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2075" firstSheet="1" activeTab="1"/>
  </bookViews>
  <sheets>
    <sheet name="Rascunho" sheetId="4" state="hidden" r:id="rId1"/>
    <sheet name="Endereços" sheetId="1" r:id="rId2"/>
    <sheet name="Plan1" sheetId="5" state="hidden" r:id="rId3"/>
  </sheets>
  <definedNames>
    <definedName name="_xlnm._FilterDatabase" localSheetId="0" hidden="1">Rascunho!$A$3:$B$452</definedName>
  </definedNames>
  <calcPr calcId="145621"/>
  <pivotCaches>
    <pivotCache cacheId="0" r:id="rId4"/>
  </pivotCaches>
</workbook>
</file>

<file path=xl/calcChain.xml><?xml version="1.0" encoding="utf-8"?>
<calcChain xmlns="http://schemas.openxmlformats.org/spreadsheetml/2006/main">
  <c r="J4" i="1" l="1"/>
  <c r="K4" i="1"/>
  <c r="L4" i="1"/>
  <c r="M4" i="1"/>
  <c r="N4" i="1"/>
  <c r="O4" i="1"/>
  <c r="P4" i="1"/>
  <c r="Q4" i="1"/>
  <c r="R4" i="1"/>
  <c r="S4" i="1"/>
  <c r="T4" i="1"/>
  <c r="J5" i="1"/>
  <c r="K5" i="1"/>
  <c r="L5" i="1"/>
  <c r="M5" i="1"/>
  <c r="N5" i="1"/>
  <c r="O5" i="1"/>
  <c r="P5" i="1"/>
  <c r="Q5" i="1"/>
  <c r="R5" i="1"/>
  <c r="S5" i="1"/>
  <c r="T5" i="1"/>
  <c r="J6" i="1"/>
  <c r="K6" i="1"/>
  <c r="L6" i="1"/>
  <c r="M6" i="1"/>
  <c r="N6" i="1"/>
  <c r="O6" i="1"/>
  <c r="P6" i="1"/>
  <c r="Q6" i="1"/>
  <c r="R6" i="1"/>
  <c r="S6" i="1"/>
  <c r="T6" i="1"/>
  <c r="J7" i="1"/>
  <c r="K7" i="1"/>
  <c r="L7" i="1"/>
  <c r="M7" i="1"/>
  <c r="N7" i="1"/>
  <c r="O7" i="1"/>
  <c r="P7" i="1"/>
  <c r="Q7" i="1"/>
  <c r="R7" i="1"/>
  <c r="S7" i="1"/>
  <c r="T7" i="1"/>
  <c r="J8" i="1"/>
  <c r="K8" i="1"/>
  <c r="L8" i="1"/>
  <c r="M8" i="1"/>
  <c r="N8" i="1"/>
  <c r="O8" i="1"/>
  <c r="P8" i="1"/>
  <c r="Q8" i="1"/>
  <c r="R8" i="1"/>
  <c r="S8" i="1"/>
  <c r="T8" i="1"/>
  <c r="J9" i="1"/>
  <c r="K9" i="1"/>
  <c r="L9" i="1"/>
  <c r="M9" i="1"/>
  <c r="N9" i="1"/>
  <c r="O9" i="1"/>
  <c r="P9" i="1"/>
  <c r="Q9" i="1"/>
  <c r="R9" i="1"/>
  <c r="S9" i="1"/>
  <c r="T9" i="1"/>
  <c r="J10" i="1"/>
  <c r="K10" i="1"/>
  <c r="L10" i="1"/>
  <c r="M10" i="1"/>
  <c r="N10" i="1"/>
  <c r="O10" i="1"/>
  <c r="P10" i="1"/>
  <c r="Q10" i="1"/>
  <c r="R10" i="1"/>
  <c r="S10" i="1"/>
  <c r="T10" i="1"/>
  <c r="J11" i="1"/>
  <c r="K11" i="1"/>
  <c r="L11" i="1"/>
  <c r="M11" i="1"/>
  <c r="N11" i="1"/>
  <c r="O11" i="1"/>
  <c r="P11" i="1"/>
  <c r="Q11" i="1"/>
  <c r="R11" i="1"/>
  <c r="S11" i="1"/>
  <c r="T11" i="1"/>
  <c r="J12" i="1"/>
  <c r="K12" i="1"/>
  <c r="L12" i="1"/>
  <c r="M12" i="1"/>
  <c r="N12" i="1"/>
  <c r="O12" i="1"/>
  <c r="P12" i="1"/>
  <c r="Q12" i="1"/>
  <c r="R12" i="1"/>
  <c r="S12" i="1"/>
  <c r="T12" i="1"/>
  <c r="J13" i="1"/>
  <c r="K13" i="1"/>
  <c r="L13" i="1"/>
  <c r="M13" i="1"/>
  <c r="N13" i="1"/>
  <c r="O13" i="1"/>
  <c r="P13" i="1"/>
  <c r="Q13" i="1"/>
  <c r="R13" i="1"/>
  <c r="S13" i="1"/>
  <c r="T13" i="1"/>
  <c r="J14" i="1"/>
  <c r="K14" i="1"/>
  <c r="L14" i="1"/>
  <c r="M14" i="1"/>
  <c r="N14" i="1"/>
  <c r="O14" i="1"/>
  <c r="P14" i="1"/>
  <c r="Q14" i="1"/>
  <c r="R14" i="1"/>
  <c r="S14" i="1"/>
  <c r="T14" i="1"/>
  <c r="J15" i="1"/>
  <c r="K15" i="1"/>
  <c r="L15" i="1"/>
  <c r="M15" i="1"/>
  <c r="N15" i="1"/>
  <c r="O15" i="1"/>
  <c r="P15" i="1"/>
  <c r="Q15" i="1"/>
  <c r="R15" i="1"/>
  <c r="S15" i="1"/>
  <c r="T15" i="1"/>
  <c r="J16" i="1"/>
  <c r="K16" i="1"/>
  <c r="L16" i="1"/>
  <c r="M16" i="1"/>
  <c r="N16" i="1"/>
  <c r="O16" i="1"/>
  <c r="P16" i="1"/>
  <c r="Q16" i="1"/>
  <c r="R16" i="1"/>
  <c r="S16" i="1"/>
  <c r="T16" i="1"/>
  <c r="J17" i="1"/>
  <c r="K17" i="1"/>
  <c r="L17" i="1"/>
  <c r="M17" i="1"/>
  <c r="N17" i="1"/>
  <c r="O17" i="1"/>
  <c r="P17" i="1"/>
  <c r="Q17" i="1"/>
  <c r="R17" i="1"/>
  <c r="S17" i="1"/>
  <c r="T17" i="1"/>
  <c r="J18" i="1"/>
  <c r="K18" i="1"/>
  <c r="L18" i="1"/>
  <c r="M18" i="1"/>
  <c r="N18" i="1"/>
  <c r="O18" i="1"/>
  <c r="P18" i="1"/>
  <c r="Q18" i="1"/>
  <c r="R18" i="1"/>
  <c r="S18" i="1"/>
  <c r="T18" i="1"/>
  <c r="J19" i="1"/>
  <c r="K19" i="1"/>
  <c r="L19" i="1"/>
  <c r="M19" i="1"/>
  <c r="N19" i="1"/>
  <c r="O19" i="1"/>
  <c r="P19" i="1"/>
  <c r="Q19" i="1"/>
  <c r="R19" i="1"/>
  <c r="S19" i="1"/>
  <c r="T19" i="1"/>
  <c r="J20" i="1"/>
  <c r="K20" i="1"/>
  <c r="L20" i="1"/>
  <c r="M20" i="1"/>
  <c r="N20" i="1"/>
  <c r="O20" i="1"/>
  <c r="P20" i="1"/>
  <c r="Q20" i="1"/>
  <c r="R20" i="1"/>
  <c r="S20" i="1"/>
  <c r="T20" i="1"/>
  <c r="J21" i="1"/>
  <c r="K21" i="1"/>
  <c r="L21" i="1"/>
  <c r="M21" i="1"/>
  <c r="N21" i="1"/>
  <c r="O21" i="1"/>
  <c r="P21" i="1"/>
  <c r="Q21" i="1"/>
  <c r="R21" i="1"/>
  <c r="S21" i="1"/>
  <c r="T21" i="1"/>
  <c r="J22" i="1"/>
  <c r="K22" i="1"/>
  <c r="L22" i="1"/>
  <c r="M22" i="1"/>
  <c r="N22" i="1"/>
  <c r="O22" i="1"/>
  <c r="P22" i="1"/>
  <c r="Q22" i="1"/>
  <c r="R22" i="1"/>
  <c r="S22" i="1"/>
  <c r="T22" i="1"/>
  <c r="J23" i="1"/>
  <c r="K23" i="1"/>
  <c r="L23" i="1"/>
  <c r="M23" i="1"/>
  <c r="N23" i="1"/>
  <c r="O23" i="1"/>
  <c r="P23" i="1"/>
  <c r="Q23" i="1"/>
  <c r="R23" i="1"/>
  <c r="S23" i="1"/>
  <c r="T23" i="1"/>
  <c r="J24" i="1"/>
  <c r="K24" i="1"/>
  <c r="L24" i="1"/>
  <c r="M24" i="1"/>
  <c r="N24" i="1"/>
  <c r="O24" i="1"/>
  <c r="P24" i="1"/>
  <c r="Q24" i="1"/>
  <c r="R24" i="1"/>
  <c r="S24" i="1"/>
  <c r="T24" i="1"/>
  <c r="J25" i="1"/>
  <c r="K25" i="1"/>
  <c r="L25" i="1"/>
  <c r="M25" i="1"/>
  <c r="N25" i="1"/>
  <c r="O25" i="1"/>
  <c r="P25" i="1"/>
  <c r="Q25" i="1"/>
  <c r="R25" i="1"/>
  <c r="S25" i="1"/>
  <c r="T25" i="1"/>
  <c r="J26" i="1"/>
  <c r="K26" i="1"/>
  <c r="L26" i="1"/>
  <c r="M26" i="1"/>
  <c r="N26" i="1"/>
  <c r="O26" i="1"/>
  <c r="P26" i="1"/>
  <c r="Q26" i="1"/>
  <c r="R26" i="1"/>
  <c r="S26" i="1"/>
  <c r="T26" i="1"/>
  <c r="J27" i="1"/>
  <c r="K27" i="1"/>
  <c r="L27" i="1"/>
  <c r="M27" i="1"/>
  <c r="N27" i="1"/>
  <c r="O27" i="1"/>
  <c r="P27" i="1"/>
  <c r="Q27" i="1"/>
  <c r="R27" i="1"/>
  <c r="S27" i="1"/>
  <c r="T27" i="1"/>
  <c r="J28" i="1"/>
  <c r="K28" i="1"/>
  <c r="L28" i="1"/>
  <c r="M28" i="1"/>
  <c r="N28" i="1"/>
  <c r="O28" i="1"/>
  <c r="P28" i="1"/>
  <c r="Q28" i="1"/>
  <c r="R28" i="1"/>
  <c r="S28" i="1"/>
  <c r="T28" i="1"/>
  <c r="J29" i="1"/>
  <c r="K29" i="1"/>
  <c r="L29" i="1"/>
  <c r="M29" i="1"/>
  <c r="N29" i="1"/>
  <c r="O29" i="1"/>
  <c r="P29" i="1"/>
  <c r="Q29" i="1"/>
  <c r="R29" i="1"/>
  <c r="S29" i="1"/>
  <c r="T29" i="1"/>
  <c r="J30" i="1"/>
  <c r="K30" i="1"/>
  <c r="L30" i="1"/>
  <c r="M30" i="1"/>
  <c r="N30" i="1"/>
  <c r="O30" i="1"/>
  <c r="P30" i="1"/>
  <c r="Q30" i="1"/>
  <c r="R30" i="1"/>
  <c r="S30" i="1"/>
  <c r="T30" i="1"/>
  <c r="J31" i="1"/>
  <c r="K31" i="1"/>
  <c r="L31" i="1"/>
  <c r="M31" i="1"/>
  <c r="N31" i="1"/>
  <c r="O31" i="1"/>
  <c r="P31" i="1"/>
  <c r="Q31" i="1"/>
  <c r="R31" i="1"/>
  <c r="S31" i="1"/>
  <c r="T31" i="1"/>
  <c r="J32" i="1"/>
  <c r="K32" i="1"/>
  <c r="L32" i="1"/>
  <c r="M32" i="1"/>
  <c r="N32" i="1"/>
  <c r="O32" i="1"/>
  <c r="P32" i="1"/>
  <c r="Q32" i="1"/>
  <c r="R32" i="1"/>
  <c r="S32" i="1"/>
  <c r="T32" i="1"/>
  <c r="J33" i="1"/>
  <c r="K33" i="1"/>
  <c r="L33" i="1"/>
  <c r="M33" i="1"/>
  <c r="N33" i="1"/>
  <c r="O33" i="1"/>
  <c r="P33" i="1"/>
  <c r="Q33" i="1"/>
  <c r="R33" i="1"/>
  <c r="S33" i="1"/>
  <c r="T33" i="1"/>
  <c r="J34" i="1"/>
  <c r="K34" i="1"/>
  <c r="L34" i="1"/>
  <c r="M34" i="1"/>
  <c r="N34" i="1"/>
  <c r="O34" i="1"/>
  <c r="P34" i="1"/>
  <c r="Q34" i="1"/>
  <c r="R34" i="1"/>
  <c r="S34" i="1"/>
  <c r="T34" i="1"/>
  <c r="J35" i="1"/>
  <c r="K35" i="1"/>
  <c r="L35" i="1"/>
  <c r="M35" i="1"/>
  <c r="N35" i="1"/>
  <c r="O35" i="1"/>
  <c r="P35" i="1"/>
  <c r="Q35" i="1"/>
  <c r="R35" i="1"/>
  <c r="S35" i="1"/>
  <c r="T35" i="1"/>
  <c r="J36" i="1"/>
  <c r="K36" i="1"/>
  <c r="L36" i="1"/>
  <c r="M36" i="1"/>
  <c r="N36" i="1"/>
  <c r="O36" i="1"/>
  <c r="P36" i="1"/>
  <c r="Q36" i="1"/>
  <c r="R36" i="1"/>
  <c r="S36" i="1"/>
  <c r="T36" i="1"/>
  <c r="J37" i="1"/>
  <c r="K37" i="1"/>
  <c r="L37" i="1"/>
  <c r="M37" i="1"/>
  <c r="N37" i="1"/>
  <c r="O37" i="1"/>
  <c r="P37" i="1"/>
  <c r="Q37" i="1"/>
  <c r="R37" i="1"/>
  <c r="S37" i="1"/>
  <c r="T37" i="1"/>
  <c r="J38" i="1"/>
  <c r="K38" i="1"/>
  <c r="L38" i="1"/>
  <c r="M38" i="1"/>
  <c r="N38" i="1"/>
  <c r="O38" i="1"/>
  <c r="P38" i="1"/>
  <c r="Q38" i="1"/>
  <c r="R38" i="1"/>
  <c r="S38" i="1"/>
  <c r="T38" i="1"/>
  <c r="J39" i="1"/>
  <c r="K39" i="1"/>
  <c r="L39" i="1"/>
  <c r="M39" i="1"/>
  <c r="N39" i="1"/>
  <c r="O39" i="1"/>
  <c r="P39" i="1"/>
  <c r="Q39" i="1"/>
  <c r="R39" i="1"/>
  <c r="S39" i="1"/>
  <c r="T39" i="1"/>
  <c r="J40" i="1"/>
  <c r="K40" i="1"/>
  <c r="L40" i="1"/>
  <c r="M40" i="1"/>
  <c r="N40" i="1"/>
  <c r="O40" i="1"/>
  <c r="P40" i="1"/>
  <c r="Q40" i="1"/>
  <c r="R40" i="1"/>
  <c r="S40" i="1"/>
  <c r="T40" i="1"/>
  <c r="J41" i="1"/>
  <c r="K41" i="1"/>
  <c r="L41" i="1"/>
  <c r="M41" i="1"/>
  <c r="N41" i="1"/>
  <c r="O41" i="1"/>
  <c r="P41" i="1"/>
  <c r="Q41" i="1"/>
  <c r="R41" i="1"/>
  <c r="S41" i="1"/>
  <c r="T41" i="1"/>
  <c r="J42" i="1"/>
  <c r="K42" i="1"/>
  <c r="L42" i="1"/>
  <c r="M42" i="1"/>
  <c r="N42" i="1"/>
  <c r="O42" i="1"/>
  <c r="P42" i="1"/>
  <c r="Q42" i="1"/>
  <c r="R42" i="1"/>
  <c r="S42" i="1"/>
  <c r="T42" i="1"/>
  <c r="J43" i="1"/>
  <c r="K43" i="1"/>
  <c r="L43" i="1"/>
  <c r="M43" i="1"/>
  <c r="N43" i="1"/>
  <c r="O43" i="1"/>
  <c r="P43" i="1"/>
  <c r="Q43" i="1"/>
  <c r="R43" i="1"/>
  <c r="S43" i="1"/>
  <c r="T43" i="1"/>
  <c r="J44" i="1"/>
  <c r="K44" i="1"/>
  <c r="L44" i="1"/>
  <c r="M44" i="1"/>
  <c r="N44" i="1"/>
  <c r="O44" i="1"/>
  <c r="P44" i="1"/>
  <c r="Q44" i="1"/>
  <c r="R44" i="1"/>
  <c r="S44" i="1"/>
  <c r="T44" i="1"/>
  <c r="J45" i="1"/>
  <c r="K45" i="1"/>
  <c r="L45" i="1"/>
  <c r="M45" i="1"/>
  <c r="N45" i="1"/>
  <c r="O45" i="1"/>
  <c r="P45" i="1"/>
  <c r="Q45" i="1"/>
  <c r="R45" i="1"/>
  <c r="S45" i="1"/>
  <c r="T45" i="1"/>
  <c r="J46" i="1"/>
  <c r="K46" i="1"/>
  <c r="L46" i="1"/>
  <c r="M46" i="1"/>
  <c r="N46" i="1"/>
  <c r="O46" i="1"/>
  <c r="P46" i="1"/>
  <c r="Q46" i="1"/>
  <c r="R46" i="1"/>
  <c r="S46" i="1"/>
  <c r="T46" i="1"/>
  <c r="J47" i="1"/>
  <c r="K47" i="1"/>
  <c r="L47" i="1"/>
  <c r="M47" i="1"/>
  <c r="N47" i="1"/>
  <c r="O47" i="1"/>
  <c r="P47" i="1"/>
  <c r="Q47" i="1"/>
  <c r="R47" i="1"/>
  <c r="S47" i="1"/>
  <c r="T47" i="1"/>
  <c r="J48" i="1"/>
  <c r="K48" i="1"/>
  <c r="L48" i="1"/>
  <c r="M48" i="1"/>
  <c r="N48" i="1"/>
  <c r="O48" i="1"/>
  <c r="P48" i="1"/>
  <c r="Q48" i="1"/>
  <c r="R48" i="1"/>
  <c r="S48" i="1"/>
  <c r="T48" i="1"/>
  <c r="J49" i="1"/>
  <c r="K49" i="1"/>
  <c r="L49" i="1"/>
  <c r="M49" i="1"/>
  <c r="N49" i="1"/>
  <c r="O49" i="1"/>
  <c r="P49" i="1"/>
  <c r="Q49" i="1"/>
  <c r="R49" i="1"/>
  <c r="S49" i="1"/>
  <c r="T49" i="1"/>
  <c r="J50" i="1"/>
  <c r="K50" i="1"/>
  <c r="L50" i="1"/>
  <c r="M50" i="1"/>
  <c r="N50" i="1"/>
  <c r="O50" i="1"/>
  <c r="P50" i="1"/>
  <c r="Q50" i="1"/>
  <c r="R50" i="1"/>
  <c r="S50" i="1"/>
  <c r="T50" i="1"/>
  <c r="J51" i="1"/>
  <c r="K51" i="1"/>
  <c r="L51" i="1"/>
  <c r="M51" i="1"/>
  <c r="N51" i="1"/>
  <c r="O51" i="1"/>
  <c r="P51" i="1"/>
  <c r="Q51" i="1"/>
  <c r="R51" i="1"/>
  <c r="S51" i="1"/>
  <c r="T51" i="1"/>
  <c r="J52" i="1"/>
  <c r="K52" i="1"/>
  <c r="L52" i="1"/>
  <c r="M52" i="1"/>
  <c r="N52" i="1"/>
  <c r="O52" i="1"/>
  <c r="P52" i="1"/>
  <c r="Q52" i="1"/>
  <c r="R52" i="1"/>
  <c r="S52" i="1"/>
  <c r="T52" i="1"/>
  <c r="J53" i="1"/>
  <c r="K53" i="1"/>
  <c r="L53" i="1"/>
  <c r="M53" i="1"/>
  <c r="N53" i="1"/>
  <c r="O53" i="1"/>
  <c r="P53" i="1"/>
  <c r="Q53" i="1"/>
  <c r="R53" i="1"/>
  <c r="S53" i="1"/>
  <c r="T53" i="1"/>
  <c r="J54" i="1"/>
  <c r="K54" i="1"/>
  <c r="L54" i="1"/>
  <c r="M54" i="1"/>
  <c r="N54" i="1"/>
  <c r="O54" i="1"/>
  <c r="P54" i="1"/>
  <c r="Q54" i="1"/>
  <c r="R54" i="1"/>
  <c r="S54" i="1"/>
  <c r="T54" i="1"/>
  <c r="J55" i="1"/>
  <c r="K55" i="1"/>
  <c r="L55" i="1"/>
  <c r="M55" i="1"/>
  <c r="N55" i="1"/>
  <c r="O55" i="1"/>
  <c r="P55" i="1"/>
  <c r="Q55" i="1"/>
  <c r="R55" i="1"/>
  <c r="S55" i="1"/>
  <c r="T55" i="1"/>
  <c r="J56" i="1"/>
  <c r="K56" i="1"/>
  <c r="L56" i="1"/>
  <c r="M56" i="1"/>
  <c r="N56" i="1"/>
  <c r="O56" i="1"/>
  <c r="P56" i="1"/>
  <c r="Q56" i="1"/>
  <c r="R56" i="1"/>
  <c r="S56" i="1"/>
  <c r="T56" i="1"/>
  <c r="J57" i="1"/>
  <c r="K57" i="1"/>
  <c r="L57" i="1"/>
  <c r="M57" i="1"/>
  <c r="N57" i="1"/>
  <c r="O57" i="1"/>
  <c r="P57" i="1"/>
  <c r="Q57" i="1"/>
  <c r="R57" i="1"/>
  <c r="S57" i="1"/>
  <c r="T57" i="1"/>
  <c r="J58" i="1"/>
  <c r="K58" i="1"/>
  <c r="L58" i="1"/>
  <c r="M58" i="1"/>
  <c r="N58" i="1"/>
  <c r="O58" i="1"/>
  <c r="P58" i="1"/>
  <c r="Q58" i="1"/>
  <c r="R58" i="1"/>
  <c r="S58" i="1"/>
  <c r="T58" i="1"/>
  <c r="J59" i="1"/>
  <c r="K59" i="1"/>
  <c r="L59" i="1"/>
  <c r="M59" i="1"/>
  <c r="N59" i="1"/>
  <c r="O59" i="1"/>
  <c r="P59" i="1"/>
  <c r="Q59" i="1"/>
  <c r="R59" i="1"/>
  <c r="S59" i="1"/>
  <c r="T59" i="1"/>
  <c r="J60" i="1"/>
  <c r="K60" i="1"/>
  <c r="L60" i="1"/>
  <c r="M60" i="1"/>
  <c r="N60" i="1"/>
  <c r="O60" i="1"/>
  <c r="P60" i="1"/>
  <c r="Q60" i="1"/>
  <c r="R60" i="1"/>
  <c r="S60" i="1"/>
  <c r="T60" i="1"/>
  <c r="J61" i="1"/>
  <c r="K61" i="1"/>
  <c r="L61" i="1"/>
  <c r="M61" i="1"/>
  <c r="N61" i="1"/>
  <c r="O61" i="1"/>
  <c r="P61" i="1"/>
  <c r="Q61" i="1"/>
  <c r="R61" i="1"/>
  <c r="S61" i="1"/>
  <c r="T61" i="1"/>
  <c r="J62" i="1"/>
  <c r="K62" i="1"/>
  <c r="L62" i="1"/>
  <c r="M62" i="1"/>
  <c r="N62" i="1"/>
  <c r="O62" i="1"/>
  <c r="P62" i="1"/>
  <c r="Q62" i="1"/>
  <c r="R62" i="1"/>
  <c r="S62" i="1"/>
  <c r="T62" i="1"/>
  <c r="J63" i="1"/>
  <c r="K63" i="1"/>
  <c r="L63" i="1"/>
  <c r="M63" i="1"/>
  <c r="N63" i="1"/>
  <c r="O63" i="1"/>
  <c r="P63" i="1"/>
  <c r="Q63" i="1"/>
  <c r="R63" i="1"/>
  <c r="S63" i="1"/>
  <c r="T63" i="1"/>
  <c r="J64" i="1"/>
  <c r="K64" i="1"/>
  <c r="L64" i="1"/>
  <c r="M64" i="1"/>
  <c r="N64" i="1"/>
  <c r="O64" i="1"/>
  <c r="P64" i="1"/>
  <c r="Q64" i="1"/>
  <c r="R64" i="1"/>
  <c r="S64" i="1"/>
  <c r="T64" i="1"/>
  <c r="J65" i="1"/>
  <c r="K65" i="1"/>
  <c r="L65" i="1"/>
  <c r="M65" i="1"/>
  <c r="N65" i="1"/>
  <c r="O65" i="1"/>
  <c r="P65" i="1"/>
  <c r="Q65" i="1"/>
  <c r="R65" i="1"/>
  <c r="S65" i="1"/>
  <c r="T65" i="1"/>
  <c r="J66" i="1"/>
  <c r="K66" i="1"/>
  <c r="L66" i="1"/>
  <c r="M66" i="1"/>
  <c r="N66" i="1"/>
  <c r="O66" i="1"/>
  <c r="P66" i="1"/>
  <c r="Q66" i="1"/>
  <c r="R66" i="1"/>
  <c r="S66" i="1"/>
  <c r="T66" i="1"/>
  <c r="J67" i="1"/>
  <c r="K67" i="1"/>
  <c r="L67" i="1"/>
  <c r="M67" i="1"/>
  <c r="N67" i="1"/>
  <c r="O67" i="1"/>
  <c r="P67" i="1"/>
  <c r="Q67" i="1"/>
  <c r="R67" i="1"/>
  <c r="S67" i="1"/>
  <c r="T67" i="1"/>
  <c r="J68" i="1"/>
  <c r="K68" i="1"/>
  <c r="L68" i="1"/>
  <c r="M68" i="1"/>
  <c r="N68" i="1"/>
  <c r="O68" i="1"/>
  <c r="P68" i="1"/>
  <c r="Q68" i="1"/>
  <c r="R68" i="1"/>
  <c r="S68" i="1"/>
  <c r="T68" i="1"/>
  <c r="J69" i="1"/>
  <c r="K69" i="1"/>
  <c r="L69" i="1"/>
  <c r="M69" i="1"/>
  <c r="N69" i="1"/>
  <c r="O69" i="1"/>
  <c r="P69" i="1"/>
  <c r="Q69" i="1"/>
  <c r="R69" i="1"/>
  <c r="S69" i="1"/>
  <c r="T69" i="1"/>
  <c r="J70" i="1"/>
  <c r="K70" i="1"/>
  <c r="L70" i="1"/>
  <c r="M70" i="1"/>
  <c r="N70" i="1"/>
  <c r="O70" i="1"/>
  <c r="P70" i="1"/>
  <c r="Q70" i="1"/>
  <c r="R70" i="1"/>
  <c r="S70" i="1"/>
  <c r="T70" i="1"/>
  <c r="J71" i="1"/>
  <c r="K71" i="1"/>
  <c r="L71" i="1"/>
  <c r="M71" i="1"/>
  <c r="N71" i="1"/>
  <c r="O71" i="1"/>
  <c r="P71" i="1"/>
  <c r="Q71" i="1"/>
  <c r="R71" i="1"/>
  <c r="S71" i="1"/>
  <c r="T71" i="1"/>
  <c r="J72" i="1"/>
  <c r="K72" i="1"/>
  <c r="L72" i="1"/>
  <c r="M72" i="1"/>
  <c r="N72" i="1"/>
  <c r="O72" i="1"/>
  <c r="P72" i="1"/>
  <c r="Q72" i="1"/>
  <c r="R72" i="1"/>
  <c r="S72" i="1"/>
  <c r="T72" i="1"/>
  <c r="J73" i="1"/>
  <c r="K73" i="1"/>
  <c r="L73" i="1"/>
  <c r="M73" i="1"/>
  <c r="N73" i="1"/>
  <c r="O73" i="1"/>
  <c r="P73" i="1"/>
  <c r="Q73" i="1"/>
  <c r="R73" i="1"/>
  <c r="S73" i="1"/>
  <c r="T73" i="1"/>
  <c r="J74" i="1"/>
  <c r="K74" i="1"/>
  <c r="L74" i="1"/>
  <c r="M74" i="1"/>
  <c r="N74" i="1"/>
  <c r="O74" i="1"/>
  <c r="P74" i="1"/>
  <c r="Q74" i="1"/>
  <c r="R74" i="1"/>
  <c r="S74" i="1"/>
  <c r="T74" i="1"/>
  <c r="J75" i="1"/>
  <c r="K75" i="1"/>
  <c r="L75" i="1"/>
  <c r="M75" i="1"/>
  <c r="N75" i="1"/>
  <c r="O75" i="1"/>
  <c r="P75" i="1"/>
  <c r="Q75" i="1"/>
  <c r="R75" i="1"/>
  <c r="S75" i="1"/>
  <c r="T75" i="1"/>
  <c r="J76" i="1"/>
  <c r="K76" i="1"/>
  <c r="L76" i="1"/>
  <c r="M76" i="1"/>
  <c r="N76" i="1"/>
  <c r="O76" i="1"/>
  <c r="P76" i="1"/>
  <c r="Q76" i="1"/>
  <c r="R76" i="1"/>
  <c r="S76" i="1"/>
  <c r="T76" i="1"/>
  <c r="J77" i="1"/>
  <c r="K77" i="1"/>
  <c r="L77" i="1"/>
  <c r="M77" i="1"/>
  <c r="N77" i="1"/>
  <c r="O77" i="1"/>
  <c r="P77" i="1"/>
  <c r="Q77" i="1"/>
  <c r="R77" i="1"/>
  <c r="S77" i="1"/>
  <c r="T77" i="1"/>
  <c r="J78" i="1"/>
  <c r="K78" i="1"/>
  <c r="L78" i="1"/>
  <c r="M78" i="1"/>
  <c r="N78" i="1"/>
  <c r="O78" i="1"/>
  <c r="P78" i="1"/>
  <c r="Q78" i="1"/>
  <c r="R78" i="1"/>
  <c r="S78" i="1"/>
  <c r="T78" i="1"/>
  <c r="J79" i="1"/>
  <c r="K79" i="1"/>
  <c r="L79" i="1"/>
  <c r="M79" i="1"/>
  <c r="N79" i="1"/>
  <c r="O79" i="1"/>
  <c r="P79" i="1"/>
  <c r="Q79" i="1"/>
  <c r="R79" i="1"/>
  <c r="S79" i="1"/>
  <c r="T79" i="1"/>
  <c r="J80" i="1"/>
  <c r="K80" i="1"/>
  <c r="L80" i="1"/>
  <c r="M80" i="1"/>
  <c r="N80" i="1"/>
  <c r="O80" i="1"/>
  <c r="P80" i="1"/>
  <c r="Q80" i="1"/>
  <c r="R80" i="1"/>
  <c r="S80" i="1"/>
  <c r="T80" i="1"/>
  <c r="J81" i="1"/>
  <c r="K81" i="1"/>
  <c r="L81" i="1"/>
  <c r="M81" i="1"/>
  <c r="N81" i="1"/>
  <c r="O81" i="1"/>
  <c r="P81" i="1"/>
  <c r="Q81" i="1"/>
  <c r="R81" i="1"/>
  <c r="S81" i="1"/>
  <c r="T81" i="1"/>
  <c r="J82" i="1"/>
  <c r="K82" i="1"/>
  <c r="L82" i="1"/>
  <c r="M82" i="1"/>
  <c r="N82" i="1"/>
  <c r="O82" i="1"/>
  <c r="P82" i="1"/>
  <c r="Q82" i="1"/>
  <c r="R82" i="1"/>
  <c r="S82" i="1"/>
  <c r="T82" i="1"/>
  <c r="J83" i="1"/>
  <c r="K83" i="1"/>
  <c r="L83" i="1"/>
  <c r="M83" i="1"/>
  <c r="N83" i="1"/>
  <c r="O83" i="1"/>
  <c r="P83" i="1"/>
  <c r="Q83" i="1"/>
  <c r="R83" i="1"/>
  <c r="S83" i="1"/>
  <c r="T83" i="1"/>
  <c r="J84" i="1"/>
  <c r="K84" i="1"/>
  <c r="L84" i="1"/>
  <c r="M84" i="1"/>
  <c r="N84" i="1"/>
  <c r="O84" i="1"/>
  <c r="P84" i="1"/>
  <c r="Q84" i="1"/>
  <c r="R84" i="1"/>
  <c r="S84" i="1"/>
  <c r="T84" i="1"/>
  <c r="J85" i="1"/>
  <c r="K85" i="1"/>
  <c r="L85" i="1"/>
  <c r="M85" i="1"/>
  <c r="N85" i="1"/>
  <c r="O85" i="1"/>
  <c r="P85" i="1"/>
  <c r="Q85" i="1"/>
  <c r="R85" i="1"/>
  <c r="S85" i="1"/>
  <c r="T85" i="1"/>
  <c r="J86" i="1"/>
  <c r="K86" i="1"/>
  <c r="L86" i="1"/>
  <c r="M86" i="1"/>
  <c r="N86" i="1"/>
  <c r="O86" i="1"/>
  <c r="P86" i="1"/>
  <c r="Q86" i="1"/>
  <c r="R86" i="1"/>
  <c r="S86" i="1"/>
  <c r="T86" i="1"/>
  <c r="J87" i="1"/>
  <c r="K87" i="1"/>
  <c r="L87" i="1"/>
  <c r="M87" i="1"/>
  <c r="N87" i="1"/>
  <c r="O87" i="1"/>
  <c r="P87" i="1"/>
  <c r="Q87" i="1"/>
  <c r="R87" i="1"/>
  <c r="S87" i="1"/>
  <c r="T87" i="1"/>
  <c r="J88" i="1"/>
  <c r="K88" i="1"/>
  <c r="L88" i="1"/>
  <c r="M88" i="1"/>
  <c r="N88" i="1"/>
  <c r="O88" i="1"/>
  <c r="P88" i="1"/>
  <c r="Q88" i="1"/>
  <c r="R88" i="1"/>
  <c r="S88" i="1"/>
  <c r="T88" i="1"/>
  <c r="J89" i="1"/>
  <c r="K89" i="1"/>
  <c r="L89" i="1"/>
  <c r="M89" i="1"/>
  <c r="N89" i="1"/>
  <c r="O89" i="1"/>
  <c r="P89" i="1"/>
  <c r="Q89" i="1"/>
  <c r="R89" i="1"/>
  <c r="S89" i="1"/>
  <c r="T89" i="1"/>
  <c r="J90" i="1"/>
  <c r="K90" i="1"/>
  <c r="L90" i="1"/>
  <c r="M90" i="1"/>
  <c r="N90" i="1"/>
  <c r="O90" i="1"/>
  <c r="P90" i="1"/>
  <c r="Q90" i="1"/>
  <c r="R90" i="1"/>
  <c r="S90" i="1"/>
  <c r="T90" i="1"/>
  <c r="J91" i="1"/>
  <c r="K91" i="1"/>
  <c r="L91" i="1"/>
  <c r="M91" i="1"/>
  <c r="N91" i="1"/>
  <c r="O91" i="1"/>
  <c r="P91" i="1"/>
  <c r="Q91" i="1"/>
  <c r="R91" i="1"/>
  <c r="S91" i="1"/>
  <c r="T91" i="1"/>
  <c r="J92" i="1"/>
  <c r="K92" i="1"/>
  <c r="L92" i="1"/>
  <c r="M92" i="1"/>
  <c r="N92" i="1"/>
  <c r="O92" i="1"/>
  <c r="P92" i="1"/>
  <c r="Q92" i="1"/>
  <c r="R92" i="1"/>
  <c r="S92" i="1"/>
  <c r="T92" i="1"/>
  <c r="J93" i="1"/>
  <c r="K93" i="1"/>
  <c r="L93" i="1"/>
  <c r="M93" i="1"/>
  <c r="N93" i="1"/>
  <c r="O93" i="1"/>
  <c r="P93" i="1"/>
  <c r="Q93" i="1"/>
  <c r="R93" i="1"/>
  <c r="S93" i="1"/>
  <c r="T93" i="1"/>
  <c r="J94" i="1"/>
  <c r="K94" i="1"/>
  <c r="L94" i="1"/>
  <c r="M94" i="1"/>
  <c r="N94" i="1"/>
  <c r="O94" i="1"/>
  <c r="P94" i="1"/>
  <c r="Q94" i="1"/>
  <c r="R94" i="1"/>
  <c r="S94" i="1"/>
  <c r="T94" i="1"/>
  <c r="J95" i="1"/>
  <c r="K95" i="1"/>
  <c r="L95" i="1"/>
  <c r="M95" i="1"/>
  <c r="N95" i="1"/>
  <c r="O95" i="1"/>
  <c r="P95" i="1"/>
  <c r="Q95" i="1"/>
  <c r="R95" i="1"/>
  <c r="S95" i="1"/>
  <c r="T95" i="1"/>
  <c r="J96" i="1"/>
  <c r="K96" i="1"/>
  <c r="L96" i="1"/>
  <c r="M96" i="1"/>
  <c r="N96" i="1"/>
  <c r="O96" i="1"/>
  <c r="P96" i="1"/>
  <c r="Q96" i="1"/>
  <c r="R96" i="1"/>
  <c r="S96" i="1"/>
  <c r="T96" i="1"/>
  <c r="J97" i="1"/>
  <c r="K97" i="1"/>
  <c r="L97" i="1"/>
  <c r="M97" i="1"/>
  <c r="N97" i="1"/>
  <c r="O97" i="1"/>
  <c r="P97" i="1"/>
  <c r="Q97" i="1"/>
  <c r="R97" i="1"/>
  <c r="S97" i="1"/>
  <c r="T97" i="1"/>
  <c r="J98" i="1"/>
  <c r="K98" i="1"/>
  <c r="L98" i="1"/>
  <c r="M98" i="1"/>
  <c r="N98" i="1"/>
  <c r="O98" i="1"/>
  <c r="P98" i="1"/>
  <c r="Q98" i="1"/>
  <c r="R98" i="1"/>
  <c r="S98" i="1"/>
  <c r="T98" i="1"/>
  <c r="J99" i="1"/>
  <c r="K99" i="1"/>
  <c r="L99" i="1"/>
  <c r="M99" i="1"/>
  <c r="N99" i="1"/>
  <c r="O99" i="1"/>
  <c r="P99" i="1"/>
  <c r="Q99" i="1"/>
  <c r="R99" i="1"/>
  <c r="S99" i="1"/>
  <c r="T99" i="1"/>
  <c r="J100" i="1"/>
  <c r="K100" i="1"/>
  <c r="L100" i="1"/>
  <c r="M100" i="1"/>
  <c r="N100" i="1"/>
  <c r="O100" i="1"/>
  <c r="P100" i="1"/>
  <c r="Q100" i="1"/>
  <c r="R100" i="1"/>
  <c r="S100" i="1"/>
  <c r="T100" i="1"/>
  <c r="J101" i="1"/>
  <c r="K101" i="1"/>
  <c r="L101" i="1"/>
  <c r="M101" i="1"/>
  <c r="N101" i="1"/>
  <c r="O101" i="1"/>
  <c r="P101" i="1"/>
  <c r="Q101" i="1"/>
  <c r="R101" i="1"/>
  <c r="S101" i="1"/>
  <c r="T101" i="1"/>
  <c r="J102" i="1"/>
  <c r="K102" i="1"/>
  <c r="L102" i="1"/>
  <c r="M102" i="1"/>
  <c r="N102" i="1"/>
  <c r="O102" i="1"/>
  <c r="P102" i="1"/>
  <c r="Q102" i="1"/>
  <c r="R102" i="1"/>
  <c r="S102" i="1"/>
  <c r="T102" i="1"/>
  <c r="J103" i="1"/>
  <c r="K103" i="1"/>
  <c r="L103" i="1"/>
  <c r="M103" i="1"/>
  <c r="N103" i="1"/>
  <c r="O103" i="1"/>
  <c r="P103" i="1"/>
  <c r="Q103" i="1"/>
  <c r="R103" i="1"/>
  <c r="S103" i="1"/>
  <c r="T103" i="1"/>
  <c r="J104" i="1"/>
  <c r="K104" i="1"/>
  <c r="L104" i="1"/>
  <c r="M104" i="1"/>
  <c r="N104" i="1"/>
  <c r="O104" i="1"/>
  <c r="P104" i="1"/>
  <c r="Q104" i="1"/>
  <c r="R104" i="1"/>
  <c r="S104" i="1"/>
  <c r="T104" i="1"/>
  <c r="J105" i="1"/>
  <c r="K105" i="1"/>
  <c r="L105" i="1"/>
  <c r="M105" i="1"/>
  <c r="N105" i="1"/>
  <c r="O105" i="1"/>
  <c r="P105" i="1"/>
  <c r="Q105" i="1"/>
  <c r="R105" i="1"/>
  <c r="S105" i="1"/>
  <c r="T105" i="1"/>
  <c r="J106" i="1"/>
  <c r="K106" i="1"/>
  <c r="L106" i="1"/>
  <c r="M106" i="1"/>
  <c r="N106" i="1"/>
  <c r="O106" i="1"/>
  <c r="P106" i="1"/>
  <c r="Q106" i="1"/>
  <c r="R106" i="1"/>
  <c r="S106" i="1"/>
  <c r="T106" i="1"/>
  <c r="J107" i="1"/>
  <c r="K107" i="1"/>
  <c r="L107" i="1"/>
  <c r="M107" i="1"/>
  <c r="N107" i="1"/>
  <c r="O107" i="1"/>
  <c r="P107" i="1"/>
  <c r="Q107" i="1"/>
  <c r="R107" i="1"/>
  <c r="S107" i="1"/>
  <c r="T107" i="1"/>
  <c r="J108" i="1"/>
  <c r="K108" i="1"/>
  <c r="L108" i="1"/>
  <c r="M108" i="1"/>
  <c r="N108" i="1"/>
  <c r="O108" i="1"/>
  <c r="P108" i="1"/>
  <c r="Q108" i="1"/>
  <c r="R108" i="1"/>
  <c r="S108" i="1"/>
  <c r="T108" i="1"/>
  <c r="J109" i="1"/>
  <c r="K109" i="1"/>
  <c r="L109" i="1"/>
  <c r="M109" i="1"/>
  <c r="N109" i="1"/>
  <c r="O109" i="1"/>
  <c r="P109" i="1"/>
  <c r="Q109" i="1"/>
  <c r="R109" i="1"/>
  <c r="S109" i="1"/>
  <c r="T109" i="1"/>
  <c r="J110" i="1"/>
  <c r="K110" i="1"/>
  <c r="L110" i="1"/>
  <c r="M110" i="1"/>
  <c r="N110" i="1"/>
  <c r="O110" i="1"/>
  <c r="P110" i="1"/>
  <c r="Q110" i="1"/>
  <c r="R110" i="1"/>
  <c r="S110" i="1"/>
  <c r="T110" i="1"/>
  <c r="J111" i="1"/>
  <c r="K111" i="1"/>
  <c r="L111" i="1"/>
  <c r="M111" i="1"/>
  <c r="N111" i="1"/>
  <c r="O111" i="1"/>
  <c r="P111" i="1"/>
  <c r="Q111" i="1"/>
  <c r="R111" i="1"/>
  <c r="S111" i="1"/>
  <c r="T111" i="1"/>
  <c r="J112" i="1"/>
  <c r="K112" i="1"/>
  <c r="L112" i="1"/>
  <c r="M112" i="1"/>
  <c r="N112" i="1"/>
  <c r="O112" i="1"/>
  <c r="P112" i="1"/>
  <c r="Q112" i="1"/>
  <c r="R112" i="1"/>
  <c r="S112" i="1"/>
  <c r="T112" i="1"/>
  <c r="J113" i="1"/>
  <c r="K113" i="1"/>
  <c r="L113" i="1"/>
  <c r="M113" i="1"/>
  <c r="N113" i="1"/>
  <c r="O113" i="1"/>
  <c r="P113" i="1"/>
  <c r="Q113" i="1"/>
  <c r="R113" i="1"/>
  <c r="S113" i="1"/>
  <c r="T113" i="1"/>
  <c r="J114" i="1"/>
  <c r="K114" i="1"/>
  <c r="L114" i="1"/>
  <c r="M114" i="1"/>
  <c r="N114" i="1"/>
  <c r="O114" i="1"/>
  <c r="P114" i="1"/>
  <c r="Q114" i="1"/>
  <c r="R114" i="1"/>
  <c r="S114" i="1"/>
  <c r="T114" i="1"/>
  <c r="J115" i="1"/>
  <c r="K115" i="1"/>
  <c r="L115" i="1"/>
  <c r="M115" i="1"/>
  <c r="N115" i="1"/>
  <c r="O115" i="1"/>
  <c r="P115" i="1"/>
  <c r="Q115" i="1"/>
  <c r="R115" i="1"/>
  <c r="S115" i="1"/>
  <c r="T115" i="1"/>
  <c r="J116" i="1"/>
  <c r="K116" i="1"/>
  <c r="L116" i="1"/>
  <c r="M116" i="1"/>
  <c r="N116" i="1"/>
  <c r="O116" i="1"/>
  <c r="P116" i="1"/>
  <c r="Q116" i="1"/>
  <c r="R116" i="1"/>
  <c r="S116" i="1"/>
  <c r="T116" i="1"/>
  <c r="J117" i="1"/>
  <c r="K117" i="1"/>
  <c r="L117" i="1"/>
  <c r="M117" i="1"/>
  <c r="N117" i="1"/>
  <c r="O117" i="1"/>
  <c r="P117" i="1"/>
  <c r="Q117" i="1"/>
  <c r="R117" i="1"/>
  <c r="S117" i="1"/>
  <c r="T117" i="1"/>
  <c r="J118" i="1"/>
  <c r="K118" i="1"/>
  <c r="L118" i="1"/>
  <c r="M118" i="1"/>
  <c r="N118" i="1"/>
  <c r="O118" i="1"/>
  <c r="P118" i="1"/>
  <c r="Q118" i="1"/>
  <c r="R118" i="1"/>
  <c r="S118" i="1"/>
  <c r="T118" i="1"/>
  <c r="J119" i="1"/>
  <c r="K119" i="1"/>
  <c r="L119" i="1"/>
  <c r="M119" i="1"/>
  <c r="N119" i="1"/>
  <c r="O119" i="1"/>
  <c r="P119" i="1"/>
  <c r="Q119" i="1"/>
  <c r="R119" i="1"/>
  <c r="S119" i="1"/>
  <c r="T119" i="1"/>
  <c r="J120" i="1"/>
  <c r="K120" i="1"/>
  <c r="L120" i="1"/>
  <c r="M120" i="1"/>
  <c r="N120" i="1"/>
  <c r="O120" i="1"/>
  <c r="P120" i="1"/>
  <c r="Q120" i="1"/>
  <c r="R120" i="1"/>
  <c r="S120" i="1"/>
  <c r="T120" i="1"/>
  <c r="J121" i="1"/>
  <c r="K121" i="1"/>
  <c r="L121" i="1"/>
  <c r="M121" i="1"/>
  <c r="N121" i="1"/>
  <c r="O121" i="1"/>
  <c r="P121" i="1"/>
  <c r="Q121" i="1"/>
  <c r="R121" i="1"/>
  <c r="S121" i="1"/>
  <c r="T121" i="1"/>
  <c r="J122" i="1"/>
  <c r="K122" i="1"/>
  <c r="L122" i="1"/>
  <c r="M122" i="1"/>
  <c r="N122" i="1"/>
  <c r="O122" i="1"/>
  <c r="P122" i="1"/>
  <c r="Q122" i="1"/>
  <c r="R122" i="1"/>
  <c r="S122" i="1"/>
  <c r="T122" i="1"/>
  <c r="J123" i="1"/>
  <c r="K123" i="1"/>
  <c r="L123" i="1"/>
  <c r="M123" i="1"/>
  <c r="N123" i="1"/>
  <c r="O123" i="1"/>
  <c r="P123" i="1"/>
  <c r="Q123" i="1"/>
  <c r="R123" i="1"/>
  <c r="S123" i="1"/>
  <c r="T123" i="1"/>
  <c r="J124" i="1"/>
  <c r="K124" i="1"/>
  <c r="L124" i="1"/>
  <c r="M124" i="1"/>
  <c r="N124" i="1"/>
  <c r="O124" i="1"/>
  <c r="P124" i="1"/>
  <c r="Q124" i="1"/>
  <c r="R124" i="1"/>
  <c r="S124" i="1"/>
  <c r="T124" i="1"/>
  <c r="J125" i="1"/>
  <c r="K125" i="1"/>
  <c r="L125" i="1"/>
  <c r="M125" i="1"/>
  <c r="N125" i="1"/>
  <c r="O125" i="1"/>
  <c r="P125" i="1"/>
  <c r="Q125" i="1"/>
  <c r="R125" i="1"/>
  <c r="S125" i="1"/>
  <c r="T125" i="1"/>
  <c r="J126" i="1"/>
  <c r="K126" i="1"/>
  <c r="L126" i="1"/>
  <c r="M126" i="1"/>
  <c r="N126" i="1"/>
  <c r="O126" i="1"/>
  <c r="P126" i="1"/>
  <c r="Q126" i="1"/>
  <c r="R126" i="1"/>
  <c r="S126" i="1"/>
  <c r="T126" i="1"/>
  <c r="J127" i="1"/>
  <c r="K127" i="1"/>
  <c r="L127" i="1"/>
  <c r="M127" i="1"/>
  <c r="N127" i="1"/>
  <c r="O127" i="1"/>
  <c r="P127" i="1"/>
  <c r="Q127" i="1"/>
  <c r="R127" i="1"/>
  <c r="S127" i="1"/>
  <c r="T127" i="1"/>
  <c r="J128" i="1"/>
  <c r="K128" i="1"/>
  <c r="L128" i="1"/>
  <c r="M128" i="1"/>
  <c r="N128" i="1"/>
  <c r="O128" i="1"/>
  <c r="P128" i="1"/>
  <c r="Q128" i="1"/>
  <c r="R128" i="1"/>
  <c r="S128" i="1"/>
  <c r="T128" i="1"/>
  <c r="J129" i="1"/>
  <c r="K129" i="1"/>
  <c r="L129" i="1"/>
  <c r="M129" i="1"/>
  <c r="N129" i="1"/>
  <c r="O129" i="1"/>
  <c r="P129" i="1"/>
  <c r="Q129" i="1"/>
  <c r="R129" i="1"/>
  <c r="S129" i="1"/>
  <c r="T129" i="1"/>
  <c r="J130" i="1"/>
  <c r="K130" i="1"/>
  <c r="L130" i="1"/>
  <c r="M130" i="1"/>
  <c r="N130" i="1"/>
  <c r="O130" i="1"/>
  <c r="P130" i="1"/>
  <c r="Q130" i="1"/>
  <c r="R130" i="1"/>
  <c r="S130" i="1"/>
  <c r="T130" i="1"/>
  <c r="J131" i="1"/>
  <c r="K131" i="1"/>
  <c r="L131" i="1"/>
  <c r="M131" i="1"/>
  <c r="N131" i="1"/>
  <c r="O131" i="1"/>
  <c r="P131" i="1"/>
  <c r="Q131" i="1"/>
  <c r="R131" i="1"/>
  <c r="S131" i="1"/>
  <c r="T131" i="1"/>
  <c r="J132" i="1"/>
  <c r="K132" i="1"/>
  <c r="L132" i="1"/>
  <c r="M132" i="1"/>
  <c r="N132" i="1"/>
  <c r="O132" i="1"/>
  <c r="P132" i="1"/>
  <c r="Q132" i="1"/>
  <c r="R132" i="1"/>
  <c r="S132" i="1"/>
  <c r="T132" i="1"/>
  <c r="J133" i="1"/>
  <c r="K133" i="1"/>
  <c r="L133" i="1"/>
  <c r="M133" i="1"/>
  <c r="N133" i="1"/>
  <c r="O133" i="1"/>
  <c r="P133" i="1"/>
  <c r="Q133" i="1"/>
  <c r="R133" i="1"/>
  <c r="S133" i="1"/>
  <c r="T133" i="1"/>
  <c r="J134" i="1"/>
  <c r="K134" i="1"/>
  <c r="L134" i="1"/>
  <c r="M134" i="1"/>
  <c r="N134" i="1"/>
  <c r="O134" i="1"/>
  <c r="P134" i="1"/>
  <c r="Q134" i="1"/>
  <c r="R134" i="1"/>
  <c r="S134" i="1"/>
  <c r="T134" i="1"/>
  <c r="J135" i="1"/>
  <c r="K135" i="1"/>
  <c r="L135" i="1"/>
  <c r="M135" i="1"/>
  <c r="N135" i="1"/>
  <c r="O135" i="1"/>
  <c r="P135" i="1"/>
  <c r="Q135" i="1"/>
  <c r="R135" i="1"/>
  <c r="S135" i="1"/>
  <c r="T135" i="1"/>
  <c r="J136" i="1"/>
  <c r="K136" i="1"/>
  <c r="L136" i="1"/>
  <c r="M136" i="1"/>
  <c r="N136" i="1"/>
  <c r="O136" i="1"/>
  <c r="P136" i="1"/>
  <c r="Q136" i="1"/>
  <c r="R136" i="1"/>
  <c r="S136" i="1"/>
  <c r="T136" i="1"/>
  <c r="J137" i="1"/>
  <c r="K137" i="1"/>
  <c r="L137" i="1"/>
  <c r="M137" i="1"/>
  <c r="N137" i="1"/>
  <c r="O137" i="1"/>
  <c r="P137" i="1"/>
  <c r="Q137" i="1"/>
  <c r="R137" i="1"/>
  <c r="S137" i="1"/>
  <c r="T137" i="1"/>
  <c r="J138" i="1"/>
  <c r="K138" i="1"/>
  <c r="L138" i="1"/>
  <c r="M138" i="1"/>
  <c r="N138" i="1"/>
  <c r="O138" i="1"/>
  <c r="P138" i="1"/>
  <c r="Q138" i="1"/>
  <c r="R138" i="1"/>
  <c r="S138" i="1"/>
  <c r="T138" i="1"/>
  <c r="J139" i="1"/>
  <c r="K139" i="1"/>
  <c r="L139" i="1"/>
  <c r="M139" i="1"/>
  <c r="N139" i="1"/>
  <c r="O139" i="1"/>
  <c r="P139" i="1"/>
  <c r="Q139" i="1"/>
  <c r="R139" i="1"/>
  <c r="S139" i="1"/>
  <c r="T139" i="1"/>
  <c r="J140" i="1"/>
  <c r="K140" i="1"/>
  <c r="L140" i="1"/>
  <c r="M140" i="1"/>
  <c r="N140" i="1"/>
  <c r="O140" i="1"/>
  <c r="P140" i="1"/>
  <c r="Q140" i="1"/>
  <c r="R140" i="1"/>
  <c r="S140" i="1"/>
  <c r="T140" i="1"/>
  <c r="J141" i="1"/>
  <c r="K141" i="1"/>
  <c r="L141" i="1"/>
  <c r="M141" i="1"/>
  <c r="N141" i="1"/>
  <c r="O141" i="1"/>
  <c r="P141" i="1"/>
  <c r="Q141" i="1"/>
  <c r="R141" i="1"/>
  <c r="S141" i="1"/>
  <c r="T141" i="1"/>
  <c r="J142" i="1"/>
  <c r="K142" i="1"/>
  <c r="L142" i="1"/>
  <c r="M142" i="1"/>
  <c r="N142" i="1"/>
  <c r="O142" i="1"/>
  <c r="P142" i="1"/>
  <c r="Q142" i="1"/>
  <c r="R142" i="1"/>
  <c r="S142" i="1"/>
  <c r="T142" i="1"/>
  <c r="J143" i="1"/>
  <c r="K143" i="1"/>
  <c r="L143" i="1"/>
  <c r="M143" i="1"/>
  <c r="N143" i="1"/>
  <c r="O143" i="1"/>
  <c r="P143" i="1"/>
  <c r="Q143" i="1"/>
  <c r="R143" i="1"/>
  <c r="S143" i="1"/>
  <c r="T143" i="1"/>
  <c r="J144" i="1"/>
  <c r="K144" i="1"/>
  <c r="L144" i="1"/>
  <c r="M144" i="1"/>
  <c r="N144" i="1"/>
  <c r="O144" i="1"/>
  <c r="P144" i="1"/>
  <c r="Q144" i="1"/>
  <c r="R144" i="1"/>
  <c r="S144" i="1"/>
  <c r="T144" i="1"/>
  <c r="J145" i="1"/>
  <c r="K145" i="1"/>
  <c r="L145" i="1"/>
  <c r="M145" i="1"/>
  <c r="N145" i="1"/>
  <c r="O145" i="1"/>
  <c r="P145" i="1"/>
  <c r="Q145" i="1"/>
  <c r="R145" i="1"/>
  <c r="S145" i="1"/>
  <c r="T145" i="1"/>
  <c r="J146" i="1"/>
  <c r="K146" i="1"/>
  <c r="L146" i="1"/>
  <c r="M146" i="1"/>
  <c r="N146" i="1"/>
  <c r="O146" i="1"/>
  <c r="P146" i="1"/>
  <c r="Q146" i="1"/>
  <c r="R146" i="1"/>
  <c r="S146" i="1"/>
  <c r="T146" i="1"/>
  <c r="J147" i="1"/>
  <c r="K147" i="1"/>
  <c r="L147" i="1"/>
  <c r="M147" i="1"/>
  <c r="N147" i="1"/>
  <c r="O147" i="1"/>
  <c r="P147" i="1"/>
  <c r="Q147" i="1"/>
  <c r="R147" i="1"/>
  <c r="S147" i="1"/>
  <c r="T147" i="1"/>
  <c r="J148" i="1"/>
  <c r="K148" i="1"/>
  <c r="L148" i="1"/>
  <c r="M148" i="1"/>
  <c r="N148" i="1"/>
  <c r="O148" i="1"/>
  <c r="P148" i="1"/>
  <c r="Q148" i="1"/>
  <c r="R148" i="1"/>
  <c r="S148" i="1"/>
  <c r="T148" i="1"/>
  <c r="J149" i="1"/>
  <c r="K149" i="1"/>
  <c r="L149" i="1"/>
  <c r="M149" i="1"/>
  <c r="N149" i="1"/>
  <c r="O149" i="1"/>
  <c r="P149" i="1"/>
  <c r="Q149" i="1"/>
  <c r="R149" i="1"/>
  <c r="S149" i="1"/>
  <c r="T149" i="1"/>
  <c r="J150" i="1"/>
  <c r="K150" i="1"/>
  <c r="L150" i="1"/>
  <c r="M150" i="1"/>
  <c r="N150" i="1"/>
  <c r="O150" i="1"/>
  <c r="P150" i="1"/>
  <c r="Q150" i="1"/>
  <c r="R150" i="1"/>
  <c r="S150" i="1"/>
  <c r="T150" i="1"/>
  <c r="J151" i="1"/>
  <c r="K151" i="1"/>
  <c r="L151" i="1"/>
  <c r="M151" i="1"/>
  <c r="N151" i="1"/>
  <c r="O151" i="1"/>
  <c r="P151" i="1"/>
  <c r="Q151" i="1"/>
  <c r="R151" i="1"/>
  <c r="S151" i="1"/>
  <c r="T151" i="1"/>
  <c r="J152" i="1"/>
  <c r="K152" i="1"/>
  <c r="L152" i="1"/>
  <c r="M152" i="1"/>
  <c r="N152" i="1"/>
  <c r="O152" i="1"/>
  <c r="P152" i="1"/>
  <c r="Q152" i="1"/>
  <c r="R152" i="1"/>
  <c r="S152" i="1"/>
  <c r="T152" i="1"/>
  <c r="J153" i="1"/>
  <c r="K153" i="1"/>
  <c r="L153" i="1"/>
  <c r="M153" i="1"/>
  <c r="N153" i="1"/>
  <c r="O153" i="1"/>
  <c r="P153" i="1"/>
  <c r="Q153" i="1"/>
  <c r="R153" i="1"/>
  <c r="S153" i="1"/>
  <c r="T153" i="1"/>
  <c r="J154" i="1"/>
  <c r="K154" i="1"/>
  <c r="L154" i="1"/>
  <c r="M154" i="1"/>
  <c r="N154" i="1"/>
  <c r="O154" i="1"/>
  <c r="P154" i="1"/>
  <c r="Q154" i="1"/>
  <c r="R154" i="1"/>
  <c r="S154" i="1"/>
  <c r="T154" i="1"/>
  <c r="J155" i="1"/>
  <c r="K155" i="1"/>
  <c r="L155" i="1"/>
  <c r="M155" i="1"/>
  <c r="N155" i="1"/>
  <c r="O155" i="1"/>
  <c r="P155" i="1"/>
  <c r="Q155" i="1"/>
  <c r="R155" i="1"/>
  <c r="S155" i="1"/>
  <c r="T155" i="1"/>
  <c r="J156" i="1"/>
  <c r="K156" i="1"/>
  <c r="L156" i="1"/>
  <c r="M156" i="1"/>
  <c r="N156" i="1"/>
  <c r="O156" i="1"/>
  <c r="P156" i="1"/>
  <c r="Q156" i="1"/>
  <c r="R156" i="1"/>
  <c r="S156" i="1"/>
  <c r="T156" i="1"/>
  <c r="J157" i="1"/>
  <c r="K157" i="1"/>
  <c r="L157" i="1"/>
  <c r="M157" i="1"/>
  <c r="N157" i="1"/>
  <c r="O157" i="1"/>
  <c r="P157" i="1"/>
  <c r="Q157" i="1"/>
  <c r="R157" i="1"/>
  <c r="S157" i="1"/>
  <c r="T157" i="1"/>
  <c r="J158" i="1"/>
  <c r="K158" i="1"/>
  <c r="L158" i="1"/>
  <c r="M158" i="1"/>
  <c r="N158" i="1"/>
  <c r="O158" i="1"/>
  <c r="P158" i="1"/>
  <c r="Q158" i="1"/>
  <c r="R158" i="1"/>
  <c r="S158" i="1"/>
  <c r="T158" i="1"/>
  <c r="J159" i="1"/>
  <c r="K159" i="1"/>
  <c r="L159" i="1"/>
  <c r="M159" i="1"/>
  <c r="N159" i="1"/>
  <c r="O159" i="1"/>
  <c r="P159" i="1"/>
  <c r="Q159" i="1"/>
  <c r="R159" i="1"/>
  <c r="S159" i="1"/>
  <c r="T159" i="1"/>
  <c r="J160" i="1"/>
  <c r="K160" i="1"/>
  <c r="L160" i="1"/>
  <c r="M160" i="1"/>
  <c r="N160" i="1"/>
  <c r="O160" i="1"/>
  <c r="P160" i="1"/>
  <c r="Q160" i="1"/>
  <c r="R160" i="1"/>
  <c r="S160" i="1"/>
  <c r="T160" i="1"/>
  <c r="J161" i="1"/>
  <c r="K161" i="1"/>
  <c r="L161" i="1"/>
  <c r="M161" i="1"/>
  <c r="N161" i="1"/>
  <c r="O161" i="1"/>
  <c r="P161" i="1"/>
  <c r="Q161" i="1"/>
  <c r="R161" i="1"/>
  <c r="S161" i="1"/>
  <c r="T161" i="1"/>
  <c r="J162" i="1"/>
  <c r="K162" i="1"/>
  <c r="L162" i="1"/>
  <c r="M162" i="1"/>
  <c r="N162" i="1"/>
  <c r="O162" i="1"/>
  <c r="P162" i="1"/>
  <c r="Q162" i="1"/>
  <c r="R162" i="1"/>
  <c r="S162" i="1"/>
  <c r="T162" i="1"/>
  <c r="J163" i="1"/>
  <c r="K163" i="1"/>
  <c r="L163" i="1"/>
  <c r="M163" i="1"/>
  <c r="N163" i="1"/>
  <c r="O163" i="1"/>
  <c r="P163" i="1"/>
  <c r="Q163" i="1"/>
  <c r="R163" i="1"/>
  <c r="S163" i="1"/>
  <c r="T163" i="1"/>
  <c r="J164" i="1"/>
  <c r="K164" i="1"/>
  <c r="L164" i="1"/>
  <c r="M164" i="1"/>
  <c r="N164" i="1"/>
  <c r="O164" i="1"/>
  <c r="P164" i="1"/>
  <c r="Q164" i="1"/>
  <c r="R164" i="1"/>
  <c r="S164" i="1"/>
  <c r="T164" i="1"/>
  <c r="J165" i="1"/>
  <c r="K165" i="1"/>
  <c r="L165" i="1"/>
  <c r="M165" i="1"/>
  <c r="N165" i="1"/>
  <c r="O165" i="1"/>
  <c r="P165" i="1"/>
  <c r="Q165" i="1"/>
  <c r="R165" i="1"/>
  <c r="S165" i="1"/>
  <c r="T165" i="1"/>
  <c r="J166" i="1"/>
  <c r="K166" i="1"/>
  <c r="L166" i="1"/>
  <c r="M166" i="1"/>
  <c r="N166" i="1"/>
  <c r="O166" i="1"/>
  <c r="P166" i="1"/>
  <c r="Q166" i="1"/>
  <c r="R166" i="1"/>
  <c r="S166" i="1"/>
  <c r="T166" i="1"/>
  <c r="J167" i="1"/>
  <c r="K167" i="1"/>
  <c r="L167" i="1"/>
  <c r="M167" i="1"/>
  <c r="N167" i="1"/>
  <c r="O167" i="1"/>
  <c r="P167" i="1"/>
  <c r="Q167" i="1"/>
  <c r="R167" i="1"/>
  <c r="S167" i="1"/>
  <c r="T167" i="1"/>
  <c r="J168" i="1"/>
  <c r="K168" i="1"/>
  <c r="L168" i="1"/>
  <c r="M168" i="1"/>
  <c r="N168" i="1"/>
  <c r="O168" i="1"/>
  <c r="P168" i="1"/>
  <c r="Q168" i="1"/>
  <c r="R168" i="1"/>
  <c r="S168" i="1"/>
  <c r="T168" i="1"/>
  <c r="J169" i="1"/>
  <c r="K169" i="1"/>
  <c r="L169" i="1"/>
  <c r="M169" i="1"/>
  <c r="N169" i="1"/>
  <c r="O169" i="1"/>
  <c r="P169" i="1"/>
  <c r="Q169" i="1"/>
  <c r="R169" i="1"/>
  <c r="S169" i="1"/>
  <c r="T169" i="1"/>
  <c r="J170" i="1"/>
  <c r="K170" i="1"/>
  <c r="L170" i="1"/>
  <c r="M170" i="1"/>
  <c r="N170" i="1"/>
  <c r="O170" i="1"/>
  <c r="P170" i="1"/>
  <c r="Q170" i="1"/>
  <c r="R170" i="1"/>
  <c r="S170" i="1"/>
  <c r="T170" i="1"/>
  <c r="J171" i="1"/>
  <c r="K171" i="1"/>
  <c r="L171" i="1"/>
  <c r="M171" i="1"/>
  <c r="N171" i="1"/>
  <c r="O171" i="1"/>
  <c r="P171" i="1"/>
  <c r="Q171" i="1"/>
  <c r="R171" i="1"/>
  <c r="S171" i="1"/>
  <c r="T171" i="1"/>
  <c r="J172" i="1"/>
  <c r="K172" i="1"/>
  <c r="L172" i="1"/>
  <c r="M172" i="1"/>
  <c r="N172" i="1"/>
  <c r="O172" i="1"/>
  <c r="P172" i="1"/>
  <c r="Q172" i="1"/>
  <c r="R172" i="1"/>
  <c r="S172" i="1"/>
  <c r="T172" i="1"/>
  <c r="J173" i="1"/>
  <c r="K173" i="1"/>
  <c r="L173" i="1"/>
  <c r="M173" i="1"/>
  <c r="N173" i="1"/>
  <c r="O173" i="1"/>
  <c r="P173" i="1"/>
  <c r="Q173" i="1"/>
  <c r="R173" i="1"/>
  <c r="S173" i="1"/>
  <c r="T173" i="1"/>
  <c r="J174" i="1"/>
  <c r="K174" i="1"/>
  <c r="L174" i="1"/>
  <c r="M174" i="1"/>
  <c r="N174" i="1"/>
  <c r="O174" i="1"/>
  <c r="P174" i="1"/>
  <c r="Q174" i="1"/>
  <c r="R174" i="1"/>
  <c r="S174" i="1"/>
  <c r="T174" i="1"/>
  <c r="J175" i="1"/>
  <c r="K175" i="1"/>
  <c r="L175" i="1"/>
  <c r="M175" i="1"/>
  <c r="N175" i="1"/>
  <c r="O175" i="1"/>
  <c r="P175" i="1"/>
  <c r="Q175" i="1"/>
  <c r="R175" i="1"/>
  <c r="S175" i="1"/>
  <c r="T175" i="1"/>
  <c r="J176" i="1"/>
  <c r="K176" i="1"/>
  <c r="L176" i="1"/>
  <c r="M176" i="1"/>
  <c r="N176" i="1"/>
  <c r="O176" i="1"/>
  <c r="P176" i="1"/>
  <c r="Q176" i="1"/>
  <c r="R176" i="1"/>
  <c r="S176" i="1"/>
  <c r="T176" i="1"/>
  <c r="J177" i="1"/>
  <c r="K177" i="1"/>
  <c r="L177" i="1"/>
  <c r="M177" i="1"/>
  <c r="N177" i="1"/>
  <c r="O177" i="1"/>
  <c r="P177" i="1"/>
  <c r="Q177" i="1"/>
  <c r="R177" i="1"/>
  <c r="S177" i="1"/>
  <c r="T177" i="1"/>
  <c r="J178" i="1"/>
  <c r="K178" i="1"/>
  <c r="L178" i="1"/>
  <c r="M178" i="1"/>
  <c r="N178" i="1"/>
  <c r="O178" i="1"/>
  <c r="P178" i="1"/>
  <c r="Q178" i="1"/>
  <c r="R178" i="1"/>
  <c r="S178" i="1"/>
  <c r="T178" i="1"/>
  <c r="J179" i="1"/>
  <c r="K179" i="1"/>
  <c r="L179" i="1"/>
  <c r="M179" i="1"/>
  <c r="N179" i="1"/>
  <c r="O179" i="1"/>
  <c r="P179" i="1"/>
  <c r="Q179" i="1"/>
  <c r="R179" i="1"/>
  <c r="S179" i="1"/>
  <c r="T179" i="1"/>
  <c r="J180" i="1"/>
  <c r="K180" i="1"/>
  <c r="L180" i="1"/>
  <c r="M180" i="1"/>
  <c r="N180" i="1"/>
  <c r="O180" i="1"/>
  <c r="P180" i="1"/>
  <c r="Q180" i="1"/>
  <c r="R180" i="1"/>
  <c r="S180" i="1"/>
  <c r="T180" i="1"/>
  <c r="J181" i="1"/>
  <c r="K181" i="1"/>
  <c r="L181" i="1"/>
  <c r="M181" i="1"/>
  <c r="N181" i="1"/>
  <c r="O181" i="1"/>
  <c r="P181" i="1"/>
  <c r="Q181" i="1"/>
  <c r="R181" i="1"/>
  <c r="S181" i="1"/>
  <c r="T181" i="1"/>
  <c r="J182" i="1"/>
  <c r="K182" i="1"/>
  <c r="L182" i="1"/>
  <c r="M182" i="1"/>
  <c r="N182" i="1"/>
  <c r="O182" i="1"/>
  <c r="P182" i="1"/>
  <c r="Q182" i="1"/>
  <c r="R182" i="1"/>
  <c r="S182" i="1"/>
  <c r="T182" i="1"/>
  <c r="J183" i="1"/>
  <c r="K183" i="1"/>
  <c r="L183" i="1"/>
  <c r="M183" i="1"/>
  <c r="N183" i="1"/>
  <c r="O183" i="1"/>
  <c r="P183" i="1"/>
  <c r="Q183" i="1"/>
  <c r="R183" i="1"/>
  <c r="S183" i="1"/>
  <c r="T183" i="1"/>
  <c r="J184" i="1"/>
  <c r="K184" i="1"/>
  <c r="L184" i="1"/>
  <c r="M184" i="1"/>
  <c r="N184" i="1"/>
  <c r="O184" i="1"/>
  <c r="P184" i="1"/>
  <c r="Q184" i="1"/>
  <c r="R184" i="1"/>
  <c r="S184" i="1"/>
  <c r="T184" i="1"/>
  <c r="J185" i="1"/>
  <c r="K185" i="1"/>
  <c r="L185" i="1"/>
  <c r="M185" i="1"/>
  <c r="N185" i="1"/>
  <c r="O185" i="1"/>
  <c r="P185" i="1"/>
  <c r="Q185" i="1"/>
  <c r="R185" i="1"/>
  <c r="S185" i="1"/>
  <c r="T185" i="1"/>
  <c r="J186" i="1"/>
  <c r="K186" i="1"/>
  <c r="L186" i="1"/>
  <c r="M186" i="1"/>
  <c r="N186" i="1"/>
  <c r="O186" i="1"/>
  <c r="P186" i="1"/>
  <c r="Q186" i="1"/>
  <c r="R186" i="1"/>
  <c r="S186" i="1"/>
  <c r="T186" i="1"/>
  <c r="J187" i="1"/>
  <c r="K187" i="1"/>
  <c r="L187" i="1"/>
  <c r="M187" i="1"/>
  <c r="N187" i="1"/>
  <c r="O187" i="1"/>
  <c r="P187" i="1"/>
  <c r="Q187" i="1"/>
  <c r="R187" i="1"/>
  <c r="S187" i="1"/>
  <c r="T187" i="1"/>
  <c r="J188" i="1"/>
  <c r="K188" i="1"/>
  <c r="L188" i="1"/>
  <c r="M188" i="1"/>
  <c r="N188" i="1"/>
  <c r="O188" i="1"/>
  <c r="P188" i="1"/>
  <c r="Q188" i="1"/>
  <c r="R188" i="1"/>
  <c r="S188" i="1"/>
  <c r="T188" i="1"/>
  <c r="J189" i="1"/>
  <c r="K189" i="1"/>
  <c r="L189" i="1"/>
  <c r="M189" i="1"/>
  <c r="N189" i="1"/>
  <c r="O189" i="1"/>
  <c r="P189" i="1"/>
  <c r="Q189" i="1"/>
  <c r="R189" i="1"/>
  <c r="S189" i="1"/>
  <c r="T189" i="1"/>
  <c r="J190" i="1"/>
  <c r="K190" i="1"/>
  <c r="L190" i="1"/>
  <c r="M190" i="1"/>
  <c r="N190" i="1"/>
  <c r="O190" i="1"/>
  <c r="P190" i="1"/>
  <c r="Q190" i="1"/>
  <c r="R190" i="1"/>
  <c r="S190" i="1"/>
  <c r="T190" i="1"/>
  <c r="J191" i="1"/>
  <c r="K191" i="1"/>
  <c r="L191" i="1"/>
  <c r="M191" i="1"/>
  <c r="N191" i="1"/>
  <c r="O191" i="1"/>
  <c r="P191" i="1"/>
  <c r="Q191" i="1"/>
  <c r="R191" i="1"/>
  <c r="S191" i="1"/>
  <c r="T191" i="1"/>
  <c r="J192" i="1"/>
  <c r="K192" i="1"/>
  <c r="L192" i="1"/>
  <c r="M192" i="1"/>
  <c r="N192" i="1"/>
  <c r="O192" i="1"/>
  <c r="P192" i="1"/>
  <c r="Q192" i="1"/>
  <c r="R192" i="1"/>
  <c r="S192" i="1"/>
  <c r="T192" i="1"/>
  <c r="J193" i="1"/>
  <c r="K193" i="1"/>
  <c r="L193" i="1"/>
  <c r="M193" i="1"/>
  <c r="N193" i="1"/>
  <c r="O193" i="1"/>
  <c r="P193" i="1"/>
  <c r="Q193" i="1"/>
  <c r="R193" i="1"/>
  <c r="S193" i="1"/>
  <c r="T193" i="1"/>
  <c r="J194" i="1"/>
  <c r="K194" i="1"/>
  <c r="L194" i="1"/>
  <c r="M194" i="1"/>
  <c r="N194" i="1"/>
  <c r="O194" i="1"/>
  <c r="P194" i="1"/>
  <c r="Q194" i="1"/>
  <c r="R194" i="1"/>
  <c r="S194" i="1"/>
  <c r="T194" i="1"/>
  <c r="J195" i="1"/>
  <c r="K195" i="1"/>
  <c r="L195" i="1"/>
  <c r="M195" i="1"/>
  <c r="N195" i="1"/>
  <c r="O195" i="1"/>
  <c r="P195" i="1"/>
  <c r="Q195" i="1"/>
  <c r="R195" i="1"/>
  <c r="S195" i="1"/>
  <c r="T195" i="1"/>
  <c r="J196" i="1"/>
  <c r="K196" i="1"/>
  <c r="L196" i="1"/>
  <c r="M196" i="1"/>
  <c r="N196" i="1"/>
  <c r="O196" i="1"/>
  <c r="P196" i="1"/>
  <c r="Q196" i="1"/>
  <c r="R196" i="1"/>
  <c r="S196" i="1"/>
  <c r="T196" i="1"/>
  <c r="J197" i="1"/>
  <c r="K197" i="1"/>
  <c r="L197" i="1"/>
  <c r="M197" i="1"/>
  <c r="N197" i="1"/>
  <c r="O197" i="1"/>
  <c r="P197" i="1"/>
  <c r="Q197" i="1"/>
  <c r="R197" i="1"/>
  <c r="S197" i="1"/>
  <c r="T197" i="1"/>
  <c r="J198" i="1"/>
  <c r="K198" i="1"/>
  <c r="L198" i="1"/>
  <c r="M198" i="1"/>
  <c r="N198" i="1"/>
  <c r="O198" i="1"/>
  <c r="P198" i="1"/>
  <c r="Q198" i="1"/>
  <c r="R198" i="1"/>
  <c r="S198" i="1"/>
  <c r="T198" i="1"/>
  <c r="J199" i="1"/>
  <c r="K199" i="1"/>
  <c r="L199" i="1"/>
  <c r="M199" i="1"/>
  <c r="N199" i="1"/>
  <c r="O199" i="1"/>
  <c r="P199" i="1"/>
  <c r="Q199" i="1"/>
  <c r="R199" i="1"/>
  <c r="S199" i="1"/>
  <c r="T199" i="1"/>
  <c r="J200" i="1"/>
  <c r="K200" i="1"/>
  <c r="L200" i="1"/>
  <c r="M200" i="1"/>
  <c r="N200" i="1"/>
  <c r="O200" i="1"/>
  <c r="P200" i="1"/>
  <c r="Q200" i="1"/>
  <c r="R200" i="1"/>
  <c r="S200" i="1"/>
  <c r="T200" i="1"/>
  <c r="J201" i="1"/>
  <c r="K201" i="1"/>
  <c r="L201" i="1"/>
  <c r="M201" i="1"/>
  <c r="N201" i="1"/>
  <c r="O201" i="1"/>
  <c r="P201" i="1"/>
  <c r="Q201" i="1"/>
  <c r="R201" i="1"/>
  <c r="S201" i="1"/>
  <c r="T201" i="1"/>
  <c r="J202" i="1"/>
  <c r="K202" i="1"/>
  <c r="L202" i="1"/>
  <c r="M202" i="1"/>
  <c r="N202" i="1"/>
  <c r="O202" i="1"/>
  <c r="P202" i="1"/>
  <c r="Q202" i="1"/>
  <c r="R202" i="1"/>
  <c r="S202" i="1"/>
  <c r="T202" i="1"/>
  <c r="J203" i="1"/>
  <c r="K203" i="1"/>
  <c r="L203" i="1"/>
  <c r="M203" i="1"/>
  <c r="N203" i="1"/>
  <c r="O203" i="1"/>
  <c r="P203" i="1"/>
  <c r="Q203" i="1"/>
  <c r="R203" i="1"/>
  <c r="S203" i="1"/>
  <c r="T203" i="1"/>
  <c r="J204" i="1"/>
  <c r="K204" i="1"/>
  <c r="L204" i="1"/>
  <c r="M204" i="1"/>
  <c r="N204" i="1"/>
  <c r="O204" i="1"/>
  <c r="P204" i="1"/>
  <c r="Q204" i="1"/>
  <c r="R204" i="1"/>
  <c r="S204" i="1"/>
  <c r="T204" i="1"/>
  <c r="J205" i="1"/>
  <c r="K205" i="1"/>
  <c r="L205" i="1"/>
  <c r="M205" i="1"/>
  <c r="N205" i="1"/>
  <c r="O205" i="1"/>
  <c r="P205" i="1"/>
  <c r="Q205" i="1"/>
  <c r="R205" i="1"/>
  <c r="S205" i="1"/>
  <c r="T205" i="1"/>
  <c r="J206" i="1"/>
  <c r="K206" i="1"/>
  <c r="L206" i="1"/>
  <c r="M206" i="1"/>
  <c r="N206" i="1"/>
  <c r="O206" i="1"/>
  <c r="P206" i="1"/>
  <c r="Q206" i="1"/>
  <c r="R206" i="1"/>
  <c r="S206" i="1"/>
  <c r="T206" i="1"/>
  <c r="J207" i="1"/>
  <c r="K207" i="1"/>
  <c r="L207" i="1"/>
  <c r="M207" i="1"/>
  <c r="N207" i="1"/>
  <c r="O207" i="1"/>
  <c r="P207" i="1"/>
  <c r="Q207" i="1"/>
  <c r="R207" i="1"/>
  <c r="S207" i="1"/>
  <c r="T207" i="1"/>
  <c r="J208" i="1"/>
  <c r="K208" i="1"/>
  <c r="L208" i="1"/>
  <c r="M208" i="1"/>
  <c r="N208" i="1"/>
  <c r="O208" i="1"/>
  <c r="P208" i="1"/>
  <c r="Q208" i="1"/>
  <c r="R208" i="1"/>
  <c r="S208" i="1"/>
  <c r="T208" i="1"/>
  <c r="J209" i="1"/>
  <c r="K209" i="1"/>
  <c r="L209" i="1"/>
  <c r="M209" i="1"/>
  <c r="N209" i="1"/>
  <c r="O209" i="1"/>
  <c r="P209" i="1"/>
  <c r="Q209" i="1"/>
  <c r="R209" i="1"/>
  <c r="S209" i="1"/>
  <c r="T209" i="1"/>
  <c r="J210" i="1"/>
  <c r="K210" i="1"/>
  <c r="L210" i="1"/>
  <c r="M210" i="1"/>
  <c r="N210" i="1"/>
  <c r="O210" i="1"/>
  <c r="P210" i="1"/>
  <c r="Q210" i="1"/>
  <c r="R210" i="1"/>
  <c r="S210" i="1"/>
  <c r="T210" i="1"/>
  <c r="J211" i="1"/>
  <c r="K211" i="1"/>
  <c r="L211" i="1"/>
  <c r="M211" i="1"/>
  <c r="N211" i="1"/>
  <c r="O211" i="1"/>
  <c r="P211" i="1"/>
  <c r="Q211" i="1"/>
  <c r="R211" i="1"/>
  <c r="S211" i="1"/>
  <c r="T211" i="1"/>
  <c r="J212" i="1"/>
  <c r="K212" i="1"/>
  <c r="L212" i="1"/>
  <c r="M212" i="1"/>
  <c r="N212" i="1"/>
  <c r="O212" i="1"/>
  <c r="P212" i="1"/>
  <c r="Q212" i="1"/>
  <c r="R212" i="1"/>
  <c r="S212" i="1"/>
  <c r="T212" i="1"/>
  <c r="J213" i="1"/>
  <c r="K213" i="1"/>
  <c r="L213" i="1"/>
  <c r="M213" i="1"/>
  <c r="N213" i="1"/>
  <c r="O213" i="1"/>
  <c r="P213" i="1"/>
  <c r="Q213" i="1"/>
  <c r="R213" i="1"/>
  <c r="S213" i="1"/>
  <c r="T213" i="1"/>
  <c r="J214" i="1"/>
  <c r="K214" i="1"/>
  <c r="L214" i="1"/>
  <c r="M214" i="1"/>
  <c r="N214" i="1"/>
  <c r="O214" i="1"/>
  <c r="P214" i="1"/>
  <c r="Q214" i="1"/>
  <c r="R214" i="1"/>
  <c r="S214" i="1"/>
  <c r="T214" i="1"/>
  <c r="J215" i="1"/>
  <c r="K215" i="1"/>
  <c r="L215" i="1"/>
  <c r="M215" i="1"/>
  <c r="N215" i="1"/>
  <c r="O215" i="1"/>
  <c r="P215" i="1"/>
  <c r="Q215" i="1"/>
  <c r="R215" i="1"/>
  <c r="S215" i="1"/>
  <c r="T215" i="1"/>
  <c r="J216" i="1"/>
  <c r="K216" i="1"/>
  <c r="L216" i="1"/>
  <c r="M216" i="1"/>
  <c r="N216" i="1"/>
  <c r="O216" i="1"/>
  <c r="P216" i="1"/>
  <c r="Q216" i="1"/>
  <c r="R216" i="1"/>
  <c r="S216" i="1"/>
  <c r="T216" i="1"/>
  <c r="J217" i="1"/>
  <c r="K217" i="1"/>
  <c r="L217" i="1"/>
  <c r="M217" i="1"/>
  <c r="N217" i="1"/>
  <c r="O217" i="1"/>
  <c r="P217" i="1"/>
  <c r="Q217" i="1"/>
  <c r="R217" i="1"/>
  <c r="S217" i="1"/>
  <c r="T217" i="1"/>
  <c r="J218" i="1"/>
  <c r="K218" i="1"/>
  <c r="L218" i="1"/>
  <c r="M218" i="1"/>
  <c r="N218" i="1"/>
  <c r="O218" i="1"/>
  <c r="P218" i="1"/>
  <c r="Q218" i="1"/>
  <c r="R218" i="1"/>
  <c r="S218" i="1"/>
  <c r="T218" i="1"/>
  <c r="J219" i="1"/>
  <c r="K219" i="1"/>
  <c r="L219" i="1"/>
  <c r="M219" i="1"/>
  <c r="N219" i="1"/>
  <c r="O219" i="1"/>
  <c r="P219" i="1"/>
  <c r="Q219" i="1"/>
  <c r="R219" i="1"/>
  <c r="S219" i="1"/>
  <c r="T219" i="1"/>
  <c r="J220" i="1"/>
  <c r="K220" i="1"/>
  <c r="L220" i="1"/>
  <c r="M220" i="1"/>
  <c r="N220" i="1"/>
  <c r="O220" i="1"/>
  <c r="P220" i="1"/>
  <c r="Q220" i="1"/>
  <c r="R220" i="1"/>
  <c r="S220" i="1"/>
  <c r="T220" i="1"/>
  <c r="J221" i="1"/>
  <c r="K221" i="1"/>
  <c r="L221" i="1"/>
  <c r="M221" i="1"/>
  <c r="N221" i="1"/>
  <c r="O221" i="1"/>
  <c r="P221" i="1"/>
  <c r="Q221" i="1"/>
  <c r="R221" i="1"/>
  <c r="S221" i="1"/>
  <c r="T221" i="1"/>
  <c r="J222" i="1"/>
  <c r="K222" i="1"/>
  <c r="L222" i="1"/>
  <c r="M222" i="1"/>
  <c r="N222" i="1"/>
  <c r="O222" i="1"/>
  <c r="P222" i="1"/>
  <c r="Q222" i="1"/>
  <c r="R222" i="1"/>
  <c r="S222" i="1"/>
  <c r="T222" i="1"/>
  <c r="J223" i="1"/>
  <c r="K223" i="1"/>
  <c r="L223" i="1"/>
  <c r="M223" i="1"/>
  <c r="N223" i="1"/>
  <c r="O223" i="1"/>
  <c r="P223" i="1"/>
  <c r="Q223" i="1"/>
  <c r="R223" i="1"/>
  <c r="S223" i="1"/>
  <c r="T223" i="1"/>
  <c r="J224" i="1"/>
  <c r="K224" i="1"/>
  <c r="L224" i="1"/>
  <c r="M224" i="1"/>
  <c r="N224" i="1"/>
  <c r="O224" i="1"/>
  <c r="P224" i="1"/>
  <c r="Q224" i="1"/>
  <c r="R224" i="1"/>
  <c r="S224" i="1"/>
  <c r="T224" i="1"/>
  <c r="J225" i="1"/>
  <c r="K225" i="1"/>
  <c r="L225" i="1"/>
  <c r="M225" i="1"/>
  <c r="N225" i="1"/>
  <c r="O225" i="1"/>
  <c r="P225" i="1"/>
  <c r="Q225" i="1"/>
  <c r="R225" i="1"/>
  <c r="S225" i="1"/>
  <c r="T225" i="1"/>
  <c r="J226" i="1"/>
  <c r="K226" i="1"/>
  <c r="L226" i="1"/>
  <c r="M226" i="1"/>
  <c r="N226" i="1"/>
  <c r="O226" i="1"/>
  <c r="P226" i="1"/>
  <c r="Q226" i="1"/>
  <c r="R226" i="1"/>
  <c r="S226" i="1"/>
  <c r="T226" i="1"/>
  <c r="J227" i="1"/>
  <c r="K227" i="1"/>
  <c r="L227" i="1"/>
  <c r="M227" i="1"/>
  <c r="N227" i="1"/>
  <c r="O227" i="1"/>
  <c r="P227" i="1"/>
  <c r="Q227" i="1"/>
  <c r="R227" i="1"/>
  <c r="S227" i="1"/>
  <c r="T227" i="1"/>
  <c r="J228" i="1"/>
  <c r="K228" i="1"/>
  <c r="L228" i="1"/>
  <c r="M228" i="1"/>
  <c r="N228" i="1"/>
  <c r="O228" i="1"/>
  <c r="P228" i="1"/>
  <c r="Q228" i="1"/>
  <c r="R228" i="1"/>
  <c r="S228" i="1"/>
  <c r="T228" i="1"/>
  <c r="J229" i="1"/>
  <c r="K229" i="1"/>
  <c r="L229" i="1"/>
  <c r="M229" i="1"/>
  <c r="N229" i="1"/>
  <c r="O229" i="1"/>
  <c r="P229" i="1"/>
  <c r="Q229" i="1"/>
  <c r="R229" i="1"/>
  <c r="S229" i="1"/>
  <c r="T229" i="1"/>
  <c r="J230" i="1"/>
  <c r="K230" i="1"/>
  <c r="L230" i="1"/>
  <c r="M230" i="1"/>
  <c r="N230" i="1"/>
  <c r="O230" i="1"/>
  <c r="P230" i="1"/>
  <c r="Q230" i="1"/>
  <c r="R230" i="1"/>
  <c r="S230" i="1"/>
  <c r="T230" i="1"/>
  <c r="J231" i="1"/>
  <c r="K231" i="1"/>
  <c r="L231" i="1"/>
  <c r="M231" i="1"/>
  <c r="N231" i="1"/>
  <c r="O231" i="1"/>
  <c r="P231" i="1"/>
  <c r="Q231" i="1"/>
  <c r="R231" i="1"/>
  <c r="S231" i="1"/>
  <c r="T231" i="1"/>
  <c r="J232" i="1"/>
  <c r="K232" i="1"/>
  <c r="L232" i="1"/>
  <c r="M232" i="1"/>
  <c r="N232" i="1"/>
  <c r="O232" i="1"/>
  <c r="P232" i="1"/>
  <c r="Q232" i="1"/>
  <c r="R232" i="1"/>
  <c r="S232" i="1"/>
  <c r="T232" i="1"/>
  <c r="J233" i="1"/>
  <c r="K233" i="1"/>
  <c r="L233" i="1"/>
  <c r="M233" i="1"/>
  <c r="N233" i="1"/>
  <c r="O233" i="1"/>
  <c r="P233" i="1"/>
  <c r="Q233" i="1"/>
  <c r="R233" i="1"/>
  <c r="S233" i="1"/>
  <c r="T233" i="1"/>
  <c r="J234" i="1"/>
  <c r="K234" i="1"/>
  <c r="L234" i="1"/>
  <c r="M234" i="1"/>
  <c r="N234" i="1"/>
  <c r="O234" i="1"/>
  <c r="P234" i="1"/>
  <c r="Q234" i="1"/>
  <c r="R234" i="1"/>
  <c r="S234" i="1"/>
  <c r="T234" i="1"/>
  <c r="J235" i="1"/>
  <c r="K235" i="1"/>
  <c r="L235" i="1"/>
  <c r="M235" i="1"/>
  <c r="N235" i="1"/>
  <c r="O235" i="1"/>
  <c r="P235" i="1"/>
  <c r="Q235" i="1"/>
  <c r="R235" i="1"/>
  <c r="S235" i="1"/>
  <c r="T235" i="1"/>
  <c r="J236" i="1"/>
  <c r="K236" i="1"/>
  <c r="L236" i="1"/>
  <c r="M236" i="1"/>
  <c r="N236" i="1"/>
  <c r="O236" i="1"/>
  <c r="P236" i="1"/>
  <c r="Q236" i="1"/>
  <c r="R236" i="1"/>
  <c r="S236" i="1"/>
  <c r="T236" i="1"/>
  <c r="J237" i="1"/>
  <c r="K237" i="1"/>
  <c r="L237" i="1"/>
  <c r="M237" i="1"/>
  <c r="N237" i="1"/>
  <c r="O237" i="1"/>
  <c r="P237" i="1"/>
  <c r="Q237" i="1"/>
  <c r="R237" i="1"/>
  <c r="S237" i="1"/>
  <c r="T237" i="1"/>
  <c r="J238" i="1"/>
  <c r="K238" i="1"/>
  <c r="L238" i="1"/>
  <c r="M238" i="1"/>
  <c r="N238" i="1"/>
  <c r="O238" i="1"/>
  <c r="P238" i="1"/>
  <c r="Q238" i="1"/>
  <c r="R238" i="1"/>
  <c r="S238" i="1"/>
  <c r="T238" i="1"/>
  <c r="J239" i="1"/>
  <c r="K239" i="1"/>
  <c r="L239" i="1"/>
  <c r="M239" i="1"/>
  <c r="N239" i="1"/>
  <c r="O239" i="1"/>
  <c r="P239" i="1"/>
  <c r="Q239" i="1"/>
  <c r="R239" i="1"/>
  <c r="S239" i="1"/>
  <c r="T239" i="1"/>
  <c r="J240" i="1"/>
  <c r="K240" i="1"/>
  <c r="L240" i="1"/>
  <c r="M240" i="1"/>
  <c r="N240" i="1"/>
  <c r="O240" i="1"/>
  <c r="P240" i="1"/>
  <c r="Q240" i="1"/>
  <c r="R240" i="1"/>
  <c r="S240" i="1"/>
  <c r="T240" i="1"/>
  <c r="J241" i="1"/>
  <c r="K241" i="1"/>
  <c r="L241" i="1"/>
  <c r="M241" i="1"/>
  <c r="N241" i="1"/>
  <c r="O241" i="1"/>
  <c r="P241" i="1"/>
  <c r="Q241" i="1"/>
  <c r="R241" i="1"/>
  <c r="S241" i="1"/>
  <c r="T241" i="1"/>
  <c r="J242" i="1"/>
  <c r="K242" i="1"/>
  <c r="L242" i="1"/>
  <c r="M242" i="1"/>
  <c r="N242" i="1"/>
  <c r="O242" i="1"/>
  <c r="P242" i="1"/>
  <c r="Q242" i="1"/>
  <c r="R242" i="1"/>
  <c r="S242" i="1"/>
  <c r="T242" i="1"/>
  <c r="J243" i="1"/>
  <c r="K243" i="1"/>
  <c r="L243" i="1"/>
  <c r="M243" i="1"/>
  <c r="N243" i="1"/>
  <c r="O243" i="1"/>
  <c r="P243" i="1"/>
  <c r="Q243" i="1"/>
  <c r="R243" i="1"/>
  <c r="S243" i="1"/>
  <c r="T243" i="1"/>
  <c r="J244" i="1"/>
  <c r="K244" i="1"/>
  <c r="L244" i="1"/>
  <c r="M244" i="1"/>
  <c r="N244" i="1"/>
  <c r="O244" i="1"/>
  <c r="P244" i="1"/>
  <c r="Q244" i="1"/>
  <c r="R244" i="1"/>
  <c r="S244" i="1"/>
  <c r="T244" i="1"/>
  <c r="J245" i="1"/>
  <c r="K245" i="1"/>
  <c r="L245" i="1"/>
  <c r="M245" i="1"/>
  <c r="N245" i="1"/>
  <c r="O245" i="1"/>
  <c r="P245" i="1"/>
  <c r="Q245" i="1"/>
  <c r="R245" i="1"/>
  <c r="S245" i="1"/>
  <c r="T245" i="1"/>
  <c r="J246" i="1"/>
  <c r="K246" i="1"/>
  <c r="L246" i="1"/>
  <c r="M246" i="1"/>
  <c r="N246" i="1"/>
  <c r="O246" i="1"/>
  <c r="P246" i="1"/>
  <c r="Q246" i="1"/>
  <c r="R246" i="1"/>
  <c r="S246" i="1"/>
  <c r="T246" i="1"/>
  <c r="J247" i="1"/>
  <c r="K247" i="1"/>
  <c r="L247" i="1"/>
  <c r="M247" i="1"/>
  <c r="N247" i="1"/>
  <c r="O247" i="1"/>
  <c r="P247" i="1"/>
  <c r="Q247" i="1"/>
  <c r="R247" i="1"/>
  <c r="S247" i="1"/>
  <c r="T247" i="1"/>
  <c r="J248" i="1"/>
  <c r="K248" i="1"/>
  <c r="L248" i="1"/>
  <c r="M248" i="1"/>
  <c r="N248" i="1"/>
  <c r="O248" i="1"/>
  <c r="P248" i="1"/>
  <c r="Q248" i="1"/>
  <c r="R248" i="1"/>
  <c r="S248" i="1"/>
  <c r="T248" i="1"/>
  <c r="J249" i="1"/>
  <c r="K249" i="1"/>
  <c r="L249" i="1"/>
  <c r="M249" i="1"/>
  <c r="N249" i="1"/>
  <c r="O249" i="1"/>
  <c r="P249" i="1"/>
  <c r="Q249" i="1"/>
  <c r="R249" i="1"/>
  <c r="S249" i="1"/>
  <c r="T249" i="1"/>
  <c r="J250" i="1"/>
  <c r="K250" i="1"/>
  <c r="L250" i="1"/>
  <c r="M250" i="1"/>
  <c r="N250" i="1"/>
  <c r="O250" i="1"/>
  <c r="P250" i="1"/>
  <c r="Q250" i="1"/>
  <c r="R250" i="1"/>
  <c r="S250" i="1"/>
  <c r="T250" i="1"/>
  <c r="J251" i="1"/>
  <c r="K251" i="1"/>
  <c r="L251" i="1"/>
  <c r="M251" i="1"/>
  <c r="N251" i="1"/>
  <c r="O251" i="1"/>
  <c r="P251" i="1"/>
  <c r="Q251" i="1"/>
  <c r="R251" i="1"/>
  <c r="S251" i="1"/>
  <c r="T251" i="1"/>
  <c r="J252" i="1"/>
  <c r="K252" i="1"/>
  <c r="L252" i="1"/>
  <c r="M252" i="1"/>
  <c r="N252" i="1"/>
  <c r="O252" i="1"/>
  <c r="P252" i="1"/>
  <c r="Q252" i="1"/>
  <c r="R252" i="1"/>
  <c r="S252" i="1"/>
  <c r="T252" i="1"/>
  <c r="J253" i="1"/>
  <c r="K253" i="1"/>
  <c r="L253" i="1"/>
  <c r="M253" i="1"/>
  <c r="N253" i="1"/>
  <c r="O253" i="1"/>
  <c r="P253" i="1"/>
  <c r="Q253" i="1"/>
  <c r="R253" i="1"/>
  <c r="S253" i="1"/>
  <c r="T253" i="1"/>
  <c r="J254" i="1"/>
  <c r="K254" i="1"/>
  <c r="L254" i="1"/>
  <c r="M254" i="1"/>
  <c r="N254" i="1"/>
  <c r="O254" i="1"/>
  <c r="P254" i="1"/>
  <c r="Q254" i="1"/>
  <c r="R254" i="1"/>
  <c r="S254" i="1"/>
  <c r="T254" i="1"/>
  <c r="J255" i="1"/>
  <c r="K255" i="1"/>
  <c r="L255" i="1"/>
  <c r="M255" i="1"/>
  <c r="N255" i="1"/>
  <c r="O255" i="1"/>
  <c r="P255" i="1"/>
  <c r="Q255" i="1"/>
  <c r="R255" i="1"/>
  <c r="S255" i="1"/>
  <c r="T255" i="1"/>
  <c r="J256" i="1"/>
  <c r="K256" i="1"/>
  <c r="L256" i="1"/>
  <c r="M256" i="1"/>
  <c r="N256" i="1"/>
  <c r="O256" i="1"/>
  <c r="P256" i="1"/>
  <c r="Q256" i="1"/>
  <c r="R256" i="1"/>
  <c r="S256" i="1"/>
  <c r="T256" i="1"/>
  <c r="J257" i="1"/>
  <c r="K257" i="1"/>
  <c r="L257" i="1"/>
  <c r="M257" i="1"/>
  <c r="N257" i="1"/>
  <c r="O257" i="1"/>
  <c r="P257" i="1"/>
  <c r="Q257" i="1"/>
  <c r="R257" i="1"/>
  <c r="S257" i="1"/>
  <c r="T257" i="1"/>
  <c r="J258" i="1"/>
  <c r="K258" i="1"/>
  <c r="L258" i="1"/>
  <c r="M258" i="1"/>
  <c r="N258" i="1"/>
  <c r="O258" i="1"/>
  <c r="P258" i="1"/>
  <c r="Q258" i="1"/>
  <c r="R258" i="1"/>
  <c r="S258" i="1"/>
  <c r="T258" i="1"/>
  <c r="J259" i="1"/>
  <c r="K259" i="1"/>
  <c r="L259" i="1"/>
  <c r="M259" i="1"/>
  <c r="N259" i="1"/>
  <c r="O259" i="1"/>
  <c r="P259" i="1"/>
  <c r="Q259" i="1"/>
  <c r="R259" i="1"/>
  <c r="S259" i="1"/>
  <c r="T259" i="1"/>
  <c r="J260" i="1"/>
  <c r="K260" i="1"/>
  <c r="L260" i="1"/>
  <c r="M260" i="1"/>
  <c r="N260" i="1"/>
  <c r="O260" i="1"/>
  <c r="P260" i="1"/>
  <c r="Q260" i="1"/>
  <c r="R260" i="1"/>
  <c r="S260" i="1"/>
  <c r="T260" i="1"/>
  <c r="J261" i="1"/>
  <c r="K261" i="1"/>
  <c r="L261" i="1"/>
  <c r="M261" i="1"/>
  <c r="N261" i="1"/>
  <c r="O261" i="1"/>
  <c r="P261" i="1"/>
  <c r="Q261" i="1"/>
  <c r="R261" i="1"/>
  <c r="S261" i="1"/>
  <c r="T261" i="1"/>
  <c r="J262" i="1"/>
  <c r="K262" i="1"/>
  <c r="L262" i="1"/>
  <c r="M262" i="1"/>
  <c r="N262" i="1"/>
  <c r="O262" i="1"/>
  <c r="P262" i="1"/>
  <c r="Q262" i="1"/>
  <c r="R262" i="1"/>
  <c r="S262" i="1"/>
  <c r="T262" i="1"/>
  <c r="J263" i="1"/>
  <c r="K263" i="1"/>
  <c r="L263" i="1"/>
  <c r="M263" i="1"/>
  <c r="N263" i="1"/>
  <c r="O263" i="1"/>
  <c r="P263" i="1"/>
  <c r="Q263" i="1"/>
  <c r="R263" i="1"/>
  <c r="S263" i="1"/>
  <c r="T263" i="1"/>
  <c r="J264" i="1"/>
  <c r="K264" i="1"/>
  <c r="L264" i="1"/>
  <c r="M264" i="1"/>
  <c r="N264" i="1"/>
  <c r="O264" i="1"/>
  <c r="P264" i="1"/>
  <c r="Q264" i="1"/>
  <c r="R264" i="1"/>
  <c r="S264" i="1"/>
  <c r="T264" i="1"/>
  <c r="J265" i="1"/>
  <c r="K265" i="1"/>
  <c r="L265" i="1"/>
  <c r="M265" i="1"/>
  <c r="N265" i="1"/>
  <c r="O265" i="1"/>
  <c r="P265" i="1"/>
  <c r="Q265" i="1"/>
  <c r="R265" i="1"/>
  <c r="S265" i="1"/>
  <c r="T265" i="1"/>
  <c r="J266" i="1"/>
  <c r="K266" i="1"/>
  <c r="L266" i="1"/>
  <c r="M266" i="1"/>
  <c r="N266" i="1"/>
  <c r="O266" i="1"/>
  <c r="P266" i="1"/>
  <c r="Q266" i="1"/>
  <c r="R266" i="1"/>
  <c r="S266" i="1"/>
  <c r="T266" i="1"/>
  <c r="J267" i="1"/>
  <c r="K267" i="1"/>
  <c r="L267" i="1"/>
  <c r="M267" i="1"/>
  <c r="N267" i="1"/>
  <c r="O267" i="1"/>
  <c r="P267" i="1"/>
  <c r="Q267" i="1"/>
  <c r="R267" i="1"/>
  <c r="S267" i="1"/>
  <c r="T267" i="1"/>
  <c r="J268" i="1"/>
  <c r="K268" i="1"/>
  <c r="L268" i="1"/>
  <c r="M268" i="1"/>
  <c r="N268" i="1"/>
  <c r="O268" i="1"/>
  <c r="P268" i="1"/>
  <c r="Q268" i="1"/>
  <c r="R268" i="1"/>
  <c r="S268" i="1"/>
  <c r="T268" i="1"/>
  <c r="J269" i="1"/>
  <c r="K269" i="1"/>
  <c r="L269" i="1"/>
  <c r="M269" i="1"/>
  <c r="N269" i="1"/>
  <c r="O269" i="1"/>
  <c r="P269" i="1"/>
  <c r="Q269" i="1"/>
  <c r="R269" i="1"/>
  <c r="S269" i="1"/>
  <c r="T269" i="1"/>
  <c r="J270" i="1"/>
  <c r="K270" i="1"/>
  <c r="L270" i="1"/>
  <c r="M270" i="1"/>
  <c r="N270" i="1"/>
  <c r="O270" i="1"/>
  <c r="P270" i="1"/>
  <c r="Q270" i="1"/>
  <c r="R270" i="1"/>
  <c r="S270" i="1"/>
  <c r="T270" i="1"/>
  <c r="J271" i="1"/>
  <c r="K271" i="1"/>
  <c r="L271" i="1"/>
  <c r="M271" i="1"/>
  <c r="N271" i="1"/>
  <c r="O271" i="1"/>
  <c r="P271" i="1"/>
  <c r="Q271" i="1"/>
  <c r="R271" i="1"/>
  <c r="S271" i="1"/>
  <c r="T271" i="1"/>
  <c r="J272" i="1"/>
  <c r="K272" i="1"/>
  <c r="L272" i="1"/>
  <c r="M272" i="1"/>
  <c r="N272" i="1"/>
  <c r="O272" i="1"/>
  <c r="P272" i="1"/>
  <c r="Q272" i="1"/>
  <c r="R272" i="1"/>
  <c r="S272" i="1"/>
  <c r="T272" i="1"/>
  <c r="J273" i="1"/>
  <c r="K273" i="1"/>
  <c r="L273" i="1"/>
  <c r="M273" i="1"/>
  <c r="N273" i="1"/>
  <c r="O273" i="1"/>
  <c r="P273" i="1"/>
  <c r="Q273" i="1"/>
  <c r="R273" i="1"/>
  <c r="S273" i="1"/>
  <c r="T273" i="1"/>
  <c r="J274" i="1"/>
  <c r="K274" i="1"/>
  <c r="L274" i="1"/>
  <c r="M274" i="1"/>
  <c r="N274" i="1"/>
  <c r="O274" i="1"/>
  <c r="P274" i="1"/>
  <c r="Q274" i="1"/>
  <c r="R274" i="1"/>
  <c r="S274" i="1"/>
  <c r="T274" i="1"/>
  <c r="J275" i="1"/>
  <c r="K275" i="1"/>
  <c r="L275" i="1"/>
  <c r="M275" i="1"/>
  <c r="N275" i="1"/>
  <c r="O275" i="1"/>
  <c r="P275" i="1"/>
  <c r="Q275" i="1"/>
  <c r="R275" i="1"/>
  <c r="S275" i="1"/>
  <c r="T275" i="1"/>
  <c r="J276" i="1"/>
  <c r="K276" i="1"/>
  <c r="L276" i="1"/>
  <c r="M276" i="1"/>
  <c r="N276" i="1"/>
  <c r="O276" i="1"/>
  <c r="P276" i="1"/>
  <c r="Q276" i="1"/>
  <c r="R276" i="1"/>
  <c r="S276" i="1"/>
  <c r="T276" i="1"/>
  <c r="J277" i="1"/>
  <c r="K277" i="1"/>
  <c r="L277" i="1"/>
  <c r="M277" i="1"/>
  <c r="N277" i="1"/>
  <c r="O277" i="1"/>
  <c r="P277" i="1"/>
  <c r="Q277" i="1"/>
  <c r="R277" i="1"/>
  <c r="S277" i="1"/>
  <c r="T277" i="1"/>
  <c r="J278" i="1"/>
  <c r="K278" i="1"/>
  <c r="L278" i="1"/>
  <c r="M278" i="1"/>
  <c r="N278" i="1"/>
  <c r="O278" i="1"/>
  <c r="P278" i="1"/>
  <c r="Q278" i="1"/>
  <c r="R278" i="1"/>
  <c r="S278" i="1"/>
  <c r="T278" i="1"/>
  <c r="J279" i="1"/>
  <c r="K279" i="1"/>
  <c r="L279" i="1"/>
  <c r="M279" i="1"/>
  <c r="N279" i="1"/>
  <c r="O279" i="1"/>
  <c r="P279" i="1"/>
  <c r="Q279" i="1"/>
  <c r="R279" i="1"/>
  <c r="S279" i="1"/>
  <c r="T279" i="1"/>
  <c r="J280" i="1"/>
  <c r="K280" i="1"/>
  <c r="L280" i="1"/>
  <c r="M280" i="1"/>
  <c r="N280" i="1"/>
  <c r="O280" i="1"/>
  <c r="P280" i="1"/>
  <c r="Q280" i="1"/>
  <c r="R280" i="1"/>
  <c r="S280" i="1"/>
  <c r="T280" i="1"/>
  <c r="J281" i="1"/>
  <c r="K281" i="1"/>
  <c r="L281" i="1"/>
  <c r="M281" i="1"/>
  <c r="N281" i="1"/>
  <c r="O281" i="1"/>
  <c r="P281" i="1"/>
  <c r="Q281" i="1"/>
  <c r="R281" i="1"/>
  <c r="S281" i="1"/>
  <c r="T281" i="1"/>
  <c r="J282" i="1"/>
  <c r="K282" i="1"/>
  <c r="L282" i="1"/>
  <c r="M282" i="1"/>
  <c r="N282" i="1"/>
  <c r="O282" i="1"/>
  <c r="P282" i="1"/>
  <c r="Q282" i="1"/>
  <c r="R282" i="1"/>
  <c r="S282" i="1"/>
  <c r="T282" i="1"/>
  <c r="J283" i="1"/>
  <c r="K283" i="1"/>
  <c r="L283" i="1"/>
  <c r="M283" i="1"/>
  <c r="N283" i="1"/>
  <c r="O283" i="1"/>
  <c r="P283" i="1"/>
  <c r="Q283" i="1"/>
  <c r="R283" i="1"/>
  <c r="S283" i="1"/>
  <c r="T283" i="1"/>
  <c r="J284" i="1"/>
  <c r="K284" i="1"/>
  <c r="L284" i="1"/>
  <c r="M284" i="1"/>
  <c r="N284" i="1"/>
  <c r="O284" i="1"/>
  <c r="P284" i="1"/>
  <c r="Q284" i="1"/>
  <c r="R284" i="1"/>
  <c r="S284" i="1"/>
  <c r="T284" i="1"/>
  <c r="J285" i="1"/>
  <c r="K285" i="1"/>
  <c r="L285" i="1"/>
  <c r="M285" i="1"/>
  <c r="N285" i="1"/>
  <c r="O285" i="1"/>
  <c r="P285" i="1"/>
  <c r="Q285" i="1"/>
  <c r="R285" i="1"/>
  <c r="S285" i="1"/>
  <c r="T285" i="1"/>
  <c r="J286" i="1"/>
  <c r="K286" i="1"/>
  <c r="L286" i="1"/>
  <c r="M286" i="1"/>
  <c r="N286" i="1"/>
  <c r="O286" i="1"/>
  <c r="P286" i="1"/>
  <c r="Q286" i="1"/>
  <c r="R286" i="1"/>
  <c r="S286" i="1"/>
  <c r="T286" i="1"/>
  <c r="J287" i="1"/>
  <c r="K287" i="1"/>
  <c r="L287" i="1"/>
  <c r="M287" i="1"/>
  <c r="N287" i="1"/>
  <c r="O287" i="1"/>
  <c r="P287" i="1"/>
  <c r="Q287" i="1"/>
  <c r="R287" i="1"/>
  <c r="S287" i="1"/>
  <c r="T287" i="1"/>
  <c r="J288" i="1"/>
  <c r="K288" i="1"/>
  <c r="L288" i="1"/>
  <c r="M288" i="1"/>
  <c r="N288" i="1"/>
  <c r="O288" i="1"/>
  <c r="P288" i="1"/>
  <c r="Q288" i="1"/>
  <c r="R288" i="1"/>
  <c r="S288" i="1"/>
  <c r="T288" i="1"/>
  <c r="J289" i="1"/>
  <c r="K289" i="1"/>
  <c r="L289" i="1"/>
  <c r="M289" i="1"/>
  <c r="N289" i="1"/>
  <c r="O289" i="1"/>
  <c r="P289" i="1"/>
  <c r="Q289" i="1"/>
  <c r="R289" i="1"/>
  <c r="S289" i="1"/>
  <c r="T289" i="1"/>
  <c r="J290" i="1"/>
  <c r="K290" i="1"/>
  <c r="L290" i="1"/>
  <c r="M290" i="1"/>
  <c r="N290" i="1"/>
  <c r="O290" i="1"/>
  <c r="P290" i="1"/>
  <c r="Q290" i="1"/>
  <c r="R290" i="1"/>
  <c r="S290" i="1"/>
  <c r="T290" i="1"/>
  <c r="J291" i="1"/>
  <c r="K291" i="1"/>
  <c r="L291" i="1"/>
  <c r="M291" i="1"/>
  <c r="N291" i="1"/>
  <c r="O291" i="1"/>
  <c r="P291" i="1"/>
  <c r="Q291" i="1"/>
  <c r="R291" i="1"/>
  <c r="S291" i="1"/>
  <c r="T291" i="1"/>
  <c r="J292" i="1"/>
  <c r="K292" i="1"/>
  <c r="L292" i="1"/>
  <c r="M292" i="1"/>
  <c r="N292" i="1"/>
  <c r="O292" i="1"/>
  <c r="P292" i="1"/>
  <c r="Q292" i="1"/>
  <c r="R292" i="1"/>
  <c r="S292" i="1"/>
  <c r="T292" i="1"/>
  <c r="J293" i="1"/>
  <c r="K293" i="1"/>
  <c r="L293" i="1"/>
  <c r="M293" i="1"/>
  <c r="N293" i="1"/>
  <c r="O293" i="1"/>
  <c r="P293" i="1"/>
  <c r="Q293" i="1"/>
  <c r="R293" i="1"/>
  <c r="S293" i="1"/>
  <c r="T293" i="1"/>
  <c r="J294" i="1"/>
  <c r="K294" i="1"/>
  <c r="L294" i="1"/>
  <c r="M294" i="1"/>
  <c r="N294" i="1"/>
  <c r="O294" i="1"/>
  <c r="P294" i="1"/>
  <c r="Q294" i="1"/>
  <c r="R294" i="1"/>
  <c r="S294" i="1"/>
  <c r="T294" i="1"/>
  <c r="J295" i="1"/>
  <c r="K295" i="1"/>
  <c r="L295" i="1"/>
  <c r="M295" i="1"/>
  <c r="N295" i="1"/>
  <c r="O295" i="1"/>
  <c r="P295" i="1"/>
  <c r="Q295" i="1"/>
  <c r="R295" i="1"/>
  <c r="S295" i="1"/>
  <c r="T295" i="1"/>
  <c r="J296" i="1"/>
  <c r="K296" i="1"/>
  <c r="L296" i="1"/>
  <c r="M296" i="1"/>
  <c r="N296" i="1"/>
  <c r="O296" i="1"/>
  <c r="P296" i="1"/>
  <c r="Q296" i="1"/>
  <c r="R296" i="1"/>
  <c r="S296" i="1"/>
  <c r="T296" i="1"/>
  <c r="J297" i="1"/>
  <c r="K297" i="1"/>
  <c r="L297" i="1"/>
  <c r="M297" i="1"/>
  <c r="N297" i="1"/>
  <c r="O297" i="1"/>
  <c r="P297" i="1"/>
  <c r="Q297" i="1"/>
  <c r="R297" i="1"/>
  <c r="S297" i="1"/>
  <c r="T297" i="1"/>
  <c r="J298" i="1"/>
  <c r="K298" i="1"/>
  <c r="L298" i="1"/>
  <c r="M298" i="1"/>
  <c r="N298" i="1"/>
  <c r="O298" i="1"/>
  <c r="P298" i="1"/>
  <c r="Q298" i="1"/>
  <c r="R298" i="1"/>
  <c r="S298" i="1"/>
  <c r="T298" i="1"/>
  <c r="J299" i="1"/>
  <c r="K299" i="1"/>
  <c r="L299" i="1"/>
  <c r="M299" i="1"/>
  <c r="N299" i="1"/>
  <c r="O299" i="1"/>
  <c r="P299" i="1"/>
  <c r="Q299" i="1"/>
  <c r="R299" i="1"/>
  <c r="S299" i="1"/>
  <c r="T299" i="1"/>
  <c r="J300" i="1"/>
  <c r="K300" i="1"/>
  <c r="L300" i="1"/>
  <c r="M300" i="1"/>
  <c r="N300" i="1"/>
  <c r="O300" i="1"/>
  <c r="P300" i="1"/>
  <c r="Q300" i="1"/>
  <c r="R300" i="1"/>
  <c r="S300" i="1"/>
  <c r="T300" i="1"/>
  <c r="J301" i="1"/>
  <c r="K301" i="1"/>
  <c r="L301" i="1"/>
  <c r="M301" i="1"/>
  <c r="N301" i="1"/>
  <c r="O301" i="1"/>
  <c r="P301" i="1"/>
  <c r="Q301" i="1"/>
  <c r="R301" i="1"/>
  <c r="S301" i="1"/>
  <c r="T301" i="1"/>
  <c r="J302" i="1"/>
  <c r="K302" i="1"/>
  <c r="L302" i="1"/>
  <c r="M302" i="1"/>
  <c r="N302" i="1"/>
  <c r="O302" i="1"/>
  <c r="P302" i="1"/>
  <c r="Q302" i="1"/>
  <c r="R302" i="1"/>
  <c r="S302" i="1"/>
  <c r="T302" i="1"/>
  <c r="J303" i="1"/>
  <c r="K303" i="1"/>
  <c r="L303" i="1"/>
  <c r="M303" i="1"/>
  <c r="N303" i="1"/>
  <c r="O303" i="1"/>
  <c r="P303" i="1"/>
  <c r="Q303" i="1"/>
  <c r="R303" i="1"/>
  <c r="S303" i="1"/>
  <c r="T303" i="1"/>
  <c r="J304" i="1"/>
  <c r="K304" i="1"/>
  <c r="L304" i="1"/>
  <c r="M304" i="1"/>
  <c r="N304" i="1"/>
  <c r="O304" i="1"/>
  <c r="P304" i="1"/>
  <c r="Q304" i="1"/>
  <c r="R304" i="1"/>
  <c r="S304" i="1"/>
  <c r="T304" i="1"/>
  <c r="J305" i="1"/>
  <c r="K305" i="1"/>
  <c r="L305" i="1"/>
  <c r="M305" i="1"/>
  <c r="N305" i="1"/>
  <c r="O305" i="1"/>
  <c r="P305" i="1"/>
  <c r="Q305" i="1"/>
  <c r="R305" i="1"/>
  <c r="S305" i="1"/>
  <c r="T305" i="1"/>
  <c r="J306" i="1"/>
  <c r="K306" i="1"/>
  <c r="L306" i="1"/>
  <c r="M306" i="1"/>
  <c r="N306" i="1"/>
  <c r="O306" i="1"/>
  <c r="P306" i="1"/>
  <c r="Q306" i="1"/>
  <c r="R306" i="1"/>
  <c r="S306" i="1"/>
  <c r="T306" i="1"/>
  <c r="J307" i="1"/>
  <c r="K307" i="1"/>
  <c r="L307" i="1"/>
  <c r="M307" i="1"/>
  <c r="N307" i="1"/>
  <c r="O307" i="1"/>
  <c r="P307" i="1"/>
  <c r="Q307" i="1"/>
  <c r="R307" i="1"/>
  <c r="S307" i="1"/>
  <c r="T307" i="1"/>
  <c r="J308" i="1"/>
  <c r="K308" i="1"/>
  <c r="L308" i="1"/>
  <c r="M308" i="1"/>
  <c r="N308" i="1"/>
  <c r="O308" i="1"/>
  <c r="P308" i="1"/>
  <c r="Q308" i="1"/>
  <c r="R308" i="1"/>
  <c r="S308" i="1"/>
  <c r="T308" i="1"/>
  <c r="J309" i="1"/>
  <c r="K309" i="1"/>
  <c r="L309" i="1"/>
  <c r="M309" i="1"/>
  <c r="N309" i="1"/>
  <c r="O309" i="1"/>
  <c r="P309" i="1"/>
  <c r="Q309" i="1"/>
  <c r="R309" i="1"/>
  <c r="S309" i="1"/>
  <c r="T309" i="1"/>
  <c r="J310" i="1"/>
  <c r="K310" i="1"/>
  <c r="L310" i="1"/>
  <c r="M310" i="1"/>
  <c r="N310" i="1"/>
  <c r="O310" i="1"/>
  <c r="P310" i="1"/>
  <c r="Q310" i="1"/>
  <c r="R310" i="1"/>
  <c r="S310" i="1"/>
  <c r="T310" i="1"/>
  <c r="J311" i="1"/>
  <c r="K311" i="1"/>
  <c r="L311" i="1"/>
  <c r="M311" i="1"/>
  <c r="N311" i="1"/>
  <c r="O311" i="1"/>
  <c r="P311" i="1"/>
  <c r="Q311" i="1"/>
  <c r="R311" i="1"/>
  <c r="S311" i="1"/>
  <c r="T311" i="1"/>
  <c r="J312" i="1"/>
  <c r="K312" i="1"/>
  <c r="L312" i="1"/>
  <c r="M312" i="1"/>
  <c r="N312" i="1"/>
  <c r="O312" i="1"/>
  <c r="P312" i="1"/>
  <c r="Q312" i="1"/>
  <c r="R312" i="1"/>
  <c r="S312" i="1"/>
  <c r="T312" i="1"/>
  <c r="J313" i="1"/>
  <c r="K313" i="1"/>
  <c r="L313" i="1"/>
  <c r="M313" i="1"/>
  <c r="N313" i="1"/>
  <c r="O313" i="1"/>
  <c r="P313" i="1"/>
  <c r="Q313" i="1"/>
  <c r="R313" i="1"/>
  <c r="S313" i="1"/>
  <c r="T313" i="1"/>
  <c r="J314" i="1"/>
  <c r="K314" i="1"/>
  <c r="L314" i="1"/>
  <c r="M314" i="1"/>
  <c r="N314" i="1"/>
  <c r="O314" i="1"/>
  <c r="P314" i="1"/>
  <c r="Q314" i="1"/>
  <c r="R314" i="1"/>
  <c r="S314" i="1"/>
  <c r="T314" i="1"/>
  <c r="J315" i="1"/>
  <c r="K315" i="1"/>
  <c r="L315" i="1"/>
  <c r="M315" i="1"/>
  <c r="N315" i="1"/>
  <c r="O315" i="1"/>
  <c r="P315" i="1"/>
  <c r="Q315" i="1"/>
  <c r="R315" i="1"/>
  <c r="S315" i="1"/>
  <c r="T315" i="1"/>
  <c r="J316" i="1"/>
  <c r="K316" i="1"/>
  <c r="L316" i="1"/>
  <c r="M316" i="1"/>
  <c r="N316" i="1"/>
  <c r="O316" i="1"/>
  <c r="P316" i="1"/>
  <c r="Q316" i="1"/>
  <c r="R316" i="1"/>
  <c r="S316" i="1"/>
  <c r="T316" i="1"/>
  <c r="J317" i="1"/>
  <c r="K317" i="1"/>
  <c r="L317" i="1"/>
  <c r="M317" i="1"/>
  <c r="N317" i="1"/>
  <c r="O317" i="1"/>
  <c r="P317" i="1"/>
  <c r="Q317" i="1"/>
  <c r="R317" i="1"/>
  <c r="S317" i="1"/>
  <c r="T317" i="1"/>
  <c r="J318" i="1"/>
  <c r="K318" i="1"/>
  <c r="L318" i="1"/>
  <c r="M318" i="1"/>
  <c r="N318" i="1"/>
  <c r="O318" i="1"/>
  <c r="P318" i="1"/>
  <c r="Q318" i="1"/>
  <c r="R318" i="1"/>
  <c r="S318" i="1"/>
  <c r="T318" i="1"/>
  <c r="J319" i="1"/>
  <c r="K319" i="1"/>
  <c r="L319" i="1"/>
  <c r="M319" i="1"/>
  <c r="N319" i="1"/>
  <c r="O319" i="1"/>
  <c r="P319" i="1"/>
  <c r="Q319" i="1"/>
  <c r="R319" i="1"/>
  <c r="S319" i="1"/>
  <c r="T319" i="1"/>
  <c r="J320" i="1"/>
  <c r="K320" i="1"/>
  <c r="L320" i="1"/>
  <c r="M320" i="1"/>
  <c r="N320" i="1"/>
  <c r="O320" i="1"/>
  <c r="P320" i="1"/>
  <c r="Q320" i="1"/>
  <c r="R320" i="1"/>
  <c r="S320" i="1"/>
  <c r="T320" i="1"/>
  <c r="J321" i="1"/>
  <c r="K321" i="1"/>
  <c r="L321" i="1"/>
  <c r="M321" i="1"/>
  <c r="N321" i="1"/>
  <c r="O321" i="1"/>
  <c r="P321" i="1"/>
  <c r="Q321" i="1"/>
  <c r="R321" i="1"/>
  <c r="S321" i="1"/>
  <c r="T321" i="1"/>
  <c r="J322" i="1"/>
  <c r="K322" i="1"/>
  <c r="L322" i="1"/>
  <c r="M322" i="1"/>
  <c r="N322" i="1"/>
  <c r="O322" i="1"/>
  <c r="P322" i="1"/>
  <c r="Q322" i="1"/>
  <c r="R322" i="1"/>
  <c r="S322" i="1"/>
  <c r="T322" i="1"/>
  <c r="J323" i="1"/>
  <c r="K323" i="1"/>
  <c r="L323" i="1"/>
  <c r="M323" i="1"/>
  <c r="N323" i="1"/>
  <c r="O323" i="1"/>
  <c r="P323" i="1"/>
  <c r="Q323" i="1"/>
  <c r="R323" i="1"/>
  <c r="S323" i="1"/>
  <c r="T323" i="1"/>
  <c r="J324" i="1"/>
  <c r="K324" i="1"/>
  <c r="L324" i="1"/>
  <c r="M324" i="1"/>
  <c r="N324" i="1"/>
  <c r="O324" i="1"/>
  <c r="P324" i="1"/>
  <c r="Q324" i="1"/>
  <c r="R324" i="1"/>
  <c r="S324" i="1"/>
  <c r="T324" i="1"/>
  <c r="J325" i="1"/>
  <c r="K325" i="1"/>
  <c r="L325" i="1"/>
  <c r="M325" i="1"/>
  <c r="N325" i="1"/>
  <c r="O325" i="1"/>
  <c r="P325" i="1"/>
  <c r="Q325" i="1"/>
  <c r="R325" i="1"/>
  <c r="S325" i="1"/>
  <c r="T325" i="1"/>
  <c r="J326" i="1"/>
  <c r="K326" i="1"/>
  <c r="L326" i="1"/>
  <c r="M326" i="1"/>
  <c r="N326" i="1"/>
  <c r="O326" i="1"/>
  <c r="P326" i="1"/>
  <c r="Q326" i="1"/>
  <c r="R326" i="1"/>
  <c r="S326" i="1"/>
  <c r="T326" i="1"/>
  <c r="J327" i="1"/>
  <c r="K327" i="1"/>
  <c r="L327" i="1"/>
  <c r="M327" i="1"/>
  <c r="N327" i="1"/>
  <c r="O327" i="1"/>
  <c r="P327" i="1"/>
  <c r="Q327" i="1"/>
  <c r="R327" i="1"/>
  <c r="S327" i="1"/>
  <c r="T327" i="1"/>
  <c r="J328" i="1"/>
  <c r="K328" i="1"/>
  <c r="L328" i="1"/>
  <c r="M328" i="1"/>
  <c r="N328" i="1"/>
  <c r="O328" i="1"/>
  <c r="P328" i="1"/>
  <c r="Q328" i="1"/>
  <c r="R328" i="1"/>
  <c r="S328" i="1"/>
  <c r="T328" i="1"/>
  <c r="J329" i="1"/>
  <c r="K329" i="1"/>
  <c r="L329" i="1"/>
  <c r="M329" i="1"/>
  <c r="N329" i="1"/>
  <c r="O329" i="1"/>
  <c r="P329" i="1"/>
  <c r="Q329" i="1"/>
  <c r="R329" i="1"/>
  <c r="S329" i="1"/>
  <c r="T329" i="1"/>
  <c r="J330" i="1"/>
  <c r="K330" i="1"/>
  <c r="L330" i="1"/>
  <c r="M330" i="1"/>
  <c r="N330" i="1"/>
  <c r="O330" i="1"/>
  <c r="P330" i="1"/>
  <c r="Q330" i="1"/>
  <c r="R330" i="1"/>
  <c r="S330" i="1"/>
  <c r="T330" i="1"/>
  <c r="J331" i="1"/>
  <c r="K331" i="1"/>
  <c r="L331" i="1"/>
  <c r="M331" i="1"/>
  <c r="N331" i="1"/>
  <c r="O331" i="1"/>
  <c r="P331" i="1"/>
  <c r="Q331" i="1"/>
  <c r="R331" i="1"/>
  <c r="S331" i="1"/>
  <c r="T331" i="1"/>
  <c r="J332" i="1"/>
  <c r="K332" i="1"/>
  <c r="L332" i="1"/>
  <c r="M332" i="1"/>
  <c r="N332" i="1"/>
  <c r="O332" i="1"/>
  <c r="P332" i="1"/>
  <c r="Q332" i="1"/>
  <c r="R332" i="1"/>
  <c r="S332" i="1"/>
  <c r="T332" i="1"/>
  <c r="J333" i="1"/>
  <c r="K333" i="1"/>
  <c r="L333" i="1"/>
  <c r="M333" i="1"/>
  <c r="N333" i="1"/>
  <c r="O333" i="1"/>
  <c r="P333" i="1"/>
  <c r="Q333" i="1"/>
  <c r="R333" i="1"/>
  <c r="S333" i="1"/>
  <c r="T333" i="1"/>
  <c r="J334" i="1"/>
  <c r="K334" i="1"/>
  <c r="L334" i="1"/>
  <c r="M334" i="1"/>
  <c r="N334" i="1"/>
  <c r="O334" i="1"/>
  <c r="P334" i="1"/>
  <c r="Q334" i="1"/>
  <c r="R334" i="1"/>
  <c r="S334" i="1"/>
  <c r="T334" i="1"/>
  <c r="J335" i="1"/>
  <c r="K335" i="1"/>
  <c r="L335" i="1"/>
  <c r="M335" i="1"/>
  <c r="N335" i="1"/>
  <c r="O335" i="1"/>
  <c r="P335" i="1"/>
  <c r="Q335" i="1"/>
  <c r="R335" i="1"/>
  <c r="S335" i="1"/>
  <c r="T335" i="1"/>
  <c r="J336" i="1"/>
  <c r="K336" i="1"/>
  <c r="L336" i="1"/>
  <c r="M336" i="1"/>
  <c r="N336" i="1"/>
  <c r="O336" i="1"/>
  <c r="P336" i="1"/>
  <c r="Q336" i="1"/>
  <c r="R336" i="1"/>
  <c r="S336" i="1"/>
  <c r="T336" i="1"/>
  <c r="J337" i="1"/>
  <c r="K337" i="1"/>
  <c r="L337" i="1"/>
  <c r="M337" i="1"/>
  <c r="N337" i="1"/>
  <c r="O337" i="1"/>
  <c r="P337" i="1"/>
  <c r="Q337" i="1"/>
  <c r="R337" i="1"/>
  <c r="S337" i="1"/>
  <c r="T337" i="1"/>
  <c r="J338" i="1"/>
  <c r="K338" i="1"/>
  <c r="L338" i="1"/>
  <c r="M338" i="1"/>
  <c r="N338" i="1"/>
  <c r="O338" i="1"/>
  <c r="P338" i="1"/>
  <c r="Q338" i="1"/>
  <c r="R338" i="1"/>
  <c r="S338" i="1"/>
  <c r="T338" i="1"/>
  <c r="J339" i="1"/>
  <c r="K339" i="1"/>
  <c r="L339" i="1"/>
  <c r="M339" i="1"/>
  <c r="N339" i="1"/>
  <c r="O339" i="1"/>
  <c r="P339" i="1"/>
  <c r="Q339" i="1"/>
  <c r="R339" i="1"/>
  <c r="S339" i="1"/>
  <c r="T339" i="1"/>
  <c r="J340" i="1"/>
  <c r="K340" i="1"/>
  <c r="L340" i="1"/>
  <c r="M340" i="1"/>
  <c r="N340" i="1"/>
  <c r="O340" i="1"/>
  <c r="P340" i="1"/>
  <c r="Q340" i="1"/>
  <c r="R340" i="1"/>
  <c r="S340" i="1"/>
  <c r="T340" i="1"/>
  <c r="J341" i="1"/>
  <c r="K341" i="1"/>
  <c r="L341" i="1"/>
  <c r="M341" i="1"/>
  <c r="N341" i="1"/>
  <c r="O341" i="1"/>
  <c r="P341" i="1"/>
  <c r="Q341" i="1"/>
  <c r="R341" i="1"/>
  <c r="S341" i="1"/>
  <c r="T341" i="1"/>
  <c r="J342" i="1"/>
  <c r="K342" i="1"/>
  <c r="L342" i="1"/>
  <c r="M342" i="1"/>
  <c r="N342" i="1"/>
  <c r="O342" i="1"/>
  <c r="P342" i="1"/>
  <c r="Q342" i="1"/>
  <c r="R342" i="1"/>
  <c r="S342" i="1"/>
  <c r="T342" i="1"/>
  <c r="J343" i="1"/>
  <c r="K343" i="1"/>
  <c r="L343" i="1"/>
  <c r="M343" i="1"/>
  <c r="N343" i="1"/>
  <c r="O343" i="1"/>
  <c r="P343" i="1"/>
  <c r="Q343" i="1"/>
  <c r="R343" i="1"/>
  <c r="S343" i="1"/>
  <c r="T343" i="1"/>
  <c r="J344" i="1"/>
  <c r="K344" i="1"/>
  <c r="L344" i="1"/>
  <c r="M344" i="1"/>
  <c r="N344" i="1"/>
  <c r="O344" i="1"/>
  <c r="P344" i="1"/>
  <c r="Q344" i="1"/>
  <c r="R344" i="1"/>
  <c r="S344" i="1"/>
  <c r="T344" i="1"/>
  <c r="J345" i="1"/>
  <c r="K345" i="1"/>
  <c r="L345" i="1"/>
  <c r="M345" i="1"/>
  <c r="N345" i="1"/>
  <c r="O345" i="1"/>
  <c r="P345" i="1"/>
  <c r="Q345" i="1"/>
  <c r="R345" i="1"/>
  <c r="S345" i="1"/>
  <c r="T345" i="1"/>
  <c r="J346" i="1"/>
  <c r="K346" i="1"/>
  <c r="L346" i="1"/>
  <c r="M346" i="1"/>
  <c r="N346" i="1"/>
  <c r="O346" i="1"/>
  <c r="P346" i="1"/>
  <c r="Q346" i="1"/>
  <c r="R346" i="1"/>
  <c r="S346" i="1"/>
  <c r="T346" i="1"/>
  <c r="J347" i="1"/>
  <c r="K347" i="1"/>
  <c r="L347" i="1"/>
  <c r="M347" i="1"/>
  <c r="N347" i="1"/>
  <c r="O347" i="1"/>
  <c r="P347" i="1"/>
  <c r="Q347" i="1"/>
  <c r="R347" i="1"/>
  <c r="S347" i="1"/>
  <c r="T347" i="1"/>
  <c r="J348" i="1"/>
  <c r="K348" i="1"/>
  <c r="L348" i="1"/>
  <c r="M348" i="1"/>
  <c r="N348" i="1"/>
  <c r="O348" i="1"/>
  <c r="P348" i="1"/>
  <c r="Q348" i="1"/>
  <c r="R348" i="1"/>
  <c r="S348" i="1"/>
  <c r="T348" i="1"/>
  <c r="J349" i="1"/>
  <c r="K349" i="1"/>
  <c r="L349" i="1"/>
  <c r="M349" i="1"/>
  <c r="N349" i="1"/>
  <c r="O349" i="1"/>
  <c r="P349" i="1"/>
  <c r="Q349" i="1"/>
  <c r="R349" i="1"/>
  <c r="S349" i="1"/>
  <c r="T349" i="1"/>
  <c r="J350" i="1"/>
  <c r="K350" i="1"/>
  <c r="L350" i="1"/>
  <c r="M350" i="1"/>
  <c r="N350" i="1"/>
  <c r="O350" i="1"/>
  <c r="P350" i="1"/>
  <c r="Q350" i="1"/>
  <c r="R350" i="1"/>
  <c r="S350" i="1"/>
  <c r="T350" i="1"/>
  <c r="J351" i="1"/>
  <c r="K351" i="1"/>
  <c r="L351" i="1"/>
  <c r="M351" i="1"/>
  <c r="N351" i="1"/>
  <c r="O351" i="1"/>
  <c r="P351" i="1"/>
  <c r="Q351" i="1"/>
  <c r="R351" i="1"/>
  <c r="S351" i="1"/>
  <c r="T351" i="1"/>
  <c r="J352" i="1"/>
  <c r="K352" i="1"/>
  <c r="L352" i="1"/>
  <c r="M352" i="1"/>
  <c r="N352" i="1"/>
  <c r="O352" i="1"/>
  <c r="P352" i="1"/>
  <c r="Q352" i="1"/>
  <c r="R352" i="1"/>
  <c r="S352" i="1"/>
  <c r="T352" i="1"/>
  <c r="J353" i="1"/>
  <c r="K353" i="1"/>
  <c r="L353" i="1"/>
  <c r="M353" i="1"/>
  <c r="N353" i="1"/>
  <c r="O353" i="1"/>
  <c r="P353" i="1"/>
  <c r="Q353" i="1"/>
  <c r="R353" i="1"/>
  <c r="S353" i="1"/>
  <c r="T353" i="1"/>
  <c r="J354" i="1"/>
  <c r="K354" i="1"/>
  <c r="L354" i="1"/>
  <c r="M354" i="1"/>
  <c r="N354" i="1"/>
  <c r="O354" i="1"/>
  <c r="P354" i="1"/>
  <c r="Q354" i="1"/>
  <c r="R354" i="1"/>
  <c r="S354" i="1"/>
  <c r="T354" i="1"/>
  <c r="J355" i="1"/>
  <c r="K355" i="1"/>
  <c r="L355" i="1"/>
  <c r="M355" i="1"/>
  <c r="N355" i="1"/>
  <c r="O355" i="1"/>
  <c r="P355" i="1"/>
  <c r="Q355" i="1"/>
  <c r="R355" i="1"/>
  <c r="S355" i="1"/>
  <c r="T355" i="1"/>
  <c r="J356" i="1"/>
  <c r="K356" i="1"/>
  <c r="L356" i="1"/>
  <c r="M356" i="1"/>
  <c r="N356" i="1"/>
  <c r="O356" i="1"/>
  <c r="P356" i="1"/>
  <c r="Q356" i="1"/>
  <c r="R356" i="1"/>
  <c r="S356" i="1"/>
  <c r="T356" i="1"/>
  <c r="J357" i="1"/>
  <c r="K357" i="1"/>
  <c r="L357" i="1"/>
  <c r="M357" i="1"/>
  <c r="N357" i="1"/>
  <c r="O357" i="1"/>
  <c r="P357" i="1"/>
  <c r="Q357" i="1"/>
  <c r="R357" i="1"/>
  <c r="S357" i="1"/>
  <c r="T357" i="1"/>
  <c r="J358" i="1"/>
  <c r="K358" i="1"/>
  <c r="L358" i="1"/>
  <c r="M358" i="1"/>
  <c r="N358" i="1"/>
  <c r="O358" i="1"/>
  <c r="P358" i="1"/>
  <c r="Q358" i="1"/>
  <c r="R358" i="1"/>
  <c r="S358" i="1"/>
  <c r="T358" i="1"/>
  <c r="J359" i="1"/>
  <c r="K359" i="1"/>
  <c r="L359" i="1"/>
  <c r="M359" i="1"/>
  <c r="N359" i="1"/>
  <c r="O359" i="1"/>
  <c r="P359" i="1"/>
  <c r="Q359" i="1"/>
  <c r="R359" i="1"/>
  <c r="S359" i="1"/>
  <c r="T359" i="1"/>
  <c r="J360" i="1"/>
  <c r="K360" i="1"/>
  <c r="L360" i="1"/>
  <c r="M360" i="1"/>
  <c r="N360" i="1"/>
  <c r="O360" i="1"/>
  <c r="P360" i="1"/>
  <c r="Q360" i="1"/>
  <c r="R360" i="1"/>
  <c r="S360" i="1"/>
  <c r="T360" i="1"/>
  <c r="J361" i="1"/>
  <c r="K361" i="1"/>
  <c r="L361" i="1"/>
  <c r="M361" i="1"/>
  <c r="N361" i="1"/>
  <c r="O361" i="1"/>
  <c r="P361" i="1"/>
  <c r="Q361" i="1"/>
  <c r="R361" i="1"/>
  <c r="S361" i="1"/>
  <c r="T361" i="1"/>
  <c r="J362" i="1"/>
  <c r="K362" i="1"/>
  <c r="L362" i="1"/>
  <c r="M362" i="1"/>
  <c r="N362" i="1"/>
  <c r="O362" i="1"/>
  <c r="P362" i="1"/>
  <c r="Q362" i="1"/>
  <c r="R362" i="1"/>
  <c r="S362" i="1"/>
  <c r="T362" i="1"/>
  <c r="J363" i="1"/>
  <c r="K363" i="1"/>
  <c r="L363" i="1"/>
  <c r="M363" i="1"/>
  <c r="N363" i="1"/>
  <c r="O363" i="1"/>
  <c r="P363" i="1"/>
  <c r="Q363" i="1"/>
  <c r="R363" i="1"/>
  <c r="S363" i="1"/>
  <c r="T363" i="1"/>
  <c r="J364" i="1"/>
  <c r="K364" i="1"/>
  <c r="L364" i="1"/>
  <c r="M364" i="1"/>
  <c r="N364" i="1"/>
  <c r="O364" i="1"/>
  <c r="P364" i="1"/>
  <c r="Q364" i="1"/>
  <c r="R364" i="1"/>
  <c r="S364" i="1"/>
  <c r="T364" i="1"/>
  <c r="J365" i="1"/>
  <c r="K365" i="1"/>
  <c r="L365" i="1"/>
  <c r="M365" i="1"/>
  <c r="N365" i="1"/>
  <c r="O365" i="1"/>
  <c r="P365" i="1"/>
  <c r="Q365" i="1"/>
  <c r="R365" i="1"/>
  <c r="S365" i="1"/>
  <c r="T365" i="1"/>
  <c r="J366" i="1"/>
  <c r="K366" i="1"/>
  <c r="L366" i="1"/>
  <c r="M366" i="1"/>
  <c r="N366" i="1"/>
  <c r="O366" i="1"/>
  <c r="P366" i="1"/>
  <c r="Q366" i="1"/>
  <c r="R366" i="1"/>
  <c r="S366" i="1"/>
  <c r="T366" i="1"/>
  <c r="J367" i="1"/>
  <c r="K367" i="1"/>
  <c r="L367" i="1"/>
  <c r="M367" i="1"/>
  <c r="N367" i="1"/>
  <c r="O367" i="1"/>
  <c r="P367" i="1"/>
  <c r="Q367" i="1"/>
  <c r="R367" i="1"/>
  <c r="S367" i="1"/>
  <c r="T367" i="1"/>
  <c r="J368" i="1"/>
  <c r="K368" i="1"/>
  <c r="L368" i="1"/>
  <c r="M368" i="1"/>
  <c r="N368" i="1"/>
  <c r="O368" i="1"/>
  <c r="P368" i="1"/>
  <c r="Q368" i="1"/>
  <c r="R368" i="1"/>
  <c r="S368" i="1"/>
  <c r="T368" i="1"/>
  <c r="J369" i="1"/>
  <c r="K369" i="1"/>
  <c r="L369" i="1"/>
  <c r="M369" i="1"/>
  <c r="N369" i="1"/>
  <c r="O369" i="1"/>
  <c r="P369" i="1"/>
  <c r="Q369" i="1"/>
  <c r="R369" i="1"/>
  <c r="S369" i="1"/>
  <c r="T369" i="1"/>
  <c r="J370" i="1"/>
  <c r="K370" i="1"/>
  <c r="L370" i="1"/>
  <c r="M370" i="1"/>
  <c r="N370" i="1"/>
  <c r="O370" i="1"/>
  <c r="P370" i="1"/>
  <c r="Q370" i="1"/>
  <c r="R370" i="1"/>
  <c r="S370" i="1"/>
  <c r="T370" i="1"/>
  <c r="J371" i="1"/>
  <c r="K371" i="1"/>
  <c r="L371" i="1"/>
  <c r="M371" i="1"/>
  <c r="N371" i="1"/>
  <c r="O371" i="1"/>
  <c r="P371" i="1"/>
  <c r="Q371" i="1"/>
  <c r="R371" i="1"/>
  <c r="S371" i="1"/>
  <c r="T371" i="1"/>
  <c r="J372" i="1"/>
  <c r="K372" i="1"/>
  <c r="L372" i="1"/>
  <c r="M372" i="1"/>
  <c r="N372" i="1"/>
  <c r="O372" i="1"/>
  <c r="P372" i="1"/>
  <c r="Q372" i="1"/>
  <c r="R372" i="1"/>
  <c r="S372" i="1"/>
  <c r="T372" i="1"/>
  <c r="J373" i="1"/>
  <c r="K373" i="1"/>
  <c r="L373" i="1"/>
  <c r="M373" i="1"/>
  <c r="N373" i="1"/>
  <c r="O373" i="1"/>
  <c r="P373" i="1"/>
  <c r="Q373" i="1"/>
  <c r="R373" i="1"/>
  <c r="S373" i="1"/>
  <c r="T373" i="1"/>
  <c r="J374" i="1"/>
  <c r="K374" i="1"/>
  <c r="L374" i="1"/>
  <c r="M374" i="1"/>
  <c r="N374" i="1"/>
  <c r="O374" i="1"/>
  <c r="P374" i="1"/>
  <c r="Q374" i="1"/>
  <c r="R374" i="1"/>
  <c r="S374" i="1"/>
  <c r="T374" i="1"/>
  <c r="J375" i="1"/>
  <c r="K375" i="1"/>
  <c r="L375" i="1"/>
  <c r="M375" i="1"/>
  <c r="N375" i="1"/>
  <c r="O375" i="1"/>
  <c r="P375" i="1"/>
  <c r="Q375" i="1"/>
  <c r="R375" i="1"/>
  <c r="S375" i="1"/>
  <c r="T375" i="1"/>
  <c r="J376" i="1"/>
  <c r="K376" i="1"/>
  <c r="L376" i="1"/>
  <c r="M376" i="1"/>
  <c r="N376" i="1"/>
  <c r="O376" i="1"/>
  <c r="P376" i="1"/>
  <c r="Q376" i="1"/>
  <c r="R376" i="1"/>
  <c r="S376" i="1"/>
  <c r="T376" i="1"/>
  <c r="J377" i="1"/>
  <c r="K377" i="1"/>
  <c r="L377" i="1"/>
  <c r="M377" i="1"/>
  <c r="N377" i="1"/>
  <c r="O377" i="1"/>
  <c r="P377" i="1"/>
  <c r="Q377" i="1"/>
  <c r="R377" i="1"/>
  <c r="S377" i="1"/>
  <c r="T377" i="1"/>
  <c r="J378" i="1"/>
  <c r="K378" i="1"/>
  <c r="L378" i="1"/>
  <c r="M378" i="1"/>
  <c r="N378" i="1"/>
  <c r="O378" i="1"/>
  <c r="P378" i="1"/>
  <c r="Q378" i="1"/>
  <c r="R378" i="1"/>
  <c r="S378" i="1"/>
  <c r="T378" i="1"/>
  <c r="J379" i="1"/>
  <c r="K379" i="1"/>
  <c r="L379" i="1"/>
  <c r="M379" i="1"/>
  <c r="N379" i="1"/>
  <c r="O379" i="1"/>
  <c r="P379" i="1"/>
  <c r="Q379" i="1"/>
  <c r="R379" i="1"/>
  <c r="S379" i="1"/>
  <c r="T379" i="1"/>
  <c r="J380" i="1"/>
  <c r="K380" i="1"/>
  <c r="L380" i="1"/>
  <c r="M380" i="1"/>
  <c r="N380" i="1"/>
  <c r="O380" i="1"/>
  <c r="P380" i="1"/>
  <c r="Q380" i="1"/>
  <c r="R380" i="1"/>
  <c r="S380" i="1"/>
  <c r="T380" i="1"/>
  <c r="J381" i="1"/>
  <c r="K381" i="1"/>
  <c r="L381" i="1"/>
  <c r="M381" i="1"/>
  <c r="N381" i="1"/>
  <c r="O381" i="1"/>
  <c r="P381" i="1"/>
  <c r="Q381" i="1"/>
  <c r="R381" i="1"/>
  <c r="S381" i="1"/>
  <c r="T381" i="1"/>
  <c r="J382" i="1"/>
  <c r="K382" i="1"/>
  <c r="L382" i="1"/>
  <c r="M382" i="1"/>
  <c r="N382" i="1"/>
  <c r="O382" i="1"/>
  <c r="P382" i="1"/>
  <c r="Q382" i="1"/>
  <c r="R382" i="1"/>
  <c r="S382" i="1"/>
  <c r="T382" i="1"/>
  <c r="J383" i="1"/>
  <c r="K383" i="1"/>
  <c r="L383" i="1"/>
  <c r="M383" i="1"/>
  <c r="N383" i="1"/>
  <c r="O383" i="1"/>
  <c r="P383" i="1"/>
  <c r="Q383" i="1"/>
  <c r="R383" i="1"/>
  <c r="S383" i="1"/>
  <c r="T383" i="1"/>
  <c r="J384" i="1"/>
  <c r="K384" i="1"/>
  <c r="L384" i="1"/>
  <c r="M384" i="1"/>
  <c r="N384" i="1"/>
  <c r="O384" i="1"/>
  <c r="P384" i="1"/>
  <c r="Q384" i="1"/>
  <c r="R384" i="1"/>
  <c r="S384" i="1"/>
  <c r="T384" i="1"/>
  <c r="J385" i="1"/>
  <c r="K385" i="1"/>
  <c r="L385" i="1"/>
  <c r="M385" i="1"/>
  <c r="N385" i="1"/>
  <c r="O385" i="1"/>
  <c r="P385" i="1"/>
  <c r="Q385" i="1"/>
  <c r="R385" i="1"/>
  <c r="S385" i="1"/>
  <c r="T385" i="1"/>
  <c r="J386" i="1"/>
  <c r="K386" i="1"/>
  <c r="L386" i="1"/>
  <c r="M386" i="1"/>
  <c r="N386" i="1"/>
  <c r="O386" i="1"/>
  <c r="P386" i="1"/>
  <c r="Q386" i="1"/>
  <c r="R386" i="1"/>
  <c r="S386" i="1"/>
  <c r="T386" i="1"/>
  <c r="J387" i="1"/>
  <c r="K387" i="1"/>
  <c r="L387" i="1"/>
  <c r="M387" i="1"/>
  <c r="N387" i="1"/>
  <c r="O387" i="1"/>
  <c r="P387" i="1"/>
  <c r="Q387" i="1"/>
  <c r="R387" i="1"/>
  <c r="S387" i="1"/>
  <c r="T387" i="1"/>
  <c r="J388" i="1"/>
  <c r="K388" i="1"/>
  <c r="L388" i="1"/>
  <c r="M388" i="1"/>
  <c r="N388" i="1"/>
  <c r="O388" i="1"/>
  <c r="P388" i="1"/>
  <c r="Q388" i="1"/>
  <c r="R388" i="1"/>
  <c r="S388" i="1"/>
  <c r="T388" i="1"/>
  <c r="J389" i="1"/>
  <c r="K389" i="1"/>
  <c r="L389" i="1"/>
  <c r="M389" i="1"/>
  <c r="N389" i="1"/>
  <c r="O389" i="1"/>
  <c r="P389" i="1"/>
  <c r="Q389" i="1"/>
  <c r="R389" i="1"/>
  <c r="S389" i="1"/>
  <c r="T389" i="1"/>
  <c r="J390" i="1"/>
  <c r="K390" i="1"/>
  <c r="L390" i="1"/>
  <c r="M390" i="1"/>
  <c r="N390" i="1"/>
  <c r="O390" i="1"/>
  <c r="P390" i="1"/>
  <c r="Q390" i="1"/>
  <c r="R390" i="1"/>
  <c r="S390" i="1"/>
  <c r="T390" i="1"/>
  <c r="J391" i="1"/>
  <c r="K391" i="1"/>
  <c r="L391" i="1"/>
  <c r="M391" i="1"/>
  <c r="N391" i="1"/>
  <c r="O391" i="1"/>
  <c r="P391" i="1"/>
  <c r="Q391" i="1"/>
  <c r="R391" i="1"/>
  <c r="S391" i="1"/>
  <c r="T391" i="1"/>
  <c r="J392" i="1"/>
  <c r="K392" i="1"/>
  <c r="L392" i="1"/>
  <c r="M392" i="1"/>
  <c r="N392" i="1"/>
  <c r="O392" i="1"/>
  <c r="P392" i="1"/>
  <c r="Q392" i="1"/>
  <c r="R392" i="1"/>
  <c r="S392" i="1"/>
  <c r="T392" i="1"/>
  <c r="J393" i="1"/>
  <c r="K393" i="1"/>
  <c r="L393" i="1"/>
  <c r="M393" i="1"/>
  <c r="N393" i="1"/>
  <c r="O393" i="1"/>
  <c r="P393" i="1"/>
  <c r="Q393" i="1"/>
  <c r="R393" i="1"/>
  <c r="S393" i="1"/>
  <c r="T393" i="1"/>
  <c r="J394" i="1"/>
  <c r="K394" i="1"/>
  <c r="L394" i="1"/>
  <c r="M394" i="1"/>
  <c r="N394" i="1"/>
  <c r="O394" i="1"/>
  <c r="P394" i="1"/>
  <c r="Q394" i="1"/>
  <c r="R394" i="1"/>
  <c r="S394" i="1"/>
  <c r="T394" i="1"/>
  <c r="J395" i="1"/>
  <c r="K395" i="1"/>
  <c r="L395" i="1"/>
  <c r="M395" i="1"/>
  <c r="N395" i="1"/>
  <c r="O395" i="1"/>
  <c r="P395" i="1"/>
  <c r="Q395" i="1"/>
  <c r="R395" i="1"/>
  <c r="S395" i="1"/>
  <c r="T395" i="1"/>
  <c r="J396" i="1"/>
  <c r="K396" i="1"/>
  <c r="L396" i="1"/>
  <c r="M396" i="1"/>
  <c r="N396" i="1"/>
  <c r="O396" i="1"/>
  <c r="P396" i="1"/>
  <c r="Q396" i="1"/>
  <c r="R396" i="1"/>
  <c r="S396" i="1"/>
  <c r="T396" i="1"/>
  <c r="J397" i="1"/>
  <c r="K397" i="1"/>
  <c r="L397" i="1"/>
  <c r="M397" i="1"/>
  <c r="N397" i="1"/>
  <c r="O397" i="1"/>
  <c r="P397" i="1"/>
  <c r="Q397" i="1"/>
  <c r="R397" i="1"/>
  <c r="S397" i="1"/>
  <c r="T397" i="1"/>
  <c r="J398" i="1"/>
  <c r="K398" i="1"/>
  <c r="L398" i="1"/>
  <c r="M398" i="1"/>
  <c r="N398" i="1"/>
  <c r="O398" i="1"/>
  <c r="P398" i="1"/>
  <c r="Q398" i="1"/>
  <c r="R398" i="1"/>
  <c r="S398" i="1"/>
  <c r="T398" i="1"/>
  <c r="J399" i="1"/>
  <c r="K399" i="1"/>
  <c r="L399" i="1"/>
  <c r="M399" i="1"/>
  <c r="N399" i="1"/>
  <c r="O399" i="1"/>
  <c r="P399" i="1"/>
  <c r="Q399" i="1"/>
  <c r="R399" i="1"/>
  <c r="S399" i="1"/>
  <c r="T399" i="1"/>
  <c r="J400" i="1"/>
  <c r="K400" i="1"/>
  <c r="L400" i="1"/>
  <c r="M400" i="1"/>
  <c r="N400" i="1"/>
  <c r="O400" i="1"/>
  <c r="P400" i="1"/>
  <c r="Q400" i="1"/>
  <c r="R400" i="1"/>
  <c r="S400" i="1"/>
  <c r="T400" i="1"/>
  <c r="J401" i="1"/>
  <c r="K401" i="1"/>
  <c r="L401" i="1"/>
  <c r="M401" i="1"/>
  <c r="N401" i="1"/>
  <c r="O401" i="1"/>
  <c r="P401" i="1"/>
  <c r="Q401" i="1"/>
  <c r="R401" i="1"/>
  <c r="S401" i="1"/>
  <c r="T401" i="1"/>
  <c r="J402" i="1"/>
  <c r="K402" i="1"/>
  <c r="L402" i="1"/>
  <c r="M402" i="1"/>
  <c r="N402" i="1"/>
  <c r="O402" i="1"/>
  <c r="P402" i="1"/>
  <c r="Q402" i="1"/>
  <c r="R402" i="1"/>
  <c r="S402" i="1"/>
  <c r="T402" i="1"/>
  <c r="J403" i="1"/>
  <c r="K403" i="1"/>
  <c r="L403" i="1"/>
  <c r="M403" i="1"/>
  <c r="N403" i="1"/>
  <c r="O403" i="1"/>
  <c r="P403" i="1"/>
  <c r="Q403" i="1"/>
  <c r="R403" i="1"/>
  <c r="S403" i="1"/>
  <c r="T403" i="1"/>
  <c r="J404" i="1"/>
  <c r="K404" i="1"/>
  <c r="L404" i="1"/>
  <c r="M404" i="1"/>
  <c r="N404" i="1"/>
  <c r="O404" i="1"/>
  <c r="P404" i="1"/>
  <c r="Q404" i="1"/>
  <c r="R404" i="1"/>
  <c r="S404" i="1"/>
  <c r="T404" i="1"/>
  <c r="J405" i="1"/>
  <c r="K405" i="1"/>
  <c r="L405" i="1"/>
  <c r="M405" i="1"/>
  <c r="N405" i="1"/>
  <c r="O405" i="1"/>
  <c r="P405" i="1"/>
  <c r="Q405" i="1"/>
  <c r="R405" i="1"/>
  <c r="S405" i="1"/>
  <c r="T405" i="1"/>
  <c r="J406" i="1"/>
  <c r="K406" i="1"/>
  <c r="L406" i="1"/>
  <c r="M406" i="1"/>
  <c r="N406" i="1"/>
  <c r="O406" i="1"/>
  <c r="P406" i="1"/>
  <c r="Q406" i="1"/>
  <c r="R406" i="1"/>
  <c r="S406" i="1"/>
  <c r="T406" i="1"/>
  <c r="J407" i="1"/>
  <c r="K407" i="1"/>
  <c r="L407" i="1"/>
  <c r="M407" i="1"/>
  <c r="N407" i="1"/>
  <c r="O407" i="1"/>
  <c r="P407" i="1"/>
  <c r="Q407" i="1"/>
  <c r="R407" i="1"/>
  <c r="S407" i="1"/>
  <c r="T407" i="1"/>
  <c r="J408" i="1"/>
  <c r="K408" i="1"/>
  <c r="L408" i="1"/>
  <c r="M408" i="1"/>
  <c r="N408" i="1"/>
  <c r="O408" i="1"/>
  <c r="P408" i="1"/>
  <c r="Q408" i="1"/>
  <c r="R408" i="1"/>
  <c r="S408" i="1"/>
  <c r="T408" i="1"/>
  <c r="J409" i="1"/>
  <c r="K409" i="1"/>
  <c r="L409" i="1"/>
  <c r="M409" i="1"/>
  <c r="N409" i="1"/>
  <c r="O409" i="1"/>
  <c r="P409" i="1"/>
  <c r="Q409" i="1"/>
  <c r="R409" i="1"/>
  <c r="S409" i="1"/>
  <c r="T409" i="1"/>
  <c r="J410" i="1"/>
  <c r="K410" i="1"/>
  <c r="L410" i="1"/>
  <c r="M410" i="1"/>
  <c r="N410" i="1"/>
  <c r="O410" i="1"/>
  <c r="P410" i="1"/>
  <c r="Q410" i="1"/>
  <c r="R410" i="1"/>
  <c r="S410" i="1"/>
  <c r="T410" i="1"/>
  <c r="J411" i="1"/>
  <c r="K411" i="1"/>
  <c r="L411" i="1"/>
  <c r="M411" i="1"/>
  <c r="N411" i="1"/>
  <c r="O411" i="1"/>
  <c r="P411" i="1"/>
  <c r="Q411" i="1"/>
  <c r="R411" i="1"/>
  <c r="S411" i="1"/>
  <c r="T411" i="1"/>
  <c r="J412" i="1"/>
  <c r="K412" i="1"/>
  <c r="L412" i="1"/>
  <c r="M412" i="1"/>
  <c r="N412" i="1"/>
  <c r="O412" i="1"/>
  <c r="P412" i="1"/>
  <c r="Q412" i="1"/>
  <c r="R412" i="1"/>
  <c r="S412" i="1"/>
  <c r="T412" i="1"/>
  <c r="J413" i="1"/>
  <c r="K413" i="1"/>
  <c r="L413" i="1"/>
  <c r="M413" i="1"/>
  <c r="N413" i="1"/>
  <c r="O413" i="1"/>
  <c r="P413" i="1"/>
  <c r="Q413" i="1"/>
  <c r="R413" i="1"/>
  <c r="S413" i="1"/>
  <c r="T413" i="1"/>
  <c r="J414" i="1"/>
  <c r="K414" i="1"/>
  <c r="L414" i="1"/>
  <c r="M414" i="1"/>
  <c r="N414" i="1"/>
  <c r="O414" i="1"/>
  <c r="P414" i="1"/>
  <c r="Q414" i="1"/>
  <c r="R414" i="1"/>
  <c r="S414" i="1"/>
  <c r="T414" i="1"/>
  <c r="J415" i="1"/>
  <c r="K415" i="1"/>
  <c r="L415" i="1"/>
  <c r="M415" i="1"/>
  <c r="N415" i="1"/>
  <c r="O415" i="1"/>
  <c r="P415" i="1"/>
  <c r="Q415" i="1"/>
  <c r="R415" i="1"/>
  <c r="S415" i="1"/>
  <c r="T415" i="1"/>
  <c r="J416" i="1"/>
  <c r="K416" i="1"/>
  <c r="L416" i="1"/>
  <c r="M416" i="1"/>
  <c r="N416" i="1"/>
  <c r="O416" i="1"/>
  <c r="P416" i="1"/>
  <c r="Q416" i="1"/>
  <c r="R416" i="1"/>
  <c r="S416" i="1"/>
  <c r="T416" i="1"/>
  <c r="J417" i="1"/>
  <c r="K417" i="1"/>
  <c r="L417" i="1"/>
  <c r="M417" i="1"/>
  <c r="N417" i="1"/>
  <c r="O417" i="1"/>
  <c r="P417" i="1"/>
  <c r="Q417" i="1"/>
  <c r="R417" i="1"/>
  <c r="S417" i="1"/>
  <c r="T417" i="1"/>
  <c r="J418" i="1"/>
  <c r="K418" i="1"/>
  <c r="L418" i="1"/>
  <c r="M418" i="1"/>
  <c r="N418" i="1"/>
  <c r="O418" i="1"/>
  <c r="P418" i="1"/>
  <c r="Q418" i="1"/>
  <c r="R418" i="1"/>
  <c r="S418" i="1"/>
  <c r="T418" i="1"/>
  <c r="J419" i="1"/>
  <c r="K419" i="1"/>
  <c r="L419" i="1"/>
  <c r="M419" i="1"/>
  <c r="N419" i="1"/>
  <c r="O419" i="1"/>
  <c r="P419" i="1"/>
  <c r="Q419" i="1"/>
  <c r="R419" i="1"/>
  <c r="S419" i="1"/>
  <c r="T419" i="1"/>
  <c r="J420" i="1"/>
  <c r="K420" i="1"/>
  <c r="L420" i="1"/>
  <c r="M420" i="1"/>
  <c r="N420" i="1"/>
  <c r="O420" i="1"/>
  <c r="P420" i="1"/>
  <c r="Q420" i="1"/>
  <c r="R420" i="1"/>
  <c r="S420" i="1"/>
  <c r="T420" i="1"/>
  <c r="J421" i="1"/>
  <c r="K421" i="1"/>
  <c r="L421" i="1"/>
  <c r="M421" i="1"/>
  <c r="N421" i="1"/>
  <c r="O421" i="1"/>
  <c r="P421" i="1"/>
  <c r="Q421" i="1"/>
  <c r="R421" i="1"/>
  <c r="S421" i="1"/>
  <c r="T421" i="1"/>
  <c r="J422" i="1"/>
  <c r="K422" i="1"/>
  <c r="L422" i="1"/>
  <c r="M422" i="1"/>
  <c r="N422" i="1"/>
  <c r="O422" i="1"/>
  <c r="P422" i="1"/>
  <c r="Q422" i="1"/>
  <c r="R422" i="1"/>
  <c r="S422" i="1"/>
  <c r="T422" i="1"/>
  <c r="J423" i="1"/>
  <c r="K423" i="1"/>
  <c r="L423" i="1"/>
  <c r="M423" i="1"/>
  <c r="N423" i="1"/>
  <c r="O423" i="1"/>
  <c r="P423" i="1"/>
  <c r="Q423" i="1"/>
  <c r="R423" i="1"/>
  <c r="S423" i="1"/>
  <c r="T423" i="1"/>
  <c r="J424" i="1"/>
  <c r="K424" i="1"/>
  <c r="L424" i="1"/>
  <c r="M424" i="1"/>
  <c r="N424" i="1"/>
  <c r="O424" i="1"/>
  <c r="P424" i="1"/>
  <c r="Q424" i="1"/>
  <c r="R424" i="1"/>
  <c r="S424" i="1"/>
  <c r="T424" i="1"/>
  <c r="J425" i="1"/>
  <c r="K425" i="1"/>
  <c r="L425" i="1"/>
  <c r="M425" i="1"/>
  <c r="N425" i="1"/>
  <c r="O425" i="1"/>
  <c r="P425" i="1"/>
  <c r="Q425" i="1"/>
  <c r="R425" i="1"/>
  <c r="S425" i="1"/>
  <c r="T425" i="1"/>
  <c r="J426" i="1"/>
  <c r="K426" i="1"/>
  <c r="L426" i="1"/>
  <c r="M426" i="1"/>
  <c r="N426" i="1"/>
  <c r="O426" i="1"/>
  <c r="P426" i="1"/>
  <c r="Q426" i="1"/>
  <c r="R426" i="1"/>
  <c r="S426" i="1"/>
  <c r="T426" i="1"/>
  <c r="J427" i="1"/>
  <c r="K427" i="1"/>
  <c r="L427" i="1"/>
  <c r="M427" i="1"/>
  <c r="N427" i="1"/>
  <c r="O427" i="1"/>
  <c r="P427" i="1"/>
  <c r="Q427" i="1"/>
  <c r="R427" i="1"/>
  <c r="S427" i="1"/>
  <c r="T427" i="1"/>
  <c r="J428" i="1"/>
  <c r="K428" i="1"/>
  <c r="L428" i="1"/>
  <c r="M428" i="1"/>
  <c r="N428" i="1"/>
  <c r="O428" i="1"/>
  <c r="P428" i="1"/>
  <c r="Q428" i="1"/>
  <c r="R428" i="1"/>
  <c r="S428" i="1"/>
  <c r="T428" i="1"/>
  <c r="J429" i="1"/>
  <c r="K429" i="1"/>
  <c r="L429" i="1"/>
  <c r="M429" i="1"/>
  <c r="N429" i="1"/>
  <c r="O429" i="1"/>
  <c r="P429" i="1"/>
  <c r="Q429" i="1"/>
  <c r="R429" i="1"/>
  <c r="S429" i="1"/>
  <c r="T429" i="1"/>
  <c r="J430" i="1"/>
  <c r="K430" i="1"/>
  <c r="L430" i="1"/>
  <c r="M430" i="1"/>
  <c r="N430" i="1"/>
  <c r="O430" i="1"/>
  <c r="P430" i="1"/>
  <c r="Q430" i="1"/>
  <c r="R430" i="1"/>
  <c r="S430" i="1"/>
  <c r="T430" i="1"/>
  <c r="J431" i="1"/>
  <c r="K431" i="1"/>
  <c r="L431" i="1"/>
  <c r="M431" i="1"/>
  <c r="N431" i="1"/>
  <c r="O431" i="1"/>
  <c r="P431" i="1"/>
  <c r="Q431" i="1"/>
  <c r="R431" i="1"/>
  <c r="S431" i="1"/>
  <c r="T431" i="1"/>
  <c r="J432" i="1"/>
  <c r="K432" i="1"/>
  <c r="L432" i="1"/>
  <c r="M432" i="1"/>
  <c r="N432" i="1"/>
  <c r="O432" i="1"/>
  <c r="P432" i="1"/>
  <c r="Q432" i="1"/>
  <c r="R432" i="1"/>
  <c r="S432" i="1"/>
  <c r="T432" i="1"/>
  <c r="J433" i="1"/>
  <c r="K433" i="1"/>
  <c r="L433" i="1"/>
  <c r="M433" i="1"/>
  <c r="N433" i="1"/>
  <c r="O433" i="1"/>
  <c r="P433" i="1"/>
  <c r="Q433" i="1"/>
  <c r="R433" i="1"/>
  <c r="S433" i="1"/>
  <c r="T433" i="1"/>
  <c r="J434" i="1"/>
  <c r="K434" i="1"/>
  <c r="L434" i="1"/>
  <c r="M434" i="1"/>
  <c r="N434" i="1"/>
  <c r="O434" i="1"/>
  <c r="P434" i="1"/>
  <c r="Q434" i="1"/>
  <c r="R434" i="1"/>
  <c r="S434" i="1"/>
  <c r="T434" i="1"/>
  <c r="J435" i="1"/>
  <c r="K435" i="1"/>
  <c r="L435" i="1"/>
  <c r="M435" i="1"/>
  <c r="N435" i="1"/>
  <c r="O435" i="1"/>
  <c r="P435" i="1"/>
  <c r="Q435" i="1"/>
  <c r="R435" i="1"/>
  <c r="S435" i="1"/>
  <c r="T435" i="1"/>
  <c r="J436" i="1"/>
  <c r="K436" i="1"/>
  <c r="L436" i="1"/>
  <c r="M436" i="1"/>
  <c r="N436" i="1"/>
  <c r="O436" i="1"/>
  <c r="P436" i="1"/>
  <c r="Q436" i="1"/>
  <c r="R436" i="1"/>
  <c r="S436" i="1"/>
  <c r="T436" i="1"/>
  <c r="J437" i="1"/>
  <c r="K437" i="1"/>
  <c r="L437" i="1"/>
  <c r="M437" i="1"/>
  <c r="N437" i="1"/>
  <c r="O437" i="1"/>
  <c r="P437" i="1"/>
  <c r="Q437" i="1"/>
  <c r="R437" i="1"/>
  <c r="S437" i="1"/>
  <c r="T437" i="1"/>
  <c r="J438" i="1"/>
  <c r="K438" i="1"/>
  <c r="L438" i="1"/>
  <c r="M438" i="1"/>
  <c r="N438" i="1"/>
  <c r="O438" i="1"/>
  <c r="P438" i="1"/>
  <c r="Q438" i="1"/>
  <c r="R438" i="1"/>
  <c r="S438" i="1"/>
  <c r="T438" i="1"/>
  <c r="J439" i="1"/>
  <c r="K439" i="1"/>
  <c r="L439" i="1"/>
  <c r="M439" i="1"/>
  <c r="N439" i="1"/>
  <c r="O439" i="1"/>
  <c r="P439" i="1"/>
  <c r="Q439" i="1"/>
  <c r="R439" i="1"/>
  <c r="S439" i="1"/>
  <c r="T439" i="1"/>
  <c r="J440" i="1"/>
  <c r="K440" i="1"/>
  <c r="L440" i="1"/>
  <c r="M440" i="1"/>
  <c r="N440" i="1"/>
  <c r="O440" i="1"/>
  <c r="P440" i="1"/>
  <c r="Q440" i="1"/>
  <c r="R440" i="1"/>
  <c r="S440" i="1"/>
  <c r="T440" i="1"/>
  <c r="J441" i="1"/>
  <c r="K441" i="1"/>
  <c r="L441" i="1"/>
  <c r="M441" i="1"/>
  <c r="N441" i="1"/>
  <c r="O441" i="1"/>
  <c r="P441" i="1"/>
  <c r="Q441" i="1"/>
  <c r="R441" i="1"/>
  <c r="S441" i="1"/>
  <c r="T441" i="1"/>
  <c r="J442" i="1"/>
  <c r="K442" i="1"/>
  <c r="L442" i="1"/>
  <c r="M442" i="1"/>
  <c r="N442" i="1"/>
  <c r="O442" i="1"/>
  <c r="P442" i="1"/>
  <c r="Q442" i="1"/>
  <c r="R442" i="1"/>
  <c r="S442" i="1"/>
  <c r="T442" i="1"/>
  <c r="J443" i="1"/>
  <c r="K443" i="1"/>
  <c r="L443" i="1"/>
  <c r="M443" i="1"/>
  <c r="N443" i="1"/>
  <c r="O443" i="1"/>
  <c r="P443" i="1"/>
  <c r="Q443" i="1"/>
  <c r="R443" i="1"/>
  <c r="S443" i="1"/>
  <c r="T443" i="1"/>
  <c r="J444" i="1"/>
  <c r="K444" i="1"/>
  <c r="L444" i="1"/>
  <c r="M444" i="1"/>
  <c r="N444" i="1"/>
  <c r="O444" i="1"/>
  <c r="P444" i="1"/>
  <c r="Q444" i="1"/>
  <c r="R444" i="1"/>
  <c r="S444" i="1"/>
  <c r="T444" i="1"/>
  <c r="J445" i="1"/>
  <c r="K445" i="1"/>
  <c r="L445" i="1"/>
  <c r="M445" i="1"/>
  <c r="N445" i="1"/>
  <c r="O445" i="1"/>
  <c r="P445" i="1"/>
  <c r="Q445" i="1"/>
  <c r="R445" i="1"/>
  <c r="S445" i="1"/>
  <c r="T445" i="1"/>
  <c r="J446" i="1"/>
  <c r="K446" i="1"/>
  <c r="L446" i="1"/>
  <c r="M446" i="1"/>
  <c r="N446" i="1"/>
  <c r="O446" i="1"/>
  <c r="P446" i="1"/>
  <c r="Q446" i="1"/>
  <c r="R446" i="1"/>
  <c r="S446" i="1"/>
  <c r="T446" i="1"/>
  <c r="J447" i="1"/>
  <c r="K447" i="1"/>
  <c r="L447" i="1"/>
  <c r="M447" i="1"/>
  <c r="N447" i="1"/>
  <c r="O447" i="1"/>
  <c r="P447" i="1"/>
  <c r="Q447" i="1"/>
  <c r="R447" i="1"/>
  <c r="S447" i="1"/>
  <c r="T447" i="1"/>
  <c r="J448" i="1"/>
  <c r="K448" i="1"/>
  <c r="L448" i="1"/>
  <c r="M448" i="1"/>
  <c r="N448" i="1"/>
  <c r="O448" i="1"/>
  <c r="P448" i="1"/>
  <c r="Q448" i="1"/>
  <c r="R448" i="1"/>
  <c r="S448" i="1"/>
  <c r="T448" i="1"/>
  <c r="J449" i="1"/>
  <c r="K449" i="1"/>
  <c r="L449" i="1"/>
  <c r="M449" i="1"/>
  <c r="N449" i="1"/>
  <c r="O449" i="1"/>
  <c r="P449" i="1"/>
  <c r="Q449" i="1"/>
  <c r="R449" i="1"/>
  <c r="S449" i="1"/>
  <c r="T449" i="1"/>
  <c r="J450" i="1"/>
  <c r="K450" i="1"/>
  <c r="L450" i="1"/>
  <c r="M450" i="1"/>
  <c r="N450" i="1"/>
  <c r="O450" i="1"/>
  <c r="P450" i="1"/>
  <c r="Q450" i="1"/>
  <c r="R450" i="1"/>
  <c r="S450" i="1"/>
  <c r="T450" i="1"/>
  <c r="J451" i="1"/>
  <c r="K451" i="1"/>
  <c r="L451" i="1"/>
  <c r="M451" i="1"/>
  <c r="N451" i="1"/>
  <c r="O451" i="1"/>
  <c r="P451" i="1"/>
  <c r="Q451" i="1"/>
  <c r="R451" i="1"/>
  <c r="S451" i="1"/>
  <c r="T451" i="1"/>
  <c r="J452" i="1"/>
  <c r="K452" i="1"/>
  <c r="L452" i="1"/>
  <c r="M452" i="1"/>
  <c r="N452" i="1"/>
  <c r="O452" i="1"/>
  <c r="P452" i="1"/>
  <c r="Q452" i="1"/>
  <c r="R452" i="1"/>
  <c r="S452" i="1"/>
  <c r="T452" i="1"/>
  <c r="J453" i="1"/>
  <c r="K453" i="1"/>
  <c r="L453" i="1"/>
  <c r="M453" i="1"/>
  <c r="N453" i="1"/>
  <c r="O453" i="1"/>
  <c r="P453" i="1"/>
  <c r="Q453" i="1"/>
  <c r="R453" i="1"/>
  <c r="S453" i="1"/>
  <c r="T453" i="1"/>
  <c r="J454" i="1"/>
  <c r="K454" i="1"/>
  <c r="L454" i="1"/>
  <c r="M454" i="1"/>
  <c r="N454" i="1"/>
  <c r="O454" i="1"/>
  <c r="P454" i="1"/>
  <c r="Q454" i="1"/>
  <c r="R454" i="1"/>
  <c r="S454" i="1"/>
  <c r="T454" i="1"/>
  <c r="J455" i="1"/>
  <c r="K455" i="1"/>
  <c r="L455" i="1"/>
  <c r="M455" i="1"/>
  <c r="N455" i="1"/>
  <c r="O455" i="1"/>
  <c r="P455" i="1"/>
  <c r="Q455" i="1"/>
  <c r="R455" i="1"/>
  <c r="S455" i="1"/>
  <c r="T455" i="1"/>
  <c r="J456" i="1"/>
  <c r="K456" i="1"/>
  <c r="L456" i="1"/>
  <c r="M456" i="1"/>
  <c r="N456" i="1"/>
  <c r="O456" i="1"/>
  <c r="P456" i="1"/>
  <c r="Q456" i="1"/>
  <c r="R456" i="1"/>
  <c r="S456" i="1"/>
  <c r="T456" i="1"/>
  <c r="J457" i="1"/>
  <c r="K457" i="1"/>
  <c r="L457" i="1"/>
  <c r="M457" i="1"/>
  <c r="N457" i="1"/>
  <c r="O457" i="1"/>
  <c r="P457" i="1"/>
  <c r="Q457" i="1"/>
  <c r="R457" i="1"/>
  <c r="S457" i="1"/>
  <c r="T457" i="1"/>
  <c r="J458" i="1"/>
  <c r="K458" i="1"/>
  <c r="L458" i="1"/>
  <c r="M458" i="1"/>
  <c r="N458" i="1"/>
  <c r="O458" i="1"/>
  <c r="P458" i="1"/>
  <c r="Q458" i="1"/>
  <c r="R458" i="1"/>
  <c r="S458" i="1"/>
  <c r="T458" i="1"/>
  <c r="J459" i="1"/>
  <c r="K459" i="1"/>
  <c r="L459" i="1"/>
  <c r="M459" i="1"/>
  <c r="N459" i="1"/>
  <c r="O459" i="1"/>
  <c r="P459" i="1"/>
  <c r="Q459" i="1"/>
  <c r="R459" i="1"/>
  <c r="S459" i="1"/>
  <c r="T459" i="1"/>
  <c r="J460" i="1"/>
  <c r="K460" i="1"/>
  <c r="L460" i="1"/>
  <c r="M460" i="1"/>
  <c r="N460" i="1"/>
  <c r="O460" i="1"/>
  <c r="P460" i="1"/>
  <c r="Q460" i="1"/>
  <c r="R460" i="1"/>
  <c r="S460" i="1"/>
  <c r="T460" i="1"/>
  <c r="J461" i="1"/>
  <c r="K461" i="1"/>
  <c r="L461" i="1"/>
  <c r="M461" i="1"/>
  <c r="N461" i="1"/>
  <c r="O461" i="1"/>
  <c r="P461" i="1"/>
  <c r="Q461" i="1"/>
  <c r="R461" i="1"/>
  <c r="S461" i="1"/>
  <c r="T461" i="1"/>
  <c r="J462" i="1"/>
  <c r="K462" i="1"/>
  <c r="L462" i="1"/>
  <c r="M462" i="1"/>
  <c r="N462" i="1"/>
  <c r="O462" i="1"/>
  <c r="P462" i="1"/>
  <c r="Q462" i="1"/>
  <c r="R462" i="1"/>
  <c r="S462" i="1"/>
  <c r="T462" i="1"/>
  <c r="J463" i="1"/>
  <c r="K463" i="1"/>
  <c r="L463" i="1"/>
  <c r="M463" i="1"/>
  <c r="N463" i="1"/>
  <c r="O463" i="1"/>
  <c r="P463" i="1"/>
  <c r="Q463" i="1"/>
  <c r="R463" i="1"/>
  <c r="S463" i="1"/>
  <c r="T463" i="1"/>
  <c r="J464" i="1"/>
  <c r="K464" i="1"/>
  <c r="L464" i="1"/>
  <c r="M464" i="1"/>
  <c r="N464" i="1"/>
  <c r="O464" i="1"/>
  <c r="P464" i="1"/>
  <c r="Q464" i="1"/>
  <c r="R464" i="1"/>
  <c r="S464" i="1"/>
  <c r="T464" i="1"/>
  <c r="J465" i="1"/>
  <c r="K465" i="1"/>
  <c r="L465" i="1"/>
  <c r="M465" i="1"/>
  <c r="N465" i="1"/>
  <c r="O465" i="1"/>
  <c r="P465" i="1"/>
  <c r="Q465" i="1"/>
  <c r="R465" i="1"/>
  <c r="S465" i="1"/>
  <c r="T465" i="1"/>
  <c r="J466" i="1"/>
  <c r="K466" i="1"/>
  <c r="L466" i="1"/>
  <c r="M466" i="1"/>
  <c r="N466" i="1"/>
  <c r="O466" i="1"/>
  <c r="P466" i="1"/>
  <c r="Q466" i="1"/>
  <c r="R466" i="1"/>
  <c r="S466" i="1"/>
  <c r="T466" i="1"/>
  <c r="J467" i="1"/>
  <c r="K467" i="1"/>
  <c r="L467" i="1"/>
  <c r="M467" i="1"/>
  <c r="N467" i="1"/>
  <c r="O467" i="1"/>
  <c r="P467" i="1"/>
  <c r="Q467" i="1"/>
  <c r="R467" i="1"/>
  <c r="S467" i="1"/>
  <c r="T467" i="1"/>
  <c r="J468" i="1"/>
  <c r="K468" i="1"/>
  <c r="L468" i="1"/>
  <c r="M468" i="1"/>
  <c r="N468" i="1"/>
  <c r="O468" i="1"/>
  <c r="P468" i="1"/>
  <c r="Q468" i="1"/>
  <c r="R468" i="1"/>
  <c r="S468" i="1"/>
  <c r="T468" i="1"/>
  <c r="J469" i="1"/>
  <c r="K469" i="1"/>
  <c r="L469" i="1"/>
  <c r="M469" i="1"/>
  <c r="N469" i="1"/>
  <c r="O469" i="1"/>
  <c r="P469" i="1"/>
  <c r="Q469" i="1"/>
  <c r="R469" i="1"/>
  <c r="S469" i="1"/>
  <c r="T469" i="1"/>
  <c r="J470" i="1"/>
  <c r="K470" i="1"/>
  <c r="L470" i="1"/>
  <c r="M470" i="1"/>
  <c r="N470" i="1"/>
  <c r="O470" i="1"/>
  <c r="P470" i="1"/>
  <c r="Q470" i="1"/>
  <c r="R470" i="1"/>
  <c r="S470" i="1"/>
  <c r="T470" i="1"/>
  <c r="J471" i="1"/>
  <c r="K471" i="1"/>
  <c r="L471" i="1"/>
  <c r="M471" i="1"/>
  <c r="N471" i="1"/>
  <c r="O471" i="1"/>
  <c r="P471" i="1"/>
  <c r="Q471" i="1"/>
  <c r="R471" i="1"/>
  <c r="S471" i="1"/>
  <c r="T471" i="1"/>
  <c r="J472" i="1"/>
  <c r="K472" i="1"/>
  <c r="L472" i="1"/>
  <c r="M472" i="1"/>
  <c r="N472" i="1"/>
  <c r="O472" i="1"/>
  <c r="P472" i="1"/>
  <c r="Q472" i="1"/>
  <c r="R472" i="1"/>
  <c r="S472" i="1"/>
  <c r="T472" i="1"/>
  <c r="J473" i="1"/>
  <c r="K473" i="1"/>
  <c r="L473" i="1"/>
  <c r="M473" i="1"/>
  <c r="N473" i="1"/>
  <c r="O473" i="1"/>
  <c r="P473" i="1"/>
  <c r="Q473" i="1"/>
  <c r="R473" i="1"/>
  <c r="S473" i="1"/>
  <c r="T473" i="1"/>
  <c r="J474" i="1"/>
  <c r="K474" i="1"/>
  <c r="L474" i="1"/>
  <c r="M474" i="1"/>
  <c r="N474" i="1"/>
  <c r="O474" i="1"/>
  <c r="P474" i="1"/>
  <c r="Q474" i="1"/>
  <c r="R474" i="1"/>
  <c r="S474" i="1"/>
  <c r="T474" i="1"/>
  <c r="J475" i="1"/>
  <c r="K475" i="1"/>
  <c r="L475" i="1"/>
  <c r="M475" i="1"/>
  <c r="N475" i="1"/>
  <c r="O475" i="1"/>
  <c r="P475" i="1"/>
  <c r="Q475" i="1"/>
  <c r="R475" i="1"/>
  <c r="S475" i="1"/>
  <c r="T475" i="1"/>
  <c r="J476" i="1"/>
  <c r="K476" i="1"/>
  <c r="L476" i="1"/>
  <c r="M476" i="1"/>
  <c r="N476" i="1"/>
  <c r="O476" i="1"/>
  <c r="P476" i="1"/>
  <c r="Q476" i="1"/>
  <c r="R476" i="1"/>
  <c r="S476" i="1"/>
  <c r="T476" i="1"/>
  <c r="J477" i="1"/>
  <c r="K477" i="1"/>
  <c r="L477" i="1"/>
  <c r="M477" i="1"/>
  <c r="N477" i="1"/>
  <c r="O477" i="1"/>
  <c r="P477" i="1"/>
  <c r="Q477" i="1"/>
  <c r="R477" i="1"/>
  <c r="S477" i="1"/>
  <c r="T477" i="1"/>
  <c r="J478" i="1"/>
  <c r="K478" i="1"/>
  <c r="L478" i="1"/>
  <c r="M478" i="1"/>
  <c r="N478" i="1"/>
  <c r="O478" i="1"/>
  <c r="P478" i="1"/>
  <c r="Q478" i="1"/>
  <c r="R478" i="1"/>
  <c r="S478" i="1"/>
  <c r="T478" i="1"/>
  <c r="J479" i="1"/>
  <c r="K479" i="1"/>
  <c r="L479" i="1"/>
  <c r="M479" i="1"/>
  <c r="N479" i="1"/>
  <c r="O479" i="1"/>
  <c r="P479" i="1"/>
  <c r="Q479" i="1"/>
  <c r="R479" i="1"/>
  <c r="S479" i="1"/>
  <c r="T479" i="1"/>
  <c r="J480" i="1"/>
  <c r="K480" i="1"/>
  <c r="L480" i="1"/>
  <c r="M480" i="1"/>
  <c r="N480" i="1"/>
  <c r="O480" i="1"/>
  <c r="P480" i="1"/>
  <c r="Q480" i="1"/>
  <c r="R480" i="1"/>
  <c r="S480" i="1"/>
  <c r="T480" i="1"/>
  <c r="J481" i="1"/>
  <c r="K481" i="1"/>
  <c r="L481" i="1"/>
  <c r="M481" i="1"/>
  <c r="N481" i="1"/>
  <c r="O481" i="1"/>
  <c r="P481" i="1"/>
  <c r="Q481" i="1"/>
  <c r="R481" i="1"/>
  <c r="S481" i="1"/>
  <c r="T481" i="1"/>
  <c r="J482" i="1"/>
  <c r="K482" i="1"/>
  <c r="L482" i="1"/>
  <c r="M482" i="1"/>
  <c r="N482" i="1"/>
  <c r="O482" i="1"/>
  <c r="P482" i="1"/>
  <c r="Q482" i="1"/>
  <c r="R482" i="1"/>
  <c r="S482" i="1"/>
  <c r="T482" i="1"/>
  <c r="J483" i="1"/>
  <c r="K483" i="1"/>
  <c r="L483" i="1"/>
  <c r="M483" i="1"/>
  <c r="N483" i="1"/>
  <c r="O483" i="1"/>
  <c r="P483" i="1"/>
  <c r="Q483" i="1"/>
  <c r="R483" i="1"/>
  <c r="S483" i="1"/>
  <c r="T483" i="1"/>
  <c r="J484" i="1"/>
  <c r="K484" i="1"/>
  <c r="L484" i="1"/>
  <c r="M484" i="1"/>
  <c r="N484" i="1"/>
  <c r="O484" i="1"/>
  <c r="P484" i="1"/>
  <c r="Q484" i="1"/>
  <c r="R484" i="1"/>
  <c r="S484" i="1"/>
  <c r="T484" i="1"/>
  <c r="J485" i="1"/>
  <c r="K485" i="1"/>
  <c r="L485" i="1"/>
  <c r="M485" i="1"/>
  <c r="N485" i="1"/>
  <c r="O485" i="1"/>
  <c r="P485" i="1"/>
  <c r="Q485" i="1"/>
  <c r="R485" i="1"/>
  <c r="S485" i="1"/>
  <c r="T485" i="1"/>
  <c r="J486" i="1"/>
  <c r="K486" i="1"/>
  <c r="L486" i="1"/>
  <c r="M486" i="1"/>
  <c r="N486" i="1"/>
  <c r="O486" i="1"/>
  <c r="P486" i="1"/>
  <c r="Q486" i="1"/>
  <c r="R486" i="1"/>
  <c r="S486" i="1"/>
  <c r="T486" i="1"/>
  <c r="J487" i="1"/>
  <c r="K487" i="1"/>
  <c r="L487" i="1"/>
  <c r="M487" i="1"/>
  <c r="N487" i="1"/>
  <c r="O487" i="1"/>
  <c r="P487" i="1"/>
  <c r="Q487" i="1"/>
  <c r="R487" i="1"/>
  <c r="S487" i="1"/>
  <c r="T487" i="1"/>
  <c r="J488" i="1"/>
  <c r="K488" i="1"/>
  <c r="L488" i="1"/>
  <c r="M488" i="1"/>
  <c r="N488" i="1"/>
  <c r="O488" i="1"/>
  <c r="P488" i="1"/>
  <c r="Q488" i="1"/>
  <c r="R488" i="1"/>
  <c r="S488" i="1"/>
  <c r="T488" i="1"/>
  <c r="J489" i="1"/>
  <c r="K489" i="1"/>
  <c r="L489" i="1"/>
  <c r="M489" i="1"/>
  <c r="N489" i="1"/>
  <c r="O489" i="1"/>
  <c r="P489" i="1"/>
  <c r="Q489" i="1"/>
  <c r="R489" i="1"/>
  <c r="S489" i="1"/>
  <c r="T489" i="1"/>
  <c r="J490" i="1"/>
  <c r="K490" i="1"/>
  <c r="L490" i="1"/>
  <c r="M490" i="1"/>
  <c r="N490" i="1"/>
  <c r="O490" i="1"/>
  <c r="P490" i="1"/>
  <c r="Q490" i="1"/>
  <c r="R490" i="1"/>
  <c r="S490" i="1"/>
  <c r="T490" i="1"/>
  <c r="J491" i="1"/>
  <c r="K491" i="1"/>
  <c r="L491" i="1"/>
  <c r="M491" i="1"/>
  <c r="N491" i="1"/>
  <c r="O491" i="1"/>
  <c r="P491" i="1"/>
  <c r="Q491" i="1"/>
  <c r="R491" i="1"/>
  <c r="S491" i="1"/>
  <c r="T491" i="1"/>
  <c r="J492" i="1"/>
  <c r="K492" i="1"/>
  <c r="L492" i="1"/>
  <c r="M492" i="1"/>
  <c r="N492" i="1"/>
  <c r="O492" i="1"/>
  <c r="P492" i="1"/>
  <c r="Q492" i="1"/>
  <c r="R492" i="1"/>
  <c r="S492" i="1"/>
  <c r="T492" i="1"/>
  <c r="J493" i="1"/>
  <c r="K493" i="1"/>
  <c r="L493" i="1"/>
  <c r="M493" i="1"/>
  <c r="N493" i="1"/>
  <c r="O493" i="1"/>
  <c r="P493" i="1"/>
  <c r="Q493" i="1"/>
  <c r="R493" i="1"/>
  <c r="S493" i="1"/>
  <c r="T493" i="1"/>
  <c r="J494" i="1"/>
  <c r="K494" i="1"/>
  <c r="L494" i="1"/>
  <c r="M494" i="1"/>
  <c r="N494" i="1"/>
  <c r="O494" i="1"/>
  <c r="P494" i="1"/>
  <c r="Q494" i="1"/>
  <c r="R494" i="1"/>
  <c r="S494" i="1"/>
  <c r="T494" i="1"/>
  <c r="J495" i="1"/>
  <c r="K495" i="1"/>
  <c r="L495" i="1"/>
  <c r="M495" i="1"/>
  <c r="N495" i="1"/>
  <c r="O495" i="1"/>
  <c r="P495" i="1"/>
  <c r="Q495" i="1"/>
  <c r="R495" i="1"/>
  <c r="S495" i="1"/>
  <c r="T495" i="1"/>
  <c r="J496" i="1"/>
  <c r="K496" i="1"/>
  <c r="L496" i="1"/>
  <c r="M496" i="1"/>
  <c r="N496" i="1"/>
  <c r="O496" i="1"/>
  <c r="P496" i="1"/>
  <c r="Q496" i="1"/>
  <c r="R496" i="1"/>
  <c r="S496" i="1"/>
  <c r="T496" i="1"/>
  <c r="J497" i="1"/>
  <c r="K497" i="1"/>
  <c r="L497" i="1"/>
  <c r="M497" i="1"/>
  <c r="N497" i="1"/>
  <c r="O497" i="1"/>
  <c r="P497" i="1"/>
  <c r="Q497" i="1"/>
  <c r="R497" i="1"/>
  <c r="S497" i="1"/>
  <c r="T497" i="1"/>
  <c r="J498" i="1"/>
  <c r="K498" i="1"/>
  <c r="L498" i="1"/>
  <c r="M498" i="1"/>
  <c r="N498" i="1"/>
  <c r="O498" i="1"/>
  <c r="P498" i="1"/>
  <c r="Q498" i="1"/>
  <c r="R498" i="1"/>
  <c r="S498" i="1"/>
  <c r="T498" i="1"/>
  <c r="J499" i="1"/>
  <c r="K499" i="1"/>
  <c r="L499" i="1"/>
  <c r="M499" i="1"/>
  <c r="N499" i="1"/>
  <c r="O499" i="1"/>
  <c r="P499" i="1"/>
  <c r="Q499" i="1"/>
  <c r="R499" i="1"/>
  <c r="S499" i="1"/>
  <c r="T499" i="1"/>
  <c r="J500" i="1"/>
  <c r="K500" i="1"/>
  <c r="L500" i="1"/>
  <c r="M500" i="1"/>
  <c r="N500" i="1"/>
  <c r="O500" i="1"/>
  <c r="P500" i="1"/>
  <c r="Q500" i="1"/>
  <c r="R500" i="1"/>
  <c r="S500" i="1"/>
  <c r="T500" i="1"/>
  <c r="J501" i="1"/>
  <c r="K501" i="1"/>
  <c r="L501" i="1"/>
  <c r="M501" i="1"/>
  <c r="N501" i="1"/>
  <c r="O501" i="1"/>
  <c r="P501" i="1"/>
  <c r="Q501" i="1"/>
  <c r="R501" i="1"/>
  <c r="S501" i="1"/>
  <c r="T501" i="1"/>
  <c r="J502" i="1"/>
  <c r="K502" i="1"/>
  <c r="L502" i="1"/>
  <c r="M502" i="1"/>
  <c r="N502" i="1"/>
  <c r="O502" i="1"/>
  <c r="P502" i="1"/>
  <c r="Q502" i="1"/>
  <c r="R502" i="1"/>
  <c r="S502" i="1"/>
  <c r="T502" i="1"/>
  <c r="J503" i="1"/>
  <c r="K503" i="1"/>
  <c r="L503" i="1"/>
  <c r="M503" i="1"/>
  <c r="N503" i="1"/>
  <c r="O503" i="1"/>
  <c r="P503" i="1"/>
  <c r="Q503" i="1"/>
  <c r="R503" i="1"/>
  <c r="S503" i="1"/>
  <c r="T503" i="1"/>
  <c r="J504" i="1"/>
  <c r="K504" i="1"/>
  <c r="L504" i="1"/>
  <c r="M504" i="1"/>
  <c r="N504" i="1"/>
  <c r="O504" i="1"/>
  <c r="P504" i="1"/>
  <c r="Q504" i="1"/>
  <c r="R504" i="1"/>
  <c r="S504" i="1"/>
  <c r="T504" i="1"/>
  <c r="J505" i="1"/>
  <c r="K505" i="1"/>
  <c r="L505" i="1"/>
  <c r="M505" i="1"/>
  <c r="N505" i="1"/>
  <c r="O505" i="1"/>
  <c r="P505" i="1"/>
  <c r="Q505" i="1"/>
  <c r="R505" i="1"/>
  <c r="S505" i="1"/>
  <c r="T505" i="1"/>
  <c r="J506" i="1"/>
  <c r="K506" i="1"/>
  <c r="L506" i="1"/>
  <c r="M506" i="1"/>
  <c r="N506" i="1"/>
  <c r="O506" i="1"/>
  <c r="P506" i="1"/>
  <c r="Q506" i="1"/>
  <c r="R506" i="1"/>
  <c r="S506" i="1"/>
  <c r="T506" i="1"/>
  <c r="J507" i="1"/>
  <c r="K507" i="1"/>
  <c r="L507" i="1"/>
  <c r="M507" i="1"/>
  <c r="N507" i="1"/>
  <c r="O507" i="1"/>
  <c r="P507" i="1"/>
  <c r="Q507" i="1"/>
  <c r="R507" i="1"/>
  <c r="S507" i="1"/>
  <c r="T507" i="1"/>
  <c r="J508" i="1"/>
  <c r="K508" i="1"/>
  <c r="L508" i="1"/>
  <c r="M508" i="1"/>
  <c r="N508" i="1"/>
  <c r="O508" i="1"/>
  <c r="P508" i="1"/>
  <c r="Q508" i="1"/>
  <c r="R508" i="1"/>
  <c r="S508" i="1"/>
  <c r="T508" i="1"/>
  <c r="J509" i="1"/>
  <c r="K509" i="1"/>
  <c r="L509" i="1"/>
  <c r="M509" i="1"/>
  <c r="N509" i="1"/>
  <c r="O509" i="1"/>
  <c r="P509" i="1"/>
  <c r="Q509" i="1"/>
  <c r="R509" i="1"/>
  <c r="S509" i="1"/>
  <c r="T509" i="1"/>
  <c r="J510" i="1"/>
  <c r="K510" i="1"/>
  <c r="L510" i="1"/>
  <c r="M510" i="1"/>
  <c r="N510" i="1"/>
  <c r="O510" i="1"/>
  <c r="P510" i="1"/>
  <c r="Q510" i="1"/>
  <c r="R510" i="1"/>
  <c r="S510" i="1"/>
  <c r="T510" i="1"/>
  <c r="J511" i="1"/>
  <c r="K511" i="1"/>
  <c r="L511" i="1"/>
  <c r="M511" i="1"/>
  <c r="N511" i="1"/>
  <c r="O511" i="1"/>
  <c r="P511" i="1"/>
  <c r="Q511" i="1"/>
  <c r="R511" i="1"/>
  <c r="S511" i="1"/>
  <c r="T511" i="1"/>
  <c r="J512" i="1"/>
  <c r="K512" i="1"/>
  <c r="L512" i="1"/>
  <c r="M512" i="1"/>
  <c r="N512" i="1"/>
  <c r="O512" i="1"/>
  <c r="P512" i="1"/>
  <c r="Q512" i="1"/>
  <c r="R512" i="1"/>
  <c r="S512" i="1"/>
  <c r="T512" i="1"/>
  <c r="J513" i="1"/>
  <c r="K513" i="1"/>
  <c r="L513" i="1"/>
  <c r="M513" i="1"/>
  <c r="N513" i="1"/>
  <c r="O513" i="1"/>
  <c r="P513" i="1"/>
  <c r="Q513" i="1"/>
  <c r="R513" i="1"/>
  <c r="S513" i="1"/>
  <c r="T513" i="1"/>
  <c r="J514" i="1"/>
  <c r="K514" i="1"/>
  <c r="L514" i="1"/>
  <c r="M514" i="1"/>
  <c r="N514" i="1"/>
  <c r="O514" i="1"/>
  <c r="P514" i="1"/>
  <c r="Q514" i="1"/>
  <c r="R514" i="1"/>
  <c r="S514" i="1"/>
  <c r="T514" i="1"/>
  <c r="J515" i="1"/>
  <c r="K515" i="1"/>
  <c r="L515" i="1"/>
  <c r="M515" i="1"/>
  <c r="N515" i="1"/>
  <c r="O515" i="1"/>
  <c r="P515" i="1"/>
  <c r="Q515" i="1"/>
  <c r="R515" i="1"/>
  <c r="S515" i="1"/>
  <c r="T515" i="1"/>
  <c r="J516" i="1"/>
  <c r="K516" i="1"/>
  <c r="L516" i="1"/>
  <c r="M516" i="1"/>
  <c r="N516" i="1"/>
  <c r="O516" i="1"/>
  <c r="P516" i="1"/>
  <c r="Q516" i="1"/>
  <c r="R516" i="1"/>
  <c r="S516" i="1"/>
  <c r="T516" i="1"/>
  <c r="J517" i="1"/>
  <c r="K517" i="1"/>
  <c r="L517" i="1"/>
  <c r="M517" i="1"/>
  <c r="N517" i="1"/>
  <c r="O517" i="1"/>
  <c r="P517" i="1"/>
  <c r="Q517" i="1"/>
  <c r="R517" i="1"/>
  <c r="S517" i="1"/>
  <c r="T517" i="1"/>
  <c r="J518" i="1"/>
  <c r="K518" i="1"/>
  <c r="L518" i="1"/>
  <c r="M518" i="1"/>
  <c r="N518" i="1"/>
  <c r="O518" i="1"/>
  <c r="P518" i="1"/>
  <c r="Q518" i="1"/>
  <c r="R518" i="1"/>
  <c r="S518" i="1"/>
  <c r="T518" i="1"/>
  <c r="J519" i="1"/>
  <c r="K519" i="1"/>
  <c r="L519" i="1"/>
  <c r="M519" i="1"/>
  <c r="N519" i="1"/>
  <c r="O519" i="1"/>
  <c r="P519" i="1"/>
  <c r="Q519" i="1"/>
  <c r="R519" i="1"/>
  <c r="S519" i="1"/>
  <c r="T519" i="1"/>
  <c r="J520" i="1"/>
  <c r="K520" i="1"/>
  <c r="L520" i="1"/>
  <c r="M520" i="1"/>
  <c r="N520" i="1"/>
  <c r="O520" i="1"/>
  <c r="P520" i="1"/>
  <c r="Q520" i="1"/>
  <c r="R520" i="1"/>
  <c r="S520" i="1"/>
  <c r="T520" i="1"/>
  <c r="J521" i="1"/>
  <c r="K521" i="1"/>
  <c r="L521" i="1"/>
  <c r="M521" i="1"/>
  <c r="N521" i="1"/>
  <c r="O521" i="1"/>
  <c r="P521" i="1"/>
  <c r="Q521" i="1"/>
  <c r="R521" i="1"/>
  <c r="S521" i="1"/>
  <c r="T521" i="1"/>
  <c r="J522" i="1"/>
  <c r="K522" i="1"/>
  <c r="L522" i="1"/>
  <c r="M522" i="1"/>
  <c r="N522" i="1"/>
  <c r="O522" i="1"/>
  <c r="P522" i="1"/>
  <c r="Q522" i="1"/>
  <c r="R522" i="1"/>
  <c r="S522" i="1"/>
  <c r="T522" i="1"/>
  <c r="J523" i="1"/>
  <c r="K523" i="1"/>
  <c r="L523" i="1"/>
  <c r="M523" i="1"/>
  <c r="N523" i="1"/>
  <c r="O523" i="1"/>
  <c r="P523" i="1"/>
  <c r="Q523" i="1"/>
  <c r="R523" i="1"/>
  <c r="S523" i="1"/>
  <c r="T523" i="1"/>
  <c r="J524" i="1"/>
  <c r="K524" i="1"/>
  <c r="L524" i="1"/>
  <c r="M524" i="1"/>
  <c r="N524" i="1"/>
  <c r="O524" i="1"/>
  <c r="P524" i="1"/>
  <c r="Q524" i="1"/>
  <c r="R524" i="1"/>
  <c r="S524" i="1"/>
  <c r="T524" i="1"/>
  <c r="J525" i="1"/>
  <c r="K525" i="1"/>
  <c r="L525" i="1"/>
  <c r="M525" i="1"/>
  <c r="N525" i="1"/>
  <c r="O525" i="1"/>
  <c r="P525" i="1"/>
  <c r="Q525" i="1"/>
  <c r="R525" i="1"/>
  <c r="S525" i="1"/>
  <c r="T525" i="1"/>
  <c r="J526" i="1"/>
  <c r="K526" i="1"/>
  <c r="L526" i="1"/>
  <c r="M526" i="1"/>
  <c r="N526" i="1"/>
  <c r="O526" i="1"/>
  <c r="P526" i="1"/>
  <c r="Q526" i="1"/>
  <c r="R526" i="1"/>
  <c r="S526" i="1"/>
  <c r="T526" i="1"/>
  <c r="J527" i="1"/>
  <c r="K527" i="1"/>
  <c r="L527" i="1"/>
  <c r="M527" i="1"/>
  <c r="N527" i="1"/>
  <c r="O527" i="1"/>
  <c r="P527" i="1"/>
  <c r="Q527" i="1"/>
  <c r="R527" i="1"/>
  <c r="S527" i="1"/>
  <c r="T527" i="1"/>
  <c r="J528" i="1"/>
  <c r="K528" i="1"/>
  <c r="L528" i="1"/>
  <c r="M528" i="1"/>
  <c r="N528" i="1"/>
  <c r="O528" i="1"/>
  <c r="P528" i="1"/>
  <c r="Q528" i="1"/>
  <c r="R528" i="1"/>
  <c r="S528" i="1"/>
  <c r="T528" i="1"/>
  <c r="J529" i="1"/>
  <c r="K529" i="1"/>
  <c r="L529" i="1"/>
  <c r="M529" i="1"/>
  <c r="N529" i="1"/>
  <c r="O529" i="1"/>
  <c r="P529" i="1"/>
  <c r="Q529" i="1"/>
  <c r="R529" i="1"/>
  <c r="S529" i="1"/>
  <c r="T529" i="1"/>
  <c r="J530" i="1"/>
  <c r="K530" i="1"/>
  <c r="L530" i="1"/>
  <c r="M530" i="1"/>
  <c r="N530" i="1"/>
  <c r="O530" i="1"/>
  <c r="P530" i="1"/>
  <c r="Q530" i="1"/>
  <c r="R530" i="1"/>
  <c r="S530" i="1"/>
  <c r="T530" i="1"/>
  <c r="J531" i="1"/>
  <c r="K531" i="1"/>
  <c r="L531" i="1"/>
  <c r="M531" i="1"/>
  <c r="N531" i="1"/>
  <c r="O531" i="1"/>
  <c r="P531" i="1"/>
  <c r="Q531" i="1"/>
  <c r="R531" i="1"/>
  <c r="S531" i="1"/>
  <c r="T531" i="1"/>
  <c r="J532" i="1"/>
  <c r="K532" i="1"/>
  <c r="L532" i="1"/>
  <c r="M532" i="1"/>
  <c r="N532" i="1"/>
  <c r="O532" i="1"/>
  <c r="P532" i="1"/>
  <c r="Q532" i="1"/>
  <c r="R532" i="1"/>
  <c r="S532" i="1"/>
  <c r="T532" i="1"/>
  <c r="J533" i="1"/>
  <c r="K533" i="1"/>
  <c r="L533" i="1"/>
  <c r="M533" i="1"/>
  <c r="N533" i="1"/>
  <c r="O533" i="1"/>
  <c r="P533" i="1"/>
  <c r="Q533" i="1"/>
  <c r="R533" i="1"/>
  <c r="S533" i="1"/>
  <c r="T533" i="1"/>
  <c r="J534" i="1"/>
  <c r="K534" i="1"/>
  <c r="L534" i="1"/>
  <c r="M534" i="1"/>
  <c r="N534" i="1"/>
  <c r="O534" i="1"/>
  <c r="P534" i="1"/>
  <c r="Q534" i="1"/>
  <c r="R534" i="1"/>
  <c r="S534" i="1"/>
  <c r="T534" i="1"/>
  <c r="J535" i="1"/>
  <c r="K535" i="1"/>
  <c r="L535" i="1"/>
  <c r="M535" i="1"/>
  <c r="N535" i="1"/>
  <c r="O535" i="1"/>
  <c r="P535" i="1"/>
  <c r="Q535" i="1"/>
  <c r="R535" i="1"/>
  <c r="S535" i="1"/>
  <c r="T535" i="1"/>
  <c r="J536" i="1"/>
  <c r="K536" i="1"/>
  <c r="L536" i="1"/>
  <c r="M536" i="1"/>
  <c r="N536" i="1"/>
  <c r="O536" i="1"/>
  <c r="P536" i="1"/>
  <c r="Q536" i="1"/>
  <c r="R536" i="1"/>
  <c r="S536" i="1"/>
  <c r="T536" i="1"/>
  <c r="J537" i="1"/>
  <c r="K537" i="1"/>
  <c r="L537" i="1"/>
  <c r="M537" i="1"/>
  <c r="N537" i="1"/>
  <c r="O537" i="1"/>
  <c r="P537" i="1"/>
  <c r="Q537" i="1"/>
  <c r="R537" i="1"/>
  <c r="S537" i="1"/>
  <c r="T537" i="1"/>
  <c r="J538" i="1"/>
  <c r="K538" i="1"/>
  <c r="L538" i="1"/>
  <c r="M538" i="1"/>
  <c r="N538" i="1"/>
  <c r="O538" i="1"/>
  <c r="P538" i="1"/>
  <c r="Q538" i="1"/>
  <c r="R538" i="1"/>
  <c r="S538" i="1"/>
  <c r="T538" i="1"/>
  <c r="J539" i="1"/>
  <c r="K539" i="1"/>
  <c r="L539" i="1"/>
  <c r="M539" i="1"/>
  <c r="N539" i="1"/>
  <c r="O539" i="1"/>
  <c r="P539" i="1"/>
  <c r="Q539" i="1"/>
  <c r="R539" i="1"/>
  <c r="S539" i="1"/>
  <c r="T539" i="1"/>
  <c r="J540" i="1"/>
  <c r="K540" i="1"/>
  <c r="L540" i="1"/>
  <c r="M540" i="1"/>
  <c r="N540" i="1"/>
  <c r="O540" i="1"/>
  <c r="P540" i="1"/>
  <c r="Q540" i="1"/>
  <c r="R540" i="1"/>
  <c r="S540" i="1"/>
  <c r="T540" i="1"/>
  <c r="J541" i="1"/>
  <c r="K541" i="1"/>
  <c r="L541" i="1"/>
  <c r="M541" i="1"/>
  <c r="N541" i="1"/>
  <c r="O541" i="1"/>
  <c r="P541" i="1"/>
  <c r="Q541" i="1"/>
  <c r="R541" i="1"/>
  <c r="S541" i="1"/>
  <c r="T541" i="1"/>
  <c r="J542" i="1"/>
  <c r="K542" i="1"/>
  <c r="L542" i="1"/>
  <c r="M542" i="1"/>
  <c r="N542" i="1"/>
  <c r="O542" i="1"/>
  <c r="P542" i="1"/>
  <c r="Q542" i="1"/>
  <c r="R542" i="1"/>
  <c r="S542" i="1"/>
  <c r="T542" i="1"/>
  <c r="J543" i="1"/>
  <c r="K543" i="1"/>
  <c r="L543" i="1"/>
  <c r="M543" i="1"/>
  <c r="N543" i="1"/>
  <c r="O543" i="1"/>
  <c r="P543" i="1"/>
  <c r="Q543" i="1"/>
  <c r="R543" i="1"/>
  <c r="S543" i="1"/>
  <c r="T543" i="1"/>
  <c r="J544" i="1"/>
  <c r="K544" i="1"/>
  <c r="L544" i="1"/>
  <c r="M544" i="1"/>
  <c r="N544" i="1"/>
  <c r="O544" i="1"/>
  <c r="P544" i="1"/>
  <c r="Q544" i="1"/>
  <c r="R544" i="1"/>
  <c r="S544" i="1"/>
  <c r="T544" i="1"/>
  <c r="J545" i="1"/>
  <c r="K545" i="1"/>
  <c r="L545" i="1"/>
  <c r="M545" i="1"/>
  <c r="N545" i="1"/>
  <c r="O545" i="1"/>
  <c r="P545" i="1"/>
  <c r="Q545" i="1"/>
  <c r="R545" i="1"/>
  <c r="S545" i="1"/>
  <c r="T545" i="1"/>
  <c r="J546" i="1"/>
  <c r="K546" i="1"/>
  <c r="L546" i="1"/>
  <c r="M546" i="1"/>
  <c r="N546" i="1"/>
  <c r="O546" i="1"/>
  <c r="P546" i="1"/>
  <c r="Q546" i="1"/>
  <c r="R546" i="1"/>
  <c r="S546" i="1"/>
  <c r="T546" i="1"/>
  <c r="J547" i="1"/>
  <c r="K547" i="1"/>
  <c r="L547" i="1"/>
  <c r="M547" i="1"/>
  <c r="N547" i="1"/>
  <c r="O547" i="1"/>
  <c r="P547" i="1"/>
  <c r="Q547" i="1"/>
  <c r="R547" i="1"/>
  <c r="S547" i="1"/>
  <c r="T547" i="1"/>
  <c r="J548" i="1"/>
  <c r="K548" i="1"/>
  <c r="L548" i="1"/>
  <c r="M548" i="1"/>
  <c r="N548" i="1"/>
  <c r="O548" i="1"/>
  <c r="P548" i="1"/>
  <c r="Q548" i="1"/>
  <c r="R548" i="1"/>
  <c r="S548" i="1"/>
  <c r="T548" i="1"/>
  <c r="J549" i="1"/>
  <c r="K549" i="1"/>
  <c r="L549" i="1"/>
  <c r="M549" i="1"/>
  <c r="N549" i="1"/>
  <c r="O549" i="1"/>
  <c r="P549" i="1"/>
  <c r="Q549" i="1"/>
  <c r="R549" i="1"/>
  <c r="S549" i="1"/>
  <c r="T549" i="1"/>
  <c r="J550" i="1"/>
  <c r="K550" i="1"/>
  <c r="L550" i="1"/>
  <c r="M550" i="1"/>
  <c r="N550" i="1"/>
  <c r="O550" i="1"/>
  <c r="P550" i="1"/>
  <c r="Q550" i="1"/>
  <c r="R550" i="1"/>
  <c r="S550" i="1"/>
  <c r="T550" i="1"/>
  <c r="J551" i="1"/>
  <c r="K551" i="1"/>
  <c r="L551" i="1"/>
  <c r="M551" i="1"/>
  <c r="N551" i="1"/>
  <c r="O551" i="1"/>
  <c r="P551" i="1"/>
  <c r="Q551" i="1"/>
  <c r="R551" i="1"/>
  <c r="S551" i="1"/>
  <c r="T551" i="1"/>
  <c r="J552" i="1"/>
  <c r="K552" i="1"/>
  <c r="L552" i="1"/>
  <c r="M552" i="1"/>
  <c r="N552" i="1"/>
  <c r="O552" i="1"/>
  <c r="P552" i="1"/>
  <c r="Q552" i="1"/>
  <c r="R552" i="1"/>
  <c r="S552" i="1"/>
  <c r="T552" i="1"/>
  <c r="J553" i="1"/>
  <c r="K553" i="1"/>
  <c r="L553" i="1"/>
  <c r="M553" i="1"/>
  <c r="N553" i="1"/>
  <c r="O553" i="1"/>
  <c r="P553" i="1"/>
  <c r="Q553" i="1"/>
  <c r="R553" i="1"/>
  <c r="S553" i="1"/>
  <c r="T553" i="1"/>
  <c r="J554" i="1"/>
  <c r="K554" i="1"/>
  <c r="L554" i="1"/>
  <c r="M554" i="1"/>
  <c r="N554" i="1"/>
  <c r="O554" i="1"/>
  <c r="P554" i="1"/>
  <c r="Q554" i="1"/>
  <c r="R554" i="1"/>
  <c r="S554" i="1"/>
  <c r="T554" i="1"/>
  <c r="J555" i="1"/>
  <c r="K555" i="1"/>
  <c r="L555" i="1"/>
  <c r="M555" i="1"/>
  <c r="N555" i="1"/>
  <c r="O555" i="1"/>
  <c r="P555" i="1"/>
  <c r="Q555" i="1"/>
  <c r="R555" i="1"/>
  <c r="S555" i="1"/>
  <c r="T555" i="1"/>
  <c r="J556" i="1"/>
  <c r="K556" i="1"/>
  <c r="L556" i="1"/>
  <c r="M556" i="1"/>
  <c r="N556" i="1"/>
  <c r="O556" i="1"/>
  <c r="P556" i="1"/>
  <c r="Q556" i="1"/>
  <c r="R556" i="1"/>
  <c r="S556" i="1"/>
  <c r="T556" i="1"/>
  <c r="J557" i="1"/>
  <c r="K557" i="1"/>
  <c r="L557" i="1"/>
  <c r="M557" i="1"/>
  <c r="N557" i="1"/>
  <c r="O557" i="1"/>
  <c r="P557" i="1"/>
  <c r="Q557" i="1"/>
  <c r="R557" i="1"/>
  <c r="S557" i="1"/>
  <c r="T557" i="1"/>
  <c r="J558" i="1"/>
  <c r="K558" i="1"/>
  <c r="L558" i="1"/>
  <c r="M558" i="1"/>
  <c r="N558" i="1"/>
  <c r="O558" i="1"/>
  <c r="P558" i="1"/>
  <c r="Q558" i="1"/>
  <c r="R558" i="1"/>
  <c r="S558" i="1"/>
  <c r="T558" i="1"/>
  <c r="J559" i="1"/>
  <c r="K559" i="1"/>
  <c r="L559" i="1"/>
  <c r="M559" i="1"/>
  <c r="N559" i="1"/>
  <c r="O559" i="1"/>
  <c r="P559" i="1"/>
  <c r="Q559" i="1"/>
  <c r="R559" i="1"/>
  <c r="S559" i="1"/>
  <c r="T559" i="1"/>
  <c r="J560" i="1"/>
  <c r="K560" i="1"/>
  <c r="L560" i="1"/>
  <c r="M560" i="1"/>
  <c r="N560" i="1"/>
  <c r="O560" i="1"/>
  <c r="P560" i="1"/>
  <c r="Q560" i="1"/>
  <c r="R560" i="1"/>
  <c r="S560" i="1"/>
  <c r="T560" i="1"/>
  <c r="J561" i="1"/>
  <c r="K561" i="1"/>
  <c r="L561" i="1"/>
  <c r="M561" i="1"/>
  <c r="N561" i="1"/>
  <c r="O561" i="1"/>
  <c r="P561" i="1"/>
  <c r="Q561" i="1"/>
  <c r="R561" i="1"/>
  <c r="S561" i="1"/>
  <c r="T561" i="1"/>
  <c r="J562" i="1"/>
  <c r="K562" i="1"/>
  <c r="L562" i="1"/>
  <c r="M562" i="1"/>
  <c r="N562" i="1"/>
  <c r="O562" i="1"/>
  <c r="P562" i="1"/>
  <c r="Q562" i="1"/>
  <c r="R562" i="1"/>
  <c r="S562" i="1"/>
  <c r="T562" i="1"/>
  <c r="J563" i="1"/>
  <c r="K563" i="1"/>
  <c r="L563" i="1"/>
  <c r="M563" i="1"/>
  <c r="N563" i="1"/>
  <c r="O563" i="1"/>
  <c r="P563" i="1"/>
  <c r="Q563" i="1"/>
  <c r="R563" i="1"/>
  <c r="S563" i="1"/>
  <c r="T563" i="1"/>
  <c r="J564" i="1"/>
  <c r="K564" i="1"/>
  <c r="L564" i="1"/>
  <c r="M564" i="1"/>
  <c r="N564" i="1"/>
  <c r="O564" i="1"/>
  <c r="P564" i="1"/>
  <c r="Q564" i="1"/>
  <c r="R564" i="1"/>
  <c r="S564" i="1"/>
  <c r="T564" i="1"/>
  <c r="J565" i="1"/>
  <c r="K565" i="1"/>
  <c r="L565" i="1"/>
  <c r="M565" i="1"/>
  <c r="N565" i="1"/>
  <c r="O565" i="1"/>
  <c r="P565" i="1"/>
  <c r="Q565" i="1"/>
  <c r="R565" i="1"/>
  <c r="S565" i="1"/>
  <c r="T565" i="1"/>
  <c r="J566" i="1"/>
  <c r="K566" i="1"/>
  <c r="L566" i="1"/>
  <c r="M566" i="1"/>
  <c r="N566" i="1"/>
  <c r="O566" i="1"/>
  <c r="P566" i="1"/>
  <c r="Q566" i="1"/>
  <c r="R566" i="1"/>
  <c r="S566" i="1"/>
  <c r="T566" i="1"/>
  <c r="J567" i="1"/>
  <c r="K567" i="1"/>
  <c r="L567" i="1"/>
  <c r="M567" i="1"/>
  <c r="N567" i="1"/>
  <c r="O567" i="1"/>
  <c r="P567" i="1"/>
  <c r="Q567" i="1"/>
  <c r="R567" i="1"/>
  <c r="S567" i="1"/>
  <c r="T567" i="1"/>
  <c r="J568" i="1"/>
  <c r="K568" i="1"/>
  <c r="L568" i="1"/>
  <c r="M568" i="1"/>
  <c r="N568" i="1"/>
  <c r="O568" i="1"/>
  <c r="P568" i="1"/>
  <c r="Q568" i="1"/>
  <c r="R568" i="1"/>
  <c r="S568" i="1"/>
  <c r="T568" i="1"/>
  <c r="J569" i="1"/>
  <c r="K569" i="1"/>
  <c r="L569" i="1"/>
  <c r="M569" i="1"/>
  <c r="N569" i="1"/>
  <c r="O569" i="1"/>
  <c r="P569" i="1"/>
  <c r="Q569" i="1"/>
  <c r="R569" i="1"/>
  <c r="S569" i="1"/>
  <c r="T569" i="1"/>
  <c r="J570" i="1"/>
  <c r="K570" i="1"/>
  <c r="L570" i="1"/>
  <c r="M570" i="1"/>
  <c r="N570" i="1"/>
  <c r="O570" i="1"/>
  <c r="P570" i="1"/>
  <c r="Q570" i="1"/>
  <c r="R570" i="1"/>
  <c r="S570" i="1"/>
  <c r="T570" i="1"/>
  <c r="J571" i="1"/>
  <c r="K571" i="1"/>
  <c r="L571" i="1"/>
  <c r="M571" i="1"/>
  <c r="N571" i="1"/>
  <c r="O571" i="1"/>
  <c r="P571" i="1"/>
  <c r="Q571" i="1"/>
  <c r="R571" i="1"/>
  <c r="S571" i="1"/>
  <c r="T571" i="1"/>
  <c r="J572" i="1"/>
  <c r="K572" i="1"/>
  <c r="L572" i="1"/>
  <c r="M572" i="1"/>
  <c r="N572" i="1"/>
  <c r="O572" i="1"/>
  <c r="P572" i="1"/>
  <c r="Q572" i="1"/>
  <c r="R572" i="1"/>
  <c r="S572" i="1"/>
  <c r="T572" i="1"/>
  <c r="J573" i="1"/>
  <c r="K573" i="1"/>
  <c r="L573" i="1"/>
  <c r="M573" i="1"/>
  <c r="N573" i="1"/>
  <c r="O573" i="1"/>
  <c r="P573" i="1"/>
  <c r="Q573" i="1"/>
  <c r="R573" i="1"/>
  <c r="S573" i="1"/>
  <c r="T573" i="1"/>
  <c r="J574" i="1"/>
  <c r="K574" i="1"/>
  <c r="L574" i="1"/>
  <c r="M574" i="1"/>
  <c r="N574" i="1"/>
  <c r="O574" i="1"/>
  <c r="P574" i="1"/>
  <c r="Q574" i="1"/>
  <c r="R574" i="1"/>
  <c r="S574" i="1"/>
  <c r="T574" i="1"/>
  <c r="J575" i="1"/>
  <c r="K575" i="1"/>
  <c r="L575" i="1"/>
  <c r="M575" i="1"/>
  <c r="N575" i="1"/>
  <c r="O575" i="1"/>
  <c r="P575" i="1"/>
  <c r="Q575" i="1"/>
  <c r="R575" i="1"/>
  <c r="S575" i="1"/>
  <c r="T575" i="1"/>
  <c r="J576" i="1"/>
  <c r="K576" i="1"/>
  <c r="L576" i="1"/>
  <c r="M576" i="1"/>
  <c r="N576" i="1"/>
  <c r="O576" i="1"/>
  <c r="P576" i="1"/>
  <c r="Q576" i="1"/>
  <c r="R576" i="1"/>
  <c r="S576" i="1"/>
  <c r="T576" i="1"/>
  <c r="J577" i="1"/>
  <c r="K577" i="1"/>
  <c r="L577" i="1"/>
  <c r="M577" i="1"/>
  <c r="N577" i="1"/>
  <c r="O577" i="1"/>
  <c r="P577" i="1"/>
  <c r="Q577" i="1"/>
  <c r="R577" i="1"/>
  <c r="S577" i="1"/>
  <c r="T577" i="1"/>
  <c r="J578" i="1"/>
  <c r="K578" i="1"/>
  <c r="L578" i="1"/>
  <c r="M578" i="1"/>
  <c r="N578" i="1"/>
  <c r="O578" i="1"/>
  <c r="P578" i="1"/>
  <c r="Q578" i="1"/>
  <c r="R578" i="1"/>
  <c r="S578" i="1"/>
  <c r="T578" i="1"/>
  <c r="J579" i="1"/>
  <c r="K579" i="1"/>
  <c r="L579" i="1"/>
  <c r="M579" i="1"/>
  <c r="N579" i="1"/>
  <c r="O579" i="1"/>
  <c r="P579" i="1"/>
  <c r="Q579" i="1"/>
  <c r="R579" i="1"/>
  <c r="S579" i="1"/>
  <c r="T579" i="1"/>
  <c r="J580" i="1"/>
  <c r="K580" i="1"/>
  <c r="L580" i="1"/>
  <c r="M580" i="1"/>
  <c r="N580" i="1"/>
  <c r="O580" i="1"/>
  <c r="P580" i="1"/>
  <c r="Q580" i="1"/>
  <c r="R580" i="1"/>
  <c r="S580" i="1"/>
  <c r="T580" i="1"/>
  <c r="J581" i="1"/>
  <c r="K581" i="1"/>
  <c r="L581" i="1"/>
  <c r="M581" i="1"/>
  <c r="N581" i="1"/>
  <c r="O581" i="1"/>
  <c r="P581" i="1"/>
  <c r="Q581" i="1"/>
  <c r="R581" i="1"/>
  <c r="S581" i="1"/>
  <c r="T581" i="1"/>
  <c r="J582" i="1"/>
  <c r="K582" i="1"/>
  <c r="L582" i="1"/>
  <c r="M582" i="1"/>
  <c r="N582" i="1"/>
  <c r="O582" i="1"/>
  <c r="P582" i="1"/>
  <c r="Q582" i="1"/>
  <c r="R582" i="1"/>
  <c r="S582" i="1"/>
  <c r="T582" i="1"/>
  <c r="J583" i="1"/>
  <c r="K583" i="1"/>
  <c r="L583" i="1"/>
  <c r="M583" i="1"/>
  <c r="N583" i="1"/>
  <c r="O583" i="1"/>
  <c r="P583" i="1"/>
  <c r="Q583" i="1"/>
  <c r="R583" i="1"/>
  <c r="S583" i="1"/>
  <c r="T583" i="1"/>
  <c r="J584" i="1"/>
  <c r="K584" i="1"/>
  <c r="L584" i="1"/>
  <c r="M584" i="1"/>
  <c r="N584" i="1"/>
  <c r="O584" i="1"/>
  <c r="P584" i="1"/>
  <c r="Q584" i="1"/>
  <c r="R584" i="1"/>
  <c r="S584" i="1"/>
  <c r="T584" i="1"/>
  <c r="J585" i="1"/>
  <c r="K585" i="1"/>
  <c r="L585" i="1"/>
  <c r="M585" i="1"/>
  <c r="N585" i="1"/>
  <c r="O585" i="1"/>
  <c r="P585" i="1"/>
  <c r="Q585" i="1"/>
  <c r="R585" i="1"/>
  <c r="S585" i="1"/>
  <c r="T585" i="1"/>
  <c r="J586" i="1"/>
  <c r="K586" i="1"/>
  <c r="L586" i="1"/>
  <c r="M586" i="1"/>
  <c r="N586" i="1"/>
  <c r="O586" i="1"/>
  <c r="P586" i="1"/>
  <c r="Q586" i="1"/>
  <c r="R586" i="1"/>
  <c r="S586" i="1"/>
  <c r="T586" i="1"/>
  <c r="J587" i="1"/>
  <c r="K587" i="1"/>
  <c r="L587" i="1"/>
  <c r="M587" i="1"/>
  <c r="N587" i="1"/>
  <c r="O587" i="1"/>
  <c r="P587" i="1"/>
  <c r="Q587" i="1"/>
  <c r="R587" i="1"/>
  <c r="S587" i="1"/>
  <c r="T587" i="1"/>
  <c r="J588" i="1"/>
  <c r="K588" i="1"/>
  <c r="L588" i="1"/>
  <c r="M588" i="1"/>
  <c r="N588" i="1"/>
  <c r="O588" i="1"/>
  <c r="P588" i="1"/>
  <c r="Q588" i="1"/>
  <c r="R588" i="1"/>
  <c r="S588" i="1"/>
  <c r="T588" i="1"/>
  <c r="J589" i="1"/>
  <c r="K589" i="1"/>
  <c r="L589" i="1"/>
  <c r="M589" i="1"/>
  <c r="N589" i="1"/>
  <c r="O589" i="1"/>
  <c r="P589" i="1"/>
  <c r="Q589" i="1"/>
  <c r="R589" i="1"/>
  <c r="S589" i="1"/>
  <c r="T589" i="1"/>
  <c r="J590" i="1"/>
  <c r="K590" i="1"/>
  <c r="L590" i="1"/>
  <c r="M590" i="1"/>
  <c r="N590" i="1"/>
  <c r="O590" i="1"/>
  <c r="P590" i="1"/>
  <c r="Q590" i="1"/>
  <c r="R590" i="1"/>
  <c r="S590" i="1"/>
  <c r="T590" i="1"/>
  <c r="J591" i="1"/>
  <c r="K591" i="1"/>
  <c r="L591" i="1"/>
  <c r="M591" i="1"/>
  <c r="N591" i="1"/>
  <c r="O591" i="1"/>
  <c r="P591" i="1"/>
  <c r="Q591" i="1"/>
  <c r="R591" i="1"/>
  <c r="S591" i="1"/>
  <c r="T591" i="1"/>
  <c r="J592" i="1"/>
  <c r="K592" i="1"/>
  <c r="L592" i="1"/>
  <c r="M592" i="1"/>
  <c r="N592" i="1"/>
  <c r="O592" i="1"/>
  <c r="P592" i="1"/>
  <c r="Q592" i="1"/>
  <c r="R592" i="1"/>
  <c r="S592" i="1"/>
  <c r="T592" i="1"/>
  <c r="J593" i="1"/>
  <c r="K593" i="1"/>
  <c r="L593" i="1"/>
  <c r="M593" i="1"/>
  <c r="N593" i="1"/>
  <c r="O593" i="1"/>
  <c r="P593" i="1"/>
  <c r="Q593" i="1"/>
  <c r="R593" i="1"/>
  <c r="S593" i="1"/>
  <c r="T593" i="1"/>
  <c r="J594" i="1"/>
  <c r="K594" i="1"/>
  <c r="L594" i="1"/>
  <c r="M594" i="1"/>
  <c r="N594" i="1"/>
  <c r="O594" i="1"/>
  <c r="P594" i="1"/>
  <c r="Q594" i="1"/>
  <c r="R594" i="1"/>
  <c r="S594" i="1"/>
  <c r="T594" i="1"/>
  <c r="J595" i="1"/>
  <c r="K595" i="1"/>
  <c r="L595" i="1"/>
  <c r="M595" i="1"/>
  <c r="N595" i="1"/>
  <c r="O595" i="1"/>
  <c r="P595" i="1"/>
  <c r="Q595" i="1"/>
  <c r="R595" i="1"/>
  <c r="S595" i="1"/>
  <c r="T595" i="1"/>
  <c r="J596" i="1"/>
  <c r="K596" i="1"/>
  <c r="L596" i="1"/>
  <c r="M596" i="1"/>
  <c r="N596" i="1"/>
  <c r="O596" i="1"/>
  <c r="P596" i="1"/>
  <c r="Q596" i="1"/>
  <c r="R596" i="1"/>
  <c r="S596" i="1"/>
  <c r="T596" i="1"/>
  <c r="J597" i="1"/>
  <c r="K597" i="1"/>
  <c r="L597" i="1"/>
  <c r="M597" i="1"/>
  <c r="N597" i="1"/>
  <c r="O597" i="1"/>
  <c r="P597" i="1"/>
  <c r="Q597" i="1"/>
  <c r="R597" i="1"/>
  <c r="S597" i="1"/>
  <c r="T597" i="1"/>
  <c r="J598" i="1"/>
  <c r="K598" i="1"/>
  <c r="L598" i="1"/>
  <c r="M598" i="1"/>
  <c r="N598" i="1"/>
  <c r="O598" i="1"/>
  <c r="P598" i="1"/>
  <c r="Q598" i="1"/>
  <c r="R598" i="1"/>
  <c r="S598" i="1"/>
  <c r="T598" i="1"/>
  <c r="J599" i="1"/>
  <c r="K599" i="1"/>
  <c r="L599" i="1"/>
  <c r="M599" i="1"/>
  <c r="N599" i="1"/>
  <c r="O599" i="1"/>
  <c r="P599" i="1"/>
  <c r="Q599" i="1"/>
  <c r="R599" i="1"/>
  <c r="S599" i="1"/>
  <c r="T599" i="1"/>
  <c r="J600" i="1"/>
  <c r="K600" i="1"/>
  <c r="L600" i="1"/>
  <c r="M600" i="1"/>
  <c r="N600" i="1"/>
  <c r="O600" i="1"/>
  <c r="P600" i="1"/>
  <c r="Q600" i="1"/>
  <c r="R600" i="1"/>
  <c r="S600" i="1"/>
  <c r="T600" i="1"/>
  <c r="J601" i="1"/>
  <c r="K601" i="1"/>
  <c r="L601" i="1"/>
  <c r="M601" i="1"/>
  <c r="N601" i="1"/>
  <c r="O601" i="1"/>
  <c r="P601" i="1"/>
  <c r="Q601" i="1"/>
  <c r="R601" i="1"/>
  <c r="S601" i="1"/>
  <c r="T601" i="1"/>
  <c r="J602" i="1"/>
  <c r="K602" i="1"/>
  <c r="L602" i="1"/>
  <c r="M602" i="1"/>
  <c r="N602" i="1"/>
  <c r="O602" i="1"/>
  <c r="P602" i="1"/>
  <c r="Q602" i="1"/>
  <c r="R602" i="1"/>
  <c r="S602" i="1"/>
  <c r="T602" i="1"/>
  <c r="J603" i="1"/>
  <c r="K603" i="1"/>
  <c r="L603" i="1"/>
  <c r="M603" i="1"/>
  <c r="N603" i="1"/>
  <c r="O603" i="1"/>
  <c r="P603" i="1"/>
  <c r="Q603" i="1"/>
  <c r="R603" i="1"/>
  <c r="S603" i="1"/>
  <c r="T603" i="1"/>
  <c r="J604" i="1"/>
  <c r="K604" i="1"/>
  <c r="L604" i="1"/>
  <c r="M604" i="1"/>
  <c r="N604" i="1"/>
  <c r="O604" i="1"/>
  <c r="P604" i="1"/>
  <c r="Q604" i="1"/>
  <c r="R604" i="1"/>
  <c r="S604" i="1"/>
  <c r="T604" i="1"/>
  <c r="J605" i="1"/>
  <c r="K605" i="1"/>
  <c r="L605" i="1"/>
  <c r="M605" i="1"/>
  <c r="N605" i="1"/>
  <c r="O605" i="1"/>
  <c r="P605" i="1"/>
  <c r="Q605" i="1"/>
  <c r="R605" i="1"/>
  <c r="S605" i="1"/>
  <c r="T605" i="1"/>
  <c r="J606" i="1"/>
  <c r="K606" i="1"/>
  <c r="L606" i="1"/>
  <c r="M606" i="1"/>
  <c r="N606" i="1"/>
  <c r="O606" i="1"/>
  <c r="P606" i="1"/>
  <c r="Q606" i="1"/>
  <c r="R606" i="1"/>
  <c r="S606" i="1"/>
  <c r="T606" i="1"/>
  <c r="J607" i="1"/>
  <c r="K607" i="1"/>
  <c r="L607" i="1"/>
  <c r="M607" i="1"/>
  <c r="N607" i="1"/>
  <c r="O607" i="1"/>
  <c r="P607" i="1"/>
  <c r="Q607" i="1"/>
  <c r="R607" i="1"/>
  <c r="S607" i="1"/>
  <c r="T607" i="1"/>
  <c r="J608" i="1"/>
  <c r="K608" i="1"/>
  <c r="L608" i="1"/>
  <c r="M608" i="1"/>
  <c r="N608" i="1"/>
  <c r="O608" i="1"/>
  <c r="P608" i="1"/>
  <c r="Q608" i="1"/>
  <c r="R608" i="1"/>
  <c r="S608" i="1"/>
  <c r="T608" i="1"/>
  <c r="J609" i="1"/>
  <c r="K609" i="1"/>
  <c r="L609" i="1"/>
  <c r="M609" i="1"/>
  <c r="N609" i="1"/>
  <c r="O609" i="1"/>
  <c r="P609" i="1"/>
  <c r="Q609" i="1"/>
  <c r="R609" i="1"/>
  <c r="S609" i="1"/>
  <c r="T609" i="1"/>
  <c r="J610" i="1"/>
  <c r="K610" i="1"/>
  <c r="L610" i="1"/>
  <c r="M610" i="1"/>
  <c r="N610" i="1"/>
  <c r="O610" i="1"/>
  <c r="P610" i="1"/>
  <c r="Q610" i="1"/>
  <c r="R610" i="1"/>
  <c r="S610" i="1"/>
  <c r="T610" i="1"/>
  <c r="J611" i="1"/>
  <c r="K611" i="1"/>
  <c r="L611" i="1"/>
  <c r="M611" i="1"/>
  <c r="N611" i="1"/>
  <c r="O611" i="1"/>
  <c r="P611" i="1"/>
  <c r="Q611" i="1"/>
  <c r="R611" i="1"/>
  <c r="S611" i="1"/>
  <c r="T611" i="1"/>
  <c r="J612" i="1"/>
  <c r="K612" i="1"/>
  <c r="L612" i="1"/>
  <c r="M612" i="1"/>
  <c r="N612" i="1"/>
  <c r="O612" i="1"/>
  <c r="P612" i="1"/>
  <c r="Q612" i="1"/>
  <c r="R612" i="1"/>
  <c r="S612" i="1"/>
  <c r="T612" i="1"/>
  <c r="J613" i="1"/>
  <c r="K613" i="1"/>
  <c r="L613" i="1"/>
  <c r="M613" i="1"/>
  <c r="N613" i="1"/>
  <c r="O613" i="1"/>
  <c r="P613" i="1"/>
  <c r="Q613" i="1"/>
  <c r="R613" i="1"/>
  <c r="S613" i="1"/>
  <c r="T613" i="1"/>
  <c r="J614" i="1"/>
  <c r="K614" i="1"/>
  <c r="L614" i="1"/>
  <c r="M614" i="1"/>
  <c r="N614" i="1"/>
  <c r="O614" i="1"/>
  <c r="P614" i="1"/>
  <c r="Q614" i="1"/>
  <c r="R614" i="1"/>
  <c r="S614" i="1"/>
  <c r="T614" i="1"/>
  <c r="J615" i="1"/>
  <c r="K615" i="1"/>
  <c r="L615" i="1"/>
  <c r="M615" i="1"/>
  <c r="N615" i="1"/>
  <c r="O615" i="1"/>
  <c r="P615" i="1"/>
  <c r="Q615" i="1"/>
  <c r="R615" i="1"/>
  <c r="S615" i="1"/>
  <c r="T615" i="1"/>
  <c r="J616" i="1"/>
  <c r="K616" i="1"/>
  <c r="L616" i="1"/>
  <c r="M616" i="1"/>
  <c r="N616" i="1"/>
  <c r="O616" i="1"/>
  <c r="P616" i="1"/>
  <c r="Q616" i="1"/>
  <c r="R616" i="1"/>
  <c r="S616" i="1"/>
  <c r="T616" i="1"/>
  <c r="J617" i="1"/>
  <c r="K617" i="1"/>
  <c r="L617" i="1"/>
  <c r="M617" i="1"/>
  <c r="N617" i="1"/>
  <c r="O617" i="1"/>
  <c r="P617" i="1"/>
  <c r="Q617" i="1"/>
  <c r="R617" i="1"/>
  <c r="S617" i="1"/>
  <c r="T617" i="1"/>
  <c r="J618" i="1"/>
  <c r="K618" i="1"/>
  <c r="L618" i="1"/>
  <c r="M618" i="1"/>
  <c r="N618" i="1"/>
  <c r="O618" i="1"/>
  <c r="P618" i="1"/>
  <c r="Q618" i="1"/>
  <c r="R618" i="1"/>
  <c r="S618" i="1"/>
  <c r="T618" i="1"/>
  <c r="J619" i="1"/>
  <c r="K619" i="1"/>
  <c r="L619" i="1"/>
  <c r="M619" i="1"/>
  <c r="N619" i="1"/>
  <c r="O619" i="1"/>
  <c r="P619" i="1"/>
  <c r="Q619" i="1"/>
  <c r="R619" i="1"/>
  <c r="S619" i="1"/>
  <c r="T619" i="1"/>
  <c r="J620" i="1"/>
  <c r="K620" i="1"/>
  <c r="L620" i="1"/>
  <c r="M620" i="1"/>
  <c r="N620" i="1"/>
  <c r="O620" i="1"/>
  <c r="P620" i="1"/>
  <c r="Q620" i="1"/>
  <c r="R620" i="1"/>
  <c r="S620" i="1"/>
  <c r="T620" i="1"/>
  <c r="J621" i="1"/>
  <c r="K621" i="1"/>
  <c r="L621" i="1"/>
  <c r="M621" i="1"/>
  <c r="N621" i="1"/>
  <c r="O621" i="1"/>
  <c r="P621" i="1"/>
  <c r="Q621" i="1"/>
  <c r="R621" i="1"/>
  <c r="S621" i="1"/>
  <c r="T621" i="1"/>
  <c r="J622" i="1"/>
  <c r="K622" i="1"/>
  <c r="L622" i="1"/>
  <c r="M622" i="1"/>
  <c r="N622" i="1"/>
  <c r="O622" i="1"/>
  <c r="P622" i="1"/>
  <c r="Q622" i="1"/>
  <c r="R622" i="1"/>
  <c r="S622" i="1"/>
  <c r="T622" i="1"/>
  <c r="J623" i="1"/>
  <c r="K623" i="1"/>
  <c r="L623" i="1"/>
  <c r="M623" i="1"/>
  <c r="N623" i="1"/>
  <c r="O623" i="1"/>
  <c r="P623" i="1"/>
  <c r="Q623" i="1"/>
  <c r="R623" i="1"/>
  <c r="S623" i="1"/>
  <c r="T623" i="1"/>
  <c r="J624" i="1"/>
  <c r="K624" i="1"/>
  <c r="L624" i="1"/>
  <c r="M624" i="1"/>
  <c r="N624" i="1"/>
  <c r="O624" i="1"/>
  <c r="P624" i="1"/>
  <c r="Q624" i="1"/>
  <c r="R624" i="1"/>
  <c r="S624" i="1"/>
  <c r="T624" i="1"/>
  <c r="J625" i="1"/>
  <c r="K625" i="1"/>
  <c r="L625" i="1"/>
  <c r="M625" i="1"/>
  <c r="N625" i="1"/>
  <c r="O625" i="1"/>
  <c r="P625" i="1"/>
  <c r="Q625" i="1"/>
  <c r="R625" i="1"/>
  <c r="S625" i="1"/>
  <c r="T625" i="1"/>
  <c r="J626" i="1"/>
  <c r="K626" i="1"/>
  <c r="L626" i="1"/>
  <c r="M626" i="1"/>
  <c r="N626" i="1"/>
  <c r="O626" i="1"/>
  <c r="P626" i="1"/>
  <c r="Q626" i="1"/>
  <c r="R626" i="1"/>
  <c r="S626" i="1"/>
  <c r="T626" i="1"/>
  <c r="J627" i="1"/>
  <c r="K627" i="1"/>
  <c r="L627" i="1"/>
  <c r="M627" i="1"/>
  <c r="N627" i="1"/>
  <c r="O627" i="1"/>
  <c r="P627" i="1"/>
  <c r="Q627" i="1"/>
  <c r="R627" i="1"/>
  <c r="S627" i="1"/>
  <c r="T627" i="1"/>
  <c r="J628" i="1"/>
  <c r="K628" i="1"/>
  <c r="L628" i="1"/>
  <c r="M628" i="1"/>
  <c r="N628" i="1"/>
  <c r="O628" i="1"/>
  <c r="P628" i="1"/>
  <c r="Q628" i="1"/>
  <c r="R628" i="1"/>
  <c r="S628" i="1"/>
  <c r="T628" i="1"/>
  <c r="J629" i="1"/>
  <c r="K629" i="1"/>
  <c r="L629" i="1"/>
  <c r="M629" i="1"/>
  <c r="N629" i="1"/>
  <c r="O629" i="1"/>
  <c r="P629" i="1"/>
  <c r="Q629" i="1"/>
  <c r="R629" i="1"/>
  <c r="S629" i="1"/>
  <c r="T629" i="1"/>
  <c r="J630" i="1"/>
  <c r="K630" i="1"/>
  <c r="L630" i="1"/>
  <c r="M630" i="1"/>
  <c r="N630" i="1"/>
  <c r="O630" i="1"/>
  <c r="P630" i="1"/>
  <c r="Q630" i="1"/>
  <c r="R630" i="1"/>
  <c r="S630" i="1"/>
  <c r="T630" i="1"/>
  <c r="J631" i="1"/>
  <c r="K631" i="1"/>
  <c r="L631" i="1"/>
  <c r="M631" i="1"/>
  <c r="N631" i="1"/>
  <c r="O631" i="1"/>
  <c r="P631" i="1"/>
  <c r="Q631" i="1"/>
  <c r="R631" i="1"/>
  <c r="S631" i="1"/>
  <c r="T631" i="1"/>
  <c r="J632" i="1"/>
  <c r="K632" i="1"/>
  <c r="L632" i="1"/>
  <c r="M632" i="1"/>
  <c r="N632" i="1"/>
  <c r="O632" i="1"/>
  <c r="P632" i="1"/>
  <c r="Q632" i="1"/>
  <c r="R632" i="1"/>
  <c r="S632" i="1"/>
  <c r="T632" i="1"/>
  <c r="J633" i="1"/>
  <c r="K633" i="1"/>
  <c r="L633" i="1"/>
  <c r="M633" i="1"/>
  <c r="N633" i="1"/>
  <c r="O633" i="1"/>
  <c r="P633" i="1"/>
  <c r="Q633" i="1"/>
  <c r="R633" i="1"/>
  <c r="S633" i="1"/>
  <c r="T633" i="1"/>
  <c r="J634" i="1"/>
  <c r="K634" i="1"/>
  <c r="L634" i="1"/>
  <c r="M634" i="1"/>
  <c r="N634" i="1"/>
  <c r="O634" i="1"/>
  <c r="P634" i="1"/>
  <c r="Q634" i="1"/>
  <c r="R634" i="1"/>
  <c r="S634" i="1"/>
  <c r="T634" i="1"/>
  <c r="J635" i="1"/>
  <c r="K635" i="1"/>
  <c r="L635" i="1"/>
  <c r="M635" i="1"/>
  <c r="N635" i="1"/>
  <c r="O635" i="1"/>
  <c r="P635" i="1"/>
  <c r="Q635" i="1"/>
  <c r="R635" i="1"/>
  <c r="S635" i="1"/>
  <c r="T635" i="1"/>
  <c r="J636" i="1"/>
  <c r="K636" i="1"/>
  <c r="L636" i="1"/>
  <c r="M636" i="1"/>
  <c r="N636" i="1"/>
  <c r="O636" i="1"/>
  <c r="P636" i="1"/>
  <c r="Q636" i="1"/>
  <c r="R636" i="1"/>
  <c r="S636" i="1"/>
  <c r="T636" i="1"/>
  <c r="J637" i="1"/>
  <c r="K637" i="1"/>
  <c r="L637" i="1"/>
  <c r="M637" i="1"/>
  <c r="N637" i="1"/>
  <c r="O637" i="1"/>
  <c r="P637" i="1"/>
  <c r="Q637" i="1"/>
  <c r="R637" i="1"/>
  <c r="S637" i="1"/>
  <c r="T637" i="1"/>
  <c r="J638" i="1"/>
  <c r="K638" i="1"/>
  <c r="L638" i="1"/>
  <c r="M638" i="1"/>
  <c r="N638" i="1"/>
  <c r="O638" i="1"/>
  <c r="P638" i="1"/>
  <c r="Q638" i="1"/>
  <c r="R638" i="1"/>
  <c r="S638" i="1"/>
  <c r="T638" i="1"/>
  <c r="J639" i="1"/>
  <c r="K639" i="1"/>
  <c r="L639" i="1"/>
  <c r="M639" i="1"/>
  <c r="N639" i="1"/>
  <c r="O639" i="1"/>
  <c r="P639" i="1"/>
  <c r="Q639" i="1"/>
  <c r="R639" i="1"/>
  <c r="S639" i="1"/>
  <c r="T639" i="1"/>
  <c r="J640" i="1"/>
  <c r="K640" i="1"/>
  <c r="L640" i="1"/>
  <c r="M640" i="1"/>
  <c r="N640" i="1"/>
  <c r="O640" i="1"/>
  <c r="P640" i="1"/>
  <c r="Q640" i="1"/>
  <c r="R640" i="1"/>
  <c r="S640" i="1"/>
  <c r="T640" i="1"/>
  <c r="J641" i="1"/>
  <c r="K641" i="1"/>
  <c r="L641" i="1"/>
  <c r="M641" i="1"/>
  <c r="N641" i="1"/>
  <c r="O641" i="1"/>
  <c r="P641" i="1"/>
  <c r="Q641" i="1"/>
  <c r="R641" i="1"/>
  <c r="S641" i="1"/>
  <c r="T641" i="1"/>
  <c r="J642" i="1"/>
  <c r="K642" i="1"/>
  <c r="L642" i="1"/>
  <c r="M642" i="1"/>
  <c r="N642" i="1"/>
  <c r="O642" i="1"/>
  <c r="P642" i="1"/>
  <c r="Q642" i="1"/>
  <c r="R642" i="1"/>
  <c r="S642" i="1"/>
  <c r="T642" i="1"/>
  <c r="J643" i="1"/>
  <c r="K643" i="1"/>
  <c r="L643" i="1"/>
  <c r="M643" i="1"/>
  <c r="N643" i="1"/>
  <c r="O643" i="1"/>
  <c r="P643" i="1"/>
  <c r="Q643" i="1"/>
  <c r="R643" i="1"/>
  <c r="S643" i="1"/>
  <c r="T643" i="1"/>
  <c r="J644" i="1"/>
  <c r="K644" i="1"/>
  <c r="L644" i="1"/>
  <c r="M644" i="1"/>
  <c r="N644" i="1"/>
  <c r="O644" i="1"/>
  <c r="P644" i="1"/>
  <c r="Q644" i="1"/>
  <c r="R644" i="1"/>
  <c r="S644" i="1"/>
  <c r="T644" i="1"/>
  <c r="J645" i="1"/>
  <c r="K645" i="1"/>
  <c r="L645" i="1"/>
  <c r="M645" i="1"/>
  <c r="N645" i="1"/>
  <c r="O645" i="1"/>
  <c r="P645" i="1"/>
  <c r="Q645" i="1"/>
  <c r="R645" i="1"/>
  <c r="S645" i="1"/>
  <c r="T645" i="1"/>
  <c r="J646" i="1"/>
  <c r="K646" i="1"/>
  <c r="L646" i="1"/>
  <c r="M646" i="1"/>
  <c r="N646" i="1"/>
  <c r="O646" i="1"/>
  <c r="P646" i="1"/>
  <c r="Q646" i="1"/>
  <c r="R646" i="1"/>
  <c r="S646" i="1"/>
  <c r="T646" i="1"/>
  <c r="J647" i="1"/>
  <c r="K647" i="1"/>
  <c r="L647" i="1"/>
  <c r="M647" i="1"/>
  <c r="N647" i="1"/>
  <c r="O647" i="1"/>
  <c r="P647" i="1"/>
  <c r="Q647" i="1"/>
  <c r="R647" i="1"/>
  <c r="S647" i="1"/>
  <c r="T647" i="1"/>
  <c r="J648" i="1"/>
  <c r="K648" i="1"/>
  <c r="L648" i="1"/>
  <c r="M648" i="1"/>
  <c r="N648" i="1"/>
  <c r="O648" i="1"/>
  <c r="P648" i="1"/>
  <c r="Q648" i="1"/>
  <c r="R648" i="1"/>
  <c r="S648" i="1"/>
  <c r="T648" i="1"/>
  <c r="J649" i="1"/>
  <c r="K649" i="1"/>
  <c r="L649" i="1"/>
  <c r="M649" i="1"/>
  <c r="N649" i="1"/>
  <c r="O649" i="1"/>
  <c r="P649" i="1"/>
  <c r="Q649" i="1"/>
  <c r="R649" i="1"/>
  <c r="S649" i="1"/>
  <c r="T649" i="1"/>
  <c r="J650" i="1"/>
  <c r="K650" i="1"/>
  <c r="L650" i="1"/>
  <c r="M650" i="1"/>
  <c r="N650" i="1"/>
  <c r="O650" i="1"/>
  <c r="P650" i="1"/>
  <c r="Q650" i="1"/>
  <c r="R650" i="1"/>
  <c r="S650" i="1"/>
  <c r="T650" i="1"/>
  <c r="J651" i="1"/>
  <c r="K651" i="1"/>
  <c r="L651" i="1"/>
  <c r="M651" i="1"/>
  <c r="N651" i="1"/>
  <c r="O651" i="1"/>
  <c r="P651" i="1"/>
  <c r="Q651" i="1"/>
  <c r="R651" i="1"/>
  <c r="S651" i="1"/>
  <c r="T651" i="1"/>
  <c r="J652" i="1"/>
  <c r="K652" i="1"/>
  <c r="L652" i="1"/>
  <c r="M652" i="1"/>
  <c r="N652" i="1"/>
  <c r="O652" i="1"/>
  <c r="P652" i="1"/>
  <c r="Q652" i="1"/>
  <c r="R652" i="1"/>
  <c r="S652" i="1"/>
  <c r="T652" i="1"/>
  <c r="J653" i="1"/>
  <c r="K653" i="1"/>
  <c r="L653" i="1"/>
  <c r="M653" i="1"/>
  <c r="N653" i="1"/>
  <c r="O653" i="1"/>
  <c r="P653" i="1"/>
  <c r="Q653" i="1"/>
  <c r="R653" i="1"/>
  <c r="S653" i="1"/>
  <c r="T653" i="1"/>
  <c r="J654" i="1"/>
  <c r="K654" i="1"/>
  <c r="L654" i="1"/>
  <c r="M654" i="1"/>
  <c r="N654" i="1"/>
  <c r="O654" i="1"/>
  <c r="P654" i="1"/>
  <c r="Q654" i="1"/>
  <c r="R654" i="1"/>
  <c r="S654" i="1"/>
  <c r="T654" i="1"/>
  <c r="J655" i="1"/>
  <c r="K655" i="1"/>
  <c r="L655" i="1"/>
  <c r="M655" i="1"/>
  <c r="N655" i="1"/>
  <c r="O655" i="1"/>
  <c r="P655" i="1"/>
  <c r="Q655" i="1"/>
  <c r="R655" i="1"/>
  <c r="S655" i="1"/>
  <c r="T655" i="1"/>
  <c r="J656" i="1"/>
  <c r="K656" i="1"/>
  <c r="L656" i="1"/>
  <c r="M656" i="1"/>
  <c r="N656" i="1"/>
  <c r="O656" i="1"/>
  <c r="P656" i="1"/>
  <c r="Q656" i="1"/>
  <c r="R656" i="1"/>
  <c r="S656" i="1"/>
  <c r="T656" i="1"/>
  <c r="J657" i="1"/>
  <c r="K657" i="1"/>
  <c r="L657" i="1"/>
  <c r="M657" i="1"/>
  <c r="N657" i="1"/>
  <c r="O657" i="1"/>
  <c r="P657" i="1"/>
  <c r="Q657" i="1"/>
  <c r="R657" i="1"/>
  <c r="S657" i="1"/>
  <c r="T657" i="1"/>
  <c r="J658" i="1"/>
  <c r="K658" i="1"/>
  <c r="L658" i="1"/>
  <c r="M658" i="1"/>
  <c r="N658" i="1"/>
  <c r="O658" i="1"/>
  <c r="P658" i="1"/>
  <c r="Q658" i="1"/>
  <c r="R658" i="1"/>
  <c r="S658" i="1"/>
  <c r="T658" i="1"/>
  <c r="J659" i="1"/>
  <c r="K659" i="1"/>
  <c r="L659" i="1"/>
  <c r="M659" i="1"/>
  <c r="N659" i="1"/>
  <c r="O659" i="1"/>
  <c r="P659" i="1"/>
  <c r="Q659" i="1"/>
  <c r="R659" i="1"/>
  <c r="S659" i="1"/>
  <c r="T659" i="1"/>
  <c r="J660" i="1"/>
  <c r="K660" i="1"/>
  <c r="L660" i="1"/>
  <c r="M660" i="1"/>
  <c r="N660" i="1"/>
  <c r="O660" i="1"/>
  <c r="P660" i="1"/>
  <c r="Q660" i="1"/>
  <c r="R660" i="1"/>
  <c r="S660" i="1"/>
  <c r="T660" i="1"/>
  <c r="J661" i="1"/>
  <c r="K661" i="1"/>
  <c r="L661" i="1"/>
  <c r="M661" i="1"/>
  <c r="N661" i="1"/>
  <c r="O661" i="1"/>
  <c r="P661" i="1"/>
  <c r="Q661" i="1"/>
  <c r="R661" i="1"/>
  <c r="S661" i="1"/>
  <c r="T661" i="1"/>
  <c r="J662" i="1"/>
  <c r="K662" i="1"/>
  <c r="L662" i="1"/>
  <c r="M662" i="1"/>
  <c r="N662" i="1"/>
  <c r="O662" i="1"/>
  <c r="P662" i="1"/>
  <c r="Q662" i="1"/>
  <c r="R662" i="1"/>
  <c r="S662" i="1"/>
  <c r="T662" i="1"/>
  <c r="J663" i="1"/>
  <c r="K663" i="1"/>
  <c r="L663" i="1"/>
  <c r="M663" i="1"/>
  <c r="N663" i="1"/>
  <c r="O663" i="1"/>
  <c r="P663" i="1"/>
  <c r="Q663" i="1"/>
  <c r="R663" i="1"/>
  <c r="S663" i="1"/>
  <c r="T663" i="1"/>
  <c r="J664" i="1"/>
  <c r="K664" i="1"/>
  <c r="L664" i="1"/>
  <c r="M664" i="1"/>
  <c r="N664" i="1"/>
  <c r="O664" i="1"/>
  <c r="P664" i="1"/>
  <c r="Q664" i="1"/>
  <c r="R664" i="1"/>
  <c r="S664" i="1"/>
  <c r="T664" i="1"/>
  <c r="J665" i="1"/>
  <c r="K665" i="1"/>
  <c r="L665" i="1"/>
  <c r="M665" i="1"/>
  <c r="N665" i="1"/>
  <c r="O665" i="1"/>
  <c r="P665" i="1"/>
  <c r="Q665" i="1"/>
  <c r="R665" i="1"/>
  <c r="S665" i="1"/>
  <c r="T665" i="1"/>
  <c r="J666" i="1"/>
  <c r="K666" i="1"/>
  <c r="L666" i="1"/>
  <c r="M666" i="1"/>
  <c r="N666" i="1"/>
  <c r="O666" i="1"/>
  <c r="P666" i="1"/>
  <c r="Q666" i="1"/>
  <c r="R666" i="1"/>
  <c r="S666" i="1"/>
  <c r="T666" i="1"/>
  <c r="J667" i="1"/>
  <c r="K667" i="1"/>
  <c r="L667" i="1"/>
  <c r="M667" i="1"/>
  <c r="N667" i="1"/>
  <c r="O667" i="1"/>
  <c r="P667" i="1"/>
  <c r="Q667" i="1"/>
  <c r="R667" i="1"/>
  <c r="S667" i="1"/>
  <c r="T667" i="1"/>
  <c r="J668" i="1"/>
  <c r="K668" i="1"/>
  <c r="L668" i="1"/>
  <c r="M668" i="1"/>
  <c r="N668" i="1"/>
  <c r="O668" i="1"/>
  <c r="P668" i="1"/>
  <c r="Q668" i="1"/>
  <c r="R668" i="1"/>
  <c r="S668" i="1"/>
  <c r="T668" i="1"/>
  <c r="J669" i="1"/>
  <c r="K669" i="1"/>
  <c r="L669" i="1"/>
  <c r="M669" i="1"/>
  <c r="N669" i="1"/>
  <c r="O669" i="1"/>
  <c r="P669" i="1"/>
  <c r="Q669" i="1"/>
  <c r="R669" i="1"/>
  <c r="S669" i="1"/>
  <c r="T669" i="1"/>
  <c r="J670" i="1"/>
  <c r="K670" i="1"/>
  <c r="L670" i="1"/>
  <c r="M670" i="1"/>
  <c r="N670" i="1"/>
  <c r="O670" i="1"/>
  <c r="P670" i="1"/>
  <c r="Q670" i="1"/>
  <c r="R670" i="1"/>
  <c r="S670" i="1"/>
  <c r="T670" i="1"/>
  <c r="J671" i="1"/>
  <c r="K671" i="1"/>
  <c r="L671" i="1"/>
  <c r="M671" i="1"/>
  <c r="N671" i="1"/>
  <c r="O671" i="1"/>
  <c r="P671" i="1"/>
  <c r="Q671" i="1"/>
  <c r="R671" i="1"/>
  <c r="S671" i="1"/>
  <c r="T671" i="1"/>
  <c r="J672" i="1"/>
  <c r="K672" i="1"/>
  <c r="L672" i="1"/>
  <c r="M672" i="1"/>
  <c r="N672" i="1"/>
  <c r="O672" i="1"/>
  <c r="P672" i="1"/>
  <c r="Q672" i="1"/>
  <c r="R672" i="1"/>
  <c r="S672" i="1"/>
  <c r="T672" i="1"/>
  <c r="J673" i="1"/>
  <c r="K673" i="1"/>
  <c r="L673" i="1"/>
  <c r="M673" i="1"/>
  <c r="N673" i="1"/>
  <c r="O673" i="1"/>
  <c r="P673" i="1"/>
  <c r="Q673" i="1"/>
  <c r="R673" i="1"/>
  <c r="S673" i="1"/>
  <c r="T673" i="1"/>
  <c r="J674" i="1"/>
  <c r="K674" i="1"/>
  <c r="L674" i="1"/>
  <c r="M674" i="1"/>
  <c r="N674" i="1"/>
  <c r="O674" i="1"/>
  <c r="P674" i="1"/>
  <c r="Q674" i="1"/>
  <c r="R674" i="1"/>
  <c r="S674" i="1"/>
  <c r="T674" i="1"/>
  <c r="J675" i="1"/>
  <c r="K675" i="1"/>
  <c r="L675" i="1"/>
  <c r="M675" i="1"/>
  <c r="N675" i="1"/>
  <c r="O675" i="1"/>
  <c r="P675" i="1"/>
  <c r="Q675" i="1"/>
  <c r="R675" i="1"/>
  <c r="S675" i="1"/>
  <c r="T675" i="1"/>
  <c r="J676" i="1"/>
  <c r="K676" i="1"/>
  <c r="L676" i="1"/>
  <c r="M676" i="1"/>
  <c r="N676" i="1"/>
  <c r="O676" i="1"/>
  <c r="P676" i="1"/>
  <c r="Q676" i="1"/>
  <c r="R676" i="1"/>
  <c r="S676" i="1"/>
  <c r="T676" i="1"/>
  <c r="J677" i="1"/>
  <c r="K677" i="1"/>
  <c r="L677" i="1"/>
  <c r="M677" i="1"/>
  <c r="N677" i="1"/>
  <c r="O677" i="1"/>
  <c r="P677" i="1"/>
  <c r="Q677" i="1"/>
  <c r="R677" i="1"/>
  <c r="S677" i="1"/>
  <c r="T677" i="1"/>
  <c r="J678" i="1"/>
  <c r="K678" i="1"/>
  <c r="L678" i="1"/>
  <c r="M678" i="1"/>
  <c r="N678" i="1"/>
  <c r="O678" i="1"/>
  <c r="P678" i="1"/>
  <c r="Q678" i="1"/>
  <c r="R678" i="1"/>
  <c r="S678" i="1"/>
  <c r="T678" i="1"/>
  <c r="J679" i="1"/>
  <c r="K679" i="1"/>
  <c r="L679" i="1"/>
  <c r="M679" i="1"/>
  <c r="N679" i="1"/>
  <c r="O679" i="1"/>
  <c r="P679" i="1"/>
  <c r="Q679" i="1"/>
  <c r="R679" i="1"/>
  <c r="S679" i="1"/>
  <c r="T679" i="1"/>
  <c r="J680" i="1"/>
  <c r="K680" i="1"/>
  <c r="L680" i="1"/>
  <c r="M680" i="1"/>
  <c r="N680" i="1"/>
  <c r="O680" i="1"/>
  <c r="P680" i="1"/>
  <c r="Q680" i="1"/>
  <c r="R680" i="1"/>
  <c r="S680" i="1"/>
  <c r="T680" i="1"/>
  <c r="J681" i="1"/>
  <c r="K681" i="1"/>
  <c r="L681" i="1"/>
  <c r="M681" i="1"/>
  <c r="N681" i="1"/>
  <c r="O681" i="1"/>
  <c r="P681" i="1"/>
  <c r="Q681" i="1"/>
  <c r="R681" i="1"/>
  <c r="S681" i="1"/>
  <c r="T681" i="1"/>
  <c r="J682" i="1"/>
  <c r="K682" i="1"/>
  <c r="L682" i="1"/>
  <c r="M682" i="1"/>
  <c r="N682" i="1"/>
  <c r="O682" i="1"/>
  <c r="P682" i="1"/>
  <c r="Q682" i="1"/>
  <c r="R682" i="1"/>
  <c r="S682" i="1"/>
  <c r="T682" i="1"/>
  <c r="J683" i="1"/>
  <c r="K683" i="1"/>
  <c r="L683" i="1"/>
  <c r="M683" i="1"/>
  <c r="N683" i="1"/>
  <c r="O683" i="1"/>
  <c r="P683" i="1"/>
  <c r="Q683" i="1"/>
  <c r="R683" i="1"/>
  <c r="S683" i="1"/>
  <c r="T683" i="1"/>
  <c r="J684" i="1"/>
  <c r="K684" i="1"/>
  <c r="L684" i="1"/>
  <c r="M684" i="1"/>
  <c r="N684" i="1"/>
  <c r="O684" i="1"/>
  <c r="P684" i="1"/>
  <c r="Q684" i="1"/>
  <c r="R684" i="1"/>
  <c r="S684" i="1"/>
  <c r="T684" i="1"/>
  <c r="J685" i="1"/>
  <c r="K685" i="1"/>
  <c r="L685" i="1"/>
  <c r="M685" i="1"/>
  <c r="N685" i="1"/>
  <c r="O685" i="1"/>
  <c r="P685" i="1"/>
  <c r="Q685" i="1"/>
  <c r="R685" i="1"/>
  <c r="S685" i="1"/>
  <c r="T685" i="1"/>
  <c r="J686" i="1"/>
  <c r="K686" i="1"/>
  <c r="L686" i="1"/>
  <c r="M686" i="1"/>
  <c r="N686" i="1"/>
  <c r="O686" i="1"/>
  <c r="P686" i="1"/>
  <c r="Q686" i="1"/>
  <c r="R686" i="1"/>
  <c r="S686" i="1"/>
  <c r="T686" i="1"/>
  <c r="J687" i="1"/>
  <c r="K687" i="1"/>
  <c r="L687" i="1"/>
  <c r="M687" i="1"/>
  <c r="N687" i="1"/>
  <c r="O687" i="1"/>
  <c r="P687" i="1"/>
  <c r="Q687" i="1"/>
  <c r="R687" i="1"/>
  <c r="S687" i="1"/>
  <c r="T687" i="1"/>
  <c r="J688" i="1"/>
  <c r="K688" i="1"/>
  <c r="L688" i="1"/>
  <c r="M688" i="1"/>
  <c r="N688" i="1"/>
  <c r="O688" i="1"/>
  <c r="P688" i="1"/>
  <c r="Q688" i="1"/>
  <c r="R688" i="1"/>
  <c r="S688" i="1"/>
  <c r="T688" i="1"/>
  <c r="J689" i="1"/>
  <c r="K689" i="1"/>
  <c r="L689" i="1"/>
  <c r="M689" i="1"/>
  <c r="N689" i="1"/>
  <c r="O689" i="1"/>
  <c r="P689" i="1"/>
  <c r="Q689" i="1"/>
  <c r="R689" i="1"/>
  <c r="S689" i="1"/>
  <c r="T689" i="1"/>
  <c r="J690" i="1"/>
  <c r="K690" i="1"/>
  <c r="L690" i="1"/>
  <c r="M690" i="1"/>
  <c r="N690" i="1"/>
  <c r="O690" i="1"/>
  <c r="P690" i="1"/>
  <c r="Q690" i="1"/>
  <c r="R690" i="1"/>
  <c r="S690" i="1"/>
  <c r="T690" i="1"/>
  <c r="J691" i="1"/>
  <c r="K691" i="1"/>
  <c r="L691" i="1"/>
  <c r="M691" i="1"/>
  <c r="N691" i="1"/>
  <c r="O691" i="1"/>
  <c r="P691" i="1"/>
  <c r="Q691" i="1"/>
  <c r="R691" i="1"/>
  <c r="S691" i="1"/>
  <c r="T691" i="1"/>
  <c r="J692" i="1"/>
  <c r="K692" i="1"/>
  <c r="L692" i="1"/>
  <c r="M692" i="1"/>
  <c r="N692" i="1"/>
  <c r="O692" i="1"/>
  <c r="P692" i="1"/>
  <c r="Q692" i="1"/>
  <c r="R692" i="1"/>
  <c r="S692" i="1"/>
  <c r="T692" i="1"/>
  <c r="J693" i="1"/>
  <c r="K693" i="1"/>
  <c r="L693" i="1"/>
  <c r="M693" i="1"/>
  <c r="N693" i="1"/>
  <c r="O693" i="1"/>
  <c r="P693" i="1"/>
  <c r="Q693" i="1"/>
  <c r="R693" i="1"/>
  <c r="S693" i="1"/>
  <c r="T693" i="1"/>
  <c r="J694" i="1"/>
  <c r="K694" i="1"/>
  <c r="L694" i="1"/>
  <c r="M694" i="1"/>
  <c r="N694" i="1"/>
  <c r="O694" i="1"/>
  <c r="P694" i="1"/>
  <c r="Q694" i="1"/>
  <c r="R694" i="1"/>
  <c r="S694" i="1"/>
  <c r="T694" i="1"/>
  <c r="J695" i="1"/>
  <c r="K695" i="1"/>
  <c r="L695" i="1"/>
  <c r="M695" i="1"/>
  <c r="N695" i="1"/>
  <c r="O695" i="1"/>
  <c r="P695" i="1"/>
  <c r="Q695" i="1"/>
  <c r="R695" i="1"/>
  <c r="S695" i="1"/>
  <c r="T695" i="1"/>
  <c r="J696" i="1"/>
  <c r="K696" i="1"/>
  <c r="L696" i="1"/>
  <c r="M696" i="1"/>
  <c r="N696" i="1"/>
  <c r="O696" i="1"/>
  <c r="P696" i="1"/>
  <c r="Q696" i="1"/>
  <c r="R696" i="1"/>
  <c r="S696" i="1"/>
  <c r="T696" i="1"/>
  <c r="J697" i="1"/>
  <c r="K697" i="1"/>
  <c r="L697" i="1"/>
  <c r="M697" i="1"/>
  <c r="N697" i="1"/>
  <c r="O697" i="1"/>
  <c r="P697" i="1"/>
  <c r="Q697" i="1"/>
  <c r="R697" i="1"/>
  <c r="S697" i="1"/>
  <c r="T697" i="1"/>
  <c r="J698" i="1"/>
  <c r="K698" i="1"/>
  <c r="L698" i="1"/>
  <c r="M698" i="1"/>
  <c r="N698" i="1"/>
  <c r="O698" i="1"/>
  <c r="P698" i="1"/>
  <c r="Q698" i="1"/>
  <c r="R698" i="1"/>
  <c r="S698" i="1"/>
  <c r="T698" i="1"/>
  <c r="J699" i="1"/>
  <c r="K699" i="1"/>
  <c r="L699" i="1"/>
  <c r="M699" i="1"/>
  <c r="N699" i="1"/>
  <c r="O699" i="1"/>
  <c r="P699" i="1"/>
  <c r="Q699" i="1"/>
  <c r="R699" i="1"/>
  <c r="S699" i="1"/>
  <c r="T699" i="1"/>
  <c r="J700" i="1"/>
  <c r="K700" i="1"/>
  <c r="L700" i="1"/>
  <c r="M700" i="1"/>
  <c r="N700" i="1"/>
  <c r="O700" i="1"/>
  <c r="P700" i="1"/>
  <c r="Q700" i="1"/>
  <c r="R700" i="1"/>
  <c r="S700" i="1"/>
  <c r="T700" i="1"/>
  <c r="J701" i="1"/>
  <c r="K701" i="1"/>
  <c r="L701" i="1"/>
  <c r="M701" i="1"/>
  <c r="N701" i="1"/>
  <c r="O701" i="1"/>
  <c r="P701" i="1"/>
  <c r="Q701" i="1"/>
  <c r="R701" i="1"/>
  <c r="S701" i="1"/>
  <c r="T701" i="1"/>
  <c r="J702" i="1"/>
  <c r="K702" i="1"/>
  <c r="L702" i="1"/>
  <c r="M702" i="1"/>
  <c r="N702" i="1"/>
  <c r="O702" i="1"/>
  <c r="P702" i="1"/>
  <c r="Q702" i="1"/>
  <c r="R702" i="1"/>
  <c r="S702" i="1"/>
  <c r="T702" i="1"/>
  <c r="J703" i="1"/>
  <c r="K703" i="1"/>
  <c r="L703" i="1"/>
  <c r="M703" i="1"/>
  <c r="N703" i="1"/>
  <c r="O703" i="1"/>
  <c r="P703" i="1"/>
  <c r="Q703" i="1"/>
  <c r="R703" i="1"/>
  <c r="S703" i="1"/>
  <c r="T703" i="1"/>
  <c r="J704" i="1"/>
  <c r="K704" i="1"/>
  <c r="L704" i="1"/>
  <c r="M704" i="1"/>
  <c r="N704" i="1"/>
  <c r="O704" i="1"/>
  <c r="P704" i="1"/>
  <c r="Q704" i="1"/>
  <c r="R704" i="1"/>
  <c r="S704" i="1"/>
  <c r="T704" i="1"/>
  <c r="J705" i="1"/>
  <c r="K705" i="1"/>
  <c r="L705" i="1"/>
  <c r="M705" i="1"/>
  <c r="N705" i="1"/>
  <c r="O705" i="1"/>
  <c r="P705" i="1"/>
  <c r="Q705" i="1"/>
  <c r="R705" i="1"/>
  <c r="S705" i="1"/>
  <c r="T705" i="1"/>
  <c r="J706" i="1"/>
  <c r="K706" i="1"/>
  <c r="L706" i="1"/>
  <c r="M706" i="1"/>
  <c r="N706" i="1"/>
  <c r="O706" i="1"/>
  <c r="P706" i="1"/>
  <c r="Q706" i="1"/>
  <c r="R706" i="1"/>
  <c r="S706" i="1"/>
  <c r="T706" i="1"/>
  <c r="J707" i="1"/>
  <c r="K707" i="1"/>
  <c r="L707" i="1"/>
  <c r="M707" i="1"/>
  <c r="N707" i="1"/>
  <c r="O707" i="1"/>
  <c r="P707" i="1"/>
  <c r="Q707" i="1"/>
  <c r="R707" i="1"/>
  <c r="S707" i="1"/>
  <c r="T707" i="1"/>
  <c r="J708" i="1"/>
  <c r="K708" i="1"/>
  <c r="L708" i="1"/>
  <c r="M708" i="1"/>
  <c r="N708" i="1"/>
  <c r="O708" i="1"/>
  <c r="P708" i="1"/>
  <c r="Q708" i="1"/>
  <c r="R708" i="1"/>
  <c r="S708" i="1"/>
  <c r="T708" i="1"/>
  <c r="J709" i="1"/>
  <c r="K709" i="1"/>
  <c r="L709" i="1"/>
  <c r="M709" i="1"/>
  <c r="N709" i="1"/>
  <c r="O709" i="1"/>
  <c r="P709" i="1"/>
  <c r="Q709" i="1"/>
  <c r="R709" i="1"/>
  <c r="S709" i="1"/>
  <c r="T709" i="1"/>
  <c r="J710" i="1"/>
  <c r="K710" i="1"/>
  <c r="L710" i="1"/>
  <c r="M710" i="1"/>
  <c r="N710" i="1"/>
  <c r="O710" i="1"/>
  <c r="P710" i="1"/>
  <c r="Q710" i="1"/>
  <c r="R710" i="1"/>
  <c r="S710" i="1"/>
  <c r="T710" i="1"/>
  <c r="J711" i="1"/>
  <c r="K711" i="1"/>
  <c r="L711" i="1"/>
  <c r="M711" i="1"/>
  <c r="N711" i="1"/>
  <c r="O711" i="1"/>
  <c r="P711" i="1"/>
  <c r="Q711" i="1"/>
  <c r="R711" i="1"/>
  <c r="S711" i="1"/>
  <c r="T711" i="1"/>
  <c r="J712" i="1"/>
  <c r="K712" i="1"/>
  <c r="L712" i="1"/>
  <c r="M712" i="1"/>
  <c r="N712" i="1"/>
  <c r="O712" i="1"/>
  <c r="P712" i="1"/>
  <c r="Q712" i="1"/>
  <c r="R712" i="1"/>
  <c r="S712" i="1"/>
  <c r="T712" i="1"/>
  <c r="J713" i="1"/>
  <c r="K713" i="1"/>
  <c r="L713" i="1"/>
  <c r="M713" i="1"/>
  <c r="N713" i="1"/>
  <c r="O713" i="1"/>
  <c r="P713" i="1"/>
  <c r="Q713" i="1"/>
  <c r="R713" i="1"/>
  <c r="S713" i="1"/>
  <c r="T713" i="1"/>
  <c r="J714" i="1"/>
  <c r="K714" i="1"/>
  <c r="L714" i="1"/>
  <c r="M714" i="1"/>
  <c r="N714" i="1"/>
  <c r="O714" i="1"/>
  <c r="P714" i="1"/>
  <c r="Q714" i="1"/>
  <c r="R714" i="1"/>
  <c r="S714" i="1"/>
  <c r="T714" i="1"/>
  <c r="J715" i="1"/>
  <c r="K715" i="1"/>
  <c r="L715" i="1"/>
  <c r="M715" i="1"/>
  <c r="N715" i="1"/>
  <c r="O715" i="1"/>
  <c r="P715" i="1"/>
  <c r="Q715" i="1"/>
  <c r="R715" i="1"/>
  <c r="S715" i="1"/>
  <c r="T715" i="1"/>
  <c r="J716" i="1"/>
  <c r="K716" i="1"/>
  <c r="L716" i="1"/>
  <c r="M716" i="1"/>
  <c r="N716" i="1"/>
  <c r="O716" i="1"/>
  <c r="P716" i="1"/>
  <c r="Q716" i="1"/>
  <c r="R716" i="1"/>
  <c r="S716" i="1"/>
  <c r="T716" i="1"/>
  <c r="J717" i="1"/>
  <c r="K717" i="1"/>
  <c r="L717" i="1"/>
  <c r="M717" i="1"/>
  <c r="N717" i="1"/>
  <c r="O717" i="1"/>
  <c r="P717" i="1"/>
  <c r="Q717" i="1"/>
  <c r="R717" i="1"/>
  <c r="S717" i="1"/>
  <c r="T717" i="1"/>
  <c r="J718" i="1"/>
  <c r="K718" i="1"/>
  <c r="L718" i="1"/>
  <c r="M718" i="1"/>
  <c r="N718" i="1"/>
  <c r="O718" i="1"/>
  <c r="P718" i="1"/>
  <c r="Q718" i="1"/>
  <c r="R718" i="1"/>
  <c r="S718" i="1"/>
  <c r="T718" i="1"/>
  <c r="J719" i="1"/>
  <c r="K719" i="1"/>
  <c r="L719" i="1"/>
  <c r="M719" i="1"/>
  <c r="N719" i="1"/>
  <c r="O719" i="1"/>
  <c r="P719" i="1"/>
  <c r="Q719" i="1"/>
  <c r="R719" i="1"/>
  <c r="S719" i="1"/>
  <c r="T719" i="1"/>
  <c r="J720" i="1"/>
  <c r="K720" i="1"/>
  <c r="L720" i="1"/>
  <c r="M720" i="1"/>
  <c r="N720" i="1"/>
  <c r="O720" i="1"/>
  <c r="P720" i="1"/>
  <c r="Q720" i="1"/>
  <c r="R720" i="1"/>
  <c r="S720" i="1"/>
  <c r="T720" i="1"/>
  <c r="J721" i="1"/>
  <c r="K721" i="1"/>
  <c r="L721" i="1"/>
  <c r="M721" i="1"/>
  <c r="N721" i="1"/>
  <c r="O721" i="1"/>
  <c r="P721" i="1"/>
  <c r="Q721" i="1"/>
  <c r="R721" i="1"/>
  <c r="S721" i="1"/>
  <c r="T721" i="1"/>
  <c r="J722" i="1"/>
  <c r="K722" i="1"/>
  <c r="L722" i="1"/>
  <c r="M722" i="1"/>
  <c r="N722" i="1"/>
  <c r="O722" i="1"/>
  <c r="P722" i="1"/>
  <c r="Q722" i="1"/>
  <c r="R722" i="1"/>
  <c r="S722" i="1"/>
  <c r="T722" i="1"/>
  <c r="J723" i="1"/>
  <c r="K723" i="1"/>
  <c r="L723" i="1"/>
  <c r="M723" i="1"/>
  <c r="N723" i="1"/>
  <c r="O723" i="1"/>
  <c r="P723" i="1"/>
  <c r="Q723" i="1"/>
  <c r="R723" i="1"/>
  <c r="S723" i="1"/>
  <c r="T723" i="1"/>
  <c r="J724" i="1"/>
  <c r="K724" i="1"/>
  <c r="L724" i="1"/>
  <c r="M724" i="1"/>
  <c r="N724" i="1"/>
  <c r="O724" i="1"/>
  <c r="P724" i="1"/>
  <c r="Q724" i="1"/>
  <c r="R724" i="1"/>
  <c r="S724" i="1"/>
  <c r="T724" i="1"/>
  <c r="J725" i="1"/>
  <c r="K725" i="1"/>
  <c r="L725" i="1"/>
  <c r="M725" i="1"/>
  <c r="N725" i="1"/>
  <c r="O725" i="1"/>
  <c r="P725" i="1"/>
  <c r="Q725" i="1"/>
  <c r="R725" i="1"/>
  <c r="S725" i="1"/>
  <c r="T725" i="1"/>
  <c r="J726" i="1"/>
  <c r="K726" i="1"/>
  <c r="L726" i="1"/>
  <c r="M726" i="1"/>
  <c r="N726" i="1"/>
  <c r="O726" i="1"/>
  <c r="P726" i="1"/>
  <c r="Q726" i="1"/>
  <c r="R726" i="1"/>
  <c r="S726" i="1"/>
  <c r="T726" i="1"/>
  <c r="J727" i="1"/>
  <c r="K727" i="1"/>
  <c r="L727" i="1"/>
  <c r="M727" i="1"/>
  <c r="N727" i="1"/>
  <c r="O727" i="1"/>
  <c r="P727" i="1"/>
  <c r="Q727" i="1"/>
  <c r="R727" i="1"/>
  <c r="S727" i="1"/>
  <c r="T727" i="1"/>
  <c r="J728" i="1"/>
  <c r="K728" i="1"/>
  <c r="L728" i="1"/>
  <c r="M728" i="1"/>
  <c r="N728" i="1"/>
  <c r="O728" i="1"/>
  <c r="P728" i="1"/>
  <c r="Q728" i="1"/>
  <c r="R728" i="1"/>
  <c r="S728" i="1"/>
  <c r="T728" i="1"/>
  <c r="J729" i="1"/>
  <c r="K729" i="1"/>
  <c r="L729" i="1"/>
  <c r="M729" i="1"/>
  <c r="N729" i="1"/>
  <c r="O729" i="1"/>
  <c r="P729" i="1"/>
  <c r="Q729" i="1"/>
  <c r="R729" i="1"/>
  <c r="S729" i="1"/>
  <c r="T729" i="1"/>
  <c r="J730" i="1"/>
  <c r="K730" i="1"/>
  <c r="L730" i="1"/>
  <c r="M730" i="1"/>
  <c r="N730" i="1"/>
  <c r="O730" i="1"/>
  <c r="P730" i="1"/>
  <c r="Q730" i="1"/>
  <c r="R730" i="1"/>
  <c r="S730" i="1"/>
  <c r="T730" i="1"/>
  <c r="J731" i="1"/>
  <c r="K731" i="1"/>
  <c r="L731" i="1"/>
  <c r="M731" i="1"/>
  <c r="N731" i="1"/>
  <c r="O731" i="1"/>
  <c r="P731" i="1"/>
  <c r="Q731" i="1"/>
  <c r="R731" i="1"/>
  <c r="S731" i="1"/>
  <c r="T731" i="1"/>
  <c r="J732" i="1"/>
  <c r="K732" i="1"/>
  <c r="L732" i="1"/>
  <c r="M732" i="1"/>
  <c r="N732" i="1"/>
  <c r="O732" i="1"/>
  <c r="P732" i="1"/>
  <c r="Q732" i="1"/>
  <c r="R732" i="1"/>
  <c r="S732" i="1"/>
  <c r="T732" i="1"/>
  <c r="J733" i="1"/>
  <c r="K733" i="1"/>
  <c r="L733" i="1"/>
  <c r="M733" i="1"/>
  <c r="N733" i="1"/>
  <c r="O733" i="1"/>
  <c r="P733" i="1"/>
  <c r="Q733" i="1"/>
  <c r="R733" i="1"/>
  <c r="S733" i="1"/>
  <c r="T733" i="1"/>
  <c r="J734" i="1"/>
  <c r="K734" i="1"/>
  <c r="L734" i="1"/>
  <c r="M734" i="1"/>
  <c r="N734" i="1"/>
  <c r="O734" i="1"/>
  <c r="P734" i="1"/>
  <c r="Q734" i="1"/>
  <c r="R734" i="1"/>
  <c r="S734" i="1"/>
  <c r="T734" i="1"/>
  <c r="J735" i="1"/>
  <c r="K735" i="1"/>
  <c r="L735" i="1"/>
  <c r="M735" i="1"/>
  <c r="N735" i="1"/>
  <c r="O735" i="1"/>
  <c r="P735" i="1"/>
  <c r="Q735" i="1"/>
  <c r="R735" i="1"/>
  <c r="S735" i="1"/>
  <c r="T735" i="1"/>
  <c r="J736" i="1"/>
  <c r="K736" i="1"/>
  <c r="L736" i="1"/>
  <c r="M736" i="1"/>
  <c r="N736" i="1"/>
  <c r="O736" i="1"/>
  <c r="P736" i="1"/>
  <c r="Q736" i="1"/>
  <c r="R736" i="1"/>
  <c r="S736" i="1"/>
  <c r="T736" i="1"/>
  <c r="J737" i="1"/>
  <c r="K737" i="1"/>
  <c r="L737" i="1"/>
  <c r="M737" i="1"/>
  <c r="N737" i="1"/>
  <c r="O737" i="1"/>
  <c r="P737" i="1"/>
  <c r="Q737" i="1"/>
  <c r="R737" i="1"/>
  <c r="S737" i="1"/>
  <c r="T737" i="1"/>
  <c r="J738" i="1"/>
  <c r="K738" i="1"/>
  <c r="L738" i="1"/>
  <c r="M738" i="1"/>
  <c r="N738" i="1"/>
  <c r="O738" i="1"/>
  <c r="P738" i="1"/>
  <c r="Q738" i="1"/>
  <c r="R738" i="1"/>
  <c r="S738" i="1"/>
  <c r="T738" i="1"/>
  <c r="J739" i="1"/>
  <c r="K739" i="1"/>
  <c r="L739" i="1"/>
  <c r="M739" i="1"/>
  <c r="N739" i="1"/>
  <c r="O739" i="1"/>
  <c r="P739" i="1"/>
  <c r="Q739" i="1"/>
  <c r="R739" i="1"/>
  <c r="S739" i="1"/>
  <c r="T739" i="1"/>
  <c r="J740" i="1"/>
  <c r="K740" i="1"/>
  <c r="L740" i="1"/>
  <c r="M740" i="1"/>
  <c r="N740" i="1"/>
  <c r="O740" i="1"/>
  <c r="P740" i="1"/>
  <c r="Q740" i="1"/>
  <c r="R740" i="1"/>
  <c r="S740" i="1"/>
  <c r="T740" i="1"/>
  <c r="J741" i="1"/>
  <c r="K741" i="1"/>
  <c r="L741" i="1"/>
  <c r="M741" i="1"/>
  <c r="N741" i="1"/>
  <c r="O741" i="1"/>
  <c r="P741" i="1"/>
  <c r="Q741" i="1"/>
  <c r="R741" i="1"/>
  <c r="S741" i="1"/>
  <c r="T741" i="1"/>
  <c r="J742" i="1"/>
  <c r="K742" i="1"/>
  <c r="L742" i="1"/>
  <c r="M742" i="1"/>
  <c r="N742" i="1"/>
  <c r="O742" i="1"/>
  <c r="P742" i="1"/>
  <c r="Q742" i="1"/>
  <c r="R742" i="1"/>
  <c r="S742" i="1"/>
  <c r="T742" i="1"/>
  <c r="J743" i="1"/>
  <c r="K743" i="1"/>
  <c r="L743" i="1"/>
  <c r="M743" i="1"/>
  <c r="N743" i="1"/>
  <c r="O743" i="1"/>
  <c r="P743" i="1"/>
  <c r="Q743" i="1"/>
  <c r="R743" i="1"/>
  <c r="S743" i="1"/>
  <c r="T743" i="1"/>
  <c r="J744" i="1"/>
  <c r="K744" i="1"/>
  <c r="L744" i="1"/>
  <c r="M744" i="1"/>
  <c r="N744" i="1"/>
  <c r="O744" i="1"/>
  <c r="P744" i="1"/>
  <c r="Q744" i="1"/>
  <c r="R744" i="1"/>
  <c r="S744" i="1"/>
  <c r="T744" i="1"/>
  <c r="J745" i="1"/>
  <c r="K745" i="1"/>
  <c r="L745" i="1"/>
  <c r="M745" i="1"/>
  <c r="N745" i="1"/>
  <c r="O745" i="1"/>
  <c r="P745" i="1"/>
  <c r="Q745" i="1"/>
  <c r="R745" i="1"/>
  <c r="S745" i="1"/>
  <c r="T745" i="1"/>
  <c r="J746" i="1"/>
  <c r="K746" i="1"/>
  <c r="L746" i="1"/>
  <c r="M746" i="1"/>
  <c r="N746" i="1"/>
  <c r="O746" i="1"/>
  <c r="P746" i="1"/>
  <c r="Q746" i="1"/>
  <c r="R746" i="1"/>
  <c r="S746" i="1"/>
  <c r="T746" i="1"/>
  <c r="J747" i="1"/>
  <c r="K747" i="1"/>
  <c r="L747" i="1"/>
  <c r="M747" i="1"/>
  <c r="N747" i="1"/>
  <c r="O747" i="1"/>
  <c r="P747" i="1"/>
  <c r="Q747" i="1"/>
  <c r="R747" i="1"/>
  <c r="S747" i="1"/>
  <c r="T747" i="1"/>
  <c r="J748" i="1"/>
  <c r="K748" i="1"/>
  <c r="L748" i="1"/>
  <c r="M748" i="1"/>
  <c r="N748" i="1"/>
  <c r="O748" i="1"/>
  <c r="P748" i="1"/>
  <c r="Q748" i="1"/>
  <c r="R748" i="1"/>
  <c r="S748" i="1"/>
  <c r="T748" i="1"/>
  <c r="J749" i="1"/>
  <c r="K749" i="1"/>
  <c r="L749" i="1"/>
  <c r="M749" i="1"/>
  <c r="N749" i="1"/>
  <c r="O749" i="1"/>
  <c r="P749" i="1"/>
  <c r="Q749" i="1"/>
  <c r="R749" i="1"/>
  <c r="S749" i="1"/>
  <c r="T749" i="1"/>
  <c r="J750" i="1"/>
  <c r="K750" i="1"/>
  <c r="L750" i="1"/>
  <c r="M750" i="1"/>
  <c r="N750" i="1"/>
  <c r="O750" i="1"/>
  <c r="P750" i="1"/>
  <c r="Q750" i="1"/>
  <c r="R750" i="1"/>
  <c r="S750" i="1"/>
  <c r="T750" i="1"/>
  <c r="J751" i="1"/>
  <c r="K751" i="1"/>
  <c r="L751" i="1"/>
  <c r="M751" i="1"/>
  <c r="N751" i="1"/>
  <c r="O751" i="1"/>
  <c r="P751" i="1"/>
  <c r="Q751" i="1"/>
  <c r="R751" i="1"/>
  <c r="S751" i="1"/>
  <c r="T751" i="1"/>
  <c r="J752" i="1"/>
  <c r="K752" i="1"/>
  <c r="L752" i="1"/>
  <c r="M752" i="1"/>
  <c r="N752" i="1"/>
  <c r="O752" i="1"/>
  <c r="P752" i="1"/>
  <c r="Q752" i="1"/>
  <c r="R752" i="1"/>
  <c r="S752" i="1"/>
  <c r="T752" i="1"/>
  <c r="J753" i="1"/>
  <c r="K753" i="1"/>
  <c r="L753" i="1"/>
  <c r="M753" i="1"/>
  <c r="N753" i="1"/>
  <c r="O753" i="1"/>
  <c r="P753" i="1"/>
  <c r="Q753" i="1"/>
  <c r="R753" i="1"/>
  <c r="S753" i="1"/>
  <c r="T753" i="1"/>
  <c r="J754" i="1"/>
  <c r="K754" i="1"/>
  <c r="L754" i="1"/>
  <c r="M754" i="1"/>
  <c r="N754" i="1"/>
  <c r="O754" i="1"/>
  <c r="P754" i="1"/>
  <c r="Q754" i="1"/>
  <c r="R754" i="1"/>
  <c r="S754" i="1"/>
  <c r="T754" i="1"/>
  <c r="J755" i="1"/>
  <c r="K755" i="1"/>
  <c r="L755" i="1"/>
  <c r="M755" i="1"/>
  <c r="N755" i="1"/>
  <c r="O755" i="1"/>
  <c r="P755" i="1"/>
  <c r="Q755" i="1"/>
  <c r="R755" i="1"/>
  <c r="S755" i="1"/>
  <c r="T755" i="1"/>
  <c r="J756" i="1"/>
  <c r="K756" i="1"/>
  <c r="L756" i="1"/>
  <c r="M756" i="1"/>
  <c r="N756" i="1"/>
  <c r="O756" i="1"/>
  <c r="P756" i="1"/>
  <c r="Q756" i="1"/>
  <c r="R756" i="1"/>
  <c r="S756" i="1"/>
  <c r="T756" i="1"/>
  <c r="J757" i="1"/>
  <c r="K757" i="1"/>
  <c r="L757" i="1"/>
  <c r="M757" i="1"/>
  <c r="N757" i="1"/>
  <c r="O757" i="1"/>
  <c r="P757" i="1"/>
  <c r="Q757" i="1"/>
  <c r="R757" i="1"/>
  <c r="S757" i="1"/>
  <c r="T757" i="1"/>
  <c r="J758" i="1"/>
  <c r="K758" i="1"/>
  <c r="L758" i="1"/>
  <c r="M758" i="1"/>
  <c r="N758" i="1"/>
  <c r="O758" i="1"/>
  <c r="P758" i="1"/>
  <c r="Q758" i="1"/>
  <c r="R758" i="1"/>
  <c r="S758" i="1"/>
  <c r="T758" i="1"/>
  <c r="J759" i="1"/>
  <c r="K759" i="1"/>
  <c r="L759" i="1"/>
  <c r="M759" i="1"/>
  <c r="N759" i="1"/>
  <c r="O759" i="1"/>
  <c r="P759" i="1"/>
  <c r="Q759" i="1"/>
  <c r="R759" i="1"/>
  <c r="S759" i="1"/>
  <c r="T759" i="1"/>
  <c r="J760" i="1"/>
  <c r="K760" i="1"/>
  <c r="L760" i="1"/>
  <c r="M760" i="1"/>
  <c r="N760" i="1"/>
  <c r="O760" i="1"/>
  <c r="P760" i="1"/>
  <c r="Q760" i="1"/>
  <c r="R760" i="1"/>
  <c r="S760" i="1"/>
  <c r="T760" i="1"/>
  <c r="J761" i="1"/>
  <c r="K761" i="1"/>
  <c r="L761" i="1"/>
  <c r="M761" i="1"/>
  <c r="N761" i="1"/>
  <c r="O761" i="1"/>
  <c r="P761" i="1"/>
  <c r="Q761" i="1"/>
  <c r="R761" i="1"/>
  <c r="S761" i="1"/>
  <c r="T761" i="1"/>
  <c r="J762" i="1"/>
  <c r="K762" i="1"/>
  <c r="L762" i="1"/>
  <c r="M762" i="1"/>
  <c r="N762" i="1"/>
  <c r="O762" i="1"/>
  <c r="P762" i="1"/>
  <c r="Q762" i="1"/>
  <c r="R762" i="1"/>
  <c r="S762" i="1"/>
  <c r="T762" i="1"/>
  <c r="J763" i="1"/>
  <c r="K763" i="1"/>
  <c r="L763" i="1"/>
  <c r="M763" i="1"/>
  <c r="N763" i="1"/>
  <c r="O763" i="1"/>
  <c r="P763" i="1"/>
  <c r="Q763" i="1"/>
  <c r="R763" i="1"/>
  <c r="S763" i="1"/>
  <c r="T763" i="1"/>
  <c r="J764" i="1"/>
  <c r="K764" i="1"/>
  <c r="L764" i="1"/>
  <c r="M764" i="1"/>
  <c r="N764" i="1"/>
  <c r="O764" i="1"/>
  <c r="P764" i="1"/>
  <c r="Q764" i="1"/>
  <c r="R764" i="1"/>
  <c r="S764" i="1"/>
  <c r="T764" i="1"/>
  <c r="J765" i="1"/>
  <c r="K765" i="1"/>
  <c r="L765" i="1"/>
  <c r="M765" i="1"/>
  <c r="N765" i="1"/>
  <c r="O765" i="1"/>
  <c r="P765" i="1"/>
  <c r="Q765" i="1"/>
  <c r="R765" i="1"/>
  <c r="S765" i="1"/>
  <c r="T765" i="1"/>
  <c r="J766" i="1"/>
  <c r="K766" i="1"/>
  <c r="L766" i="1"/>
  <c r="M766" i="1"/>
  <c r="N766" i="1"/>
  <c r="O766" i="1"/>
  <c r="P766" i="1"/>
  <c r="Q766" i="1"/>
  <c r="R766" i="1"/>
  <c r="S766" i="1"/>
  <c r="T766" i="1"/>
  <c r="J767" i="1"/>
  <c r="K767" i="1"/>
  <c r="L767" i="1"/>
  <c r="M767" i="1"/>
  <c r="N767" i="1"/>
  <c r="O767" i="1"/>
  <c r="P767" i="1"/>
  <c r="Q767" i="1"/>
  <c r="R767" i="1"/>
  <c r="S767" i="1"/>
  <c r="T767" i="1"/>
  <c r="J768" i="1"/>
  <c r="K768" i="1"/>
  <c r="L768" i="1"/>
  <c r="M768" i="1"/>
  <c r="N768" i="1"/>
  <c r="O768" i="1"/>
  <c r="P768" i="1"/>
  <c r="Q768" i="1"/>
  <c r="R768" i="1"/>
  <c r="S768" i="1"/>
  <c r="T768" i="1"/>
  <c r="J769" i="1"/>
  <c r="K769" i="1"/>
  <c r="L769" i="1"/>
  <c r="M769" i="1"/>
  <c r="N769" i="1"/>
  <c r="O769" i="1"/>
  <c r="P769" i="1"/>
  <c r="Q769" i="1"/>
  <c r="R769" i="1"/>
  <c r="S769" i="1"/>
  <c r="T769" i="1"/>
  <c r="J770" i="1"/>
  <c r="K770" i="1"/>
  <c r="L770" i="1"/>
  <c r="M770" i="1"/>
  <c r="N770" i="1"/>
  <c r="O770" i="1"/>
  <c r="P770" i="1"/>
  <c r="Q770" i="1"/>
  <c r="R770" i="1"/>
  <c r="S770" i="1"/>
  <c r="T770" i="1"/>
  <c r="J771" i="1"/>
  <c r="K771" i="1"/>
  <c r="L771" i="1"/>
  <c r="M771" i="1"/>
  <c r="N771" i="1"/>
  <c r="O771" i="1"/>
  <c r="P771" i="1"/>
  <c r="Q771" i="1"/>
  <c r="R771" i="1"/>
  <c r="S771" i="1"/>
  <c r="T771" i="1"/>
  <c r="J772" i="1"/>
  <c r="K772" i="1"/>
  <c r="L772" i="1"/>
  <c r="M772" i="1"/>
  <c r="N772" i="1"/>
  <c r="O772" i="1"/>
  <c r="P772" i="1"/>
  <c r="Q772" i="1"/>
  <c r="R772" i="1"/>
  <c r="S772" i="1"/>
  <c r="T772" i="1"/>
  <c r="J773" i="1"/>
  <c r="K773" i="1"/>
  <c r="L773" i="1"/>
  <c r="M773" i="1"/>
  <c r="N773" i="1"/>
  <c r="O773" i="1"/>
  <c r="P773" i="1"/>
  <c r="Q773" i="1"/>
  <c r="R773" i="1"/>
  <c r="S773" i="1"/>
  <c r="T773" i="1"/>
  <c r="J774" i="1"/>
  <c r="K774" i="1"/>
  <c r="L774" i="1"/>
  <c r="M774" i="1"/>
  <c r="N774" i="1"/>
  <c r="O774" i="1"/>
  <c r="P774" i="1"/>
  <c r="Q774" i="1"/>
  <c r="R774" i="1"/>
  <c r="S774" i="1"/>
  <c r="T774" i="1"/>
  <c r="J775" i="1"/>
  <c r="K775" i="1"/>
  <c r="L775" i="1"/>
  <c r="M775" i="1"/>
  <c r="N775" i="1"/>
  <c r="O775" i="1"/>
  <c r="P775" i="1"/>
  <c r="Q775" i="1"/>
  <c r="R775" i="1"/>
  <c r="S775" i="1"/>
  <c r="T775" i="1"/>
  <c r="J776" i="1"/>
  <c r="K776" i="1"/>
  <c r="L776" i="1"/>
  <c r="M776" i="1"/>
  <c r="N776" i="1"/>
  <c r="O776" i="1"/>
  <c r="P776" i="1"/>
  <c r="Q776" i="1"/>
  <c r="R776" i="1"/>
  <c r="S776" i="1"/>
  <c r="T776" i="1"/>
  <c r="J777" i="1"/>
  <c r="K777" i="1"/>
  <c r="L777" i="1"/>
  <c r="M777" i="1"/>
  <c r="N777" i="1"/>
  <c r="O777" i="1"/>
  <c r="P777" i="1"/>
  <c r="Q777" i="1"/>
  <c r="R777" i="1"/>
  <c r="S777" i="1"/>
  <c r="T777" i="1"/>
  <c r="J778" i="1"/>
  <c r="K778" i="1"/>
  <c r="L778" i="1"/>
  <c r="M778" i="1"/>
  <c r="N778" i="1"/>
  <c r="O778" i="1"/>
  <c r="P778" i="1"/>
  <c r="Q778" i="1"/>
  <c r="R778" i="1"/>
  <c r="S778" i="1"/>
  <c r="T778" i="1"/>
  <c r="J779" i="1"/>
  <c r="K779" i="1"/>
  <c r="L779" i="1"/>
  <c r="M779" i="1"/>
  <c r="N779" i="1"/>
  <c r="O779" i="1"/>
  <c r="P779" i="1"/>
  <c r="Q779" i="1"/>
  <c r="R779" i="1"/>
  <c r="S779" i="1"/>
  <c r="T779" i="1"/>
  <c r="J780" i="1"/>
  <c r="K780" i="1"/>
  <c r="L780" i="1"/>
  <c r="M780" i="1"/>
  <c r="N780" i="1"/>
  <c r="O780" i="1"/>
  <c r="P780" i="1"/>
  <c r="Q780" i="1"/>
  <c r="R780" i="1"/>
  <c r="S780" i="1"/>
  <c r="T780" i="1"/>
  <c r="J781" i="1"/>
  <c r="K781" i="1"/>
  <c r="L781" i="1"/>
  <c r="M781" i="1"/>
  <c r="N781" i="1"/>
  <c r="O781" i="1"/>
  <c r="P781" i="1"/>
  <c r="Q781" i="1"/>
  <c r="R781" i="1"/>
  <c r="S781" i="1"/>
  <c r="T781" i="1"/>
  <c r="J782" i="1"/>
  <c r="K782" i="1"/>
  <c r="L782" i="1"/>
  <c r="M782" i="1"/>
  <c r="N782" i="1"/>
  <c r="O782" i="1"/>
  <c r="P782" i="1"/>
  <c r="Q782" i="1"/>
  <c r="R782" i="1"/>
  <c r="S782" i="1"/>
  <c r="T782" i="1"/>
  <c r="J783" i="1"/>
  <c r="K783" i="1"/>
  <c r="L783" i="1"/>
  <c r="M783" i="1"/>
  <c r="N783" i="1"/>
  <c r="O783" i="1"/>
  <c r="P783" i="1"/>
  <c r="Q783" i="1"/>
  <c r="R783" i="1"/>
  <c r="S783" i="1"/>
  <c r="T783" i="1"/>
  <c r="J784" i="1"/>
  <c r="K784" i="1"/>
  <c r="L784" i="1"/>
  <c r="M784" i="1"/>
  <c r="N784" i="1"/>
  <c r="O784" i="1"/>
  <c r="P784" i="1"/>
  <c r="Q784" i="1"/>
  <c r="R784" i="1"/>
  <c r="S784" i="1"/>
  <c r="T784" i="1"/>
  <c r="J785" i="1"/>
  <c r="K785" i="1"/>
  <c r="L785" i="1"/>
  <c r="M785" i="1"/>
  <c r="N785" i="1"/>
  <c r="O785" i="1"/>
  <c r="P785" i="1"/>
  <c r="Q785" i="1"/>
  <c r="R785" i="1"/>
  <c r="S785" i="1"/>
  <c r="T785" i="1"/>
  <c r="J786" i="1"/>
  <c r="K786" i="1"/>
  <c r="L786" i="1"/>
  <c r="M786" i="1"/>
  <c r="N786" i="1"/>
  <c r="O786" i="1"/>
  <c r="P786" i="1"/>
  <c r="Q786" i="1"/>
  <c r="R786" i="1"/>
  <c r="S786" i="1"/>
  <c r="T786" i="1"/>
  <c r="J787" i="1"/>
  <c r="K787" i="1"/>
  <c r="L787" i="1"/>
  <c r="M787" i="1"/>
  <c r="N787" i="1"/>
  <c r="O787" i="1"/>
  <c r="P787" i="1"/>
  <c r="Q787" i="1"/>
  <c r="R787" i="1"/>
  <c r="S787" i="1"/>
  <c r="T787" i="1"/>
  <c r="J788" i="1"/>
  <c r="K788" i="1"/>
  <c r="L788" i="1"/>
  <c r="M788" i="1"/>
  <c r="N788" i="1"/>
  <c r="O788" i="1"/>
  <c r="P788" i="1"/>
  <c r="Q788" i="1"/>
  <c r="R788" i="1"/>
  <c r="S788" i="1"/>
  <c r="T788" i="1"/>
  <c r="J789" i="1"/>
  <c r="K789" i="1"/>
  <c r="L789" i="1"/>
  <c r="M789" i="1"/>
  <c r="N789" i="1"/>
  <c r="O789" i="1"/>
  <c r="P789" i="1"/>
  <c r="Q789" i="1"/>
  <c r="R789" i="1"/>
  <c r="S789" i="1"/>
  <c r="T789" i="1"/>
  <c r="J790" i="1"/>
  <c r="K790" i="1"/>
  <c r="L790" i="1"/>
  <c r="M790" i="1"/>
  <c r="N790" i="1"/>
  <c r="O790" i="1"/>
  <c r="P790" i="1"/>
  <c r="Q790" i="1"/>
  <c r="R790" i="1"/>
  <c r="S790" i="1"/>
  <c r="T790" i="1"/>
  <c r="J791" i="1"/>
  <c r="K791" i="1"/>
  <c r="L791" i="1"/>
  <c r="M791" i="1"/>
  <c r="N791" i="1"/>
  <c r="O791" i="1"/>
  <c r="P791" i="1"/>
  <c r="Q791" i="1"/>
  <c r="R791" i="1"/>
  <c r="S791" i="1"/>
  <c r="T791" i="1"/>
  <c r="J792" i="1"/>
  <c r="K792" i="1"/>
  <c r="L792" i="1"/>
  <c r="M792" i="1"/>
  <c r="N792" i="1"/>
  <c r="O792" i="1"/>
  <c r="P792" i="1"/>
  <c r="Q792" i="1"/>
  <c r="R792" i="1"/>
  <c r="S792" i="1"/>
  <c r="T792" i="1"/>
  <c r="J793" i="1"/>
  <c r="K793" i="1"/>
  <c r="L793" i="1"/>
  <c r="M793" i="1"/>
  <c r="N793" i="1"/>
  <c r="O793" i="1"/>
  <c r="P793" i="1"/>
  <c r="Q793" i="1"/>
  <c r="R793" i="1"/>
  <c r="S793" i="1"/>
  <c r="T793" i="1"/>
  <c r="J794" i="1"/>
  <c r="K794" i="1"/>
  <c r="L794" i="1"/>
  <c r="M794" i="1"/>
  <c r="N794" i="1"/>
  <c r="O794" i="1"/>
  <c r="P794" i="1"/>
  <c r="Q794" i="1"/>
  <c r="R794" i="1"/>
  <c r="S794" i="1"/>
  <c r="T794" i="1"/>
  <c r="J795" i="1"/>
  <c r="K795" i="1"/>
  <c r="L795" i="1"/>
  <c r="M795" i="1"/>
  <c r="N795" i="1"/>
  <c r="O795" i="1"/>
  <c r="P795" i="1"/>
  <c r="Q795" i="1"/>
  <c r="R795" i="1"/>
  <c r="S795" i="1"/>
  <c r="T795" i="1"/>
  <c r="J796" i="1"/>
  <c r="K796" i="1"/>
  <c r="L796" i="1"/>
  <c r="M796" i="1"/>
  <c r="N796" i="1"/>
  <c r="O796" i="1"/>
  <c r="P796" i="1"/>
  <c r="Q796" i="1"/>
  <c r="R796" i="1"/>
  <c r="S796" i="1"/>
  <c r="T796" i="1"/>
  <c r="J797" i="1"/>
  <c r="K797" i="1"/>
  <c r="L797" i="1"/>
  <c r="M797" i="1"/>
  <c r="N797" i="1"/>
  <c r="O797" i="1"/>
  <c r="P797" i="1"/>
  <c r="Q797" i="1"/>
  <c r="R797" i="1"/>
  <c r="S797" i="1"/>
  <c r="T797" i="1"/>
  <c r="J798" i="1"/>
  <c r="K798" i="1"/>
  <c r="L798" i="1"/>
  <c r="M798" i="1"/>
  <c r="N798" i="1"/>
  <c r="O798" i="1"/>
  <c r="P798" i="1"/>
  <c r="Q798" i="1"/>
  <c r="R798" i="1"/>
  <c r="S798" i="1"/>
  <c r="T798" i="1"/>
  <c r="J799" i="1"/>
  <c r="K799" i="1"/>
  <c r="L799" i="1"/>
  <c r="M799" i="1"/>
  <c r="N799" i="1"/>
  <c r="O799" i="1"/>
  <c r="P799" i="1"/>
  <c r="Q799" i="1"/>
  <c r="R799" i="1"/>
  <c r="S799" i="1"/>
  <c r="T799" i="1"/>
  <c r="J800" i="1"/>
  <c r="K800" i="1"/>
  <c r="L800" i="1"/>
  <c r="M800" i="1"/>
  <c r="N800" i="1"/>
  <c r="O800" i="1"/>
  <c r="P800" i="1"/>
  <c r="Q800" i="1"/>
  <c r="R800" i="1"/>
  <c r="S800" i="1"/>
  <c r="T800" i="1"/>
  <c r="J801" i="1"/>
  <c r="K801" i="1"/>
  <c r="L801" i="1"/>
  <c r="M801" i="1"/>
  <c r="N801" i="1"/>
  <c r="O801" i="1"/>
  <c r="P801" i="1"/>
  <c r="Q801" i="1"/>
  <c r="R801" i="1"/>
  <c r="S801" i="1"/>
  <c r="T801" i="1"/>
  <c r="J802" i="1"/>
  <c r="K802" i="1"/>
  <c r="L802" i="1"/>
  <c r="M802" i="1"/>
  <c r="N802" i="1"/>
  <c r="O802" i="1"/>
  <c r="P802" i="1"/>
  <c r="Q802" i="1"/>
  <c r="R802" i="1"/>
  <c r="S802" i="1"/>
  <c r="T802" i="1"/>
  <c r="J803" i="1"/>
  <c r="K803" i="1"/>
  <c r="L803" i="1"/>
  <c r="M803" i="1"/>
  <c r="N803" i="1"/>
  <c r="O803" i="1"/>
  <c r="P803" i="1"/>
  <c r="Q803" i="1"/>
  <c r="R803" i="1"/>
  <c r="S803" i="1"/>
  <c r="T803" i="1"/>
  <c r="J804" i="1"/>
  <c r="K804" i="1"/>
  <c r="L804" i="1"/>
  <c r="M804" i="1"/>
  <c r="N804" i="1"/>
  <c r="O804" i="1"/>
  <c r="P804" i="1"/>
  <c r="Q804" i="1"/>
  <c r="R804" i="1"/>
  <c r="S804" i="1"/>
  <c r="T804" i="1"/>
  <c r="J805" i="1"/>
  <c r="K805" i="1"/>
  <c r="L805" i="1"/>
  <c r="M805" i="1"/>
  <c r="N805" i="1"/>
  <c r="O805" i="1"/>
  <c r="P805" i="1"/>
  <c r="Q805" i="1"/>
  <c r="R805" i="1"/>
  <c r="S805" i="1"/>
  <c r="T805" i="1"/>
  <c r="J806" i="1"/>
  <c r="K806" i="1"/>
  <c r="L806" i="1"/>
  <c r="M806" i="1"/>
  <c r="N806" i="1"/>
  <c r="O806" i="1"/>
  <c r="P806" i="1"/>
  <c r="Q806" i="1"/>
  <c r="R806" i="1"/>
  <c r="S806" i="1"/>
  <c r="T806" i="1"/>
  <c r="J807" i="1"/>
  <c r="K807" i="1"/>
  <c r="L807" i="1"/>
  <c r="M807" i="1"/>
  <c r="N807" i="1"/>
  <c r="O807" i="1"/>
  <c r="P807" i="1"/>
  <c r="Q807" i="1"/>
  <c r="R807" i="1"/>
  <c r="S807" i="1"/>
  <c r="T807" i="1"/>
  <c r="J808" i="1"/>
  <c r="K808" i="1"/>
  <c r="L808" i="1"/>
  <c r="M808" i="1"/>
  <c r="N808" i="1"/>
  <c r="O808" i="1"/>
  <c r="P808" i="1"/>
  <c r="Q808" i="1"/>
  <c r="R808" i="1"/>
  <c r="S808" i="1"/>
  <c r="T808" i="1"/>
  <c r="J809" i="1"/>
  <c r="K809" i="1"/>
  <c r="L809" i="1"/>
  <c r="M809" i="1"/>
  <c r="N809" i="1"/>
  <c r="O809" i="1"/>
  <c r="P809" i="1"/>
  <c r="Q809" i="1"/>
  <c r="R809" i="1"/>
  <c r="S809" i="1"/>
  <c r="T809" i="1"/>
  <c r="J810" i="1"/>
  <c r="K810" i="1"/>
  <c r="L810" i="1"/>
  <c r="M810" i="1"/>
  <c r="N810" i="1"/>
  <c r="O810" i="1"/>
  <c r="P810" i="1"/>
  <c r="Q810" i="1"/>
  <c r="R810" i="1"/>
  <c r="S810" i="1"/>
  <c r="T810" i="1"/>
  <c r="J811" i="1"/>
  <c r="K811" i="1"/>
  <c r="L811" i="1"/>
  <c r="M811" i="1"/>
  <c r="N811" i="1"/>
  <c r="O811" i="1"/>
  <c r="P811" i="1"/>
  <c r="Q811" i="1"/>
  <c r="R811" i="1"/>
  <c r="S811" i="1"/>
  <c r="T811" i="1"/>
  <c r="J812" i="1"/>
  <c r="K812" i="1"/>
  <c r="L812" i="1"/>
  <c r="M812" i="1"/>
  <c r="N812" i="1"/>
  <c r="O812" i="1"/>
  <c r="P812" i="1"/>
  <c r="Q812" i="1"/>
  <c r="R812" i="1"/>
  <c r="S812" i="1"/>
  <c r="T812" i="1"/>
  <c r="J813" i="1"/>
  <c r="K813" i="1"/>
  <c r="L813" i="1"/>
  <c r="M813" i="1"/>
  <c r="N813" i="1"/>
  <c r="O813" i="1"/>
  <c r="P813" i="1"/>
  <c r="Q813" i="1"/>
  <c r="R813" i="1"/>
  <c r="S813" i="1"/>
  <c r="T813" i="1"/>
  <c r="J814" i="1"/>
  <c r="K814" i="1"/>
  <c r="L814" i="1"/>
  <c r="M814" i="1"/>
  <c r="N814" i="1"/>
  <c r="O814" i="1"/>
  <c r="P814" i="1"/>
  <c r="Q814" i="1"/>
  <c r="R814" i="1"/>
  <c r="S814" i="1"/>
  <c r="T814" i="1"/>
  <c r="J815" i="1"/>
  <c r="K815" i="1"/>
  <c r="L815" i="1"/>
  <c r="M815" i="1"/>
  <c r="N815" i="1"/>
  <c r="O815" i="1"/>
  <c r="P815" i="1"/>
  <c r="Q815" i="1"/>
  <c r="R815" i="1"/>
  <c r="S815" i="1"/>
  <c r="T815" i="1"/>
  <c r="J816" i="1"/>
  <c r="K816" i="1"/>
  <c r="L816" i="1"/>
  <c r="M816" i="1"/>
  <c r="N816" i="1"/>
  <c r="O816" i="1"/>
  <c r="P816" i="1"/>
  <c r="Q816" i="1"/>
  <c r="R816" i="1"/>
  <c r="S816" i="1"/>
  <c r="T816" i="1"/>
  <c r="J817" i="1"/>
  <c r="K817" i="1"/>
  <c r="L817" i="1"/>
  <c r="M817" i="1"/>
  <c r="N817" i="1"/>
  <c r="O817" i="1"/>
  <c r="P817" i="1"/>
  <c r="Q817" i="1"/>
  <c r="R817" i="1"/>
  <c r="S817" i="1"/>
  <c r="T817" i="1"/>
  <c r="J818" i="1"/>
  <c r="K818" i="1"/>
  <c r="L818" i="1"/>
  <c r="M818" i="1"/>
  <c r="N818" i="1"/>
  <c r="O818" i="1"/>
  <c r="P818" i="1"/>
  <c r="Q818" i="1"/>
  <c r="R818" i="1"/>
  <c r="S818" i="1"/>
  <c r="T818" i="1"/>
  <c r="J819" i="1"/>
  <c r="K819" i="1"/>
  <c r="L819" i="1"/>
  <c r="M819" i="1"/>
  <c r="N819" i="1"/>
  <c r="O819" i="1"/>
  <c r="P819" i="1"/>
  <c r="Q819" i="1"/>
  <c r="R819" i="1"/>
  <c r="S819" i="1"/>
  <c r="T819" i="1"/>
  <c r="J820" i="1"/>
  <c r="K820" i="1"/>
  <c r="L820" i="1"/>
  <c r="M820" i="1"/>
  <c r="N820" i="1"/>
  <c r="O820" i="1"/>
  <c r="P820" i="1"/>
  <c r="Q820" i="1"/>
  <c r="R820" i="1"/>
  <c r="S820" i="1"/>
  <c r="T820" i="1"/>
  <c r="J821" i="1"/>
  <c r="K821" i="1"/>
  <c r="L821" i="1"/>
  <c r="M821" i="1"/>
  <c r="N821" i="1"/>
  <c r="O821" i="1"/>
  <c r="P821" i="1"/>
  <c r="Q821" i="1"/>
  <c r="R821" i="1"/>
  <c r="S821" i="1"/>
  <c r="T821" i="1"/>
  <c r="J822" i="1"/>
  <c r="K822" i="1"/>
  <c r="L822" i="1"/>
  <c r="M822" i="1"/>
  <c r="N822" i="1"/>
  <c r="O822" i="1"/>
  <c r="P822" i="1"/>
  <c r="Q822" i="1"/>
  <c r="R822" i="1"/>
  <c r="S822" i="1"/>
  <c r="T822" i="1"/>
  <c r="J823" i="1"/>
  <c r="K823" i="1"/>
  <c r="L823" i="1"/>
  <c r="M823" i="1"/>
  <c r="N823" i="1"/>
  <c r="O823" i="1"/>
  <c r="P823" i="1"/>
  <c r="Q823" i="1"/>
  <c r="R823" i="1"/>
  <c r="S823" i="1"/>
  <c r="T823" i="1"/>
  <c r="J824" i="1"/>
  <c r="K824" i="1"/>
  <c r="L824" i="1"/>
  <c r="M824" i="1"/>
  <c r="N824" i="1"/>
  <c r="O824" i="1"/>
  <c r="P824" i="1"/>
  <c r="Q824" i="1"/>
  <c r="R824" i="1"/>
  <c r="S824" i="1"/>
  <c r="T824" i="1"/>
  <c r="J825" i="1"/>
  <c r="K825" i="1"/>
  <c r="L825" i="1"/>
  <c r="M825" i="1"/>
  <c r="N825" i="1"/>
  <c r="O825" i="1"/>
  <c r="P825" i="1"/>
  <c r="Q825" i="1"/>
  <c r="R825" i="1"/>
  <c r="S825" i="1"/>
  <c r="T825" i="1"/>
  <c r="J826" i="1"/>
  <c r="K826" i="1"/>
  <c r="L826" i="1"/>
  <c r="M826" i="1"/>
  <c r="N826" i="1"/>
  <c r="O826" i="1"/>
  <c r="P826" i="1"/>
  <c r="Q826" i="1"/>
  <c r="R826" i="1"/>
  <c r="S826" i="1"/>
  <c r="T826" i="1"/>
  <c r="J827" i="1"/>
  <c r="K827" i="1"/>
  <c r="L827" i="1"/>
  <c r="M827" i="1"/>
  <c r="N827" i="1"/>
  <c r="O827" i="1"/>
  <c r="P827" i="1"/>
  <c r="Q827" i="1"/>
  <c r="R827" i="1"/>
  <c r="S827" i="1"/>
  <c r="T827" i="1"/>
  <c r="J828" i="1"/>
  <c r="K828" i="1"/>
  <c r="L828" i="1"/>
  <c r="M828" i="1"/>
  <c r="N828" i="1"/>
  <c r="O828" i="1"/>
  <c r="P828" i="1"/>
  <c r="Q828" i="1"/>
  <c r="R828" i="1"/>
  <c r="S828" i="1"/>
  <c r="T828" i="1"/>
  <c r="J829" i="1"/>
  <c r="K829" i="1"/>
  <c r="L829" i="1"/>
  <c r="M829" i="1"/>
  <c r="N829" i="1"/>
  <c r="O829" i="1"/>
  <c r="P829" i="1"/>
  <c r="Q829" i="1"/>
  <c r="R829" i="1"/>
  <c r="S829" i="1"/>
  <c r="T829" i="1"/>
  <c r="J830" i="1"/>
  <c r="K830" i="1"/>
  <c r="L830" i="1"/>
  <c r="M830" i="1"/>
  <c r="N830" i="1"/>
  <c r="O830" i="1"/>
  <c r="P830" i="1"/>
  <c r="Q830" i="1"/>
  <c r="R830" i="1"/>
  <c r="S830" i="1"/>
  <c r="T830" i="1"/>
  <c r="J831" i="1"/>
  <c r="K831" i="1"/>
  <c r="L831" i="1"/>
  <c r="M831" i="1"/>
  <c r="N831" i="1"/>
  <c r="O831" i="1"/>
  <c r="P831" i="1"/>
  <c r="Q831" i="1"/>
  <c r="R831" i="1"/>
  <c r="S831" i="1"/>
  <c r="T831" i="1"/>
  <c r="J832" i="1"/>
  <c r="K832" i="1"/>
  <c r="L832" i="1"/>
  <c r="M832" i="1"/>
  <c r="N832" i="1"/>
  <c r="O832" i="1"/>
  <c r="P832" i="1"/>
  <c r="Q832" i="1"/>
  <c r="R832" i="1"/>
  <c r="S832" i="1"/>
  <c r="T832" i="1"/>
  <c r="J833" i="1"/>
  <c r="K833" i="1"/>
  <c r="L833" i="1"/>
  <c r="M833" i="1"/>
  <c r="N833" i="1"/>
  <c r="O833" i="1"/>
  <c r="P833" i="1"/>
  <c r="Q833" i="1"/>
  <c r="R833" i="1"/>
  <c r="S833" i="1"/>
  <c r="T833" i="1"/>
  <c r="J834" i="1"/>
  <c r="K834" i="1"/>
  <c r="L834" i="1"/>
  <c r="M834" i="1"/>
  <c r="N834" i="1"/>
  <c r="O834" i="1"/>
  <c r="P834" i="1"/>
  <c r="Q834" i="1"/>
  <c r="R834" i="1"/>
  <c r="S834" i="1"/>
  <c r="T834" i="1"/>
  <c r="J835" i="1"/>
  <c r="K835" i="1"/>
  <c r="L835" i="1"/>
  <c r="M835" i="1"/>
  <c r="N835" i="1"/>
  <c r="O835" i="1"/>
  <c r="P835" i="1"/>
  <c r="Q835" i="1"/>
  <c r="R835" i="1"/>
  <c r="S835" i="1"/>
  <c r="T835" i="1"/>
  <c r="J836" i="1"/>
  <c r="K836" i="1"/>
  <c r="L836" i="1"/>
  <c r="M836" i="1"/>
  <c r="N836" i="1"/>
  <c r="O836" i="1"/>
  <c r="P836" i="1"/>
  <c r="Q836" i="1"/>
  <c r="R836" i="1"/>
  <c r="S836" i="1"/>
  <c r="T836" i="1"/>
  <c r="J837" i="1"/>
  <c r="K837" i="1"/>
  <c r="L837" i="1"/>
  <c r="M837" i="1"/>
  <c r="N837" i="1"/>
  <c r="O837" i="1"/>
  <c r="P837" i="1"/>
  <c r="Q837" i="1"/>
  <c r="R837" i="1"/>
  <c r="S837" i="1"/>
  <c r="T837" i="1"/>
  <c r="J838" i="1"/>
  <c r="K838" i="1"/>
  <c r="L838" i="1"/>
  <c r="M838" i="1"/>
  <c r="N838" i="1"/>
  <c r="O838" i="1"/>
  <c r="P838" i="1"/>
  <c r="Q838" i="1"/>
  <c r="R838" i="1"/>
  <c r="S838" i="1"/>
  <c r="T838" i="1"/>
  <c r="J839" i="1"/>
  <c r="K839" i="1"/>
  <c r="L839" i="1"/>
  <c r="M839" i="1"/>
  <c r="N839" i="1"/>
  <c r="O839" i="1"/>
  <c r="P839" i="1"/>
  <c r="Q839" i="1"/>
  <c r="R839" i="1"/>
  <c r="S839" i="1"/>
  <c r="T839" i="1"/>
  <c r="J840" i="1"/>
  <c r="K840" i="1"/>
  <c r="L840" i="1"/>
  <c r="M840" i="1"/>
  <c r="N840" i="1"/>
  <c r="O840" i="1"/>
  <c r="P840" i="1"/>
  <c r="Q840" i="1"/>
  <c r="R840" i="1"/>
  <c r="S840" i="1"/>
  <c r="T840" i="1"/>
  <c r="J841" i="1"/>
  <c r="K841" i="1"/>
  <c r="L841" i="1"/>
  <c r="M841" i="1"/>
  <c r="N841" i="1"/>
  <c r="O841" i="1"/>
  <c r="P841" i="1"/>
  <c r="Q841" i="1"/>
  <c r="R841" i="1"/>
  <c r="S841" i="1"/>
  <c r="T841" i="1"/>
  <c r="J842" i="1"/>
  <c r="K842" i="1"/>
  <c r="L842" i="1"/>
  <c r="M842" i="1"/>
  <c r="N842" i="1"/>
  <c r="O842" i="1"/>
  <c r="P842" i="1"/>
  <c r="Q842" i="1"/>
  <c r="R842" i="1"/>
  <c r="S842" i="1"/>
  <c r="T842" i="1"/>
  <c r="J843" i="1"/>
  <c r="K843" i="1"/>
  <c r="L843" i="1"/>
  <c r="M843" i="1"/>
  <c r="N843" i="1"/>
  <c r="O843" i="1"/>
  <c r="P843" i="1"/>
  <c r="Q843" i="1"/>
  <c r="R843" i="1"/>
  <c r="S843" i="1"/>
  <c r="T843" i="1"/>
  <c r="J844" i="1"/>
  <c r="K844" i="1"/>
  <c r="L844" i="1"/>
  <c r="M844" i="1"/>
  <c r="N844" i="1"/>
  <c r="O844" i="1"/>
  <c r="P844" i="1"/>
  <c r="Q844" i="1"/>
  <c r="R844" i="1"/>
  <c r="S844" i="1"/>
  <c r="T844" i="1"/>
  <c r="J845" i="1"/>
  <c r="K845" i="1"/>
  <c r="L845" i="1"/>
  <c r="M845" i="1"/>
  <c r="N845" i="1"/>
  <c r="O845" i="1"/>
  <c r="P845" i="1"/>
  <c r="Q845" i="1"/>
  <c r="R845" i="1"/>
  <c r="S845" i="1"/>
  <c r="T845" i="1"/>
  <c r="J846" i="1"/>
  <c r="K846" i="1"/>
  <c r="L846" i="1"/>
  <c r="M846" i="1"/>
  <c r="N846" i="1"/>
  <c r="O846" i="1"/>
  <c r="P846" i="1"/>
  <c r="Q846" i="1"/>
  <c r="R846" i="1"/>
  <c r="S846" i="1"/>
  <c r="T846" i="1"/>
  <c r="J847" i="1"/>
  <c r="K847" i="1"/>
  <c r="L847" i="1"/>
  <c r="M847" i="1"/>
  <c r="N847" i="1"/>
  <c r="O847" i="1"/>
  <c r="P847" i="1"/>
  <c r="Q847" i="1"/>
  <c r="R847" i="1"/>
  <c r="S847" i="1"/>
  <c r="T847" i="1"/>
  <c r="J848" i="1"/>
  <c r="K848" i="1"/>
  <c r="L848" i="1"/>
  <c r="M848" i="1"/>
  <c r="N848" i="1"/>
  <c r="O848" i="1"/>
  <c r="P848" i="1"/>
  <c r="Q848" i="1"/>
  <c r="R848" i="1"/>
  <c r="S848" i="1"/>
  <c r="T848" i="1"/>
  <c r="J849" i="1"/>
  <c r="K849" i="1"/>
  <c r="L849" i="1"/>
  <c r="M849" i="1"/>
  <c r="N849" i="1"/>
  <c r="O849" i="1"/>
  <c r="P849" i="1"/>
  <c r="Q849" i="1"/>
  <c r="R849" i="1"/>
  <c r="S849" i="1"/>
  <c r="T849" i="1"/>
  <c r="J850" i="1"/>
  <c r="K850" i="1"/>
  <c r="L850" i="1"/>
  <c r="M850" i="1"/>
  <c r="N850" i="1"/>
  <c r="O850" i="1"/>
  <c r="P850" i="1"/>
  <c r="Q850" i="1"/>
  <c r="R850" i="1"/>
  <c r="S850" i="1"/>
  <c r="T850" i="1"/>
  <c r="J851" i="1"/>
  <c r="K851" i="1"/>
  <c r="L851" i="1"/>
  <c r="M851" i="1"/>
  <c r="N851" i="1"/>
  <c r="O851" i="1"/>
  <c r="P851" i="1"/>
  <c r="Q851" i="1"/>
  <c r="R851" i="1"/>
  <c r="S851" i="1"/>
  <c r="T851" i="1"/>
  <c r="J852" i="1"/>
  <c r="K852" i="1"/>
  <c r="L852" i="1"/>
  <c r="M852" i="1"/>
  <c r="N852" i="1"/>
  <c r="O852" i="1"/>
  <c r="P852" i="1"/>
  <c r="Q852" i="1"/>
  <c r="R852" i="1"/>
  <c r="S852" i="1"/>
  <c r="T852" i="1"/>
  <c r="J853" i="1"/>
  <c r="K853" i="1"/>
  <c r="L853" i="1"/>
  <c r="M853" i="1"/>
  <c r="N853" i="1"/>
  <c r="O853" i="1"/>
  <c r="P853" i="1"/>
  <c r="Q853" i="1"/>
  <c r="R853" i="1"/>
  <c r="S853" i="1"/>
  <c r="T853" i="1"/>
  <c r="J854" i="1"/>
  <c r="K854" i="1"/>
  <c r="L854" i="1"/>
  <c r="M854" i="1"/>
  <c r="N854" i="1"/>
  <c r="O854" i="1"/>
  <c r="P854" i="1"/>
  <c r="Q854" i="1"/>
  <c r="R854" i="1"/>
  <c r="S854" i="1"/>
  <c r="T854" i="1"/>
  <c r="J855" i="1"/>
  <c r="K855" i="1"/>
  <c r="L855" i="1"/>
  <c r="M855" i="1"/>
  <c r="N855" i="1"/>
  <c r="O855" i="1"/>
  <c r="P855" i="1"/>
  <c r="Q855" i="1"/>
  <c r="R855" i="1"/>
  <c r="S855" i="1"/>
  <c r="T855" i="1"/>
  <c r="J856" i="1"/>
  <c r="K856" i="1"/>
  <c r="L856" i="1"/>
  <c r="M856" i="1"/>
  <c r="N856" i="1"/>
  <c r="O856" i="1"/>
  <c r="P856" i="1"/>
  <c r="Q856" i="1"/>
  <c r="R856" i="1"/>
  <c r="S856" i="1"/>
  <c r="T856" i="1"/>
  <c r="J857" i="1"/>
  <c r="K857" i="1"/>
  <c r="L857" i="1"/>
  <c r="M857" i="1"/>
  <c r="N857" i="1"/>
  <c r="O857" i="1"/>
  <c r="P857" i="1"/>
  <c r="Q857" i="1"/>
  <c r="R857" i="1"/>
  <c r="S857" i="1"/>
  <c r="T857" i="1"/>
  <c r="J858" i="1"/>
  <c r="K858" i="1"/>
  <c r="L858" i="1"/>
  <c r="M858" i="1"/>
  <c r="N858" i="1"/>
  <c r="O858" i="1"/>
  <c r="P858" i="1"/>
  <c r="Q858" i="1"/>
  <c r="R858" i="1"/>
  <c r="S858" i="1"/>
  <c r="T858" i="1"/>
  <c r="J859" i="1"/>
  <c r="K859" i="1"/>
  <c r="L859" i="1"/>
  <c r="M859" i="1"/>
  <c r="N859" i="1"/>
  <c r="O859" i="1"/>
  <c r="P859" i="1"/>
  <c r="Q859" i="1"/>
  <c r="R859" i="1"/>
  <c r="S859" i="1"/>
  <c r="T859" i="1"/>
  <c r="J860" i="1"/>
  <c r="K860" i="1"/>
  <c r="L860" i="1"/>
  <c r="M860" i="1"/>
  <c r="N860" i="1"/>
  <c r="O860" i="1"/>
  <c r="P860" i="1"/>
  <c r="Q860" i="1"/>
  <c r="R860" i="1"/>
  <c r="S860" i="1"/>
  <c r="T860" i="1"/>
  <c r="J861" i="1"/>
  <c r="K861" i="1"/>
  <c r="L861" i="1"/>
  <c r="M861" i="1"/>
  <c r="N861" i="1"/>
  <c r="O861" i="1"/>
  <c r="P861" i="1"/>
  <c r="Q861" i="1"/>
  <c r="R861" i="1"/>
  <c r="S861" i="1"/>
  <c r="T861" i="1"/>
  <c r="J862" i="1"/>
  <c r="K862" i="1"/>
  <c r="L862" i="1"/>
  <c r="M862" i="1"/>
  <c r="N862" i="1"/>
  <c r="O862" i="1"/>
  <c r="P862" i="1"/>
  <c r="Q862" i="1"/>
  <c r="R862" i="1"/>
  <c r="S862" i="1"/>
  <c r="T862" i="1"/>
  <c r="J863" i="1"/>
  <c r="K863" i="1"/>
  <c r="L863" i="1"/>
  <c r="M863" i="1"/>
  <c r="N863" i="1"/>
  <c r="O863" i="1"/>
  <c r="P863" i="1"/>
  <c r="Q863" i="1"/>
  <c r="R863" i="1"/>
  <c r="S863" i="1"/>
  <c r="T863" i="1"/>
  <c r="J864" i="1"/>
  <c r="K864" i="1"/>
  <c r="L864" i="1"/>
  <c r="M864" i="1"/>
  <c r="N864" i="1"/>
  <c r="O864" i="1"/>
  <c r="P864" i="1"/>
  <c r="Q864" i="1"/>
  <c r="R864" i="1"/>
  <c r="S864" i="1"/>
  <c r="T864" i="1"/>
  <c r="J865" i="1"/>
  <c r="K865" i="1"/>
  <c r="L865" i="1"/>
  <c r="M865" i="1"/>
  <c r="N865" i="1"/>
  <c r="O865" i="1"/>
  <c r="P865" i="1"/>
  <c r="Q865" i="1"/>
  <c r="R865" i="1"/>
  <c r="S865" i="1"/>
  <c r="T865" i="1"/>
  <c r="J866" i="1"/>
  <c r="K866" i="1"/>
  <c r="L866" i="1"/>
  <c r="M866" i="1"/>
  <c r="N866" i="1"/>
  <c r="O866" i="1"/>
  <c r="P866" i="1"/>
  <c r="Q866" i="1"/>
  <c r="R866" i="1"/>
  <c r="S866" i="1"/>
  <c r="T866" i="1"/>
  <c r="J867" i="1"/>
  <c r="K867" i="1"/>
  <c r="L867" i="1"/>
  <c r="M867" i="1"/>
  <c r="N867" i="1"/>
  <c r="O867" i="1"/>
  <c r="P867" i="1"/>
  <c r="Q867" i="1"/>
  <c r="R867" i="1"/>
  <c r="S867" i="1"/>
  <c r="T867" i="1"/>
  <c r="J868" i="1"/>
  <c r="K868" i="1"/>
  <c r="L868" i="1"/>
  <c r="M868" i="1"/>
  <c r="N868" i="1"/>
  <c r="O868" i="1"/>
  <c r="P868" i="1"/>
  <c r="Q868" i="1"/>
  <c r="R868" i="1"/>
  <c r="S868" i="1"/>
  <c r="T868" i="1"/>
  <c r="J869" i="1"/>
  <c r="K869" i="1"/>
  <c r="L869" i="1"/>
  <c r="M869" i="1"/>
  <c r="N869" i="1"/>
  <c r="O869" i="1"/>
  <c r="P869" i="1"/>
  <c r="Q869" i="1"/>
  <c r="R869" i="1"/>
  <c r="S869" i="1"/>
  <c r="T869" i="1"/>
  <c r="J870" i="1"/>
  <c r="K870" i="1"/>
  <c r="L870" i="1"/>
  <c r="M870" i="1"/>
  <c r="N870" i="1"/>
  <c r="O870" i="1"/>
  <c r="P870" i="1"/>
  <c r="Q870" i="1"/>
  <c r="R870" i="1"/>
  <c r="S870" i="1"/>
  <c r="T870" i="1"/>
  <c r="J871" i="1"/>
  <c r="K871" i="1"/>
  <c r="L871" i="1"/>
  <c r="M871" i="1"/>
  <c r="N871" i="1"/>
  <c r="O871" i="1"/>
  <c r="P871" i="1"/>
  <c r="Q871" i="1"/>
  <c r="R871" i="1"/>
  <c r="S871" i="1"/>
  <c r="T871" i="1"/>
  <c r="J872" i="1"/>
  <c r="K872" i="1"/>
  <c r="L872" i="1"/>
  <c r="M872" i="1"/>
  <c r="N872" i="1"/>
  <c r="O872" i="1"/>
  <c r="P872" i="1"/>
  <c r="Q872" i="1"/>
  <c r="R872" i="1"/>
  <c r="S872" i="1"/>
  <c r="T872" i="1"/>
  <c r="J873" i="1"/>
  <c r="K873" i="1"/>
  <c r="L873" i="1"/>
  <c r="M873" i="1"/>
  <c r="N873" i="1"/>
  <c r="O873" i="1"/>
  <c r="P873" i="1"/>
  <c r="Q873" i="1"/>
  <c r="R873" i="1"/>
  <c r="S873" i="1"/>
  <c r="T873" i="1"/>
  <c r="J874" i="1"/>
  <c r="K874" i="1"/>
  <c r="L874" i="1"/>
  <c r="M874" i="1"/>
  <c r="N874" i="1"/>
  <c r="O874" i="1"/>
  <c r="P874" i="1"/>
  <c r="Q874" i="1"/>
  <c r="R874" i="1"/>
  <c r="S874" i="1"/>
  <c r="T874" i="1"/>
  <c r="J875" i="1"/>
  <c r="K875" i="1"/>
  <c r="L875" i="1"/>
  <c r="M875" i="1"/>
  <c r="N875" i="1"/>
  <c r="O875" i="1"/>
  <c r="P875" i="1"/>
  <c r="Q875" i="1"/>
  <c r="R875" i="1"/>
  <c r="S875" i="1"/>
  <c r="T875" i="1"/>
  <c r="J876" i="1"/>
  <c r="K876" i="1"/>
  <c r="L876" i="1"/>
  <c r="M876" i="1"/>
  <c r="N876" i="1"/>
  <c r="O876" i="1"/>
  <c r="P876" i="1"/>
  <c r="Q876" i="1"/>
  <c r="R876" i="1"/>
  <c r="S876" i="1"/>
  <c r="T876" i="1"/>
  <c r="J877" i="1"/>
  <c r="K877" i="1"/>
  <c r="L877" i="1"/>
  <c r="M877" i="1"/>
  <c r="N877" i="1"/>
  <c r="O877" i="1"/>
  <c r="P877" i="1"/>
  <c r="Q877" i="1"/>
  <c r="R877" i="1"/>
  <c r="S877" i="1"/>
  <c r="T877" i="1"/>
  <c r="J878" i="1"/>
  <c r="K878" i="1"/>
  <c r="L878" i="1"/>
  <c r="M878" i="1"/>
  <c r="N878" i="1"/>
  <c r="O878" i="1"/>
  <c r="P878" i="1"/>
  <c r="Q878" i="1"/>
  <c r="R878" i="1"/>
  <c r="S878" i="1"/>
  <c r="T878" i="1"/>
  <c r="J879" i="1"/>
  <c r="K879" i="1"/>
  <c r="L879" i="1"/>
  <c r="M879" i="1"/>
  <c r="N879" i="1"/>
  <c r="O879" i="1"/>
  <c r="P879" i="1"/>
  <c r="Q879" i="1"/>
  <c r="R879" i="1"/>
  <c r="S879" i="1"/>
  <c r="T879" i="1"/>
  <c r="J880" i="1"/>
  <c r="K880" i="1"/>
  <c r="L880" i="1"/>
  <c r="M880" i="1"/>
  <c r="N880" i="1"/>
  <c r="O880" i="1"/>
  <c r="P880" i="1"/>
  <c r="Q880" i="1"/>
  <c r="R880" i="1"/>
  <c r="S880" i="1"/>
  <c r="T880" i="1"/>
  <c r="J881" i="1"/>
  <c r="K881" i="1"/>
  <c r="L881" i="1"/>
  <c r="M881" i="1"/>
  <c r="N881" i="1"/>
  <c r="O881" i="1"/>
  <c r="P881" i="1"/>
  <c r="Q881" i="1"/>
  <c r="R881" i="1"/>
  <c r="S881" i="1"/>
  <c r="T881" i="1"/>
  <c r="J882" i="1"/>
  <c r="K882" i="1"/>
  <c r="L882" i="1"/>
  <c r="M882" i="1"/>
  <c r="N882" i="1"/>
  <c r="O882" i="1"/>
  <c r="P882" i="1"/>
  <c r="Q882" i="1"/>
  <c r="R882" i="1"/>
  <c r="S882" i="1"/>
  <c r="T882" i="1"/>
  <c r="J883" i="1"/>
  <c r="K883" i="1"/>
  <c r="L883" i="1"/>
  <c r="M883" i="1"/>
  <c r="N883" i="1"/>
  <c r="O883" i="1"/>
  <c r="P883" i="1"/>
  <c r="Q883" i="1"/>
  <c r="R883" i="1"/>
  <c r="S883" i="1"/>
  <c r="T883" i="1"/>
  <c r="J884" i="1"/>
  <c r="K884" i="1"/>
  <c r="L884" i="1"/>
  <c r="M884" i="1"/>
  <c r="N884" i="1"/>
  <c r="O884" i="1"/>
  <c r="P884" i="1"/>
  <c r="Q884" i="1"/>
  <c r="R884" i="1"/>
  <c r="S884" i="1"/>
  <c r="T884" i="1"/>
  <c r="J885" i="1"/>
  <c r="K885" i="1"/>
  <c r="L885" i="1"/>
  <c r="M885" i="1"/>
  <c r="N885" i="1"/>
  <c r="O885" i="1"/>
  <c r="P885" i="1"/>
  <c r="Q885" i="1"/>
  <c r="R885" i="1"/>
  <c r="S885" i="1"/>
  <c r="T885" i="1"/>
  <c r="J886" i="1"/>
  <c r="K886" i="1"/>
  <c r="L886" i="1"/>
  <c r="M886" i="1"/>
  <c r="N886" i="1"/>
  <c r="O886" i="1"/>
  <c r="P886" i="1"/>
  <c r="Q886" i="1"/>
  <c r="R886" i="1"/>
  <c r="S886" i="1"/>
  <c r="T886" i="1"/>
  <c r="J887" i="1"/>
  <c r="K887" i="1"/>
  <c r="L887" i="1"/>
  <c r="M887" i="1"/>
  <c r="N887" i="1"/>
  <c r="O887" i="1"/>
  <c r="P887" i="1"/>
  <c r="Q887" i="1"/>
  <c r="R887" i="1"/>
  <c r="S887" i="1"/>
  <c r="T887" i="1"/>
  <c r="J888" i="1"/>
  <c r="K888" i="1"/>
  <c r="L888" i="1"/>
  <c r="M888" i="1"/>
  <c r="N888" i="1"/>
  <c r="O888" i="1"/>
  <c r="P888" i="1"/>
  <c r="Q888" i="1"/>
  <c r="R888" i="1"/>
  <c r="S888" i="1"/>
  <c r="T888" i="1"/>
  <c r="J889" i="1"/>
  <c r="K889" i="1"/>
  <c r="L889" i="1"/>
  <c r="M889" i="1"/>
  <c r="N889" i="1"/>
  <c r="O889" i="1"/>
  <c r="P889" i="1"/>
  <c r="Q889" i="1"/>
  <c r="R889" i="1"/>
  <c r="S889" i="1"/>
  <c r="T889" i="1"/>
  <c r="J890" i="1"/>
  <c r="K890" i="1"/>
  <c r="L890" i="1"/>
  <c r="M890" i="1"/>
  <c r="N890" i="1"/>
  <c r="O890" i="1"/>
  <c r="P890" i="1"/>
  <c r="Q890" i="1"/>
  <c r="R890" i="1"/>
  <c r="S890" i="1"/>
  <c r="T890" i="1"/>
  <c r="J891" i="1"/>
  <c r="K891" i="1"/>
  <c r="L891" i="1"/>
  <c r="M891" i="1"/>
  <c r="N891" i="1"/>
  <c r="O891" i="1"/>
  <c r="P891" i="1"/>
  <c r="Q891" i="1"/>
  <c r="R891" i="1"/>
  <c r="S891" i="1"/>
  <c r="T891" i="1"/>
  <c r="J892" i="1"/>
  <c r="K892" i="1"/>
  <c r="L892" i="1"/>
  <c r="M892" i="1"/>
  <c r="N892" i="1"/>
  <c r="O892" i="1"/>
  <c r="P892" i="1"/>
  <c r="Q892" i="1"/>
  <c r="R892" i="1"/>
  <c r="S892" i="1"/>
  <c r="T892" i="1"/>
  <c r="J893" i="1"/>
  <c r="K893" i="1"/>
  <c r="L893" i="1"/>
  <c r="M893" i="1"/>
  <c r="N893" i="1"/>
  <c r="O893" i="1"/>
  <c r="P893" i="1"/>
  <c r="Q893" i="1"/>
  <c r="R893" i="1"/>
  <c r="S893" i="1"/>
  <c r="T893" i="1"/>
  <c r="J894" i="1"/>
  <c r="K894" i="1"/>
  <c r="L894" i="1"/>
  <c r="M894" i="1"/>
  <c r="N894" i="1"/>
  <c r="O894" i="1"/>
  <c r="P894" i="1"/>
  <c r="Q894" i="1"/>
  <c r="R894" i="1"/>
  <c r="S894" i="1"/>
  <c r="T894" i="1"/>
  <c r="J895" i="1"/>
  <c r="K895" i="1"/>
  <c r="L895" i="1"/>
  <c r="M895" i="1"/>
  <c r="N895" i="1"/>
  <c r="O895" i="1"/>
  <c r="P895" i="1"/>
  <c r="Q895" i="1"/>
  <c r="R895" i="1"/>
  <c r="S895" i="1"/>
  <c r="T895" i="1"/>
  <c r="J896" i="1"/>
  <c r="K896" i="1"/>
  <c r="L896" i="1"/>
  <c r="M896" i="1"/>
  <c r="N896" i="1"/>
  <c r="O896" i="1"/>
  <c r="P896" i="1"/>
  <c r="Q896" i="1"/>
  <c r="R896" i="1"/>
  <c r="S896" i="1"/>
  <c r="T896" i="1"/>
  <c r="J897" i="1"/>
  <c r="K897" i="1"/>
  <c r="L897" i="1"/>
  <c r="M897" i="1"/>
  <c r="N897" i="1"/>
  <c r="O897" i="1"/>
  <c r="P897" i="1"/>
  <c r="Q897" i="1"/>
  <c r="R897" i="1"/>
  <c r="S897" i="1"/>
  <c r="T897" i="1"/>
  <c r="J898" i="1"/>
  <c r="K898" i="1"/>
  <c r="L898" i="1"/>
  <c r="M898" i="1"/>
  <c r="N898" i="1"/>
  <c r="O898" i="1"/>
  <c r="P898" i="1"/>
  <c r="Q898" i="1"/>
  <c r="R898" i="1"/>
  <c r="S898" i="1"/>
  <c r="T898" i="1"/>
  <c r="J899" i="1"/>
  <c r="K899" i="1"/>
  <c r="L899" i="1"/>
  <c r="M899" i="1"/>
  <c r="N899" i="1"/>
  <c r="O899" i="1"/>
  <c r="P899" i="1"/>
  <c r="Q899" i="1"/>
  <c r="R899" i="1"/>
  <c r="S899" i="1"/>
  <c r="T899" i="1"/>
  <c r="J900" i="1"/>
  <c r="K900" i="1"/>
  <c r="L900" i="1"/>
  <c r="M900" i="1"/>
  <c r="N900" i="1"/>
  <c r="O900" i="1"/>
  <c r="P900" i="1"/>
  <c r="Q900" i="1"/>
  <c r="R900" i="1"/>
  <c r="S900" i="1"/>
  <c r="T900" i="1"/>
  <c r="J901" i="1"/>
  <c r="K901" i="1"/>
  <c r="L901" i="1"/>
  <c r="M901" i="1"/>
  <c r="N901" i="1"/>
  <c r="O901" i="1"/>
  <c r="P901" i="1"/>
  <c r="Q901" i="1"/>
  <c r="R901" i="1"/>
  <c r="S901" i="1"/>
  <c r="T901" i="1"/>
  <c r="J902" i="1"/>
  <c r="K902" i="1"/>
  <c r="L902" i="1"/>
  <c r="M902" i="1"/>
  <c r="N902" i="1"/>
  <c r="O902" i="1"/>
  <c r="P902" i="1"/>
  <c r="Q902" i="1"/>
  <c r="R902" i="1"/>
  <c r="S902" i="1"/>
  <c r="T902" i="1"/>
  <c r="J903" i="1"/>
  <c r="K903" i="1"/>
  <c r="L903" i="1"/>
  <c r="M903" i="1"/>
  <c r="N903" i="1"/>
  <c r="O903" i="1"/>
  <c r="P903" i="1"/>
  <c r="Q903" i="1"/>
  <c r="R903" i="1"/>
  <c r="S903" i="1"/>
  <c r="T903" i="1"/>
  <c r="J904" i="1"/>
  <c r="K904" i="1"/>
  <c r="L904" i="1"/>
  <c r="M904" i="1"/>
  <c r="N904" i="1"/>
  <c r="O904" i="1"/>
  <c r="P904" i="1"/>
  <c r="Q904" i="1"/>
  <c r="R904" i="1"/>
  <c r="S904" i="1"/>
  <c r="T904" i="1"/>
  <c r="J905" i="1"/>
  <c r="K905" i="1"/>
  <c r="L905" i="1"/>
  <c r="M905" i="1"/>
  <c r="N905" i="1"/>
  <c r="O905" i="1"/>
  <c r="P905" i="1"/>
  <c r="Q905" i="1"/>
  <c r="R905" i="1"/>
  <c r="S905" i="1"/>
  <c r="T905" i="1"/>
  <c r="J906" i="1"/>
  <c r="K906" i="1"/>
  <c r="L906" i="1"/>
  <c r="M906" i="1"/>
  <c r="N906" i="1"/>
  <c r="O906" i="1"/>
  <c r="P906" i="1"/>
  <c r="Q906" i="1"/>
  <c r="R906" i="1"/>
  <c r="S906" i="1"/>
  <c r="T906" i="1"/>
  <c r="J907" i="1"/>
  <c r="K907" i="1"/>
  <c r="L907" i="1"/>
  <c r="M907" i="1"/>
  <c r="N907" i="1"/>
  <c r="O907" i="1"/>
  <c r="P907" i="1"/>
  <c r="Q907" i="1"/>
  <c r="R907" i="1"/>
  <c r="S907" i="1"/>
  <c r="T907" i="1"/>
  <c r="J908" i="1"/>
  <c r="K908" i="1"/>
  <c r="L908" i="1"/>
  <c r="M908" i="1"/>
  <c r="N908" i="1"/>
  <c r="O908" i="1"/>
  <c r="P908" i="1"/>
  <c r="Q908" i="1"/>
  <c r="R908" i="1"/>
  <c r="S908" i="1"/>
  <c r="T908" i="1"/>
  <c r="J909" i="1"/>
  <c r="K909" i="1"/>
  <c r="L909" i="1"/>
  <c r="M909" i="1"/>
  <c r="N909" i="1"/>
  <c r="O909" i="1"/>
  <c r="P909" i="1"/>
  <c r="Q909" i="1"/>
  <c r="R909" i="1"/>
  <c r="S909" i="1"/>
  <c r="T909" i="1"/>
  <c r="J910" i="1"/>
  <c r="K910" i="1"/>
  <c r="L910" i="1"/>
  <c r="M910" i="1"/>
  <c r="N910" i="1"/>
  <c r="O910" i="1"/>
  <c r="P910" i="1"/>
  <c r="Q910" i="1"/>
  <c r="R910" i="1"/>
  <c r="S910" i="1"/>
  <c r="T910" i="1"/>
  <c r="J911" i="1"/>
  <c r="K911" i="1"/>
  <c r="L911" i="1"/>
  <c r="M911" i="1"/>
  <c r="N911" i="1"/>
  <c r="O911" i="1"/>
  <c r="P911" i="1"/>
  <c r="Q911" i="1"/>
  <c r="R911" i="1"/>
  <c r="S911" i="1"/>
  <c r="T911" i="1"/>
  <c r="J912" i="1"/>
  <c r="K912" i="1"/>
  <c r="L912" i="1"/>
  <c r="M912" i="1"/>
  <c r="N912" i="1"/>
  <c r="O912" i="1"/>
  <c r="P912" i="1"/>
  <c r="Q912" i="1"/>
  <c r="R912" i="1"/>
  <c r="S912" i="1"/>
  <c r="T912" i="1"/>
  <c r="J913" i="1"/>
  <c r="K913" i="1"/>
  <c r="L913" i="1"/>
  <c r="M913" i="1"/>
  <c r="N913" i="1"/>
  <c r="O913" i="1"/>
  <c r="P913" i="1"/>
  <c r="Q913" i="1"/>
  <c r="R913" i="1"/>
  <c r="S913" i="1"/>
  <c r="T913" i="1"/>
  <c r="J914" i="1"/>
  <c r="K914" i="1"/>
  <c r="L914" i="1"/>
  <c r="M914" i="1"/>
  <c r="N914" i="1"/>
  <c r="O914" i="1"/>
  <c r="P914" i="1"/>
  <c r="Q914" i="1"/>
  <c r="R914" i="1"/>
  <c r="S914" i="1"/>
  <c r="T914" i="1"/>
  <c r="J915" i="1"/>
  <c r="K915" i="1"/>
  <c r="L915" i="1"/>
  <c r="M915" i="1"/>
  <c r="N915" i="1"/>
  <c r="O915" i="1"/>
  <c r="P915" i="1"/>
  <c r="Q915" i="1"/>
  <c r="R915" i="1"/>
  <c r="S915" i="1"/>
  <c r="T915" i="1"/>
  <c r="J916" i="1"/>
  <c r="K916" i="1"/>
  <c r="L916" i="1"/>
  <c r="M916" i="1"/>
  <c r="N916" i="1"/>
  <c r="O916" i="1"/>
  <c r="P916" i="1"/>
  <c r="Q916" i="1"/>
  <c r="R916" i="1"/>
  <c r="S916" i="1"/>
  <c r="T916" i="1"/>
  <c r="J917" i="1"/>
  <c r="K917" i="1"/>
  <c r="L917" i="1"/>
  <c r="M917" i="1"/>
  <c r="N917" i="1"/>
  <c r="O917" i="1"/>
  <c r="P917" i="1"/>
  <c r="Q917" i="1"/>
  <c r="R917" i="1"/>
  <c r="S917" i="1"/>
  <c r="T917" i="1"/>
  <c r="J918" i="1"/>
  <c r="K918" i="1"/>
  <c r="L918" i="1"/>
  <c r="M918" i="1"/>
  <c r="N918" i="1"/>
  <c r="O918" i="1"/>
  <c r="P918" i="1"/>
  <c r="Q918" i="1"/>
  <c r="R918" i="1"/>
  <c r="S918" i="1"/>
  <c r="T918" i="1"/>
  <c r="J919" i="1"/>
  <c r="K919" i="1"/>
  <c r="L919" i="1"/>
  <c r="M919" i="1"/>
  <c r="N919" i="1"/>
  <c r="O919" i="1"/>
  <c r="P919" i="1"/>
  <c r="Q919" i="1"/>
  <c r="R919" i="1"/>
  <c r="S919" i="1"/>
  <c r="T919" i="1"/>
  <c r="J920" i="1"/>
  <c r="K920" i="1"/>
  <c r="L920" i="1"/>
  <c r="M920" i="1"/>
  <c r="N920" i="1"/>
  <c r="O920" i="1"/>
  <c r="P920" i="1"/>
  <c r="Q920" i="1"/>
  <c r="R920" i="1"/>
  <c r="S920" i="1"/>
  <c r="T920" i="1"/>
  <c r="J921" i="1"/>
  <c r="K921" i="1"/>
  <c r="L921" i="1"/>
  <c r="M921" i="1"/>
  <c r="N921" i="1"/>
  <c r="O921" i="1"/>
  <c r="P921" i="1"/>
  <c r="Q921" i="1"/>
  <c r="R921" i="1"/>
  <c r="S921" i="1"/>
  <c r="T921" i="1"/>
  <c r="J922" i="1"/>
  <c r="K922" i="1"/>
  <c r="L922" i="1"/>
  <c r="M922" i="1"/>
  <c r="N922" i="1"/>
  <c r="O922" i="1"/>
  <c r="P922" i="1"/>
  <c r="Q922" i="1"/>
  <c r="R922" i="1"/>
  <c r="S922" i="1"/>
  <c r="T922" i="1"/>
  <c r="J923" i="1"/>
  <c r="K923" i="1"/>
  <c r="L923" i="1"/>
  <c r="M923" i="1"/>
  <c r="N923" i="1"/>
  <c r="O923" i="1"/>
  <c r="P923" i="1"/>
  <c r="Q923" i="1"/>
  <c r="R923" i="1"/>
  <c r="S923" i="1"/>
  <c r="T923" i="1"/>
  <c r="J924" i="1"/>
  <c r="K924" i="1"/>
  <c r="L924" i="1"/>
  <c r="M924" i="1"/>
  <c r="N924" i="1"/>
  <c r="O924" i="1"/>
  <c r="P924" i="1"/>
  <c r="Q924" i="1"/>
  <c r="R924" i="1"/>
  <c r="S924" i="1"/>
  <c r="T924" i="1"/>
  <c r="J925" i="1"/>
  <c r="K925" i="1"/>
  <c r="L925" i="1"/>
  <c r="M925" i="1"/>
  <c r="N925" i="1"/>
  <c r="O925" i="1"/>
  <c r="P925" i="1"/>
  <c r="Q925" i="1"/>
  <c r="R925" i="1"/>
  <c r="S925" i="1"/>
  <c r="T925" i="1"/>
  <c r="J926" i="1"/>
  <c r="K926" i="1"/>
  <c r="L926" i="1"/>
  <c r="M926" i="1"/>
  <c r="N926" i="1"/>
  <c r="O926" i="1"/>
  <c r="P926" i="1"/>
  <c r="Q926" i="1"/>
  <c r="R926" i="1"/>
  <c r="S926" i="1"/>
  <c r="T926" i="1"/>
  <c r="J927" i="1"/>
  <c r="K927" i="1"/>
  <c r="L927" i="1"/>
  <c r="M927" i="1"/>
  <c r="N927" i="1"/>
  <c r="O927" i="1"/>
  <c r="P927" i="1"/>
  <c r="Q927" i="1"/>
  <c r="R927" i="1"/>
  <c r="S927" i="1"/>
  <c r="T927" i="1"/>
  <c r="J928" i="1"/>
  <c r="K928" i="1"/>
  <c r="L928" i="1"/>
  <c r="M928" i="1"/>
  <c r="N928" i="1"/>
  <c r="O928" i="1"/>
  <c r="P928" i="1"/>
  <c r="Q928" i="1"/>
  <c r="R928" i="1"/>
  <c r="S928" i="1"/>
  <c r="T928" i="1"/>
  <c r="J929" i="1"/>
  <c r="K929" i="1"/>
  <c r="L929" i="1"/>
  <c r="M929" i="1"/>
  <c r="N929" i="1"/>
  <c r="O929" i="1"/>
  <c r="P929" i="1"/>
  <c r="Q929" i="1"/>
  <c r="R929" i="1"/>
  <c r="S929" i="1"/>
  <c r="T929" i="1"/>
  <c r="J930" i="1"/>
  <c r="K930" i="1"/>
  <c r="L930" i="1"/>
  <c r="M930" i="1"/>
  <c r="N930" i="1"/>
  <c r="O930" i="1"/>
  <c r="P930" i="1"/>
  <c r="Q930" i="1"/>
  <c r="R930" i="1"/>
  <c r="S930" i="1"/>
  <c r="T930" i="1"/>
  <c r="J931" i="1"/>
  <c r="K931" i="1"/>
  <c r="L931" i="1"/>
  <c r="M931" i="1"/>
  <c r="N931" i="1"/>
  <c r="O931" i="1"/>
  <c r="P931" i="1"/>
  <c r="Q931" i="1"/>
  <c r="R931" i="1"/>
  <c r="S931" i="1"/>
  <c r="T931" i="1"/>
  <c r="J932" i="1"/>
  <c r="K932" i="1"/>
  <c r="L932" i="1"/>
  <c r="M932" i="1"/>
  <c r="N932" i="1"/>
  <c r="O932" i="1"/>
  <c r="P932" i="1"/>
  <c r="Q932" i="1"/>
  <c r="R932" i="1"/>
  <c r="S932" i="1"/>
  <c r="T932" i="1"/>
  <c r="J933" i="1"/>
  <c r="K933" i="1"/>
  <c r="L933" i="1"/>
  <c r="M933" i="1"/>
  <c r="N933" i="1"/>
  <c r="O933" i="1"/>
  <c r="P933" i="1"/>
  <c r="Q933" i="1"/>
  <c r="R933" i="1"/>
  <c r="S933" i="1"/>
  <c r="T933" i="1"/>
  <c r="J934" i="1"/>
  <c r="K934" i="1"/>
  <c r="L934" i="1"/>
  <c r="M934" i="1"/>
  <c r="N934" i="1"/>
  <c r="O934" i="1"/>
  <c r="P934" i="1"/>
  <c r="Q934" i="1"/>
  <c r="R934" i="1"/>
  <c r="S934" i="1"/>
  <c r="T934" i="1"/>
  <c r="J935" i="1"/>
  <c r="K935" i="1"/>
  <c r="L935" i="1"/>
  <c r="M935" i="1"/>
  <c r="N935" i="1"/>
  <c r="O935" i="1"/>
  <c r="P935" i="1"/>
  <c r="Q935" i="1"/>
  <c r="R935" i="1"/>
  <c r="S935" i="1"/>
  <c r="T935" i="1"/>
  <c r="J936" i="1"/>
  <c r="K936" i="1"/>
  <c r="L936" i="1"/>
  <c r="M936" i="1"/>
  <c r="N936" i="1"/>
  <c r="O936" i="1"/>
  <c r="P936" i="1"/>
  <c r="Q936" i="1"/>
  <c r="R936" i="1"/>
  <c r="S936" i="1"/>
  <c r="T936" i="1"/>
  <c r="J937" i="1"/>
  <c r="K937" i="1"/>
  <c r="L937" i="1"/>
  <c r="M937" i="1"/>
  <c r="N937" i="1"/>
  <c r="O937" i="1"/>
  <c r="P937" i="1"/>
  <c r="Q937" i="1"/>
  <c r="R937" i="1"/>
  <c r="S937" i="1"/>
  <c r="T937" i="1"/>
  <c r="J938" i="1"/>
  <c r="K938" i="1"/>
  <c r="L938" i="1"/>
  <c r="M938" i="1"/>
  <c r="N938" i="1"/>
  <c r="O938" i="1"/>
  <c r="P938" i="1"/>
  <c r="Q938" i="1"/>
  <c r="R938" i="1"/>
  <c r="S938" i="1"/>
  <c r="T938" i="1"/>
  <c r="J939" i="1"/>
  <c r="K939" i="1"/>
  <c r="L939" i="1"/>
  <c r="M939" i="1"/>
  <c r="N939" i="1"/>
  <c r="O939" i="1"/>
  <c r="P939" i="1"/>
  <c r="Q939" i="1"/>
  <c r="R939" i="1"/>
  <c r="S939" i="1"/>
  <c r="T939" i="1"/>
  <c r="J940" i="1"/>
  <c r="K940" i="1"/>
  <c r="L940" i="1"/>
  <c r="M940" i="1"/>
  <c r="N940" i="1"/>
  <c r="O940" i="1"/>
  <c r="P940" i="1"/>
  <c r="Q940" i="1"/>
  <c r="R940" i="1"/>
  <c r="S940" i="1"/>
  <c r="T940" i="1"/>
  <c r="J941" i="1"/>
  <c r="K941" i="1"/>
  <c r="L941" i="1"/>
  <c r="M941" i="1"/>
  <c r="N941" i="1"/>
  <c r="O941" i="1"/>
  <c r="P941" i="1"/>
  <c r="Q941" i="1"/>
  <c r="R941" i="1"/>
  <c r="S941" i="1"/>
  <c r="T941" i="1"/>
  <c r="J942" i="1"/>
  <c r="K942" i="1"/>
  <c r="L942" i="1"/>
  <c r="M942" i="1"/>
  <c r="N942" i="1"/>
  <c r="O942" i="1"/>
  <c r="P942" i="1"/>
  <c r="Q942" i="1"/>
  <c r="R942" i="1"/>
  <c r="S942" i="1"/>
  <c r="T942" i="1"/>
  <c r="J943" i="1"/>
  <c r="K943" i="1"/>
  <c r="L943" i="1"/>
  <c r="M943" i="1"/>
  <c r="N943" i="1"/>
  <c r="O943" i="1"/>
  <c r="P943" i="1"/>
  <c r="Q943" i="1"/>
  <c r="R943" i="1"/>
  <c r="S943" i="1"/>
  <c r="T943" i="1"/>
  <c r="J944" i="1"/>
  <c r="K944" i="1"/>
  <c r="L944" i="1"/>
  <c r="M944" i="1"/>
  <c r="N944" i="1"/>
  <c r="O944" i="1"/>
  <c r="P944" i="1"/>
  <c r="Q944" i="1"/>
  <c r="R944" i="1"/>
  <c r="S944" i="1"/>
  <c r="T944" i="1"/>
  <c r="J945" i="1"/>
  <c r="K945" i="1"/>
  <c r="L945" i="1"/>
  <c r="M945" i="1"/>
  <c r="N945" i="1"/>
  <c r="O945" i="1"/>
  <c r="P945" i="1"/>
  <c r="Q945" i="1"/>
  <c r="R945" i="1"/>
  <c r="S945" i="1"/>
  <c r="T945" i="1"/>
  <c r="J946" i="1"/>
  <c r="K946" i="1"/>
  <c r="L946" i="1"/>
  <c r="M946" i="1"/>
  <c r="N946" i="1"/>
  <c r="O946" i="1"/>
  <c r="P946" i="1"/>
  <c r="Q946" i="1"/>
  <c r="R946" i="1"/>
  <c r="S946" i="1"/>
  <c r="T946" i="1"/>
  <c r="J947" i="1"/>
  <c r="K947" i="1"/>
  <c r="L947" i="1"/>
  <c r="M947" i="1"/>
  <c r="N947" i="1"/>
  <c r="O947" i="1"/>
  <c r="P947" i="1"/>
  <c r="Q947" i="1"/>
  <c r="R947" i="1"/>
  <c r="S947" i="1"/>
  <c r="T947" i="1"/>
  <c r="J948" i="1"/>
  <c r="K948" i="1"/>
  <c r="L948" i="1"/>
  <c r="M948" i="1"/>
  <c r="N948" i="1"/>
  <c r="O948" i="1"/>
  <c r="P948" i="1"/>
  <c r="Q948" i="1"/>
  <c r="R948" i="1"/>
  <c r="S948" i="1"/>
  <c r="T948" i="1"/>
  <c r="J949" i="1"/>
  <c r="K949" i="1"/>
  <c r="L949" i="1"/>
  <c r="M949" i="1"/>
  <c r="N949" i="1"/>
  <c r="O949" i="1"/>
  <c r="P949" i="1"/>
  <c r="Q949" i="1"/>
  <c r="R949" i="1"/>
  <c r="S949" i="1"/>
  <c r="T949" i="1"/>
  <c r="J950" i="1"/>
  <c r="K950" i="1"/>
  <c r="L950" i="1"/>
  <c r="M950" i="1"/>
  <c r="N950" i="1"/>
  <c r="O950" i="1"/>
  <c r="P950" i="1"/>
  <c r="Q950" i="1"/>
  <c r="R950" i="1"/>
  <c r="S950" i="1"/>
  <c r="T950" i="1"/>
  <c r="J951" i="1"/>
  <c r="K951" i="1"/>
  <c r="L951" i="1"/>
  <c r="M951" i="1"/>
  <c r="N951" i="1"/>
  <c r="O951" i="1"/>
  <c r="P951" i="1"/>
  <c r="Q951" i="1"/>
  <c r="R951" i="1"/>
  <c r="S951" i="1"/>
  <c r="T951" i="1"/>
  <c r="J952" i="1"/>
  <c r="K952" i="1"/>
  <c r="L952" i="1"/>
  <c r="M952" i="1"/>
  <c r="N952" i="1"/>
  <c r="O952" i="1"/>
  <c r="P952" i="1"/>
  <c r="Q952" i="1"/>
  <c r="R952" i="1"/>
  <c r="S952" i="1"/>
  <c r="T952" i="1"/>
  <c r="J953" i="1"/>
  <c r="K953" i="1"/>
  <c r="L953" i="1"/>
  <c r="M953" i="1"/>
  <c r="N953" i="1"/>
  <c r="O953" i="1"/>
  <c r="P953" i="1"/>
  <c r="Q953" i="1"/>
  <c r="R953" i="1"/>
  <c r="S953" i="1"/>
  <c r="T953" i="1"/>
  <c r="J954" i="1"/>
  <c r="K954" i="1"/>
  <c r="L954" i="1"/>
  <c r="M954" i="1"/>
  <c r="N954" i="1"/>
  <c r="O954" i="1"/>
  <c r="P954" i="1"/>
  <c r="Q954" i="1"/>
  <c r="R954" i="1"/>
  <c r="S954" i="1"/>
  <c r="T954" i="1"/>
  <c r="J955" i="1"/>
  <c r="K955" i="1"/>
  <c r="L955" i="1"/>
  <c r="M955" i="1"/>
  <c r="N955" i="1"/>
  <c r="O955" i="1"/>
  <c r="P955" i="1"/>
  <c r="Q955" i="1"/>
  <c r="R955" i="1"/>
  <c r="S955" i="1"/>
  <c r="T955" i="1"/>
  <c r="J956" i="1"/>
  <c r="K956" i="1"/>
  <c r="L956" i="1"/>
  <c r="M956" i="1"/>
  <c r="N956" i="1"/>
  <c r="O956" i="1"/>
  <c r="P956" i="1"/>
  <c r="Q956" i="1"/>
  <c r="R956" i="1"/>
  <c r="S956" i="1"/>
  <c r="T956" i="1"/>
  <c r="J957" i="1"/>
  <c r="K957" i="1"/>
  <c r="L957" i="1"/>
  <c r="M957" i="1"/>
  <c r="N957" i="1"/>
  <c r="O957" i="1"/>
  <c r="P957" i="1"/>
  <c r="Q957" i="1"/>
  <c r="R957" i="1"/>
  <c r="S957" i="1"/>
  <c r="T957" i="1"/>
  <c r="J958" i="1"/>
  <c r="K958" i="1"/>
  <c r="L958" i="1"/>
  <c r="M958" i="1"/>
  <c r="N958" i="1"/>
  <c r="O958" i="1"/>
  <c r="P958" i="1"/>
  <c r="Q958" i="1"/>
  <c r="R958" i="1"/>
  <c r="S958" i="1"/>
  <c r="T958" i="1"/>
  <c r="J959" i="1"/>
  <c r="K959" i="1"/>
  <c r="L959" i="1"/>
  <c r="M959" i="1"/>
  <c r="N959" i="1"/>
  <c r="O959" i="1"/>
  <c r="P959" i="1"/>
  <c r="Q959" i="1"/>
  <c r="R959" i="1"/>
  <c r="S959" i="1"/>
  <c r="T959" i="1"/>
  <c r="J960" i="1"/>
  <c r="K960" i="1"/>
  <c r="L960" i="1"/>
  <c r="M960" i="1"/>
  <c r="N960" i="1"/>
  <c r="O960" i="1"/>
  <c r="P960" i="1"/>
  <c r="Q960" i="1"/>
  <c r="R960" i="1"/>
  <c r="S960" i="1"/>
  <c r="T960" i="1"/>
  <c r="J961" i="1"/>
  <c r="K961" i="1"/>
  <c r="L961" i="1"/>
  <c r="M961" i="1"/>
  <c r="N961" i="1"/>
  <c r="O961" i="1"/>
  <c r="P961" i="1"/>
  <c r="Q961" i="1"/>
  <c r="R961" i="1"/>
  <c r="S961" i="1"/>
  <c r="T961" i="1"/>
  <c r="J962" i="1"/>
  <c r="K962" i="1"/>
  <c r="L962" i="1"/>
  <c r="M962" i="1"/>
  <c r="N962" i="1"/>
  <c r="O962" i="1"/>
  <c r="P962" i="1"/>
  <c r="Q962" i="1"/>
  <c r="R962" i="1"/>
  <c r="S962" i="1"/>
  <c r="T962" i="1"/>
  <c r="J963" i="1"/>
  <c r="K963" i="1"/>
  <c r="L963" i="1"/>
  <c r="M963" i="1"/>
  <c r="N963" i="1"/>
  <c r="O963" i="1"/>
  <c r="P963" i="1"/>
  <c r="Q963" i="1"/>
  <c r="R963" i="1"/>
  <c r="S963" i="1"/>
  <c r="T963" i="1"/>
  <c r="J964" i="1"/>
  <c r="K964" i="1"/>
  <c r="L964" i="1"/>
  <c r="M964" i="1"/>
  <c r="N964" i="1"/>
  <c r="O964" i="1"/>
  <c r="P964" i="1"/>
  <c r="Q964" i="1"/>
  <c r="R964" i="1"/>
  <c r="S964" i="1"/>
  <c r="T964" i="1"/>
  <c r="J965" i="1"/>
  <c r="K965" i="1"/>
  <c r="L965" i="1"/>
  <c r="M965" i="1"/>
  <c r="N965" i="1"/>
  <c r="O965" i="1"/>
  <c r="P965" i="1"/>
  <c r="Q965" i="1"/>
  <c r="R965" i="1"/>
  <c r="S965" i="1"/>
  <c r="T965" i="1"/>
  <c r="J966" i="1"/>
  <c r="K966" i="1"/>
  <c r="L966" i="1"/>
  <c r="M966" i="1"/>
  <c r="N966" i="1"/>
  <c r="O966" i="1"/>
  <c r="P966" i="1"/>
  <c r="Q966" i="1"/>
  <c r="R966" i="1"/>
  <c r="S966" i="1"/>
  <c r="T966" i="1"/>
  <c r="J967" i="1"/>
  <c r="K967" i="1"/>
  <c r="L967" i="1"/>
  <c r="M967" i="1"/>
  <c r="N967" i="1"/>
  <c r="O967" i="1"/>
  <c r="P967" i="1"/>
  <c r="Q967" i="1"/>
  <c r="R967" i="1"/>
  <c r="S967" i="1"/>
  <c r="T967" i="1"/>
  <c r="J968" i="1"/>
  <c r="K968" i="1"/>
  <c r="L968" i="1"/>
  <c r="M968" i="1"/>
  <c r="N968" i="1"/>
  <c r="O968" i="1"/>
  <c r="P968" i="1"/>
  <c r="Q968" i="1"/>
  <c r="R968" i="1"/>
  <c r="S968" i="1"/>
  <c r="T968" i="1"/>
  <c r="J969" i="1"/>
  <c r="K969" i="1"/>
  <c r="L969" i="1"/>
  <c r="M969" i="1"/>
  <c r="N969" i="1"/>
  <c r="O969" i="1"/>
  <c r="P969" i="1"/>
  <c r="Q969" i="1"/>
  <c r="R969" i="1"/>
  <c r="S969" i="1"/>
  <c r="T969" i="1"/>
  <c r="J970" i="1"/>
  <c r="K970" i="1"/>
  <c r="L970" i="1"/>
  <c r="M970" i="1"/>
  <c r="N970" i="1"/>
  <c r="O970" i="1"/>
  <c r="P970" i="1"/>
  <c r="Q970" i="1"/>
  <c r="R970" i="1"/>
  <c r="S970" i="1"/>
  <c r="T970" i="1"/>
  <c r="J971" i="1"/>
  <c r="K971" i="1"/>
  <c r="L971" i="1"/>
  <c r="M971" i="1"/>
  <c r="N971" i="1"/>
  <c r="O971" i="1"/>
  <c r="P971" i="1"/>
  <c r="Q971" i="1"/>
  <c r="R971" i="1"/>
  <c r="S971" i="1"/>
  <c r="T971" i="1"/>
  <c r="J972" i="1"/>
  <c r="K972" i="1"/>
  <c r="L972" i="1"/>
  <c r="M972" i="1"/>
  <c r="N972" i="1"/>
  <c r="O972" i="1"/>
  <c r="P972" i="1"/>
  <c r="Q972" i="1"/>
  <c r="R972" i="1"/>
  <c r="S972" i="1"/>
  <c r="T972" i="1"/>
  <c r="J973" i="1"/>
  <c r="K973" i="1"/>
  <c r="L973" i="1"/>
  <c r="M973" i="1"/>
  <c r="N973" i="1"/>
  <c r="O973" i="1"/>
  <c r="P973" i="1"/>
  <c r="Q973" i="1"/>
  <c r="R973" i="1"/>
  <c r="S973" i="1"/>
  <c r="T973" i="1"/>
  <c r="J974" i="1"/>
  <c r="K974" i="1"/>
  <c r="L974" i="1"/>
  <c r="M974" i="1"/>
  <c r="N974" i="1"/>
  <c r="O974" i="1"/>
  <c r="P974" i="1"/>
  <c r="Q974" i="1"/>
  <c r="R974" i="1"/>
  <c r="S974" i="1"/>
  <c r="T974" i="1"/>
  <c r="J975" i="1"/>
  <c r="K975" i="1"/>
  <c r="L975" i="1"/>
  <c r="M975" i="1"/>
  <c r="N975" i="1"/>
  <c r="O975" i="1"/>
  <c r="P975" i="1"/>
  <c r="Q975" i="1"/>
  <c r="R975" i="1"/>
  <c r="S975" i="1"/>
  <c r="T975" i="1"/>
  <c r="J976" i="1"/>
  <c r="K976" i="1"/>
  <c r="L976" i="1"/>
  <c r="M976" i="1"/>
  <c r="N976" i="1"/>
  <c r="O976" i="1"/>
  <c r="P976" i="1"/>
  <c r="Q976" i="1"/>
  <c r="R976" i="1"/>
  <c r="S976" i="1"/>
  <c r="T976" i="1"/>
  <c r="J977" i="1"/>
  <c r="K977" i="1"/>
  <c r="L977" i="1"/>
  <c r="M977" i="1"/>
  <c r="N977" i="1"/>
  <c r="O977" i="1"/>
  <c r="P977" i="1"/>
  <c r="Q977" i="1"/>
  <c r="R977" i="1"/>
  <c r="S977" i="1"/>
  <c r="T977" i="1"/>
  <c r="J978" i="1"/>
  <c r="K978" i="1"/>
  <c r="L978" i="1"/>
  <c r="M978" i="1"/>
  <c r="N978" i="1"/>
  <c r="O978" i="1"/>
  <c r="P978" i="1"/>
  <c r="Q978" i="1"/>
  <c r="R978" i="1"/>
  <c r="S978" i="1"/>
  <c r="T978" i="1"/>
  <c r="J979" i="1"/>
  <c r="K979" i="1"/>
  <c r="L979" i="1"/>
  <c r="M979" i="1"/>
  <c r="N979" i="1"/>
  <c r="O979" i="1"/>
  <c r="P979" i="1"/>
  <c r="Q979" i="1"/>
  <c r="R979" i="1"/>
  <c r="S979" i="1"/>
  <c r="T979" i="1"/>
  <c r="J980" i="1"/>
  <c r="K980" i="1"/>
  <c r="L980" i="1"/>
  <c r="M980" i="1"/>
  <c r="N980" i="1"/>
  <c r="O980" i="1"/>
  <c r="P980" i="1"/>
  <c r="Q980" i="1"/>
  <c r="R980" i="1"/>
  <c r="S980" i="1"/>
  <c r="T980" i="1"/>
  <c r="J981" i="1"/>
  <c r="K981" i="1"/>
  <c r="L981" i="1"/>
  <c r="M981" i="1"/>
  <c r="N981" i="1"/>
  <c r="O981" i="1"/>
  <c r="P981" i="1"/>
  <c r="Q981" i="1"/>
  <c r="R981" i="1"/>
  <c r="S981" i="1"/>
  <c r="T981" i="1"/>
  <c r="J982" i="1"/>
  <c r="K982" i="1"/>
  <c r="L982" i="1"/>
  <c r="M982" i="1"/>
  <c r="N982" i="1"/>
  <c r="O982" i="1"/>
  <c r="P982" i="1"/>
  <c r="Q982" i="1"/>
  <c r="R982" i="1"/>
  <c r="S982" i="1"/>
  <c r="T982" i="1"/>
  <c r="J983" i="1"/>
  <c r="K983" i="1"/>
  <c r="L983" i="1"/>
  <c r="M983" i="1"/>
  <c r="N983" i="1"/>
  <c r="O983" i="1"/>
  <c r="P983" i="1"/>
  <c r="Q983" i="1"/>
  <c r="R983" i="1"/>
  <c r="S983" i="1"/>
  <c r="T983" i="1"/>
  <c r="J984" i="1"/>
  <c r="K984" i="1"/>
  <c r="L984" i="1"/>
  <c r="M984" i="1"/>
  <c r="N984" i="1"/>
  <c r="O984" i="1"/>
  <c r="P984" i="1"/>
  <c r="Q984" i="1"/>
  <c r="R984" i="1"/>
  <c r="S984" i="1"/>
  <c r="T984" i="1"/>
  <c r="J985" i="1"/>
  <c r="K985" i="1"/>
  <c r="L985" i="1"/>
  <c r="M985" i="1"/>
  <c r="N985" i="1"/>
  <c r="O985" i="1"/>
  <c r="P985" i="1"/>
  <c r="Q985" i="1"/>
  <c r="R985" i="1"/>
  <c r="S985" i="1"/>
  <c r="T985" i="1"/>
  <c r="J986" i="1"/>
  <c r="K986" i="1"/>
  <c r="L986" i="1"/>
  <c r="M986" i="1"/>
  <c r="N986" i="1"/>
  <c r="O986" i="1"/>
  <c r="P986" i="1"/>
  <c r="Q986" i="1"/>
  <c r="R986" i="1"/>
  <c r="S986" i="1"/>
  <c r="T986" i="1"/>
  <c r="J987" i="1"/>
  <c r="K987" i="1"/>
  <c r="L987" i="1"/>
  <c r="M987" i="1"/>
  <c r="N987" i="1"/>
  <c r="O987" i="1"/>
  <c r="P987" i="1"/>
  <c r="Q987" i="1"/>
  <c r="R987" i="1"/>
  <c r="S987" i="1"/>
  <c r="T987" i="1"/>
  <c r="J988" i="1"/>
  <c r="K988" i="1"/>
  <c r="L988" i="1"/>
  <c r="M988" i="1"/>
  <c r="N988" i="1"/>
  <c r="O988" i="1"/>
  <c r="P988" i="1"/>
  <c r="Q988" i="1"/>
  <c r="R988" i="1"/>
  <c r="S988" i="1"/>
  <c r="T988" i="1"/>
  <c r="J989" i="1"/>
  <c r="K989" i="1"/>
  <c r="L989" i="1"/>
  <c r="M989" i="1"/>
  <c r="N989" i="1"/>
  <c r="O989" i="1"/>
  <c r="P989" i="1"/>
  <c r="Q989" i="1"/>
  <c r="R989" i="1"/>
  <c r="S989" i="1"/>
  <c r="T989" i="1"/>
  <c r="J990" i="1"/>
  <c r="K990" i="1"/>
  <c r="L990" i="1"/>
  <c r="M990" i="1"/>
  <c r="N990" i="1"/>
  <c r="O990" i="1"/>
  <c r="P990" i="1"/>
  <c r="Q990" i="1"/>
  <c r="R990" i="1"/>
  <c r="S990" i="1"/>
  <c r="T990" i="1"/>
  <c r="J991" i="1"/>
  <c r="K991" i="1"/>
  <c r="L991" i="1"/>
  <c r="M991" i="1"/>
  <c r="N991" i="1"/>
  <c r="O991" i="1"/>
  <c r="P991" i="1"/>
  <c r="Q991" i="1"/>
  <c r="R991" i="1"/>
  <c r="S991" i="1"/>
  <c r="T991" i="1"/>
  <c r="J992" i="1"/>
  <c r="K992" i="1"/>
  <c r="L992" i="1"/>
  <c r="M992" i="1"/>
  <c r="N992" i="1"/>
  <c r="O992" i="1"/>
  <c r="P992" i="1"/>
  <c r="Q992" i="1"/>
  <c r="R992" i="1"/>
  <c r="S992" i="1"/>
  <c r="T992" i="1"/>
  <c r="J993" i="1"/>
  <c r="K993" i="1"/>
  <c r="L993" i="1"/>
  <c r="M993" i="1"/>
  <c r="N993" i="1"/>
  <c r="O993" i="1"/>
  <c r="P993" i="1"/>
  <c r="Q993" i="1"/>
  <c r="R993" i="1"/>
  <c r="S993" i="1"/>
  <c r="T993" i="1"/>
  <c r="J994" i="1"/>
  <c r="K994" i="1"/>
  <c r="L994" i="1"/>
  <c r="M994" i="1"/>
  <c r="N994" i="1"/>
  <c r="O994" i="1"/>
  <c r="P994" i="1"/>
  <c r="Q994" i="1"/>
  <c r="R994" i="1"/>
  <c r="S994" i="1"/>
  <c r="T994" i="1"/>
  <c r="J995" i="1"/>
  <c r="K995" i="1"/>
  <c r="L995" i="1"/>
  <c r="M995" i="1"/>
  <c r="N995" i="1"/>
  <c r="O995" i="1"/>
  <c r="P995" i="1"/>
  <c r="Q995" i="1"/>
  <c r="R995" i="1"/>
  <c r="S995" i="1"/>
  <c r="T995" i="1"/>
  <c r="J996" i="1"/>
  <c r="K996" i="1"/>
  <c r="L996" i="1"/>
  <c r="M996" i="1"/>
  <c r="N996" i="1"/>
  <c r="O996" i="1"/>
  <c r="P996" i="1"/>
  <c r="Q996" i="1"/>
  <c r="R996" i="1"/>
  <c r="S996" i="1"/>
  <c r="T996" i="1"/>
  <c r="J997" i="1"/>
  <c r="K997" i="1"/>
  <c r="L997" i="1"/>
  <c r="M997" i="1"/>
  <c r="N997" i="1"/>
  <c r="O997" i="1"/>
  <c r="P997" i="1"/>
  <c r="Q997" i="1"/>
  <c r="R997" i="1"/>
  <c r="S997" i="1"/>
  <c r="T997" i="1"/>
  <c r="J998" i="1"/>
  <c r="K998" i="1"/>
  <c r="L998" i="1"/>
  <c r="M998" i="1"/>
  <c r="N998" i="1"/>
  <c r="O998" i="1"/>
  <c r="P998" i="1"/>
  <c r="Q998" i="1"/>
  <c r="R998" i="1"/>
  <c r="S998" i="1"/>
  <c r="T998" i="1"/>
  <c r="J999" i="1"/>
  <c r="K999" i="1"/>
  <c r="L999" i="1"/>
  <c r="M999" i="1"/>
  <c r="N999" i="1"/>
  <c r="O999" i="1"/>
  <c r="P999" i="1"/>
  <c r="Q999" i="1"/>
  <c r="R999" i="1"/>
  <c r="S999" i="1"/>
  <c r="T999" i="1"/>
  <c r="J1000" i="1"/>
  <c r="K1000" i="1"/>
  <c r="L1000" i="1"/>
  <c r="M1000" i="1"/>
  <c r="N1000" i="1"/>
  <c r="O1000" i="1"/>
  <c r="P1000" i="1"/>
  <c r="Q1000" i="1"/>
  <c r="R1000" i="1"/>
  <c r="S1000" i="1"/>
  <c r="T1000" i="1"/>
  <c r="J1001" i="1"/>
  <c r="K1001" i="1"/>
  <c r="L1001" i="1"/>
  <c r="M1001" i="1"/>
  <c r="N1001" i="1"/>
  <c r="O1001" i="1"/>
  <c r="P1001" i="1"/>
  <c r="Q1001" i="1"/>
  <c r="R1001" i="1"/>
  <c r="S1001" i="1"/>
  <c r="T1001" i="1"/>
  <c r="J1002" i="1"/>
  <c r="K1002" i="1"/>
  <c r="L1002" i="1"/>
  <c r="M1002" i="1"/>
  <c r="N1002" i="1"/>
  <c r="O1002" i="1"/>
  <c r="P1002" i="1"/>
  <c r="Q1002" i="1"/>
  <c r="R1002" i="1"/>
  <c r="S1002" i="1"/>
  <c r="T1002" i="1"/>
  <c r="J1003" i="1"/>
  <c r="K1003" i="1"/>
  <c r="L1003" i="1"/>
  <c r="M1003" i="1"/>
  <c r="N1003" i="1"/>
  <c r="O1003" i="1"/>
  <c r="P1003" i="1"/>
  <c r="Q1003" i="1"/>
  <c r="R1003" i="1"/>
  <c r="S1003" i="1"/>
  <c r="T1003" i="1"/>
  <c r="J1004" i="1"/>
  <c r="K1004" i="1"/>
  <c r="L1004" i="1"/>
  <c r="M1004" i="1"/>
  <c r="N1004" i="1"/>
  <c r="O1004" i="1"/>
  <c r="P1004" i="1"/>
  <c r="Q1004" i="1"/>
  <c r="R1004" i="1"/>
  <c r="S1004" i="1"/>
  <c r="T1004" i="1"/>
  <c r="J1005" i="1"/>
  <c r="K1005" i="1"/>
  <c r="L1005" i="1"/>
  <c r="M1005" i="1"/>
  <c r="N1005" i="1"/>
  <c r="O1005" i="1"/>
  <c r="P1005" i="1"/>
  <c r="Q1005" i="1"/>
  <c r="R1005" i="1"/>
  <c r="S1005" i="1"/>
  <c r="T1005" i="1"/>
  <c r="J1006" i="1"/>
  <c r="K1006" i="1"/>
  <c r="L1006" i="1"/>
  <c r="M1006" i="1"/>
  <c r="N1006" i="1"/>
  <c r="O1006" i="1"/>
  <c r="P1006" i="1"/>
  <c r="Q1006" i="1"/>
  <c r="R1006" i="1"/>
  <c r="S1006" i="1"/>
  <c r="T1006" i="1"/>
  <c r="J1007" i="1"/>
  <c r="K1007" i="1"/>
  <c r="L1007" i="1"/>
  <c r="M1007" i="1"/>
  <c r="N1007" i="1"/>
  <c r="O1007" i="1"/>
  <c r="P1007" i="1"/>
  <c r="Q1007" i="1"/>
  <c r="R1007" i="1"/>
  <c r="S1007" i="1"/>
  <c r="T1007" i="1"/>
  <c r="J1008" i="1"/>
  <c r="K1008" i="1"/>
  <c r="L1008" i="1"/>
  <c r="M1008" i="1"/>
  <c r="N1008" i="1"/>
  <c r="O1008" i="1"/>
  <c r="P1008" i="1"/>
  <c r="Q1008" i="1"/>
  <c r="R1008" i="1"/>
  <c r="S1008" i="1"/>
  <c r="T1008" i="1"/>
  <c r="J1009" i="1"/>
  <c r="K1009" i="1"/>
  <c r="L1009" i="1"/>
  <c r="M1009" i="1"/>
  <c r="N1009" i="1"/>
  <c r="O1009" i="1"/>
  <c r="P1009" i="1"/>
  <c r="Q1009" i="1"/>
  <c r="R1009" i="1"/>
  <c r="S1009" i="1"/>
  <c r="T1009" i="1"/>
  <c r="J1010" i="1"/>
  <c r="K1010" i="1"/>
  <c r="L1010" i="1"/>
  <c r="M1010" i="1"/>
  <c r="N1010" i="1"/>
  <c r="O1010" i="1"/>
  <c r="P1010" i="1"/>
  <c r="Q1010" i="1"/>
  <c r="R1010" i="1"/>
  <c r="S1010" i="1"/>
  <c r="T1010" i="1"/>
  <c r="J1011" i="1"/>
  <c r="K1011" i="1"/>
  <c r="L1011" i="1"/>
  <c r="M1011" i="1"/>
  <c r="N1011" i="1"/>
  <c r="O1011" i="1"/>
  <c r="P1011" i="1"/>
  <c r="Q1011" i="1"/>
  <c r="R1011" i="1"/>
  <c r="S1011" i="1"/>
  <c r="T1011" i="1"/>
  <c r="J1012" i="1"/>
  <c r="K1012" i="1"/>
  <c r="L1012" i="1"/>
  <c r="M1012" i="1"/>
  <c r="N1012" i="1"/>
  <c r="O1012" i="1"/>
  <c r="P1012" i="1"/>
  <c r="Q1012" i="1"/>
  <c r="R1012" i="1"/>
  <c r="S1012" i="1"/>
  <c r="T1012" i="1"/>
  <c r="J1013" i="1"/>
  <c r="K1013" i="1"/>
  <c r="L1013" i="1"/>
  <c r="M1013" i="1"/>
  <c r="N1013" i="1"/>
  <c r="O1013" i="1"/>
  <c r="P1013" i="1"/>
  <c r="Q1013" i="1"/>
  <c r="R1013" i="1"/>
  <c r="S1013" i="1"/>
  <c r="T1013" i="1"/>
  <c r="J1014" i="1"/>
  <c r="K1014" i="1"/>
  <c r="L1014" i="1"/>
  <c r="M1014" i="1"/>
  <c r="N1014" i="1"/>
  <c r="O1014" i="1"/>
  <c r="P1014" i="1"/>
  <c r="Q1014" i="1"/>
  <c r="R1014" i="1"/>
  <c r="S1014" i="1"/>
  <c r="T1014" i="1"/>
  <c r="J1015" i="1"/>
  <c r="K1015" i="1"/>
  <c r="L1015" i="1"/>
  <c r="M1015" i="1"/>
  <c r="N1015" i="1"/>
  <c r="O1015" i="1"/>
  <c r="P1015" i="1"/>
  <c r="Q1015" i="1"/>
  <c r="R1015" i="1"/>
  <c r="S1015" i="1"/>
  <c r="T1015" i="1"/>
  <c r="J1016" i="1"/>
  <c r="K1016" i="1"/>
  <c r="L1016" i="1"/>
  <c r="M1016" i="1"/>
  <c r="N1016" i="1"/>
  <c r="O1016" i="1"/>
  <c r="P1016" i="1"/>
  <c r="Q1016" i="1"/>
  <c r="R1016" i="1"/>
  <c r="S1016" i="1"/>
  <c r="T1016" i="1"/>
  <c r="J1017" i="1"/>
  <c r="K1017" i="1"/>
  <c r="L1017" i="1"/>
  <c r="M1017" i="1"/>
  <c r="N1017" i="1"/>
  <c r="O1017" i="1"/>
  <c r="P1017" i="1"/>
  <c r="Q1017" i="1"/>
  <c r="R1017" i="1"/>
  <c r="S1017" i="1"/>
  <c r="T1017" i="1"/>
  <c r="J1018" i="1"/>
  <c r="K1018" i="1"/>
  <c r="L1018" i="1"/>
  <c r="M1018" i="1"/>
  <c r="N1018" i="1"/>
  <c r="O1018" i="1"/>
  <c r="P1018" i="1"/>
  <c r="Q1018" i="1"/>
  <c r="R1018" i="1"/>
  <c r="S1018" i="1"/>
  <c r="T1018" i="1"/>
  <c r="J1019" i="1"/>
  <c r="K1019" i="1"/>
  <c r="L1019" i="1"/>
  <c r="M1019" i="1"/>
  <c r="N1019" i="1"/>
  <c r="O1019" i="1"/>
  <c r="P1019" i="1"/>
  <c r="Q1019" i="1"/>
  <c r="R1019" i="1"/>
  <c r="S1019" i="1"/>
  <c r="T1019" i="1"/>
  <c r="J1020" i="1"/>
  <c r="K1020" i="1"/>
  <c r="L1020" i="1"/>
  <c r="M1020" i="1"/>
  <c r="N1020" i="1"/>
  <c r="O1020" i="1"/>
  <c r="P1020" i="1"/>
  <c r="Q1020" i="1"/>
  <c r="R1020" i="1"/>
  <c r="S1020" i="1"/>
  <c r="T1020" i="1"/>
  <c r="J1021" i="1"/>
  <c r="K1021" i="1"/>
  <c r="L1021" i="1"/>
  <c r="M1021" i="1"/>
  <c r="N1021" i="1"/>
  <c r="O1021" i="1"/>
  <c r="P1021" i="1"/>
  <c r="Q1021" i="1"/>
  <c r="R1021" i="1"/>
  <c r="S1021" i="1"/>
  <c r="T1021" i="1"/>
  <c r="J1022" i="1"/>
  <c r="K1022" i="1"/>
  <c r="L1022" i="1"/>
  <c r="M1022" i="1"/>
  <c r="N1022" i="1"/>
  <c r="O1022" i="1"/>
  <c r="P1022" i="1"/>
  <c r="Q1022" i="1"/>
  <c r="R1022" i="1"/>
  <c r="S1022" i="1"/>
  <c r="T1022" i="1"/>
  <c r="J1023" i="1"/>
  <c r="K1023" i="1"/>
  <c r="L1023" i="1"/>
  <c r="M1023" i="1"/>
  <c r="N1023" i="1"/>
  <c r="O1023" i="1"/>
  <c r="P1023" i="1"/>
  <c r="Q1023" i="1"/>
  <c r="R1023" i="1"/>
  <c r="S1023" i="1"/>
  <c r="T1023" i="1"/>
  <c r="J1024" i="1"/>
  <c r="K1024" i="1"/>
  <c r="L1024" i="1"/>
  <c r="M1024" i="1"/>
  <c r="N1024" i="1"/>
  <c r="O1024" i="1"/>
  <c r="P1024" i="1"/>
  <c r="Q1024" i="1"/>
  <c r="R1024" i="1"/>
  <c r="S1024" i="1"/>
  <c r="T1024" i="1"/>
  <c r="J1025" i="1"/>
  <c r="K1025" i="1"/>
  <c r="L1025" i="1"/>
  <c r="M1025" i="1"/>
  <c r="N1025" i="1"/>
  <c r="O1025" i="1"/>
  <c r="P1025" i="1"/>
  <c r="Q1025" i="1"/>
  <c r="R1025" i="1"/>
  <c r="S1025" i="1"/>
  <c r="T1025" i="1"/>
  <c r="J1026" i="1"/>
  <c r="K1026" i="1"/>
  <c r="L1026" i="1"/>
  <c r="M1026" i="1"/>
  <c r="N1026" i="1"/>
  <c r="O1026" i="1"/>
  <c r="P1026" i="1"/>
  <c r="Q1026" i="1"/>
  <c r="R1026" i="1"/>
  <c r="S1026" i="1"/>
  <c r="T1026" i="1"/>
  <c r="J1027" i="1"/>
  <c r="K1027" i="1"/>
  <c r="L1027" i="1"/>
  <c r="M1027" i="1"/>
  <c r="N1027" i="1"/>
  <c r="O1027" i="1"/>
  <c r="P1027" i="1"/>
  <c r="Q1027" i="1"/>
  <c r="R1027" i="1"/>
  <c r="S1027" i="1"/>
  <c r="T1027" i="1"/>
  <c r="J1028" i="1"/>
  <c r="K1028" i="1"/>
  <c r="L1028" i="1"/>
  <c r="M1028" i="1"/>
  <c r="N1028" i="1"/>
  <c r="O1028" i="1"/>
  <c r="P1028" i="1"/>
  <c r="Q1028" i="1"/>
  <c r="R1028" i="1"/>
  <c r="S1028" i="1"/>
  <c r="T1028" i="1"/>
  <c r="J1029" i="1"/>
  <c r="K1029" i="1"/>
  <c r="L1029" i="1"/>
  <c r="M1029" i="1"/>
  <c r="N1029" i="1"/>
  <c r="O1029" i="1"/>
  <c r="P1029" i="1"/>
  <c r="Q1029" i="1"/>
  <c r="R1029" i="1"/>
  <c r="S1029" i="1"/>
  <c r="T1029" i="1"/>
  <c r="J1030" i="1"/>
  <c r="K1030" i="1"/>
  <c r="L1030" i="1"/>
  <c r="M1030" i="1"/>
  <c r="N1030" i="1"/>
  <c r="O1030" i="1"/>
  <c r="P1030" i="1"/>
  <c r="Q1030" i="1"/>
  <c r="R1030" i="1"/>
  <c r="S1030" i="1"/>
  <c r="T1030" i="1"/>
  <c r="J1031" i="1"/>
  <c r="K1031" i="1"/>
  <c r="L1031" i="1"/>
  <c r="M1031" i="1"/>
  <c r="N1031" i="1"/>
  <c r="O1031" i="1"/>
  <c r="P1031" i="1"/>
  <c r="Q1031" i="1"/>
  <c r="R1031" i="1"/>
  <c r="S1031" i="1"/>
  <c r="T1031" i="1"/>
  <c r="J1032" i="1"/>
  <c r="K1032" i="1"/>
  <c r="L1032" i="1"/>
  <c r="M1032" i="1"/>
  <c r="N1032" i="1"/>
  <c r="O1032" i="1"/>
  <c r="P1032" i="1"/>
  <c r="Q1032" i="1"/>
  <c r="R1032" i="1"/>
  <c r="S1032" i="1"/>
  <c r="T1032" i="1"/>
  <c r="J1033" i="1"/>
  <c r="K1033" i="1"/>
  <c r="L1033" i="1"/>
  <c r="M1033" i="1"/>
  <c r="N1033" i="1"/>
  <c r="O1033" i="1"/>
  <c r="P1033" i="1"/>
  <c r="Q1033" i="1"/>
  <c r="R1033" i="1"/>
  <c r="S1033" i="1"/>
  <c r="T1033" i="1"/>
  <c r="J1034" i="1"/>
  <c r="K1034" i="1"/>
  <c r="L1034" i="1"/>
  <c r="M1034" i="1"/>
  <c r="N1034" i="1"/>
  <c r="O1034" i="1"/>
  <c r="P1034" i="1"/>
  <c r="Q1034" i="1"/>
  <c r="R1034" i="1"/>
  <c r="S1034" i="1"/>
  <c r="T1034" i="1"/>
  <c r="J1035" i="1"/>
  <c r="K1035" i="1"/>
  <c r="L1035" i="1"/>
  <c r="M1035" i="1"/>
  <c r="N1035" i="1"/>
  <c r="O1035" i="1"/>
  <c r="P1035" i="1"/>
  <c r="Q1035" i="1"/>
  <c r="R1035" i="1"/>
  <c r="S1035" i="1"/>
  <c r="T1035" i="1"/>
  <c r="J1036" i="1"/>
  <c r="K1036" i="1"/>
  <c r="L1036" i="1"/>
  <c r="M1036" i="1"/>
  <c r="N1036" i="1"/>
  <c r="O1036" i="1"/>
  <c r="P1036" i="1"/>
  <c r="Q1036" i="1"/>
  <c r="R1036" i="1"/>
  <c r="S1036" i="1"/>
  <c r="T1036" i="1"/>
  <c r="J1037" i="1"/>
  <c r="K1037" i="1"/>
  <c r="L1037" i="1"/>
  <c r="M1037" i="1"/>
  <c r="N1037" i="1"/>
  <c r="O1037" i="1"/>
  <c r="P1037" i="1"/>
  <c r="Q1037" i="1"/>
  <c r="R1037" i="1"/>
  <c r="S1037" i="1"/>
  <c r="T1037" i="1"/>
  <c r="J1038" i="1"/>
  <c r="K1038" i="1"/>
  <c r="L1038" i="1"/>
  <c r="M1038" i="1"/>
  <c r="N1038" i="1"/>
  <c r="O1038" i="1"/>
  <c r="P1038" i="1"/>
  <c r="Q1038" i="1"/>
  <c r="R1038" i="1"/>
  <c r="S1038" i="1"/>
  <c r="T1038" i="1"/>
  <c r="J1039" i="1"/>
  <c r="K1039" i="1"/>
  <c r="L1039" i="1"/>
  <c r="M1039" i="1"/>
  <c r="N1039" i="1"/>
  <c r="O1039" i="1"/>
  <c r="P1039" i="1"/>
  <c r="Q1039" i="1"/>
  <c r="R1039" i="1"/>
  <c r="S1039" i="1"/>
  <c r="T1039" i="1"/>
  <c r="J1040" i="1"/>
  <c r="K1040" i="1"/>
  <c r="L1040" i="1"/>
  <c r="M1040" i="1"/>
  <c r="N1040" i="1"/>
  <c r="O1040" i="1"/>
  <c r="P1040" i="1"/>
  <c r="Q1040" i="1"/>
  <c r="R1040" i="1"/>
  <c r="S1040" i="1"/>
  <c r="T1040" i="1"/>
  <c r="J1041" i="1"/>
  <c r="K1041" i="1"/>
  <c r="L1041" i="1"/>
  <c r="M1041" i="1"/>
  <c r="N1041" i="1"/>
  <c r="O1041" i="1"/>
  <c r="P1041" i="1"/>
  <c r="Q1041" i="1"/>
  <c r="R1041" i="1"/>
  <c r="S1041" i="1"/>
  <c r="T1041" i="1"/>
  <c r="J1042" i="1"/>
  <c r="K1042" i="1"/>
  <c r="L1042" i="1"/>
  <c r="M1042" i="1"/>
  <c r="N1042" i="1"/>
  <c r="O1042" i="1"/>
  <c r="P1042" i="1"/>
  <c r="Q1042" i="1"/>
  <c r="R1042" i="1"/>
  <c r="S1042" i="1"/>
  <c r="T1042" i="1"/>
  <c r="J1043" i="1"/>
  <c r="K1043" i="1"/>
  <c r="L1043" i="1"/>
  <c r="M1043" i="1"/>
  <c r="N1043" i="1"/>
  <c r="O1043" i="1"/>
  <c r="P1043" i="1"/>
  <c r="Q1043" i="1"/>
  <c r="R1043" i="1"/>
  <c r="S1043" i="1"/>
  <c r="T1043" i="1"/>
  <c r="J1044" i="1"/>
  <c r="K1044" i="1"/>
  <c r="L1044" i="1"/>
  <c r="M1044" i="1"/>
  <c r="N1044" i="1"/>
  <c r="O1044" i="1"/>
  <c r="P1044" i="1"/>
  <c r="Q1044" i="1"/>
  <c r="R1044" i="1"/>
  <c r="S1044" i="1"/>
  <c r="T1044" i="1"/>
  <c r="J1045" i="1"/>
  <c r="K1045" i="1"/>
  <c r="L1045" i="1"/>
  <c r="M1045" i="1"/>
  <c r="N1045" i="1"/>
  <c r="O1045" i="1"/>
  <c r="P1045" i="1"/>
  <c r="Q1045" i="1"/>
  <c r="R1045" i="1"/>
  <c r="S1045" i="1"/>
  <c r="T1045" i="1"/>
  <c r="J1046" i="1"/>
  <c r="K1046" i="1"/>
  <c r="L1046" i="1"/>
  <c r="M1046" i="1"/>
  <c r="N1046" i="1"/>
  <c r="O1046" i="1"/>
  <c r="P1046" i="1"/>
  <c r="Q1046" i="1"/>
  <c r="R1046" i="1"/>
  <c r="S1046" i="1"/>
  <c r="T1046" i="1"/>
  <c r="J1047" i="1"/>
  <c r="K1047" i="1"/>
  <c r="L1047" i="1"/>
  <c r="M1047" i="1"/>
  <c r="N1047" i="1"/>
  <c r="O1047" i="1"/>
  <c r="P1047" i="1"/>
  <c r="Q1047" i="1"/>
  <c r="R1047" i="1"/>
  <c r="S1047" i="1"/>
  <c r="T1047" i="1"/>
  <c r="J1048" i="1"/>
  <c r="K1048" i="1"/>
  <c r="L1048" i="1"/>
  <c r="M1048" i="1"/>
  <c r="N1048" i="1"/>
  <c r="O1048" i="1"/>
  <c r="P1048" i="1"/>
  <c r="Q1048" i="1"/>
  <c r="R1048" i="1"/>
  <c r="S1048" i="1"/>
  <c r="T1048" i="1"/>
  <c r="J1049" i="1"/>
  <c r="K1049" i="1"/>
  <c r="L1049" i="1"/>
  <c r="M1049" i="1"/>
  <c r="N1049" i="1"/>
  <c r="O1049" i="1"/>
  <c r="P1049" i="1"/>
  <c r="Q1049" i="1"/>
  <c r="R1049" i="1"/>
  <c r="S1049" i="1"/>
  <c r="T1049" i="1"/>
  <c r="J1050" i="1"/>
  <c r="K1050" i="1"/>
  <c r="L1050" i="1"/>
  <c r="M1050" i="1"/>
  <c r="N1050" i="1"/>
  <c r="O1050" i="1"/>
  <c r="P1050" i="1"/>
  <c r="Q1050" i="1"/>
  <c r="R1050" i="1"/>
  <c r="S1050" i="1"/>
  <c r="T1050" i="1"/>
  <c r="J1051" i="1"/>
  <c r="K1051" i="1"/>
  <c r="L1051" i="1"/>
  <c r="M1051" i="1"/>
  <c r="N1051" i="1"/>
  <c r="O1051" i="1"/>
  <c r="P1051" i="1"/>
  <c r="Q1051" i="1"/>
  <c r="R1051" i="1"/>
  <c r="S1051" i="1"/>
  <c r="T1051" i="1"/>
  <c r="J1052" i="1"/>
  <c r="K1052" i="1"/>
  <c r="L1052" i="1"/>
  <c r="M1052" i="1"/>
  <c r="N1052" i="1"/>
  <c r="O1052" i="1"/>
  <c r="P1052" i="1"/>
  <c r="Q1052" i="1"/>
  <c r="R1052" i="1"/>
  <c r="S1052" i="1"/>
  <c r="T1052" i="1"/>
  <c r="J1053" i="1"/>
  <c r="K1053" i="1"/>
  <c r="L1053" i="1"/>
  <c r="M1053" i="1"/>
  <c r="N1053" i="1"/>
  <c r="O1053" i="1"/>
  <c r="P1053" i="1"/>
  <c r="Q1053" i="1"/>
  <c r="R1053" i="1"/>
  <c r="S1053" i="1"/>
  <c r="T1053" i="1"/>
  <c r="J1054" i="1"/>
  <c r="K1054" i="1"/>
  <c r="L1054" i="1"/>
  <c r="M1054" i="1"/>
  <c r="N1054" i="1"/>
  <c r="O1054" i="1"/>
  <c r="P1054" i="1"/>
  <c r="Q1054" i="1"/>
  <c r="R1054" i="1"/>
  <c r="S1054" i="1"/>
  <c r="T1054" i="1"/>
  <c r="J1055" i="1"/>
  <c r="K1055" i="1"/>
  <c r="L1055" i="1"/>
  <c r="M1055" i="1"/>
  <c r="N1055" i="1"/>
  <c r="O1055" i="1"/>
  <c r="P1055" i="1"/>
  <c r="Q1055" i="1"/>
  <c r="R1055" i="1"/>
  <c r="S1055" i="1"/>
  <c r="T1055" i="1"/>
  <c r="J1056" i="1"/>
  <c r="K1056" i="1"/>
  <c r="L1056" i="1"/>
  <c r="M1056" i="1"/>
  <c r="N1056" i="1"/>
  <c r="O1056" i="1"/>
  <c r="P1056" i="1"/>
  <c r="Q1056" i="1"/>
  <c r="R1056" i="1"/>
  <c r="S1056" i="1"/>
  <c r="T1056" i="1"/>
  <c r="J1057" i="1"/>
  <c r="K1057" i="1"/>
  <c r="L1057" i="1"/>
  <c r="M1057" i="1"/>
  <c r="N1057" i="1"/>
  <c r="O1057" i="1"/>
  <c r="P1057" i="1"/>
  <c r="Q1057" i="1"/>
  <c r="R1057" i="1"/>
  <c r="S1057" i="1"/>
  <c r="T1057" i="1"/>
  <c r="J1058" i="1"/>
  <c r="K1058" i="1"/>
  <c r="L1058" i="1"/>
  <c r="M1058" i="1"/>
  <c r="N1058" i="1"/>
  <c r="O1058" i="1"/>
  <c r="P1058" i="1"/>
  <c r="Q1058" i="1"/>
  <c r="R1058" i="1"/>
  <c r="S1058" i="1"/>
  <c r="T1058" i="1"/>
  <c r="J1059" i="1"/>
  <c r="K1059" i="1"/>
  <c r="L1059" i="1"/>
  <c r="M1059" i="1"/>
  <c r="N1059" i="1"/>
  <c r="O1059" i="1"/>
  <c r="P1059" i="1"/>
  <c r="Q1059" i="1"/>
  <c r="R1059" i="1"/>
  <c r="S1059" i="1"/>
  <c r="T1059" i="1"/>
  <c r="J1060" i="1"/>
  <c r="K1060" i="1"/>
  <c r="L1060" i="1"/>
  <c r="M1060" i="1"/>
  <c r="N1060" i="1"/>
  <c r="O1060" i="1"/>
  <c r="P1060" i="1"/>
  <c r="Q1060" i="1"/>
  <c r="R1060" i="1"/>
  <c r="S1060" i="1"/>
  <c r="T1060" i="1"/>
  <c r="J1061" i="1"/>
  <c r="K1061" i="1"/>
  <c r="L1061" i="1"/>
  <c r="M1061" i="1"/>
  <c r="N1061" i="1"/>
  <c r="O1061" i="1"/>
  <c r="P1061" i="1"/>
  <c r="Q1061" i="1"/>
  <c r="R1061" i="1"/>
  <c r="S1061" i="1"/>
  <c r="T1061" i="1"/>
  <c r="J1062" i="1"/>
  <c r="K1062" i="1"/>
  <c r="L1062" i="1"/>
  <c r="M1062" i="1"/>
  <c r="N1062" i="1"/>
  <c r="O1062" i="1"/>
  <c r="P1062" i="1"/>
  <c r="Q1062" i="1"/>
  <c r="R1062" i="1"/>
  <c r="S1062" i="1"/>
  <c r="T1062" i="1"/>
  <c r="J1063" i="1"/>
  <c r="K1063" i="1"/>
  <c r="L1063" i="1"/>
  <c r="M1063" i="1"/>
  <c r="N1063" i="1"/>
  <c r="O1063" i="1"/>
  <c r="P1063" i="1"/>
  <c r="Q1063" i="1"/>
  <c r="R1063" i="1"/>
  <c r="S1063" i="1"/>
  <c r="T1063" i="1"/>
  <c r="J1064" i="1"/>
  <c r="K1064" i="1"/>
  <c r="L1064" i="1"/>
  <c r="M1064" i="1"/>
  <c r="N1064" i="1"/>
  <c r="O1064" i="1"/>
  <c r="P1064" i="1"/>
  <c r="Q1064" i="1"/>
  <c r="R1064" i="1"/>
  <c r="S1064" i="1"/>
  <c r="T1064" i="1"/>
  <c r="J1065" i="1"/>
  <c r="K1065" i="1"/>
  <c r="L1065" i="1"/>
  <c r="M1065" i="1"/>
  <c r="N1065" i="1"/>
  <c r="O1065" i="1"/>
  <c r="P1065" i="1"/>
  <c r="Q1065" i="1"/>
  <c r="R1065" i="1"/>
  <c r="S1065" i="1"/>
  <c r="T1065" i="1"/>
  <c r="J1066" i="1"/>
  <c r="K1066" i="1"/>
  <c r="L1066" i="1"/>
  <c r="M1066" i="1"/>
  <c r="N1066" i="1"/>
  <c r="O1066" i="1"/>
  <c r="P1066" i="1"/>
  <c r="Q1066" i="1"/>
  <c r="R1066" i="1"/>
  <c r="S1066" i="1"/>
  <c r="T1066" i="1"/>
  <c r="J1067" i="1"/>
  <c r="K1067" i="1"/>
  <c r="L1067" i="1"/>
  <c r="M1067" i="1"/>
  <c r="N1067" i="1"/>
  <c r="O1067" i="1"/>
  <c r="P1067" i="1"/>
  <c r="Q1067" i="1"/>
  <c r="R1067" i="1"/>
  <c r="S1067" i="1"/>
  <c r="T1067" i="1"/>
  <c r="J1068" i="1"/>
  <c r="K1068" i="1"/>
  <c r="L1068" i="1"/>
  <c r="M1068" i="1"/>
  <c r="N1068" i="1"/>
  <c r="O1068" i="1"/>
  <c r="P1068" i="1"/>
  <c r="Q1068" i="1"/>
  <c r="R1068" i="1"/>
  <c r="S1068" i="1"/>
  <c r="T1068" i="1"/>
  <c r="J1069" i="1"/>
  <c r="K1069" i="1"/>
  <c r="L1069" i="1"/>
  <c r="M1069" i="1"/>
  <c r="N1069" i="1"/>
  <c r="O1069" i="1"/>
  <c r="P1069" i="1"/>
  <c r="Q1069" i="1"/>
  <c r="R1069" i="1"/>
  <c r="S1069" i="1"/>
  <c r="T1069" i="1"/>
  <c r="J1070" i="1"/>
  <c r="K1070" i="1"/>
  <c r="L1070" i="1"/>
  <c r="M1070" i="1"/>
  <c r="N1070" i="1"/>
  <c r="O1070" i="1"/>
  <c r="P1070" i="1"/>
  <c r="Q1070" i="1"/>
  <c r="R1070" i="1"/>
  <c r="S1070" i="1"/>
  <c r="T1070" i="1"/>
  <c r="J1071" i="1"/>
  <c r="K1071" i="1"/>
  <c r="L1071" i="1"/>
  <c r="M1071" i="1"/>
  <c r="N1071" i="1"/>
  <c r="O1071" i="1"/>
  <c r="P1071" i="1"/>
  <c r="Q1071" i="1"/>
  <c r="R1071" i="1"/>
  <c r="S1071" i="1"/>
  <c r="T1071" i="1"/>
  <c r="J1072" i="1"/>
  <c r="K1072" i="1"/>
  <c r="L1072" i="1"/>
  <c r="M1072" i="1"/>
  <c r="N1072" i="1"/>
  <c r="O1072" i="1"/>
  <c r="P1072" i="1"/>
  <c r="Q1072" i="1"/>
  <c r="R1072" i="1"/>
  <c r="S1072" i="1"/>
  <c r="T1072" i="1"/>
  <c r="J1073" i="1"/>
  <c r="K1073" i="1"/>
  <c r="L1073" i="1"/>
  <c r="M1073" i="1"/>
  <c r="N1073" i="1"/>
  <c r="O1073" i="1"/>
  <c r="P1073" i="1"/>
  <c r="Q1073" i="1"/>
  <c r="R1073" i="1"/>
  <c r="S1073" i="1"/>
  <c r="T1073" i="1"/>
  <c r="J1074" i="1"/>
  <c r="K1074" i="1"/>
  <c r="L1074" i="1"/>
  <c r="M1074" i="1"/>
  <c r="N1074" i="1"/>
  <c r="O1074" i="1"/>
  <c r="P1074" i="1"/>
  <c r="Q1074" i="1"/>
  <c r="R1074" i="1"/>
  <c r="S1074" i="1"/>
  <c r="T1074" i="1"/>
  <c r="J1075" i="1"/>
  <c r="K1075" i="1"/>
  <c r="L1075" i="1"/>
  <c r="M1075" i="1"/>
  <c r="N1075" i="1"/>
  <c r="O1075" i="1"/>
  <c r="P1075" i="1"/>
  <c r="Q1075" i="1"/>
  <c r="R1075" i="1"/>
  <c r="S1075" i="1"/>
  <c r="T1075" i="1"/>
  <c r="J1076" i="1"/>
  <c r="K1076" i="1"/>
  <c r="L1076" i="1"/>
  <c r="M1076" i="1"/>
  <c r="N1076" i="1"/>
  <c r="O1076" i="1"/>
  <c r="P1076" i="1"/>
  <c r="Q1076" i="1"/>
  <c r="R1076" i="1"/>
  <c r="S1076" i="1"/>
  <c r="T1076" i="1"/>
  <c r="J1077" i="1"/>
  <c r="K1077" i="1"/>
  <c r="L1077" i="1"/>
  <c r="M1077" i="1"/>
  <c r="N1077" i="1"/>
  <c r="O1077" i="1"/>
  <c r="P1077" i="1"/>
  <c r="Q1077" i="1"/>
  <c r="R1077" i="1"/>
  <c r="S1077" i="1"/>
  <c r="T1077" i="1"/>
  <c r="J1078" i="1"/>
  <c r="K1078" i="1"/>
  <c r="L1078" i="1"/>
  <c r="M1078" i="1"/>
  <c r="N1078" i="1"/>
  <c r="O1078" i="1"/>
  <c r="P1078" i="1"/>
  <c r="Q1078" i="1"/>
  <c r="R1078" i="1"/>
  <c r="S1078" i="1"/>
  <c r="T1078" i="1"/>
  <c r="J1079" i="1"/>
  <c r="K1079" i="1"/>
  <c r="L1079" i="1"/>
  <c r="M1079" i="1"/>
  <c r="N1079" i="1"/>
  <c r="O1079" i="1"/>
  <c r="P1079" i="1"/>
  <c r="Q1079" i="1"/>
  <c r="R1079" i="1"/>
  <c r="S1079" i="1"/>
  <c r="T1079" i="1"/>
  <c r="J1080" i="1"/>
  <c r="K1080" i="1"/>
  <c r="L1080" i="1"/>
  <c r="M1080" i="1"/>
  <c r="N1080" i="1"/>
  <c r="O1080" i="1"/>
  <c r="P1080" i="1"/>
  <c r="Q1080" i="1"/>
  <c r="R1080" i="1"/>
  <c r="S1080" i="1"/>
  <c r="T1080" i="1"/>
  <c r="J1081" i="1"/>
  <c r="K1081" i="1"/>
  <c r="L1081" i="1"/>
  <c r="M1081" i="1"/>
  <c r="N1081" i="1"/>
  <c r="O1081" i="1"/>
  <c r="P1081" i="1"/>
  <c r="Q1081" i="1"/>
  <c r="R1081" i="1"/>
  <c r="S1081" i="1"/>
  <c r="T1081" i="1"/>
  <c r="J1082" i="1"/>
  <c r="K1082" i="1"/>
  <c r="L1082" i="1"/>
  <c r="M1082" i="1"/>
  <c r="N1082" i="1"/>
  <c r="O1082" i="1"/>
  <c r="P1082" i="1"/>
  <c r="Q1082" i="1"/>
  <c r="R1082" i="1"/>
  <c r="S1082" i="1"/>
  <c r="T1082" i="1"/>
  <c r="J1083" i="1"/>
  <c r="K1083" i="1"/>
  <c r="L1083" i="1"/>
  <c r="M1083" i="1"/>
  <c r="N1083" i="1"/>
  <c r="O1083" i="1"/>
  <c r="P1083" i="1"/>
  <c r="Q1083" i="1"/>
  <c r="R1083" i="1"/>
  <c r="S1083" i="1"/>
  <c r="T1083" i="1"/>
  <c r="J1084" i="1"/>
  <c r="K1084" i="1"/>
  <c r="L1084" i="1"/>
  <c r="M1084" i="1"/>
  <c r="N1084" i="1"/>
  <c r="O1084" i="1"/>
  <c r="P1084" i="1"/>
  <c r="Q1084" i="1"/>
  <c r="R1084" i="1"/>
  <c r="S1084" i="1"/>
  <c r="T1084" i="1"/>
  <c r="J1085" i="1"/>
  <c r="K1085" i="1"/>
  <c r="L1085" i="1"/>
  <c r="M1085" i="1"/>
  <c r="N1085" i="1"/>
  <c r="O1085" i="1"/>
  <c r="P1085" i="1"/>
  <c r="Q1085" i="1"/>
  <c r="R1085" i="1"/>
  <c r="S1085" i="1"/>
  <c r="T1085" i="1"/>
  <c r="J1086" i="1"/>
  <c r="K1086" i="1"/>
  <c r="L1086" i="1"/>
  <c r="M1086" i="1"/>
  <c r="N1086" i="1"/>
  <c r="O1086" i="1"/>
  <c r="P1086" i="1"/>
  <c r="Q1086" i="1"/>
  <c r="R1086" i="1"/>
  <c r="S1086" i="1"/>
  <c r="T1086" i="1"/>
  <c r="J1087" i="1"/>
  <c r="K1087" i="1"/>
  <c r="L1087" i="1"/>
  <c r="M1087" i="1"/>
  <c r="N1087" i="1"/>
  <c r="O1087" i="1"/>
  <c r="P1087" i="1"/>
  <c r="Q1087" i="1"/>
  <c r="R1087" i="1"/>
  <c r="S1087" i="1"/>
  <c r="T1087" i="1"/>
  <c r="J1088" i="1"/>
  <c r="K1088" i="1"/>
  <c r="L1088" i="1"/>
  <c r="M1088" i="1"/>
  <c r="N1088" i="1"/>
  <c r="O1088" i="1"/>
  <c r="P1088" i="1"/>
  <c r="Q1088" i="1"/>
  <c r="R1088" i="1"/>
  <c r="S1088" i="1"/>
  <c r="T1088" i="1"/>
  <c r="J1089" i="1"/>
  <c r="K1089" i="1"/>
  <c r="L1089" i="1"/>
  <c r="M1089" i="1"/>
  <c r="N1089" i="1"/>
  <c r="O1089" i="1"/>
  <c r="P1089" i="1"/>
  <c r="Q1089" i="1"/>
  <c r="R1089" i="1"/>
  <c r="S1089" i="1"/>
  <c r="T1089" i="1"/>
  <c r="J1090" i="1"/>
  <c r="K1090" i="1"/>
  <c r="L1090" i="1"/>
  <c r="M1090" i="1"/>
  <c r="N1090" i="1"/>
  <c r="O1090" i="1"/>
  <c r="P1090" i="1"/>
  <c r="Q1090" i="1"/>
  <c r="R1090" i="1"/>
  <c r="S1090" i="1"/>
  <c r="T1090" i="1"/>
  <c r="J1091" i="1"/>
  <c r="K1091" i="1"/>
  <c r="L1091" i="1"/>
  <c r="M1091" i="1"/>
  <c r="N1091" i="1"/>
  <c r="O1091" i="1"/>
  <c r="P1091" i="1"/>
  <c r="Q1091" i="1"/>
  <c r="R1091" i="1"/>
  <c r="S1091" i="1"/>
  <c r="T1091" i="1"/>
  <c r="J1092" i="1"/>
  <c r="K1092" i="1"/>
  <c r="L1092" i="1"/>
  <c r="M1092" i="1"/>
  <c r="N1092" i="1"/>
  <c r="O1092" i="1"/>
  <c r="P1092" i="1"/>
  <c r="Q1092" i="1"/>
  <c r="R1092" i="1"/>
  <c r="S1092" i="1"/>
  <c r="T1092" i="1"/>
  <c r="J1093" i="1"/>
  <c r="K1093" i="1"/>
  <c r="L1093" i="1"/>
  <c r="M1093" i="1"/>
  <c r="N1093" i="1"/>
  <c r="O1093" i="1"/>
  <c r="P1093" i="1"/>
  <c r="Q1093" i="1"/>
  <c r="R1093" i="1"/>
  <c r="S1093" i="1"/>
  <c r="T1093" i="1"/>
  <c r="J1094" i="1"/>
  <c r="K1094" i="1"/>
  <c r="L1094" i="1"/>
  <c r="M1094" i="1"/>
  <c r="N1094" i="1"/>
  <c r="O1094" i="1"/>
  <c r="P1094" i="1"/>
  <c r="Q1094" i="1"/>
  <c r="R1094" i="1"/>
  <c r="S1094" i="1"/>
  <c r="T1094" i="1"/>
  <c r="J1095" i="1"/>
  <c r="K1095" i="1"/>
  <c r="L1095" i="1"/>
  <c r="M1095" i="1"/>
  <c r="N1095" i="1"/>
  <c r="O1095" i="1"/>
  <c r="P1095" i="1"/>
  <c r="Q1095" i="1"/>
  <c r="R1095" i="1"/>
  <c r="S1095" i="1"/>
  <c r="T1095" i="1"/>
  <c r="J1096" i="1"/>
  <c r="K1096" i="1"/>
  <c r="L1096" i="1"/>
  <c r="M1096" i="1"/>
  <c r="N1096" i="1"/>
  <c r="O1096" i="1"/>
  <c r="P1096" i="1"/>
  <c r="Q1096" i="1"/>
  <c r="R1096" i="1"/>
  <c r="S1096" i="1"/>
  <c r="T1096" i="1"/>
  <c r="J1097" i="1"/>
  <c r="K1097" i="1"/>
  <c r="L1097" i="1"/>
  <c r="M1097" i="1"/>
  <c r="N1097" i="1"/>
  <c r="O1097" i="1"/>
  <c r="P1097" i="1"/>
  <c r="Q1097" i="1"/>
  <c r="R1097" i="1"/>
  <c r="S1097" i="1"/>
  <c r="T1097" i="1"/>
  <c r="J1098" i="1"/>
  <c r="K1098" i="1"/>
  <c r="L1098" i="1"/>
  <c r="M1098" i="1"/>
  <c r="N1098" i="1"/>
  <c r="O1098" i="1"/>
  <c r="P1098" i="1"/>
  <c r="Q1098" i="1"/>
  <c r="R1098" i="1"/>
  <c r="S1098" i="1"/>
  <c r="T1098" i="1"/>
  <c r="J1099" i="1"/>
  <c r="K1099" i="1"/>
  <c r="L1099" i="1"/>
  <c r="M1099" i="1"/>
  <c r="N1099" i="1"/>
  <c r="O1099" i="1"/>
  <c r="P1099" i="1"/>
  <c r="Q1099" i="1"/>
  <c r="R1099" i="1"/>
  <c r="S1099" i="1"/>
  <c r="T1099" i="1"/>
  <c r="J1100" i="1"/>
  <c r="K1100" i="1"/>
  <c r="L1100" i="1"/>
  <c r="M1100" i="1"/>
  <c r="N1100" i="1"/>
  <c r="O1100" i="1"/>
  <c r="P1100" i="1"/>
  <c r="Q1100" i="1"/>
  <c r="R1100" i="1"/>
  <c r="S1100" i="1"/>
  <c r="T1100" i="1"/>
  <c r="J1101" i="1"/>
  <c r="K1101" i="1"/>
  <c r="L1101" i="1"/>
  <c r="M1101" i="1"/>
  <c r="N1101" i="1"/>
  <c r="O1101" i="1"/>
  <c r="P1101" i="1"/>
  <c r="Q1101" i="1"/>
  <c r="R1101" i="1"/>
  <c r="S1101" i="1"/>
  <c r="T1101" i="1"/>
  <c r="J1102" i="1"/>
  <c r="K1102" i="1"/>
  <c r="L1102" i="1"/>
  <c r="M1102" i="1"/>
  <c r="N1102" i="1"/>
  <c r="O1102" i="1"/>
  <c r="P1102" i="1"/>
  <c r="Q1102" i="1"/>
  <c r="R1102" i="1"/>
  <c r="S1102" i="1"/>
  <c r="T1102" i="1"/>
  <c r="J1103" i="1"/>
  <c r="K1103" i="1"/>
  <c r="L1103" i="1"/>
  <c r="M1103" i="1"/>
  <c r="N1103" i="1"/>
  <c r="O1103" i="1"/>
  <c r="P1103" i="1"/>
  <c r="Q1103" i="1"/>
  <c r="R1103" i="1"/>
  <c r="S1103" i="1"/>
  <c r="T1103" i="1"/>
  <c r="J1104" i="1"/>
  <c r="K1104" i="1"/>
  <c r="L1104" i="1"/>
  <c r="M1104" i="1"/>
  <c r="N1104" i="1"/>
  <c r="O1104" i="1"/>
  <c r="P1104" i="1"/>
  <c r="Q1104" i="1"/>
  <c r="R1104" i="1"/>
  <c r="S1104" i="1"/>
  <c r="T1104" i="1"/>
  <c r="J1105" i="1"/>
  <c r="K1105" i="1"/>
  <c r="L1105" i="1"/>
  <c r="M1105" i="1"/>
  <c r="N1105" i="1"/>
  <c r="O1105" i="1"/>
  <c r="P1105" i="1"/>
  <c r="Q1105" i="1"/>
  <c r="R1105" i="1"/>
  <c r="S1105" i="1"/>
  <c r="T1105" i="1"/>
  <c r="J1106" i="1"/>
  <c r="K1106" i="1"/>
  <c r="L1106" i="1"/>
  <c r="M1106" i="1"/>
  <c r="N1106" i="1"/>
  <c r="O1106" i="1"/>
  <c r="P1106" i="1"/>
  <c r="Q1106" i="1"/>
  <c r="R1106" i="1"/>
  <c r="S1106" i="1"/>
  <c r="T1106" i="1"/>
  <c r="J1107" i="1"/>
  <c r="K1107" i="1"/>
  <c r="L1107" i="1"/>
  <c r="M1107" i="1"/>
  <c r="N1107" i="1"/>
  <c r="O1107" i="1"/>
  <c r="P1107" i="1"/>
  <c r="Q1107" i="1"/>
  <c r="R1107" i="1"/>
  <c r="S1107" i="1"/>
  <c r="T1107" i="1"/>
  <c r="J1108" i="1"/>
  <c r="K1108" i="1"/>
  <c r="L1108" i="1"/>
  <c r="M1108" i="1"/>
  <c r="N1108" i="1"/>
  <c r="O1108" i="1"/>
  <c r="P1108" i="1"/>
  <c r="Q1108" i="1"/>
  <c r="R1108" i="1"/>
  <c r="S1108" i="1"/>
  <c r="T1108" i="1"/>
  <c r="J1109" i="1"/>
  <c r="K1109" i="1"/>
  <c r="L1109" i="1"/>
  <c r="M1109" i="1"/>
  <c r="N1109" i="1"/>
  <c r="O1109" i="1"/>
  <c r="P1109" i="1"/>
  <c r="Q1109" i="1"/>
  <c r="R1109" i="1"/>
  <c r="S1109" i="1"/>
  <c r="T1109" i="1"/>
  <c r="J1110" i="1"/>
  <c r="K1110" i="1"/>
  <c r="L1110" i="1"/>
  <c r="M1110" i="1"/>
  <c r="N1110" i="1"/>
  <c r="O1110" i="1"/>
  <c r="P1110" i="1"/>
  <c r="Q1110" i="1"/>
  <c r="R1110" i="1"/>
  <c r="S1110" i="1"/>
  <c r="T1110" i="1"/>
  <c r="J1111" i="1"/>
  <c r="K1111" i="1"/>
  <c r="L1111" i="1"/>
  <c r="M1111" i="1"/>
  <c r="N1111" i="1"/>
  <c r="O1111" i="1"/>
  <c r="P1111" i="1"/>
  <c r="Q1111" i="1"/>
  <c r="R1111" i="1"/>
  <c r="S1111" i="1"/>
  <c r="T1111" i="1"/>
  <c r="J1112" i="1"/>
  <c r="K1112" i="1"/>
  <c r="L1112" i="1"/>
  <c r="M1112" i="1"/>
  <c r="N1112" i="1"/>
  <c r="O1112" i="1"/>
  <c r="P1112" i="1"/>
  <c r="Q1112" i="1"/>
  <c r="R1112" i="1"/>
  <c r="S1112" i="1"/>
  <c r="T1112" i="1"/>
  <c r="J1113" i="1"/>
  <c r="K1113" i="1"/>
  <c r="L1113" i="1"/>
  <c r="M1113" i="1"/>
  <c r="N1113" i="1"/>
  <c r="O1113" i="1"/>
  <c r="P1113" i="1"/>
  <c r="Q1113" i="1"/>
  <c r="R1113" i="1"/>
  <c r="S1113" i="1"/>
  <c r="T1113" i="1"/>
  <c r="J1114" i="1"/>
  <c r="K1114" i="1"/>
  <c r="L1114" i="1"/>
  <c r="M1114" i="1"/>
  <c r="N1114" i="1"/>
  <c r="O1114" i="1"/>
  <c r="P1114" i="1"/>
  <c r="Q1114" i="1"/>
  <c r="R1114" i="1"/>
  <c r="S1114" i="1"/>
  <c r="T1114" i="1"/>
  <c r="J1115" i="1"/>
  <c r="K1115" i="1"/>
  <c r="L1115" i="1"/>
  <c r="M1115" i="1"/>
  <c r="N1115" i="1"/>
  <c r="O1115" i="1"/>
  <c r="P1115" i="1"/>
  <c r="Q1115" i="1"/>
  <c r="R1115" i="1"/>
  <c r="S1115" i="1"/>
  <c r="T1115" i="1"/>
  <c r="J1116" i="1"/>
  <c r="K1116" i="1"/>
  <c r="L1116" i="1"/>
  <c r="M1116" i="1"/>
  <c r="N1116" i="1"/>
  <c r="O1116" i="1"/>
  <c r="P1116" i="1"/>
  <c r="Q1116" i="1"/>
  <c r="R1116" i="1"/>
  <c r="S1116" i="1"/>
  <c r="T1116" i="1"/>
  <c r="J1117" i="1"/>
  <c r="K1117" i="1"/>
  <c r="L1117" i="1"/>
  <c r="M1117" i="1"/>
  <c r="N1117" i="1"/>
  <c r="O1117" i="1"/>
  <c r="P1117" i="1"/>
  <c r="Q1117" i="1"/>
  <c r="R1117" i="1"/>
  <c r="S1117" i="1"/>
  <c r="T1117" i="1"/>
  <c r="J1118" i="1"/>
  <c r="K1118" i="1"/>
  <c r="L1118" i="1"/>
  <c r="M1118" i="1"/>
  <c r="N1118" i="1"/>
  <c r="O1118" i="1"/>
  <c r="P1118" i="1"/>
  <c r="Q1118" i="1"/>
  <c r="R1118" i="1"/>
  <c r="S1118" i="1"/>
  <c r="T1118" i="1"/>
  <c r="J1119" i="1"/>
  <c r="K1119" i="1"/>
  <c r="L1119" i="1"/>
  <c r="M1119" i="1"/>
  <c r="N1119" i="1"/>
  <c r="O1119" i="1"/>
  <c r="P1119" i="1"/>
  <c r="Q1119" i="1"/>
  <c r="R1119" i="1"/>
  <c r="S1119" i="1"/>
  <c r="T1119" i="1"/>
  <c r="J1120" i="1"/>
  <c r="K1120" i="1"/>
  <c r="L1120" i="1"/>
  <c r="M1120" i="1"/>
  <c r="N1120" i="1"/>
  <c r="O1120" i="1"/>
  <c r="P1120" i="1"/>
  <c r="Q1120" i="1"/>
  <c r="R1120" i="1"/>
  <c r="S1120" i="1"/>
  <c r="T1120" i="1"/>
  <c r="J1121" i="1"/>
  <c r="K1121" i="1"/>
  <c r="L1121" i="1"/>
  <c r="M1121" i="1"/>
  <c r="N1121" i="1"/>
  <c r="O1121" i="1"/>
  <c r="P1121" i="1"/>
  <c r="Q1121" i="1"/>
  <c r="R1121" i="1"/>
  <c r="S1121" i="1"/>
  <c r="T1121" i="1"/>
  <c r="J1122" i="1"/>
  <c r="K1122" i="1"/>
  <c r="L1122" i="1"/>
  <c r="M1122" i="1"/>
  <c r="N1122" i="1"/>
  <c r="O1122" i="1"/>
  <c r="P1122" i="1"/>
  <c r="Q1122" i="1"/>
  <c r="R1122" i="1"/>
  <c r="S1122" i="1"/>
  <c r="T1122" i="1"/>
  <c r="J1123" i="1"/>
  <c r="K1123" i="1"/>
  <c r="L1123" i="1"/>
  <c r="M1123" i="1"/>
  <c r="N1123" i="1"/>
  <c r="O1123" i="1"/>
  <c r="P1123" i="1"/>
  <c r="Q1123" i="1"/>
  <c r="R1123" i="1"/>
  <c r="S1123" i="1"/>
  <c r="T1123" i="1"/>
  <c r="J1124" i="1"/>
  <c r="K1124" i="1"/>
  <c r="L1124" i="1"/>
  <c r="M1124" i="1"/>
  <c r="N1124" i="1"/>
  <c r="O1124" i="1"/>
  <c r="P1124" i="1"/>
  <c r="Q1124" i="1"/>
  <c r="R1124" i="1"/>
  <c r="S1124" i="1"/>
  <c r="T1124" i="1"/>
  <c r="J1125" i="1"/>
  <c r="K1125" i="1"/>
  <c r="L1125" i="1"/>
  <c r="M1125" i="1"/>
  <c r="N1125" i="1"/>
  <c r="O1125" i="1"/>
  <c r="P1125" i="1"/>
  <c r="Q1125" i="1"/>
  <c r="R1125" i="1"/>
  <c r="S1125" i="1"/>
  <c r="T1125" i="1"/>
  <c r="J1126" i="1"/>
  <c r="K1126" i="1"/>
  <c r="L1126" i="1"/>
  <c r="M1126" i="1"/>
  <c r="N1126" i="1"/>
  <c r="O1126" i="1"/>
  <c r="P1126" i="1"/>
  <c r="Q1126" i="1"/>
  <c r="R1126" i="1"/>
  <c r="S1126" i="1"/>
  <c r="T1126" i="1"/>
  <c r="J1127" i="1"/>
  <c r="K1127" i="1"/>
  <c r="L1127" i="1"/>
  <c r="M1127" i="1"/>
  <c r="N1127" i="1"/>
  <c r="O1127" i="1"/>
  <c r="P1127" i="1"/>
  <c r="Q1127" i="1"/>
  <c r="R1127" i="1"/>
  <c r="S1127" i="1"/>
  <c r="T1127" i="1"/>
  <c r="J1128" i="1"/>
  <c r="K1128" i="1"/>
  <c r="L1128" i="1"/>
  <c r="M1128" i="1"/>
  <c r="N1128" i="1"/>
  <c r="O1128" i="1"/>
  <c r="P1128" i="1"/>
  <c r="Q1128" i="1"/>
  <c r="R1128" i="1"/>
  <c r="S1128" i="1"/>
  <c r="T1128" i="1"/>
  <c r="J1129" i="1"/>
  <c r="K1129" i="1"/>
  <c r="L1129" i="1"/>
  <c r="M1129" i="1"/>
  <c r="N1129" i="1"/>
  <c r="O1129" i="1"/>
  <c r="P1129" i="1"/>
  <c r="Q1129" i="1"/>
  <c r="R1129" i="1"/>
  <c r="S1129" i="1"/>
  <c r="T1129" i="1"/>
  <c r="J1130" i="1"/>
  <c r="K1130" i="1"/>
  <c r="L1130" i="1"/>
  <c r="M1130" i="1"/>
  <c r="N1130" i="1"/>
  <c r="O1130" i="1"/>
  <c r="P1130" i="1"/>
  <c r="Q1130" i="1"/>
  <c r="R1130" i="1"/>
  <c r="S1130" i="1"/>
  <c r="T1130" i="1"/>
  <c r="J1131" i="1"/>
  <c r="K1131" i="1"/>
  <c r="L1131" i="1"/>
  <c r="M1131" i="1"/>
  <c r="N1131" i="1"/>
  <c r="O1131" i="1"/>
  <c r="P1131" i="1"/>
  <c r="Q1131" i="1"/>
  <c r="R1131" i="1"/>
  <c r="S1131" i="1"/>
  <c r="T1131" i="1"/>
  <c r="J1132" i="1"/>
  <c r="K1132" i="1"/>
  <c r="L1132" i="1"/>
  <c r="M1132" i="1"/>
  <c r="N1132" i="1"/>
  <c r="O1132" i="1"/>
  <c r="P1132" i="1"/>
  <c r="Q1132" i="1"/>
  <c r="R1132" i="1"/>
  <c r="S1132" i="1"/>
  <c r="T1132" i="1"/>
  <c r="J1133" i="1"/>
  <c r="K1133" i="1"/>
  <c r="L1133" i="1"/>
  <c r="M1133" i="1"/>
  <c r="N1133" i="1"/>
  <c r="O1133" i="1"/>
  <c r="P1133" i="1"/>
  <c r="Q1133" i="1"/>
  <c r="R1133" i="1"/>
  <c r="S1133" i="1"/>
  <c r="T1133" i="1"/>
  <c r="J1134" i="1"/>
  <c r="K1134" i="1"/>
  <c r="L1134" i="1"/>
  <c r="M1134" i="1"/>
  <c r="N1134" i="1"/>
  <c r="O1134" i="1"/>
  <c r="P1134" i="1"/>
  <c r="Q1134" i="1"/>
  <c r="R1134" i="1"/>
  <c r="S1134" i="1"/>
  <c r="T1134" i="1"/>
  <c r="J1135" i="1"/>
  <c r="K1135" i="1"/>
  <c r="L1135" i="1"/>
  <c r="M1135" i="1"/>
  <c r="N1135" i="1"/>
  <c r="O1135" i="1"/>
  <c r="P1135" i="1"/>
  <c r="Q1135" i="1"/>
  <c r="R1135" i="1"/>
  <c r="S1135" i="1"/>
  <c r="T1135" i="1"/>
  <c r="J1136" i="1"/>
  <c r="K1136" i="1"/>
  <c r="L1136" i="1"/>
  <c r="M1136" i="1"/>
  <c r="N1136" i="1"/>
  <c r="O1136" i="1"/>
  <c r="P1136" i="1"/>
  <c r="Q1136" i="1"/>
  <c r="R1136" i="1"/>
  <c r="S1136" i="1"/>
  <c r="T1136" i="1"/>
  <c r="J1137" i="1"/>
  <c r="K1137" i="1"/>
  <c r="L1137" i="1"/>
  <c r="M1137" i="1"/>
  <c r="N1137" i="1"/>
  <c r="O1137" i="1"/>
  <c r="P1137" i="1"/>
  <c r="Q1137" i="1"/>
  <c r="R1137" i="1"/>
  <c r="S1137" i="1"/>
  <c r="T1137" i="1"/>
  <c r="J1138" i="1"/>
  <c r="K1138" i="1"/>
  <c r="L1138" i="1"/>
  <c r="M1138" i="1"/>
  <c r="N1138" i="1"/>
  <c r="O1138" i="1"/>
  <c r="P1138" i="1"/>
  <c r="Q1138" i="1"/>
  <c r="R1138" i="1"/>
  <c r="S1138" i="1"/>
  <c r="T1138" i="1"/>
  <c r="J1139" i="1"/>
  <c r="K1139" i="1"/>
  <c r="L1139" i="1"/>
  <c r="M1139" i="1"/>
  <c r="N1139" i="1"/>
  <c r="O1139" i="1"/>
  <c r="P1139" i="1"/>
  <c r="Q1139" i="1"/>
  <c r="R1139" i="1"/>
  <c r="S1139" i="1"/>
  <c r="T1139" i="1"/>
  <c r="J1140" i="1"/>
  <c r="K1140" i="1"/>
  <c r="L1140" i="1"/>
  <c r="M1140" i="1"/>
  <c r="N1140" i="1"/>
  <c r="O1140" i="1"/>
  <c r="P1140" i="1"/>
  <c r="Q1140" i="1"/>
  <c r="R1140" i="1"/>
  <c r="S1140" i="1"/>
  <c r="T1140" i="1"/>
  <c r="J1141" i="1"/>
  <c r="K1141" i="1"/>
  <c r="L1141" i="1"/>
  <c r="M1141" i="1"/>
  <c r="N1141" i="1"/>
  <c r="O1141" i="1"/>
  <c r="P1141" i="1"/>
  <c r="Q1141" i="1"/>
  <c r="R1141" i="1"/>
  <c r="S1141" i="1"/>
  <c r="T1141" i="1"/>
  <c r="J1142" i="1"/>
  <c r="K1142" i="1"/>
  <c r="L1142" i="1"/>
  <c r="M1142" i="1"/>
  <c r="N1142" i="1"/>
  <c r="O1142" i="1"/>
  <c r="P1142" i="1"/>
  <c r="Q1142" i="1"/>
  <c r="R1142" i="1"/>
  <c r="S1142" i="1"/>
  <c r="T1142" i="1"/>
  <c r="J1143" i="1"/>
  <c r="K1143" i="1"/>
  <c r="L1143" i="1"/>
  <c r="M1143" i="1"/>
  <c r="N1143" i="1"/>
  <c r="O1143" i="1"/>
  <c r="P1143" i="1"/>
  <c r="Q1143" i="1"/>
  <c r="R1143" i="1"/>
  <c r="S1143" i="1"/>
  <c r="T1143" i="1"/>
  <c r="J1144" i="1"/>
  <c r="K1144" i="1"/>
  <c r="L1144" i="1"/>
  <c r="M1144" i="1"/>
  <c r="N1144" i="1"/>
  <c r="O1144" i="1"/>
  <c r="P1144" i="1"/>
  <c r="Q1144" i="1"/>
  <c r="R1144" i="1"/>
  <c r="S1144" i="1"/>
  <c r="T1144" i="1"/>
  <c r="J1145" i="1"/>
  <c r="K1145" i="1"/>
  <c r="L1145" i="1"/>
  <c r="M1145" i="1"/>
  <c r="N1145" i="1"/>
  <c r="O1145" i="1"/>
  <c r="P1145" i="1"/>
  <c r="Q1145" i="1"/>
  <c r="R1145" i="1"/>
  <c r="S1145" i="1"/>
  <c r="T1145" i="1"/>
  <c r="J1146" i="1"/>
  <c r="K1146" i="1"/>
  <c r="L1146" i="1"/>
  <c r="M1146" i="1"/>
  <c r="N1146" i="1"/>
  <c r="O1146" i="1"/>
  <c r="P1146" i="1"/>
  <c r="Q1146" i="1"/>
  <c r="R1146" i="1"/>
  <c r="S1146" i="1"/>
  <c r="T1146" i="1"/>
  <c r="J1147" i="1"/>
  <c r="K1147" i="1"/>
  <c r="L1147" i="1"/>
  <c r="M1147" i="1"/>
  <c r="N1147" i="1"/>
  <c r="O1147" i="1"/>
  <c r="P1147" i="1"/>
  <c r="Q1147" i="1"/>
  <c r="R1147" i="1"/>
  <c r="S1147" i="1"/>
  <c r="T1147" i="1"/>
  <c r="J1148" i="1"/>
  <c r="K1148" i="1"/>
  <c r="L1148" i="1"/>
  <c r="M1148" i="1"/>
  <c r="N1148" i="1"/>
  <c r="O1148" i="1"/>
  <c r="P1148" i="1"/>
  <c r="Q1148" i="1"/>
  <c r="R1148" i="1"/>
  <c r="S1148" i="1"/>
  <c r="T1148" i="1"/>
  <c r="J1149" i="1"/>
  <c r="K1149" i="1"/>
  <c r="L1149" i="1"/>
  <c r="M1149" i="1"/>
  <c r="N1149" i="1"/>
  <c r="O1149" i="1"/>
  <c r="P1149" i="1"/>
  <c r="Q1149" i="1"/>
  <c r="R1149" i="1"/>
  <c r="S1149" i="1"/>
  <c r="T1149" i="1"/>
  <c r="J1150" i="1"/>
  <c r="K1150" i="1"/>
  <c r="L1150" i="1"/>
  <c r="M1150" i="1"/>
  <c r="N1150" i="1"/>
  <c r="O1150" i="1"/>
  <c r="P1150" i="1"/>
  <c r="Q1150" i="1"/>
  <c r="R1150" i="1"/>
  <c r="S1150" i="1"/>
  <c r="T1150" i="1"/>
  <c r="J1151" i="1"/>
  <c r="K1151" i="1"/>
  <c r="L1151" i="1"/>
  <c r="M1151" i="1"/>
  <c r="N1151" i="1"/>
  <c r="O1151" i="1"/>
  <c r="P1151" i="1"/>
  <c r="Q1151" i="1"/>
  <c r="R1151" i="1"/>
  <c r="S1151" i="1"/>
  <c r="T1151" i="1"/>
  <c r="J1152" i="1"/>
  <c r="K1152" i="1"/>
  <c r="L1152" i="1"/>
  <c r="M1152" i="1"/>
  <c r="N1152" i="1"/>
  <c r="O1152" i="1"/>
  <c r="P1152" i="1"/>
  <c r="Q1152" i="1"/>
  <c r="R1152" i="1"/>
  <c r="S1152" i="1"/>
  <c r="T1152" i="1"/>
  <c r="J1153" i="1"/>
  <c r="K1153" i="1"/>
  <c r="L1153" i="1"/>
  <c r="M1153" i="1"/>
  <c r="N1153" i="1"/>
  <c r="O1153" i="1"/>
  <c r="P1153" i="1"/>
  <c r="Q1153" i="1"/>
  <c r="R1153" i="1"/>
  <c r="S1153" i="1"/>
  <c r="T1153" i="1"/>
  <c r="J1154" i="1"/>
  <c r="K1154" i="1"/>
  <c r="L1154" i="1"/>
  <c r="M1154" i="1"/>
  <c r="N1154" i="1"/>
  <c r="O1154" i="1"/>
  <c r="P1154" i="1"/>
  <c r="Q1154" i="1"/>
  <c r="R1154" i="1"/>
  <c r="S1154" i="1"/>
  <c r="T1154" i="1"/>
  <c r="J1155" i="1"/>
  <c r="K1155" i="1"/>
  <c r="L1155" i="1"/>
  <c r="M1155" i="1"/>
  <c r="N1155" i="1"/>
  <c r="O1155" i="1"/>
  <c r="P1155" i="1"/>
  <c r="Q1155" i="1"/>
  <c r="R1155" i="1"/>
  <c r="S1155" i="1"/>
  <c r="T1155" i="1"/>
  <c r="J1156" i="1"/>
  <c r="K1156" i="1"/>
  <c r="L1156" i="1"/>
  <c r="M1156" i="1"/>
  <c r="N1156" i="1"/>
  <c r="O1156" i="1"/>
  <c r="P1156" i="1"/>
  <c r="Q1156" i="1"/>
  <c r="R1156" i="1"/>
  <c r="S1156" i="1"/>
  <c r="T1156" i="1"/>
  <c r="J1157" i="1"/>
  <c r="K1157" i="1"/>
  <c r="L1157" i="1"/>
  <c r="M1157" i="1"/>
  <c r="N1157" i="1"/>
  <c r="O1157" i="1"/>
  <c r="P1157" i="1"/>
  <c r="Q1157" i="1"/>
  <c r="R1157" i="1"/>
  <c r="S1157" i="1"/>
  <c r="T1157" i="1"/>
  <c r="J1158" i="1"/>
  <c r="K1158" i="1"/>
  <c r="L1158" i="1"/>
  <c r="M1158" i="1"/>
  <c r="N1158" i="1"/>
  <c r="O1158" i="1"/>
  <c r="P1158" i="1"/>
  <c r="Q1158" i="1"/>
  <c r="R1158" i="1"/>
  <c r="S1158" i="1"/>
  <c r="T1158" i="1"/>
  <c r="J1159" i="1"/>
  <c r="K1159" i="1"/>
  <c r="L1159" i="1"/>
  <c r="M1159" i="1"/>
  <c r="N1159" i="1"/>
  <c r="O1159" i="1"/>
  <c r="P1159" i="1"/>
  <c r="Q1159" i="1"/>
  <c r="R1159" i="1"/>
  <c r="S1159" i="1"/>
  <c r="T1159" i="1"/>
  <c r="J1160" i="1"/>
  <c r="K1160" i="1"/>
  <c r="L1160" i="1"/>
  <c r="M1160" i="1"/>
  <c r="N1160" i="1"/>
  <c r="O1160" i="1"/>
  <c r="P1160" i="1"/>
  <c r="Q1160" i="1"/>
  <c r="R1160" i="1"/>
  <c r="S1160" i="1"/>
  <c r="T1160" i="1"/>
  <c r="J1161" i="1"/>
  <c r="K1161" i="1"/>
  <c r="L1161" i="1"/>
  <c r="M1161" i="1"/>
  <c r="N1161" i="1"/>
  <c r="O1161" i="1"/>
  <c r="P1161" i="1"/>
  <c r="Q1161" i="1"/>
  <c r="R1161" i="1"/>
  <c r="S1161" i="1"/>
  <c r="T1161" i="1"/>
  <c r="J1162" i="1"/>
  <c r="K1162" i="1"/>
  <c r="L1162" i="1"/>
  <c r="M1162" i="1"/>
  <c r="N1162" i="1"/>
  <c r="O1162" i="1"/>
  <c r="P1162" i="1"/>
  <c r="Q1162" i="1"/>
  <c r="R1162" i="1"/>
  <c r="S1162" i="1"/>
  <c r="T1162" i="1"/>
  <c r="J1163" i="1"/>
  <c r="K1163" i="1"/>
  <c r="L1163" i="1"/>
  <c r="M1163" i="1"/>
  <c r="N1163" i="1"/>
  <c r="O1163" i="1"/>
  <c r="P1163" i="1"/>
  <c r="Q1163" i="1"/>
  <c r="R1163" i="1"/>
  <c r="S1163" i="1"/>
  <c r="T1163" i="1"/>
  <c r="J1164" i="1"/>
  <c r="K1164" i="1"/>
  <c r="L1164" i="1"/>
  <c r="M1164" i="1"/>
  <c r="N1164" i="1"/>
  <c r="O1164" i="1"/>
  <c r="P1164" i="1"/>
  <c r="Q1164" i="1"/>
  <c r="R1164" i="1"/>
  <c r="S1164" i="1"/>
  <c r="T1164" i="1"/>
  <c r="J1165" i="1"/>
  <c r="K1165" i="1"/>
  <c r="L1165" i="1"/>
  <c r="M1165" i="1"/>
  <c r="N1165" i="1"/>
  <c r="O1165" i="1"/>
  <c r="P1165" i="1"/>
  <c r="Q1165" i="1"/>
  <c r="R1165" i="1"/>
  <c r="S1165" i="1"/>
  <c r="T1165" i="1"/>
  <c r="J1166" i="1"/>
  <c r="K1166" i="1"/>
  <c r="L1166" i="1"/>
  <c r="M1166" i="1"/>
  <c r="N1166" i="1"/>
  <c r="O1166" i="1"/>
  <c r="P1166" i="1"/>
  <c r="Q1166" i="1"/>
  <c r="R1166" i="1"/>
  <c r="S1166" i="1"/>
  <c r="T1166" i="1"/>
  <c r="J1167" i="1"/>
  <c r="K1167" i="1"/>
  <c r="L1167" i="1"/>
  <c r="M1167" i="1"/>
  <c r="N1167" i="1"/>
  <c r="O1167" i="1"/>
  <c r="P1167" i="1"/>
  <c r="Q1167" i="1"/>
  <c r="R1167" i="1"/>
  <c r="S1167" i="1"/>
  <c r="T1167" i="1"/>
  <c r="J1168" i="1"/>
  <c r="K1168" i="1"/>
  <c r="L1168" i="1"/>
  <c r="M1168" i="1"/>
  <c r="N1168" i="1"/>
  <c r="O1168" i="1"/>
  <c r="P1168" i="1"/>
  <c r="Q1168" i="1"/>
  <c r="R1168" i="1"/>
  <c r="S1168" i="1"/>
  <c r="T1168" i="1"/>
  <c r="J1169" i="1"/>
  <c r="K1169" i="1"/>
  <c r="L1169" i="1"/>
  <c r="M1169" i="1"/>
  <c r="N1169" i="1"/>
  <c r="O1169" i="1"/>
  <c r="P1169" i="1"/>
  <c r="Q1169" i="1"/>
  <c r="R1169" i="1"/>
  <c r="S1169" i="1"/>
  <c r="T1169" i="1"/>
  <c r="J1170" i="1"/>
  <c r="K1170" i="1"/>
  <c r="L1170" i="1"/>
  <c r="M1170" i="1"/>
  <c r="N1170" i="1"/>
  <c r="O1170" i="1"/>
  <c r="P1170" i="1"/>
  <c r="Q1170" i="1"/>
  <c r="R1170" i="1"/>
  <c r="S1170" i="1"/>
  <c r="T1170" i="1"/>
  <c r="J1171" i="1"/>
  <c r="K1171" i="1"/>
  <c r="L1171" i="1"/>
  <c r="M1171" i="1"/>
  <c r="N1171" i="1"/>
  <c r="O1171" i="1"/>
  <c r="P1171" i="1"/>
  <c r="Q1171" i="1"/>
  <c r="R1171" i="1"/>
  <c r="S1171" i="1"/>
  <c r="T1171" i="1"/>
  <c r="J1172" i="1"/>
  <c r="K1172" i="1"/>
  <c r="L1172" i="1"/>
  <c r="M1172" i="1"/>
  <c r="N1172" i="1"/>
  <c r="O1172" i="1"/>
  <c r="P1172" i="1"/>
  <c r="Q1172" i="1"/>
  <c r="R1172" i="1"/>
  <c r="S1172" i="1"/>
  <c r="T1172" i="1"/>
  <c r="J1173" i="1"/>
  <c r="K1173" i="1"/>
  <c r="L1173" i="1"/>
  <c r="M1173" i="1"/>
  <c r="N1173" i="1"/>
  <c r="O1173" i="1"/>
  <c r="P1173" i="1"/>
  <c r="Q1173" i="1"/>
  <c r="R1173" i="1"/>
  <c r="S1173" i="1"/>
  <c r="T1173" i="1"/>
  <c r="J1174" i="1"/>
  <c r="K1174" i="1"/>
  <c r="L1174" i="1"/>
  <c r="M1174" i="1"/>
  <c r="N1174" i="1"/>
  <c r="O1174" i="1"/>
  <c r="P1174" i="1"/>
  <c r="Q1174" i="1"/>
  <c r="R1174" i="1"/>
  <c r="S1174" i="1"/>
  <c r="T1174" i="1"/>
  <c r="J1175" i="1"/>
  <c r="K1175" i="1"/>
  <c r="L1175" i="1"/>
  <c r="M1175" i="1"/>
  <c r="N1175" i="1"/>
  <c r="O1175" i="1"/>
  <c r="P1175" i="1"/>
  <c r="Q1175" i="1"/>
  <c r="R1175" i="1"/>
  <c r="S1175" i="1"/>
  <c r="T1175" i="1"/>
  <c r="J1176" i="1"/>
  <c r="K1176" i="1"/>
  <c r="L1176" i="1"/>
  <c r="M1176" i="1"/>
  <c r="N1176" i="1"/>
  <c r="O1176" i="1"/>
  <c r="P1176" i="1"/>
  <c r="Q1176" i="1"/>
  <c r="R1176" i="1"/>
  <c r="S1176" i="1"/>
  <c r="T1176" i="1"/>
  <c r="J1177" i="1"/>
  <c r="K1177" i="1"/>
  <c r="L1177" i="1"/>
  <c r="M1177" i="1"/>
  <c r="N1177" i="1"/>
  <c r="O1177" i="1"/>
  <c r="P1177" i="1"/>
  <c r="Q1177" i="1"/>
  <c r="R1177" i="1"/>
  <c r="S1177" i="1"/>
  <c r="T1177" i="1"/>
  <c r="J1178" i="1"/>
  <c r="K1178" i="1"/>
  <c r="L1178" i="1"/>
  <c r="M1178" i="1"/>
  <c r="N1178" i="1"/>
  <c r="O1178" i="1"/>
  <c r="P1178" i="1"/>
  <c r="Q1178" i="1"/>
  <c r="R1178" i="1"/>
  <c r="S1178" i="1"/>
  <c r="T1178" i="1"/>
  <c r="J1179" i="1"/>
  <c r="K1179" i="1"/>
  <c r="L1179" i="1"/>
  <c r="M1179" i="1"/>
  <c r="N1179" i="1"/>
  <c r="O1179" i="1"/>
  <c r="P1179" i="1"/>
  <c r="Q1179" i="1"/>
  <c r="R1179" i="1"/>
  <c r="S1179" i="1"/>
  <c r="T1179" i="1"/>
  <c r="J1180" i="1"/>
  <c r="K1180" i="1"/>
  <c r="L1180" i="1"/>
  <c r="M1180" i="1"/>
  <c r="N1180" i="1"/>
  <c r="O1180" i="1"/>
  <c r="P1180" i="1"/>
  <c r="Q1180" i="1"/>
  <c r="R1180" i="1"/>
  <c r="S1180" i="1"/>
  <c r="T1180" i="1"/>
  <c r="J1181" i="1"/>
  <c r="K1181" i="1"/>
  <c r="L1181" i="1"/>
  <c r="M1181" i="1"/>
  <c r="N1181" i="1"/>
  <c r="O1181" i="1"/>
  <c r="P1181" i="1"/>
  <c r="Q1181" i="1"/>
  <c r="R1181" i="1"/>
  <c r="S1181" i="1"/>
  <c r="T1181" i="1"/>
  <c r="J1182" i="1"/>
  <c r="K1182" i="1"/>
  <c r="L1182" i="1"/>
  <c r="M1182" i="1"/>
  <c r="N1182" i="1"/>
  <c r="O1182" i="1"/>
  <c r="P1182" i="1"/>
  <c r="Q1182" i="1"/>
  <c r="R1182" i="1"/>
  <c r="S1182" i="1"/>
  <c r="T1182" i="1"/>
  <c r="J1183" i="1"/>
  <c r="K1183" i="1"/>
  <c r="L1183" i="1"/>
  <c r="M1183" i="1"/>
  <c r="N1183" i="1"/>
  <c r="O1183" i="1"/>
  <c r="P1183" i="1"/>
  <c r="Q1183" i="1"/>
  <c r="R1183" i="1"/>
  <c r="S1183" i="1"/>
  <c r="T1183" i="1"/>
  <c r="J1184" i="1"/>
  <c r="K1184" i="1"/>
  <c r="L1184" i="1"/>
  <c r="M1184" i="1"/>
  <c r="N1184" i="1"/>
  <c r="O1184" i="1"/>
  <c r="P1184" i="1"/>
  <c r="Q1184" i="1"/>
  <c r="R1184" i="1"/>
  <c r="S1184" i="1"/>
  <c r="T1184" i="1"/>
  <c r="J1185" i="1"/>
  <c r="K1185" i="1"/>
  <c r="L1185" i="1"/>
  <c r="M1185" i="1"/>
  <c r="N1185" i="1"/>
  <c r="O1185" i="1"/>
  <c r="P1185" i="1"/>
  <c r="Q1185" i="1"/>
  <c r="R1185" i="1"/>
  <c r="S1185" i="1"/>
  <c r="T1185" i="1"/>
  <c r="J1186" i="1"/>
  <c r="K1186" i="1"/>
  <c r="L1186" i="1"/>
  <c r="M1186" i="1"/>
  <c r="N1186" i="1"/>
  <c r="O1186" i="1"/>
  <c r="P1186" i="1"/>
  <c r="Q1186" i="1"/>
  <c r="R1186" i="1"/>
  <c r="S1186" i="1"/>
  <c r="T1186" i="1"/>
  <c r="J1187" i="1"/>
  <c r="K1187" i="1"/>
  <c r="L1187" i="1"/>
  <c r="M1187" i="1"/>
  <c r="N1187" i="1"/>
  <c r="O1187" i="1"/>
  <c r="P1187" i="1"/>
  <c r="Q1187" i="1"/>
  <c r="R1187" i="1"/>
  <c r="S1187" i="1"/>
  <c r="T1187" i="1"/>
  <c r="J1188" i="1"/>
  <c r="K1188" i="1"/>
  <c r="L1188" i="1"/>
  <c r="M1188" i="1"/>
  <c r="N1188" i="1"/>
  <c r="O1188" i="1"/>
  <c r="P1188" i="1"/>
  <c r="Q1188" i="1"/>
  <c r="R1188" i="1"/>
  <c r="S1188" i="1"/>
  <c r="T1188" i="1"/>
  <c r="J1189" i="1"/>
  <c r="K1189" i="1"/>
  <c r="L1189" i="1"/>
  <c r="M1189" i="1"/>
  <c r="N1189" i="1"/>
  <c r="O1189" i="1"/>
  <c r="P1189" i="1"/>
  <c r="Q1189" i="1"/>
  <c r="R1189" i="1"/>
  <c r="S1189" i="1"/>
  <c r="T1189" i="1"/>
  <c r="J1190" i="1"/>
  <c r="K1190" i="1"/>
  <c r="L1190" i="1"/>
  <c r="M1190" i="1"/>
  <c r="N1190" i="1"/>
  <c r="O1190" i="1"/>
  <c r="P1190" i="1"/>
  <c r="Q1190" i="1"/>
  <c r="R1190" i="1"/>
  <c r="S1190" i="1"/>
  <c r="T1190" i="1"/>
  <c r="J1191" i="1"/>
  <c r="K1191" i="1"/>
  <c r="L1191" i="1"/>
  <c r="M1191" i="1"/>
  <c r="N1191" i="1"/>
  <c r="O1191" i="1"/>
  <c r="P1191" i="1"/>
  <c r="Q1191" i="1"/>
  <c r="R1191" i="1"/>
  <c r="S1191" i="1"/>
  <c r="T1191" i="1"/>
  <c r="J1192" i="1"/>
  <c r="K1192" i="1"/>
  <c r="L1192" i="1"/>
  <c r="M1192" i="1"/>
  <c r="N1192" i="1"/>
  <c r="O1192" i="1"/>
  <c r="P1192" i="1"/>
  <c r="Q1192" i="1"/>
  <c r="R1192" i="1"/>
  <c r="S1192" i="1"/>
  <c r="T1192" i="1"/>
  <c r="J1193" i="1"/>
  <c r="K1193" i="1"/>
  <c r="L1193" i="1"/>
  <c r="M1193" i="1"/>
  <c r="N1193" i="1"/>
  <c r="O1193" i="1"/>
  <c r="P1193" i="1"/>
  <c r="Q1193" i="1"/>
  <c r="R1193" i="1"/>
  <c r="S1193" i="1"/>
  <c r="T1193" i="1"/>
  <c r="J1194" i="1"/>
  <c r="K1194" i="1"/>
  <c r="L1194" i="1"/>
  <c r="M1194" i="1"/>
  <c r="N1194" i="1"/>
  <c r="O1194" i="1"/>
  <c r="P1194" i="1"/>
  <c r="Q1194" i="1"/>
  <c r="R1194" i="1"/>
  <c r="S1194" i="1"/>
  <c r="T1194" i="1"/>
  <c r="J1195" i="1"/>
  <c r="K1195" i="1"/>
  <c r="L1195" i="1"/>
  <c r="M1195" i="1"/>
  <c r="N1195" i="1"/>
  <c r="O1195" i="1"/>
  <c r="P1195" i="1"/>
  <c r="Q1195" i="1"/>
  <c r="R1195" i="1"/>
  <c r="S1195" i="1"/>
  <c r="T1195" i="1"/>
  <c r="J1196" i="1"/>
  <c r="K1196" i="1"/>
  <c r="L1196" i="1"/>
  <c r="M1196" i="1"/>
  <c r="N1196" i="1"/>
  <c r="O1196" i="1"/>
  <c r="P1196" i="1"/>
  <c r="Q1196" i="1"/>
  <c r="R1196" i="1"/>
  <c r="S1196" i="1"/>
  <c r="T1196" i="1"/>
  <c r="J1197" i="1"/>
  <c r="K1197" i="1"/>
  <c r="L1197" i="1"/>
  <c r="M1197" i="1"/>
  <c r="N1197" i="1"/>
  <c r="O1197" i="1"/>
  <c r="P1197" i="1"/>
  <c r="Q1197" i="1"/>
  <c r="R1197" i="1"/>
  <c r="S1197" i="1"/>
  <c r="T1197" i="1"/>
  <c r="J1198" i="1"/>
  <c r="K1198" i="1"/>
  <c r="L1198" i="1"/>
  <c r="M1198" i="1"/>
  <c r="N1198" i="1"/>
  <c r="O1198" i="1"/>
  <c r="P1198" i="1"/>
  <c r="Q1198" i="1"/>
  <c r="R1198" i="1"/>
  <c r="S1198" i="1"/>
  <c r="T1198" i="1"/>
  <c r="J1199" i="1"/>
  <c r="K1199" i="1"/>
  <c r="L1199" i="1"/>
  <c r="M1199" i="1"/>
  <c r="N1199" i="1"/>
  <c r="O1199" i="1"/>
  <c r="P1199" i="1"/>
  <c r="Q1199" i="1"/>
  <c r="R1199" i="1"/>
  <c r="S1199" i="1"/>
  <c r="T1199" i="1"/>
  <c r="J1200" i="1"/>
  <c r="K1200" i="1"/>
  <c r="L1200" i="1"/>
  <c r="M1200" i="1"/>
  <c r="N1200" i="1"/>
  <c r="O1200" i="1"/>
  <c r="P1200" i="1"/>
  <c r="Q1200" i="1"/>
  <c r="R1200" i="1"/>
  <c r="S1200" i="1"/>
  <c r="T1200" i="1"/>
  <c r="J1201" i="1"/>
  <c r="K1201" i="1"/>
  <c r="L1201" i="1"/>
  <c r="M1201" i="1"/>
  <c r="N1201" i="1"/>
  <c r="O1201" i="1"/>
  <c r="P1201" i="1"/>
  <c r="Q1201" i="1"/>
  <c r="R1201" i="1"/>
  <c r="S1201" i="1"/>
  <c r="T1201" i="1"/>
  <c r="J1202" i="1"/>
  <c r="K1202" i="1"/>
  <c r="L1202" i="1"/>
  <c r="M1202" i="1"/>
  <c r="N1202" i="1"/>
  <c r="O1202" i="1"/>
  <c r="P1202" i="1"/>
  <c r="Q1202" i="1"/>
  <c r="R1202" i="1"/>
  <c r="S1202" i="1"/>
  <c r="T1202" i="1"/>
  <c r="J1203" i="1"/>
  <c r="K1203" i="1"/>
  <c r="L1203" i="1"/>
  <c r="M1203" i="1"/>
  <c r="N1203" i="1"/>
  <c r="O1203" i="1"/>
  <c r="P1203" i="1"/>
  <c r="Q1203" i="1"/>
  <c r="R1203" i="1"/>
  <c r="S1203" i="1"/>
  <c r="T1203" i="1"/>
  <c r="J1204" i="1"/>
  <c r="K1204" i="1"/>
  <c r="L1204" i="1"/>
  <c r="M1204" i="1"/>
  <c r="N1204" i="1"/>
  <c r="O1204" i="1"/>
  <c r="P1204" i="1"/>
  <c r="Q1204" i="1"/>
  <c r="R1204" i="1"/>
  <c r="S1204" i="1"/>
  <c r="T1204" i="1"/>
  <c r="J1205" i="1"/>
  <c r="K1205" i="1"/>
  <c r="L1205" i="1"/>
  <c r="M1205" i="1"/>
  <c r="N1205" i="1"/>
  <c r="O1205" i="1"/>
  <c r="P1205" i="1"/>
  <c r="Q1205" i="1"/>
  <c r="R1205" i="1"/>
  <c r="S1205" i="1"/>
  <c r="T1205" i="1"/>
  <c r="J1206" i="1"/>
  <c r="K1206" i="1"/>
  <c r="L1206" i="1"/>
  <c r="M1206" i="1"/>
  <c r="N1206" i="1"/>
  <c r="O1206" i="1"/>
  <c r="P1206" i="1"/>
  <c r="Q1206" i="1"/>
  <c r="R1206" i="1"/>
  <c r="S1206" i="1"/>
  <c r="T1206" i="1"/>
  <c r="J1207" i="1"/>
  <c r="K1207" i="1"/>
  <c r="L1207" i="1"/>
  <c r="M1207" i="1"/>
  <c r="N1207" i="1"/>
  <c r="O1207" i="1"/>
  <c r="P1207" i="1"/>
  <c r="Q1207" i="1"/>
  <c r="R1207" i="1"/>
  <c r="S1207" i="1"/>
  <c r="T1207" i="1"/>
  <c r="J1208" i="1"/>
  <c r="K1208" i="1"/>
  <c r="L1208" i="1"/>
  <c r="M1208" i="1"/>
  <c r="N1208" i="1"/>
  <c r="O1208" i="1"/>
  <c r="P1208" i="1"/>
  <c r="Q1208" i="1"/>
  <c r="R1208" i="1"/>
  <c r="S1208" i="1"/>
  <c r="T1208" i="1"/>
  <c r="J1209" i="1"/>
  <c r="K1209" i="1"/>
  <c r="L1209" i="1"/>
  <c r="M1209" i="1"/>
  <c r="N1209" i="1"/>
  <c r="O1209" i="1"/>
  <c r="P1209" i="1"/>
  <c r="Q1209" i="1"/>
  <c r="R1209" i="1"/>
  <c r="S1209" i="1"/>
  <c r="T1209" i="1"/>
  <c r="J1210" i="1"/>
  <c r="K1210" i="1"/>
  <c r="L1210" i="1"/>
  <c r="M1210" i="1"/>
  <c r="N1210" i="1"/>
  <c r="O1210" i="1"/>
  <c r="P1210" i="1"/>
  <c r="Q1210" i="1"/>
  <c r="R1210" i="1"/>
  <c r="S1210" i="1"/>
  <c r="T1210" i="1"/>
  <c r="J1211" i="1"/>
  <c r="K1211" i="1"/>
  <c r="L1211" i="1"/>
  <c r="M1211" i="1"/>
  <c r="N1211" i="1"/>
  <c r="O1211" i="1"/>
  <c r="P1211" i="1"/>
  <c r="Q1211" i="1"/>
  <c r="R1211" i="1"/>
  <c r="S1211" i="1"/>
  <c r="T1211" i="1"/>
  <c r="J1212" i="1"/>
  <c r="K1212" i="1"/>
  <c r="L1212" i="1"/>
  <c r="M1212" i="1"/>
  <c r="N1212" i="1"/>
  <c r="O1212" i="1"/>
  <c r="P1212" i="1"/>
  <c r="Q1212" i="1"/>
  <c r="R1212" i="1"/>
  <c r="S1212" i="1"/>
  <c r="T1212" i="1"/>
  <c r="J1213" i="1"/>
  <c r="K1213" i="1"/>
  <c r="L1213" i="1"/>
  <c r="M1213" i="1"/>
  <c r="N1213" i="1"/>
  <c r="O1213" i="1"/>
  <c r="P1213" i="1"/>
  <c r="Q1213" i="1"/>
  <c r="R1213" i="1"/>
  <c r="S1213" i="1"/>
  <c r="T1213" i="1"/>
  <c r="J1214" i="1"/>
  <c r="K1214" i="1"/>
  <c r="L1214" i="1"/>
  <c r="M1214" i="1"/>
  <c r="N1214" i="1"/>
  <c r="O1214" i="1"/>
  <c r="P1214" i="1"/>
  <c r="Q1214" i="1"/>
  <c r="R1214" i="1"/>
  <c r="S1214" i="1"/>
  <c r="T1214" i="1"/>
  <c r="J1215" i="1"/>
  <c r="K1215" i="1"/>
  <c r="L1215" i="1"/>
  <c r="M1215" i="1"/>
  <c r="N1215" i="1"/>
  <c r="O1215" i="1"/>
  <c r="P1215" i="1"/>
  <c r="Q1215" i="1"/>
  <c r="R1215" i="1"/>
  <c r="S1215" i="1"/>
  <c r="T1215" i="1"/>
  <c r="J1216" i="1"/>
  <c r="K1216" i="1"/>
  <c r="L1216" i="1"/>
  <c r="M1216" i="1"/>
  <c r="N1216" i="1"/>
  <c r="O1216" i="1"/>
  <c r="P1216" i="1"/>
  <c r="Q1216" i="1"/>
  <c r="R1216" i="1"/>
  <c r="S1216" i="1"/>
  <c r="T1216" i="1"/>
  <c r="J1217" i="1"/>
  <c r="K1217" i="1"/>
  <c r="L1217" i="1"/>
  <c r="M1217" i="1"/>
  <c r="N1217" i="1"/>
  <c r="O1217" i="1"/>
  <c r="P1217" i="1"/>
  <c r="Q1217" i="1"/>
  <c r="R1217" i="1"/>
  <c r="S1217" i="1"/>
  <c r="T1217" i="1"/>
  <c r="J1218" i="1"/>
  <c r="K1218" i="1"/>
  <c r="L1218" i="1"/>
  <c r="M1218" i="1"/>
  <c r="N1218" i="1"/>
  <c r="O1218" i="1"/>
  <c r="P1218" i="1"/>
  <c r="Q1218" i="1"/>
  <c r="R1218" i="1"/>
  <c r="S1218" i="1"/>
  <c r="T1218" i="1"/>
  <c r="J1219" i="1"/>
  <c r="K1219" i="1"/>
  <c r="L1219" i="1"/>
  <c r="M1219" i="1"/>
  <c r="N1219" i="1"/>
  <c r="O1219" i="1"/>
  <c r="P1219" i="1"/>
  <c r="Q1219" i="1"/>
  <c r="R1219" i="1"/>
  <c r="S1219" i="1"/>
  <c r="T1219" i="1"/>
  <c r="J1220" i="1"/>
  <c r="K1220" i="1"/>
  <c r="L1220" i="1"/>
  <c r="M1220" i="1"/>
  <c r="N1220" i="1"/>
  <c r="O1220" i="1"/>
  <c r="P1220" i="1"/>
  <c r="Q1220" i="1"/>
  <c r="R1220" i="1"/>
  <c r="S1220" i="1"/>
  <c r="T1220" i="1"/>
  <c r="J1221" i="1"/>
  <c r="K1221" i="1"/>
  <c r="L1221" i="1"/>
  <c r="M1221" i="1"/>
  <c r="N1221" i="1"/>
  <c r="O1221" i="1"/>
  <c r="P1221" i="1"/>
  <c r="Q1221" i="1"/>
  <c r="R1221" i="1"/>
  <c r="S1221" i="1"/>
  <c r="T1221" i="1"/>
  <c r="J1222" i="1"/>
  <c r="K1222" i="1"/>
  <c r="L1222" i="1"/>
  <c r="M1222" i="1"/>
  <c r="N1222" i="1"/>
  <c r="O1222" i="1"/>
  <c r="P1222" i="1"/>
  <c r="Q1222" i="1"/>
  <c r="R1222" i="1"/>
  <c r="S1222" i="1"/>
  <c r="T1222" i="1"/>
  <c r="J1223" i="1"/>
  <c r="K1223" i="1"/>
  <c r="L1223" i="1"/>
  <c r="M1223" i="1"/>
  <c r="N1223" i="1"/>
  <c r="O1223" i="1"/>
  <c r="P1223" i="1"/>
  <c r="Q1223" i="1"/>
  <c r="R1223" i="1"/>
  <c r="S1223" i="1"/>
  <c r="T1223" i="1"/>
  <c r="J1224" i="1"/>
  <c r="K1224" i="1"/>
  <c r="L1224" i="1"/>
  <c r="M1224" i="1"/>
  <c r="N1224" i="1"/>
  <c r="O1224" i="1"/>
  <c r="P1224" i="1"/>
  <c r="Q1224" i="1"/>
  <c r="R1224" i="1"/>
  <c r="S1224" i="1"/>
  <c r="T1224" i="1"/>
  <c r="J1225" i="1"/>
  <c r="K1225" i="1"/>
  <c r="L1225" i="1"/>
  <c r="M1225" i="1"/>
  <c r="N1225" i="1"/>
  <c r="O1225" i="1"/>
  <c r="P1225" i="1"/>
  <c r="Q1225" i="1"/>
  <c r="R1225" i="1"/>
  <c r="S1225" i="1"/>
  <c r="T1225" i="1"/>
  <c r="J1226" i="1"/>
  <c r="K1226" i="1"/>
  <c r="L1226" i="1"/>
  <c r="M1226" i="1"/>
  <c r="N1226" i="1"/>
  <c r="O1226" i="1"/>
  <c r="P1226" i="1"/>
  <c r="Q1226" i="1"/>
  <c r="R1226" i="1"/>
  <c r="S1226" i="1"/>
  <c r="T1226" i="1"/>
  <c r="J1227" i="1"/>
  <c r="K1227" i="1"/>
  <c r="L1227" i="1"/>
  <c r="M1227" i="1"/>
  <c r="N1227" i="1"/>
  <c r="O1227" i="1"/>
  <c r="P1227" i="1"/>
  <c r="Q1227" i="1"/>
  <c r="R1227" i="1"/>
  <c r="S1227" i="1"/>
  <c r="T1227" i="1"/>
  <c r="J1228" i="1"/>
  <c r="K1228" i="1"/>
  <c r="L1228" i="1"/>
  <c r="M1228" i="1"/>
  <c r="N1228" i="1"/>
  <c r="O1228" i="1"/>
  <c r="P1228" i="1"/>
  <c r="Q1228" i="1"/>
  <c r="R1228" i="1"/>
  <c r="S1228" i="1"/>
  <c r="T1228" i="1"/>
  <c r="J1229" i="1"/>
  <c r="K1229" i="1"/>
  <c r="L1229" i="1"/>
  <c r="M1229" i="1"/>
  <c r="N1229" i="1"/>
  <c r="O1229" i="1"/>
  <c r="P1229" i="1"/>
  <c r="Q1229" i="1"/>
  <c r="R1229" i="1"/>
  <c r="S1229" i="1"/>
  <c r="T1229" i="1"/>
  <c r="J1230" i="1"/>
  <c r="K1230" i="1"/>
  <c r="L1230" i="1"/>
  <c r="M1230" i="1"/>
  <c r="N1230" i="1"/>
  <c r="O1230" i="1"/>
  <c r="P1230" i="1"/>
  <c r="Q1230" i="1"/>
  <c r="R1230" i="1"/>
  <c r="S1230" i="1"/>
  <c r="T1230" i="1"/>
  <c r="J1231" i="1"/>
  <c r="K1231" i="1"/>
  <c r="L1231" i="1"/>
  <c r="M1231" i="1"/>
  <c r="N1231" i="1"/>
  <c r="O1231" i="1"/>
  <c r="P1231" i="1"/>
  <c r="Q1231" i="1"/>
  <c r="R1231" i="1"/>
  <c r="S1231" i="1"/>
  <c r="T1231" i="1"/>
  <c r="J1232" i="1"/>
  <c r="K1232" i="1"/>
  <c r="L1232" i="1"/>
  <c r="M1232" i="1"/>
  <c r="N1232" i="1"/>
  <c r="O1232" i="1"/>
  <c r="P1232" i="1"/>
  <c r="Q1232" i="1"/>
  <c r="R1232" i="1"/>
  <c r="S1232" i="1"/>
  <c r="T1232" i="1"/>
  <c r="J1233" i="1"/>
  <c r="K1233" i="1"/>
  <c r="L1233" i="1"/>
  <c r="M1233" i="1"/>
  <c r="N1233" i="1"/>
  <c r="O1233" i="1"/>
  <c r="P1233" i="1"/>
  <c r="Q1233" i="1"/>
  <c r="R1233" i="1"/>
  <c r="S1233" i="1"/>
  <c r="T1233" i="1"/>
  <c r="J1234" i="1"/>
  <c r="K1234" i="1"/>
  <c r="L1234" i="1"/>
  <c r="M1234" i="1"/>
  <c r="N1234" i="1"/>
  <c r="O1234" i="1"/>
  <c r="P1234" i="1"/>
  <c r="Q1234" i="1"/>
  <c r="R1234" i="1"/>
  <c r="S1234" i="1"/>
  <c r="T1234" i="1"/>
  <c r="J1235" i="1"/>
  <c r="K1235" i="1"/>
  <c r="L1235" i="1"/>
  <c r="M1235" i="1"/>
  <c r="N1235" i="1"/>
  <c r="O1235" i="1"/>
  <c r="P1235" i="1"/>
  <c r="Q1235" i="1"/>
  <c r="R1235" i="1"/>
  <c r="S1235" i="1"/>
  <c r="T1235" i="1"/>
  <c r="J1236" i="1"/>
  <c r="K1236" i="1"/>
  <c r="L1236" i="1"/>
  <c r="M1236" i="1"/>
  <c r="N1236" i="1"/>
  <c r="O1236" i="1"/>
  <c r="P1236" i="1"/>
  <c r="Q1236" i="1"/>
  <c r="R1236" i="1"/>
  <c r="S1236" i="1"/>
  <c r="T1236" i="1"/>
  <c r="J1237" i="1"/>
  <c r="K1237" i="1"/>
  <c r="L1237" i="1"/>
  <c r="M1237" i="1"/>
  <c r="N1237" i="1"/>
  <c r="O1237" i="1"/>
  <c r="P1237" i="1"/>
  <c r="Q1237" i="1"/>
  <c r="R1237" i="1"/>
  <c r="S1237" i="1"/>
  <c r="T1237" i="1"/>
  <c r="J1238" i="1"/>
  <c r="K1238" i="1"/>
  <c r="L1238" i="1"/>
  <c r="M1238" i="1"/>
  <c r="N1238" i="1"/>
  <c r="O1238" i="1"/>
  <c r="P1238" i="1"/>
  <c r="Q1238" i="1"/>
  <c r="R1238" i="1"/>
  <c r="S1238" i="1"/>
  <c r="T1238" i="1"/>
  <c r="J1239" i="1"/>
  <c r="K1239" i="1"/>
  <c r="L1239" i="1"/>
  <c r="M1239" i="1"/>
  <c r="N1239" i="1"/>
  <c r="O1239" i="1"/>
  <c r="P1239" i="1"/>
  <c r="Q1239" i="1"/>
  <c r="R1239" i="1"/>
  <c r="S1239" i="1"/>
  <c r="T1239" i="1"/>
  <c r="J1240" i="1"/>
  <c r="K1240" i="1"/>
  <c r="L1240" i="1"/>
  <c r="M1240" i="1"/>
  <c r="N1240" i="1"/>
  <c r="O1240" i="1"/>
  <c r="P1240" i="1"/>
  <c r="Q1240" i="1"/>
  <c r="R1240" i="1"/>
  <c r="S1240" i="1"/>
  <c r="T1240" i="1"/>
  <c r="J1241" i="1"/>
  <c r="K1241" i="1"/>
  <c r="L1241" i="1"/>
  <c r="M1241" i="1"/>
  <c r="N1241" i="1"/>
  <c r="O1241" i="1"/>
  <c r="P1241" i="1"/>
  <c r="Q1241" i="1"/>
  <c r="R1241" i="1"/>
  <c r="S1241" i="1"/>
  <c r="T1241" i="1"/>
  <c r="J1242" i="1"/>
  <c r="K1242" i="1"/>
  <c r="L1242" i="1"/>
  <c r="M1242" i="1"/>
  <c r="N1242" i="1"/>
  <c r="O1242" i="1"/>
  <c r="P1242" i="1"/>
  <c r="Q1242" i="1"/>
  <c r="R1242" i="1"/>
  <c r="S1242" i="1"/>
  <c r="T1242" i="1"/>
  <c r="J1243" i="1"/>
  <c r="K1243" i="1"/>
  <c r="L1243" i="1"/>
  <c r="M1243" i="1"/>
  <c r="N1243" i="1"/>
  <c r="O1243" i="1"/>
  <c r="P1243" i="1"/>
  <c r="Q1243" i="1"/>
  <c r="R1243" i="1"/>
  <c r="S1243" i="1"/>
  <c r="T1243" i="1"/>
  <c r="J1244" i="1"/>
  <c r="K1244" i="1"/>
  <c r="L1244" i="1"/>
  <c r="M1244" i="1"/>
  <c r="N1244" i="1"/>
  <c r="O1244" i="1"/>
  <c r="P1244" i="1"/>
  <c r="Q1244" i="1"/>
  <c r="R1244" i="1"/>
  <c r="S1244" i="1"/>
  <c r="T1244" i="1"/>
  <c r="J1245" i="1"/>
  <c r="K1245" i="1"/>
  <c r="L1245" i="1"/>
  <c r="M1245" i="1"/>
  <c r="N1245" i="1"/>
  <c r="O1245" i="1"/>
  <c r="P1245" i="1"/>
  <c r="Q1245" i="1"/>
  <c r="R1245" i="1"/>
  <c r="S1245" i="1"/>
  <c r="T1245" i="1"/>
  <c r="J1246" i="1"/>
  <c r="K1246" i="1"/>
  <c r="L1246" i="1"/>
  <c r="M1246" i="1"/>
  <c r="N1246" i="1"/>
  <c r="O1246" i="1"/>
  <c r="P1246" i="1"/>
  <c r="Q1246" i="1"/>
  <c r="R1246" i="1"/>
  <c r="S1246" i="1"/>
  <c r="T1246" i="1"/>
  <c r="J1247" i="1"/>
  <c r="K1247" i="1"/>
  <c r="L1247" i="1"/>
  <c r="M1247" i="1"/>
  <c r="N1247" i="1"/>
  <c r="O1247" i="1"/>
  <c r="P1247" i="1"/>
  <c r="Q1247" i="1"/>
  <c r="R1247" i="1"/>
  <c r="S1247" i="1"/>
  <c r="T1247" i="1"/>
  <c r="J1248" i="1"/>
  <c r="K1248" i="1"/>
  <c r="L1248" i="1"/>
  <c r="M1248" i="1"/>
  <c r="N1248" i="1"/>
  <c r="O1248" i="1"/>
  <c r="P1248" i="1"/>
  <c r="Q1248" i="1"/>
  <c r="R1248" i="1"/>
  <c r="S1248" i="1"/>
  <c r="T1248" i="1"/>
  <c r="J1249" i="1"/>
  <c r="K1249" i="1"/>
  <c r="L1249" i="1"/>
  <c r="M1249" i="1"/>
  <c r="N1249" i="1"/>
  <c r="O1249" i="1"/>
  <c r="P1249" i="1"/>
  <c r="Q1249" i="1"/>
  <c r="R1249" i="1"/>
  <c r="S1249" i="1"/>
  <c r="T1249" i="1"/>
  <c r="J1250" i="1"/>
  <c r="K1250" i="1"/>
  <c r="L1250" i="1"/>
  <c r="M1250" i="1"/>
  <c r="N1250" i="1"/>
  <c r="O1250" i="1"/>
  <c r="P1250" i="1"/>
  <c r="Q1250" i="1"/>
  <c r="R1250" i="1"/>
  <c r="S1250" i="1"/>
  <c r="T1250" i="1"/>
  <c r="J1251" i="1"/>
  <c r="K1251" i="1"/>
  <c r="L1251" i="1"/>
  <c r="M1251" i="1"/>
  <c r="N1251" i="1"/>
  <c r="O1251" i="1"/>
  <c r="P1251" i="1"/>
  <c r="Q1251" i="1"/>
  <c r="R1251" i="1"/>
  <c r="S1251" i="1"/>
  <c r="T1251" i="1"/>
  <c r="J1252" i="1"/>
  <c r="K1252" i="1"/>
  <c r="L1252" i="1"/>
  <c r="M1252" i="1"/>
  <c r="N1252" i="1"/>
  <c r="O1252" i="1"/>
  <c r="P1252" i="1"/>
  <c r="Q1252" i="1"/>
  <c r="R1252" i="1"/>
  <c r="S1252" i="1"/>
  <c r="T1252" i="1"/>
  <c r="J1253" i="1"/>
  <c r="K1253" i="1"/>
  <c r="L1253" i="1"/>
  <c r="M1253" i="1"/>
  <c r="N1253" i="1"/>
  <c r="O1253" i="1"/>
  <c r="P1253" i="1"/>
  <c r="Q1253" i="1"/>
  <c r="R1253" i="1"/>
  <c r="S1253" i="1"/>
  <c r="T1253" i="1"/>
  <c r="J1254" i="1"/>
  <c r="K1254" i="1"/>
  <c r="L1254" i="1"/>
  <c r="M1254" i="1"/>
  <c r="N1254" i="1"/>
  <c r="O1254" i="1"/>
  <c r="P1254" i="1"/>
  <c r="Q1254" i="1"/>
  <c r="R1254" i="1"/>
  <c r="S1254" i="1"/>
  <c r="T1254" i="1"/>
  <c r="J1255" i="1"/>
  <c r="K1255" i="1"/>
  <c r="L1255" i="1"/>
  <c r="M1255" i="1"/>
  <c r="N1255" i="1"/>
  <c r="O1255" i="1"/>
  <c r="P1255" i="1"/>
  <c r="Q1255" i="1"/>
  <c r="R1255" i="1"/>
  <c r="S1255" i="1"/>
  <c r="T1255" i="1"/>
  <c r="J1256" i="1"/>
  <c r="K1256" i="1"/>
  <c r="L1256" i="1"/>
  <c r="M1256" i="1"/>
  <c r="N1256" i="1"/>
  <c r="O1256" i="1"/>
  <c r="P1256" i="1"/>
  <c r="Q1256" i="1"/>
  <c r="R1256" i="1"/>
  <c r="S1256" i="1"/>
  <c r="T1256" i="1"/>
  <c r="J1257" i="1"/>
  <c r="K1257" i="1"/>
  <c r="L1257" i="1"/>
  <c r="M1257" i="1"/>
  <c r="N1257" i="1"/>
  <c r="O1257" i="1"/>
  <c r="P1257" i="1"/>
  <c r="Q1257" i="1"/>
  <c r="R1257" i="1"/>
  <c r="S1257" i="1"/>
  <c r="T1257" i="1"/>
  <c r="J1258" i="1"/>
  <c r="K1258" i="1"/>
  <c r="L1258" i="1"/>
  <c r="M1258" i="1"/>
  <c r="N1258" i="1"/>
  <c r="O1258" i="1"/>
  <c r="P1258" i="1"/>
  <c r="Q1258" i="1"/>
  <c r="R1258" i="1"/>
  <c r="S1258" i="1"/>
  <c r="T1258" i="1"/>
  <c r="J1259" i="1"/>
  <c r="K1259" i="1"/>
  <c r="L1259" i="1"/>
  <c r="M1259" i="1"/>
  <c r="N1259" i="1"/>
  <c r="O1259" i="1"/>
  <c r="P1259" i="1"/>
  <c r="Q1259" i="1"/>
  <c r="R1259" i="1"/>
  <c r="S1259" i="1"/>
  <c r="T1259" i="1"/>
  <c r="J1260" i="1"/>
  <c r="K1260" i="1"/>
  <c r="L1260" i="1"/>
  <c r="M1260" i="1"/>
  <c r="N1260" i="1"/>
  <c r="O1260" i="1"/>
  <c r="P1260" i="1"/>
  <c r="Q1260" i="1"/>
  <c r="R1260" i="1"/>
  <c r="S1260" i="1"/>
  <c r="T1260" i="1"/>
  <c r="J1261" i="1"/>
  <c r="K1261" i="1"/>
  <c r="L1261" i="1"/>
  <c r="M1261" i="1"/>
  <c r="N1261" i="1"/>
  <c r="O1261" i="1"/>
  <c r="P1261" i="1"/>
  <c r="Q1261" i="1"/>
  <c r="R1261" i="1"/>
  <c r="S1261" i="1"/>
  <c r="T1261" i="1"/>
  <c r="J1262" i="1"/>
  <c r="K1262" i="1"/>
  <c r="L1262" i="1"/>
  <c r="M1262" i="1"/>
  <c r="N1262" i="1"/>
  <c r="O1262" i="1"/>
  <c r="P1262" i="1"/>
  <c r="Q1262" i="1"/>
  <c r="R1262" i="1"/>
  <c r="S1262" i="1"/>
  <c r="T1262" i="1"/>
  <c r="J1263" i="1"/>
  <c r="K1263" i="1"/>
  <c r="L1263" i="1"/>
  <c r="M1263" i="1"/>
  <c r="N1263" i="1"/>
  <c r="O1263" i="1"/>
  <c r="P1263" i="1"/>
  <c r="Q1263" i="1"/>
  <c r="R1263" i="1"/>
  <c r="S1263" i="1"/>
  <c r="T1263" i="1"/>
  <c r="J1264" i="1"/>
  <c r="K1264" i="1"/>
  <c r="L1264" i="1"/>
  <c r="M1264" i="1"/>
  <c r="N1264" i="1"/>
  <c r="O1264" i="1"/>
  <c r="P1264" i="1"/>
  <c r="Q1264" i="1"/>
  <c r="R1264" i="1"/>
  <c r="S1264" i="1"/>
  <c r="T1264" i="1"/>
  <c r="J1265" i="1"/>
  <c r="K1265" i="1"/>
  <c r="L1265" i="1"/>
  <c r="M1265" i="1"/>
  <c r="N1265" i="1"/>
  <c r="O1265" i="1"/>
  <c r="P1265" i="1"/>
  <c r="Q1265" i="1"/>
  <c r="R1265" i="1"/>
  <c r="S1265" i="1"/>
  <c r="T1265" i="1"/>
  <c r="J1266" i="1"/>
  <c r="K1266" i="1"/>
  <c r="L1266" i="1"/>
  <c r="M1266" i="1"/>
  <c r="N1266" i="1"/>
  <c r="O1266" i="1"/>
  <c r="P1266" i="1"/>
  <c r="Q1266" i="1"/>
  <c r="R1266" i="1"/>
  <c r="S1266" i="1"/>
  <c r="T1266" i="1"/>
  <c r="J1267" i="1"/>
  <c r="K1267" i="1"/>
  <c r="L1267" i="1"/>
  <c r="M1267" i="1"/>
  <c r="N1267" i="1"/>
  <c r="O1267" i="1"/>
  <c r="P1267" i="1"/>
  <c r="Q1267" i="1"/>
  <c r="R1267" i="1"/>
  <c r="S1267" i="1"/>
  <c r="T1267" i="1"/>
  <c r="J1268" i="1"/>
  <c r="K1268" i="1"/>
  <c r="L1268" i="1"/>
  <c r="M1268" i="1"/>
  <c r="N1268" i="1"/>
  <c r="O1268" i="1"/>
  <c r="P1268" i="1"/>
  <c r="Q1268" i="1"/>
  <c r="R1268" i="1"/>
  <c r="S1268" i="1"/>
  <c r="T1268" i="1"/>
  <c r="J1269" i="1"/>
  <c r="K1269" i="1"/>
  <c r="L1269" i="1"/>
  <c r="M1269" i="1"/>
  <c r="N1269" i="1"/>
  <c r="O1269" i="1"/>
  <c r="P1269" i="1"/>
  <c r="Q1269" i="1"/>
  <c r="R1269" i="1"/>
  <c r="S1269" i="1"/>
  <c r="T1269" i="1"/>
  <c r="J1270" i="1"/>
  <c r="K1270" i="1"/>
  <c r="L1270" i="1"/>
  <c r="M1270" i="1"/>
  <c r="N1270" i="1"/>
  <c r="O1270" i="1"/>
  <c r="P1270" i="1"/>
  <c r="Q1270" i="1"/>
  <c r="R1270" i="1"/>
  <c r="S1270" i="1"/>
  <c r="T1270" i="1"/>
  <c r="J1271" i="1"/>
  <c r="K1271" i="1"/>
  <c r="L1271" i="1"/>
  <c r="M1271" i="1"/>
  <c r="N1271" i="1"/>
  <c r="O1271" i="1"/>
  <c r="P1271" i="1"/>
  <c r="Q1271" i="1"/>
  <c r="R1271" i="1"/>
  <c r="S1271" i="1"/>
  <c r="T1271" i="1"/>
  <c r="J1272" i="1"/>
  <c r="K1272" i="1"/>
  <c r="L1272" i="1"/>
  <c r="M1272" i="1"/>
  <c r="N1272" i="1"/>
  <c r="O1272" i="1"/>
  <c r="P1272" i="1"/>
  <c r="Q1272" i="1"/>
  <c r="R1272" i="1"/>
  <c r="S1272" i="1"/>
  <c r="T1272" i="1"/>
  <c r="J1273" i="1"/>
  <c r="K1273" i="1"/>
  <c r="L1273" i="1"/>
  <c r="M1273" i="1"/>
  <c r="N1273" i="1"/>
  <c r="O1273" i="1"/>
  <c r="P1273" i="1"/>
  <c r="Q1273" i="1"/>
  <c r="R1273" i="1"/>
  <c r="S1273" i="1"/>
  <c r="T1273" i="1"/>
  <c r="J1274" i="1"/>
  <c r="K1274" i="1"/>
  <c r="L1274" i="1"/>
  <c r="M1274" i="1"/>
  <c r="N1274" i="1"/>
  <c r="O1274" i="1"/>
  <c r="P1274" i="1"/>
  <c r="Q1274" i="1"/>
  <c r="R1274" i="1"/>
  <c r="S1274" i="1"/>
  <c r="T1274" i="1"/>
  <c r="J1275" i="1"/>
  <c r="K1275" i="1"/>
  <c r="L1275" i="1"/>
  <c r="M1275" i="1"/>
  <c r="N1275" i="1"/>
  <c r="O1275" i="1"/>
  <c r="P1275" i="1"/>
  <c r="Q1275" i="1"/>
  <c r="R1275" i="1"/>
  <c r="S1275" i="1"/>
  <c r="T1275" i="1"/>
  <c r="J1276" i="1"/>
  <c r="K1276" i="1"/>
  <c r="L1276" i="1"/>
  <c r="M1276" i="1"/>
  <c r="N1276" i="1"/>
  <c r="O1276" i="1"/>
  <c r="P1276" i="1"/>
  <c r="Q1276" i="1"/>
  <c r="R1276" i="1"/>
  <c r="S1276" i="1"/>
  <c r="T1276" i="1"/>
  <c r="J1277" i="1"/>
  <c r="K1277" i="1"/>
  <c r="L1277" i="1"/>
  <c r="M1277" i="1"/>
  <c r="N1277" i="1"/>
  <c r="O1277" i="1"/>
  <c r="P1277" i="1"/>
  <c r="Q1277" i="1"/>
  <c r="R1277" i="1"/>
  <c r="S1277" i="1"/>
  <c r="T1277" i="1"/>
  <c r="J1278" i="1"/>
  <c r="K1278" i="1"/>
  <c r="L1278" i="1"/>
  <c r="M1278" i="1"/>
  <c r="N1278" i="1"/>
  <c r="O1278" i="1"/>
  <c r="P1278" i="1"/>
  <c r="Q1278" i="1"/>
  <c r="R1278" i="1"/>
  <c r="S1278" i="1"/>
  <c r="T1278" i="1"/>
  <c r="J1279" i="1"/>
  <c r="K1279" i="1"/>
  <c r="L1279" i="1"/>
  <c r="M1279" i="1"/>
  <c r="N1279" i="1"/>
  <c r="O1279" i="1"/>
  <c r="P1279" i="1"/>
  <c r="Q1279" i="1"/>
  <c r="R1279" i="1"/>
  <c r="S1279" i="1"/>
  <c r="T1279" i="1"/>
  <c r="J1280" i="1"/>
  <c r="K1280" i="1"/>
  <c r="L1280" i="1"/>
  <c r="M1280" i="1"/>
  <c r="N1280" i="1"/>
  <c r="O1280" i="1"/>
  <c r="P1280" i="1"/>
  <c r="Q1280" i="1"/>
  <c r="R1280" i="1"/>
  <c r="S1280" i="1"/>
  <c r="T1280" i="1"/>
  <c r="J1281" i="1"/>
  <c r="K1281" i="1"/>
  <c r="L1281" i="1"/>
  <c r="M1281" i="1"/>
  <c r="N1281" i="1"/>
  <c r="O1281" i="1"/>
  <c r="P1281" i="1"/>
  <c r="Q1281" i="1"/>
  <c r="R1281" i="1"/>
  <c r="S1281" i="1"/>
  <c r="T1281" i="1"/>
  <c r="J1282" i="1"/>
  <c r="K1282" i="1"/>
  <c r="L1282" i="1"/>
  <c r="M1282" i="1"/>
  <c r="N1282" i="1"/>
  <c r="O1282" i="1"/>
  <c r="P1282" i="1"/>
  <c r="Q1282" i="1"/>
  <c r="R1282" i="1"/>
  <c r="S1282" i="1"/>
  <c r="T1282" i="1"/>
  <c r="J1283" i="1"/>
  <c r="K1283" i="1"/>
  <c r="L1283" i="1"/>
  <c r="M1283" i="1"/>
  <c r="N1283" i="1"/>
  <c r="O1283" i="1"/>
  <c r="P1283" i="1"/>
  <c r="Q1283" i="1"/>
  <c r="R1283" i="1"/>
  <c r="S1283" i="1"/>
  <c r="T1283" i="1"/>
  <c r="J1284" i="1"/>
  <c r="K1284" i="1"/>
  <c r="L1284" i="1"/>
  <c r="M1284" i="1"/>
  <c r="N1284" i="1"/>
  <c r="O1284" i="1"/>
  <c r="P1284" i="1"/>
  <c r="Q1284" i="1"/>
  <c r="R1284" i="1"/>
  <c r="S1284" i="1"/>
  <c r="T1284" i="1"/>
  <c r="J1285" i="1"/>
  <c r="K1285" i="1"/>
  <c r="L1285" i="1"/>
  <c r="M1285" i="1"/>
  <c r="N1285" i="1"/>
  <c r="O1285" i="1"/>
  <c r="P1285" i="1"/>
  <c r="Q1285" i="1"/>
  <c r="R1285" i="1"/>
  <c r="S1285" i="1"/>
  <c r="T1285" i="1"/>
  <c r="J1286" i="1"/>
  <c r="K1286" i="1"/>
  <c r="L1286" i="1"/>
  <c r="M1286" i="1"/>
  <c r="N1286" i="1"/>
  <c r="O1286" i="1"/>
  <c r="P1286" i="1"/>
  <c r="Q1286" i="1"/>
  <c r="R1286" i="1"/>
  <c r="S1286" i="1"/>
  <c r="T1286" i="1"/>
  <c r="J1287" i="1"/>
  <c r="K1287" i="1"/>
  <c r="L1287" i="1"/>
  <c r="M1287" i="1"/>
  <c r="N1287" i="1"/>
  <c r="O1287" i="1"/>
  <c r="P1287" i="1"/>
  <c r="Q1287" i="1"/>
  <c r="R1287" i="1"/>
  <c r="S1287" i="1"/>
  <c r="T1287" i="1"/>
  <c r="J1288" i="1"/>
  <c r="K1288" i="1"/>
  <c r="L1288" i="1"/>
  <c r="M1288" i="1"/>
  <c r="N1288" i="1"/>
  <c r="O1288" i="1"/>
  <c r="P1288" i="1"/>
  <c r="Q1288" i="1"/>
  <c r="R1288" i="1"/>
  <c r="S1288" i="1"/>
  <c r="T1288" i="1"/>
  <c r="J1289" i="1"/>
  <c r="K1289" i="1"/>
  <c r="L1289" i="1"/>
  <c r="M1289" i="1"/>
  <c r="N1289" i="1"/>
  <c r="O1289" i="1"/>
  <c r="P1289" i="1"/>
  <c r="Q1289" i="1"/>
  <c r="R1289" i="1"/>
  <c r="S1289" i="1"/>
  <c r="T1289" i="1"/>
  <c r="J1290" i="1"/>
  <c r="K1290" i="1"/>
  <c r="L1290" i="1"/>
  <c r="M1290" i="1"/>
  <c r="N1290" i="1"/>
  <c r="O1290" i="1"/>
  <c r="P1290" i="1"/>
  <c r="Q1290" i="1"/>
  <c r="R1290" i="1"/>
  <c r="S1290" i="1"/>
  <c r="T1290" i="1"/>
  <c r="J1291" i="1"/>
  <c r="K1291" i="1"/>
  <c r="L1291" i="1"/>
  <c r="M1291" i="1"/>
  <c r="N1291" i="1"/>
  <c r="O1291" i="1"/>
  <c r="P1291" i="1"/>
  <c r="Q1291" i="1"/>
  <c r="R1291" i="1"/>
  <c r="S1291" i="1"/>
  <c r="T1291" i="1"/>
  <c r="J1292" i="1"/>
  <c r="K1292" i="1"/>
  <c r="L1292" i="1"/>
  <c r="M1292" i="1"/>
  <c r="N1292" i="1"/>
  <c r="O1292" i="1"/>
  <c r="P1292" i="1"/>
  <c r="Q1292" i="1"/>
  <c r="R1292" i="1"/>
  <c r="S1292" i="1"/>
  <c r="T1292" i="1"/>
  <c r="J1293" i="1"/>
  <c r="K1293" i="1"/>
  <c r="L1293" i="1"/>
  <c r="M1293" i="1"/>
  <c r="N1293" i="1"/>
  <c r="O1293" i="1"/>
  <c r="P1293" i="1"/>
  <c r="Q1293" i="1"/>
  <c r="R1293" i="1"/>
  <c r="S1293" i="1"/>
  <c r="T1293" i="1"/>
  <c r="J1294" i="1"/>
  <c r="K1294" i="1"/>
  <c r="L1294" i="1"/>
  <c r="M1294" i="1"/>
  <c r="N1294" i="1"/>
  <c r="O1294" i="1"/>
  <c r="P1294" i="1"/>
  <c r="Q1294" i="1"/>
  <c r="R1294" i="1"/>
  <c r="S1294" i="1"/>
  <c r="T1294" i="1"/>
  <c r="J1295" i="1"/>
  <c r="K1295" i="1"/>
  <c r="L1295" i="1"/>
  <c r="M1295" i="1"/>
  <c r="N1295" i="1"/>
  <c r="O1295" i="1"/>
  <c r="P1295" i="1"/>
  <c r="Q1295" i="1"/>
  <c r="R1295" i="1"/>
  <c r="S1295" i="1"/>
  <c r="T1295" i="1"/>
  <c r="J1296" i="1"/>
  <c r="K1296" i="1"/>
  <c r="L1296" i="1"/>
  <c r="M1296" i="1"/>
  <c r="N1296" i="1"/>
  <c r="O1296" i="1"/>
  <c r="P1296" i="1"/>
  <c r="Q1296" i="1"/>
  <c r="R1296" i="1"/>
  <c r="S1296" i="1"/>
  <c r="T1296" i="1"/>
  <c r="J1297" i="1"/>
  <c r="K1297" i="1"/>
  <c r="L1297" i="1"/>
  <c r="M1297" i="1"/>
  <c r="N1297" i="1"/>
  <c r="O1297" i="1"/>
  <c r="P1297" i="1"/>
  <c r="Q1297" i="1"/>
  <c r="R1297" i="1"/>
  <c r="S1297" i="1"/>
  <c r="T1297" i="1"/>
  <c r="J1298" i="1"/>
  <c r="K1298" i="1"/>
  <c r="L1298" i="1"/>
  <c r="M1298" i="1"/>
  <c r="N1298" i="1"/>
  <c r="O1298" i="1"/>
  <c r="P1298" i="1"/>
  <c r="Q1298" i="1"/>
  <c r="R1298" i="1"/>
  <c r="S1298" i="1"/>
  <c r="T1298" i="1"/>
  <c r="J1299" i="1"/>
  <c r="K1299" i="1"/>
  <c r="L1299" i="1"/>
  <c r="M1299" i="1"/>
  <c r="N1299" i="1"/>
  <c r="O1299" i="1"/>
  <c r="P1299" i="1"/>
  <c r="Q1299" i="1"/>
  <c r="R1299" i="1"/>
  <c r="S1299" i="1"/>
  <c r="T1299" i="1"/>
  <c r="J1300" i="1"/>
  <c r="K1300" i="1"/>
  <c r="L1300" i="1"/>
  <c r="M1300" i="1"/>
  <c r="N1300" i="1"/>
  <c r="O1300" i="1"/>
  <c r="P1300" i="1"/>
  <c r="Q1300" i="1"/>
  <c r="R1300" i="1"/>
  <c r="S1300" i="1"/>
  <c r="T1300" i="1"/>
  <c r="J1301" i="1"/>
  <c r="K1301" i="1"/>
  <c r="L1301" i="1"/>
  <c r="M1301" i="1"/>
  <c r="N1301" i="1"/>
  <c r="O1301" i="1"/>
  <c r="P1301" i="1"/>
  <c r="Q1301" i="1"/>
  <c r="R1301" i="1"/>
  <c r="S1301" i="1"/>
  <c r="T1301" i="1"/>
  <c r="J1302" i="1"/>
  <c r="K1302" i="1"/>
  <c r="L1302" i="1"/>
  <c r="M1302" i="1"/>
  <c r="N1302" i="1"/>
  <c r="O1302" i="1"/>
  <c r="P1302" i="1"/>
  <c r="Q1302" i="1"/>
  <c r="R1302" i="1"/>
  <c r="S1302" i="1"/>
  <c r="T1302" i="1"/>
  <c r="J1303" i="1"/>
  <c r="K1303" i="1"/>
  <c r="L1303" i="1"/>
  <c r="M1303" i="1"/>
  <c r="N1303" i="1"/>
  <c r="O1303" i="1"/>
  <c r="P1303" i="1"/>
  <c r="Q1303" i="1"/>
  <c r="R1303" i="1"/>
  <c r="S1303" i="1"/>
  <c r="T1303" i="1"/>
  <c r="J1304" i="1"/>
  <c r="K1304" i="1"/>
  <c r="L1304" i="1"/>
  <c r="M1304" i="1"/>
  <c r="N1304" i="1"/>
  <c r="O1304" i="1"/>
  <c r="P1304" i="1"/>
  <c r="Q1304" i="1"/>
  <c r="R1304" i="1"/>
  <c r="S1304" i="1"/>
  <c r="T1304" i="1"/>
  <c r="J1305" i="1"/>
  <c r="K1305" i="1"/>
  <c r="L1305" i="1"/>
  <c r="M1305" i="1"/>
  <c r="N1305" i="1"/>
  <c r="O1305" i="1"/>
  <c r="P1305" i="1"/>
  <c r="Q1305" i="1"/>
  <c r="R1305" i="1"/>
  <c r="S1305" i="1"/>
  <c r="T1305" i="1"/>
  <c r="J1306" i="1"/>
  <c r="K1306" i="1"/>
  <c r="L1306" i="1"/>
  <c r="M1306" i="1"/>
  <c r="N1306" i="1"/>
  <c r="O1306" i="1"/>
  <c r="P1306" i="1"/>
  <c r="Q1306" i="1"/>
  <c r="R1306" i="1"/>
  <c r="S1306" i="1"/>
  <c r="T1306" i="1"/>
  <c r="J1307" i="1"/>
  <c r="K1307" i="1"/>
  <c r="L1307" i="1"/>
  <c r="M1307" i="1"/>
  <c r="N1307" i="1"/>
  <c r="O1307" i="1"/>
  <c r="P1307" i="1"/>
  <c r="Q1307" i="1"/>
  <c r="R1307" i="1"/>
  <c r="S1307" i="1"/>
  <c r="T1307" i="1"/>
  <c r="J1308" i="1"/>
  <c r="K1308" i="1"/>
  <c r="L1308" i="1"/>
  <c r="M1308" i="1"/>
  <c r="N1308" i="1"/>
  <c r="O1308" i="1"/>
  <c r="P1308" i="1"/>
  <c r="Q1308" i="1"/>
  <c r="R1308" i="1"/>
  <c r="S1308" i="1"/>
  <c r="T1308" i="1"/>
  <c r="J1309" i="1"/>
  <c r="K1309" i="1"/>
  <c r="L1309" i="1"/>
  <c r="M1309" i="1"/>
  <c r="N1309" i="1"/>
  <c r="O1309" i="1"/>
  <c r="P1309" i="1"/>
  <c r="Q1309" i="1"/>
  <c r="R1309" i="1"/>
  <c r="S1309" i="1"/>
  <c r="T1309" i="1"/>
  <c r="J1310" i="1"/>
  <c r="K1310" i="1"/>
  <c r="L1310" i="1"/>
  <c r="M1310" i="1"/>
  <c r="N1310" i="1"/>
  <c r="O1310" i="1"/>
  <c r="P1310" i="1"/>
  <c r="Q1310" i="1"/>
  <c r="R1310" i="1"/>
  <c r="S1310" i="1"/>
  <c r="T1310" i="1"/>
  <c r="J1311" i="1"/>
  <c r="K1311" i="1"/>
  <c r="L1311" i="1"/>
  <c r="M1311" i="1"/>
  <c r="N1311" i="1"/>
  <c r="O1311" i="1"/>
  <c r="P1311" i="1"/>
  <c r="Q1311" i="1"/>
  <c r="R1311" i="1"/>
  <c r="S1311" i="1"/>
  <c r="T1311" i="1"/>
  <c r="J1312" i="1"/>
  <c r="K1312" i="1"/>
  <c r="L1312" i="1"/>
  <c r="M1312" i="1"/>
  <c r="N1312" i="1"/>
  <c r="O1312" i="1"/>
  <c r="P1312" i="1"/>
  <c r="Q1312" i="1"/>
  <c r="R1312" i="1"/>
  <c r="S1312" i="1"/>
  <c r="T1312" i="1"/>
  <c r="J1313" i="1"/>
  <c r="K1313" i="1"/>
  <c r="L1313" i="1"/>
  <c r="M1313" i="1"/>
  <c r="N1313" i="1"/>
  <c r="O1313" i="1"/>
  <c r="P1313" i="1"/>
  <c r="Q1313" i="1"/>
  <c r="R1313" i="1"/>
  <c r="S1313" i="1"/>
  <c r="T1313" i="1"/>
  <c r="J1314" i="1"/>
  <c r="K1314" i="1"/>
  <c r="L1314" i="1"/>
  <c r="M1314" i="1"/>
  <c r="N1314" i="1"/>
  <c r="O1314" i="1"/>
  <c r="P1314" i="1"/>
  <c r="Q1314" i="1"/>
  <c r="R1314" i="1"/>
  <c r="S1314" i="1"/>
  <c r="T1314" i="1"/>
  <c r="J1315" i="1"/>
  <c r="K1315" i="1"/>
  <c r="L1315" i="1"/>
  <c r="M1315" i="1"/>
  <c r="N1315" i="1"/>
  <c r="O1315" i="1"/>
  <c r="P1315" i="1"/>
  <c r="Q1315" i="1"/>
  <c r="R1315" i="1"/>
  <c r="S1315" i="1"/>
  <c r="T1315" i="1"/>
  <c r="J1316" i="1"/>
  <c r="K1316" i="1"/>
  <c r="L1316" i="1"/>
  <c r="M1316" i="1"/>
  <c r="N1316" i="1"/>
  <c r="O1316" i="1"/>
  <c r="P1316" i="1"/>
  <c r="Q1316" i="1"/>
  <c r="R1316" i="1"/>
  <c r="S1316" i="1"/>
  <c r="T1316" i="1"/>
  <c r="J1317" i="1"/>
  <c r="K1317" i="1"/>
  <c r="L1317" i="1"/>
  <c r="M1317" i="1"/>
  <c r="N1317" i="1"/>
  <c r="O1317" i="1"/>
  <c r="P1317" i="1"/>
  <c r="Q1317" i="1"/>
  <c r="R1317" i="1"/>
  <c r="S1317" i="1"/>
  <c r="T1317" i="1"/>
  <c r="J1318" i="1"/>
  <c r="K1318" i="1"/>
  <c r="L1318" i="1"/>
  <c r="M1318" i="1"/>
  <c r="N1318" i="1"/>
  <c r="O1318" i="1"/>
  <c r="P1318" i="1"/>
  <c r="Q1318" i="1"/>
  <c r="R1318" i="1"/>
  <c r="S1318" i="1"/>
  <c r="T1318" i="1"/>
  <c r="J1319" i="1"/>
  <c r="K1319" i="1"/>
  <c r="L1319" i="1"/>
  <c r="M1319" i="1"/>
  <c r="N1319" i="1"/>
  <c r="O1319" i="1"/>
  <c r="P1319" i="1"/>
  <c r="Q1319" i="1"/>
  <c r="R1319" i="1"/>
  <c r="S1319" i="1"/>
  <c r="T1319" i="1"/>
  <c r="J1320" i="1"/>
  <c r="K1320" i="1"/>
  <c r="L1320" i="1"/>
  <c r="M1320" i="1"/>
  <c r="N1320" i="1"/>
  <c r="O1320" i="1"/>
  <c r="P1320" i="1"/>
  <c r="Q1320" i="1"/>
  <c r="R1320" i="1"/>
  <c r="S1320" i="1"/>
  <c r="T1320" i="1"/>
  <c r="J1321" i="1"/>
  <c r="K1321" i="1"/>
  <c r="L1321" i="1"/>
  <c r="M1321" i="1"/>
  <c r="N1321" i="1"/>
  <c r="O1321" i="1"/>
  <c r="P1321" i="1"/>
  <c r="Q1321" i="1"/>
  <c r="R1321" i="1"/>
  <c r="S1321" i="1"/>
  <c r="T1321" i="1"/>
  <c r="J1322" i="1"/>
  <c r="K1322" i="1"/>
  <c r="L1322" i="1"/>
  <c r="M1322" i="1"/>
  <c r="N1322" i="1"/>
  <c r="O1322" i="1"/>
  <c r="P1322" i="1"/>
  <c r="Q1322" i="1"/>
  <c r="R1322" i="1"/>
  <c r="S1322" i="1"/>
  <c r="T1322" i="1"/>
  <c r="J1323" i="1"/>
  <c r="K1323" i="1"/>
  <c r="L1323" i="1"/>
  <c r="M1323" i="1"/>
  <c r="N1323" i="1"/>
  <c r="O1323" i="1"/>
  <c r="P1323" i="1"/>
  <c r="Q1323" i="1"/>
  <c r="R1323" i="1"/>
  <c r="S1323" i="1"/>
  <c r="T1323" i="1"/>
  <c r="J1324" i="1"/>
  <c r="K1324" i="1"/>
  <c r="L1324" i="1"/>
  <c r="M1324" i="1"/>
  <c r="N1324" i="1"/>
  <c r="O1324" i="1"/>
  <c r="P1324" i="1"/>
  <c r="Q1324" i="1"/>
  <c r="R1324" i="1"/>
  <c r="S1324" i="1"/>
  <c r="T1324" i="1"/>
  <c r="J1325" i="1"/>
  <c r="K1325" i="1"/>
  <c r="L1325" i="1"/>
  <c r="M1325" i="1"/>
  <c r="N1325" i="1"/>
  <c r="O1325" i="1"/>
  <c r="P1325" i="1"/>
  <c r="Q1325" i="1"/>
  <c r="R1325" i="1"/>
  <c r="S1325" i="1"/>
  <c r="T1325" i="1"/>
  <c r="J1326" i="1"/>
  <c r="K1326" i="1"/>
  <c r="L1326" i="1"/>
  <c r="M1326" i="1"/>
  <c r="N1326" i="1"/>
  <c r="O1326" i="1"/>
  <c r="P1326" i="1"/>
  <c r="Q1326" i="1"/>
  <c r="R1326" i="1"/>
  <c r="S1326" i="1"/>
  <c r="T1326" i="1"/>
  <c r="J1327" i="1"/>
  <c r="K1327" i="1"/>
  <c r="L1327" i="1"/>
  <c r="M1327" i="1"/>
  <c r="N1327" i="1"/>
  <c r="O1327" i="1"/>
  <c r="P1327" i="1"/>
  <c r="Q1327" i="1"/>
  <c r="R1327" i="1"/>
  <c r="S1327" i="1"/>
  <c r="T1327" i="1"/>
  <c r="J1328" i="1"/>
  <c r="K1328" i="1"/>
  <c r="L1328" i="1"/>
  <c r="M1328" i="1"/>
  <c r="N1328" i="1"/>
  <c r="O1328" i="1"/>
  <c r="P1328" i="1"/>
  <c r="Q1328" i="1"/>
  <c r="R1328" i="1"/>
  <c r="S1328" i="1"/>
  <c r="T1328" i="1"/>
  <c r="J1329" i="1"/>
  <c r="K1329" i="1"/>
  <c r="L1329" i="1"/>
  <c r="M1329" i="1"/>
  <c r="N1329" i="1"/>
  <c r="O1329" i="1"/>
  <c r="P1329" i="1"/>
  <c r="Q1329" i="1"/>
  <c r="R1329" i="1"/>
  <c r="S1329" i="1"/>
  <c r="T1329" i="1"/>
  <c r="J1330" i="1"/>
  <c r="K1330" i="1"/>
  <c r="L1330" i="1"/>
  <c r="M1330" i="1"/>
  <c r="N1330" i="1"/>
  <c r="O1330" i="1"/>
  <c r="P1330" i="1"/>
  <c r="Q1330" i="1"/>
  <c r="R1330" i="1"/>
  <c r="S1330" i="1"/>
  <c r="T1330" i="1"/>
  <c r="J1331" i="1"/>
  <c r="K1331" i="1"/>
  <c r="L1331" i="1"/>
  <c r="M1331" i="1"/>
  <c r="N1331" i="1"/>
  <c r="O1331" i="1"/>
  <c r="P1331" i="1"/>
  <c r="Q1331" i="1"/>
  <c r="R1331" i="1"/>
  <c r="S1331" i="1"/>
  <c r="T1331" i="1"/>
  <c r="J1332" i="1"/>
  <c r="K1332" i="1"/>
  <c r="L1332" i="1"/>
  <c r="M1332" i="1"/>
  <c r="N1332" i="1"/>
  <c r="O1332" i="1"/>
  <c r="P1332" i="1"/>
  <c r="Q1332" i="1"/>
  <c r="R1332" i="1"/>
  <c r="S1332" i="1"/>
  <c r="T1332" i="1"/>
  <c r="J1333" i="1"/>
  <c r="K1333" i="1"/>
  <c r="L1333" i="1"/>
  <c r="M1333" i="1"/>
  <c r="N1333" i="1"/>
  <c r="O1333" i="1"/>
  <c r="P1333" i="1"/>
  <c r="Q1333" i="1"/>
  <c r="R1333" i="1"/>
  <c r="S1333" i="1"/>
  <c r="T1333" i="1"/>
  <c r="J1334" i="1"/>
  <c r="K1334" i="1"/>
  <c r="L1334" i="1"/>
  <c r="M1334" i="1"/>
  <c r="N1334" i="1"/>
  <c r="O1334" i="1"/>
  <c r="P1334" i="1"/>
  <c r="Q1334" i="1"/>
  <c r="R1334" i="1"/>
  <c r="S1334" i="1"/>
  <c r="T1334" i="1"/>
  <c r="J1335" i="1"/>
  <c r="K1335" i="1"/>
  <c r="L1335" i="1"/>
  <c r="M1335" i="1"/>
  <c r="N1335" i="1"/>
  <c r="O1335" i="1"/>
  <c r="P1335" i="1"/>
  <c r="Q1335" i="1"/>
  <c r="R1335" i="1"/>
  <c r="S1335" i="1"/>
  <c r="T1335" i="1"/>
  <c r="J1336" i="1"/>
  <c r="K1336" i="1"/>
  <c r="L1336" i="1"/>
  <c r="M1336" i="1"/>
  <c r="N1336" i="1"/>
  <c r="O1336" i="1"/>
  <c r="P1336" i="1"/>
  <c r="Q1336" i="1"/>
  <c r="R1336" i="1"/>
  <c r="S1336" i="1"/>
  <c r="T1336" i="1"/>
  <c r="J1337" i="1"/>
  <c r="K1337" i="1"/>
  <c r="L1337" i="1"/>
  <c r="M1337" i="1"/>
  <c r="N1337" i="1"/>
  <c r="O1337" i="1"/>
  <c r="P1337" i="1"/>
  <c r="Q1337" i="1"/>
  <c r="R1337" i="1"/>
  <c r="S1337" i="1"/>
  <c r="T1337" i="1"/>
  <c r="J1338" i="1"/>
  <c r="K1338" i="1"/>
  <c r="L1338" i="1"/>
  <c r="M1338" i="1"/>
  <c r="N1338" i="1"/>
  <c r="O1338" i="1"/>
  <c r="P1338" i="1"/>
  <c r="Q1338" i="1"/>
  <c r="R1338" i="1"/>
  <c r="S1338" i="1"/>
  <c r="T1338" i="1"/>
  <c r="J1339" i="1"/>
  <c r="K1339" i="1"/>
  <c r="L1339" i="1"/>
  <c r="M1339" i="1"/>
  <c r="N1339" i="1"/>
  <c r="O1339" i="1"/>
  <c r="P1339" i="1"/>
  <c r="Q1339" i="1"/>
  <c r="R1339" i="1"/>
  <c r="S1339" i="1"/>
  <c r="T1339" i="1"/>
  <c r="J1340" i="1"/>
  <c r="K1340" i="1"/>
  <c r="L1340" i="1"/>
  <c r="M1340" i="1"/>
  <c r="N1340" i="1"/>
  <c r="O1340" i="1"/>
  <c r="P1340" i="1"/>
  <c r="Q1340" i="1"/>
  <c r="R1340" i="1"/>
  <c r="S1340" i="1"/>
  <c r="T1340" i="1"/>
  <c r="J1341" i="1"/>
  <c r="K1341" i="1"/>
  <c r="L1341" i="1"/>
  <c r="M1341" i="1"/>
  <c r="N1341" i="1"/>
  <c r="O1341" i="1"/>
  <c r="P1341" i="1"/>
  <c r="Q1341" i="1"/>
  <c r="R1341" i="1"/>
  <c r="S1341" i="1"/>
  <c r="T1341" i="1"/>
  <c r="J1342" i="1"/>
  <c r="K1342" i="1"/>
  <c r="L1342" i="1"/>
  <c r="M1342" i="1"/>
  <c r="N1342" i="1"/>
  <c r="O1342" i="1"/>
  <c r="P1342" i="1"/>
  <c r="Q1342" i="1"/>
  <c r="R1342" i="1"/>
  <c r="S1342" i="1"/>
  <c r="T1342" i="1"/>
  <c r="J1343" i="1"/>
  <c r="K1343" i="1"/>
  <c r="L1343" i="1"/>
  <c r="M1343" i="1"/>
  <c r="N1343" i="1"/>
  <c r="O1343" i="1"/>
  <c r="P1343" i="1"/>
  <c r="Q1343" i="1"/>
  <c r="R1343" i="1"/>
  <c r="S1343" i="1"/>
  <c r="T1343" i="1"/>
  <c r="J1344" i="1"/>
  <c r="K1344" i="1"/>
  <c r="L1344" i="1"/>
  <c r="M1344" i="1"/>
  <c r="N1344" i="1"/>
  <c r="O1344" i="1"/>
  <c r="P1344" i="1"/>
  <c r="Q1344" i="1"/>
  <c r="R1344" i="1"/>
  <c r="S1344" i="1"/>
  <c r="T1344" i="1"/>
  <c r="J1345" i="1"/>
  <c r="K1345" i="1"/>
  <c r="L1345" i="1"/>
  <c r="M1345" i="1"/>
  <c r="N1345" i="1"/>
  <c r="O1345" i="1"/>
  <c r="P1345" i="1"/>
  <c r="Q1345" i="1"/>
  <c r="R1345" i="1"/>
  <c r="S1345" i="1"/>
  <c r="T1345" i="1"/>
  <c r="J1346" i="1"/>
  <c r="K1346" i="1"/>
  <c r="L1346" i="1"/>
  <c r="M1346" i="1"/>
  <c r="N1346" i="1"/>
  <c r="O1346" i="1"/>
  <c r="P1346" i="1"/>
  <c r="Q1346" i="1"/>
  <c r="R1346" i="1"/>
  <c r="S1346" i="1"/>
  <c r="T1346" i="1"/>
  <c r="J1347" i="1"/>
  <c r="K1347" i="1"/>
  <c r="L1347" i="1"/>
  <c r="M1347" i="1"/>
  <c r="N1347" i="1"/>
  <c r="O1347" i="1"/>
  <c r="P1347" i="1"/>
  <c r="Q1347" i="1"/>
  <c r="R1347" i="1"/>
  <c r="S1347" i="1"/>
  <c r="T1347" i="1"/>
  <c r="J1348" i="1"/>
  <c r="K1348" i="1"/>
  <c r="L1348" i="1"/>
  <c r="M1348" i="1"/>
  <c r="N1348" i="1"/>
  <c r="O1348" i="1"/>
  <c r="P1348" i="1"/>
  <c r="Q1348" i="1"/>
  <c r="R1348" i="1"/>
  <c r="S1348" i="1"/>
  <c r="T1348" i="1"/>
  <c r="J1349" i="1"/>
  <c r="K1349" i="1"/>
  <c r="L1349" i="1"/>
  <c r="M1349" i="1"/>
  <c r="N1349" i="1"/>
  <c r="O1349" i="1"/>
  <c r="P1349" i="1"/>
  <c r="Q1349" i="1"/>
  <c r="R1349" i="1"/>
  <c r="S1349" i="1"/>
  <c r="T1349" i="1"/>
  <c r="J1350" i="1"/>
  <c r="K1350" i="1"/>
  <c r="L1350" i="1"/>
  <c r="M1350" i="1"/>
  <c r="N1350" i="1"/>
  <c r="O1350" i="1"/>
  <c r="P1350" i="1"/>
  <c r="Q1350" i="1"/>
  <c r="R1350" i="1"/>
  <c r="S1350" i="1"/>
  <c r="T1350" i="1"/>
  <c r="J1351" i="1"/>
  <c r="K1351" i="1"/>
  <c r="L1351" i="1"/>
  <c r="M1351" i="1"/>
  <c r="N1351" i="1"/>
  <c r="O1351" i="1"/>
  <c r="P1351" i="1"/>
  <c r="Q1351" i="1"/>
  <c r="R1351" i="1"/>
  <c r="S1351" i="1"/>
  <c r="T1351" i="1"/>
  <c r="J1352" i="1"/>
  <c r="K1352" i="1"/>
  <c r="L1352" i="1"/>
  <c r="M1352" i="1"/>
  <c r="N1352" i="1"/>
  <c r="O1352" i="1"/>
  <c r="P1352" i="1"/>
  <c r="Q1352" i="1"/>
  <c r="R1352" i="1"/>
  <c r="S1352" i="1"/>
  <c r="T1352" i="1"/>
  <c r="J1353" i="1"/>
  <c r="K1353" i="1"/>
  <c r="L1353" i="1"/>
  <c r="M1353" i="1"/>
  <c r="N1353" i="1"/>
  <c r="O1353" i="1"/>
  <c r="P1353" i="1"/>
  <c r="Q1353" i="1"/>
  <c r="R1353" i="1"/>
  <c r="S1353" i="1"/>
  <c r="T1353" i="1"/>
  <c r="J1354" i="1"/>
  <c r="K1354" i="1"/>
  <c r="L1354" i="1"/>
  <c r="M1354" i="1"/>
  <c r="N1354" i="1"/>
  <c r="O1354" i="1"/>
  <c r="P1354" i="1"/>
  <c r="Q1354" i="1"/>
  <c r="R1354" i="1"/>
  <c r="S1354" i="1"/>
  <c r="T1354" i="1"/>
  <c r="J1355" i="1"/>
  <c r="K1355" i="1"/>
  <c r="L1355" i="1"/>
  <c r="M1355" i="1"/>
  <c r="N1355" i="1"/>
  <c r="O1355" i="1"/>
  <c r="P1355" i="1"/>
  <c r="Q1355" i="1"/>
  <c r="R1355" i="1"/>
  <c r="S1355" i="1"/>
  <c r="T1355" i="1"/>
  <c r="J1356" i="1"/>
  <c r="K1356" i="1"/>
  <c r="L1356" i="1"/>
  <c r="M1356" i="1"/>
  <c r="N1356" i="1"/>
  <c r="O1356" i="1"/>
  <c r="P1356" i="1"/>
  <c r="Q1356" i="1"/>
  <c r="R1356" i="1"/>
  <c r="S1356" i="1"/>
  <c r="T1356" i="1"/>
  <c r="J1357" i="1"/>
  <c r="K1357" i="1"/>
  <c r="L1357" i="1"/>
  <c r="M1357" i="1"/>
  <c r="N1357" i="1"/>
  <c r="O1357" i="1"/>
  <c r="P1357" i="1"/>
  <c r="Q1357" i="1"/>
  <c r="R1357" i="1"/>
  <c r="S1357" i="1"/>
  <c r="T1357" i="1"/>
  <c r="J1358" i="1"/>
  <c r="K1358" i="1"/>
  <c r="L1358" i="1"/>
  <c r="M1358" i="1"/>
  <c r="N1358" i="1"/>
  <c r="O1358" i="1"/>
  <c r="P1358" i="1"/>
  <c r="Q1358" i="1"/>
  <c r="R1358" i="1"/>
  <c r="S1358" i="1"/>
  <c r="T1358" i="1"/>
  <c r="J1359" i="1"/>
  <c r="K1359" i="1"/>
  <c r="L1359" i="1"/>
  <c r="M1359" i="1"/>
  <c r="N1359" i="1"/>
  <c r="O1359" i="1"/>
  <c r="P1359" i="1"/>
  <c r="Q1359" i="1"/>
  <c r="R1359" i="1"/>
  <c r="S1359" i="1"/>
  <c r="T1359" i="1"/>
  <c r="J1360" i="1"/>
  <c r="K1360" i="1"/>
  <c r="L1360" i="1"/>
  <c r="M1360" i="1"/>
  <c r="N1360" i="1"/>
  <c r="O1360" i="1"/>
  <c r="P1360" i="1"/>
  <c r="Q1360" i="1"/>
  <c r="R1360" i="1"/>
  <c r="S1360" i="1"/>
  <c r="T1360" i="1"/>
  <c r="J1361" i="1"/>
  <c r="K1361" i="1"/>
  <c r="L1361" i="1"/>
  <c r="M1361" i="1"/>
  <c r="N1361" i="1"/>
  <c r="O1361" i="1"/>
  <c r="P1361" i="1"/>
  <c r="Q1361" i="1"/>
  <c r="R1361" i="1"/>
  <c r="S1361" i="1"/>
  <c r="T1361" i="1"/>
  <c r="J1362" i="1"/>
  <c r="K1362" i="1"/>
  <c r="L1362" i="1"/>
  <c r="M1362" i="1"/>
  <c r="N1362" i="1"/>
  <c r="O1362" i="1"/>
  <c r="P1362" i="1"/>
  <c r="Q1362" i="1"/>
  <c r="R1362" i="1"/>
  <c r="S1362" i="1"/>
  <c r="T1362" i="1"/>
  <c r="J1363" i="1"/>
  <c r="K1363" i="1"/>
  <c r="L1363" i="1"/>
  <c r="M1363" i="1"/>
  <c r="N1363" i="1"/>
  <c r="O1363" i="1"/>
  <c r="P1363" i="1"/>
  <c r="Q1363" i="1"/>
  <c r="R1363" i="1"/>
  <c r="S1363" i="1"/>
  <c r="T1363" i="1"/>
  <c r="J1364" i="1"/>
  <c r="K1364" i="1"/>
  <c r="L1364" i="1"/>
  <c r="M1364" i="1"/>
  <c r="N1364" i="1"/>
  <c r="O1364" i="1"/>
  <c r="P1364" i="1"/>
  <c r="Q1364" i="1"/>
  <c r="R1364" i="1"/>
  <c r="S1364" i="1"/>
  <c r="T1364" i="1"/>
  <c r="J1365" i="1"/>
  <c r="K1365" i="1"/>
  <c r="L1365" i="1"/>
  <c r="M1365" i="1"/>
  <c r="N1365" i="1"/>
  <c r="O1365" i="1"/>
  <c r="P1365" i="1"/>
  <c r="Q1365" i="1"/>
  <c r="R1365" i="1"/>
  <c r="S1365" i="1"/>
  <c r="T1365" i="1"/>
  <c r="J1366" i="1"/>
  <c r="K1366" i="1"/>
  <c r="L1366" i="1"/>
  <c r="M1366" i="1"/>
  <c r="N1366" i="1"/>
  <c r="O1366" i="1"/>
  <c r="P1366" i="1"/>
  <c r="Q1366" i="1"/>
  <c r="R1366" i="1"/>
  <c r="S1366" i="1"/>
  <c r="T1366" i="1"/>
  <c r="J1367" i="1"/>
  <c r="K1367" i="1"/>
  <c r="L1367" i="1"/>
  <c r="M1367" i="1"/>
  <c r="N1367" i="1"/>
  <c r="O1367" i="1"/>
  <c r="P1367" i="1"/>
  <c r="Q1367" i="1"/>
  <c r="R1367" i="1"/>
  <c r="S1367" i="1"/>
  <c r="T1367" i="1"/>
  <c r="J1368" i="1"/>
  <c r="K1368" i="1"/>
  <c r="L1368" i="1"/>
  <c r="M1368" i="1"/>
  <c r="N1368" i="1"/>
  <c r="O1368" i="1"/>
  <c r="P1368" i="1"/>
  <c r="Q1368" i="1"/>
  <c r="R1368" i="1"/>
  <c r="S1368" i="1"/>
  <c r="T1368" i="1"/>
  <c r="J1369" i="1"/>
  <c r="K1369" i="1"/>
  <c r="L1369" i="1"/>
  <c r="M1369" i="1"/>
  <c r="N1369" i="1"/>
  <c r="O1369" i="1"/>
  <c r="P1369" i="1"/>
  <c r="Q1369" i="1"/>
  <c r="R1369" i="1"/>
  <c r="S1369" i="1"/>
  <c r="T1369" i="1"/>
  <c r="J1370" i="1"/>
  <c r="K1370" i="1"/>
  <c r="L1370" i="1"/>
  <c r="M1370" i="1"/>
  <c r="N1370" i="1"/>
  <c r="O1370" i="1"/>
  <c r="P1370" i="1"/>
  <c r="Q1370" i="1"/>
  <c r="R1370" i="1"/>
  <c r="S1370" i="1"/>
  <c r="T1370" i="1"/>
  <c r="J1371" i="1"/>
  <c r="K1371" i="1"/>
  <c r="L1371" i="1"/>
  <c r="M1371" i="1"/>
  <c r="N1371" i="1"/>
  <c r="O1371" i="1"/>
  <c r="P1371" i="1"/>
  <c r="Q1371" i="1"/>
  <c r="R1371" i="1"/>
  <c r="S1371" i="1"/>
  <c r="T1371" i="1"/>
  <c r="J1372" i="1"/>
  <c r="K1372" i="1"/>
  <c r="L1372" i="1"/>
  <c r="M1372" i="1"/>
  <c r="N1372" i="1"/>
  <c r="O1372" i="1"/>
  <c r="P1372" i="1"/>
  <c r="Q1372" i="1"/>
  <c r="R1372" i="1"/>
  <c r="S1372" i="1"/>
  <c r="T1372" i="1"/>
  <c r="J1373" i="1"/>
  <c r="K1373" i="1"/>
  <c r="L1373" i="1"/>
  <c r="M1373" i="1"/>
  <c r="N1373" i="1"/>
  <c r="O1373" i="1"/>
  <c r="P1373" i="1"/>
  <c r="Q1373" i="1"/>
  <c r="R1373" i="1"/>
  <c r="S1373" i="1"/>
  <c r="T1373" i="1"/>
  <c r="J1374" i="1"/>
  <c r="K1374" i="1"/>
  <c r="L1374" i="1"/>
  <c r="M1374" i="1"/>
  <c r="N1374" i="1"/>
  <c r="O1374" i="1"/>
  <c r="P1374" i="1"/>
  <c r="Q1374" i="1"/>
  <c r="R1374" i="1"/>
  <c r="S1374" i="1"/>
  <c r="T1374" i="1"/>
  <c r="J1375" i="1"/>
  <c r="K1375" i="1"/>
  <c r="L1375" i="1"/>
  <c r="M1375" i="1"/>
  <c r="N1375" i="1"/>
  <c r="O1375" i="1"/>
  <c r="P1375" i="1"/>
  <c r="Q1375" i="1"/>
  <c r="R1375" i="1"/>
  <c r="S1375" i="1"/>
  <c r="T1375" i="1"/>
  <c r="J1376" i="1"/>
  <c r="K1376" i="1"/>
  <c r="L1376" i="1"/>
  <c r="M1376" i="1"/>
  <c r="N1376" i="1"/>
  <c r="O1376" i="1"/>
  <c r="P1376" i="1"/>
  <c r="Q1376" i="1"/>
  <c r="R1376" i="1"/>
  <c r="S1376" i="1"/>
  <c r="T1376" i="1"/>
  <c r="J1377" i="1"/>
  <c r="K1377" i="1"/>
  <c r="L1377" i="1"/>
  <c r="M1377" i="1"/>
  <c r="N1377" i="1"/>
  <c r="O1377" i="1"/>
  <c r="P1377" i="1"/>
  <c r="Q1377" i="1"/>
  <c r="R1377" i="1"/>
  <c r="S1377" i="1"/>
  <c r="T1377" i="1"/>
  <c r="J1378" i="1"/>
  <c r="K1378" i="1"/>
  <c r="L1378" i="1"/>
  <c r="M1378" i="1"/>
  <c r="N1378" i="1"/>
  <c r="O1378" i="1"/>
  <c r="P1378" i="1"/>
  <c r="Q1378" i="1"/>
  <c r="R1378" i="1"/>
  <c r="S1378" i="1"/>
  <c r="T1378" i="1"/>
  <c r="J1379" i="1"/>
  <c r="K1379" i="1"/>
  <c r="L1379" i="1"/>
  <c r="M1379" i="1"/>
  <c r="N1379" i="1"/>
  <c r="O1379" i="1"/>
  <c r="P1379" i="1"/>
  <c r="Q1379" i="1"/>
  <c r="R1379" i="1"/>
  <c r="S1379" i="1"/>
  <c r="T1379" i="1"/>
  <c r="J1380" i="1"/>
  <c r="K1380" i="1"/>
  <c r="L1380" i="1"/>
  <c r="M1380" i="1"/>
  <c r="N1380" i="1"/>
  <c r="O1380" i="1"/>
  <c r="P1380" i="1"/>
  <c r="Q1380" i="1"/>
  <c r="R1380" i="1"/>
  <c r="S1380" i="1"/>
  <c r="T1380" i="1"/>
  <c r="J1381" i="1"/>
  <c r="K1381" i="1"/>
  <c r="L1381" i="1"/>
  <c r="M1381" i="1"/>
  <c r="N1381" i="1"/>
  <c r="O1381" i="1"/>
  <c r="P1381" i="1"/>
  <c r="Q1381" i="1"/>
  <c r="R1381" i="1"/>
  <c r="S1381" i="1"/>
  <c r="T1381" i="1"/>
  <c r="J1382" i="1"/>
  <c r="K1382" i="1"/>
  <c r="L1382" i="1"/>
  <c r="M1382" i="1"/>
  <c r="N1382" i="1"/>
  <c r="O1382" i="1"/>
  <c r="P1382" i="1"/>
  <c r="Q1382" i="1"/>
  <c r="R1382" i="1"/>
  <c r="S1382" i="1"/>
  <c r="T1382" i="1"/>
  <c r="J1383" i="1"/>
  <c r="K1383" i="1"/>
  <c r="L1383" i="1"/>
  <c r="M1383" i="1"/>
  <c r="N1383" i="1"/>
  <c r="O1383" i="1"/>
  <c r="P1383" i="1"/>
  <c r="Q1383" i="1"/>
  <c r="R1383" i="1"/>
  <c r="S1383" i="1"/>
  <c r="T1383" i="1"/>
  <c r="J1384" i="1"/>
  <c r="K1384" i="1"/>
  <c r="L1384" i="1"/>
  <c r="M1384" i="1"/>
  <c r="N1384" i="1"/>
  <c r="O1384" i="1"/>
  <c r="P1384" i="1"/>
  <c r="Q1384" i="1"/>
  <c r="R1384" i="1"/>
  <c r="S1384" i="1"/>
  <c r="T1384" i="1"/>
  <c r="J1385" i="1"/>
  <c r="K1385" i="1"/>
  <c r="L1385" i="1"/>
  <c r="M1385" i="1"/>
  <c r="N1385" i="1"/>
  <c r="O1385" i="1"/>
  <c r="P1385" i="1"/>
  <c r="Q1385" i="1"/>
  <c r="R1385" i="1"/>
  <c r="S1385" i="1"/>
  <c r="T1385" i="1"/>
  <c r="J1386" i="1"/>
  <c r="K1386" i="1"/>
  <c r="L1386" i="1"/>
  <c r="M1386" i="1"/>
  <c r="N1386" i="1"/>
  <c r="O1386" i="1"/>
  <c r="P1386" i="1"/>
  <c r="Q1386" i="1"/>
  <c r="R1386" i="1"/>
  <c r="S1386" i="1"/>
  <c r="T1386" i="1"/>
  <c r="J1387" i="1"/>
  <c r="K1387" i="1"/>
  <c r="L1387" i="1"/>
  <c r="M1387" i="1"/>
  <c r="N1387" i="1"/>
  <c r="O1387" i="1"/>
  <c r="P1387" i="1"/>
  <c r="Q1387" i="1"/>
  <c r="R1387" i="1"/>
  <c r="S1387" i="1"/>
  <c r="T1387" i="1"/>
  <c r="J1388" i="1"/>
  <c r="K1388" i="1"/>
  <c r="L1388" i="1"/>
  <c r="M1388" i="1"/>
  <c r="N1388" i="1"/>
  <c r="O1388" i="1"/>
  <c r="P1388" i="1"/>
  <c r="Q1388" i="1"/>
  <c r="R1388" i="1"/>
  <c r="S1388" i="1"/>
  <c r="T1388" i="1"/>
  <c r="J1389" i="1"/>
  <c r="K1389" i="1"/>
  <c r="L1389" i="1"/>
  <c r="M1389" i="1"/>
  <c r="N1389" i="1"/>
  <c r="O1389" i="1"/>
  <c r="P1389" i="1"/>
  <c r="Q1389" i="1"/>
  <c r="R1389" i="1"/>
  <c r="S1389" i="1"/>
  <c r="T1389" i="1"/>
  <c r="J1390" i="1"/>
  <c r="K1390" i="1"/>
  <c r="L1390" i="1"/>
  <c r="M1390" i="1"/>
  <c r="N1390" i="1"/>
  <c r="O1390" i="1"/>
  <c r="P1390" i="1"/>
  <c r="Q1390" i="1"/>
  <c r="R1390" i="1"/>
  <c r="S1390" i="1"/>
  <c r="T1390" i="1"/>
  <c r="J1391" i="1"/>
  <c r="K1391" i="1"/>
  <c r="L1391" i="1"/>
  <c r="M1391" i="1"/>
  <c r="N1391" i="1"/>
  <c r="O1391" i="1"/>
  <c r="P1391" i="1"/>
  <c r="Q1391" i="1"/>
  <c r="R1391" i="1"/>
  <c r="S1391" i="1"/>
  <c r="T1391" i="1"/>
  <c r="J1392" i="1"/>
  <c r="K1392" i="1"/>
  <c r="L1392" i="1"/>
  <c r="M1392" i="1"/>
  <c r="N1392" i="1"/>
  <c r="O1392" i="1"/>
  <c r="P1392" i="1"/>
  <c r="Q1392" i="1"/>
  <c r="R1392" i="1"/>
  <c r="S1392" i="1"/>
  <c r="T1392" i="1"/>
  <c r="J1393" i="1"/>
  <c r="K1393" i="1"/>
  <c r="L1393" i="1"/>
  <c r="M1393" i="1"/>
  <c r="N1393" i="1"/>
  <c r="O1393" i="1"/>
  <c r="P1393" i="1"/>
  <c r="Q1393" i="1"/>
  <c r="R1393" i="1"/>
  <c r="S1393" i="1"/>
  <c r="T1393" i="1"/>
  <c r="J1394" i="1"/>
  <c r="K1394" i="1"/>
  <c r="L1394" i="1"/>
  <c r="M1394" i="1"/>
  <c r="N1394" i="1"/>
  <c r="O1394" i="1"/>
  <c r="P1394" i="1"/>
  <c r="Q1394" i="1"/>
  <c r="R1394" i="1"/>
  <c r="S1394" i="1"/>
  <c r="T1394" i="1"/>
  <c r="J1395" i="1"/>
  <c r="K1395" i="1"/>
  <c r="L1395" i="1"/>
  <c r="M1395" i="1"/>
  <c r="N1395" i="1"/>
  <c r="O1395" i="1"/>
  <c r="P1395" i="1"/>
  <c r="Q1395" i="1"/>
  <c r="R1395" i="1"/>
  <c r="S1395" i="1"/>
  <c r="T1395" i="1"/>
  <c r="J1396" i="1"/>
  <c r="K1396" i="1"/>
  <c r="L1396" i="1"/>
  <c r="M1396" i="1"/>
  <c r="N1396" i="1"/>
  <c r="O1396" i="1"/>
  <c r="P1396" i="1"/>
  <c r="Q1396" i="1"/>
  <c r="R1396" i="1"/>
  <c r="S1396" i="1"/>
  <c r="T1396" i="1"/>
  <c r="J1397" i="1"/>
  <c r="K1397" i="1"/>
  <c r="L1397" i="1"/>
  <c r="M1397" i="1"/>
  <c r="N1397" i="1"/>
  <c r="O1397" i="1"/>
  <c r="P1397" i="1"/>
  <c r="Q1397" i="1"/>
  <c r="R1397" i="1"/>
  <c r="S1397" i="1"/>
  <c r="T1397" i="1"/>
  <c r="J1398" i="1"/>
  <c r="K1398" i="1"/>
  <c r="L1398" i="1"/>
  <c r="M1398" i="1"/>
  <c r="N1398" i="1"/>
  <c r="O1398" i="1"/>
  <c r="P1398" i="1"/>
  <c r="Q1398" i="1"/>
  <c r="R1398" i="1"/>
  <c r="S1398" i="1"/>
  <c r="T1398" i="1"/>
  <c r="J1399" i="1"/>
  <c r="K1399" i="1"/>
  <c r="L1399" i="1"/>
  <c r="M1399" i="1"/>
  <c r="N1399" i="1"/>
  <c r="O1399" i="1"/>
  <c r="P1399" i="1"/>
  <c r="Q1399" i="1"/>
  <c r="R1399" i="1"/>
  <c r="S1399" i="1"/>
  <c r="T1399" i="1"/>
  <c r="J1400" i="1"/>
  <c r="K1400" i="1"/>
  <c r="L1400" i="1"/>
  <c r="M1400" i="1"/>
  <c r="N1400" i="1"/>
  <c r="O1400" i="1"/>
  <c r="P1400" i="1"/>
  <c r="Q1400" i="1"/>
  <c r="R1400" i="1"/>
  <c r="S1400" i="1"/>
  <c r="T1400" i="1"/>
  <c r="J1401" i="1"/>
  <c r="K1401" i="1"/>
  <c r="L1401" i="1"/>
  <c r="M1401" i="1"/>
  <c r="N1401" i="1"/>
  <c r="O1401" i="1"/>
  <c r="P1401" i="1"/>
  <c r="Q1401" i="1"/>
  <c r="R1401" i="1"/>
  <c r="S1401" i="1"/>
  <c r="T1401" i="1"/>
  <c r="J1402" i="1"/>
  <c r="K1402" i="1"/>
  <c r="L1402" i="1"/>
  <c r="M1402" i="1"/>
  <c r="N1402" i="1"/>
  <c r="O1402" i="1"/>
  <c r="P1402" i="1"/>
  <c r="Q1402" i="1"/>
  <c r="R1402" i="1"/>
  <c r="S1402" i="1"/>
  <c r="T1402" i="1"/>
  <c r="J1403" i="1"/>
  <c r="K1403" i="1"/>
  <c r="L1403" i="1"/>
  <c r="M1403" i="1"/>
  <c r="N1403" i="1"/>
  <c r="O1403" i="1"/>
  <c r="P1403" i="1"/>
  <c r="Q1403" i="1"/>
  <c r="R1403" i="1"/>
  <c r="S1403" i="1"/>
  <c r="T1403" i="1"/>
  <c r="J1404" i="1"/>
  <c r="K1404" i="1"/>
  <c r="L1404" i="1"/>
  <c r="M1404" i="1"/>
  <c r="N1404" i="1"/>
  <c r="O1404" i="1"/>
  <c r="P1404" i="1"/>
  <c r="Q1404" i="1"/>
  <c r="R1404" i="1"/>
  <c r="S1404" i="1"/>
  <c r="T1404" i="1"/>
  <c r="J1405" i="1"/>
  <c r="K1405" i="1"/>
  <c r="L1405" i="1"/>
  <c r="M1405" i="1"/>
  <c r="N1405" i="1"/>
  <c r="O1405" i="1"/>
  <c r="P1405" i="1"/>
  <c r="Q1405" i="1"/>
  <c r="R1405" i="1"/>
  <c r="S1405" i="1"/>
  <c r="T1405" i="1"/>
  <c r="J1406" i="1"/>
  <c r="K1406" i="1"/>
  <c r="L1406" i="1"/>
  <c r="M1406" i="1"/>
  <c r="N1406" i="1"/>
  <c r="O1406" i="1"/>
  <c r="P1406" i="1"/>
  <c r="Q1406" i="1"/>
  <c r="R1406" i="1"/>
  <c r="S1406" i="1"/>
  <c r="T1406" i="1"/>
  <c r="J1407" i="1"/>
  <c r="K1407" i="1"/>
  <c r="L1407" i="1"/>
  <c r="M1407" i="1"/>
  <c r="N1407" i="1"/>
  <c r="O1407" i="1"/>
  <c r="P1407" i="1"/>
  <c r="Q1407" i="1"/>
  <c r="R1407" i="1"/>
  <c r="S1407" i="1"/>
  <c r="T1407" i="1"/>
  <c r="J1408" i="1"/>
  <c r="K1408" i="1"/>
  <c r="L1408" i="1"/>
  <c r="M1408" i="1"/>
  <c r="N1408" i="1"/>
  <c r="O1408" i="1"/>
  <c r="P1408" i="1"/>
  <c r="Q1408" i="1"/>
  <c r="R1408" i="1"/>
  <c r="S1408" i="1"/>
  <c r="T1408" i="1"/>
  <c r="J1409" i="1"/>
  <c r="K1409" i="1"/>
  <c r="L1409" i="1"/>
  <c r="M1409" i="1"/>
  <c r="N1409" i="1"/>
  <c r="O1409" i="1"/>
  <c r="P1409" i="1"/>
  <c r="Q1409" i="1"/>
  <c r="R1409" i="1"/>
  <c r="S1409" i="1"/>
  <c r="T1409" i="1"/>
  <c r="J1410" i="1"/>
  <c r="K1410" i="1"/>
  <c r="L1410" i="1"/>
  <c r="M1410" i="1"/>
  <c r="N1410" i="1"/>
  <c r="O1410" i="1"/>
  <c r="P1410" i="1"/>
  <c r="Q1410" i="1"/>
  <c r="R1410" i="1"/>
  <c r="S1410" i="1"/>
  <c r="T1410" i="1"/>
  <c r="J1411" i="1"/>
  <c r="K1411" i="1"/>
  <c r="L1411" i="1"/>
  <c r="M1411" i="1"/>
  <c r="N1411" i="1"/>
  <c r="O1411" i="1"/>
  <c r="P1411" i="1"/>
  <c r="Q1411" i="1"/>
  <c r="R1411" i="1"/>
  <c r="S1411" i="1"/>
  <c r="T1411" i="1"/>
  <c r="J1412" i="1"/>
  <c r="K1412" i="1"/>
  <c r="L1412" i="1"/>
  <c r="M1412" i="1"/>
  <c r="N1412" i="1"/>
  <c r="O1412" i="1"/>
  <c r="P1412" i="1"/>
  <c r="Q1412" i="1"/>
  <c r="R1412" i="1"/>
  <c r="S1412" i="1"/>
  <c r="T1412" i="1"/>
  <c r="J1413" i="1"/>
  <c r="K1413" i="1"/>
  <c r="L1413" i="1"/>
  <c r="M1413" i="1"/>
  <c r="N1413" i="1"/>
  <c r="O1413" i="1"/>
  <c r="P1413" i="1"/>
  <c r="Q1413" i="1"/>
  <c r="R1413" i="1"/>
  <c r="S1413" i="1"/>
  <c r="T1413" i="1"/>
  <c r="J1414" i="1"/>
  <c r="K1414" i="1"/>
  <c r="L1414" i="1"/>
  <c r="M1414" i="1"/>
  <c r="N1414" i="1"/>
  <c r="O1414" i="1"/>
  <c r="P1414" i="1"/>
  <c r="Q1414" i="1"/>
  <c r="R1414" i="1"/>
  <c r="S1414" i="1"/>
  <c r="T1414" i="1"/>
  <c r="J1415" i="1"/>
  <c r="K1415" i="1"/>
  <c r="L1415" i="1"/>
  <c r="M1415" i="1"/>
  <c r="N1415" i="1"/>
  <c r="O1415" i="1"/>
  <c r="P1415" i="1"/>
  <c r="Q1415" i="1"/>
  <c r="R1415" i="1"/>
  <c r="S1415" i="1"/>
  <c r="T1415" i="1"/>
  <c r="J1416" i="1"/>
  <c r="K1416" i="1"/>
  <c r="L1416" i="1"/>
  <c r="M1416" i="1"/>
  <c r="N1416" i="1"/>
  <c r="O1416" i="1"/>
  <c r="P1416" i="1"/>
  <c r="Q1416" i="1"/>
  <c r="R1416" i="1"/>
  <c r="S1416" i="1"/>
  <c r="T1416" i="1"/>
  <c r="J1417" i="1"/>
  <c r="K1417" i="1"/>
  <c r="L1417" i="1"/>
  <c r="M1417" i="1"/>
  <c r="N1417" i="1"/>
  <c r="O1417" i="1"/>
  <c r="P1417" i="1"/>
  <c r="Q1417" i="1"/>
  <c r="R1417" i="1"/>
  <c r="S1417" i="1"/>
  <c r="T1417" i="1"/>
  <c r="J1418" i="1"/>
  <c r="K1418" i="1"/>
  <c r="L1418" i="1"/>
  <c r="M1418" i="1"/>
  <c r="N1418" i="1"/>
  <c r="O1418" i="1"/>
  <c r="P1418" i="1"/>
  <c r="Q1418" i="1"/>
  <c r="R1418" i="1"/>
  <c r="S1418" i="1"/>
  <c r="T1418" i="1"/>
  <c r="J1419" i="1"/>
  <c r="K1419" i="1"/>
  <c r="L1419" i="1"/>
  <c r="M1419" i="1"/>
  <c r="N1419" i="1"/>
  <c r="O1419" i="1"/>
  <c r="P1419" i="1"/>
  <c r="Q1419" i="1"/>
  <c r="R1419" i="1"/>
  <c r="S1419" i="1"/>
  <c r="T1419" i="1"/>
  <c r="J1420" i="1"/>
  <c r="K1420" i="1"/>
  <c r="L1420" i="1"/>
  <c r="M1420" i="1"/>
  <c r="N1420" i="1"/>
  <c r="O1420" i="1"/>
  <c r="P1420" i="1"/>
  <c r="Q1420" i="1"/>
  <c r="R1420" i="1"/>
  <c r="S1420" i="1"/>
  <c r="T1420" i="1"/>
  <c r="J1421" i="1"/>
  <c r="K1421" i="1"/>
  <c r="L1421" i="1"/>
  <c r="M1421" i="1"/>
  <c r="N1421" i="1"/>
  <c r="O1421" i="1"/>
  <c r="P1421" i="1"/>
  <c r="Q1421" i="1"/>
  <c r="R1421" i="1"/>
  <c r="S1421" i="1"/>
  <c r="T1421" i="1"/>
  <c r="J1422" i="1"/>
  <c r="K1422" i="1"/>
  <c r="L1422" i="1"/>
  <c r="M1422" i="1"/>
  <c r="N1422" i="1"/>
  <c r="O1422" i="1"/>
  <c r="P1422" i="1"/>
  <c r="Q1422" i="1"/>
  <c r="R1422" i="1"/>
  <c r="S1422" i="1"/>
  <c r="T1422" i="1"/>
  <c r="J1423" i="1"/>
  <c r="K1423" i="1"/>
  <c r="L1423" i="1"/>
  <c r="M1423" i="1"/>
  <c r="N1423" i="1"/>
  <c r="O1423" i="1"/>
  <c r="P1423" i="1"/>
  <c r="Q1423" i="1"/>
  <c r="R1423" i="1"/>
  <c r="S1423" i="1"/>
  <c r="T1423" i="1"/>
  <c r="J1424" i="1"/>
  <c r="K1424" i="1"/>
  <c r="L1424" i="1"/>
  <c r="M1424" i="1"/>
  <c r="N1424" i="1"/>
  <c r="O1424" i="1"/>
  <c r="P1424" i="1"/>
  <c r="Q1424" i="1"/>
  <c r="R1424" i="1"/>
  <c r="S1424" i="1"/>
  <c r="T1424" i="1"/>
  <c r="J1425" i="1"/>
  <c r="K1425" i="1"/>
  <c r="L1425" i="1"/>
  <c r="M1425" i="1"/>
  <c r="N1425" i="1"/>
  <c r="O1425" i="1"/>
  <c r="P1425" i="1"/>
  <c r="Q1425" i="1"/>
  <c r="R1425" i="1"/>
  <c r="S1425" i="1"/>
  <c r="T1425" i="1"/>
  <c r="J1426" i="1"/>
  <c r="K1426" i="1"/>
  <c r="L1426" i="1"/>
  <c r="M1426" i="1"/>
  <c r="N1426" i="1"/>
  <c r="O1426" i="1"/>
  <c r="P1426" i="1"/>
  <c r="Q1426" i="1"/>
  <c r="R1426" i="1"/>
  <c r="S1426" i="1"/>
  <c r="T1426" i="1"/>
  <c r="J1427" i="1"/>
  <c r="K1427" i="1"/>
  <c r="L1427" i="1"/>
  <c r="M1427" i="1"/>
  <c r="N1427" i="1"/>
  <c r="O1427" i="1"/>
  <c r="P1427" i="1"/>
  <c r="Q1427" i="1"/>
  <c r="R1427" i="1"/>
  <c r="S1427" i="1"/>
  <c r="T1427" i="1"/>
  <c r="J1428" i="1"/>
  <c r="K1428" i="1"/>
  <c r="L1428" i="1"/>
  <c r="M1428" i="1"/>
  <c r="N1428" i="1"/>
  <c r="O1428" i="1"/>
  <c r="P1428" i="1"/>
  <c r="Q1428" i="1"/>
  <c r="R1428" i="1"/>
  <c r="S1428" i="1"/>
  <c r="T1428" i="1"/>
  <c r="J1429" i="1"/>
  <c r="K1429" i="1"/>
  <c r="L1429" i="1"/>
  <c r="M1429" i="1"/>
  <c r="N1429" i="1"/>
  <c r="O1429" i="1"/>
  <c r="P1429" i="1"/>
  <c r="Q1429" i="1"/>
  <c r="R1429" i="1"/>
  <c r="S1429" i="1"/>
  <c r="T1429" i="1"/>
  <c r="J1430" i="1"/>
  <c r="K1430" i="1"/>
  <c r="L1430" i="1"/>
  <c r="M1430" i="1"/>
  <c r="N1430" i="1"/>
  <c r="O1430" i="1"/>
  <c r="P1430" i="1"/>
  <c r="Q1430" i="1"/>
  <c r="R1430" i="1"/>
  <c r="S1430" i="1"/>
  <c r="T1430" i="1"/>
  <c r="J1431" i="1"/>
  <c r="K1431" i="1"/>
  <c r="L1431" i="1"/>
  <c r="M1431" i="1"/>
  <c r="N1431" i="1"/>
  <c r="O1431" i="1"/>
  <c r="P1431" i="1"/>
  <c r="Q1431" i="1"/>
  <c r="R1431" i="1"/>
  <c r="S1431" i="1"/>
  <c r="T1431" i="1"/>
  <c r="J1432" i="1"/>
  <c r="K1432" i="1"/>
  <c r="L1432" i="1"/>
  <c r="M1432" i="1"/>
  <c r="N1432" i="1"/>
  <c r="O1432" i="1"/>
  <c r="P1432" i="1"/>
  <c r="Q1432" i="1"/>
  <c r="R1432" i="1"/>
  <c r="S1432" i="1"/>
  <c r="T1432" i="1"/>
  <c r="J1433" i="1"/>
  <c r="K1433" i="1"/>
  <c r="L1433" i="1"/>
  <c r="M1433" i="1"/>
  <c r="N1433" i="1"/>
  <c r="O1433" i="1"/>
  <c r="P1433" i="1"/>
  <c r="Q1433" i="1"/>
  <c r="R1433" i="1"/>
  <c r="S1433" i="1"/>
  <c r="T1433" i="1"/>
  <c r="J1434" i="1"/>
  <c r="K1434" i="1"/>
  <c r="L1434" i="1"/>
  <c r="M1434" i="1"/>
  <c r="N1434" i="1"/>
  <c r="O1434" i="1"/>
  <c r="P1434" i="1"/>
  <c r="Q1434" i="1"/>
  <c r="R1434" i="1"/>
  <c r="S1434" i="1"/>
  <c r="T1434" i="1"/>
  <c r="J1435" i="1"/>
  <c r="K1435" i="1"/>
  <c r="L1435" i="1"/>
  <c r="M1435" i="1"/>
  <c r="N1435" i="1"/>
  <c r="O1435" i="1"/>
  <c r="P1435" i="1"/>
  <c r="Q1435" i="1"/>
  <c r="R1435" i="1"/>
  <c r="S1435" i="1"/>
  <c r="T1435" i="1"/>
  <c r="J1436" i="1"/>
  <c r="K1436" i="1"/>
  <c r="L1436" i="1"/>
  <c r="M1436" i="1"/>
  <c r="N1436" i="1"/>
  <c r="O1436" i="1"/>
  <c r="P1436" i="1"/>
  <c r="Q1436" i="1"/>
  <c r="R1436" i="1"/>
  <c r="S1436" i="1"/>
  <c r="T1436" i="1"/>
  <c r="J1437" i="1"/>
  <c r="K1437" i="1"/>
  <c r="L1437" i="1"/>
  <c r="M1437" i="1"/>
  <c r="N1437" i="1"/>
  <c r="O1437" i="1"/>
  <c r="P1437" i="1"/>
  <c r="Q1437" i="1"/>
  <c r="R1437" i="1"/>
  <c r="S1437" i="1"/>
  <c r="T1437" i="1"/>
  <c r="J1438" i="1"/>
  <c r="K1438" i="1"/>
  <c r="L1438" i="1"/>
  <c r="M1438" i="1"/>
  <c r="N1438" i="1"/>
  <c r="O1438" i="1"/>
  <c r="P1438" i="1"/>
  <c r="Q1438" i="1"/>
  <c r="R1438" i="1"/>
  <c r="S1438" i="1"/>
  <c r="T1438" i="1"/>
  <c r="J1439" i="1"/>
  <c r="K1439" i="1"/>
  <c r="L1439" i="1"/>
  <c r="M1439" i="1"/>
  <c r="N1439" i="1"/>
  <c r="O1439" i="1"/>
  <c r="P1439" i="1"/>
  <c r="Q1439" i="1"/>
  <c r="R1439" i="1"/>
  <c r="S1439" i="1"/>
  <c r="T1439" i="1"/>
  <c r="J1440" i="1"/>
  <c r="K1440" i="1"/>
  <c r="L1440" i="1"/>
  <c r="M1440" i="1"/>
  <c r="N1440" i="1"/>
  <c r="O1440" i="1"/>
  <c r="P1440" i="1"/>
  <c r="Q1440" i="1"/>
  <c r="R1440" i="1"/>
  <c r="S1440" i="1"/>
  <c r="T1440" i="1"/>
  <c r="J1441" i="1"/>
  <c r="K1441" i="1"/>
  <c r="L1441" i="1"/>
  <c r="M1441" i="1"/>
  <c r="N1441" i="1"/>
  <c r="O1441" i="1"/>
  <c r="P1441" i="1"/>
  <c r="Q1441" i="1"/>
  <c r="R1441" i="1"/>
  <c r="S1441" i="1"/>
  <c r="T1441" i="1"/>
  <c r="J1442" i="1"/>
  <c r="K1442" i="1"/>
  <c r="L1442" i="1"/>
  <c r="M1442" i="1"/>
  <c r="N1442" i="1"/>
  <c r="O1442" i="1"/>
  <c r="P1442" i="1"/>
  <c r="Q1442" i="1"/>
  <c r="R1442" i="1"/>
  <c r="S1442" i="1"/>
  <c r="T1442" i="1"/>
  <c r="J1443" i="1"/>
  <c r="K1443" i="1"/>
  <c r="L1443" i="1"/>
  <c r="M1443" i="1"/>
  <c r="N1443" i="1"/>
  <c r="O1443" i="1"/>
  <c r="P1443" i="1"/>
  <c r="Q1443" i="1"/>
  <c r="R1443" i="1"/>
  <c r="S1443" i="1"/>
  <c r="T1443" i="1"/>
  <c r="J1444" i="1"/>
  <c r="K1444" i="1"/>
  <c r="L1444" i="1"/>
  <c r="M1444" i="1"/>
  <c r="N1444" i="1"/>
  <c r="O1444" i="1"/>
  <c r="P1444" i="1"/>
  <c r="Q1444" i="1"/>
  <c r="R1444" i="1"/>
  <c r="S1444" i="1"/>
  <c r="T1444" i="1"/>
  <c r="J1445" i="1"/>
  <c r="K1445" i="1"/>
  <c r="L1445" i="1"/>
  <c r="M1445" i="1"/>
  <c r="N1445" i="1"/>
  <c r="O1445" i="1"/>
  <c r="P1445" i="1"/>
  <c r="Q1445" i="1"/>
  <c r="R1445" i="1"/>
  <c r="S1445" i="1"/>
  <c r="T1445" i="1"/>
  <c r="J1446" i="1"/>
  <c r="K1446" i="1"/>
  <c r="L1446" i="1"/>
  <c r="M1446" i="1"/>
  <c r="N1446" i="1"/>
  <c r="O1446" i="1"/>
  <c r="P1446" i="1"/>
  <c r="Q1446" i="1"/>
  <c r="R1446" i="1"/>
  <c r="S1446" i="1"/>
  <c r="T1446" i="1"/>
  <c r="J1447" i="1"/>
  <c r="K1447" i="1"/>
  <c r="L1447" i="1"/>
  <c r="M1447" i="1"/>
  <c r="N1447" i="1"/>
  <c r="O1447" i="1"/>
  <c r="P1447" i="1"/>
  <c r="Q1447" i="1"/>
  <c r="R1447" i="1"/>
  <c r="S1447" i="1"/>
  <c r="T1447" i="1"/>
  <c r="J1448" i="1"/>
  <c r="K1448" i="1"/>
  <c r="L1448" i="1"/>
  <c r="M1448" i="1"/>
  <c r="N1448" i="1"/>
  <c r="O1448" i="1"/>
  <c r="P1448" i="1"/>
  <c r="Q1448" i="1"/>
  <c r="R1448" i="1"/>
  <c r="S1448" i="1"/>
  <c r="T1448" i="1"/>
  <c r="J1449" i="1"/>
  <c r="K1449" i="1"/>
  <c r="L1449" i="1"/>
  <c r="M1449" i="1"/>
  <c r="N1449" i="1"/>
  <c r="O1449" i="1"/>
  <c r="P1449" i="1"/>
  <c r="Q1449" i="1"/>
  <c r="R1449" i="1"/>
  <c r="S1449" i="1"/>
  <c r="T1449" i="1"/>
  <c r="J1450" i="1"/>
  <c r="K1450" i="1"/>
  <c r="L1450" i="1"/>
  <c r="M1450" i="1"/>
  <c r="N1450" i="1"/>
  <c r="O1450" i="1"/>
  <c r="P1450" i="1"/>
  <c r="Q1450" i="1"/>
  <c r="R1450" i="1"/>
  <c r="S1450" i="1"/>
  <c r="T1450" i="1"/>
  <c r="J1451" i="1"/>
  <c r="K1451" i="1"/>
  <c r="L1451" i="1"/>
  <c r="M1451" i="1"/>
  <c r="N1451" i="1"/>
  <c r="O1451" i="1"/>
  <c r="P1451" i="1"/>
  <c r="Q1451" i="1"/>
  <c r="R1451" i="1"/>
  <c r="S1451" i="1"/>
  <c r="T1451" i="1"/>
  <c r="J1452" i="1"/>
  <c r="K1452" i="1"/>
  <c r="L1452" i="1"/>
  <c r="M1452" i="1"/>
  <c r="N1452" i="1"/>
  <c r="O1452" i="1"/>
  <c r="P1452" i="1"/>
  <c r="Q1452" i="1"/>
  <c r="R1452" i="1"/>
  <c r="S1452" i="1"/>
  <c r="T1452" i="1"/>
  <c r="J1453" i="1"/>
  <c r="K1453" i="1"/>
  <c r="L1453" i="1"/>
  <c r="M1453" i="1"/>
  <c r="N1453" i="1"/>
  <c r="O1453" i="1"/>
  <c r="P1453" i="1"/>
  <c r="Q1453" i="1"/>
  <c r="R1453" i="1"/>
  <c r="S1453" i="1"/>
  <c r="T1453" i="1"/>
  <c r="J1454" i="1"/>
  <c r="K1454" i="1"/>
  <c r="L1454" i="1"/>
  <c r="M1454" i="1"/>
  <c r="N1454" i="1"/>
  <c r="O1454" i="1"/>
  <c r="P1454" i="1"/>
  <c r="Q1454" i="1"/>
  <c r="R1454" i="1"/>
  <c r="S1454" i="1"/>
  <c r="T1454" i="1"/>
  <c r="J1455" i="1"/>
  <c r="K1455" i="1"/>
  <c r="L1455" i="1"/>
  <c r="M1455" i="1"/>
  <c r="N1455" i="1"/>
  <c r="O1455" i="1"/>
  <c r="P1455" i="1"/>
  <c r="Q1455" i="1"/>
  <c r="R1455" i="1"/>
  <c r="S1455" i="1"/>
  <c r="T1455" i="1"/>
  <c r="J1456" i="1"/>
  <c r="K1456" i="1"/>
  <c r="L1456" i="1"/>
  <c r="M1456" i="1"/>
  <c r="N1456" i="1"/>
  <c r="O1456" i="1"/>
  <c r="P1456" i="1"/>
  <c r="Q1456" i="1"/>
  <c r="R1456" i="1"/>
  <c r="S1456" i="1"/>
  <c r="T1456" i="1"/>
  <c r="J1457" i="1"/>
  <c r="K1457" i="1"/>
  <c r="L1457" i="1"/>
  <c r="M1457" i="1"/>
  <c r="N1457" i="1"/>
  <c r="O1457" i="1"/>
  <c r="P1457" i="1"/>
  <c r="Q1457" i="1"/>
  <c r="R1457" i="1"/>
  <c r="S1457" i="1"/>
  <c r="T1457" i="1"/>
  <c r="J1458" i="1"/>
  <c r="K1458" i="1"/>
  <c r="L1458" i="1"/>
  <c r="M1458" i="1"/>
  <c r="N1458" i="1"/>
  <c r="O1458" i="1"/>
  <c r="P1458" i="1"/>
  <c r="Q1458" i="1"/>
  <c r="R1458" i="1"/>
  <c r="S1458" i="1"/>
  <c r="T1458" i="1"/>
  <c r="J1459" i="1"/>
  <c r="K1459" i="1"/>
  <c r="L1459" i="1"/>
  <c r="M1459" i="1"/>
  <c r="N1459" i="1"/>
  <c r="O1459" i="1"/>
  <c r="P1459" i="1"/>
  <c r="Q1459" i="1"/>
  <c r="R1459" i="1"/>
  <c r="S1459" i="1"/>
  <c r="T1459" i="1"/>
  <c r="J1460" i="1"/>
  <c r="K1460" i="1"/>
  <c r="L1460" i="1"/>
  <c r="M1460" i="1"/>
  <c r="N1460" i="1"/>
  <c r="O1460" i="1"/>
  <c r="P1460" i="1"/>
  <c r="Q1460" i="1"/>
  <c r="R1460" i="1"/>
  <c r="S1460" i="1"/>
  <c r="T1460" i="1"/>
  <c r="J1461" i="1"/>
  <c r="K1461" i="1"/>
  <c r="L1461" i="1"/>
  <c r="M1461" i="1"/>
  <c r="N1461" i="1"/>
  <c r="O1461" i="1"/>
  <c r="P1461" i="1"/>
  <c r="Q1461" i="1"/>
  <c r="R1461" i="1"/>
  <c r="S1461" i="1"/>
  <c r="T1461" i="1"/>
  <c r="J1462" i="1"/>
  <c r="K1462" i="1"/>
  <c r="L1462" i="1"/>
  <c r="M1462" i="1"/>
  <c r="N1462" i="1"/>
  <c r="O1462" i="1"/>
  <c r="P1462" i="1"/>
  <c r="Q1462" i="1"/>
  <c r="R1462" i="1"/>
  <c r="S1462" i="1"/>
  <c r="T1462" i="1"/>
  <c r="J1463" i="1"/>
  <c r="K1463" i="1"/>
  <c r="L1463" i="1"/>
  <c r="M1463" i="1"/>
  <c r="N1463" i="1"/>
  <c r="O1463" i="1"/>
  <c r="P1463" i="1"/>
  <c r="Q1463" i="1"/>
  <c r="R1463" i="1"/>
  <c r="S1463" i="1"/>
  <c r="T1463" i="1"/>
  <c r="J1464" i="1"/>
  <c r="K1464" i="1"/>
  <c r="L1464" i="1"/>
  <c r="M1464" i="1"/>
  <c r="N1464" i="1"/>
  <c r="O1464" i="1"/>
  <c r="P1464" i="1"/>
  <c r="Q1464" i="1"/>
  <c r="R1464" i="1"/>
  <c r="S1464" i="1"/>
  <c r="T1464" i="1"/>
  <c r="J1465" i="1"/>
  <c r="K1465" i="1"/>
  <c r="L1465" i="1"/>
  <c r="M1465" i="1"/>
  <c r="N1465" i="1"/>
  <c r="O1465" i="1"/>
  <c r="P1465" i="1"/>
  <c r="Q1465" i="1"/>
  <c r="R1465" i="1"/>
  <c r="S1465" i="1"/>
  <c r="T1465" i="1"/>
  <c r="J1466" i="1"/>
  <c r="K1466" i="1"/>
  <c r="L1466" i="1"/>
  <c r="M1466" i="1"/>
  <c r="N1466" i="1"/>
  <c r="O1466" i="1"/>
  <c r="P1466" i="1"/>
  <c r="Q1466" i="1"/>
  <c r="R1466" i="1"/>
  <c r="S1466" i="1"/>
  <c r="T1466" i="1"/>
  <c r="J1467" i="1"/>
  <c r="K1467" i="1"/>
  <c r="L1467" i="1"/>
  <c r="M1467" i="1"/>
  <c r="N1467" i="1"/>
  <c r="O1467" i="1"/>
  <c r="P1467" i="1"/>
  <c r="Q1467" i="1"/>
  <c r="R1467" i="1"/>
  <c r="S1467" i="1"/>
  <c r="T1467" i="1"/>
  <c r="J1468" i="1"/>
  <c r="K1468" i="1"/>
  <c r="L1468" i="1"/>
  <c r="M1468" i="1"/>
  <c r="N1468" i="1"/>
  <c r="O1468" i="1"/>
  <c r="P1468" i="1"/>
  <c r="Q1468" i="1"/>
  <c r="R1468" i="1"/>
  <c r="S1468" i="1"/>
  <c r="T1468" i="1"/>
  <c r="J1469" i="1"/>
  <c r="K1469" i="1"/>
  <c r="L1469" i="1"/>
  <c r="M1469" i="1"/>
  <c r="N1469" i="1"/>
  <c r="O1469" i="1"/>
  <c r="P1469" i="1"/>
  <c r="Q1469" i="1"/>
  <c r="R1469" i="1"/>
  <c r="S1469" i="1"/>
  <c r="T1469" i="1"/>
  <c r="J1470" i="1"/>
  <c r="K1470" i="1"/>
  <c r="L1470" i="1"/>
  <c r="M1470" i="1"/>
  <c r="N1470" i="1"/>
  <c r="O1470" i="1"/>
  <c r="P1470" i="1"/>
  <c r="Q1470" i="1"/>
  <c r="R1470" i="1"/>
  <c r="S1470" i="1"/>
  <c r="T1470" i="1"/>
  <c r="J1471" i="1"/>
  <c r="K1471" i="1"/>
  <c r="L1471" i="1"/>
  <c r="M1471" i="1"/>
  <c r="N1471" i="1"/>
  <c r="O1471" i="1"/>
  <c r="P1471" i="1"/>
  <c r="Q1471" i="1"/>
  <c r="R1471" i="1"/>
  <c r="S1471" i="1"/>
  <c r="T1471" i="1"/>
  <c r="J1472" i="1"/>
  <c r="K1472" i="1"/>
  <c r="L1472" i="1"/>
  <c r="M1472" i="1"/>
  <c r="N1472" i="1"/>
  <c r="O1472" i="1"/>
  <c r="P1472" i="1"/>
  <c r="Q1472" i="1"/>
  <c r="R1472" i="1"/>
  <c r="S1472" i="1"/>
  <c r="T1472" i="1"/>
  <c r="J1473" i="1"/>
  <c r="K1473" i="1"/>
  <c r="L1473" i="1"/>
  <c r="M1473" i="1"/>
  <c r="N1473" i="1"/>
  <c r="O1473" i="1"/>
  <c r="P1473" i="1"/>
  <c r="Q1473" i="1"/>
  <c r="R1473" i="1"/>
  <c r="S1473" i="1"/>
  <c r="T1473" i="1"/>
  <c r="J1474" i="1"/>
  <c r="K1474" i="1"/>
  <c r="L1474" i="1"/>
  <c r="M1474" i="1"/>
  <c r="N1474" i="1"/>
  <c r="O1474" i="1"/>
  <c r="P1474" i="1"/>
  <c r="Q1474" i="1"/>
  <c r="R1474" i="1"/>
  <c r="S1474" i="1"/>
  <c r="T1474" i="1"/>
  <c r="J1475" i="1"/>
  <c r="K1475" i="1"/>
  <c r="L1475" i="1"/>
  <c r="M1475" i="1"/>
  <c r="N1475" i="1"/>
  <c r="O1475" i="1"/>
  <c r="P1475" i="1"/>
  <c r="Q1475" i="1"/>
  <c r="R1475" i="1"/>
  <c r="S1475" i="1"/>
  <c r="T1475" i="1"/>
  <c r="J1476" i="1"/>
  <c r="K1476" i="1"/>
  <c r="L1476" i="1"/>
  <c r="M1476" i="1"/>
  <c r="N1476" i="1"/>
  <c r="O1476" i="1"/>
  <c r="P1476" i="1"/>
  <c r="Q1476" i="1"/>
  <c r="R1476" i="1"/>
  <c r="S1476" i="1"/>
  <c r="T1476" i="1"/>
  <c r="J1477" i="1"/>
  <c r="K1477" i="1"/>
  <c r="L1477" i="1"/>
  <c r="M1477" i="1"/>
  <c r="N1477" i="1"/>
  <c r="O1477" i="1"/>
  <c r="P1477" i="1"/>
  <c r="Q1477" i="1"/>
  <c r="R1477" i="1"/>
  <c r="S1477" i="1"/>
  <c r="T1477" i="1"/>
  <c r="J1478" i="1"/>
  <c r="K1478" i="1"/>
  <c r="L1478" i="1"/>
  <c r="M1478" i="1"/>
  <c r="N1478" i="1"/>
  <c r="O1478" i="1"/>
  <c r="P1478" i="1"/>
  <c r="Q1478" i="1"/>
  <c r="R1478" i="1"/>
  <c r="S1478" i="1"/>
  <c r="T1478" i="1"/>
  <c r="J1479" i="1"/>
  <c r="K1479" i="1"/>
  <c r="L1479" i="1"/>
  <c r="M1479" i="1"/>
  <c r="N1479" i="1"/>
  <c r="O1479" i="1"/>
  <c r="P1479" i="1"/>
  <c r="Q1479" i="1"/>
  <c r="R1479" i="1"/>
  <c r="S1479" i="1"/>
  <c r="T1479" i="1"/>
  <c r="J1480" i="1"/>
  <c r="K1480" i="1"/>
  <c r="L1480" i="1"/>
  <c r="M1480" i="1"/>
  <c r="N1480" i="1"/>
  <c r="O1480" i="1"/>
  <c r="P1480" i="1"/>
  <c r="Q1480" i="1"/>
  <c r="R1480" i="1"/>
  <c r="S1480" i="1"/>
  <c r="T1480" i="1"/>
  <c r="J1481" i="1"/>
  <c r="K1481" i="1"/>
  <c r="L1481" i="1"/>
  <c r="M1481" i="1"/>
  <c r="N1481" i="1"/>
  <c r="O1481" i="1"/>
  <c r="P1481" i="1"/>
  <c r="Q1481" i="1"/>
  <c r="R1481" i="1"/>
  <c r="S1481" i="1"/>
  <c r="T1481" i="1"/>
  <c r="J1482" i="1"/>
  <c r="K1482" i="1"/>
  <c r="L1482" i="1"/>
  <c r="M1482" i="1"/>
  <c r="N1482" i="1"/>
  <c r="O1482" i="1"/>
  <c r="P1482" i="1"/>
  <c r="Q1482" i="1"/>
  <c r="R1482" i="1"/>
  <c r="S1482" i="1"/>
  <c r="T1482" i="1"/>
  <c r="J1483" i="1"/>
  <c r="K1483" i="1"/>
  <c r="L1483" i="1"/>
  <c r="M1483" i="1"/>
  <c r="N1483" i="1"/>
  <c r="O1483" i="1"/>
  <c r="P1483" i="1"/>
  <c r="Q1483" i="1"/>
  <c r="R1483" i="1"/>
  <c r="S1483" i="1"/>
  <c r="T1483" i="1"/>
  <c r="J1484" i="1"/>
  <c r="K1484" i="1"/>
  <c r="L1484" i="1"/>
  <c r="M1484" i="1"/>
  <c r="N1484" i="1"/>
  <c r="O1484" i="1"/>
  <c r="P1484" i="1"/>
  <c r="Q1484" i="1"/>
  <c r="R1484" i="1"/>
  <c r="S1484" i="1"/>
  <c r="T1484" i="1"/>
  <c r="J1485" i="1"/>
  <c r="K1485" i="1"/>
  <c r="L1485" i="1"/>
  <c r="M1485" i="1"/>
  <c r="N1485" i="1"/>
  <c r="O1485" i="1"/>
  <c r="P1485" i="1"/>
  <c r="Q1485" i="1"/>
  <c r="R1485" i="1"/>
  <c r="S1485" i="1"/>
  <c r="T1485" i="1"/>
  <c r="J1486" i="1"/>
  <c r="K1486" i="1"/>
  <c r="L1486" i="1"/>
  <c r="M1486" i="1"/>
  <c r="N1486" i="1"/>
  <c r="O1486" i="1"/>
  <c r="P1486" i="1"/>
  <c r="Q1486" i="1"/>
  <c r="R1486" i="1"/>
  <c r="S1486" i="1"/>
  <c r="T1486" i="1"/>
  <c r="J1487" i="1"/>
  <c r="K1487" i="1"/>
  <c r="L1487" i="1"/>
  <c r="M1487" i="1"/>
  <c r="N1487" i="1"/>
  <c r="O1487" i="1"/>
  <c r="P1487" i="1"/>
  <c r="Q1487" i="1"/>
  <c r="R1487" i="1"/>
  <c r="S1487" i="1"/>
  <c r="T1487" i="1"/>
  <c r="J1488" i="1"/>
  <c r="K1488" i="1"/>
  <c r="L1488" i="1"/>
  <c r="M1488" i="1"/>
  <c r="N1488" i="1"/>
  <c r="O1488" i="1"/>
  <c r="P1488" i="1"/>
  <c r="Q1488" i="1"/>
  <c r="R1488" i="1"/>
  <c r="S1488" i="1"/>
  <c r="T1488" i="1"/>
  <c r="J1489" i="1"/>
  <c r="K1489" i="1"/>
  <c r="L1489" i="1"/>
  <c r="M1489" i="1"/>
  <c r="N1489" i="1"/>
  <c r="O1489" i="1"/>
  <c r="P1489" i="1"/>
  <c r="Q1489" i="1"/>
  <c r="R1489" i="1"/>
  <c r="S1489" i="1"/>
  <c r="T1489" i="1"/>
  <c r="J1490" i="1"/>
  <c r="K1490" i="1"/>
  <c r="L1490" i="1"/>
  <c r="M1490" i="1"/>
  <c r="N1490" i="1"/>
  <c r="O1490" i="1"/>
  <c r="P1490" i="1"/>
  <c r="Q1490" i="1"/>
  <c r="R1490" i="1"/>
  <c r="S1490" i="1"/>
  <c r="T1490" i="1"/>
  <c r="J1491" i="1"/>
  <c r="K1491" i="1"/>
  <c r="L1491" i="1"/>
  <c r="M1491" i="1"/>
  <c r="N1491" i="1"/>
  <c r="O1491" i="1"/>
  <c r="P1491" i="1"/>
  <c r="Q1491" i="1"/>
  <c r="R1491" i="1"/>
  <c r="S1491" i="1"/>
  <c r="T1491" i="1"/>
  <c r="J1492" i="1"/>
  <c r="K1492" i="1"/>
  <c r="L1492" i="1"/>
  <c r="M1492" i="1"/>
  <c r="N1492" i="1"/>
  <c r="O1492" i="1"/>
  <c r="P1492" i="1"/>
  <c r="Q1492" i="1"/>
  <c r="R1492" i="1"/>
  <c r="S1492" i="1"/>
  <c r="T1492" i="1"/>
  <c r="J1493" i="1"/>
  <c r="K1493" i="1"/>
  <c r="L1493" i="1"/>
  <c r="M1493" i="1"/>
  <c r="N1493" i="1"/>
  <c r="O1493" i="1"/>
  <c r="P1493" i="1"/>
  <c r="Q1493" i="1"/>
  <c r="R1493" i="1"/>
  <c r="S1493" i="1"/>
  <c r="T1493" i="1"/>
  <c r="J1494" i="1"/>
  <c r="K1494" i="1"/>
  <c r="L1494" i="1"/>
  <c r="M1494" i="1"/>
  <c r="N1494" i="1"/>
  <c r="O1494" i="1"/>
  <c r="P1494" i="1"/>
  <c r="Q1494" i="1"/>
  <c r="R1494" i="1"/>
  <c r="S1494" i="1"/>
  <c r="T1494" i="1"/>
  <c r="J1495" i="1"/>
  <c r="K1495" i="1"/>
  <c r="L1495" i="1"/>
  <c r="M1495" i="1"/>
  <c r="N1495" i="1"/>
  <c r="O1495" i="1"/>
  <c r="P1495" i="1"/>
  <c r="Q1495" i="1"/>
  <c r="R1495" i="1"/>
  <c r="S1495" i="1"/>
  <c r="T1495" i="1"/>
  <c r="J1496" i="1"/>
  <c r="K1496" i="1"/>
  <c r="L1496" i="1"/>
  <c r="M1496" i="1"/>
  <c r="N1496" i="1"/>
  <c r="O1496" i="1"/>
  <c r="P1496" i="1"/>
  <c r="Q1496" i="1"/>
  <c r="R1496" i="1"/>
  <c r="S1496" i="1"/>
  <c r="T1496" i="1"/>
  <c r="J1497" i="1"/>
  <c r="K1497" i="1"/>
  <c r="L1497" i="1"/>
  <c r="M1497" i="1"/>
  <c r="N1497" i="1"/>
  <c r="O1497" i="1"/>
  <c r="P1497" i="1"/>
  <c r="Q1497" i="1"/>
  <c r="R1497" i="1"/>
  <c r="S1497" i="1"/>
  <c r="T1497" i="1"/>
  <c r="J1498" i="1"/>
  <c r="K1498" i="1"/>
  <c r="L1498" i="1"/>
  <c r="M1498" i="1"/>
  <c r="N1498" i="1"/>
  <c r="O1498" i="1"/>
  <c r="P1498" i="1"/>
  <c r="Q1498" i="1"/>
  <c r="R1498" i="1"/>
  <c r="S1498" i="1"/>
  <c r="T1498" i="1"/>
  <c r="J1499" i="1"/>
  <c r="K1499" i="1"/>
  <c r="L1499" i="1"/>
  <c r="M1499" i="1"/>
  <c r="N1499" i="1"/>
  <c r="O1499" i="1"/>
  <c r="P1499" i="1"/>
  <c r="Q1499" i="1"/>
  <c r="R1499" i="1"/>
  <c r="S1499" i="1"/>
  <c r="T1499" i="1"/>
  <c r="J1500" i="1"/>
  <c r="K1500" i="1"/>
  <c r="L1500" i="1"/>
  <c r="M1500" i="1"/>
  <c r="N1500" i="1"/>
  <c r="O1500" i="1"/>
  <c r="P1500" i="1"/>
  <c r="Q1500" i="1"/>
  <c r="R1500" i="1"/>
  <c r="S1500" i="1"/>
  <c r="T1500" i="1"/>
  <c r="J1501" i="1"/>
  <c r="K1501" i="1"/>
  <c r="L1501" i="1"/>
  <c r="M1501" i="1"/>
  <c r="N1501" i="1"/>
  <c r="O1501" i="1"/>
  <c r="P1501" i="1"/>
  <c r="Q1501" i="1"/>
  <c r="R1501" i="1"/>
  <c r="S1501" i="1"/>
  <c r="T1501" i="1"/>
  <c r="J1502" i="1"/>
  <c r="K1502" i="1"/>
  <c r="L1502" i="1"/>
  <c r="M1502" i="1"/>
  <c r="N1502" i="1"/>
  <c r="O1502" i="1"/>
  <c r="P1502" i="1"/>
  <c r="Q1502" i="1"/>
  <c r="R1502" i="1"/>
  <c r="S1502" i="1"/>
  <c r="T1502" i="1"/>
  <c r="J1503" i="1"/>
  <c r="K1503" i="1"/>
  <c r="L1503" i="1"/>
  <c r="M1503" i="1"/>
  <c r="N1503" i="1"/>
  <c r="O1503" i="1"/>
  <c r="P1503" i="1"/>
  <c r="Q1503" i="1"/>
  <c r="R1503" i="1"/>
  <c r="S1503" i="1"/>
  <c r="T1503" i="1"/>
  <c r="J1504" i="1"/>
  <c r="K1504" i="1"/>
  <c r="L1504" i="1"/>
  <c r="M1504" i="1"/>
  <c r="N1504" i="1"/>
  <c r="O1504" i="1"/>
  <c r="P1504" i="1"/>
  <c r="Q1504" i="1"/>
  <c r="R1504" i="1"/>
  <c r="S1504" i="1"/>
  <c r="T1504" i="1"/>
  <c r="J1505" i="1"/>
  <c r="K1505" i="1"/>
  <c r="L1505" i="1"/>
  <c r="M1505" i="1"/>
  <c r="N1505" i="1"/>
  <c r="O1505" i="1"/>
  <c r="P1505" i="1"/>
  <c r="Q1505" i="1"/>
  <c r="R1505" i="1"/>
  <c r="S1505" i="1"/>
  <c r="T1505" i="1"/>
  <c r="J1506" i="1"/>
  <c r="K1506" i="1"/>
  <c r="L1506" i="1"/>
  <c r="M1506" i="1"/>
  <c r="N1506" i="1"/>
  <c r="O1506" i="1"/>
  <c r="P1506" i="1"/>
  <c r="Q1506" i="1"/>
  <c r="R1506" i="1"/>
  <c r="S1506" i="1"/>
  <c r="T1506" i="1"/>
  <c r="J1507" i="1"/>
  <c r="K1507" i="1"/>
  <c r="L1507" i="1"/>
  <c r="M1507" i="1"/>
  <c r="N1507" i="1"/>
  <c r="O1507" i="1"/>
  <c r="P1507" i="1"/>
  <c r="Q1507" i="1"/>
  <c r="R1507" i="1"/>
  <c r="S1507" i="1"/>
  <c r="T1507" i="1"/>
  <c r="J1508" i="1"/>
  <c r="K1508" i="1"/>
  <c r="L1508" i="1"/>
  <c r="M1508" i="1"/>
  <c r="N1508" i="1"/>
  <c r="O1508" i="1"/>
  <c r="P1508" i="1"/>
  <c r="Q1508" i="1"/>
  <c r="R1508" i="1"/>
  <c r="S1508" i="1"/>
  <c r="T1508" i="1"/>
  <c r="J1509" i="1"/>
  <c r="K1509" i="1"/>
  <c r="L1509" i="1"/>
  <c r="M1509" i="1"/>
  <c r="N1509" i="1"/>
  <c r="O1509" i="1"/>
  <c r="P1509" i="1"/>
  <c r="Q1509" i="1"/>
  <c r="R1509" i="1"/>
  <c r="S1509" i="1"/>
  <c r="T1509" i="1"/>
  <c r="J1510" i="1"/>
  <c r="K1510" i="1"/>
  <c r="L1510" i="1"/>
  <c r="M1510" i="1"/>
  <c r="N1510" i="1"/>
  <c r="O1510" i="1"/>
  <c r="P1510" i="1"/>
  <c r="Q1510" i="1"/>
  <c r="R1510" i="1"/>
  <c r="S1510" i="1"/>
  <c r="T1510" i="1"/>
  <c r="J1511" i="1"/>
  <c r="K1511" i="1"/>
  <c r="L1511" i="1"/>
  <c r="M1511" i="1"/>
  <c r="N1511" i="1"/>
  <c r="O1511" i="1"/>
  <c r="P1511" i="1"/>
  <c r="Q1511" i="1"/>
  <c r="R1511" i="1"/>
  <c r="S1511" i="1"/>
  <c r="T1511" i="1"/>
  <c r="J1512" i="1"/>
  <c r="K1512" i="1"/>
  <c r="L1512" i="1"/>
  <c r="M1512" i="1"/>
  <c r="N1512" i="1"/>
  <c r="O1512" i="1"/>
  <c r="P1512" i="1"/>
  <c r="Q1512" i="1"/>
  <c r="R1512" i="1"/>
  <c r="S1512" i="1"/>
  <c r="T1512" i="1"/>
  <c r="J1513" i="1"/>
  <c r="K1513" i="1"/>
  <c r="L1513" i="1"/>
  <c r="M1513" i="1"/>
  <c r="N1513" i="1"/>
  <c r="O1513" i="1"/>
  <c r="P1513" i="1"/>
  <c r="Q1513" i="1"/>
  <c r="R1513" i="1"/>
  <c r="S1513" i="1"/>
  <c r="T1513" i="1"/>
  <c r="J1514" i="1"/>
  <c r="K1514" i="1"/>
  <c r="L1514" i="1"/>
  <c r="M1514" i="1"/>
  <c r="N1514" i="1"/>
  <c r="O1514" i="1"/>
  <c r="P1514" i="1"/>
  <c r="Q1514" i="1"/>
  <c r="R1514" i="1"/>
  <c r="S1514" i="1"/>
  <c r="T1514" i="1"/>
  <c r="J1515" i="1"/>
  <c r="K1515" i="1"/>
  <c r="L1515" i="1"/>
  <c r="M1515" i="1"/>
  <c r="N1515" i="1"/>
  <c r="O1515" i="1"/>
  <c r="P1515" i="1"/>
  <c r="Q1515" i="1"/>
  <c r="R1515" i="1"/>
  <c r="S1515" i="1"/>
  <c r="T1515" i="1"/>
  <c r="J1516" i="1"/>
  <c r="K1516" i="1"/>
  <c r="L1516" i="1"/>
  <c r="M1516" i="1"/>
  <c r="N1516" i="1"/>
  <c r="O1516" i="1"/>
  <c r="P1516" i="1"/>
  <c r="Q1516" i="1"/>
  <c r="R1516" i="1"/>
  <c r="S1516" i="1"/>
  <c r="T1516" i="1"/>
  <c r="J1517" i="1"/>
  <c r="K1517" i="1"/>
  <c r="L1517" i="1"/>
  <c r="M1517" i="1"/>
  <c r="N1517" i="1"/>
  <c r="O1517" i="1"/>
  <c r="P1517" i="1"/>
  <c r="Q1517" i="1"/>
  <c r="R1517" i="1"/>
  <c r="S1517" i="1"/>
  <c r="T1517" i="1"/>
  <c r="J1518" i="1"/>
  <c r="K1518" i="1"/>
  <c r="L1518" i="1"/>
  <c r="M1518" i="1"/>
  <c r="N1518" i="1"/>
  <c r="O1518" i="1"/>
  <c r="P1518" i="1"/>
  <c r="Q1518" i="1"/>
  <c r="R1518" i="1"/>
  <c r="S1518" i="1"/>
  <c r="T1518" i="1"/>
  <c r="J1519" i="1"/>
  <c r="K1519" i="1"/>
  <c r="L1519" i="1"/>
  <c r="M1519" i="1"/>
  <c r="N1519" i="1"/>
  <c r="O1519" i="1"/>
  <c r="P1519" i="1"/>
  <c r="Q1519" i="1"/>
  <c r="R1519" i="1"/>
  <c r="S1519" i="1"/>
  <c r="T1519" i="1"/>
  <c r="J1520" i="1"/>
  <c r="K1520" i="1"/>
  <c r="L1520" i="1"/>
  <c r="M1520" i="1"/>
  <c r="N1520" i="1"/>
  <c r="O1520" i="1"/>
  <c r="P1520" i="1"/>
  <c r="Q1520" i="1"/>
  <c r="R1520" i="1"/>
  <c r="S1520" i="1"/>
  <c r="T1520" i="1"/>
  <c r="J1521" i="1"/>
  <c r="K1521" i="1"/>
  <c r="L1521" i="1"/>
  <c r="M1521" i="1"/>
  <c r="N1521" i="1"/>
  <c r="O1521" i="1"/>
  <c r="P1521" i="1"/>
  <c r="Q1521" i="1"/>
  <c r="R1521" i="1"/>
  <c r="S1521" i="1"/>
  <c r="T1521" i="1"/>
  <c r="J1522" i="1"/>
  <c r="K1522" i="1"/>
  <c r="L1522" i="1"/>
  <c r="M1522" i="1"/>
  <c r="N1522" i="1"/>
  <c r="O1522" i="1"/>
  <c r="P1522" i="1"/>
  <c r="Q1522" i="1"/>
  <c r="R1522" i="1"/>
  <c r="S1522" i="1"/>
  <c r="T1522" i="1"/>
  <c r="J1523" i="1"/>
  <c r="K1523" i="1"/>
  <c r="L1523" i="1"/>
  <c r="M1523" i="1"/>
  <c r="N1523" i="1"/>
  <c r="O1523" i="1"/>
  <c r="P1523" i="1"/>
  <c r="Q1523" i="1"/>
  <c r="R1523" i="1"/>
  <c r="S1523" i="1"/>
  <c r="T1523" i="1"/>
  <c r="J1524" i="1"/>
  <c r="K1524" i="1"/>
  <c r="L1524" i="1"/>
  <c r="M1524" i="1"/>
  <c r="N1524" i="1"/>
  <c r="O1524" i="1"/>
  <c r="P1524" i="1"/>
  <c r="Q1524" i="1"/>
  <c r="R1524" i="1"/>
  <c r="S1524" i="1"/>
  <c r="T1524" i="1"/>
  <c r="J1525" i="1"/>
  <c r="K1525" i="1"/>
  <c r="L1525" i="1"/>
  <c r="M1525" i="1"/>
  <c r="N1525" i="1"/>
  <c r="O1525" i="1"/>
  <c r="P1525" i="1"/>
  <c r="Q1525" i="1"/>
  <c r="R1525" i="1"/>
  <c r="S1525" i="1"/>
  <c r="T1525" i="1"/>
  <c r="J1526" i="1"/>
  <c r="K1526" i="1"/>
  <c r="L1526" i="1"/>
  <c r="M1526" i="1"/>
  <c r="N1526" i="1"/>
  <c r="O1526" i="1"/>
  <c r="P1526" i="1"/>
  <c r="Q1526" i="1"/>
  <c r="R1526" i="1"/>
  <c r="S1526" i="1"/>
  <c r="T1526" i="1"/>
  <c r="J1527" i="1"/>
  <c r="K1527" i="1"/>
  <c r="L1527" i="1"/>
  <c r="M1527" i="1"/>
  <c r="N1527" i="1"/>
  <c r="O1527" i="1"/>
  <c r="P1527" i="1"/>
  <c r="Q1527" i="1"/>
  <c r="R1527" i="1"/>
  <c r="S1527" i="1"/>
  <c r="T1527" i="1"/>
  <c r="J1528" i="1"/>
  <c r="K1528" i="1"/>
  <c r="L1528" i="1"/>
  <c r="M1528" i="1"/>
  <c r="N1528" i="1"/>
  <c r="O1528" i="1"/>
  <c r="P1528" i="1"/>
  <c r="Q1528" i="1"/>
  <c r="R1528" i="1"/>
  <c r="S1528" i="1"/>
  <c r="T1528" i="1"/>
  <c r="J1529" i="1"/>
  <c r="K1529" i="1"/>
  <c r="L1529" i="1"/>
  <c r="M1529" i="1"/>
  <c r="N1529" i="1"/>
  <c r="O1529" i="1"/>
  <c r="P1529" i="1"/>
  <c r="Q1529" i="1"/>
  <c r="R1529" i="1"/>
  <c r="S1529" i="1"/>
  <c r="T1529" i="1"/>
  <c r="J1530" i="1"/>
  <c r="K1530" i="1"/>
  <c r="L1530" i="1"/>
  <c r="M1530" i="1"/>
  <c r="N1530" i="1"/>
  <c r="O1530" i="1"/>
  <c r="P1530" i="1"/>
  <c r="Q1530" i="1"/>
  <c r="R1530" i="1"/>
  <c r="S1530" i="1"/>
  <c r="T1530" i="1"/>
  <c r="J1531" i="1"/>
  <c r="K1531" i="1"/>
  <c r="L1531" i="1"/>
  <c r="M1531" i="1"/>
  <c r="N1531" i="1"/>
  <c r="O1531" i="1"/>
  <c r="P1531" i="1"/>
  <c r="Q1531" i="1"/>
  <c r="R1531" i="1"/>
  <c r="S1531" i="1"/>
  <c r="T1531" i="1"/>
  <c r="J1532" i="1"/>
  <c r="K1532" i="1"/>
  <c r="L1532" i="1"/>
  <c r="M1532" i="1"/>
  <c r="N1532" i="1"/>
  <c r="O1532" i="1"/>
  <c r="P1532" i="1"/>
  <c r="Q1532" i="1"/>
  <c r="R1532" i="1"/>
  <c r="S1532" i="1"/>
  <c r="T1532" i="1"/>
  <c r="J1533" i="1"/>
  <c r="K1533" i="1"/>
  <c r="L1533" i="1"/>
  <c r="M1533" i="1"/>
  <c r="N1533" i="1"/>
  <c r="O1533" i="1"/>
  <c r="P1533" i="1"/>
  <c r="Q1533" i="1"/>
  <c r="R1533" i="1"/>
  <c r="S1533" i="1"/>
  <c r="T1533" i="1"/>
  <c r="J1534" i="1"/>
  <c r="K1534" i="1"/>
  <c r="L1534" i="1"/>
  <c r="M1534" i="1"/>
  <c r="N1534" i="1"/>
  <c r="O1534" i="1"/>
  <c r="P1534" i="1"/>
  <c r="Q1534" i="1"/>
  <c r="R1534" i="1"/>
  <c r="S1534" i="1"/>
  <c r="T1534" i="1"/>
  <c r="J1535" i="1"/>
  <c r="K1535" i="1"/>
  <c r="L1535" i="1"/>
  <c r="M1535" i="1"/>
  <c r="N1535" i="1"/>
  <c r="O1535" i="1"/>
  <c r="P1535" i="1"/>
  <c r="Q1535" i="1"/>
  <c r="R1535" i="1"/>
  <c r="S1535" i="1"/>
  <c r="T1535" i="1"/>
  <c r="J1536" i="1"/>
  <c r="K1536" i="1"/>
  <c r="L1536" i="1"/>
  <c r="M1536" i="1"/>
  <c r="N1536" i="1"/>
  <c r="O1536" i="1"/>
  <c r="P1536" i="1"/>
  <c r="Q1536" i="1"/>
  <c r="R1536" i="1"/>
  <c r="S1536" i="1"/>
  <c r="T1536" i="1"/>
  <c r="J1537" i="1"/>
  <c r="K1537" i="1"/>
  <c r="L1537" i="1"/>
  <c r="M1537" i="1"/>
  <c r="N1537" i="1"/>
  <c r="O1537" i="1"/>
  <c r="P1537" i="1"/>
  <c r="Q1537" i="1"/>
  <c r="R1537" i="1"/>
  <c r="S1537" i="1"/>
  <c r="T1537" i="1"/>
  <c r="J1538" i="1"/>
  <c r="K1538" i="1"/>
  <c r="L1538" i="1"/>
  <c r="M1538" i="1"/>
  <c r="N1538" i="1"/>
  <c r="O1538" i="1"/>
  <c r="P1538" i="1"/>
  <c r="Q1538" i="1"/>
  <c r="R1538" i="1"/>
  <c r="S1538" i="1"/>
  <c r="T1538" i="1"/>
  <c r="J1539" i="1"/>
  <c r="K1539" i="1"/>
  <c r="L1539" i="1"/>
  <c r="M1539" i="1"/>
  <c r="N1539" i="1"/>
  <c r="O1539" i="1"/>
  <c r="P1539" i="1"/>
  <c r="Q1539" i="1"/>
  <c r="R1539" i="1"/>
  <c r="S1539" i="1"/>
  <c r="T1539" i="1"/>
  <c r="J1540" i="1"/>
  <c r="K1540" i="1"/>
  <c r="L1540" i="1"/>
  <c r="M1540" i="1"/>
  <c r="N1540" i="1"/>
  <c r="O1540" i="1"/>
  <c r="P1540" i="1"/>
  <c r="Q1540" i="1"/>
  <c r="R1540" i="1"/>
  <c r="S1540" i="1"/>
  <c r="T1540" i="1"/>
  <c r="J1541" i="1"/>
  <c r="K1541" i="1"/>
  <c r="L1541" i="1"/>
  <c r="M1541" i="1"/>
  <c r="N1541" i="1"/>
  <c r="O1541" i="1"/>
  <c r="P1541" i="1"/>
  <c r="Q1541" i="1"/>
  <c r="R1541" i="1"/>
  <c r="S1541" i="1"/>
  <c r="T1541" i="1"/>
  <c r="J1542" i="1"/>
  <c r="K1542" i="1"/>
  <c r="L1542" i="1"/>
  <c r="M1542" i="1"/>
  <c r="N1542" i="1"/>
  <c r="O1542" i="1"/>
  <c r="P1542" i="1"/>
  <c r="Q1542" i="1"/>
  <c r="R1542" i="1"/>
  <c r="S1542" i="1"/>
  <c r="T1542" i="1"/>
  <c r="J1543" i="1"/>
  <c r="K1543" i="1"/>
  <c r="L1543" i="1"/>
  <c r="M1543" i="1"/>
  <c r="N1543" i="1"/>
  <c r="O1543" i="1"/>
  <c r="P1543" i="1"/>
  <c r="Q1543" i="1"/>
  <c r="R1543" i="1"/>
  <c r="S1543" i="1"/>
  <c r="T1543" i="1"/>
  <c r="J1544" i="1"/>
  <c r="K1544" i="1"/>
  <c r="L1544" i="1"/>
  <c r="M1544" i="1"/>
  <c r="N1544" i="1"/>
  <c r="O1544" i="1"/>
  <c r="P1544" i="1"/>
  <c r="Q1544" i="1"/>
  <c r="R1544" i="1"/>
  <c r="S1544" i="1"/>
  <c r="T1544" i="1"/>
  <c r="J1545" i="1"/>
  <c r="K1545" i="1"/>
  <c r="L1545" i="1"/>
  <c r="M1545" i="1"/>
  <c r="N1545" i="1"/>
  <c r="O1545" i="1"/>
  <c r="P1545" i="1"/>
  <c r="Q1545" i="1"/>
  <c r="R1545" i="1"/>
  <c r="S1545" i="1"/>
  <c r="T1545" i="1"/>
  <c r="J1546" i="1"/>
  <c r="K1546" i="1"/>
  <c r="L1546" i="1"/>
  <c r="M1546" i="1"/>
  <c r="N1546" i="1"/>
  <c r="O1546" i="1"/>
  <c r="P1546" i="1"/>
  <c r="Q1546" i="1"/>
  <c r="R1546" i="1"/>
  <c r="S1546" i="1"/>
  <c r="T1546" i="1"/>
  <c r="J1547" i="1"/>
  <c r="K1547" i="1"/>
  <c r="L1547" i="1"/>
  <c r="M1547" i="1"/>
  <c r="N1547" i="1"/>
  <c r="O1547" i="1"/>
  <c r="P1547" i="1"/>
  <c r="Q1547" i="1"/>
  <c r="R1547" i="1"/>
  <c r="S1547" i="1"/>
  <c r="T1547" i="1"/>
  <c r="J1548" i="1"/>
  <c r="K1548" i="1"/>
  <c r="L1548" i="1"/>
  <c r="M1548" i="1"/>
  <c r="N1548" i="1"/>
  <c r="O1548" i="1"/>
  <c r="P1548" i="1"/>
  <c r="Q1548" i="1"/>
  <c r="R1548" i="1"/>
  <c r="S1548" i="1"/>
  <c r="T1548" i="1"/>
  <c r="J1549" i="1"/>
  <c r="K1549" i="1"/>
  <c r="L1549" i="1"/>
  <c r="M1549" i="1"/>
  <c r="N1549" i="1"/>
  <c r="O1549" i="1"/>
  <c r="P1549" i="1"/>
  <c r="Q1549" i="1"/>
  <c r="R1549" i="1"/>
  <c r="S1549" i="1"/>
  <c r="T1549" i="1"/>
  <c r="J1550" i="1"/>
  <c r="K1550" i="1"/>
  <c r="L1550" i="1"/>
  <c r="M1550" i="1"/>
  <c r="N1550" i="1"/>
  <c r="O1550" i="1"/>
  <c r="P1550" i="1"/>
  <c r="Q1550" i="1"/>
  <c r="R1550" i="1"/>
  <c r="S1550" i="1"/>
  <c r="T1550" i="1"/>
  <c r="J1551" i="1"/>
  <c r="K1551" i="1"/>
  <c r="L1551" i="1"/>
  <c r="M1551" i="1"/>
  <c r="N1551" i="1"/>
  <c r="O1551" i="1"/>
  <c r="P1551" i="1"/>
  <c r="Q1551" i="1"/>
  <c r="R1551" i="1"/>
  <c r="S1551" i="1"/>
  <c r="T1551" i="1"/>
  <c r="J1552" i="1"/>
  <c r="K1552" i="1"/>
  <c r="L1552" i="1"/>
  <c r="M1552" i="1"/>
  <c r="N1552" i="1"/>
  <c r="O1552" i="1"/>
  <c r="P1552" i="1"/>
  <c r="Q1552" i="1"/>
  <c r="R1552" i="1"/>
  <c r="S1552" i="1"/>
  <c r="T1552" i="1"/>
  <c r="J1553" i="1"/>
  <c r="K1553" i="1"/>
  <c r="L1553" i="1"/>
  <c r="M1553" i="1"/>
  <c r="N1553" i="1"/>
  <c r="O1553" i="1"/>
  <c r="P1553" i="1"/>
  <c r="Q1553" i="1"/>
  <c r="R1553" i="1"/>
  <c r="S1553" i="1"/>
  <c r="T1553" i="1"/>
  <c r="J1554" i="1"/>
  <c r="K1554" i="1"/>
  <c r="L1554" i="1"/>
  <c r="M1554" i="1"/>
  <c r="N1554" i="1"/>
  <c r="O1554" i="1"/>
  <c r="P1554" i="1"/>
  <c r="Q1554" i="1"/>
  <c r="R1554" i="1"/>
  <c r="S1554" i="1"/>
  <c r="T1554" i="1"/>
  <c r="J1555" i="1"/>
  <c r="K1555" i="1"/>
  <c r="L1555" i="1"/>
  <c r="M1555" i="1"/>
  <c r="N1555" i="1"/>
  <c r="O1555" i="1"/>
  <c r="P1555" i="1"/>
  <c r="Q1555" i="1"/>
  <c r="R1555" i="1"/>
  <c r="S1555" i="1"/>
  <c r="T1555" i="1"/>
  <c r="J1556" i="1"/>
  <c r="K1556" i="1"/>
  <c r="L1556" i="1"/>
  <c r="M1556" i="1"/>
  <c r="N1556" i="1"/>
  <c r="O1556" i="1"/>
  <c r="P1556" i="1"/>
  <c r="Q1556" i="1"/>
  <c r="R1556" i="1"/>
  <c r="S1556" i="1"/>
  <c r="T1556" i="1"/>
  <c r="J1557" i="1"/>
  <c r="K1557" i="1"/>
  <c r="L1557" i="1"/>
  <c r="M1557" i="1"/>
  <c r="N1557" i="1"/>
  <c r="O1557" i="1"/>
  <c r="P1557" i="1"/>
  <c r="Q1557" i="1"/>
  <c r="R1557" i="1"/>
  <c r="S1557" i="1"/>
  <c r="T1557" i="1"/>
  <c r="J1558" i="1"/>
  <c r="K1558" i="1"/>
  <c r="L1558" i="1"/>
  <c r="M1558" i="1"/>
  <c r="N1558" i="1"/>
  <c r="O1558" i="1"/>
  <c r="P1558" i="1"/>
  <c r="Q1558" i="1"/>
  <c r="R1558" i="1"/>
  <c r="S1558" i="1"/>
  <c r="T1558" i="1"/>
  <c r="J1559" i="1"/>
  <c r="K1559" i="1"/>
  <c r="L1559" i="1"/>
  <c r="M1559" i="1"/>
  <c r="N1559" i="1"/>
  <c r="O1559" i="1"/>
  <c r="P1559" i="1"/>
  <c r="Q1559" i="1"/>
  <c r="R1559" i="1"/>
  <c r="S1559" i="1"/>
  <c r="T1559" i="1"/>
  <c r="J1560" i="1"/>
  <c r="K1560" i="1"/>
  <c r="L1560" i="1"/>
  <c r="M1560" i="1"/>
  <c r="N1560" i="1"/>
  <c r="O1560" i="1"/>
  <c r="P1560" i="1"/>
  <c r="Q1560" i="1"/>
  <c r="R1560" i="1"/>
  <c r="S1560" i="1"/>
  <c r="T1560" i="1"/>
  <c r="J1561" i="1"/>
  <c r="K1561" i="1"/>
  <c r="L1561" i="1"/>
  <c r="M1561" i="1"/>
  <c r="N1561" i="1"/>
  <c r="O1561" i="1"/>
  <c r="P1561" i="1"/>
  <c r="Q1561" i="1"/>
  <c r="R1561" i="1"/>
  <c r="S1561" i="1"/>
  <c r="T1561" i="1"/>
  <c r="J1562" i="1"/>
  <c r="K1562" i="1"/>
  <c r="L1562" i="1"/>
  <c r="M1562" i="1"/>
  <c r="N1562" i="1"/>
  <c r="O1562" i="1"/>
  <c r="P1562" i="1"/>
  <c r="Q1562" i="1"/>
  <c r="R1562" i="1"/>
  <c r="S1562" i="1"/>
  <c r="T1562" i="1"/>
  <c r="J1563" i="1"/>
  <c r="K1563" i="1"/>
  <c r="L1563" i="1"/>
  <c r="M1563" i="1"/>
  <c r="N1563" i="1"/>
  <c r="O1563" i="1"/>
  <c r="P1563" i="1"/>
  <c r="Q1563" i="1"/>
  <c r="R1563" i="1"/>
  <c r="S1563" i="1"/>
  <c r="T1563" i="1"/>
  <c r="J1564" i="1"/>
  <c r="K1564" i="1"/>
  <c r="L1564" i="1"/>
  <c r="M1564" i="1"/>
  <c r="N1564" i="1"/>
  <c r="O1564" i="1"/>
  <c r="P1564" i="1"/>
  <c r="Q1564" i="1"/>
  <c r="R1564" i="1"/>
  <c r="S1564" i="1"/>
  <c r="T1564" i="1"/>
  <c r="J1565" i="1"/>
  <c r="K1565" i="1"/>
  <c r="L1565" i="1"/>
  <c r="M1565" i="1"/>
  <c r="N1565" i="1"/>
  <c r="O1565" i="1"/>
  <c r="P1565" i="1"/>
  <c r="Q1565" i="1"/>
  <c r="R1565" i="1"/>
  <c r="S1565" i="1"/>
  <c r="T1565" i="1"/>
  <c r="J1566" i="1"/>
  <c r="K1566" i="1"/>
  <c r="L1566" i="1"/>
  <c r="M1566" i="1"/>
  <c r="N1566" i="1"/>
  <c r="O1566" i="1"/>
  <c r="P1566" i="1"/>
  <c r="Q1566" i="1"/>
  <c r="R1566" i="1"/>
  <c r="S1566" i="1"/>
  <c r="T1566" i="1"/>
  <c r="J1567" i="1"/>
  <c r="K1567" i="1"/>
  <c r="L1567" i="1"/>
  <c r="M1567" i="1"/>
  <c r="N1567" i="1"/>
  <c r="O1567" i="1"/>
  <c r="P1567" i="1"/>
  <c r="Q1567" i="1"/>
  <c r="R1567" i="1"/>
  <c r="S1567" i="1"/>
  <c r="T1567" i="1"/>
  <c r="J1568" i="1"/>
  <c r="K1568" i="1"/>
  <c r="L1568" i="1"/>
  <c r="M1568" i="1"/>
  <c r="N1568" i="1"/>
  <c r="O1568" i="1"/>
  <c r="P1568" i="1"/>
  <c r="Q1568" i="1"/>
  <c r="R1568" i="1"/>
  <c r="S1568" i="1"/>
  <c r="T1568" i="1"/>
  <c r="J1569" i="1"/>
  <c r="K1569" i="1"/>
  <c r="L1569" i="1"/>
  <c r="M1569" i="1"/>
  <c r="N1569" i="1"/>
  <c r="O1569" i="1"/>
  <c r="P1569" i="1"/>
  <c r="Q1569" i="1"/>
  <c r="R1569" i="1"/>
  <c r="S1569" i="1"/>
  <c r="T1569" i="1"/>
  <c r="J1570" i="1"/>
  <c r="K1570" i="1"/>
  <c r="L1570" i="1"/>
  <c r="M1570" i="1"/>
  <c r="N1570" i="1"/>
  <c r="O1570" i="1"/>
  <c r="P1570" i="1"/>
  <c r="Q1570" i="1"/>
  <c r="R1570" i="1"/>
  <c r="S1570" i="1"/>
  <c r="T1570" i="1"/>
  <c r="J1571" i="1"/>
  <c r="K1571" i="1"/>
  <c r="L1571" i="1"/>
  <c r="M1571" i="1"/>
  <c r="N1571" i="1"/>
  <c r="O1571" i="1"/>
  <c r="P1571" i="1"/>
  <c r="Q1571" i="1"/>
  <c r="R1571" i="1"/>
  <c r="S1571" i="1"/>
  <c r="T1571" i="1"/>
  <c r="J1572" i="1"/>
  <c r="K1572" i="1"/>
  <c r="L1572" i="1"/>
  <c r="M1572" i="1"/>
  <c r="N1572" i="1"/>
  <c r="O1572" i="1"/>
  <c r="P1572" i="1"/>
  <c r="Q1572" i="1"/>
  <c r="R1572" i="1"/>
  <c r="S1572" i="1"/>
  <c r="T1572" i="1"/>
  <c r="J1573" i="1"/>
  <c r="K1573" i="1"/>
  <c r="L1573" i="1"/>
  <c r="M1573" i="1"/>
  <c r="N1573" i="1"/>
  <c r="O1573" i="1"/>
  <c r="P1573" i="1"/>
  <c r="Q1573" i="1"/>
  <c r="R1573" i="1"/>
  <c r="S1573" i="1"/>
  <c r="T1573" i="1"/>
  <c r="J1574" i="1"/>
  <c r="K1574" i="1"/>
  <c r="L1574" i="1"/>
  <c r="M1574" i="1"/>
  <c r="N1574" i="1"/>
  <c r="O1574" i="1"/>
  <c r="P1574" i="1"/>
  <c r="Q1574" i="1"/>
  <c r="R1574" i="1"/>
  <c r="S1574" i="1"/>
  <c r="T1574" i="1"/>
  <c r="J1575" i="1"/>
  <c r="K1575" i="1"/>
  <c r="L1575" i="1"/>
  <c r="M1575" i="1"/>
  <c r="N1575" i="1"/>
  <c r="O1575" i="1"/>
  <c r="P1575" i="1"/>
  <c r="Q1575" i="1"/>
  <c r="R1575" i="1"/>
  <c r="S1575" i="1"/>
  <c r="T1575" i="1"/>
  <c r="J1576" i="1"/>
  <c r="K1576" i="1"/>
  <c r="L1576" i="1"/>
  <c r="M1576" i="1"/>
  <c r="N1576" i="1"/>
  <c r="O1576" i="1"/>
  <c r="P1576" i="1"/>
  <c r="Q1576" i="1"/>
  <c r="R1576" i="1"/>
  <c r="S1576" i="1"/>
  <c r="T1576" i="1"/>
  <c r="J1577" i="1"/>
  <c r="K1577" i="1"/>
  <c r="L1577" i="1"/>
  <c r="M1577" i="1"/>
  <c r="N1577" i="1"/>
  <c r="O1577" i="1"/>
  <c r="P1577" i="1"/>
  <c r="Q1577" i="1"/>
  <c r="R1577" i="1"/>
  <c r="S1577" i="1"/>
  <c r="T1577" i="1"/>
  <c r="J1578" i="1"/>
  <c r="K1578" i="1"/>
  <c r="L1578" i="1"/>
  <c r="M1578" i="1"/>
  <c r="N1578" i="1"/>
  <c r="O1578" i="1"/>
  <c r="P1578" i="1"/>
  <c r="Q1578" i="1"/>
  <c r="R1578" i="1"/>
  <c r="S1578" i="1"/>
  <c r="T1578" i="1"/>
  <c r="J1579" i="1"/>
  <c r="K1579" i="1"/>
  <c r="L1579" i="1"/>
  <c r="M1579" i="1"/>
  <c r="N1579" i="1"/>
  <c r="O1579" i="1"/>
  <c r="P1579" i="1"/>
  <c r="Q1579" i="1"/>
  <c r="R1579" i="1"/>
  <c r="S1579" i="1"/>
  <c r="T1579" i="1"/>
  <c r="J1580" i="1"/>
  <c r="K1580" i="1"/>
  <c r="L1580" i="1"/>
  <c r="M1580" i="1"/>
  <c r="N1580" i="1"/>
  <c r="O1580" i="1"/>
  <c r="P1580" i="1"/>
  <c r="Q1580" i="1"/>
  <c r="R1580" i="1"/>
  <c r="S1580" i="1"/>
  <c r="T1580" i="1"/>
  <c r="J1581" i="1"/>
  <c r="K1581" i="1"/>
  <c r="L1581" i="1"/>
  <c r="M1581" i="1"/>
  <c r="N1581" i="1"/>
  <c r="O1581" i="1"/>
  <c r="P1581" i="1"/>
  <c r="Q1581" i="1"/>
  <c r="R1581" i="1"/>
  <c r="S1581" i="1"/>
  <c r="T1581" i="1"/>
  <c r="J1582" i="1"/>
  <c r="K1582" i="1"/>
  <c r="L1582" i="1"/>
  <c r="M1582" i="1"/>
  <c r="N1582" i="1"/>
  <c r="O1582" i="1"/>
  <c r="P1582" i="1"/>
  <c r="Q1582" i="1"/>
  <c r="R1582" i="1"/>
  <c r="S1582" i="1"/>
  <c r="T1582" i="1"/>
  <c r="J1583" i="1"/>
  <c r="K1583" i="1"/>
  <c r="L1583" i="1"/>
  <c r="M1583" i="1"/>
  <c r="N1583" i="1"/>
  <c r="O1583" i="1"/>
  <c r="P1583" i="1"/>
  <c r="Q1583" i="1"/>
  <c r="R1583" i="1"/>
  <c r="S1583" i="1"/>
  <c r="T1583" i="1"/>
  <c r="J1584" i="1"/>
  <c r="K1584" i="1"/>
  <c r="L1584" i="1"/>
  <c r="M1584" i="1"/>
  <c r="N1584" i="1"/>
  <c r="O1584" i="1"/>
  <c r="P1584" i="1"/>
  <c r="Q1584" i="1"/>
  <c r="R1584" i="1"/>
  <c r="S1584" i="1"/>
  <c r="T1584" i="1"/>
  <c r="J1585" i="1"/>
  <c r="K1585" i="1"/>
  <c r="L1585" i="1"/>
  <c r="M1585" i="1"/>
  <c r="N1585" i="1"/>
  <c r="O1585" i="1"/>
  <c r="P1585" i="1"/>
  <c r="Q1585" i="1"/>
  <c r="R1585" i="1"/>
  <c r="S1585" i="1"/>
  <c r="T1585" i="1"/>
  <c r="J1586" i="1"/>
  <c r="K1586" i="1"/>
  <c r="L1586" i="1"/>
  <c r="M1586" i="1"/>
  <c r="N1586" i="1"/>
  <c r="O1586" i="1"/>
  <c r="P1586" i="1"/>
  <c r="Q1586" i="1"/>
  <c r="R1586" i="1"/>
  <c r="S1586" i="1"/>
  <c r="T1586" i="1"/>
  <c r="J1587" i="1"/>
  <c r="K1587" i="1"/>
  <c r="L1587" i="1"/>
  <c r="M1587" i="1"/>
  <c r="N1587" i="1"/>
  <c r="O1587" i="1"/>
  <c r="P1587" i="1"/>
  <c r="Q1587" i="1"/>
  <c r="R1587" i="1"/>
  <c r="S1587" i="1"/>
  <c r="T1587" i="1"/>
  <c r="J1588" i="1"/>
  <c r="K1588" i="1"/>
  <c r="L1588" i="1"/>
  <c r="M1588" i="1"/>
  <c r="N1588" i="1"/>
  <c r="O1588" i="1"/>
  <c r="P1588" i="1"/>
  <c r="Q1588" i="1"/>
  <c r="R1588" i="1"/>
  <c r="S1588" i="1"/>
  <c r="T1588" i="1"/>
  <c r="J1589" i="1"/>
  <c r="K1589" i="1"/>
  <c r="L1589" i="1"/>
  <c r="M1589" i="1"/>
  <c r="N1589" i="1"/>
  <c r="O1589" i="1"/>
  <c r="P1589" i="1"/>
  <c r="Q1589" i="1"/>
  <c r="R1589" i="1"/>
  <c r="S1589" i="1"/>
  <c r="T1589" i="1"/>
  <c r="J1590" i="1"/>
  <c r="K1590" i="1"/>
  <c r="L1590" i="1"/>
  <c r="M1590" i="1"/>
  <c r="N1590" i="1"/>
  <c r="O1590" i="1"/>
  <c r="P1590" i="1"/>
  <c r="Q1590" i="1"/>
  <c r="R1590" i="1"/>
  <c r="S1590" i="1"/>
  <c r="T1590" i="1"/>
  <c r="J1591" i="1"/>
  <c r="K1591" i="1"/>
  <c r="L1591" i="1"/>
  <c r="M1591" i="1"/>
  <c r="N1591" i="1"/>
  <c r="O1591" i="1"/>
  <c r="P1591" i="1"/>
  <c r="Q1591" i="1"/>
  <c r="R1591" i="1"/>
  <c r="S1591" i="1"/>
  <c r="T1591" i="1"/>
  <c r="J1592" i="1"/>
  <c r="K1592" i="1"/>
  <c r="L1592" i="1"/>
  <c r="M1592" i="1"/>
  <c r="N1592" i="1"/>
  <c r="O1592" i="1"/>
  <c r="P1592" i="1"/>
  <c r="Q1592" i="1"/>
  <c r="R1592" i="1"/>
  <c r="S1592" i="1"/>
  <c r="T1592" i="1"/>
  <c r="J1593" i="1"/>
  <c r="K1593" i="1"/>
  <c r="L1593" i="1"/>
  <c r="M1593" i="1"/>
  <c r="N1593" i="1"/>
  <c r="O1593" i="1"/>
  <c r="P1593" i="1"/>
  <c r="Q1593" i="1"/>
  <c r="R1593" i="1"/>
  <c r="S1593" i="1"/>
  <c r="T1593" i="1"/>
  <c r="J1594" i="1"/>
  <c r="K1594" i="1"/>
  <c r="L1594" i="1"/>
  <c r="M1594" i="1"/>
  <c r="N1594" i="1"/>
  <c r="O1594" i="1"/>
  <c r="P1594" i="1"/>
  <c r="Q1594" i="1"/>
  <c r="R1594" i="1"/>
  <c r="S1594" i="1"/>
  <c r="T1594" i="1"/>
  <c r="J1595" i="1"/>
  <c r="K1595" i="1"/>
  <c r="L1595" i="1"/>
  <c r="M1595" i="1"/>
  <c r="N1595" i="1"/>
  <c r="O1595" i="1"/>
  <c r="P1595" i="1"/>
  <c r="Q1595" i="1"/>
  <c r="R1595" i="1"/>
  <c r="S1595" i="1"/>
  <c r="T1595" i="1"/>
  <c r="J1596" i="1"/>
  <c r="K1596" i="1"/>
  <c r="L1596" i="1"/>
  <c r="M1596" i="1"/>
  <c r="N1596" i="1"/>
  <c r="O1596" i="1"/>
  <c r="P1596" i="1"/>
  <c r="Q1596" i="1"/>
  <c r="R1596" i="1"/>
  <c r="S1596" i="1"/>
  <c r="T1596" i="1"/>
  <c r="J1597" i="1"/>
  <c r="K1597" i="1"/>
  <c r="L1597" i="1"/>
  <c r="M1597" i="1"/>
  <c r="N1597" i="1"/>
  <c r="O1597" i="1"/>
  <c r="P1597" i="1"/>
  <c r="Q1597" i="1"/>
  <c r="R1597" i="1"/>
  <c r="S1597" i="1"/>
  <c r="T1597" i="1"/>
  <c r="J1598" i="1"/>
  <c r="K1598" i="1"/>
  <c r="L1598" i="1"/>
  <c r="M1598" i="1"/>
  <c r="N1598" i="1"/>
  <c r="O1598" i="1"/>
  <c r="P1598" i="1"/>
  <c r="Q1598" i="1"/>
  <c r="R1598" i="1"/>
  <c r="S1598" i="1"/>
  <c r="T1598" i="1"/>
  <c r="J1599" i="1"/>
  <c r="K1599" i="1"/>
  <c r="L1599" i="1"/>
  <c r="M1599" i="1"/>
  <c r="N1599" i="1"/>
  <c r="O1599" i="1"/>
  <c r="P1599" i="1"/>
  <c r="Q1599" i="1"/>
  <c r="R1599" i="1"/>
  <c r="S1599" i="1"/>
  <c r="T1599" i="1"/>
  <c r="J1600" i="1"/>
  <c r="K1600" i="1"/>
  <c r="L1600" i="1"/>
  <c r="M1600" i="1"/>
  <c r="N1600" i="1"/>
  <c r="O1600" i="1"/>
  <c r="P1600" i="1"/>
  <c r="Q1600" i="1"/>
  <c r="R1600" i="1"/>
  <c r="S1600" i="1"/>
  <c r="T1600" i="1"/>
  <c r="J1601" i="1"/>
  <c r="K1601" i="1"/>
  <c r="L1601" i="1"/>
  <c r="M1601" i="1"/>
  <c r="N1601" i="1"/>
  <c r="O1601" i="1"/>
  <c r="P1601" i="1"/>
  <c r="Q1601" i="1"/>
  <c r="R1601" i="1"/>
  <c r="S1601" i="1"/>
  <c r="T1601" i="1"/>
  <c r="J1602" i="1"/>
  <c r="K1602" i="1"/>
  <c r="L1602" i="1"/>
  <c r="M1602" i="1"/>
  <c r="N1602" i="1"/>
  <c r="O1602" i="1"/>
  <c r="P1602" i="1"/>
  <c r="Q1602" i="1"/>
  <c r="R1602" i="1"/>
  <c r="S1602" i="1"/>
  <c r="T1602" i="1"/>
  <c r="J1603" i="1"/>
  <c r="K1603" i="1"/>
  <c r="L1603" i="1"/>
  <c r="M1603" i="1"/>
  <c r="N1603" i="1"/>
  <c r="O1603" i="1"/>
  <c r="P1603" i="1"/>
  <c r="Q1603" i="1"/>
  <c r="R1603" i="1"/>
  <c r="S1603" i="1"/>
  <c r="T1603" i="1"/>
  <c r="J1604" i="1"/>
  <c r="K1604" i="1"/>
  <c r="L1604" i="1"/>
  <c r="M1604" i="1"/>
  <c r="N1604" i="1"/>
  <c r="O1604" i="1"/>
  <c r="P1604" i="1"/>
  <c r="Q1604" i="1"/>
  <c r="R1604" i="1"/>
  <c r="S1604" i="1"/>
  <c r="T1604" i="1"/>
  <c r="J1605" i="1"/>
  <c r="K1605" i="1"/>
  <c r="L1605" i="1"/>
  <c r="M1605" i="1"/>
  <c r="N1605" i="1"/>
  <c r="O1605" i="1"/>
  <c r="P1605" i="1"/>
  <c r="Q1605" i="1"/>
  <c r="R1605" i="1"/>
  <c r="S1605" i="1"/>
  <c r="T1605" i="1"/>
  <c r="J1606" i="1"/>
  <c r="K1606" i="1"/>
  <c r="L1606" i="1"/>
  <c r="M1606" i="1"/>
  <c r="N1606" i="1"/>
  <c r="O1606" i="1"/>
  <c r="P1606" i="1"/>
  <c r="Q1606" i="1"/>
  <c r="R1606" i="1"/>
  <c r="S1606" i="1"/>
  <c r="T1606" i="1"/>
  <c r="J1607" i="1"/>
  <c r="K1607" i="1"/>
  <c r="L1607" i="1"/>
  <c r="M1607" i="1"/>
  <c r="N1607" i="1"/>
  <c r="O1607" i="1"/>
  <c r="P1607" i="1"/>
  <c r="Q1607" i="1"/>
  <c r="R1607" i="1"/>
  <c r="S1607" i="1"/>
  <c r="T1607" i="1"/>
  <c r="J1608" i="1"/>
  <c r="K1608" i="1"/>
  <c r="L1608" i="1"/>
  <c r="M1608" i="1"/>
  <c r="N1608" i="1"/>
  <c r="O1608" i="1"/>
  <c r="P1608" i="1"/>
  <c r="Q1608" i="1"/>
  <c r="R1608" i="1"/>
  <c r="S1608" i="1"/>
  <c r="T1608" i="1"/>
  <c r="J1609" i="1"/>
  <c r="K1609" i="1"/>
  <c r="L1609" i="1"/>
  <c r="M1609" i="1"/>
  <c r="N1609" i="1"/>
  <c r="O1609" i="1"/>
  <c r="P1609" i="1"/>
  <c r="Q1609" i="1"/>
  <c r="R1609" i="1"/>
  <c r="S1609" i="1"/>
  <c r="T1609" i="1"/>
  <c r="J1610" i="1"/>
  <c r="K1610" i="1"/>
  <c r="L1610" i="1"/>
  <c r="M1610" i="1"/>
  <c r="N1610" i="1"/>
  <c r="O1610" i="1"/>
  <c r="P1610" i="1"/>
  <c r="Q1610" i="1"/>
  <c r="R1610" i="1"/>
  <c r="S1610" i="1"/>
  <c r="T1610" i="1"/>
  <c r="J1611" i="1"/>
  <c r="K1611" i="1"/>
  <c r="L1611" i="1"/>
  <c r="M1611" i="1"/>
  <c r="N1611" i="1"/>
  <c r="O1611" i="1"/>
  <c r="P1611" i="1"/>
  <c r="Q1611" i="1"/>
  <c r="R1611" i="1"/>
  <c r="S1611" i="1"/>
  <c r="T1611" i="1"/>
  <c r="J1612" i="1"/>
  <c r="K1612" i="1"/>
  <c r="L1612" i="1"/>
  <c r="M1612" i="1"/>
  <c r="N1612" i="1"/>
  <c r="O1612" i="1"/>
  <c r="P1612" i="1"/>
  <c r="Q1612" i="1"/>
  <c r="R1612" i="1"/>
  <c r="S1612" i="1"/>
  <c r="T1612" i="1"/>
  <c r="J1613" i="1"/>
  <c r="K1613" i="1"/>
  <c r="L1613" i="1"/>
  <c r="M1613" i="1"/>
  <c r="N1613" i="1"/>
  <c r="O1613" i="1"/>
  <c r="P1613" i="1"/>
  <c r="Q1613" i="1"/>
  <c r="R1613" i="1"/>
  <c r="S1613" i="1"/>
  <c r="T1613" i="1"/>
  <c r="J1614" i="1"/>
  <c r="K1614" i="1"/>
  <c r="L1614" i="1"/>
  <c r="M1614" i="1"/>
  <c r="N1614" i="1"/>
  <c r="O1614" i="1"/>
  <c r="P1614" i="1"/>
  <c r="Q1614" i="1"/>
  <c r="R1614" i="1"/>
  <c r="S1614" i="1"/>
  <c r="T1614" i="1"/>
  <c r="J1615" i="1"/>
  <c r="K1615" i="1"/>
  <c r="L1615" i="1"/>
  <c r="M1615" i="1"/>
  <c r="N1615" i="1"/>
  <c r="O1615" i="1"/>
  <c r="P1615" i="1"/>
  <c r="Q1615" i="1"/>
  <c r="R1615" i="1"/>
  <c r="S1615" i="1"/>
  <c r="T1615" i="1"/>
  <c r="J1616" i="1"/>
  <c r="K1616" i="1"/>
  <c r="L1616" i="1"/>
  <c r="M1616" i="1"/>
  <c r="N1616" i="1"/>
  <c r="O1616" i="1"/>
  <c r="P1616" i="1"/>
  <c r="Q1616" i="1"/>
  <c r="R1616" i="1"/>
  <c r="S1616" i="1"/>
  <c r="T1616" i="1"/>
  <c r="J1617" i="1"/>
  <c r="K1617" i="1"/>
  <c r="L1617" i="1"/>
  <c r="M1617" i="1"/>
  <c r="N1617" i="1"/>
  <c r="O1617" i="1"/>
  <c r="P1617" i="1"/>
  <c r="Q1617" i="1"/>
  <c r="R1617" i="1"/>
  <c r="S1617" i="1"/>
  <c r="T1617" i="1"/>
  <c r="J1618" i="1"/>
  <c r="K1618" i="1"/>
  <c r="L1618" i="1"/>
  <c r="M1618" i="1"/>
  <c r="N1618" i="1"/>
  <c r="O1618" i="1"/>
  <c r="P1618" i="1"/>
  <c r="Q1618" i="1"/>
  <c r="R1618" i="1"/>
  <c r="S1618" i="1"/>
  <c r="T1618" i="1"/>
  <c r="J1619" i="1"/>
  <c r="K1619" i="1"/>
  <c r="L1619" i="1"/>
  <c r="M1619" i="1"/>
  <c r="N1619" i="1"/>
  <c r="O1619" i="1"/>
  <c r="P1619" i="1"/>
  <c r="Q1619" i="1"/>
  <c r="R1619" i="1"/>
  <c r="S1619" i="1"/>
  <c r="T1619" i="1"/>
  <c r="J1620" i="1"/>
  <c r="K1620" i="1"/>
  <c r="L1620" i="1"/>
  <c r="M1620" i="1"/>
  <c r="N1620" i="1"/>
  <c r="O1620" i="1"/>
  <c r="P1620" i="1"/>
  <c r="Q1620" i="1"/>
  <c r="R1620" i="1"/>
  <c r="S1620" i="1"/>
  <c r="T1620" i="1"/>
  <c r="J1621" i="1"/>
  <c r="K1621" i="1"/>
  <c r="L1621" i="1"/>
  <c r="M1621" i="1"/>
  <c r="N1621" i="1"/>
  <c r="O1621" i="1"/>
  <c r="P1621" i="1"/>
  <c r="Q1621" i="1"/>
  <c r="R1621" i="1"/>
  <c r="S1621" i="1"/>
  <c r="T1621" i="1"/>
  <c r="J1622" i="1"/>
  <c r="K1622" i="1"/>
  <c r="L1622" i="1"/>
  <c r="M1622" i="1"/>
  <c r="N1622" i="1"/>
  <c r="O1622" i="1"/>
  <c r="P1622" i="1"/>
  <c r="Q1622" i="1"/>
  <c r="R1622" i="1"/>
  <c r="S1622" i="1"/>
  <c r="T1622" i="1"/>
  <c r="J1623" i="1"/>
  <c r="K1623" i="1"/>
  <c r="L1623" i="1"/>
  <c r="M1623" i="1"/>
  <c r="N1623" i="1"/>
  <c r="O1623" i="1"/>
  <c r="P1623" i="1"/>
  <c r="Q1623" i="1"/>
  <c r="R1623" i="1"/>
  <c r="S1623" i="1"/>
  <c r="T1623" i="1"/>
  <c r="J1624" i="1"/>
  <c r="K1624" i="1"/>
  <c r="L1624" i="1"/>
  <c r="M1624" i="1"/>
  <c r="N1624" i="1"/>
  <c r="O1624" i="1"/>
  <c r="P1624" i="1"/>
  <c r="Q1624" i="1"/>
  <c r="R1624" i="1"/>
  <c r="S1624" i="1"/>
  <c r="T1624" i="1"/>
  <c r="J1625" i="1"/>
  <c r="K1625" i="1"/>
  <c r="L1625" i="1"/>
  <c r="M1625" i="1"/>
  <c r="N1625" i="1"/>
  <c r="O1625" i="1"/>
  <c r="P1625" i="1"/>
  <c r="Q1625" i="1"/>
  <c r="R1625" i="1"/>
  <c r="S1625" i="1"/>
  <c r="T1625" i="1"/>
  <c r="J1626" i="1"/>
  <c r="K1626" i="1"/>
  <c r="L1626" i="1"/>
  <c r="M1626" i="1"/>
  <c r="N1626" i="1"/>
  <c r="O1626" i="1"/>
  <c r="P1626" i="1"/>
  <c r="Q1626" i="1"/>
  <c r="R1626" i="1"/>
  <c r="S1626" i="1"/>
  <c r="T1626" i="1"/>
  <c r="J1627" i="1"/>
  <c r="K1627" i="1"/>
  <c r="L1627" i="1"/>
  <c r="M1627" i="1"/>
  <c r="N1627" i="1"/>
  <c r="O1627" i="1"/>
  <c r="P1627" i="1"/>
  <c r="Q1627" i="1"/>
  <c r="R1627" i="1"/>
  <c r="S1627" i="1"/>
  <c r="T1627" i="1"/>
  <c r="J1628" i="1"/>
  <c r="K1628" i="1"/>
  <c r="L1628" i="1"/>
  <c r="M1628" i="1"/>
  <c r="N1628" i="1"/>
  <c r="O1628" i="1"/>
  <c r="P1628" i="1"/>
  <c r="Q1628" i="1"/>
  <c r="R1628" i="1"/>
  <c r="S1628" i="1"/>
  <c r="T1628" i="1"/>
  <c r="J1629" i="1"/>
  <c r="K1629" i="1"/>
  <c r="L1629" i="1"/>
  <c r="M1629" i="1"/>
  <c r="N1629" i="1"/>
  <c r="O1629" i="1"/>
  <c r="P1629" i="1"/>
  <c r="Q1629" i="1"/>
  <c r="R1629" i="1"/>
  <c r="S1629" i="1"/>
  <c r="T1629" i="1"/>
  <c r="J1630" i="1"/>
  <c r="K1630" i="1"/>
  <c r="L1630" i="1"/>
  <c r="M1630" i="1"/>
  <c r="N1630" i="1"/>
  <c r="O1630" i="1"/>
  <c r="P1630" i="1"/>
  <c r="Q1630" i="1"/>
  <c r="R1630" i="1"/>
  <c r="S1630" i="1"/>
  <c r="T1630" i="1"/>
  <c r="J1631" i="1"/>
  <c r="K1631" i="1"/>
  <c r="L1631" i="1"/>
  <c r="M1631" i="1"/>
  <c r="N1631" i="1"/>
  <c r="O1631" i="1"/>
  <c r="P1631" i="1"/>
  <c r="Q1631" i="1"/>
  <c r="R1631" i="1"/>
  <c r="S1631" i="1"/>
  <c r="T1631" i="1"/>
  <c r="J1632" i="1"/>
  <c r="K1632" i="1"/>
  <c r="L1632" i="1"/>
  <c r="M1632" i="1"/>
  <c r="N1632" i="1"/>
  <c r="O1632" i="1"/>
  <c r="P1632" i="1"/>
  <c r="Q1632" i="1"/>
  <c r="R1632" i="1"/>
  <c r="S1632" i="1"/>
  <c r="T1632" i="1"/>
  <c r="J1633" i="1"/>
  <c r="K1633" i="1"/>
  <c r="L1633" i="1"/>
  <c r="M1633" i="1"/>
  <c r="N1633" i="1"/>
  <c r="O1633" i="1"/>
  <c r="P1633" i="1"/>
  <c r="Q1633" i="1"/>
  <c r="R1633" i="1"/>
  <c r="S1633" i="1"/>
  <c r="T1633" i="1"/>
  <c r="J1634" i="1"/>
  <c r="K1634" i="1"/>
  <c r="L1634" i="1"/>
  <c r="M1634" i="1"/>
  <c r="N1634" i="1"/>
  <c r="O1634" i="1"/>
  <c r="P1634" i="1"/>
  <c r="Q1634" i="1"/>
  <c r="R1634" i="1"/>
  <c r="S1634" i="1"/>
  <c r="T1634" i="1"/>
  <c r="J1635" i="1"/>
  <c r="K1635" i="1"/>
  <c r="L1635" i="1"/>
  <c r="M1635" i="1"/>
  <c r="N1635" i="1"/>
  <c r="O1635" i="1"/>
  <c r="P1635" i="1"/>
  <c r="Q1635" i="1"/>
  <c r="R1635" i="1"/>
  <c r="S1635" i="1"/>
  <c r="T1635" i="1"/>
  <c r="J1636" i="1"/>
  <c r="K1636" i="1"/>
  <c r="L1636" i="1"/>
  <c r="M1636" i="1"/>
  <c r="N1636" i="1"/>
  <c r="O1636" i="1"/>
  <c r="P1636" i="1"/>
  <c r="Q1636" i="1"/>
  <c r="R1636" i="1"/>
  <c r="S1636" i="1"/>
  <c r="T1636" i="1"/>
  <c r="J1637" i="1"/>
  <c r="K1637" i="1"/>
  <c r="L1637" i="1"/>
  <c r="M1637" i="1"/>
  <c r="N1637" i="1"/>
  <c r="O1637" i="1"/>
  <c r="P1637" i="1"/>
  <c r="Q1637" i="1"/>
  <c r="R1637" i="1"/>
  <c r="S1637" i="1"/>
  <c r="T1637" i="1"/>
  <c r="J1638" i="1"/>
  <c r="K1638" i="1"/>
  <c r="L1638" i="1"/>
  <c r="M1638" i="1"/>
  <c r="N1638" i="1"/>
  <c r="O1638" i="1"/>
  <c r="P1638" i="1"/>
  <c r="Q1638" i="1"/>
  <c r="R1638" i="1"/>
  <c r="S1638" i="1"/>
  <c r="T1638" i="1"/>
  <c r="J1639" i="1"/>
  <c r="K1639" i="1"/>
  <c r="L1639" i="1"/>
  <c r="M1639" i="1"/>
  <c r="N1639" i="1"/>
  <c r="O1639" i="1"/>
  <c r="P1639" i="1"/>
  <c r="Q1639" i="1"/>
  <c r="R1639" i="1"/>
  <c r="S1639" i="1"/>
  <c r="T1639" i="1"/>
  <c r="J1640" i="1"/>
  <c r="K1640" i="1"/>
  <c r="L1640" i="1"/>
  <c r="M1640" i="1"/>
  <c r="N1640" i="1"/>
  <c r="O1640" i="1"/>
  <c r="P1640" i="1"/>
  <c r="Q1640" i="1"/>
  <c r="R1640" i="1"/>
  <c r="S1640" i="1"/>
  <c r="T1640" i="1"/>
  <c r="J1641" i="1"/>
  <c r="K1641" i="1"/>
  <c r="L1641" i="1"/>
  <c r="M1641" i="1"/>
  <c r="N1641" i="1"/>
  <c r="O1641" i="1"/>
  <c r="P1641" i="1"/>
  <c r="Q1641" i="1"/>
  <c r="R1641" i="1"/>
  <c r="S1641" i="1"/>
  <c r="T1641" i="1"/>
  <c r="J1642" i="1"/>
  <c r="K1642" i="1"/>
  <c r="L1642" i="1"/>
  <c r="M1642" i="1"/>
  <c r="N1642" i="1"/>
  <c r="O1642" i="1"/>
  <c r="P1642" i="1"/>
  <c r="Q1642" i="1"/>
  <c r="R1642" i="1"/>
  <c r="S1642" i="1"/>
  <c r="T1642" i="1"/>
  <c r="J1643" i="1"/>
  <c r="K1643" i="1"/>
  <c r="L1643" i="1"/>
  <c r="M1643" i="1"/>
  <c r="N1643" i="1"/>
  <c r="O1643" i="1"/>
  <c r="P1643" i="1"/>
  <c r="Q1643" i="1"/>
  <c r="R1643" i="1"/>
  <c r="S1643" i="1"/>
  <c r="T1643" i="1"/>
  <c r="J1644" i="1"/>
  <c r="K1644" i="1"/>
  <c r="L1644" i="1"/>
  <c r="M1644" i="1"/>
  <c r="N1644" i="1"/>
  <c r="O1644" i="1"/>
  <c r="P1644" i="1"/>
  <c r="Q1644" i="1"/>
  <c r="R1644" i="1"/>
  <c r="S1644" i="1"/>
  <c r="T1644" i="1"/>
  <c r="J1645" i="1"/>
  <c r="K1645" i="1"/>
  <c r="L1645" i="1"/>
  <c r="M1645" i="1"/>
  <c r="N1645" i="1"/>
  <c r="O1645" i="1"/>
  <c r="P1645" i="1"/>
  <c r="Q1645" i="1"/>
  <c r="R1645" i="1"/>
  <c r="S1645" i="1"/>
  <c r="T1645" i="1"/>
  <c r="J1646" i="1"/>
  <c r="K1646" i="1"/>
  <c r="L1646" i="1"/>
  <c r="M1646" i="1"/>
  <c r="N1646" i="1"/>
  <c r="O1646" i="1"/>
  <c r="P1646" i="1"/>
  <c r="Q1646" i="1"/>
  <c r="R1646" i="1"/>
  <c r="S1646" i="1"/>
  <c r="T1646" i="1"/>
  <c r="J1647" i="1"/>
  <c r="K1647" i="1"/>
  <c r="L1647" i="1"/>
  <c r="M1647" i="1"/>
  <c r="N1647" i="1"/>
  <c r="O1647" i="1"/>
  <c r="P1647" i="1"/>
  <c r="Q1647" i="1"/>
  <c r="R1647" i="1"/>
  <c r="S1647" i="1"/>
  <c r="T1647" i="1"/>
  <c r="J1648" i="1"/>
  <c r="K1648" i="1"/>
  <c r="L1648" i="1"/>
  <c r="M1648" i="1"/>
  <c r="N1648" i="1"/>
  <c r="O1648" i="1"/>
  <c r="P1648" i="1"/>
  <c r="Q1648" i="1"/>
  <c r="R1648" i="1"/>
  <c r="S1648" i="1"/>
  <c r="T1648" i="1"/>
  <c r="J1649" i="1"/>
  <c r="K1649" i="1"/>
  <c r="L1649" i="1"/>
  <c r="M1649" i="1"/>
  <c r="N1649" i="1"/>
  <c r="O1649" i="1"/>
  <c r="P1649" i="1"/>
  <c r="Q1649" i="1"/>
  <c r="R1649" i="1"/>
  <c r="S1649" i="1"/>
  <c r="T1649" i="1"/>
  <c r="J1650" i="1"/>
  <c r="K1650" i="1"/>
  <c r="L1650" i="1"/>
  <c r="M1650" i="1"/>
  <c r="N1650" i="1"/>
  <c r="O1650" i="1"/>
  <c r="P1650" i="1"/>
  <c r="Q1650" i="1"/>
  <c r="R1650" i="1"/>
  <c r="S1650" i="1"/>
  <c r="T1650" i="1"/>
  <c r="J1651" i="1"/>
  <c r="K1651" i="1"/>
  <c r="L1651" i="1"/>
  <c r="M1651" i="1"/>
  <c r="N1651" i="1"/>
  <c r="O1651" i="1"/>
  <c r="P1651" i="1"/>
  <c r="Q1651" i="1"/>
  <c r="R1651" i="1"/>
  <c r="S1651" i="1"/>
  <c r="T1651" i="1"/>
  <c r="J1652" i="1"/>
  <c r="K1652" i="1"/>
  <c r="L1652" i="1"/>
  <c r="M1652" i="1"/>
  <c r="N1652" i="1"/>
  <c r="O1652" i="1"/>
  <c r="P1652" i="1"/>
  <c r="Q1652" i="1"/>
  <c r="R1652" i="1"/>
  <c r="S1652" i="1"/>
  <c r="T1652" i="1"/>
  <c r="J1653" i="1"/>
  <c r="K1653" i="1"/>
  <c r="L1653" i="1"/>
  <c r="M1653" i="1"/>
  <c r="N1653" i="1"/>
  <c r="O1653" i="1"/>
  <c r="P1653" i="1"/>
  <c r="Q1653" i="1"/>
  <c r="R1653" i="1"/>
  <c r="S1653" i="1"/>
  <c r="T1653" i="1"/>
  <c r="J1654" i="1"/>
  <c r="K1654" i="1"/>
  <c r="L1654" i="1"/>
  <c r="M1654" i="1"/>
  <c r="N1654" i="1"/>
  <c r="O1654" i="1"/>
  <c r="P1654" i="1"/>
  <c r="Q1654" i="1"/>
  <c r="R1654" i="1"/>
  <c r="S1654" i="1"/>
  <c r="T1654" i="1"/>
  <c r="J1655" i="1"/>
  <c r="K1655" i="1"/>
  <c r="L1655" i="1"/>
  <c r="M1655" i="1"/>
  <c r="N1655" i="1"/>
  <c r="O1655" i="1"/>
  <c r="P1655" i="1"/>
  <c r="Q1655" i="1"/>
  <c r="R1655" i="1"/>
  <c r="S1655" i="1"/>
  <c r="T1655" i="1"/>
  <c r="J1656" i="1"/>
  <c r="K1656" i="1"/>
  <c r="L1656" i="1"/>
  <c r="M1656" i="1"/>
  <c r="N1656" i="1"/>
  <c r="O1656" i="1"/>
  <c r="P1656" i="1"/>
  <c r="Q1656" i="1"/>
  <c r="R1656" i="1"/>
  <c r="S1656" i="1"/>
  <c r="T1656" i="1"/>
  <c r="J1657" i="1"/>
  <c r="K1657" i="1"/>
  <c r="L1657" i="1"/>
  <c r="M1657" i="1"/>
  <c r="N1657" i="1"/>
  <c r="O1657" i="1"/>
  <c r="P1657" i="1"/>
  <c r="Q1657" i="1"/>
  <c r="R1657" i="1"/>
  <c r="S1657" i="1"/>
  <c r="T1657" i="1"/>
  <c r="J1658" i="1"/>
  <c r="K1658" i="1"/>
  <c r="L1658" i="1"/>
  <c r="M1658" i="1"/>
  <c r="N1658" i="1"/>
  <c r="O1658" i="1"/>
  <c r="P1658" i="1"/>
  <c r="Q1658" i="1"/>
  <c r="R1658" i="1"/>
  <c r="S1658" i="1"/>
  <c r="T1658" i="1"/>
  <c r="J1659" i="1"/>
  <c r="K1659" i="1"/>
  <c r="L1659" i="1"/>
  <c r="M1659" i="1"/>
  <c r="N1659" i="1"/>
  <c r="O1659" i="1"/>
  <c r="P1659" i="1"/>
  <c r="Q1659" i="1"/>
  <c r="R1659" i="1"/>
  <c r="S1659" i="1"/>
  <c r="T1659" i="1"/>
  <c r="J1660" i="1"/>
  <c r="K1660" i="1"/>
  <c r="L1660" i="1"/>
  <c r="M1660" i="1"/>
  <c r="N1660" i="1"/>
  <c r="O1660" i="1"/>
  <c r="P1660" i="1"/>
  <c r="Q1660" i="1"/>
  <c r="R1660" i="1"/>
  <c r="S1660" i="1"/>
  <c r="T1660" i="1"/>
  <c r="J1661" i="1"/>
  <c r="K1661" i="1"/>
  <c r="L1661" i="1"/>
  <c r="M1661" i="1"/>
  <c r="N1661" i="1"/>
  <c r="O1661" i="1"/>
  <c r="P1661" i="1"/>
  <c r="Q1661" i="1"/>
  <c r="R1661" i="1"/>
  <c r="S1661" i="1"/>
  <c r="T1661" i="1"/>
  <c r="J1662" i="1"/>
  <c r="K1662" i="1"/>
  <c r="L1662" i="1"/>
  <c r="M1662" i="1"/>
  <c r="N1662" i="1"/>
  <c r="O1662" i="1"/>
  <c r="P1662" i="1"/>
  <c r="Q1662" i="1"/>
  <c r="R1662" i="1"/>
  <c r="S1662" i="1"/>
  <c r="T1662" i="1"/>
  <c r="J1663" i="1"/>
  <c r="K1663" i="1"/>
  <c r="L1663" i="1"/>
  <c r="M1663" i="1"/>
  <c r="N1663" i="1"/>
  <c r="O1663" i="1"/>
  <c r="P1663" i="1"/>
  <c r="Q1663" i="1"/>
  <c r="R1663" i="1"/>
  <c r="S1663" i="1"/>
  <c r="T1663" i="1"/>
  <c r="J1664" i="1"/>
  <c r="K1664" i="1"/>
  <c r="L1664" i="1"/>
  <c r="M1664" i="1"/>
  <c r="N1664" i="1"/>
  <c r="O1664" i="1"/>
  <c r="P1664" i="1"/>
  <c r="Q1664" i="1"/>
  <c r="R1664" i="1"/>
  <c r="S1664" i="1"/>
  <c r="T1664" i="1"/>
  <c r="J1665" i="1"/>
  <c r="K1665" i="1"/>
  <c r="L1665" i="1"/>
  <c r="M1665" i="1"/>
  <c r="N1665" i="1"/>
  <c r="O1665" i="1"/>
  <c r="P1665" i="1"/>
  <c r="Q1665" i="1"/>
  <c r="R1665" i="1"/>
  <c r="S1665" i="1"/>
  <c r="T1665" i="1"/>
  <c r="J1666" i="1"/>
  <c r="K1666" i="1"/>
  <c r="L1666" i="1"/>
  <c r="M1666" i="1"/>
  <c r="N1666" i="1"/>
  <c r="O1666" i="1"/>
  <c r="P1666" i="1"/>
  <c r="Q1666" i="1"/>
  <c r="R1666" i="1"/>
  <c r="S1666" i="1"/>
  <c r="T1666" i="1"/>
  <c r="J1667" i="1"/>
  <c r="K1667" i="1"/>
  <c r="L1667" i="1"/>
  <c r="M1667" i="1"/>
  <c r="N1667" i="1"/>
  <c r="O1667" i="1"/>
  <c r="P1667" i="1"/>
  <c r="Q1667" i="1"/>
  <c r="R1667" i="1"/>
  <c r="S1667" i="1"/>
  <c r="T1667" i="1"/>
  <c r="J1668" i="1"/>
  <c r="K1668" i="1"/>
  <c r="L1668" i="1"/>
  <c r="M1668" i="1"/>
  <c r="N1668" i="1"/>
  <c r="O1668" i="1"/>
  <c r="P1668" i="1"/>
  <c r="Q1668" i="1"/>
  <c r="R1668" i="1"/>
  <c r="S1668" i="1"/>
  <c r="T1668" i="1"/>
  <c r="J1669" i="1"/>
  <c r="K1669" i="1"/>
  <c r="L1669" i="1"/>
  <c r="M1669" i="1"/>
  <c r="N1669" i="1"/>
  <c r="O1669" i="1"/>
  <c r="P1669" i="1"/>
  <c r="Q1669" i="1"/>
  <c r="R1669" i="1"/>
  <c r="S1669" i="1"/>
  <c r="T1669" i="1"/>
  <c r="J1670" i="1"/>
  <c r="K1670" i="1"/>
  <c r="L1670" i="1"/>
  <c r="M1670" i="1"/>
  <c r="N1670" i="1"/>
  <c r="O1670" i="1"/>
  <c r="P1670" i="1"/>
  <c r="Q1670" i="1"/>
  <c r="R1670" i="1"/>
  <c r="S1670" i="1"/>
  <c r="T1670" i="1"/>
  <c r="J1671" i="1"/>
  <c r="K1671" i="1"/>
  <c r="L1671" i="1"/>
  <c r="M1671" i="1"/>
  <c r="N1671" i="1"/>
  <c r="O1671" i="1"/>
  <c r="P1671" i="1"/>
  <c r="Q1671" i="1"/>
  <c r="R1671" i="1"/>
  <c r="S1671" i="1"/>
  <c r="T1671" i="1"/>
  <c r="J1672" i="1"/>
  <c r="K1672" i="1"/>
  <c r="L1672" i="1"/>
  <c r="M1672" i="1"/>
  <c r="N1672" i="1"/>
  <c r="O1672" i="1"/>
  <c r="P1672" i="1"/>
  <c r="Q1672" i="1"/>
  <c r="R1672" i="1"/>
  <c r="S1672" i="1"/>
  <c r="T1672" i="1"/>
  <c r="J1673" i="1"/>
  <c r="K1673" i="1"/>
  <c r="L1673" i="1"/>
  <c r="M1673" i="1"/>
  <c r="N1673" i="1"/>
  <c r="O1673" i="1"/>
  <c r="P1673" i="1"/>
  <c r="Q1673" i="1"/>
  <c r="R1673" i="1"/>
  <c r="S1673" i="1"/>
  <c r="T1673" i="1"/>
  <c r="J1674" i="1"/>
  <c r="K1674" i="1"/>
  <c r="L1674" i="1"/>
  <c r="M1674" i="1"/>
  <c r="N1674" i="1"/>
  <c r="O1674" i="1"/>
  <c r="P1674" i="1"/>
  <c r="Q1674" i="1"/>
  <c r="R1674" i="1"/>
  <c r="S1674" i="1"/>
  <c r="T1674" i="1"/>
  <c r="J1675" i="1"/>
  <c r="K1675" i="1"/>
  <c r="L1675" i="1"/>
  <c r="M1675" i="1"/>
  <c r="N1675" i="1"/>
  <c r="O1675" i="1"/>
  <c r="P1675" i="1"/>
  <c r="Q1675" i="1"/>
  <c r="R1675" i="1"/>
  <c r="S1675" i="1"/>
  <c r="T1675" i="1"/>
  <c r="J1676" i="1"/>
  <c r="K1676" i="1"/>
  <c r="L1676" i="1"/>
  <c r="M1676" i="1"/>
  <c r="N1676" i="1"/>
  <c r="O1676" i="1"/>
  <c r="P1676" i="1"/>
  <c r="Q1676" i="1"/>
  <c r="R1676" i="1"/>
  <c r="S1676" i="1"/>
  <c r="T1676" i="1"/>
  <c r="J1677" i="1"/>
  <c r="K1677" i="1"/>
  <c r="L1677" i="1"/>
  <c r="M1677" i="1"/>
  <c r="N1677" i="1"/>
  <c r="O1677" i="1"/>
  <c r="P1677" i="1"/>
  <c r="Q1677" i="1"/>
  <c r="R1677" i="1"/>
  <c r="S1677" i="1"/>
  <c r="T1677" i="1"/>
  <c r="J1678" i="1"/>
  <c r="K1678" i="1"/>
  <c r="L1678" i="1"/>
  <c r="M1678" i="1"/>
  <c r="N1678" i="1"/>
  <c r="O1678" i="1"/>
  <c r="P1678" i="1"/>
  <c r="Q1678" i="1"/>
  <c r="R1678" i="1"/>
  <c r="S1678" i="1"/>
  <c r="T1678" i="1"/>
  <c r="J1679" i="1"/>
  <c r="K1679" i="1"/>
  <c r="L1679" i="1"/>
  <c r="M1679" i="1"/>
  <c r="N1679" i="1"/>
  <c r="O1679" i="1"/>
  <c r="P1679" i="1"/>
  <c r="Q1679" i="1"/>
  <c r="R1679" i="1"/>
  <c r="S1679" i="1"/>
  <c r="T1679" i="1"/>
  <c r="J1680" i="1"/>
  <c r="K1680" i="1"/>
  <c r="L1680" i="1"/>
  <c r="M1680" i="1"/>
  <c r="N1680" i="1"/>
  <c r="O1680" i="1"/>
  <c r="P1680" i="1"/>
  <c r="Q1680" i="1"/>
  <c r="R1680" i="1"/>
  <c r="S1680" i="1"/>
  <c r="T1680" i="1"/>
  <c r="J1681" i="1"/>
  <c r="K1681" i="1"/>
  <c r="L1681" i="1"/>
  <c r="M1681" i="1"/>
  <c r="N1681" i="1"/>
  <c r="O1681" i="1"/>
  <c r="P1681" i="1"/>
  <c r="Q1681" i="1"/>
  <c r="R1681" i="1"/>
  <c r="S1681" i="1"/>
  <c r="T1681" i="1"/>
  <c r="J1682" i="1"/>
  <c r="K1682" i="1"/>
  <c r="L1682" i="1"/>
  <c r="M1682" i="1"/>
  <c r="N1682" i="1"/>
  <c r="O1682" i="1"/>
  <c r="P1682" i="1"/>
  <c r="Q1682" i="1"/>
  <c r="R1682" i="1"/>
  <c r="S1682" i="1"/>
  <c r="T1682" i="1"/>
  <c r="J1683" i="1"/>
  <c r="K1683" i="1"/>
  <c r="L1683" i="1"/>
  <c r="M1683" i="1"/>
  <c r="N1683" i="1"/>
  <c r="O1683" i="1"/>
  <c r="P1683" i="1"/>
  <c r="Q1683" i="1"/>
  <c r="R1683" i="1"/>
  <c r="S1683" i="1"/>
  <c r="T1683" i="1"/>
  <c r="J1684" i="1"/>
  <c r="K1684" i="1"/>
  <c r="L1684" i="1"/>
  <c r="M1684" i="1"/>
  <c r="N1684" i="1"/>
  <c r="O1684" i="1"/>
  <c r="P1684" i="1"/>
  <c r="Q1684" i="1"/>
  <c r="R1684" i="1"/>
  <c r="S1684" i="1"/>
  <c r="T1684" i="1"/>
  <c r="J1685" i="1"/>
  <c r="K1685" i="1"/>
  <c r="L1685" i="1"/>
  <c r="M1685" i="1"/>
  <c r="N1685" i="1"/>
  <c r="O1685" i="1"/>
  <c r="P1685" i="1"/>
  <c r="Q1685" i="1"/>
  <c r="R1685" i="1"/>
  <c r="S1685" i="1"/>
  <c r="T1685" i="1"/>
  <c r="J1686" i="1"/>
  <c r="K1686" i="1"/>
  <c r="L1686" i="1"/>
  <c r="M1686" i="1"/>
  <c r="N1686" i="1"/>
  <c r="O1686" i="1"/>
  <c r="P1686" i="1"/>
  <c r="Q1686" i="1"/>
  <c r="R1686" i="1"/>
  <c r="S1686" i="1"/>
  <c r="T1686" i="1"/>
  <c r="J1687" i="1"/>
  <c r="K1687" i="1"/>
  <c r="L1687" i="1"/>
  <c r="M1687" i="1"/>
  <c r="N1687" i="1"/>
  <c r="O1687" i="1"/>
  <c r="P1687" i="1"/>
  <c r="Q1687" i="1"/>
  <c r="R1687" i="1"/>
  <c r="S1687" i="1"/>
  <c r="T1687" i="1"/>
  <c r="J1688" i="1"/>
  <c r="K1688" i="1"/>
  <c r="L1688" i="1"/>
  <c r="M1688" i="1"/>
  <c r="N1688" i="1"/>
  <c r="O1688" i="1"/>
  <c r="P1688" i="1"/>
  <c r="Q1688" i="1"/>
  <c r="R1688" i="1"/>
  <c r="S1688" i="1"/>
  <c r="T1688" i="1"/>
  <c r="J1689" i="1"/>
  <c r="K1689" i="1"/>
  <c r="L1689" i="1"/>
  <c r="M1689" i="1"/>
  <c r="N1689" i="1"/>
  <c r="O1689" i="1"/>
  <c r="P1689" i="1"/>
  <c r="Q1689" i="1"/>
  <c r="R1689" i="1"/>
  <c r="S1689" i="1"/>
  <c r="T1689" i="1"/>
  <c r="J1690" i="1"/>
  <c r="K1690" i="1"/>
  <c r="L1690" i="1"/>
  <c r="M1690" i="1"/>
  <c r="N1690" i="1"/>
  <c r="O1690" i="1"/>
  <c r="P1690" i="1"/>
  <c r="Q1690" i="1"/>
  <c r="R1690" i="1"/>
  <c r="S1690" i="1"/>
  <c r="T1690" i="1"/>
  <c r="J1691" i="1"/>
  <c r="K1691" i="1"/>
  <c r="L1691" i="1"/>
  <c r="M1691" i="1"/>
  <c r="N1691" i="1"/>
  <c r="O1691" i="1"/>
  <c r="P1691" i="1"/>
  <c r="Q1691" i="1"/>
  <c r="R1691" i="1"/>
  <c r="S1691" i="1"/>
  <c r="T1691" i="1"/>
  <c r="J1692" i="1"/>
  <c r="K1692" i="1"/>
  <c r="L1692" i="1"/>
  <c r="M1692" i="1"/>
  <c r="N1692" i="1"/>
  <c r="O1692" i="1"/>
  <c r="P1692" i="1"/>
  <c r="Q1692" i="1"/>
  <c r="R1692" i="1"/>
  <c r="S1692" i="1"/>
  <c r="T1692" i="1"/>
  <c r="J1693" i="1"/>
  <c r="K1693" i="1"/>
  <c r="L1693" i="1"/>
  <c r="M1693" i="1"/>
  <c r="N1693" i="1"/>
  <c r="O1693" i="1"/>
  <c r="P1693" i="1"/>
  <c r="Q1693" i="1"/>
  <c r="R1693" i="1"/>
  <c r="S1693" i="1"/>
  <c r="T1693" i="1"/>
  <c r="J1694" i="1"/>
  <c r="K1694" i="1"/>
  <c r="L1694" i="1"/>
  <c r="M1694" i="1"/>
  <c r="N1694" i="1"/>
  <c r="O1694" i="1"/>
  <c r="P1694" i="1"/>
  <c r="Q1694" i="1"/>
  <c r="R1694" i="1"/>
  <c r="S1694" i="1"/>
  <c r="T1694" i="1"/>
  <c r="J1695" i="1"/>
  <c r="K1695" i="1"/>
  <c r="L1695" i="1"/>
  <c r="M1695" i="1"/>
  <c r="N1695" i="1"/>
  <c r="O1695" i="1"/>
  <c r="P1695" i="1"/>
  <c r="Q1695" i="1"/>
  <c r="R1695" i="1"/>
  <c r="S1695" i="1"/>
  <c r="T1695" i="1"/>
  <c r="J1696" i="1"/>
  <c r="K1696" i="1"/>
  <c r="L1696" i="1"/>
  <c r="M1696" i="1"/>
  <c r="N1696" i="1"/>
  <c r="O1696" i="1"/>
  <c r="P1696" i="1"/>
  <c r="Q1696" i="1"/>
  <c r="R1696" i="1"/>
  <c r="S1696" i="1"/>
  <c r="T1696" i="1"/>
  <c r="J1697" i="1"/>
  <c r="K1697" i="1"/>
  <c r="L1697" i="1"/>
  <c r="M1697" i="1"/>
  <c r="N1697" i="1"/>
  <c r="O1697" i="1"/>
  <c r="P1697" i="1"/>
  <c r="Q1697" i="1"/>
  <c r="R1697" i="1"/>
  <c r="S1697" i="1"/>
  <c r="T1697" i="1"/>
  <c r="J1698" i="1"/>
  <c r="K1698" i="1"/>
  <c r="L1698" i="1"/>
  <c r="M1698" i="1"/>
  <c r="N1698" i="1"/>
  <c r="O1698" i="1"/>
  <c r="P1698" i="1"/>
  <c r="Q1698" i="1"/>
  <c r="R1698" i="1"/>
  <c r="S1698" i="1"/>
  <c r="T1698" i="1"/>
  <c r="J1699" i="1"/>
  <c r="K1699" i="1"/>
  <c r="L1699" i="1"/>
  <c r="M1699" i="1"/>
  <c r="N1699" i="1"/>
  <c r="O1699" i="1"/>
  <c r="P1699" i="1"/>
  <c r="Q1699" i="1"/>
  <c r="R1699" i="1"/>
  <c r="S1699" i="1"/>
  <c r="T1699" i="1"/>
  <c r="J1700" i="1"/>
  <c r="K1700" i="1"/>
  <c r="L1700" i="1"/>
  <c r="M1700" i="1"/>
  <c r="N1700" i="1"/>
  <c r="O1700" i="1"/>
  <c r="P1700" i="1"/>
  <c r="Q1700" i="1"/>
  <c r="R1700" i="1"/>
  <c r="S1700" i="1"/>
  <c r="T1700" i="1"/>
  <c r="J1701" i="1"/>
  <c r="K1701" i="1"/>
  <c r="L1701" i="1"/>
  <c r="M1701" i="1"/>
  <c r="N1701" i="1"/>
  <c r="O1701" i="1"/>
  <c r="P1701" i="1"/>
  <c r="Q1701" i="1"/>
  <c r="R1701" i="1"/>
  <c r="S1701" i="1"/>
  <c r="T1701" i="1"/>
  <c r="J1702" i="1"/>
  <c r="K1702" i="1"/>
  <c r="L1702" i="1"/>
  <c r="M1702" i="1"/>
  <c r="N1702" i="1"/>
  <c r="O1702" i="1"/>
  <c r="P1702" i="1"/>
  <c r="Q1702" i="1"/>
  <c r="R1702" i="1"/>
  <c r="S1702" i="1"/>
  <c r="T1702" i="1"/>
  <c r="J1703" i="1"/>
  <c r="K1703" i="1"/>
  <c r="L1703" i="1"/>
  <c r="M1703" i="1"/>
  <c r="N1703" i="1"/>
  <c r="O1703" i="1"/>
  <c r="P1703" i="1"/>
  <c r="Q1703" i="1"/>
  <c r="R1703" i="1"/>
  <c r="S1703" i="1"/>
  <c r="T1703" i="1"/>
  <c r="J1704" i="1"/>
  <c r="K1704" i="1"/>
  <c r="L1704" i="1"/>
  <c r="M1704" i="1"/>
  <c r="N1704" i="1"/>
  <c r="O1704" i="1"/>
  <c r="P1704" i="1"/>
  <c r="Q1704" i="1"/>
  <c r="R1704" i="1"/>
  <c r="S1704" i="1"/>
  <c r="T1704" i="1"/>
  <c r="J1705" i="1"/>
  <c r="K1705" i="1"/>
  <c r="L1705" i="1"/>
  <c r="M1705" i="1"/>
  <c r="N1705" i="1"/>
  <c r="O1705" i="1"/>
  <c r="P1705" i="1"/>
  <c r="Q1705" i="1"/>
  <c r="R1705" i="1"/>
  <c r="S1705" i="1"/>
  <c r="T1705" i="1"/>
  <c r="J1706" i="1"/>
  <c r="K1706" i="1"/>
  <c r="L1706" i="1"/>
  <c r="M1706" i="1"/>
  <c r="N1706" i="1"/>
  <c r="O1706" i="1"/>
  <c r="P1706" i="1"/>
  <c r="Q1706" i="1"/>
  <c r="R1706" i="1"/>
  <c r="S1706" i="1"/>
  <c r="T1706" i="1"/>
  <c r="J1707" i="1"/>
  <c r="K1707" i="1"/>
  <c r="L1707" i="1"/>
  <c r="M1707" i="1"/>
  <c r="N1707" i="1"/>
  <c r="O1707" i="1"/>
  <c r="P1707" i="1"/>
  <c r="Q1707" i="1"/>
  <c r="R1707" i="1"/>
  <c r="S1707" i="1"/>
  <c r="T1707" i="1"/>
  <c r="J1708" i="1"/>
  <c r="K1708" i="1"/>
  <c r="L1708" i="1"/>
  <c r="M1708" i="1"/>
  <c r="N1708" i="1"/>
  <c r="O1708" i="1"/>
  <c r="P1708" i="1"/>
  <c r="Q1708" i="1"/>
  <c r="R1708" i="1"/>
  <c r="S1708" i="1"/>
  <c r="T1708" i="1"/>
  <c r="J1709" i="1"/>
  <c r="K1709" i="1"/>
  <c r="L1709" i="1"/>
  <c r="M1709" i="1"/>
  <c r="N1709" i="1"/>
  <c r="O1709" i="1"/>
  <c r="P1709" i="1"/>
  <c r="Q1709" i="1"/>
  <c r="R1709" i="1"/>
  <c r="S1709" i="1"/>
  <c r="T1709" i="1"/>
  <c r="J1710" i="1"/>
  <c r="K1710" i="1"/>
  <c r="L1710" i="1"/>
  <c r="M1710" i="1"/>
  <c r="N1710" i="1"/>
  <c r="O1710" i="1"/>
  <c r="P1710" i="1"/>
  <c r="Q1710" i="1"/>
  <c r="R1710" i="1"/>
  <c r="S1710" i="1"/>
  <c r="T1710" i="1"/>
  <c r="J1711" i="1"/>
  <c r="K1711" i="1"/>
  <c r="L1711" i="1"/>
  <c r="M1711" i="1"/>
  <c r="N1711" i="1"/>
  <c r="O1711" i="1"/>
  <c r="P1711" i="1"/>
  <c r="Q1711" i="1"/>
  <c r="R1711" i="1"/>
  <c r="S1711" i="1"/>
  <c r="T1711" i="1"/>
  <c r="J1712" i="1"/>
  <c r="K1712" i="1"/>
  <c r="L1712" i="1"/>
  <c r="M1712" i="1"/>
  <c r="N1712" i="1"/>
  <c r="O1712" i="1"/>
  <c r="P1712" i="1"/>
  <c r="Q1712" i="1"/>
  <c r="R1712" i="1"/>
  <c r="S1712" i="1"/>
  <c r="T1712" i="1"/>
  <c r="J1713" i="1"/>
  <c r="K1713" i="1"/>
  <c r="L1713" i="1"/>
  <c r="M1713" i="1"/>
  <c r="N1713" i="1"/>
  <c r="O1713" i="1"/>
  <c r="P1713" i="1"/>
  <c r="Q1713" i="1"/>
  <c r="R1713" i="1"/>
  <c r="S1713" i="1"/>
  <c r="T1713" i="1"/>
  <c r="J1714" i="1"/>
  <c r="K1714" i="1"/>
  <c r="L1714" i="1"/>
  <c r="M1714" i="1"/>
  <c r="N1714" i="1"/>
  <c r="O1714" i="1"/>
  <c r="P1714" i="1"/>
  <c r="Q1714" i="1"/>
  <c r="R1714" i="1"/>
  <c r="S1714" i="1"/>
  <c r="T1714" i="1"/>
  <c r="J1715" i="1"/>
  <c r="K1715" i="1"/>
  <c r="L1715" i="1"/>
  <c r="M1715" i="1"/>
  <c r="N1715" i="1"/>
  <c r="O1715" i="1"/>
  <c r="P1715" i="1"/>
  <c r="Q1715" i="1"/>
  <c r="R1715" i="1"/>
  <c r="S1715" i="1"/>
  <c r="T1715" i="1"/>
  <c r="J1716" i="1"/>
  <c r="K1716" i="1"/>
  <c r="L1716" i="1"/>
  <c r="M1716" i="1"/>
  <c r="N1716" i="1"/>
  <c r="O1716" i="1"/>
  <c r="P1716" i="1"/>
  <c r="Q1716" i="1"/>
  <c r="R1716" i="1"/>
  <c r="S1716" i="1"/>
  <c r="T1716" i="1"/>
  <c r="J1717" i="1"/>
  <c r="K1717" i="1"/>
  <c r="L1717" i="1"/>
  <c r="M1717" i="1"/>
  <c r="N1717" i="1"/>
  <c r="O1717" i="1"/>
  <c r="P1717" i="1"/>
  <c r="Q1717" i="1"/>
  <c r="R1717" i="1"/>
  <c r="S1717" i="1"/>
  <c r="T1717" i="1"/>
  <c r="J1718" i="1"/>
  <c r="K1718" i="1"/>
  <c r="L1718" i="1"/>
  <c r="M1718" i="1"/>
  <c r="N1718" i="1"/>
  <c r="O1718" i="1"/>
  <c r="P1718" i="1"/>
  <c r="Q1718" i="1"/>
  <c r="R1718" i="1"/>
  <c r="S1718" i="1"/>
  <c r="T1718" i="1"/>
  <c r="J1719" i="1"/>
  <c r="K1719" i="1"/>
  <c r="L1719" i="1"/>
  <c r="M1719" i="1"/>
  <c r="N1719" i="1"/>
  <c r="O1719" i="1"/>
  <c r="P1719" i="1"/>
  <c r="Q1719" i="1"/>
  <c r="R1719" i="1"/>
  <c r="S1719" i="1"/>
  <c r="T1719" i="1"/>
  <c r="J1720" i="1"/>
  <c r="K1720" i="1"/>
  <c r="L1720" i="1"/>
  <c r="M1720" i="1"/>
  <c r="N1720" i="1"/>
  <c r="O1720" i="1"/>
  <c r="P1720" i="1"/>
  <c r="Q1720" i="1"/>
  <c r="R1720" i="1"/>
  <c r="S1720" i="1"/>
  <c r="T1720" i="1"/>
  <c r="J1721" i="1"/>
  <c r="K1721" i="1"/>
  <c r="L1721" i="1"/>
  <c r="M1721" i="1"/>
  <c r="N1721" i="1"/>
  <c r="O1721" i="1"/>
  <c r="P1721" i="1"/>
  <c r="Q1721" i="1"/>
  <c r="R1721" i="1"/>
  <c r="S1721" i="1"/>
  <c r="T1721" i="1"/>
  <c r="J1722" i="1"/>
  <c r="K1722" i="1"/>
  <c r="L1722" i="1"/>
  <c r="M1722" i="1"/>
  <c r="N1722" i="1"/>
  <c r="O1722" i="1"/>
  <c r="P1722" i="1"/>
  <c r="Q1722" i="1"/>
  <c r="R1722" i="1"/>
  <c r="S1722" i="1"/>
  <c r="T1722" i="1"/>
  <c r="J1723" i="1"/>
  <c r="K1723" i="1"/>
  <c r="L1723" i="1"/>
  <c r="M1723" i="1"/>
  <c r="N1723" i="1"/>
  <c r="O1723" i="1"/>
  <c r="P1723" i="1"/>
  <c r="Q1723" i="1"/>
  <c r="R1723" i="1"/>
  <c r="S1723" i="1"/>
  <c r="T1723" i="1"/>
  <c r="J1724" i="1"/>
  <c r="K1724" i="1"/>
  <c r="L1724" i="1"/>
  <c r="M1724" i="1"/>
  <c r="N1724" i="1"/>
  <c r="O1724" i="1"/>
  <c r="P1724" i="1"/>
  <c r="Q1724" i="1"/>
  <c r="R1724" i="1"/>
  <c r="S1724" i="1"/>
  <c r="T1724" i="1"/>
  <c r="J1725" i="1"/>
  <c r="K1725" i="1"/>
  <c r="L1725" i="1"/>
  <c r="M1725" i="1"/>
  <c r="N1725" i="1"/>
  <c r="O1725" i="1"/>
  <c r="P1725" i="1"/>
  <c r="Q1725" i="1"/>
  <c r="R1725" i="1"/>
  <c r="S1725" i="1"/>
  <c r="T1725" i="1"/>
  <c r="J1726" i="1"/>
  <c r="K1726" i="1"/>
  <c r="L1726" i="1"/>
  <c r="M1726" i="1"/>
  <c r="N1726" i="1"/>
  <c r="O1726" i="1"/>
  <c r="P1726" i="1"/>
  <c r="Q1726" i="1"/>
  <c r="R1726" i="1"/>
  <c r="S1726" i="1"/>
  <c r="T1726" i="1"/>
  <c r="J1727" i="1"/>
  <c r="K1727" i="1"/>
  <c r="L1727" i="1"/>
  <c r="M1727" i="1"/>
  <c r="N1727" i="1"/>
  <c r="O1727" i="1"/>
  <c r="P1727" i="1"/>
  <c r="Q1727" i="1"/>
  <c r="R1727" i="1"/>
  <c r="S1727" i="1"/>
  <c r="T1727" i="1"/>
  <c r="J1728" i="1"/>
  <c r="K1728" i="1"/>
  <c r="L1728" i="1"/>
  <c r="M1728" i="1"/>
  <c r="N1728" i="1"/>
  <c r="O1728" i="1"/>
  <c r="P1728" i="1"/>
  <c r="Q1728" i="1"/>
  <c r="R1728" i="1"/>
  <c r="S1728" i="1"/>
  <c r="T1728" i="1"/>
  <c r="J1729" i="1"/>
  <c r="K1729" i="1"/>
  <c r="L1729" i="1"/>
  <c r="M1729" i="1"/>
  <c r="N1729" i="1"/>
  <c r="O1729" i="1"/>
  <c r="P1729" i="1"/>
  <c r="Q1729" i="1"/>
  <c r="R1729" i="1"/>
  <c r="S1729" i="1"/>
  <c r="T1729" i="1"/>
  <c r="J1730" i="1"/>
  <c r="K1730" i="1"/>
  <c r="L1730" i="1"/>
  <c r="M1730" i="1"/>
  <c r="N1730" i="1"/>
  <c r="O1730" i="1"/>
  <c r="P1730" i="1"/>
  <c r="Q1730" i="1"/>
  <c r="R1730" i="1"/>
  <c r="S1730" i="1"/>
  <c r="T1730" i="1"/>
  <c r="J1731" i="1"/>
  <c r="K1731" i="1"/>
  <c r="L1731" i="1"/>
  <c r="M1731" i="1"/>
  <c r="N1731" i="1"/>
  <c r="O1731" i="1"/>
  <c r="P1731" i="1"/>
  <c r="Q1731" i="1"/>
  <c r="R1731" i="1"/>
  <c r="S1731" i="1"/>
  <c r="T1731" i="1"/>
  <c r="J1732" i="1"/>
  <c r="K1732" i="1"/>
  <c r="L1732" i="1"/>
  <c r="M1732" i="1"/>
  <c r="N1732" i="1"/>
  <c r="O1732" i="1"/>
  <c r="P1732" i="1"/>
  <c r="Q1732" i="1"/>
  <c r="R1732" i="1"/>
  <c r="S1732" i="1"/>
  <c r="T1732" i="1"/>
  <c r="J1733" i="1"/>
  <c r="K1733" i="1"/>
  <c r="L1733" i="1"/>
  <c r="M1733" i="1"/>
  <c r="N1733" i="1"/>
  <c r="O1733" i="1"/>
  <c r="P1733" i="1"/>
  <c r="Q1733" i="1"/>
  <c r="R1733" i="1"/>
  <c r="S1733" i="1"/>
  <c r="T1733" i="1"/>
  <c r="J1734" i="1"/>
  <c r="K1734" i="1"/>
  <c r="L1734" i="1"/>
  <c r="M1734" i="1"/>
  <c r="N1734" i="1"/>
  <c r="O1734" i="1"/>
  <c r="P1734" i="1"/>
  <c r="Q1734" i="1"/>
  <c r="R1734" i="1"/>
  <c r="S1734" i="1"/>
  <c r="T1734" i="1"/>
  <c r="J1735" i="1"/>
  <c r="K1735" i="1"/>
  <c r="L1735" i="1"/>
  <c r="M1735" i="1"/>
  <c r="N1735" i="1"/>
  <c r="O1735" i="1"/>
  <c r="P1735" i="1"/>
  <c r="Q1735" i="1"/>
  <c r="R1735" i="1"/>
  <c r="S1735" i="1"/>
  <c r="T1735" i="1"/>
  <c r="J1736" i="1"/>
  <c r="K1736" i="1"/>
  <c r="L1736" i="1"/>
  <c r="M1736" i="1"/>
  <c r="N1736" i="1"/>
  <c r="O1736" i="1"/>
  <c r="P1736" i="1"/>
  <c r="Q1736" i="1"/>
  <c r="R1736" i="1"/>
  <c r="S1736" i="1"/>
  <c r="T1736" i="1"/>
  <c r="J1737" i="1"/>
  <c r="K1737" i="1"/>
  <c r="L1737" i="1"/>
  <c r="M1737" i="1"/>
  <c r="N1737" i="1"/>
  <c r="O1737" i="1"/>
  <c r="P1737" i="1"/>
  <c r="Q1737" i="1"/>
  <c r="R1737" i="1"/>
  <c r="S1737" i="1"/>
  <c r="T1737" i="1"/>
  <c r="J1738" i="1"/>
  <c r="K1738" i="1"/>
  <c r="L1738" i="1"/>
  <c r="M1738" i="1"/>
  <c r="N1738" i="1"/>
  <c r="O1738" i="1"/>
  <c r="P1738" i="1"/>
  <c r="Q1738" i="1"/>
  <c r="R1738" i="1"/>
  <c r="S1738" i="1"/>
  <c r="T1738" i="1"/>
  <c r="J1739" i="1"/>
  <c r="K1739" i="1"/>
  <c r="L1739" i="1"/>
  <c r="M1739" i="1"/>
  <c r="N1739" i="1"/>
  <c r="O1739" i="1"/>
  <c r="P1739" i="1"/>
  <c r="Q1739" i="1"/>
  <c r="R1739" i="1"/>
  <c r="S1739" i="1"/>
  <c r="T1739" i="1"/>
  <c r="J1740" i="1"/>
  <c r="K1740" i="1"/>
  <c r="L1740" i="1"/>
  <c r="M1740" i="1"/>
  <c r="N1740" i="1"/>
  <c r="O1740" i="1"/>
  <c r="P1740" i="1"/>
  <c r="Q1740" i="1"/>
  <c r="R1740" i="1"/>
  <c r="S1740" i="1"/>
  <c r="T1740" i="1"/>
  <c r="J1741" i="1"/>
  <c r="K1741" i="1"/>
  <c r="L1741" i="1"/>
  <c r="M1741" i="1"/>
  <c r="N1741" i="1"/>
  <c r="O1741" i="1"/>
  <c r="P1741" i="1"/>
  <c r="Q1741" i="1"/>
  <c r="R1741" i="1"/>
  <c r="S1741" i="1"/>
  <c r="T1741" i="1"/>
  <c r="J1742" i="1"/>
  <c r="K1742" i="1"/>
  <c r="L1742" i="1"/>
  <c r="M1742" i="1"/>
  <c r="N1742" i="1"/>
  <c r="O1742" i="1"/>
  <c r="P1742" i="1"/>
  <c r="Q1742" i="1"/>
  <c r="R1742" i="1"/>
  <c r="S1742" i="1"/>
  <c r="T1742" i="1"/>
  <c r="J1743" i="1"/>
  <c r="K1743" i="1"/>
  <c r="L1743" i="1"/>
  <c r="M1743" i="1"/>
  <c r="N1743" i="1"/>
  <c r="O1743" i="1"/>
  <c r="P1743" i="1"/>
  <c r="Q1743" i="1"/>
  <c r="R1743" i="1"/>
  <c r="S1743" i="1"/>
  <c r="T1743" i="1"/>
  <c r="J1744" i="1"/>
  <c r="K1744" i="1"/>
  <c r="L1744" i="1"/>
  <c r="M1744" i="1"/>
  <c r="N1744" i="1"/>
  <c r="O1744" i="1"/>
  <c r="P1744" i="1"/>
  <c r="Q1744" i="1"/>
  <c r="R1744" i="1"/>
  <c r="S1744" i="1"/>
  <c r="T1744" i="1"/>
  <c r="J1745" i="1"/>
  <c r="K1745" i="1"/>
  <c r="L1745" i="1"/>
  <c r="M1745" i="1"/>
  <c r="N1745" i="1"/>
  <c r="O1745" i="1"/>
  <c r="P1745" i="1"/>
  <c r="Q1745" i="1"/>
  <c r="R1745" i="1"/>
  <c r="S1745" i="1"/>
  <c r="T1745" i="1"/>
  <c r="J1746" i="1"/>
  <c r="K1746" i="1"/>
  <c r="L1746" i="1"/>
  <c r="M1746" i="1"/>
  <c r="N1746" i="1"/>
  <c r="O1746" i="1"/>
  <c r="P1746" i="1"/>
  <c r="Q1746" i="1"/>
  <c r="R1746" i="1"/>
  <c r="S1746" i="1"/>
  <c r="T1746" i="1"/>
  <c r="J1747" i="1"/>
  <c r="K1747" i="1"/>
  <c r="L1747" i="1"/>
  <c r="M1747" i="1"/>
  <c r="N1747" i="1"/>
  <c r="O1747" i="1"/>
  <c r="P1747" i="1"/>
  <c r="Q1747" i="1"/>
  <c r="R1747" i="1"/>
  <c r="S1747" i="1"/>
  <c r="T1747" i="1"/>
  <c r="J1748" i="1"/>
  <c r="K1748" i="1"/>
  <c r="L1748" i="1"/>
  <c r="M1748" i="1"/>
  <c r="N1748" i="1"/>
  <c r="O1748" i="1"/>
  <c r="P1748" i="1"/>
  <c r="Q1748" i="1"/>
  <c r="R1748" i="1"/>
  <c r="S1748" i="1"/>
  <c r="T1748" i="1"/>
  <c r="J1749" i="1"/>
  <c r="K1749" i="1"/>
  <c r="L1749" i="1"/>
  <c r="M1749" i="1"/>
  <c r="N1749" i="1"/>
  <c r="O1749" i="1"/>
  <c r="P1749" i="1"/>
  <c r="Q1749" i="1"/>
  <c r="R1749" i="1"/>
  <c r="S1749" i="1"/>
  <c r="T1749" i="1"/>
  <c r="J1750" i="1"/>
  <c r="K1750" i="1"/>
  <c r="L1750" i="1"/>
  <c r="M1750" i="1"/>
  <c r="N1750" i="1"/>
  <c r="O1750" i="1"/>
  <c r="P1750" i="1"/>
  <c r="Q1750" i="1"/>
  <c r="R1750" i="1"/>
  <c r="S1750" i="1"/>
  <c r="T1750" i="1"/>
  <c r="J1751" i="1"/>
  <c r="K1751" i="1"/>
  <c r="L1751" i="1"/>
  <c r="M1751" i="1"/>
  <c r="N1751" i="1"/>
  <c r="O1751" i="1"/>
  <c r="P1751" i="1"/>
  <c r="Q1751" i="1"/>
  <c r="R1751" i="1"/>
  <c r="S1751" i="1"/>
  <c r="T1751" i="1"/>
  <c r="J1752" i="1"/>
  <c r="K1752" i="1"/>
  <c r="L1752" i="1"/>
  <c r="M1752" i="1"/>
  <c r="N1752" i="1"/>
  <c r="O1752" i="1"/>
  <c r="P1752" i="1"/>
  <c r="Q1752" i="1"/>
  <c r="R1752" i="1"/>
  <c r="S1752" i="1"/>
  <c r="T1752" i="1"/>
  <c r="J1753" i="1"/>
  <c r="K1753" i="1"/>
  <c r="L1753" i="1"/>
  <c r="M1753" i="1"/>
  <c r="N1753" i="1"/>
  <c r="O1753" i="1"/>
  <c r="P1753" i="1"/>
  <c r="Q1753" i="1"/>
  <c r="R1753" i="1"/>
  <c r="S1753" i="1"/>
  <c r="T1753" i="1"/>
  <c r="J1754" i="1"/>
  <c r="K1754" i="1"/>
  <c r="L1754" i="1"/>
  <c r="M1754" i="1"/>
  <c r="N1754" i="1"/>
  <c r="O1754" i="1"/>
  <c r="P1754" i="1"/>
  <c r="Q1754" i="1"/>
  <c r="R1754" i="1"/>
  <c r="S1754" i="1"/>
  <c r="T1754" i="1"/>
  <c r="J1755" i="1"/>
  <c r="K1755" i="1"/>
  <c r="L1755" i="1"/>
  <c r="M1755" i="1"/>
  <c r="N1755" i="1"/>
  <c r="O1755" i="1"/>
  <c r="P1755" i="1"/>
  <c r="Q1755" i="1"/>
  <c r="R1755" i="1"/>
  <c r="S1755" i="1"/>
  <c r="T1755" i="1"/>
  <c r="J1756" i="1"/>
  <c r="K1756" i="1"/>
  <c r="L1756" i="1"/>
  <c r="M1756" i="1"/>
  <c r="N1756" i="1"/>
  <c r="O1756" i="1"/>
  <c r="P1756" i="1"/>
  <c r="Q1756" i="1"/>
  <c r="R1756" i="1"/>
  <c r="S1756" i="1"/>
  <c r="T1756" i="1"/>
  <c r="J1757" i="1"/>
  <c r="K1757" i="1"/>
  <c r="L1757" i="1"/>
  <c r="M1757" i="1"/>
  <c r="N1757" i="1"/>
  <c r="O1757" i="1"/>
  <c r="P1757" i="1"/>
  <c r="Q1757" i="1"/>
  <c r="R1757" i="1"/>
  <c r="S1757" i="1"/>
  <c r="T1757" i="1"/>
  <c r="J1758" i="1"/>
  <c r="K1758" i="1"/>
  <c r="L1758" i="1"/>
  <c r="M1758" i="1"/>
  <c r="N1758" i="1"/>
  <c r="O1758" i="1"/>
  <c r="P1758" i="1"/>
  <c r="Q1758" i="1"/>
  <c r="R1758" i="1"/>
  <c r="S1758" i="1"/>
  <c r="T1758" i="1"/>
  <c r="J1759" i="1"/>
  <c r="K1759" i="1"/>
  <c r="L1759" i="1"/>
  <c r="M1759" i="1"/>
  <c r="N1759" i="1"/>
  <c r="O1759" i="1"/>
  <c r="P1759" i="1"/>
  <c r="Q1759" i="1"/>
  <c r="R1759" i="1"/>
  <c r="S1759" i="1"/>
  <c r="T1759" i="1"/>
  <c r="J1760" i="1"/>
  <c r="K1760" i="1"/>
  <c r="L1760" i="1"/>
  <c r="M1760" i="1"/>
  <c r="N1760" i="1"/>
  <c r="O1760" i="1"/>
  <c r="P1760" i="1"/>
  <c r="Q1760" i="1"/>
  <c r="R1760" i="1"/>
  <c r="S1760" i="1"/>
  <c r="T1760" i="1"/>
  <c r="J1761" i="1"/>
  <c r="K1761" i="1"/>
  <c r="L1761" i="1"/>
  <c r="M1761" i="1"/>
  <c r="N1761" i="1"/>
  <c r="O1761" i="1"/>
  <c r="P1761" i="1"/>
  <c r="Q1761" i="1"/>
  <c r="R1761" i="1"/>
  <c r="S1761" i="1"/>
  <c r="T1761" i="1"/>
  <c r="J1762" i="1"/>
  <c r="K1762" i="1"/>
  <c r="L1762" i="1"/>
  <c r="M1762" i="1"/>
  <c r="N1762" i="1"/>
  <c r="O1762" i="1"/>
  <c r="P1762" i="1"/>
  <c r="Q1762" i="1"/>
  <c r="R1762" i="1"/>
  <c r="S1762" i="1"/>
  <c r="T1762" i="1"/>
  <c r="J1763" i="1"/>
  <c r="K1763" i="1"/>
  <c r="L1763" i="1"/>
  <c r="M1763" i="1"/>
  <c r="N1763" i="1"/>
  <c r="O1763" i="1"/>
  <c r="P1763" i="1"/>
  <c r="Q1763" i="1"/>
  <c r="R1763" i="1"/>
  <c r="S1763" i="1"/>
  <c r="T1763" i="1"/>
  <c r="J1764" i="1"/>
  <c r="K1764" i="1"/>
  <c r="L1764" i="1"/>
  <c r="M1764" i="1"/>
  <c r="N1764" i="1"/>
  <c r="O1764" i="1"/>
  <c r="P1764" i="1"/>
  <c r="Q1764" i="1"/>
  <c r="R1764" i="1"/>
  <c r="S1764" i="1"/>
  <c r="T1764" i="1"/>
  <c r="J1765" i="1"/>
  <c r="K1765" i="1"/>
  <c r="L1765" i="1"/>
  <c r="M1765" i="1"/>
  <c r="N1765" i="1"/>
  <c r="O1765" i="1"/>
  <c r="P1765" i="1"/>
  <c r="Q1765" i="1"/>
  <c r="R1765" i="1"/>
  <c r="S1765" i="1"/>
  <c r="T1765" i="1"/>
  <c r="J1766" i="1"/>
  <c r="K1766" i="1"/>
  <c r="L1766" i="1"/>
  <c r="M1766" i="1"/>
  <c r="N1766" i="1"/>
  <c r="O1766" i="1"/>
  <c r="P1766" i="1"/>
  <c r="Q1766" i="1"/>
  <c r="R1766" i="1"/>
  <c r="S1766" i="1"/>
  <c r="T1766" i="1"/>
  <c r="J1767" i="1"/>
  <c r="K1767" i="1"/>
  <c r="L1767" i="1"/>
  <c r="M1767" i="1"/>
  <c r="N1767" i="1"/>
  <c r="O1767" i="1"/>
  <c r="P1767" i="1"/>
  <c r="Q1767" i="1"/>
  <c r="R1767" i="1"/>
  <c r="S1767" i="1"/>
  <c r="T1767" i="1"/>
  <c r="J1768" i="1"/>
  <c r="K1768" i="1"/>
  <c r="L1768" i="1"/>
  <c r="M1768" i="1"/>
  <c r="N1768" i="1"/>
  <c r="O1768" i="1"/>
  <c r="P1768" i="1"/>
  <c r="Q1768" i="1"/>
  <c r="R1768" i="1"/>
  <c r="S1768" i="1"/>
  <c r="T1768" i="1"/>
  <c r="J1769" i="1"/>
  <c r="K1769" i="1"/>
  <c r="L1769" i="1"/>
  <c r="M1769" i="1"/>
  <c r="N1769" i="1"/>
  <c r="O1769" i="1"/>
  <c r="P1769" i="1"/>
  <c r="Q1769" i="1"/>
  <c r="R1769" i="1"/>
  <c r="S1769" i="1"/>
  <c r="T1769" i="1"/>
  <c r="J1770" i="1"/>
  <c r="K1770" i="1"/>
  <c r="L1770" i="1"/>
  <c r="M1770" i="1"/>
  <c r="N1770" i="1"/>
  <c r="O1770" i="1"/>
  <c r="P1770" i="1"/>
  <c r="Q1770" i="1"/>
  <c r="R1770" i="1"/>
  <c r="S1770" i="1"/>
  <c r="T1770" i="1"/>
  <c r="J1771" i="1"/>
  <c r="K1771" i="1"/>
  <c r="L1771" i="1"/>
  <c r="M1771" i="1"/>
  <c r="N1771" i="1"/>
  <c r="O1771" i="1"/>
  <c r="P1771" i="1"/>
  <c r="Q1771" i="1"/>
  <c r="R1771" i="1"/>
  <c r="S1771" i="1"/>
  <c r="T1771" i="1"/>
  <c r="J1772" i="1"/>
  <c r="K1772" i="1"/>
  <c r="L1772" i="1"/>
  <c r="M1772" i="1"/>
  <c r="N1772" i="1"/>
  <c r="O1772" i="1"/>
  <c r="P1772" i="1"/>
  <c r="Q1772" i="1"/>
  <c r="R1772" i="1"/>
  <c r="S1772" i="1"/>
  <c r="T1772" i="1"/>
  <c r="J1773" i="1"/>
  <c r="K1773" i="1"/>
  <c r="L1773" i="1"/>
  <c r="M1773" i="1"/>
  <c r="N1773" i="1"/>
  <c r="O1773" i="1"/>
  <c r="P1773" i="1"/>
  <c r="Q1773" i="1"/>
  <c r="R1773" i="1"/>
  <c r="S1773" i="1"/>
  <c r="T1773" i="1"/>
  <c r="J1774" i="1"/>
  <c r="K1774" i="1"/>
  <c r="L1774" i="1"/>
  <c r="M1774" i="1"/>
  <c r="N1774" i="1"/>
  <c r="O1774" i="1"/>
  <c r="P1774" i="1"/>
  <c r="Q1774" i="1"/>
  <c r="R1774" i="1"/>
  <c r="S1774" i="1"/>
  <c r="T1774" i="1"/>
  <c r="J1775" i="1"/>
  <c r="K1775" i="1"/>
  <c r="L1775" i="1"/>
  <c r="M1775" i="1"/>
  <c r="N1775" i="1"/>
  <c r="O1775" i="1"/>
  <c r="P1775" i="1"/>
  <c r="Q1775" i="1"/>
  <c r="R1775" i="1"/>
  <c r="S1775" i="1"/>
  <c r="T1775" i="1"/>
  <c r="J1776" i="1"/>
  <c r="K1776" i="1"/>
  <c r="L1776" i="1"/>
  <c r="M1776" i="1"/>
  <c r="N1776" i="1"/>
  <c r="O1776" i="1"/>
  <c r="P1776" i="1"/>
  <c r="Q1776" i="1"/>
  <c r="R1776" i="1"/>
  <c r="S1776" i="1"/>
  <c r="T1776" i="1"/>
  <c r="J1777" i="1"/>
  <c r="K1777" i="1"/>
  <c r="L1777" i="1"/>
  <c r="M1777" i="1"/>
  <c r="N1777" i="1"/>
  <c r="O1777" i="1"/>
  <c r="P1777" i="1"/>
  <c r="Q1777" i="1"/>
  <c r="R1777" i="1"/>
  <c r="S1777" i="1"/>
  <c r="T1777" i="1"/>
  <c r="J1778" i="1"/>
  <c r="K1778" i="1"/>
  <c r="L1778" i="1"/>
  <c r="M1778" i="1"/>
  <c r="N1778" i="1"/>
  <c r="O1778" i="1"/>
  <c r="P1778" i="1"/>
  <c r="Q1778" i="1"/>
  <c r="R1778" i="1"/>
  <c r="S1778" i="1"/>
  <c r="T1778" i="1"/>
  <c r="J1779" i="1"/>
  <c r="K1779" i="1"/>
  <c r="L1779" i="1"/>
  <c r="M1779" i="1"/>
  <c r="N1779" i="1"/>
  <c r="O1779" i="1"/>
  <c r="P1779" i="1"/>
  <c r="Q1779" i="1"/>
  <c r="R1779" i="1"/>
  <c r="S1779" i="1"/>
  <c r="T1779" i="1"/>
  <c r="J1780" i="1"/>
  <c r="K1780" i="1"/>
  <c r="L1780" i="1"/>
  <c r="M1780" i="1"/>
  <c r="N1780" i="1"/>
  <c r="O1780" i="1"/>
  <c r="P1780" i="1"/>
  <c r="Q1780" i="1"/>
  <c r="R1780" i="1"/>
  <c r="S1780" i="1"/>
  <c r="T1780" i="1"/>
  <c r="J1781" i="1"/>
  <c r="K1781" i="1"/>
  <c r="L1781" i="1"/>
  <c r="M1781" i="1"/>
  <c r="N1781" i="1"/>
  <c r="O1781" i="1"/>
  <c r="P1781" i="1"/>
  <c r="Q1781" i="1"/>
  <c r="R1781" i="1"/>
  <c r="S1781" i="1"/>
  <c r="T1781" i="1"/>
  <c r="J1782" i="1"/>
  <c r="K1782" i="1"/>
  <c r="L1782" i="1"/>
  <c r="M1782" i="1"/>
  <c r="N1782" i="1"/>
  <c r="O1782" i="1"/>
  <c r="P1782" i="1"/>
  <c r="Q1782" i="1"/>
  <c r="R1782" i="1"/>
  <c r="S1782" i="1"/>
  <c r="T1782" i="1"/>
  <c r="J1783" i="1"/>
  <c r="K1783" i="1"/>
  <c r="L1783" i="1"/>
  <c r="M1783" i="1"/>
  <c r="N1783" i="1"/>
  <c r="O1783" i="1"/>
  <c r="P1783" i="1"/>
  <c r="Q1783" i="1"/>
  <c r="R1783" i="1"/>
  <c r="S1783" i="1"/>
  <c r="T1783" i="1"/>
  <c r="J1784" i="1"/>
  <c r="K1784" i="1"/>
  <c r="L1784" i="1"/>
  <c r="M1784" i="1"/>
  <c r="N1784" i="1"/>
  <c r="O1784" i="1"/>
  <c r="P1784" i="1"/>
  <c r="Q1784" i="1"/>
  <c r="R1784" i="1"/>
  <c r="S1784" i="1"/>
  <c r="T1784" i="1"/>
  <c r="J1785" i="1"/>
  <c r="K1785" i="1"/>
  <c r="L1785" i="1"/>
  <c r="M1785" i="1"/>
  <c r="N1785" i="1"/>
  <c r="O1785" i="1"/>
  <c r="P1785" i="1"/>
  <c r="Q1785" i="1"/>
  <c r="R1785" i="1"/>
  <c r="S1785" i="1"/>
  <c r="T1785" i="1"/>
  <c r="J1786" i="1"/>
  <c r="K1786" i="1"/>
  <c r="L1786" i="1"/>
  <c r="M1786" i="1"/>
  <c r="N1786" i="1"/>
  <c r="O1786" i="1"/>
  <c r="P1786" i="1"/>
  <c r="Q1786" i="1"/>
  <c r="R1786" i="1"/>
  <c r="S1786" i="1"/>
  <c r="T1786" i="1"/>
  <c r="J1787" i="1"/>
  <c r="K1787" i="1"/>
  <c r="L1787" i="1"/>
  <c r="M1787" i="1"/>
  <c r="N1787" i="1"/>
  <c r="O1787" i="1"/>
  <c r="P1787" i="1"/>
  <c r="Q1787" i="1"/>
  <c r="R1787" i="1"/>
  <c r="S1787" i="1"/>
  <c r="T1787" i="1"/>
  <c r="J1788" i="1"/>
  <c r="K1788" i="1"/>
  <c r="L1788" i="1"/>
  <c r="M1788" i="1"/>
  <c r="N1788" i="1"/>
  <c r="O1788" i="1"/>
  <c r="P1788" i="1"/>
  <c r="Q1788" i="1"/>
  <c r="R1788" i="1"/>
  <c r="S1788" i="1"/>
  <c r="T1788" i="1"/>
  <c r="J1789" i="1"/>
  <c r="K1789" i="1"/>
  <c r="L1789" i="1"/>
  <c r="M1789" i="1"/>
  <c r="N1789" i="1"/>
  <c r="O1789" i="1"/>
  <c r="P1789" i="1"/>
  <c r="Q1789" i="1"/>
  <c r="R1789" i="1"/>
  <c r="S1789" i="1"/>
  <c r="T1789" i="1"/>
  <c r="J1790" i="1"/>
  <c r="K1790" i="1"/>
  <c r="L1790" i="1"/>
  <c r="M1790" i="1"/>
  <c r="N1790" i="1"/>
  <c r="O1790" i="1"/>
  <c r="P1790" i="1"/>
  <c r="Q1790" i="1"/>
  <c r="R1790" i="1"/>
  <c r="S1790" i="1"/>
  <c r="T1790" i="1"/>
  <c r="T3" i="1"/>
  <c r="S3" i="1"/>
  <c r="R3" i="1"/>
  <c r="Q3" i="1"/>
  <c r="P3" i="1"/>
  <c r="O3" i="1"/>
  <c r="N3" i="1"/>
  <c r="M3" i="1"/>
  <c r="L3" i="1"/>
  <c r="K3" i="1"/>
  <c r="J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3" i="1"/>
  <c r="B4" i="1" l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3" i="1"/>
</calcChain>
</file>

<file path=xl/sharedStrings.xml><?xml version="1.0" encoding="utf-8"?>
<sst xmlns="http://schemas.openxmlformats.org/spreadsheetml/2006/main" count="12192" uniqueCount="1351">
  <si>
    <t>Go - Coleta Programada, Transporte e 
Destinação Final de Grandes Objetos, 
Resíduos Volumosos e Entulhos
(Operação Cata Bagulho).</t>
  </si>
  <si>
    <t>CEP</t>
  </si>
  <si>
    <t xml:space="preserve">Nome da Via </t>
  </si>
  <si>
    <t>Início</t>
  </si>
  <si>
    <t>Fim</t>
  </si>
  <si>
    <t>Setor</t>
  </si>
  <si>
    <t>Turno</t>
  </si>
  <si>
    <t>Frequência</t>
  </si>
  <si>
    <t>Al Jau</t>
  </si>
  <si>
    <t>R Pacajas</t>
  </si>
  <si>
    <t>R Francisco Cardoso Jr</t>
  </si>
  <si>
    <t>CT2GO0001</t>
  </si>
  <si>
    <t>Vespertino</t>
  </si>
  <si>
    <t>Mensal</t>
  </si>
  <si>
    <t>R Gabriel Abreu</t>
  </si>
  <si>
    <t>R Henrique Adamus</t>
  </si>
  <si>
    <t>R da Passagem Funda</t>
  </si>
  <si>
    <t>Av Dr Guilherme de Abreu Sodre</t>
  </si>
  <si>
    <t>R Inacio Monteiro</t>
  </si>
  <si>
    <t>S/Logradouro</t>
  </si>
  <si>
    <t>R Br Antonio Luis de Tefe</t>
  </si>
  <si>
    <t>Tv Br de Gouvinhas</t>
  </si>
  <si>
    <t>Tv Br de Maruicio Matias</t>
  </si>
  <si>
    <t>Tv Br Moreira de Butui</t>
  </si>
  <si>
    <t>R Mar Jonio</t>
  </si>
  <si>
    <t>R Br Domingos de Barcelos</t>
  </si>
  <si>
    <t>R Br Barroso do Amazonas</t>
  </si>
  <si>
    <t>R Rio Araguari</t>
  </si>
  <si>
    <t>R Igarape Peixoto</t>
  </si>
  <si>
    <t>R Regresso Feliz</t>
  </si>
  <si>
    <t>R Cachoeira da Felicidade</t>
  </si>
  <si>
    <t>R Rio Santa Maria</t>
  </si>
  <si>
    <t>R Cinquenta e Um</t>
  </si>
  <si>
    <t>Av Jose Higino Neves</t>
  </si>
  <si>
    <t>R Quarenta e Sete</t>
  </si>
  <si>
    <t>R Quarenta e Oito</t>
  </si>
  <si>
    <t>R do Calcio</t>
  </si>
  <si>
    <t>R Vitalina Maria de Jesus Schalch</t>
  </si>
  <si>
    <t>R Cachoeira Camaleao</t>
  </si>
  <si>
    <t>R do Cobre</t>
  </si>
  <si>
    <t>(Próprio Logradouro/Trecho) Av Jose Higino Neves</t>
  </si>
  <si>
    <t>Est Iguatemi</t>
  </si>
  <si>
    <t>R Joao Batista Besardo</t>
  </si>
  <si>
    <t>R Cachoeira Morena</t>
  </si>
  <si>
    <t>R Igarape Bom Futuro</t>
  </si>
  <si>
    <t>R Igarape Universo</t>
  </si>
  <si>
    <t>R Cachoeira Caraja</t>
  </si>
  <si>
    <t>R Igarape Santa Cruz</t>
  </si>
  <si>
    <t>R Arroio Fagundes</t>
  </si>
  <si>
    <t>R Arroio Cordeiro</t>
  </si>
  <si>
    <t>R Arroio Fragata</t>
  </si>
  <si>
    <t>R Igarape Santo Inacio</t>
  </si>
  <si>
    <t>R Cachoeira Castanha</t>
  </si>
  <si>
    <t>R Arroio Dom Marcos</t>
  </si>
  <si>
    <t>R Arroio Pirajui</t>
  </si>
  <si>
    <t>R Cachoeira das Jangadas</t>
  </si>
  <si>
    <t>R Trinta e Sete Gua</t>
  </si>
  <si>
    <t>R Igarape da Bela Aurora</t>
  </si>
  <si>
    <t>R Ac</t>
  </si>
  <si>
    <t>R Igarape Guara</t>
  </si>
  <si>
    <t>R Arroio Tamandua</t>
  </si>
  <si>
    <t>R Cachoeira do Limao</t>
  </si>
  <si>
    <t>R Arroio Santo Antonio</t>
  </si>
  <si>
    <t>R Igarape da Ideia</t>
  </si>
  <si>
    <t>R Igarape Serra Encantada</t>
  </si>
  <si>
    <t>R Arroio Santa Fe</t>
  </si>
  <si>
    <t>R Cachoeira Quata</t>
  </si>
  <si>
    <t>R Cachoeira do Javari</t>
  </si>
  <si>
    <t>R Arroio Poranduba</t>
  </si>
  <si>
    <t>R Igarape Palmeira</t>
  </si>
  <si>
    <t>R Cachoeira Macaranduba</t>
  </si>
  <si>
    <t>Av Souza Ramos</t>
  </si>
  <si>
    <t>R Arroio Santa Barbara</t>
  </si>
  <si>
    <t>R Riacho Santa Rita</t>
  </si>
  <si>
    <t>R Elias Alasmar</t>
  </si>
  <si>
    <t>R Rio Itapemirim</t>
  </si>
  <si>
    <t>R Arroio Antunes</t>
  </si>
  <si>
    <t>R Cachoeira Acarirema</t>
  </si>
  <si>
    <t>R Cachoeira Aurora</t>
  </si>
  <si>
    <t>R Cachoeira do Bonfim</t>
  </si>
  <si>
    <t>R Cachoeira Jaciquara</t>
  </si>
  <si>
    <t>R Plutao</t>
  </si>
  <si>
    <t>R Roberto Drummond</t>
  </si>
  <si>
    <t>R Victor Orban</t>
  </si>
  <si>
    <t>R Joaquim Amaral</t>
  </si>
  <si>
    <t>R Luiz Rubino</t>
  </si>
  <si>
    <t>R Marte</t>
  </si>
  <si>
    <t>R Alexandre Legrand</t>
  </si>
  <si>
    <t>R Sem Nome</t>
  </si>
  <si>
    <t>R Francisco Machado Cruz</t>
  </si>
  <si>
    <t>CT2GO0002</t>
  </si>
  <si>
    <t>R Pe Ferreira Rocha</t>
  </si>
  <si>
    <t>R Jose Pereira Santos</t>
  </si>
  <si>
    <t>R Jose Pereira Arouca</t>
  </si>
  <si>
    <t>(Próprio Logradouro/Trecho) Av Souza Ramos</t>
  </si>
  <si>
    <t>R dos Cunhas</t>
  </si>
  <si>
    <t>Est Sto Inacio</t>
  </si>
  <si>
    <t>R E Um</t>
  </si>
  <si>
    <t>Pc Joao Batista Santeiro</t>
  </si>
  <si>
    <t>R Joao Nepomuceno Castro</t>
  </si>
  <si>
    <t>R Pedro Gomes Chaves</t>
  </si>
  <si>
    <t>R Manuel Francisco Araujo</t>
  </si>
  <si>
    <t>R Antonio Martins</t>
  </si>
  <si>
    <t>Pc Manuel Goncalves Braganca</t>
  </si>
  <si>
    <t>R Inacio Pinto Lima</t>
  </si>
  <si>
    <t>R Jose Bernardes Oliveira</t>
  </si>
  <si>
    <t>R Francisco da Silva Muniz</t>
  </si>
  <si>
    <t>R Br de Gondoriz</t>
  </si>
  <si>
    <t>R Br de Monte Brasil</t>
  </si>
  <si>
    <t>R Rodrigo Falcao de Belem</t>
  </si>
  <si>
    <t>R Br Ribeiro de Traipu</t>
  </si>
  <si>
    <t>Tv Br de Avelar e Almeida</t>
  </si>
  <si>
    <t>R Br Antonio de Bemfica</t>
  </si>
  <si>
    <t>R Br Francisco de Aracagi</t>
  </si>
  <si>
    <t>R Br Monteiro de Tremembe</t>
  </si>
  <si>
    <t>R Rotatoria</t>
  </si>
  <si>
    <t>R Br Joaquim do Amparo</t>
  </si>
  <si>
    <t>R Br Jose de Aquino</t>
  </si>
  <si>
    <t>R Br Machado de Antonina</t>
  </si>
  <si>
    <t>R Br Manuel de Batovi</t>
  </si>
  <si>
    <t>R Arroio Sarandi</t>
  </si>
  <si>
    <t>(Próprio Logradouro/Trecho) R E Um</t>
  </si>
  <si>
    <t>R Fr Gaspar Santa Tereza</t>
  </si>
  <si>
    <t>R Manoel Dias</t>
  </si>
  <si>
    <t>R Francisco Branco Barros</t>
  </si>
  <si>
    <t>R Jose Fernandes Alpoim</t>
  </si>
  <si>
    <t>R Tiago Moreira</t>
  </si>
  <si>
    <t>R Estrela de Jerusalem</t>
  </si>
  <si>
    <t>R Cartola</t>
  </si>
  <si>
    <t>R Doce Vitoria</t>
  </si>
  <si>
    <t>CT2GO0003</t>
  </si>
  <si>
    <t>R Indira Ghandi</t>
  </si>
  <si>
    <t>R Jose Eloi</t>
  </si>
  <si>
    <t>Av Henriqueta Noguez Brieba</t>
  </si>
  <si>
    <t>R Ivon Curi</t>
  </si>
  <si>
    <t>R Irani Bastos Malta</t>
  </si>
  <si>
    <t>R Marlene de Andrade</t>
  </si>
  <si>
    <t>R Sebastiao de Andrade Filho</t>
  </si>
  <si>
    <t>R Coracao da Cidade</t>
  </si>
  <si>
    <t>R Luis Antonio de Padua Vieira Costa</t>
  </si>
  <si>
    <t>R Luta Femenina</t>
  </si>
  <si>
    <t>R Sylvio de Lima Goncalves Pereira</t>
  </si>
  <si>
    <t>Av Paulo Gracindo</t>
  </si>
  <si>
    <t>R Dezesseis</t>
  </si>
  <si>
    <t>Av Um</t>
  </si>
  <si>
    <t>R Cordas de Aco</t>
  </si>
  <si>
    <t>R Feitio de Oracao</t>
  </si>
  <si>
    <t>R Vamos A Luta</t>
  </si>
  <si>
    <t>R Eva Peron</t>
  </si>
  <si>
    <t>R Geraldo Vietri</t>
  </si>
  <si>
    <t>R Jofre Soares</t>
  </si>
  <si>
    <t>R Celia Helena</t>
  </si>
  <si>
    <t>Vla Quarenta e Sete</t>
  </si>
  <si>
    <t>R Pancho Villa</t>
  </si>
  <si>
    <t>Av Vinte e Um</t>
  </si>
  <si>
    <t>R dos Canteiros</t>
  </si>
  <si>
    <t>R Antonio Gilberto Porfirio Agepe</t>
  </si>
  <si>
    <t>R Cascatinha</t>
  </si>
  <si>
    <t>R Coracao Sertanejo</t>
  </si>
  <si>
    <t>R Casinha Pequenina</t>
  </si>
  <si>
    <t>Vla Setenta e Dois</t>
  </si>
  <si>
    <t>R Renato Russo</t>
  </si>
  <si>
    <t>R Joao Batista do Vale</t>
  </si>
  <si>
    <t>R Valter D Avila</t>
  </si>
  <si>
    <t>R Luiz Carlos Arutin</t>
  </si>
  <si>
    <t>R Jose Inacio Gomes</t>
  </si>
  <si>
    <t>R da Construcao</t>
  </si>
  <si>
    <t>R Abguar Damaceno Bastos</t>
  </si>
  <si>
    <t>R Floresta Amazonica</t>
  </si>
  <si>
    <t>R Joaquim de Sa</t>
  </si>
  <si>
    <t>R Chuvas de Verao</t>
  </si>
  <si>
    <t>R Taiguara Chalar da Silva</t>
  </si>
  <si>
    <t>CT2GO0004</t>
  </si>
  <si>
    <t>R Manoel Oliveira Ramos</t>
  </si>
  <si>
    <t>R Marcio Beck Machado</t>
  </si>
  <si>
    <t>Ac R Marcio Beck Machado</t>
  </si>
  <si>
    <t>Ac Av Souza Ramos</t>
  </si>
  <si>
    <t>Ac Souza Ramos</t>
  </si>
  <si>
    <t>Tv Sto Inacio</t>
  </si>
  <si>
    <t>R Antonio dos Reis</t>
  </si>
  <si>
    <t>R Camassandi</t>
  </si>
  <si>
    <t>(Próprio Logradouro/Trecho) R Antonio dos Reis</t>
  </si>
  <si>
    <t>R Arroio do Pontao</t>
  </si>
  <si>
    <t>R Arroio Pesqueiro</t>
  </si>
  <si>
    <t>(Próprio Logradouro/Trecho) R Arroio do Pontao</t>
  </si>
  <si>
    <t>R Buritirama</t>
  </si>
  <si>
    <t>R Mario Ferraz de Souza</t>
  </si>
  <si>
    <t>R Moacir Gomes de Almeida</t>
  </si>
  <si>
    <t>R Mar de Baffim</t>
  </si>
  <si>
    <t>R Francisco da Silva Fontes</t>
  </si>
  <si>
    <t>R Itanhaem</t>
  </si>
  <si>
    <t>R Iacu</t>
  </si>
  <si>
    <t>(Próprio Logradouro/Trecho) R Camassandi</t>
  </si>
  <si>
    <t>R Caminhos de Minas</t>
  </si>
  <si>
    <t>R Sara Kubitscheck</t>
  </si>
  <si>
    <t>R Milagre dos Peixes</t>
  </si>
  <si>
    <t>R Cancao do Sonho Bom</t>
  </si>
  <si>
    <t>R Cap da Meia Noite</t>
  </si>
  <si>
    <t>R Cigarro de Palha</t>
  </si>
  <si>
    <t>Tv Doze Anos</t>
  </si>
  <si>
    <t>R Francisco Jose Alves</t>
  </si>
  <si>
    <t>Tv Anguera</t>
  </si>
  <si>
    <t>(Próprio Logradouro/Trecho) R Francisco Jose Alves</t>
  </si>
  <si>
    <t>R Conceicao da Feira</t>
  </si>
  <si>
    <t>R Camacari</t>
  </si>
  <si>
    <t>R Caetite</t>
  </si>
  <si>
    <t>(Próprio Logradouro/Trecho) R Francisco da Silva Fontes</t>
  </si>
  <si>
    <t>R Itabela</t>
  </si>
  <si>
    <t>(Próprio Logradouro/Trecho) R Itabela</t>
  </si>
  <si>
    <t>R Livramento do Brumado</t>
  </si>
  <si>
    <t>V-Ped Novo Triunfo</t>
  </si>
  <si>
    <t>Tv Nova Redencao</t>
  </si>
  <si>
    <t>Tv Sta Cruz da Vitoria</t>
  </si>
  <si>
    <t>R Jasmin Estrela</t>
  </si>
  <si>
    <t>R Ipe Mirim</t>
  </si>
  <si>
    <t>Ac Est Iguatemi</t>
  </si>
  <si>
    <t>Av Nascer do Sol</t>
  </si>
  <si>
    <t>CT2GO0005</t>
  </si>
  <si>
    <t>Ac Est do Iguatemi</t>
  </si>
  <si>
    <t>Ac Marcio Beck Machado</t>
  </si>
  <si>
    <t>(Próprio Logradouro/Trecho) Ac Souza Ramos</t>
  </si>
  <si>
    <t>R Fruta do Conde</t>
  </si>
  <si>
    <t>R Fruta Pao</t>
  </si>
  <si>
    <t>R Heliconia</t>
  </si>
  <si>
    <t>R Pau Formiga</t>
  </si>
  <si>
    <t>R Pau Jacare</t>
  </si>
  <si>
    <t>R Salvia</t>
  </si>
  <si>
    <t>R Estrelizia</t>
  </si>
  <si>
    <t>(Próprio Logradouro/Trecho) Av Nascer do Sol</t>
  </si>
  <si>
    <t>R Dona Eloa do Valle Quadros</t>
  </si>
  <si>
    <t>R da Onca</t>
  </si>
  <si>
    <t>R D Marcos Barbosa</t>
  </si>
  <si>
    <t>R Baleia</t>
  </si>
  <si>
    <t>R Mexerica</t>
  </si>
  <si>
    <t>R Mico Leao Dourado</t>
  </si>
  <si>
    <t>R Lobo Guara</t>
  </si>
  <si>
    <t>R do Musgo</t>
  </si>
  <si>
    <t>Av Naylor de Oliveira</t>
  </si>
  <si>
    <t>(Próprio Logradouro/Trecho) Av Naylor de Oliveira</t>
  </si>
  <si>
    <t>R dos Texteis</t>
  </si>
  <si>
    <t>R Seis</t>
  </si>
  <si>
    <t>Ac Terminal Tiradentes</t>
  </si>
  <si>
    <t>Ac Av Naylor de Oliveira</t>
  </si>
  <si>
    <t>Av dos Metalurgicos</t>
  </si>
  <si>
    <t>R Arnaldo Bonaventura</t>
  </si>
  <si>
    <t>(Próprio Logradouro/Trecho) Av dos Metalurgicos</t>
  </si>
  <si>
    <t>Ac R dos Texteis</t>
  </si>
  <si>
    <t>(Próprio Logradouro/Trecho) Est Iguatemi</t>
  </si>
  <si>
    <t>Est Circular</t>
  </si>
  <si>
    <t>R Br Carvalho do Amparo</t>
  </si>
  <si>
    <t>R Ismael Cardona</t>
  </si>
  <si>
    <t>R Jua Mirim</t>
  </si>
  <si>
    <t>R Br Barros de Tatui</t>
  </si>
  <si>
    <t>R Paulo Menkitz</t>
  </si>
  <si>
    <t>R do Suspiro</t>
  </si>
  <si>
    <t>R do Carinho</t>
  </si>
  <si>
    <t>R do Pensamento</t>
  </si>
  <si>
    <t>R da Visao</t>
  </si>
  <si>
    <t>R do Ar</t>
  </si>
  <si>
    <t>R Arroio Triunfo</t>
  </si>
  <si>
    <t>(Próprio Logradouro/Trecho) R Sara Kubitscheck</t>
  </si>
  <si>
    <t>(Próprio Logradouro/Trecho) R dos Texteis</t>
  </si>
  <si>
    <t>R Ernesto Cerreti</t>
  </si>
  <si>
    <t>R Ernesto Gould</t>
  </si>
  <si>
    <t>R Sta Adelaide</t>
  </si>
  <si>
    <t>R Jorge Riguetti</t>
  </si>
  <si>
    <t>R Filiberto Laurencio</t>
  </si>
  <si>
    <t>(Próprio Logradouro/Trecho)</t>
  </si>
  <si>
    <t>CT2GO0006</t>
  </si>
  <si>
    <t>Ac Arroio Arapongas</t>
  </si>
  <si>
    <t>R Br Dinis de Samuel</t>
  </si>
  <si>
    <t>R Arroio Arapongas</t>
  </si>
  <si>
    <t>Ac Av Nascer do Sol</t>
  </si>
  <si>
    <t>R Cereja do Rio Grande</t>
  </si>
  <si>
    <t>R Abelheira</t>
  </si>
  <si>
    <t>(Próprio Logradouro/Trecho) R Abelheira</t>
  </si>
  <si>
    <t>(Próprio Logradouro/Trecho) R Arroio Arapongas</t>
  </si>
  <si>
    <t>R Arroio Itapevi</t>
  </si>
  <si>
    <t>Tv Elisabeth Seguin</t>
  </si>
  <si>
    <t>R Quinze</t>
  </si>
  <si>
    <t>(Próprio Logradouro/Trecho) R Arroio Itapevi</t>
  </si>
  <si>
    <t>Tv Antonio Rusca</t>
  </si>
  <si>
    <t>(Próprio Logradouro/Trecho) R Arroio Triunfo</t>
  </si>
  <si>
    <t>Toda extensão da Via/Trecho</t>
  </si>
  <si>
    <t>R Maria Elisa Lacerda</t>
  </si>
  <si>
    <t>R Luis Aristides</t>
  </si>
  <si>
    <t>R Giuseppe Landi</t>
  </si>
  <si>
    <t>R Pedro Anastacio</t>
  </si>
  <si>
    <t>R Raimundo Maciel Soares</t>
  </si>
  <si>
    <t>R Sebastiao Monteiro Vide</t>
  </si>
  <si>
    <t>R Vicente Pontes de Oliveira</t>
  </si>
  <si>
    <t>(Próprio Logradouro/Trecho) R Br Dinis de Samuel</t>
  </si>
  <si>
    <t>(Próprio Logradouro/Trecho) R Cereja do Rio Grande</t>
  </si>
  <si>
    <t>R Bricio de Abreu</t>
  </si>
  <si>
    <t>(Próprio Logradouro/Trecho) R D Marcos Barbosa</t>
  </si>
  <si>
    <t>R da Ema</t>
  </si>
  <si>
    <t>(Próprio Logradouro/Trecho) R Estrelizia</t>
  </si>
  <si>
    <t>(Próprio Logradouro/Trecho) R Fruta Pao</t>
  </si>
  <si>
    <t>(Próprio Logradouro/Trecho) R Fruta do Conde</t>
  </si>
  <si>
    <t>R Acerola</t>
  </si>
  <si>
    <t>(Próprio Logradouro/Trecho) R Heliconia</t>
  </si>
  <si>
    <t>R Jose Padilha</t>
  </si>
  <si>
    <t>R Joao Batista Bordon</t>
  </si>
  <si>
    <t>(Próprio Logradouro/Trecho) R Joao Batista Bordon</t>
  </si>
  <si>
    <t>(Próprio Logradouro/Trecho) R Jose Padilha</t>
  </si>
  <si>
    <t>(Próprio Logradouro/Trecho) R Luis Aristides</t>
  </si>
  <si>
    <t>(Próprio Logradouro/Trecho) R Maria Elisa Lacerda</t>
  </si>
  <si>
    <t>(Próprio Logradouro/Trecho) R Mexerica</t>
  </si>
  <si>
    <t>(Próprio Logradouro/Trecho) R Pau Formiga</t>
  </si>
  <si>
    <t>(Próprio Logradouro/Trecho) R Pau Jacare</t>
  </si>
  <si>
    <t>(Próprio Logradouro/Trecho) R Pedro Anastacio</t>
  </si>
  <si>
    <t>(Próprio Logradouro/Trecho) R Raimundo Maciel Soares</t>
  </si>
  <si>
    <t>(Próprio Logradouro/Trecho) R Salvia</t>
  </si>
  <si>
    <t>(Próprio Logradouro/Trecho) R Sebastiao Monteiro Vide</t>
  </si>
  <si>
    <t>(Próprio Logradouro/Trecho) R Vicente Pontes de Oliveira</t>
  </si>
  <si>
    <t>(Próprio Logradouro/Trecho) R da Ema</t>
  </si>
  <si>
    <t>(Próprio Logradouro/Trecho) R da Visao</t>
  </si>
  <si>
    <t>(Próprio Logradouro/Trecho) R do Ar</t>
  </si>
  <si>
    <t>(Próprio Logradouro/Trecho) R do Pensamento</t>
  </si>
  <si>
    <t>(Próprio Logradouro/Trecho) R do Suspiro</t>
  </si>
  <si>
    <t>Tv Artur Berutti</t>
  </si>
  <si>
    <t>Tv Avena de Castro</t>
  </si>
  <si>
    <t>Tv Domenico Tritto</t>
  </si>
  <si>
    <t>(Próprio Logradouro/Trecho) Tv Avena de Castro</t>
  </si>
  <si>
    <t>(Próprio Logradouro/Trecho) Tv Domenico Tritto</t>
  </si>
  <si>
    <t>(Próprio Logradouro/Trecho) Tv Elisabeth Seguin</t>
  </si>
  <si>
    <t>R Juca</t>
  </si>
  <si>
    <t>CT2GO0007</t>
  </si>
  <si>
    <t>R Igarape da Missao</t>
  </si>
  <si>
    <t>R Porco do Mato</t>
  </si>
  <si>
    <t>R Sen Nelson Carneiro</t>
  </si>
  <si>
    <t>R Igarape Braco Forte</t>
  </si>
  <si>
    <t>R Igarape Cajueiro</t>
  </si>
  <si>
    <t>R Igarape das Estradas</t>
  </si>
  <si>
    <t>R Igarape Agua Azul</t>
  </si>
  <si>
    <t>R dos Cogumelos</t>
  </si>
  <si>
    <t>R Seriguela</t>
  </si>
  <si>
    <t>R Edson Danillo Dotto</t>
  </si>
  <si>
    <t>R Igarape do Frade</t>
  </si>
  <si>
    <t>(Próprio Logradouro/Trecho) R Edson Danillo Dotto</t>
  </si>
  <si>
    <t>R Igarape Laranja</t>
  </si>
  <si>
    <t>R Igarape do Jabuti</t>
  </si>
  <si>
    <t>(Próprio Logradouro/Trecho) R Igarape Braco Forte</t>
  </si>
  <si>
    <t>(Próprio Logradouro/Trecho) R Igarape Cajueiro</t>
  </si>
  <si>
    <t>R Igarape do Indio</t>
  </si>
  <si>
    <t>(Próprio Logradouro/Trecho) R Igarape das Estradas</t>
  </si>
  <si>
    <t>(Próprio Logradouro/Trecho) R Seriguela</t>
  </si>
  <si>
    <t>Ac Av dos Graficos</t>
  </si>
  <si>
    <t>R dos Pedreiros</t>
  </si>
  <si>
    <t>R Francisco Jose Viana</t>
  </si>
  <si>
    <t>CT2GO0008</t>
  </si>
  <si>
    <t>Ac R Profeta Jeremias</t>
  </si>
  <si>
    <t>R Luis Bordese</t>
  </si>
  <si>
    <t>Ac R Rene de Toledo</t>
  </si>
  <si>
    <t>R Rene de Toledo</t>
  </si>
  <si>
    <t>Ac R dos Pedreiros</t>
  </si>
  <si>
    <t>R Jose Pinto</t>
  </si>
  <si>
    <t>R Prta Jeremias</t>
  </si>
  <si>
    <t>R Afonso Contieri</t>
  </si>
  <si>
    <t>(Próprio Logradouro/Trecho) R Afonso Contieri</t>
  </si>
  <si>
    <t>R Alberto Villanis</t>
  </si>
  <si>
    <t>(Próprio Logradouro/Trecho) R Alberto Villanis</t>
  </si>
  <si>
    <t>R Antonio Araujo</t>
  </si>
  <si>
    <t>R Paulo Biocati</t>
  </si>
  <si>
    <t>(Próprio Logradouro/Trecho) R Antonio Araujo</t>
  </si>
  <si>
    <t>R Antonio Cinati</t>
  </si>
  <si>
    <t>Av Luiz Jose Costa Leandro</t>
  </si>
  <si>
    <t>(Próprio Logradouro/Trecho) R Antonio Cinati</t>
  </si>
  <si>
    <t>R Giacomo Fuoca</t>
  </si>
  <si>
    <t>R Antonio Giannullo</t>
  </si>
  <si>
    <t>(Próprio Logradouro/Trecho) R Antonio Giannullo</t>
  </si>
  <si>
    <t>R Antonio Venosa</t>
  </si>
  <si>
    <t>(Próprio Logradouro/Trecho) R Antonio Venosa</t>
  </si>
  <si>
    <t>R Augusto Marreiros</t>
  </si>
  <si>
    <t>(Próprio Logradouro/Trecho) R Augusto Marreiros</t>
  </si>
  <si>
    <t>R Corolampio Trillas</t>
  </si>
  <si>
    <t>(Próprio Logradouro/Trecho) R Corolampio Trillas</t>
  </si>
  <si>
    <t>R Etore Tommasini</t>
  </si>
  <si>
    <t>Est Saturnino Pereira</t>
  </si>
  <si>
    <t>R Jose de Araujo Placido</t>
  </si>
  <si>
    <t>R Jose de Ribera</t>
  </si>
  <si>
    <t>Ac R Jose Pinto</t>
  </si>
  <si>
    <t>R Jorge Fernandes de Oliveira</t>
  </si>
  <si>
    <t>R Inacio Raimondi</t>
  </si>
  <si>
    <t>R Jose Amato</t>
  </si>
  <si>
    <t>R Grimualdo</t>
  </si>
  <si>
    <t>R Francisco Robertis</t>
  </si>
  <si>
    <t>R Francisco Saracini</t>
  </si>
  <si>
    <t>R Ulisses Martins</t>
  </si>
  <si>
    <t>R Elvira Boni</t>
  </si>
  <si>
    <t>R Jose Sarmento Marques</t>
  </si>
  <si>
    <t>R Lauro Porta</t>
  </si>
  <si>
    <t>R Jose Sanches Duran</t>
  </si>
  <si>
    <t>R do Fluor</t>
  </si>
  <si>
    <t>R Gigi Damiani</t>
  </si>
  <si>
    <t>(Próprio Logradouro/Trecho) R Gigi Damiani</t>
  </si>
  <si>
    <t>R Giovanni Marengo</t>
  </si>
  <si>
    <t>(Próprio Logradouro/Trecho) R Giovanni Marengo</t>
  </si>
  <si>
    <t>R Joao Mateus</t>
  </si>
  <si>
    <t>(Próprio Logradouro/Trecho) R Joao Mateus</t>
  </si>
  <si>
    <t>R Joao Porta</t>
  </si>
  <si>
    <t>(Próprio Logradouro/Trecho) R Joao Porta</t>
  </si>
  <si>
    <t>(Próprio Logradouro/Trecho) R Jose Amato</t>
  </si>
  <si>
    <t>(Próprio Logradouro/Trecho) R Jose Sanches Duran</t>
  </si>
  <si>
    <t>(Próprio Logradouro/Trecho) R Jose Sarmento Marques</t>
  </si>
  <si>
    <t>(Próprio Logradouro/Trecho) R Lauro Porta</t>
  </si>
  <si>
    <t>(Próprio Logradouro/Trecho) R Luis Bordese</t>
  </si>
  <si>
    <t>R Severino Souto Maior</t>
  </si>
  <si>
    <t>R Mte Rufino</t>
  </si>
  <si>
    <t>(Próprio Logradouro/Trecho) R Mte Rufino</t>
  </si>
  <si>
    <t>R Olegario Victor</t>
  </si>
  <si>
    <t>(Próprio Logradouro/Trecho) R Olegario Victor</t>
  </si>
  <si>
    <t>R Orestes Venturini</t>
  </si>
  <si>
    <t>(Próprio Logradouro/Trecho) R Orestes Venturini</t>
  </si>
  <si>
    <t>R Salvador de Luttis</t>
  </si>
  <si>
    <t>(Próprio Logradouro/Trecho) R Paulo Biocati</t>
  </si>
  <si>
    <t>R Rei Davi</t>
  </si>
  <si>
    <t>(Próprio Logradouro/Trecho) R Rei Davi</t>
  </si>
  <si>
    <t>(Próprio Logradouro/Trecho) R Rene de Toledo</t>
  </si>
  <si>
    <t>R Vsc de Mayrink</t>
  </si>
  <si>
    <t>(Próprio Logradouro/Trecho) R Salvador de Luttis</t>
  </si>
  <si>
    <t>(Próprio Logradouro/Trecho) R Vsc de Mayrink</t>
  </si>
  <si>
    <t>(Próprio Logradouro/Trecho) R do Fluor</t>
  </si>
  <si>
    <t>R Serafim Pereira</t>
  </si>
  <si>
    <t>R Achille Stefani</t>
  </si>
  <si>
    <t>R Fernando Ganga</t>
  </si>
  <si>
    <t>R Carlos Delocco</t>
  </si>
  <si>
    <t>CT2GO0009</t>
  </si>
  <si>
    <t>R Giulio Soretti</t>
  </si>
  <si>
    <t>R Augusto Altro</t>
  </si>
  <si>
    <t>R Teresa Maria Carini</t>
  </si>
  <si>
    <t>R Palmiro Grassini</t>
  </si>
  <si>
    <t>R Aldo Lombardi</t>
  </si>
  <si>
    <t>(Próprio Logradouro/Trecho) R Aldo Lombardi</t>
  </si>
  <si>
    <t>R Jose Martinez</t>
  </si>
  <si>
    <t>R Antonio Rodrigues da Silva Jr</t>
  </si>
  <si>
    <t>(Próprio Logradouro/Trecho) R Antonio Rodrigues da Silva Jr</t>
  </si>
  <si>
    <t>R Antonio Vieira Costa</t>
  </si>
  <si>
    <t>(Próprio Logradouro/Trecho) R Augusto Altro</t>
  </si>
  <si>
    <t>(Próprio Logradouro/Trecho) R Carlos Delocco</t>
  </si>
  <si>
    <t>R Cristiano Lobe</t>
  </si>
  <si>
    <t>R Eduardo Sanchez</t>
  </si>
  <si>
    <t>R Oliveira Roma</t>
  </si>
  <si>
    <t>R Eng Carlo Grazia</t>
  </si>
  <si>
    <t>R Paulo Price</t>
  </si>
  <si>
    <t>R Juan Andres</t>
  </si>
  <si>
    <t>R Dez G</t>
  </si>
  <si>
    <t>R Treze G</t>
  </si>
  <si>
    <t>R Nove G</t>
  </si>
  <si>
    <t>R Edgard Leuenroth</t>
  </si>
  <si>
    <t>R Mauro de Almeida</t>
  </si>
  <si>
    <t>R Eutalia Freitas</t>
  </si>
  <si>
    <t>R Varzea Nova</t>
  </si>
  <si>
    <t>R Jose Romeiro</t>
  </si>
  <si>
    <t>R Olimpia Montani</t>
  </si>
  <si>
    <t>R Apst Simao Pedro</t>
  </si>
  <si>
    <t>R Apst Andre</t>
  </si>
  <si>
    <t>R Apst Tiago Maior</t>
  </si>
  <si>
    <t>R Eduardo Vassimon</t>
  </si>
  <si>
    <t>R Pedro Iovine</t>
  </si>
  <si>
    <t>(Próprio Logradouro/Trecho) R Eduardo Vassimon</t>
  </si>
  <si>
    <t>R Manoel Campos</t>
  </si>
  <si>
    <t>R Emilio Angelino</t>
  </si>
  <si>
    <t>(Próprio Logradouro/Trecho) R Emilio Angelino</t>
  </si>
  <si>
    <t>R Fernando Frejeiro</t>
  </si>
  <si>
    <t>R Lourenco Benacci</t>
  </si>
  <si>
    <t>R Mario Sobral</t>
  </si>
  <si>
    <t>R Neno Vasco</t>
  </si>
  <si>
    <t>R Francisco Pawlik</t>
  </si>
  <si>
    <t>R Francisco Murcia</t>
  </si>
  <si>
    <t>(Próprio Logradouro/Trecho) R Francisco Murcia</t>
  </si>
  <si>
    <t>(Próprio Logradouro/Trecho) R Giulio Soretti</t>
  </si>
  <si>
    <t>R Joao Badue</t>
  </si>
  <si>
    <t>R Setimo Ranieri</t>
  </si>
  <si>
    <t>R Paulo Cruz</t>
  </si>
  <si>
    <t>R Antonio Mielli</t>
  </si>
  <si>
    <t>R Julio Hugo Biocati</t>
  </si>
  <si>
    <t>(Próprio Logradouro/Trecho) R Julio Hugo Biocati</t>
  </si>
  <si>
    <t>(Próprio Logradouro/Trecho) R Lourenco Benacci</t>
  </si>
  <si>
    <t>R Milton Vargas da Silva</t>
  </si>
  <si>
    <t>Pc Antonio Prado</t>
  </si>
  <si>
    <t>(Próprio Logradouro/Trecho) R Milton Vargas da Silva</t>
  </si>
  <si>
    <t>R Onze C</t>
  </si>
  <si>
    <t>R Doze G</t>
  </si>
  <si>
    <t>(Próprio Logradouro/Trecho) R Palmiro Grassini</t>
  </si>
  <si>
    <t>R Pres Oscar Benavides</t>
  </si>
  <si>
    <t>(Próprio Logradouro/Trecho) R Pres Oscar Benavides</t>
  </si>
  <si>
    <t>(Próprio Logradouro/Trecho) R Teresa Maria Carini</t>
  </si>
  <si>
    <t>(Próprio Logradouro/Trecho) R Treze G</t>
  </si>
  <si>
    <t>R Luis Veronezi</t>
  </si>
  <si>
    <t>R Tiberio Frontini</t>
  </si>
  <si>
    <t>R Goncalves Nina</t>
  </si>
  <si>
    <t>CT2GO0010</t>
  </si>
  <si>
    <t>R Alcebiades Bertolotti</t>
  </si>
  <si>
    <t>R Edmundo Orioli</t>
  </si>
  <si>
    <t>R Julio Guzzo</t>
  </si>
  <si>
    <t>R Silverio Fontes</t>
  </si>
  <si>
    <t>(Próprio Logradouro/Trecho) R Alcebiades Bertolotti</t>
  </si>
  <si>
    <t>R Amilcar Castellan</t>
  </si>
  <si>
    <t>R Pedro Romero</t>
  </si>
  <si>
    <t>(Próprio Logradouro/Trecho) R Amilcar Castellan</t>
  </si>
  <si>
    <t>R Antonio Lucas</t>
  </si>
  <si>
    <t>R Antonio Urbani</t>
  </si>
  <si>
    <t>R Remo Forli</t>
  </si>
  <si>
    <t>R Sebastiao Batista</t>
  </si>
  <si>
    <t>(Próprio Logradouro/Trecho) R Antonio Urbani</t>
  </si>
  <si>
    <t>R Aquitania</t>
  </si>
  <si>
    <t>(Próprio Logradouro/Trecho) R Aquitania</t>
  </si>
  <si>
    <t>R Bernardino Luini</t>
  </si>
  <si>
    <t>R Vicente Guglielmi</t>
  </si>
  <si>
    <t>R Joao da Costa Pimenta</t>
  </si>
  <si>
    <t>(Próprio Logradouro/Trecho) R Bernardino Luini</t>
  </si>
  <si>
    <t>R Carlos Dias</t>
  </si>
  <si>
    <t>(Próprio Logradouro/Trecho) R Carlos Dias</t>
  </si>
  <si>
    <t>R Carlos Laino Jr</t>
  </si>
  <si>
    <t>R Pe Aldemar Moreira</t>
  </si>
  <si>
    <t>R Cyrillo da Silva Pinto</t>
  </si>
  <si>
    <t>R Guilherme Todaro</t>
  </si>
  <si>
    <t>(Próprio Logradouro/Trecho) R Cyrillo da Silva Pinto</t>
  </si>
  <si>
    <t>(Próprio Logradouro/Trecho) R Edmundo Orioli</t>
  </si>
  <si>
    <t>R Manuel Perdigao</t>
  </si>
  <si>
    <t>R Manuel Rios</t>
  </si>
  <si>
    <t>R Enrico Burzarcchiello</t>
  </si>
  <si>
    <t>R Gastao Valentim Antunes</t>
  </si>
  <si>
    <t>R Eduardo Moura</t>
  </si>
  <si>
    <t>(Próprio Logradouro/Trecho) R Eduardo Moura</t>
  </si>
  <si>
    <t>(Próprio Logradouro/Trecho) R Enrico Burzarcchiello</t>
  </si>
  <si>
    <t>R Fernando Bondad</t>
  </si>
  <si>
    <t>(Próprio Logradouro/Trecho) R Fernando Bondad</t>
  </si>
  <si>
    <t>(Próprio Logradouro/Trecho) R Gastao Valentim Antunes</t>
  </si>
  <si>
    <t>R Rafael Della Monica</t>
  </si>
  <si>
    <t>R dos Marceneiros</t>
  </si>
  <si>
    <t>R Jose Franco Passos</t>
  </si>
  <si>
    <t>(Próprio Logradouro/Trecho) R Jose Franco Passos</t>
  </si>
  <si>
    <t>(Próprio Logradouro/Trecho) R Julio Guzzo</t>
  </si>
  <si>
    <t>R Manuel Moscoso</t>
  </si>
  <si>
    <t>(Próprio Logradouro/Trecho) R Manuel Perdigao</t>
  </si>
  <si>
    <t>(Próprio Logradouro/Trecho) R Manuel Rios</t>
  </si>
  <si>
    <t>(Próprio Logradouro/Trecho) R Neno Vasco</t>
  </si>
  <si>
    <t>R Antonio Cordon Filho</t>
  </si>
  <si>
    <t>R Ulisses Barriel</t>
  </si>
  <si>
    <t>R Mario Rodrigues Vinhas</t>
  </si>
  <si>
    <t>R Ernesto Ciumei</t>
  </si>
  <si>
    <t>R Soter de Araujo</t>
  </si>
  <si>
    <t>R Rodolfo Felipe</t>
  </si>
  <si>
    <t>R Pasqual Martinez</t>
  </si>
  <si>
    <t>R Jose Ribeiro</t>
  </si>
  <si>
    <t>R Rafael Registro</t>
  </si>
  <si>
    <t>(Próprio Logradouro/Trecho) R Rafael Registro</t>
  </si>
  <si>
    <t>(Próprio Logradouro/Trecho) R Rodolfo Felipe</t>
  </si>
  <si>
    <t>R Salvador Gilardi</t>
  </si>
  <si>
    <t>(Próprio Logradouro/Trecho) R Salvador Gilardi</t>
  </si>
  <si>
    <t>(Próprio Logradouro/Trecho) R Silverio Fontes</t>
  </si>
  <si>
    <t>R Maria Lopes</t>
  </si>
  <si>
    <t>CT2GO0011</t>
  </si>
  <si>
    <t>R Antonio Carlos Mingues Lopes</t>
  </si>
  <si>
    <t>R Cachoeira do Campo Grande</t>
  </si>
  <si>
    <t>R Eduardo Reuter</t>
  </si>
  <si>
    <t>R Pe do Morro</t>
  </si>
  <si>
    <t>R Florentino de Carvalho</t>
  </si>
  <si>
    <t>R Sto Rizzo</t>
  </si>
  <si>
    <t>R Gismundo Ferrari</t>
  </si>
  <si>
    <t>R Orieste Ristori</t>
  </si>
  <si>
    <t>Rtn Av dos Metalurgicos</t>
  </si>
  <si>
    <t>R Paulo Badi</t>
  </si>
  <si>
    <t>R Primo Arcari</t>
  </si>
  <si>
    <t>R Cachoeira da Boa Esperanca</t>
  </si>
  <si>
    <t>R Cachoeira Idalina</t>
  </si>
  <si>
    <t>R Wilson Fernando S Carvalho</t>
  </si>
  <si>
    <t>R Cachoeira do Sol</t>
  </si>
  <si>
    <t>R Calh de Jorge</t>
  </si>
  <si>
    <t>(Próprio Logradouro/Trecho) R Pe Aldemar Moreira</t>
  </si>
  <si>
    <t>R Arqo Prof Chaves</t>
  </si>
  <si>
    <t>R Coracao de Maca</t>
  </si>
  <si>
    <t>Tv Dez Mil Dias</t>
  </si>
  <si>
    <t>R Cabocla da Lua Nova</t>
  </si>
  <si>
    <t>R Conto de Areia</t>
  </si>
  <si>
    <t>R Dinah Goncalves Brandao</t>
  </si>
  <si>
    <t>R Jose Francisco Brandao</t>
  </si>
  <si>
    <t>(Próprio Logradouro/Trecho) R Dinah Goncalves Brandao</t>
  </si>
  <si>
    <t>CT2GO0012</t>
  </si>
  <si>
    <t>Ac Jose Francisco Brandao</t>
  </si>
  <si>
    <t>R Wagner Monzoli</t>
  </si>
  <si>
    <t>R Almeida Araujo</t>
  </si>
  <si>
    <t>R Waldemar Ferreira da Silva</t>
  </si>
  <si>
    <t>R Andrea Pacini</t>
  </si>
  <si>
    <t>R Ernestina Lesina</t>
  </si>
  <si>
    <t>(Próprio Logradouro/Trecho) R Wagner Monzoli</t>
  </si>
  <si>
    <t>R S Valfredo</t>
  </si>
  <si>
    <t>R Artur da Cunha</t>
  </si>
  <si>
    <t>R Argote</t>
  </si>
  <si>
    <t>R Ermelino de Leao</t>
  </si>
  <si>
    <t>R Episodio Musical</t>
  </si>
  <si>
    <t>R Dakota do Sul</t>
  </si>
  <si>
    <t>R Catar</t>
  </si>
  <si>
    <t>R Domenico Allegri</t>
  </si>
  <si>
    <t>R Dante Alderigo</t>
  </si>
  <si>
    <t>R Um</t>
  </si>
  <si>
    <t>R Alves Domingo Rego</t>
  </si>
  <si>
    <t>CT2GO0013</t>
  </si>
  <si>
    <t>(Próprio Logradouro/Trecho) R Alves Domingo Rego</t>
  </si>
  <si>
    <t>R Apst Bartolomeu</t>
  </si>
  <si>
    <t>R Moises de Corena</t>
  </si>
  <si>
    <t>R Apst Filipe</t>
  </si>
  <si>
    <t>R Apst Joao</t>
  </si>
  <si>
    <t>R Apst Judas Tadeu</t>
  </si>
  <si>
    <t>R Apst Mateus</t>
  </si>
  <si>
    <t>R Apst Simao Cananeu</t>
  </si>
  <si>
    <t>R Sete G</t>
  </si>
  <si>
    <t>R Apst Tiago Menor</t>
  </si>
  <si>
    <t>R Apst Tome</t>
  </si>
  <si>
    <t>R Cristovao de Molina</t>
  </si>
  <si>
    <t>R Vitorino Azevedo</t>
  </si>
  <si>
    <t>R Miguel Joao de Castro</t>
  </si>
  <si>
    <t>R Umberto Barbaro</t>
  </si>
  <si>
    <t>R Otavio Rangel</t>
  </si>
  <si>
    <t>Tv R Maravilha</t>
  </si>
  <si>
    <t>R Doze Apostolos</t>
  </si>
  <si>
    <t>(Próprio Logradouro/Trecho) R Umberto Barbaro</t>
  </si>
  <si>
    <t>(Próprio Logradouro/Trecho) R Vitorino Azevedo</t>
  </si>
  <si>
    <t>CT2GO0014</t>
  </si>
  <si>
    <t>R Sta Maria de Trastevere</t>
  </si>
  <si>
    <t>Est Sta Etelvina</t>
  </si>
  <si>
    <t>CT2GO0015</t>
  </si>
  <si>
    <t>R Fr Anibal de Genova</t>
  </si>
  <si>
    <t>(Próprio Logradouro/Trecho) Est Sta Etelvina</t>
  </si>
  <si>
    <t>R Areia da Ampulheta</t>
  </si>
  <si>
    <t>Tv Danca das Luzes</t>
  </si>
  <si>
    <t>R Barqueiro de Vela</t>
  </si>
  <si>
    <t>R Ave de Prata</t>
  </si>
  <si>
    <t>R Bandeira do Divino</t>
  </si>
  <si>
    <t>R Brasil Nativo</t>
  </si>
  <si>
    <t>R Cristais do Tempo</t>
  </si>
  <si>
    <t>R Cadernos de Viagem</t>
  </si>
  <si>
    <t>R Comitiva Esperanca</t>
  </si>
  <si>
    <t>Tv Doce de Caja</t>
  </si>
  <si>
    <t>R Estrela Natureza</t>
  </si>
  <si>
    <t>R Fogo Caipira</t>
  </si>
  <si>
    <t>R Grito de Alerta</t>
  </si>
  <si>
    <t>R Lua e Estrela</t>
  </si>
  <si>
    <t>R Lua Cirandeira</t>
  </si>
  <si>
    <t>R Meu Pequeno Cachoeiro</t>
  </si>
  <si>
    <t>R Apreciando A Cidade</t>
  </si>
  <si>
    <t>Tv Espelho das Aguas</t>
  </si>
  <si>
    <t>(Próprio Logradouro/Trecho) R Fr Anibal de Genova</t>
  </si>
  <si>
    <t>R Nova Guaianazes</t>
  </si>
  <si>
    <t>(Próprio Logradouro/Trecho) R Milagre dos Peixes</t>
  </si>
  <si>
    <t>Tv Estrada do Sol</t>
  </si>
  <si>
    <t>(Próprio Logradouro/Trecho) Tv Espelho das Aguas</t>
  </si>
  <si>
    <t>R Luis Carlos Libay</t>
  </si>
  <si>
    <t>R Alfonso Asturaro</t>
  </si>
  <si>
    <t>CT2GO0016</t>
  </si>
  <si>
    <t>R Alfonso Silva</t>
  </si>
  <si>
    <t>R Patricio Teixeira</t>
  </si>
  <si>
    <t>R Bartolino de Padua</t>
  </si>
  <si>
    <t>R Lorenzo Fiorentini</t>
  </si>
  <si>
    <t>Tv Jose Candido de Andrade Murici</t>
  </si>
  <si>
    <t>R Jeronimo de Latorre</t>
  </si>
  <si>
    <t>Tv Augusto Frederico Schmidt</t>
  </si>
  <si>
    <t>Tv Jean Barriere</t>
  </si>
  <si>
    <t>R Andreas Clamer</t>
  </si>
  <si>
    <t>Tv Henrique Campaiola</t>
  </si>
  <si>
    <t>Tv Giusepe Amadori</t>
  </si>
  <si>
    <t>(Próprio Logradouro/Trecho) R Alfonso Silva</t>
  </si>
  <si>
    <t>Tv Joao Batista Dancla</t>
  </si>
  <si>
    <t>Tv Fred Farren</t>
  </si>
  <si>
    <t>Tv Gaetano Andreozzi</t>
  </si>
  <si>
    <t>Tv Francesco Terriera</t>
  </si>
  <si>
    <t>(Próprio Logradouro/Trecho) R Bartolino de Padua</t>
  </si>
  <si>
    <t>R Cachoeira Duas Araras</t>
  </si>
  <si>
    <t>R Cachoeira da Sorte</t>
  </si>
  <si>
    <t>R Cachoeira do Resplendor</t>
  </si>
  <si>
    <t>R Cachoeira Monte Alto</t>
  </si>
  <si>
    <t>R Cachoeira Triunfo</t>
  </si>
  <si>
    <t>R Cachoeira das Setes Quedas</t>
  </si>
  <si>
    <t>(Próprio Logradouro/Trecho) R Cachoeira da Sorte</t>
  </si>
  <si>
    <t>(Próprio Logradouro/Trecho) R Cachoeira do Resplendor</t>
  </si>
  <si>
    <t>R Haroldo Fraler</t>
  </si>
  <si>
    <t>R Mariano Arista</t>
  </si>
  <si>
    <t>(Próprio Logradouro/Trecho) R Haroldo Fraler</t>
  </si>
  <si>
    <t>R Pauline Caro</t>
  </si>
  <si>
    <t>Tv Antonio Carlos Piccino</t>
  </si>
  <si>
    <t>Tv Ferdinando Hiller</t>
  </si>
  <si>
    <t>Tv Eugenio Alenev</t>
  </si>
  <si>
    <t>Tv Mauricio Rocha e Silva</t>
  </si>
  <si>
    <t>Tv Maria Luisa Rivalta</t>
  </si>
  <si>
    <t>Tv Maria Jose Correia</t>
  </si>
  <si>
    <t>Tv Marco Antonio Fellini</t>
  </si>
  <si>
    <t>Tv Julio Cesar Brera</t>
  </si>
  <si>
    <t>Tv Manoel Francisco Lisboa</t>
  </si>
  <si>
    <t>Tv Jose Marciano Pontes</t>
  </si>
  <si>
    <t>Tv Nicola Arienzo</t>
  </si>
  <si>
    <t>Tv Murilo Araujo</t>
  </si>
  <si>
    <t>Tv Miguel Meirelles</t>
  </si>
  <si>
    <t>Tv Michel Lambert</t>
  </si>
  <si>
    <t>R Nicolas Arista</t>
  </si>
  <si>
    <t>(Próprio Logradouro/Trecho) R Nicolas Arista</t>
  </si>
  <si>
    <t>R Tomas Cerqueira</t>
  </si>
  <si>
    <t>(Próprio Logradouro/Trecho) R Pauline Caro</t>
  </si>
  <si>
    <t>R Ricardo da Costa</t>
  </si>
  <si>
    <t>R Roberto Garcia Morillo</t>
  </si>
  <si>
    <t>Tv Henri Balthazar</t>
  </si>
  <si>
    <t>R Sebastiao Rodolfo Dalgado</t>
  </si>
  <si>
    <t>R Salvador Vigano</t>
  </si>
  <si>
    <t>R Silva Bastos</t>
  </si>
  <si>
    <t>(Próprio Logradouro/Trecho) R Sebastiao Rodolfo Dalgado</t>
  </si>
  <si>
    <t>(Próprio Logradouro/Trecho) R Silva Bastos</t>
  </si>
  <si>
    <t>Tv Artur Colautti</t>
  </si>
  <si>
    <t>Tv Andre Molina Enriquez</t>
  </si>
  <si>
    <t>CT2GO0017</t>
  </si>
  <si>
    <t>R Alexandre Davidenko</t>
  </si>
  <si>
    <t>(Próprio Logradouro/Trecho) R Alexandre Davidenko</t>
  </si>
  <si>
    <t>R Numa Pompilio</t>
  </si>
  <si>
    <t>Tv Octavio Pereira</t>
  </si>
  <si>
    <t>Tv Giovanni Battista Moroni</t>
  </si>
  <si>
    <t>Tv Esteban Salas</t>
  </si>
  <si>
    <t>R Edimundo Audran</t>
  </si>
  <si>
    <t>Av Sta Efigenia</t>
  </si>
  <si>
    <t>Tv Giorgio Vasari</t>
  </si>
  <si>
    <t>Tv George Pullman</t>
  </si>
  <si>
    <t>Tv Francisco Domingos da Silva</t>
  </si>
  <si>
    <t>Tv Francis Clayton</t>
  </si>
  <si>
    <t>Tv Odair Pacheco Pedroso</t>
  </si>
  <si>
    <t>R Cachoeira Tres Ilhas</t>
  </si>
  <si>
    <t>(Próprio Logradouro/Trecho) R Cachoeira Tres Ilhas</t>
  </si>
  <si>
    <t>R Cachoeira das Garcas</t>
  </si>
  <si>
    <t>R do Pai Nosso</t>
  </si>
  <si>
    <t>R Reinado do Cavalo Marinho</t>
  </si>
  <si>
    <t>R dos Pensamentos Poeticos</t>
  </si>
  <si>
    <t>R Velho Tema</t>
  </si>
  <si>
    <t>Tv Cesare Zoilo</t>
  </si>
  <si>
    <t>R Cachoeira Sete de Setembro</t>
  </si>
  <si>
    <t>R Cancao da Indiazinha</t>
  </si>
  <si>
    <t>R Conjunto Sitio Conceicao</t>
  </si>
  <si>
    <t>R Meu Destino</t>
  </si>
  <si>
    <t>R Doce Coracao</t>
  </si>
  <si>
    <t>R Sonata do Adeus</t>
  </si>
  <si>
    <t>Tv Giovanni Ala</t>
  </si>
  <si>
    <t>Tv Ezio Camussi</t>
  </si>
  <si>
    <t>Tv George Sorel</t>
  </si>
  <si>
    <t>Tv Mar de Aral</t>
  </si>
  <si>
    <t>(Próprio Logradouro/Trecho) R Mariano Arista</t>
  </si>
  <si>
    <t>(Próprio Logradouro/Trecho) R Meu Destino</t>
  </si>
  <si>
    <t>Tv Otacilio Aureliano</t>
  </si>
  <si>
    <t>Tv Pasqual Rossi</t>
  </si>
  <si>
    <t>Tv Paulo Cezar de Araujo</t>
  </si>
  <si>
    <t>Tv Pedro Allende</t>
  </si>
  <si>
    <t>(Próprio Logradouro/Trecho) R Wilson Fernando S Carvalho</t>
  </si>
  <si>
    <t>CT2GO0018</t>
  </si>
  <si>
    <t>Est Manuel de Oliveira Ramos</t>
  </si>
  <si>
    <t>R Br Teixeira de Camargo</t>
  </si>
  <si>
    <t>R Estado do Mato Grosso do Sul</t>
  </si>
  <si>
    <t>R Estado do Espirito Santo</t>
  </si>
  <si>
    <t>R Maria Bogossian</t>
  </si>
  <si>
    <t>R Ilha Matuti</t>
  </si>
  <si>
    <t>R Praia de Iracema</t>
  </si>
  <si>
    <t>Est do Servidor Publico</t>
  </si>
  <si>
    <t>R Andre Regio</t>
  </si>
  <si>
    <t>R Coutinho Melo</t>
  </si>
  <si>
    <t>R Dr Adhemar Ferreira de Carvalho</t>
  </si>
  <si>
    <t>R Arne Ragnar Enge</t>
  </si>
  <si>
    <t>R Antonio Salvador</t>
  </si>
  <si>
    <t>(Próprio Logradouro/Trecho) R Arne Ragnar Enge</t>
  </si>
  <si>
    <t>R Belarmino Alves</t>
  </si>
  <si>
    <t>R Claudio Leguine</t>
  </si>
  <si>
    <t>R Faustino Raineri</t>
  </si>
  <si>
    <t>R Nestor Pereira Rocha</t>
  </si>
  <si>
    <t>(Próprio Logradouro/Trecho) R Cachoeira Sete de Setembro</t>
  </si>
  <si>
    <t>R Dr Luiz Branco Ribeiro</t>
  </si>
  <si>
    <t>R Uniao</t>
  </si>
  <si>
    <t>R Francisco Ribalta</t>
  </si>
  <si>
    <t>R Jose Pereira de Jesus</t>
  </si>
  <si>
    <t>R Tres Irmaos</t>
  </si>
  <si>
    <t>Tv Cachoeira de Paulo Afonso</t>
  </si>
  <si>
    <t>R Alvaro Borges dos Reis</t>
  </si>
  <si>
    <t>R Berilo da Fonseca Neves</t>
  </si>
  <si>
    <t>R Edson Chagas</t>
  </si>
  <si>
    <t>R Silvio Tulio Cardoso</t>
  </si>
  <si>
    <t>R Anders Meceni</t>
  </si>
  <si>
    <t>R Jose Barreto Filho</t>
  </si>
  <si>
    <t>R Leopoldo Gotuzzo</t>
  </si>
  <si>
    <t>R Jacques Kurkdjibachian</t>
  </si>
  <si>
    <t>R Alfonse Joailler</t>
  </si>
  <si>
    <t>R Andre Lombardi</t>
  </si>
  <si>
    <t>(Próprio Logradouro/Trecho) R Inacio Monteiro</t>
  </si>
  <si>
    <t>R Raul Allier</t>
  </si>
  <si>
    <t>R Raquel Meller</t>
  </si>
  <si>
    <t>R Rebelo de Avelar</t>
  </si>
  <si>
    <t>R Jaime Ovale</t>
  </si>
  <si>
    <t>R Vander Moreira</t>
  </si>
  <si>
    <t>R Reginaldo Barker</t>
  </si>
  <si>
    <t>R Roberto Dias de Soria</t>
  </si>
  <si>
    <t>R Ronaldo Boscoli</t>
  </si>
  <si>
    <t>(Próprio Logradouro/Trecho) R Jaime Ovale</t>
  </si>
  <si>
    <t>R R Inacio Monteiro</t>
  </si>
  <si>
    <t>R Estado do Parana</t>
  </si>
  <si>
    <t>R Praia de Amaralina</t>
  </si>
  <si>
    <t>R Praia de Murubira</t>
  </si>
  <si>
    <t>R Gregorio Bogossian</t>
  </si>
  <si>
    <t>R Pinheiros</t>
  </si>
  <si>
    <t>R Rio Bahia</t>
  </si>
  <si>
    <t>(Próprio Logradouro/Trecho) R R Inacio Monteiro</t>
  </si>
  <si>
    <t>R Progetada</t>
  </si>
  <si>
    <t>R Felipe Augusto Fidanza</t>
  </si>
  <si>
    <t>CT2GO0019</t>
  </si>
  <si>
    <t>R Artur Franco</t>
  </si>
  <si>
    <t>R da Nascente</t>
  </si>
  <si>
    <t>(Próprio Logradouro/Trecho) R Artur Franco</t>
  </si>
  <si>
    <t>R Arroio do Umbu</t>
  </si>
  <si>
    <t>(Próprio Logradouro/Trecho) R Cachoeira Macaranduba</t>
  </si>
  <si>
    <t>R Pequeno Romance</t>
  </si>
  <si>
    <t>R Quinta Sinfonia</t>
  </si>
  <si>
    <t>R Wilma Flor</t>
  </si>
  <si>
    <t>Tv Madeira de Cheiro</t>
  </si>
  <si>
    <t>(Próprio Logradouro/Trecho) R Joaquim Amaral</t>
  </si>
  <si>
    <t>R Jupiter</t>
  </si>
  <si>
    <t>R das Constelacoes</t>
  </si>
  <si>
    <t>(Próprio Logradouro/Trecho) R Jupiter</t>
  </si>
  <si>
    <t>R Netuno</t>
  </si>
  <si>
    <t>R Saturno</t>
  </si>
  <si>
    <t>R Lauro</t>
  </si>
  <si>
    <t>(Próprio Logradouro/Trecho) R Pequeno Romance</t>
  </si>
  <si>
    <t>R Venus</t>
  </si>
  <si>
    <t>(Próprio Logradouro/Trecho) R Saturno</t>
  </si>
  <si>
    <t>(Próprio Logradouro/Trecho) R Venus</t>
  </si>
  <si>
    <t>R Igarape da Diana</t>
  </si>
  <si>
    <t>CT2GO0020</t>
  </si>
  <si>
    <t>R Igarape Torre da Lua</t>
  </si>
  <si>
    <t>R Cachoeira Copacabana</t>
  </si>
  <si>
    <t>R Cachoeira do Encanto</t>
  </si>
  <si>
    <t>R Arroio Governador</t>
  </si>
  <si>
    <t>R Arroio Itapororo</t>
  </si>
  <si>
    <t>R Cachoeira das Abelhas</t>
  </si>
  <si>
    <t>R Cachoeira das Guaribas</t>
  </si>
  <si>
    <t>R Arroio Jerere</t>
  </si>
  <si>
    <t>R Cachoeira do Espirito Santo</t>
  </si>
  <si>
    <t>R Arroio Pinheiro</t>
  </si>
  <si>
    <t>R Igarape Fartura</t>
  </si>
  <si>
    <t>R Igarape Nova Olinda</t>
  </si>
  <si>
    <t>R Igarape Natal</t>
  </si>
  <si>
    <t>R Fermin Alvarez</t>
  </si>
  <si>
    <t>R Antonio Jose da Costa</t>
  </si>
  <si>
    <t>CT2GO0021</t>
  </si>
  <si>
    <t>R Antonio Jose Araujo</t>
  </si>
  <si>
    <t>R Joao Fernandes Oliveira</t>
  </si>
  <si>
    <t>Pc Jose Ribeiro Carvalhais</t>
  </si>
  <si>
    <t>R Antonio Rodrigues Fulcato</t>
  </si>
  <si>
    <t>R Jose Francisco Maia</t>
  </si>
  <si>
    <t>R Antonio Coelho Fonseca</t>
  </si>
  <si>
    <t>R Antonio Souza Calheiros</t>
  </si>
  <si>
    <t>R Henrique Gomes de Brito</t>
  </si>
  <si>
    <t>R Aniceto de Souza Lopes</t>
  </si>
  <si>
    <t>Pc Mte Jose Caetano</t>
  </si>
  <si>
    <t>R Antonio Moreira Duarte</t>
  </si>
  <si>
    <t>R Jose da Costa Carneiro</t>
  </si>
  <si>
    <t>R Antonio Goncalves Rosa</t>
  </si>
  <si>
    <t>R Domingos Moreira Oliveira</t>
  </si>
  <si>
    <t>R Antonio Fernandes Barros</t>
  </si>
  <si>
    <t>R Miguel Goncalves Oliveira</t>
  </si>
  <si>
    <t>R Antonio Francisco Sarzedo</t>
  </si>
  <si>
    <t>R Fr Manuel Santa Rita</t>
  </si>
  <si>
    <t>R Joao Machado de Souza</t>
  </si>
  <si>
    <t>R Manuel Rodrigues Graca</t>
  </si>
  <si>
    <t>R Antonio da Silva Herdeiro</t>
  </si>
  <si>
    <t>R Jesuino Jose Ferreira</t>
  </si>
  <si>
    <t>R Manuel Fonseca Neto</t>
  </si>
  <si>
    <t>R Joao Domingos Veiga</t>
  </si>
  <si>
    <t>R Domingos Rodrigues Torres</t>
  </si>
  <si>
    <t>R Quarenta e Nove</t>
  </si>
  <si>
    <t>R Barra do Prata</t>
  </si>
  <si>
    <t>R Semente do Amor</t>
  </si>
  <si>
    <t>R Riacho Boa Esperanca</t>
  </si>
  <si>
    <t>R Peca Pastoral</t>
  </si>
  <si>
    <t>R Cachoeira da Pedra</t>
  </si>
  <si>
    <t>R Igarape Esmeralda</t>
  </si>
  <si>
    <t>R Manuel Alves Jorge</t>
  </si>
  <si>
    <t>EM1GO0001</t>
  </si>
  <si>
    <t>EM1GO0002</t>
  </si>
  <si>
    <t>EM1GO0003</t>
  </si>
  <si>
    <t>EM1GO0004</t>
  </si>
  <si>
    <t>EM1GO0005</t>
  </si>
  <si>
    <t>EM1GO0006</t>
  </si>
  <si>
    <t>EM1GO0007</t>
  </si>
  <si>
    <t>EM1GO0008</t>
  </si>
  <si>
    <t>EM1GO0009</t>
  </si>
  <si>
    <t>EM1GO0010</t>
  </si>
  <si>
    <t>EM1GO0011</t>
  </si>
  <si>
    <t>EM1GO0012</t>
  </si>
  <si>
    <t>EM1GO0013</t>
  </si>
  <si>
    <t>EM1GO0014</t>
  </si>
  <si>
    <t>EM1GO0015</t>
  </si>
  <si>
    <t>EM1GO0016</t>
  </si>
  <si>
    <t>EM1GO0017</t>
  </si>
  <si>
    <t>EM1GO0018</t>
  </si>
  <si>
    <t>EM1GO0019</t>
  </si>
  <si>
    <t>EM1GO0020</t>
  </si>
  <si>
    <t>EM1GO0021</t>
  </si>
  <si>
    <t>EM2GO0022</t>
  </si>
  <si>
    <t>EM2GO0023</t>
  </si>
  <si>
    <t>EM2GO0024</t>
  </si>
  <si>
    <t>EM2GO0025</t>
  </si>
  <si>
    <t>EM2GO0026</t>
  </si>
  <si>
    <t>EM2GO0027</t>
  </si>
  <si>
    <t>EM2GO0028</t>
  </si>
  <si>
    <t>EM2GO0029</t>
  </si>
  <si>
    <t>EM2GO0030</t>
  </si>
  <si>
    <t>EM2GO0031</t>
  </si>
  <si>
    <t>EM2GO0032</t>
  </si>
  <si>
    <t>EM2GO0033</t>
  </si>
  <si>
    <t>EM2GO0034</t>
  </si>
  <si>
    <t>EM2GO0035</t>
  </si>
  <si>
    <t>EM2GO0036</t>
  </si>
  <si>
    <t>EM2GO0037</t>
  </si>
  <si>
    <t>EM2GO0038</t>
  </si>
  <si>
    <t>EM2GO0039</t>
  </si>
  <si>
    <t>EM2GO0040</t>
  </si>
  <si>
    <t>EM2GO0041</t>
  </si>
  <si>
    <t>EM2GO0042</t>
  </si>
  <si>
    <t>EM2GO0043</t>
  </si>
  <si>
    <t>EM2GO0044</t>
  </si>
  <si>
    <t>GN1GO0001</t>
  </si>
  <si>
    <t>GN1GO0002</t>
  </si>
  <si>
    <t>GN1GO0003</t>
  </si>
  <si>
    <t>GN1GO0004</t>
  </si>
  <si>
    <t>GN1GO0005</t>
  </si>
  <si>
    <t>GN1GO0006</t>
  </si>
  <si>
    <t>GN1GO0007</t>
  </si>
  <si>
    <t>GN1GO0008</t>
  </si>
  <si>
    <t>GN1GO0009</t>
  </si>
  <si>
    <t>GN1GO0010</t>
  </si>
  <si>
    <t>GN1GO0011</t>
  </si>
  <si>
    <t>GN1GO0012</t>
  </si>
  <si>
    <t>GN1GO0013</t>
  </si>
  <si>
    <t>GN1GO0014</t>
  </si>
  <si>
    <t>GN1GO0015</t>
  </si>
  <si>
    <t>GN1GO0016</t>
  </si>
  <si>
    <t>GN1GO0017</t>
  </si>
  <si>
    <t>GN1GO0018</t>
  </si>
  <si>
    <t>GN1GO0019</t>
  </si>
  <si>
    <t>GN2GO0020</t>
  </si>
  <si>
    <t>GN2GO0021</t>
  </si>
  <si>
    <t>GN2GO0022</t>
  </si>
  <si>
    <t>GN2GO0023</t>
  </si>
  <si>
    <t>GN2GO0024</t>
  </si>
  <si>
    <t>GN2GO0025</t>
  </si>
  <si>
    <t>GN2GO0026</t>
  </si>
  <si>
    <t>GN2GO0027</t>
  </si>
  <si>
    <t>GN2GO0028</t>
  </si>
  <si>
    <t>GN2GO0029</t>
  </si>
  <si>
    <t>GN2GO0030</t>
  </si>
  <si>
    <t>GN2GO0031</t>
  </si>
  <si>
    <t>GN2GO0032</t>
  </si>
  <si>
    <t>GN2GO0033</t>
  </si>
  <si>
    <t>GN2GO0034</t>
  </si>
  <si>
    <t>GN2GO0035</t>
  </si>
  <si>
    <t>GN2GO0036</t>
  </si>
  <si>
    <t>GN2GO0037</t>
  </si>
  <si>
    <t>GN2GO0038</t>
  </si>
  <si>
    <t>GN2GO0039</t>
  </si>
  <si>
    <t>GN2GO0040</t>
  </si>
  <si>
    <t>GN2GO0041</t>
  </si>
  <si>
    <t>GN2GO0042</t>
  </si>
  <si>
    <t>IT1GO0001</t>
  </si>
  <si>
    <t>IT1GO0002</t>
  </si>
  <si>
    <t>IT1GO0003</t>
  </si>
  <si>
    <t>IT1GO0004</t>
  </si>
  <si>
    <t>IT1GO0005</t>
  </si>
  <si>
    <t>IT1GO0006</t>
  </si>
  <si>
    <t>IT1GO0007</t>
  </si>
  <si>
    <t>IT1GO0008</t>
  </si>
  <si>
    <t>IT1GO0009</t>
  </si>
  <si>
    <t>IT1GO0010</t>
  </si>
  <si>
    <t>IT1GO0011</t>
  </si>
  <si>
    <t>IT1GO0012</t>
  </si>
  <si>
    <t>IT1GO0013</t>
  </si>
  <si>
    <t>IT1GO0014</t>
  </si>
  <si>
    <t>IT1GO0015</t>
  </si>
  <si>
    <t>IT1GO0016</t>
  </si>
  <si>
    <t>IT1GO0017</t>
  </si>
  <si>
    <t>IT1GO0018</t>
  </si>
  <si>
    <t>IT1GO0019</t>
  </si>
  <si>
    <t>IT1GO0020</t>
  </si>
  <si>
    <t>IT1GO0021</t>
  </si>
  <si>
    <t>IT1GO0022</t>
  </si>
  <si>
    <t>IT1GO0023</t>
  </si>
  <si>
    <t>IT1GO0024</t>
  </si>
  <si>
    <t>IT1GO0025</t>
  </si>
  <si>
    <t>IT1GO0026</t>
  </si>
  <si>
    <t>IT1GO0027</t>
  </si>
  <si>
    <t>IT1GO0028</t>
  </si>
  <si>
    <t>IT1GO0029</t>
  </si>
  <si>
    <t>IT1GO0030</t>
  </si>
  <si>
    <t>IT1GO0031</t>
  </si>
  <si>
    <t>IT1GO0032</t>
  </si>
  <si>
    <t>IT1GO0033</t>
  </si>
  <si>
    <t>IT1GO0034</t>
  </si>
  <si>
    <t>IT1GO0035</t>
  </si>
  <si>
    <t>IT2GO0036</t>
  </si>
  <si>
    <t>IT2GO0037</t>
  </si>
  <si>
    <t>IT2GO0038</t>
  </si>
  <si>
    <t>IT2GO0039</t>
  </si>
  <si>
    <t>IT2GO0040</t>
  </si>
  <si>
    <t>IT2GO0041</t>
  </si>
  <si>
    <t>IT2GO0042</t>
  </si>
  <si>
    <t>IT2GO0043</t>
  </si>
  <si>
    <t>IT2GO0044</t>
  </si>
  <si>
    <t>IT2GO0045</t>
  </si>
  <si>
    <t>IT2GO0046</t>
  </si>
  <si>
    <t>IT2GO0047</t>
  </si>
  <si>
    <t>IT2GO0048</t>
  </si>
  <si>
    <t>IT2GO0049</t>
  </si>
  <si>
    <t>IT2GO0050</t>
  </si>
  <si>
    <t>IT2GO0051</t>
  </si>
  <si>
    <t>IT2GO0052</t>
  </si>
  <si>
    <t>IT2GO0053</t>
  </si>
  <si>
    <t>IT2GO0054</t>
  </si>
  <si>
    <t>IT2GO0055</t>
  </si>
  <si>
    <t>IT2GO0056</t>
  </si>
  <si>
    <t>IT2GO0057</t>
  </si>
  <si>
    <t>IT2GO0058</t>
  </si>
  <si>
    <t>IQ1GO0001</t>
  </si>
  <si>
    <t>IQ1GO0002</t>
  </si>
  <si>
    <t>IQ1GO0003</t>
  </si>
  <si>
    <t>IQ1GO0004</t>
  </si>
  <si>
    <t>IQ1GO0005</t>
  </si>
  <si>
    <t>IQ1GO0006</t>
  </si>
  <si>
    <t>IQ1GO0007</t>
  </si>
  <si>
    <t>IQ1GO0008</t>
  </si>
  <si>
    <t>IQ1GO0009</t>
  </si>
  <si>
    <t>IQ1GO0010</t>
  </si>
  <si>
    <t>IQ1GO0011</t>
  </si>
  <si>
    <t>IQ1GO0012</t>
  </si>
  <si>
    <t>IQ1GO0013</t>
  </si>
  <si>
    <t>IQ1GO0014</t>
  </si>
  <si>
    <t>IQ1GO0015</t>
  </si>
  <si>
    <t>IQ1GO0016</t>
  </si>
  <si>
    <t>IQ1GO0017</t>
  </si>
  <si>
    <t>IQ1GO0018</t>
  </si>
  <si>
    <t>IQ1GO0019</t>
  </si>
  <si>
    <t>IQ1GO0020</t>
  </si>
  <si>
    <t>IQ1GO0021</t>
  </si>
  <si>
    <t>IQ1GO0022</t>
  </si>
  <si>
    <t>IQ1GO0023</t>
  </si>
  <si>
    <t>IQ1GO0024</t>
  </si>
  <si>
    <t>IQ1GO0025</t>
  </si>
  <si>
    <t>IQ1GO0026</t>
  </si>
  <si>
    <t>IQ1GO0027</t>
  </si>
  <si>
    <t>IQ1GO0028</t>
  </si>
  <si>
    <t>IQ1GO0029</t>
  </si>
  <si>
    <t>IQ1GO0030</t>
  </si>
  <si>
    <t>IQ1GO0031</t>
  </si>
  <si>
    <t>IQ1GO0032</t>
  </si>
  <si>
    <t>IQ1GO0033</t>
  </si>
  <si>
    <t>IQ1GO0034</t>
  </si>
  <si>
    <t>IQ1GO0035</t>
  </si>
  <si>
    <t>IQ1GO0036</t>
  </si>
  <si>
    <t>IQ1GO0037</t>
  </si>
  <si>
    <t>IQ1GO0038</t>
  </si>
  <si>
    <t>IQ1GO0039</t>
  </si>
  <si>
    <t>IQ1GO0040</t>
  </si>
  <si>
    <t>IQ1GO0041</t>
  </si>
  <si>
    <t>IQ1GO0042</t>
  </si>
  <si>
    <t>IQ1GO0043</t>
  </si>
  <si>
    <t>IQ1GO0044</t>
  </si>
  <si>
    <t>IQ2GO0045</t>
  </si>
  <si>
    <t>IQ2GO0046</t>
  </si>
  <si>
    <t>IQ2GO0047</t>
  </si>
  <si>
    <t>IQ2GO0048</t>
  </si>
  <si>
    <t>IQ2GO0049</t>
  </si>
  <si>
    <t>IQ2GO0050</t>
  </si>
  <si>
    <t>IQ2GO0051</t>
  </si>
  <si>
    <t>IQ2GO0052</t>
  </si>
  <si>
    <t>IQ2GO0053</t>
  </si>
  <si>
    <t>IQ2GO0054</t>
  </si>
  <si>
    <t>IQ2GO0055</t>
  </si>
  <si>
    <t>IQ2GO0056</t>
  </si>
  <si>
    <t>IQ2GO0057</t>
  </si>
  <si>
    <t>IQ2GO0058</t>
  </si>
  <si>
    <t>IQ2GO0059</t>
  </si>
  <si>
    <t>IQ2GO0060</t>
  </si>
  <si>
    <t>IQ2GO0061</t>
  </si>
  <si>
    <t>IQ2GO0062</t>
  </si>
  <si>
    <t>IQ2GO0063</t>
  </si>
  <si>
    <t>IQ2GO0064</t>
  </si>
  <si>
    <t>IQ2GO0065</t>
  </si>
  <si>
    <t>IQ2GO0066</t>
  </si>
  <si>
    <t>IQ2GO0067</t>
  </si>
  <si>
    <t>IQ2GO0068</t>
  </si>
  <si>
    <t>IQ2GO0069</t>
  </si>
  <si>
    <t>IQ2GO0070</t>
  </si>
  <si>
    <t>IQ2GO0071</t>
  </si>
  <si>
    <t>IQ2GO0072</t>
  </si>
  <si>
    <t>IQ2GO0073</t>
  </si>
  <si>
    <t>IQ2GO0074</t>
  </si>
  <si>
    <t>IQ2GO0075</t>
  </si>
  <si>
    <t>IQ2GO0076</t>
  </si>
  <si>
    <t>IQ2GO0077</t>
  </si>
  <si>
    <t>IQ2GO0078</t>
  </si>
  <si>
    <t>IQ2GO0079</t>
  </si>
  <si>
    <t>IQ2GO0080</t>
  </si>
  <si>
    <t>IQ2GO0081</t>
  </si>
  <si>
    <t>IQ2GO0082</t>
  </si>
  <si>
    <t>IQ2GO0083</t>
  </si>
  <si>
    <t>IQ2GO0084</t>
  </si>
  <si>
    <t>IQ2GO0085</t>
  </si>
  <si>
    <t>IQ2GO0086</t>
  </si>
  <si>
    <t>IQ2GO0087</t>
  </si>
  <si>
    <t>IQ2GO0088</t>
  </si>
  <si>
    <t>IQ2GO0089</t>
  </si>
  <si>
    <t>IQ2GO0090</t>
  </si>
  <si>
    <t>SM1GO0001</t>
  </si>
  <si>
    <t>SM1GO0002</t>
  </si>
  <si>
    <t>SM1GO0003</t>
  </si>
  <si>
    <t>SM1GO0004</t>
  </si>
  <si>
    <t>SM1GO0005</t>
  </si>
  <si>
    <t>SM1GO0006</t>
  </si>
  <si>
    <t>SM1GO0007</t>
  </si>
  <si>
    <t>SM1GO0008</t>
  </si>
  <si>
    <t>SM1GO0009</t>
  </si>
  <si>
    <t>SM1GO0010</t>
  </si>
  <si>
    <t>SM1GO0011</t>
  </si>
  <si>
    <t>SM1GO0012</t>
  </si>
  <si>
    <t>SM1GO0013</t>
  </si>
  <si>
    <t>SM1GO0014</t>
  </si>
  <si>
    <t>SM1GO0015</t>
  </si>
  <si>
    <t>SM1GO0016</t>
  </si>
  <si>
    <t>SM1GO0017</t>
  </si>
  <si>
    <t>SM1GO0018</t>
  </si>
  <si>
    <t>SM1GO0019</t>
  </si>
  <si>
    <t>SM1GO0020</t>
  </si>
  <si>
    <t>SM1GO0021</t>
  </si>
  <si>
    <t>SM1GO0022</t>
  </si>
  <si>
    <t>SM1GO0023</t>
  </si>
  <si>
    <t>SM1GO0024</t>
  </si>
  <si>
    <t>SM1GO0025</t>
  </si>
  <si>
    <t>SM1GO0026</t>
  </si>
  <si>
    <t>SM1GO0027</t>
  </si>
  <si>
    <t>SM1GO0028</t>
  </si>
  <si>
    <t>SM2GO0029</t>
  </si>
  <si>
    <t>SM2GO0030</t>
  </si>
  <si>
    <t>SM2GO0031</t>
  </si>
  <si>
    <t>SM2GO0032</t>
  </si>
  <si>
    <t>SM2GO0033</t>
  </si>
  <si>
    <t>SM2GO0034</t>
  </si>
  <si>
    <t>SM2GO0035</t>
  </si>
  <si>
    <t>SM2GO0036</t>
  </si>
  <si>
    <t>SM2GO0037</t>
  </si>
  <si>
    <t>SM2GO0038</t>
  </si>
  <si>
    <t>SM2GO0039</t>
  </si>
  <si>
    <t>SM2GO0040</t>
  </si>
  <si>
    <t>SM2GO0041</t>
  </si>
  <si>
    <t>SM2GO0042</t>
  </si>
  <si>
    <t>SM2GO0043</t>
  </si>
  <si>
    <t>SM2GO0044</t>
  </si>
  <si>
    <t>SM2GO0045</t>
  </si>
  <si>
    <t>SM2GO0046</t>
  </si>
  <si>
    <t>SM2GO0047</t>
  </si>
  <si>
    <t>SM2GO0048</t>
  </si>
  <si>
    <t>SM2GO0049</t>
  </si>
  <si>
    <t>SM2GO0050</t>
  </si>
  <si>
    <t>SM2GO0051</t>
  </si>
  <si>
    <t>SM2GO0052</t>
  </si>
  <si>
    <t>SM2GO0053</t>
  </si>
  <si>
    <t>SM2GO0054</t>
  </si>
  <si>
    <t>SM2GO0055</t>
  </si>
  <si>
    <t>SM2GO0056</t>
  </si>
  <si>
    <t>SM2GO0057</t>
  </si>
  <si>
    <t>SM2GO0058</t>
  </si>
  <si>
    <t>SM2GO0059</t>
  </si>
  <si>
    <t>SM2GO0060</t>
  </si>
  <si>
    <t>SM2GO0061</t>
  </si>
  <si>
    <t>SM2GO0062</t>
  </si>
  <si>
    <t>SM2GO0063</t>
  </si>
  <si>
    <t>SM2GO0064</t>
  </si>
  <si>
    <t>SM2GO0065</t>
  </si>
  <si>
    <t>SM2GO0066</t>
  </si>
  <si>
    <t>SM2GO0067</t>
  </si>
  <si>
    <t>SM2GO0068</t>
  </si>
  <si>
    <t>SM2GO0069</t>
  </si>
  <si>
    <t>SM2GO0070</t>
  </si>
  <si>
    <t>SM2GO0071</t>
  </si>
  <si>
    <t>SM2GO0072</t>
  </si>
  <si>
    <t>SM2GO0073</t>
  </si>
  <si>
    <t>SM2GO0074</t>
  </si>
  <si>
    <t>SM2GO0075</t>
  </si>
  <si>
    <t>SM2GO0076</t>
  </si>
  <si>
    <t>SM2GO0077</t>
  </si>
  <si>
    <t>SM2GO0078</t>
  </si>
  <si>
    <t>SM2GO0079</t>
  </si>
  <si>
    <t>SM2GO0080</t>
  </si>
  <si>
    <t>MP1GO0001</t>
  </si>
  <si>
    <t>MP1GO0002</t>
  </si>
  <si>
    <t>MP1GO0003</t>
  </si>
  <si>
    <t>MP1GO0004</t>
  </si>
  <si>
    <t>MP1GO0005</t>
  </si>
  <si>
    <t>MP1GO0006</t>
  </si>
  <si>
    <t>MP1GO0007</t>
  </si>
  <si>
    <t>MP1GO0008</t>
  </si>
  <si>
    <t>MP1GO0009</t>
  </si>
  <si>
    <t>MP1GO0010</t>
  </si>
  <si>
    <t>MP1GO0011</t>
  </si>
  <si>
    <t>MP1GO0012</t>
  </si>
  <si>
    <t>MP1GO0013</t>
  </si>
  <si>
    <t>MP1GO0014</t>
  </si>
  <si>
    <t>MP1GO0015</t>
  </si>
  <si>
    <t>MP1GO0016</t>
  </si>
  <si>
    <t>MP1GO0017</t>
  </si>
  <si>
    <t>MP1GO0018</t>
  </si>
  <si>
    <t>MP1GO0019</t>
  </si>
  <si>
    <t>MP1GO0020</t>
  </si>
  <si>
    <t>MP1GO0021</t>
  </si>
  <si>
    <t>MP1GO0022</t>
  </si>
  <si>
    <t>MP1GO0023</t>
  </si>
  <si>
    <t>MP1GO0024</t>
  </si>
  <si>
    <t>MP1GO0025</t>
  </si>
  <si>
    <t>MP1GO0026</t>
  </si>
  <si>
    <t>MP2GO0027</t>
  </si>
  <si>
    <t>MP2GO0028</t>
  </si>
  <si>
    <t>MP2GO0029</t>
  </si>
  <si>
    <t>MP2GO0030</t>
  </si>
  <si>
    <t>MP2GO0031</t>
  </si>
  <si>
    <t>MP2GO0032</t>
  </si>
  <si>
    <t>MP2GO0033</t>
  </si>
  <si>
    <t>MP2GO0034</t>
  </si>
  <si>
    <t>MP2GO0035</t>
  </si>
  <si>
    <t>MP2GO0036</t>
  </si>
  <si>
    <t>MP2GO0037</t>
  </si>
  <si>
    <t>MP2GO0038</t>
  </si>
  <si>
    <t>MP2GO0039</t>
  </si>
  <si>
    <t>MP2GO0040</t>
  </si>
  <si>
    <t>MP2GO0041</t>
  </si>
  <si>
    <t>MP2GO0042</t>
  </si>
  <si>
    <t>MP2GO0043</t>
  </si>
  <si>
    <t>MP2GO0044</t>
  </si>
  <si>
    <t>MP2GO0045</t>
  </si>
  <si>
    <t>MP2GO0046</t>
  </si>
  <si>
    <t>MP2GO0047</t>
  </si>
  <si>
    <t>MP2GO0048</t>
  </si>
  <si>
    <t>MP2GO0049</t>
  </si>
  <si>
    <t>MP2GO0050</t>
  </si>
  <si>
    <t>MP2GO0051</t>
  </si>
  <si>
    <t>MP2GO0052</t>
  </si>
  <si>
    <t>MP2GO0053</t>
  </si>
  <si>
    <t>MP2GO0054</t>
  </si>
  <si>
    <t>MP2GO0055</t>
  </si>
  <si>
    <t>MP2GO0056</t>
  </si>
  <si>
    <t>MP2GO0057</t>
  </si>
  <si>
    <t>MP2GO0058</t>
  </si>
  <si>
    <t>MP2GO0059</t>
  </si>
  <si>
    <t>MP2GO0060</t>
  </si>
  <si>
    <t>MP2GO0061</t>
  </si>
  <si>
    <t>MP2GO0062</t>
  </si>
  <si>
    <t>MP2GO0063</t>
  </si>
  <si>
    <t>MP2GO0064</t>
  </si>
  <si>
    <t>MP2GO0065</t>
  </si>
  <si>
    <t>MP2GO0066</t>
  </si>
  <si>
    <t>MP2GO0067</t>
  </si>
  <si>
    <t>MP2GO0068</t>
  </si>
  <si>
    <t>MP2GO0069</t>
  </si>
  <si>
    <t>MP2GO0070</t>
  </si>
  <si>
    <t>MP2GO0071</t>
  </si>
  <si>
    <t>MP2GO0072</t>
  </si>
  <si>
    <t>SB1GO0001</t>
  </si>
  <si>
    <t>SB1GO0002</t>
  </si>
  <si>
    <t>SB1GO0003</t>
  </si>
  <si>
    <t>SB1GO0004</t>
  </si>
  <si>
    <t>SB1GO0005</t>
  </si>
  <si>
    <t>SB1GO0006</t>
  </si>
  <si>
    <t>SB1GO0007</t>
  </si>
  <si>
    <t>SB1GO0008</t>
  </si>
  <si>
    <t>SB1GO0009</t>
  </si>
  <si>
    <t>SB1GO0010</t>
  </si>
  <si>
    <t>SB1GO0011</t>
  </si>
  <si>
    <t>SB1GO0012</t>
  </si>
  <si>
    <t>SB1GO0013</t>
  </si>
  <si>
    <t>SB1GO0014</t>
  </si>
  <si>
    <t>SB1GO0015</t>
  </si>
  <si>
    <t>SB1GO0016</t>
  </si>
  <si>
    <t>SB1GO0017</t>
  </si>
  <si>
    <t>SB1GO0018</t>
  </si>
  <si>
    <t>SB1GO0019</t>
  </si>
  <si>
    <t>SB1GO0020</t>
  </si>
  <si>
    <t>SB1GO0021</t>
  </si>
  <si>
    <t>SB1GO0022</t>
  </si>
  <si>
    <t>SB1GO0023</t>
  </si>
  <si>
    <t>SB1GO0024</t>
  </si>
  <si>
    <t>SB1GO0025</t>
  </si>
  <si>
    <t>SB1GO0026</t>
  </si>
  <si>
    <t>SB1GO0027</t>
  </si>
  <si>
    <t>SB1GO0028</t>
  </si>
  <si>
    <t>SB1GO0029</t>
  </si>
  <si>
    <t>SB1GO0030</t>
  </si>
  <si>
    <t>SB1GO0031</t>
  </si>
  <si>
    <t>SB1GO0032</t>
  </si>
  <si>
    <t>SB1GO0033</t>
  </si>
  <si>
    <t>SB1GO0034</t>
  </si>
  <si>
    <t>SB1GO0035</t>
  </si>
  <si>
    <t>SB1GO0036</t>
  </si>
  <si>
    <t>SB1GO0037</t>
  </si>
  <si>
    <t>SB1GO0038</t>
  </si>
  <si>
    <t>SB1GO0039</t>
  </si>
  <si>
    <t>SB1GO0040</t>
  </si>
  <si>
    <t>SB1GO0041</t>
  </si>
  <si>
    <t>Rótulos de Linha</t>
  </si>
  <si>
    <t>Total Geral</t>
  </si>
  <si>
    <t>Cidade Tiradentes</t>
  </si>
  <si>
    <t>Ermelino Matarazzo</t>
  </si>
  <si>
    <t>Guaianases</t>
  </si>
  <si>
    <t>Itaquera</t>
  </si>
  <si>
    <t>Itaim Pulista</t>
  </si>
  <si>
    <t>São Miguel</t>
  </si>
  <si>
    <t>Sapopemba</t>
  </si>
  <si>
    <t>São Mateus</t>
  </si>
  <si>
    <t>CT</t>
  </si>
  <si>
    <t>EM</t>
  </si>
  <si>
    <t>GN</t>
  </si>
  <si>
    <t>IT</t>
  </si>
  <si>
    <t>IQ</t>
  </si>
  <si>
    <t>SM</t>
  </si>
  <si>
    <t>MP</t>
  </si>
  <si>
    <t>SB</t>
  </si>
  <si>
    <t>SUB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</si>
  <si>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</si>
  <si>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</si>
  <si>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</si>
  <si>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</si>
  <si>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</si>
  <si>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</si>
  <si>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</si>
  <si>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</si>
  <si>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</si>
  <si>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</si>
  <si>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</si>
  <si>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</si>
  <si>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Subprefeitura</t>
  </si>
  <si>
    <t xml:space="preserve">Frequencia </t>
  </si>
  <si>
    <t>DEZEMBRO/20</t>
  </si>
  <si>
    <t>JANEIRO/21</t>
  </si>
  <si>
    <t>FEVEREIRO/21</t>
  </si>
  <si>
    <t>MARÇO/21</t>
  </si>
  <si>
    <t>ABRIL/21</t>
  </si>
  <si>
    <t>MAIO/21</t>
  </si>
  <si>
    <t>JUNHO/21</t>
  </si>
  <si>
    <t>JULHO/21</t>
  </si>
  <si>
    <t>AGOSTO/21</t>
  </si>
  <si>
    <t>SETEMBRO/21</t>
  </si>
  <si>
    <t>OUTUBRO/21</t>
  </si>
  <si>
    <t>NOVEMBRO/21</t>
  </si>
  <si>
    <t>DEZEMBRO/21</t>
  </si>
  <si>
    <t>CIDADE TIRADENTES</t>
  </si>
  <si>
    <t>MENSAL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</si>
</sst>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h:mm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5"/>
      <color theme="1"/>
      <name val="Arial Narrow"/>
      <family val="2"/>
    </font>
    <font>
      <sz val="5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20" fontId="4" fillId="0" borderId="5" xfId="0" applyNumberFormat="1" applyFont="1" applyBorder="1" applyAlignment="1">
      <alignment horizontal="center" vertical="center"/>
    </xf>
    <xf numFmtId="1" fontId="4" fillId="0" borderId="5" xfId="1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/>
    <xf numFmtId="0" fontId="0" fillId="0" borderId="1" xfId="0" applyNumberFormat="1" applyBorder="1" applyAlignment="1">
      <alignment horizontal="center"/>
    </xf>
    <xf numFmtId="0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ilson dos Santos Cavalcante" refreshedDate="44172.379615972219" createdVersion="4" refreshedVersion="4" minRefreshableVersion="3" recordCount="34696">
  <cacheSource type="worksheet">
    <worksheetSource ref="C2:K1790" sheet="Endereços"/>
  </cacheSource>
  <cacheFields count="9">
    <cacheField name="Nome da Via " numFmtId="0">
      <sharedItems/>
    </cacheField>
    <cacheField name="Início" numFmtId="0">
      <sharedItems/>
    </cacheField>
    <cacheField name="Fim" numFmtId="0">
      <sharedItems containsBlank="1"/>
    </cacheField>
    <cacheField name="Setor" numFmtId="0">
      <sharedItems count="448">
        <s v="CT2GO0006"/>
        <s v="SM2GO0078"/>
        <s v="EM2GO0033"/>
        <s v="SM1GO0022"/>
        <s v="SB1GO0015"/>
        <s v="SM1GO0016"/>
        <s v="EM2GO0032"/>
        <s v="SB1GO0029"/>
        <s v="MP1GO0005"/>
        <s v="CT2GO0008"/>
        <s v="MP2GO0031"/>
        <s v="MP2GO0055"/>
        <s v="IQ2GO0083"/>
        <s v="IT1GO0008"/>
        <s v="MP2GO0032"/>
        <s v="EM1GO0005"/>
        <s v="EM1GO0008"/>
        <s v="IT1GO0006"/>
        <s v="MP2GO0038"/>
        <s v="MP1GO0004"/>
        <s v="EM1GO0006"/>
        <s v="EM2GO0029"/>
        <s v="SB1GO0022"/>
        <s v="CT2GO0005"/>
        <s v="SM2GO0041"/>
        <s v="IT2GO0058"/>
        <s v="GN2GO0023"/>
        <s v="SM1GO0020"/>
        <s v="SB1GO0003"/>
        <s v="EM1GO0021"/>
        <s v="SB1GO0020"/>
        <s v="GN2GO0024"/>
        <s v="GN2GO0026"/>
        <s v="IQ1GO0020"/>
        <s v="GN2GO0025"/>
        <s v="IQ2GO0053"/>
        <s v="EM2GO0031"/>
        <s v="SB1GO0030"/>
        <s v="CT2GO0001"/>
        <s v="GN2GO0040"/>
        <s v="IT1GO0029"/>
        <s v="IT1GO0018"/>
        <s v="IT1GO0028"/>
        <s v="SM1GO0001"/>
        <s v="EM2GO0024"/>
        <s v="SB1GO0018"/>
        <s v="IQ1GO0026"/>
        <s v="IQ2GO0086"/>
        <s v="MP2GO0043"/>
        <s v="MP2GO0044"/>
        <s v="MP2GO0045"/>
        <s v="GN1GO0012"/>
        <s v="IT2GO0053"/>
        <s v="EM1GO0001"/>
        <s v="EM1GO0003"/>
        <s v="IT2GO0047"/>
        <s v="IQ1GO0003"/>
        <s v="IQ1GO0019"/>
        <s v="IQ1GO0021"/>
        <s v="IT1GO0034"/>
        <s v="IT2GO0041"/>
        <s v="IQ2GO0062"/>
        <s v="IQ2GO0077"/>
        <s v="IQ2GO0078"/>
        <s v="IQ2GO0079"/>
        <s v="SM2GO0033"/>
        <s v="SM2GO0034"/>
        <s v="EM1GO0007"/>
        <s v="MP2GO0036"/>
        <s v="MP2GO0037"/>
        <s v="IQ2GO0088"/>
        <s v="IQ2GO0090"/>
        <s v="MP1GO0026"/>
        <s v="IQ2GO0089"/>
        <s v="SM1GO0021"/>
        <s v="SM2GO0037"/>
        <s v="SB1GO0005"/>
        <s v="SB1GO0016"/>
        <s v="SB1GO0017"/>
        <s v="SM1GO0014"/>
        <s v="SM1GO0015"/>
        <s v="SM1GO0017"/>
        <s v="SB1GO0024"/>
        <s v="IQ2GO0074"/>
        <s v="MP1GO0024"/>
        <s v="MP1GO0012"/>
        <s v="MP1GO0013"/>
        <s v="IT2GO0040"/>
        <s v="SM2GO0047"/>
        <s v="IQ1GO0014"/>
        <s v="IQ1GO0015"/>
        <s v="IT1GO0027"/>
        <s v="IT2GO0042"/>
        <s v="SM2GO0053"/>
        <s v="EM1GO0013"/>
        <s v="IT1GO0014"/>
        <s v="IT1GO0020"/>
        <s v="SM2GO0070"/>
        <s v="MP1GO0001"/>
        <s v="MP2GO0072"/>
        <s v="EM2GO0025"/>
        <s v="SM2GO0042"/>
        <s v="IQ2GO0072"/>
        <s v="IQ2GO0076"/>
        <s v="IQ2GO0080"/>
        <s v="IQ2GO0061"/>
        <s v="IQ2GO0082"/>
        <s v="EM1GO0020"/>
        <s v="EM2GO0034"/>
        <s v="EM2GO0035"/>
        <s v="SB1GO0031"/>
        <s v="IT2GO0038"/>
        <s v="SB1GO0040"/>
        <s v="MP1GO0021"/>
        <s v="MP1GO0022"/>
        <s v="MP1GO0023"/>
        <s v="SM2GO0064"/>
        <s v="GN1GO0004"/>
        <s v="GN1GO0005"/>
        <s v="IT1GO0001"/>
        <s v="IQ2GO0060"/>
        <s v="GN1GO0008"/>
        <s v="IQ2GO0048"/>
        <s v="MP1GO0025"/>
        <s v="IT1GO0022"/>
        <s v="IT1GO0023"/>
        <s v="SB1GO0004"/>
        <s v="SM1GO0013"/>
        <s v="MP2GO0058"/>
        <s v="IQ1GO0043"/>
        <s v="IQ2GO0064"/>
        <s v="MP1GO0003"/>
        <s v="MP2GO0048"/>
        <s v="MP1GO0002"/>
        <s v="IT1GO0032"/>
        <s v="MP2GO0067"/>
        <s v="MP1GO0018"/>
        <s v="MP2GO0046"/>
        <s v="SM1GO0012"/>
        <s v="EM2GO0037"/>
        <s v="IQ2GO0081"/>
        <s v="IT1GO0004"/>
        <s v="MP2GO0042"/>
        <s v="IT1GO0007"/>
        <s v="IT1GO0009"/>
        <s v="IT1GO0010"/>
        <s v="IQ1GO0022"/>
        <s v="CT2GO0011"/>
        <s v="SM2GO0060"/>
        <s v="SM2GO0063"/>
        <s v="IT1GO0021"/>
        <s v="IT1GO0024"/>
        <s v="IT1GO0026"/>
        <s v="MP2GO0053"/>
        <s v="SB1GO0001"/>
        <s v="SB1GO0021"/>
        <s v="SB1GO0039"/>
        <s v="SB1GO0041"/>
        <s v="EM2GO0038"/>
        <s v="EM1GO0002"/>
        <s v="EM2GO0044"/>
        <s v="SB1GO0035"/>
        <s v="SB1GO0032"/>
        <s v="SM1GO0008"/>
        <s v="MP2GO0059"/>
        <s v="IT2GO0048"/>
        <s v="IT2GO0054"/>
        <s v="IT1GO0017"/>
        <s v="IQ2GO0073"/>
        <s v="EM2GO0026"/>
        <s v="EM2GO0027"/>
        <s v="SM1GO0028"/>
        <s v="SM2GO0035"/>
        <s v="GN1GO0017"/>
        <s v="SM1GO0027"/>
        <s v="SM2GO0029"/>
        <s v="SM2GO0030"/>
        <s v="IQ1GO0002"/>
        <s v="IQ1GO0028"/>
        <s v="IQ1GO0018"/>
        <s v="IT2GO0045"/>
        <s v="IT2GO0049"/>
        <s v="IT2GO0050"/>
        <s v="IQ1GO0024"/>
        <s v="IT1GO0002"/>
        <s v="IT1GO0003"/>
        <s v="MP1GO0019"/>
        <s v="CT2GO0003"/>
        <s v="MP1GO0006"/>
        <s v="IT2GO0043"/>
        <s v="MP1GO0009"/>
        <s v="MP1GO0010"/>
        <s v="MP1GO0011"/>
        <s v="IT1GO0011"/>
        <s v="IT2GO0044"/>
        <s v="SB1GO0036"/>
        <s v="IQ1GO0005"/>
        <s v="IQ1GO0008"/>
        <s v="IQ2GO0063"/>
        <s v="MP1GO0007"/>
        <s v="MP1GO0008"/>
        <s v="IQ2GO0056"/>
        <s v="IQ2GO0066"/>
        <s v="MP1GO0015"/>
        <s v="MP2GO0034"/>
        <s v="EM2GO0028"/>
        <s v="EM2GO0030"/>
        <s v="IT2GO0051"/>
        <s v="MP2GO0070"/>
        <s v="MP2GO0047"/>
        <s v="MP2GO0049"/>
        <s v="SB1GO0013"/>
        <s v="SB1GO0014"/>
        <s v="SB1GO0019"/>
        <s v="GN2GO0036"/>
        <s v="MP2GO0057"/>
        <s v="MP2GO0061"/>
        <s v="IQ1GO0038"/>
        <s v="IQ1GO0044"/>
        <s v="IT1GO0031"/>
        <s v="SB1GO0028"/>
        <s v="IQ1GO0001"/>
        <s v="IQ1GO0006"/>
        <s v="IQ2GO0070"/>
        <s v="IT1GO0015"/>
        <s v="MP2GO0040"/>
        <s v="MP2GO0050"/>
        <s v="SM2GO0043"/>
        <s v="SM1GO0025"/>
        <s v="SM1GO0002"/>
        <s v="SM1GO0003"/>
        <s v="SM1GO0004"/>
        <s v="SM1GO0010"/>
        <s v="SM2GO0071"/>
        <s v="SM2GO0072"/>
        <s v="GN2GO0028"/>
        <s v="IQ2GO0084"/>
        <s v="EM1GO0010"/>
        <s v="MP2GO0027"/>
        <s v="SM1GO0005"/>
        <s v="SM1GO0006"/>
        <s v="CT2GO0007"/>
        <s v="CT2GO0010"/>
        <s v="CT2GO0013"/>
        <s v="CT2GO0015"/>
        <s v="CT2GO0016"/>
        <s v="GN1GO0006"/>
        <s v="GN1GO0015"/>
        <s v="IT2GO0056"/>
        <s v="IT2GO0057"/>
        <s v="IT1GO0030"/>
        <s v="IQ1GO0036"/>
        <s v="IQ1GO0037"/>
        <s v="SM2GO0079"/>
        <s v="MP2GO0062"/>
        <s v="IQ1GO0007"/>
        <s v="SM1GO0019"/>
        <s v="EM1GO0016"/>
        <s v="IQ2GO0067"/>
        <s v="IQ2GO0071"/>
        <s v="SM2GO0075"/>
        <s v="IQ1GO0033"/>
        <s v="IQ2GO0049"/>
        <s v="IQ1GO0035"/>
        <s v="SB1GO0002"/>
        <s v="IQ1GO0016"/>
        <s v="SM2GO0040"/>
        <s v="SM1GO0007"/>
        <s v="SM1GO0009"/>
        <s v="GN1GO0002"/>
        <s v="GN2GO0042"/>
        <s v="IT2GO0037"/>
        <s v="SM2GO0076"/>
        <s v="SM2GO0077"/>
        <s v="SM2GO0032"/>
        <s v="SM2GO0068"/>
        <s v="GN1GO0007"/>
        <s v="MP2GO0035"/>
        <s v="SM2GO0073"/>
        <s v="SM2GO0057"/>
        <s v="SB1GO0023"/>
        <s v="CT2GO0002"/>
        <s v="CT2GO0004"/>
        <s v="CT2GO0018"/>
        <s v="SB1GO0011"/>
        <s v="SB1GO0012"/>
        <s v="MP2GO0069"/>
        <s v="GN2GO0034"/>
        <s v="MP2GO0060"/>
        <s v="MP2GO0063"/>
        <s v="MP2GO0064"/>
        <s v="SB1GO0034"/>
        <s v="SM1GO0024"/>
        <s v="SM1GO0026"/>
        <s v="SM2GO0050"/>
        <s v="SM2GO0059"/>
        <s v="MP2GO0030"/>
        <s v="IQ1GO0029"/>
        <s v="IQ2GO0051"/>
        <s v="IQ1GO0031"/>
        <s v="GN2GO0021"/>
        <s v="EM2GO0036"/>
        <s v="GN2GO0030"/>
        <s v="IQ1GO0030"/>
        <s v="SM2GO0055"/>
        <s v="SM2GO0058"/>
        <s v="GN1GO0001"/>
        <s v="IQ1GO0041"/>
        <s v="GN2GO0039"/>
        <s v="GN2GO0041"/>
        <s v="MP2GO0039"/>
        <s v="IQ1GO0040"/>
        <s v="EM1GO0018"/>
        <s v="EM2GO0039"/>
        <s v="MP2GO0051"/>
        <s v="EM2GO0043"/>
        <s v="EM2GO0041"/>
        <s v="IQ1GO0042"/>
        <s v="EM2GO0040"/>
        <s v="IT1GO0016"/>
        <s v="EM1GO0014"/>
        <s v="IQ1GO0010"/>
        <s v="SM1GO0011"/>
        <s v="MP2GO0052"/>
        <s v="MP2GO0033"/>
        <s v="IQ2GO0068"/>
        <s v="CT2GO0021"/>
        <s v="EM1GO0009"/>
        <s v="IQ2GO0069"/>
        <s v="MP2GO0041"/>
        <s v="MP1GO0017"/>
        <s v="GN2GO0031"/>
        <s v="IT1GO0025"/>
        <s v="SM2GO0062"/>
        <s v="SM2GO0066"/>
        <s v="SM2GO0061"/>
        <s v="MP2GO0068"/>
        <s v="MP2GO0071"/>
        <s v="GN1GO0013"/>
        <s v="EM1GO0015"/>
        <s v="IQ2GO0058"/>
        <s v="SM2GO0067"/>
        <s v="SM2GO0065"/>
        <s v="IQ1GO0013"/>
        <s v="IQ2GO0087"/>
        <s v="EM1GO0019"/>
        <s v="CT2GO0009"/>
        <s v="IQ1GO0009"/>
        <s v="SM2GO0048"/>
        <s v="SM2GO0080"/>
        <s v="GN2GO0022"/>
        <s v="MP2GO0029"/>
        <s v="SB1GO0025"/>
        <s v="IQ2GO0052"/>
        <s v="IQ1GO0004"/>
        <s v="GN2GO0029"/>
        <s v="IT2GO0055"/>
        <s v="IT1GO0012"/>
        <s v="IQ2GO0055"/>
        <s v="SM1GO0023"/>
        <s v="IT1GO0019"/>
        <s v="IQ1GO0034"/>
        <s v="EM1GO0011"/>
        <s v="EM2GO0023"/>
        <s v="SM2GO0069"/>
        <s v="GN1GO0009"/>
        <s v="EM2GO0042"/>
        <s v="IQ2GO0054"/>
        <s v="SB1GO0037"/>
        <s v="IQ2GO0050"/>
        <s v="GN2GO0027"/>
        <s v="GN2GO0037"/>
        <s v="SM2GO0039"/>
        <s v="IQ1GO0032"/>
        <s v="SB1GO0006"/>
        <s v="EM1GO0012"/>
        <s v="EM2GO0022"/>
        <s v="MP2GO0028"/>
        <s v="IQ1GO0039"/>
        <s v="IQ2GO0047"/>
        <s v="IQ2GO0065"/>
        <s v="SB1GO0007"/>
        <s v="GN1GO0016"/>
        <s v="SM2GO0052"/>
        <s v="IQ2GO0057"/>
        <s v="GN1GO0011"/>
        <s v="GN2GO0032"/>
        <s v="CT2GO0017"/>
        <s v="MP2GO0056"/>
        <s v="SM2GO0051"/>
        <s v="IT2GO0052"/>
        <s v="IT1GO0005"/>
        <s v="IT1GO0013"/>
        <s v="IQ1GO0017"/>
        <s v="SM2GO0056"/>
        <s v="IQ2GO0045"/>
        <s v="IQ2GO0046"/>
        <s v="IQ1GO0011"/>
        <s v="SB1GO0009"/>
        <s v="GN2GO0038"/>
        <s v="SB1GO0026"/>
        <s v="GN1GO0003"/>
        <s v="SM1GO0018"/>
        <s v="GN1GO0010"/>
        <s v="IQ2GO0059"/>
        <s v="GN2GO0033"/>
        <s v="CT2GO0014"/>
        <s v="GN1GO0019"/>
        <s v="SB1GO0008"/>
        <s v="EM1GO0017"/>
        <s v="GN1GO0014"/>
        <s v="IQ1GO0027"/>
        <s v="SM2GO0054"/>
        <s v="IT1GO0035"/>
        <s v="IT2GO0036"/>
        <s v="SM2GO0036"/>
        <s v="SB1GO0010"/>
        <s v="SM2GO0038"/>
        <s v="GN2GO0035"/>
        <s v="SM2GO0046"/>
        <s v="IQ1GO0025"/>
        <s v="MP2GO0065"/>
        <s v="MP2GO0066"/>
        <s v="MP1GO0016"/>
        <s v="MP1GO0020"/>
        <s v="SM2GO0074"/>
        <s v="MP2GO0054"/>
        <s v="GN2GO0020"/>
        <s v="IQ2GO0075"/>
        <s v="SB1GO0038"/>
        <s v="IT2GO0046"/>
        <s v="SM2GO0031"/>
        <s v="CT2GO0020"/>
        <s v="CT2GO0019"/>
        <s v="IQ1GO0012"/>
        <s v="SB1GO0033"/>
        <s v="GN1GO0018"/>
        <s v="IQ1GO0023"/>
        <s v="IQ2GO0085"/>
        <s v="SB1GO0027"/>
        <s v="MP1GO0014"/>
        <s v="EM1GO0004"/>
        <s v="IT1GO0033"/>
        <s v="SM2GO0049"/>
        <s v="CT2GO0012"/>
        <s v="IT2GO0039"/>
        <s v="SM2GO0045"/>
        <s v="SM2GO0044"/>
      </sharedItems>
    </cacheField>
    <cacheField name="Turno" numFmtId="0">
      <sharedItems/>
    </cacheField>
    <cacheField name="Frequência" numFmtId="0">
      <sharedItems/>
    </cacheField>
    <cacheField name="Extensão de via (KM)" numFmtId="2">
      <sharedItems containsMixedTypes="1" containsNumber="1" minValue="8.469908E-3" maxValue="20.256591520000004"/>
    </cacheField>
    <cacheField name="Extensão atendida (KM)" numFmtId="2">
      <sharedItems containsSemiMixedTypes="0" containsString="0" containsNumber="1" minValue="1.8769909999999999E-3" maxValue="1.685119995"/>
    </cacheField>
    <cacheField name="Horário Inicial" numFmtId="164">
      <sharedItems containsSemiMixedTypes="0" containsNonDate="0" containsDate="1" containsString="0" minDate="1899-12-30T07:00:24" maxDate="1899-12-30T21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696">
  <r>
    <s v="Ac Arroio Arapongas"/>
    <s v="R Br Dinis de Samuel"/>
    <s v="R Arroio Arapongas"/>
    <x v="0"/>
    <s v="Vespertino"/>
    <s v="Mensal"/>
    <n v="1.9391492999999999E-2"/>
    <n v="1.9391492999999999E-2"/>
    <d v="1899-12-30T13:43:22"/>
  </r>
  <r>
    <s v="Ac Av Adelia Chohfi"/>
    <s v="Av Adelia Chohfi"/>
    <s v="Av Adelia Chohfi"/>
    <x v="1"/>
    <s v="Vespertino"/>
    <s v="Mensal"/>
    <n v="0.16862607199999999"/>
    <n v="6.3207119000000006E-2"/>
    <d v="1899-12-30T13:43:15"/>
  </r>
  <r>
    <s v="Ac Av Adelia Chohfi"/>
    <s v="Av Adelia Chohfi"/>
    <s v="Av Miguel Motoki Ogushi"/>
    <x v="1"/>
    <s v="Vespertino"/>
    <s v="Mensal"/>
    <n v="0.16862607199999999"/>
    <n v="6.7866753000000002E-2"/>
    <d v="1899-12-30T13:46:45"/>
  </r>
  <r>
    <s v="Ac Av Adelia Chohfi"/>
    <s v="R Ac"/>
    <s v="Av Adelia Chohfi"/>
    <x v="1"/>
    <s v="Vespertino"/>
    <s v="Mensal"/>
    <n v="0.16862607199999999"/>
    <n v="3.7552200000000001E-2"/>
    <d v="1899-12-30T13:48:40"/>
  </r>
  <r>
    <s v="Ac Av Amador Bueno da Veiga"/>
    <s v="S/Logradouro"/>
    <s v="Av Amador Bueno da Veiga"/>
    <x v="2"/>
    <s v="Vespertino"/>
    <s v="Mensal"/>
    <n v="5.8164581E-2"/>
    <n v="5.8164581E-2"/>
    <d v="1899-12-30T13:44:22"/>
  </r>
  <r>
    <s v="Ac Av Amador Bueno da Veiga"/>
    <s v="S/Logradouro"/>
    <s v="R Aparecida da Costa Melo"/>
    <x v="2"/>
    <s v="Vespertino"/>
    <s v="Mensal"/>
    <n v="5.8164581E-2"/>
    <n v="1.4896204E-2"/>
    <d v="1899-12-30T13:45:29"/>
  </r>
  <r>
    <s v="Ac Av Amador Bueno da Veiga"/>
    <s v="S/Logradouro"/>
    <s v="S/Logradouro"/>
    <x v="2"/>
    <s v="Vespertino"/>
    <s v="Mensal"/>
    <n v="5.8164581E-2"/>
    <n v="8.0036125E-2"/>
    <d v="1899-12-30T13:51:28"/>
  </r>
  <r>
    <s v="Ac Av Amador Bueno da Veiga"/>
    <s v="R Aparecida da Costa Melo"/>
    <s v="Av Amador Bueno da Veiga"/>
    <x v="2"/>
    <s v="Vespertino"/>
    <s v="Mensal"/>
    <n v="5.8164581E-2"/>
    <n v="1.3614067000000001E-2"/>
    <d v="1899-12-30T13:52:30"/>
  </r>
  <r>
    <s v="Ac Av Aricanduva"/>
    <s v="Av Afonso de Sampaio e Sousa"/>
    <s v="Av Aricanduva"/>
    <x v="3"/>
    <s v="Matutino"/>
    <s v="Mensal"/>
    <n v="0.19208877699999999"/>
    <n v="6.4911689999999994E-2"/>
    <d v="1899-12-30T07:16:07"/>
  </r>
  <r>
    <s v="Ac Av Arqo Vilanova Artigas"/>
    <s v="R Esquivel Navarro"/>
    <s v="(Próprio Logradouro/Trecho) Ac Av Arqo Vilanova Artigas"/>
    <x v="4"/>
    <s v="Matutino"/>
    <s v="Mensal"/>
    <n v="0.67304946600000004"/>
    <n v="6.2006798000000002E-2"/>
    <d v="1899-12-30T07:05:59"/>
  </r>
  <r>
    <s v="Ac Av Arqo Vilanova Artigas"/>
    <s v="Av Arqo Vilanova Artigas"/>
    <s v="Av Arqo Vilanova Artigas"/>
    <x v="4"/>
    <s v="Matutino"/>
    <s v="Mensal"/>
    <n v="0.67304946600000004"/>
    <n v="1.5490802E-2"/>
    <d v="1899-12-30T07:06:45"/>
  </r>
  <r>
    <s v="Ac Av Arqo Vilanova Artigas"/>
    <s v="Av Arqo Vilanova Artigas"/>
    <s v="(Próprio Logradouro/Trecho) Ac Av Arqo Vilanova Artigas"/>
    <x v="4"/>
    <s v="Matutino"/>
    <s v="Mensal"/>
    <n v="0.67304946600000004"/>
    <n v="6.5676665999999995E-2"/>
    <d v="1899-12-30T07:10:00"/>
  </r>
  <r>
    <s v="Ac Av Arqo Vilanova Artigas"/>
    <s v="Av Arqo Vilanova Artigas"/>
    <s v="(Próprio Logradouro/Trecho) Ac Av Arqo Vilanova Artigas"/>
    <x v="4"/>
    <s v="Matutino"/>
    <s v="Mensal"/>
    <n v="0.67304946600000004"/>
    <n v="2.9598765999999999E-2"/>
    <d v="1899-12-30T07:11:28"/>
  </r>
  <r>
    <s v="Ac Av Arqo Vilanova Artigas"/>
    <s v="Av Arqo Vilanova Artigas"/>
    <s v="(Próprio Logradouro/Trecho) Ac Av Arqo Vilanova Artigas"/>
    <x v="4"/>
    <s v="Matutino"/>
    <s v="Mensal"/>
    <n v="0.67304946600000004"/>
    <n v="1.3751652E-2"/>
    <d v="1899-12-30T07:12:08"/>
  </r>
  <r>
    <s v="Ac Av Arqo Vilanova Artigas"/>
    <s v="Av Arqo Vilanova Artigas"/>
    <s v="Av Arqo Vilanova Artigas"/>
    <x v="4"/>
    <s v="Matutino"/>
    <s v="Mensal"/>
    <n v="0.67304946600000004"/>
    <n v="2.7073309E-2"/>
    <d v="1899-12-30T07:13:29"/>
  </r>
  <r>
    <s v="Ac Av Arqo Vilanova Artigas"/>
    <s v="Av Arqo Vilanova Artigas"/>
    <s v="Av Arqo Vilanova Artigas"/>
    <x v="4"/>
    <s v="Matutino"/>
    <s v="Mensal"/>
    <n v="0.67304946600000004"/>
    <n v="3.7521721000000001E-2"/>
    <d v="1899-12-30T07:15:20"/>
  </r>
  <r>
    <s v="Ac Av Arqo Vilanova Artigas"/>
    <s v="Av Arqo Vilanova Artigas"/>
    <s v="Av Arqo Vilanova Artigas"/>
    <x v="4"/>
    <s v="Matutino"/>
    <s v="Mensal"/>
    <n v="0.67304946600000004"/>
    <n v="1.5143429E-2"/>
    <d v="1899-12-30T07:16:05"/>
  </r>
  <r>
    <s v="Ac Av Arqo Vilanova Artigas"/>
    <s v="Av Arqo Vilanova Artigas"/>
    <s v="Av Arqo Vilanova Artigas"/>
    <x v="4"/>
    <s v="Matutino"/>
    <s v="Mensal"/>
    <n v="0.67304946600000004"/>
    <n v="1.7030737000000001E-2"/>
    <d v="1899-12-30T07:16:55"/>
  </r>
  <r>
    <s v="Ac Av Arqo Vilanova Artigas"/>
    <s v="Av Arqo Vilanova Artigas"/>
    <s v="Av Arqo Vilanova Artigas"/>
    <x v="4"/>
    <s v="Matutino"/>
    <s v="Mensal"/>
    <n v="0.67304946600000004"/>
    <n v="3.6816504999999999E-2"/>
    <d v="1899-12-30T07:18:45"/>
  </r>
  <r>
    <s v="Ac Av Arqo Vilanova Artigas"/>
    <s v="Av Arqo Vilanova Artigas"/>
    <s v="Av Arqo Vilanova Artigas"/>
    <x v="4"/>
    <s v="Matutino"/>
    <s v="Mensal"/>
    <n v="0.67304946600000004"/>
    <n v="1.41859E-2"/>
    <d v="1899-12-30T07:19:27"/>
  </r>
  <r>
    <s v="Ac Av Arqo Vilanova Artigas"/>
    <s v="R Giovanni Nasco"/>
    <s v="(Próprio Logradouro/Trecho) Ac Av Arqo Vilanova Artigas"/>
    <x v="4"/>
    <s v="Matutino"/>
    <s v="Mensal"/>
    <n v="0.67304946600000004"/>
    <n v="5.4395793999999997E-2"/>
    <d v="1899-12-30T07:22:08"/>
  </r>
  <r>
    <s v="Ac Av Arqo Vilanova Artigas"/>
    <s v="R Esquivel Navarro"/>
    <s v="Av Arqo Vilanova Artigas"/>
    <x v="4"/>
    <s v="Matutino"/>
    <s v="Mensal"/>
    <n v="0.67304946600000004"/>
    <n v="7.9421616E-2"/>
    <d v="1899-12-30T07:26:04"/>
  </r>
  <r>
    <s v="Ac Av Arqo Vilanova Artigas"/>
    <s v="Av Arqo Vilanova Artigas"/>
    <s v="(Próprio Logradouro/Trecho) Ac Av Arqo Vilanova Artigas"/>
    <x v="4"/>
    <s v="Matutino"/>
    <s v="Mensal"/>
    <n v="0.67304946600000004"/>
    <n v="8.2705811000000004E-2"/>
    <d v="1899-12-30T07:30:09"/>
  </r>
  <r>
    <s v="Ac Av Arqo Vilanova Artigas"/>
    <s v="Av Arqo Vilanova Artigas"/>
    <s v="Av Arqo Vilanova Artigas"/>
    <x v="4"/>
    <s v="Matutino"/>
    <s v="Mensal"/>
    <n v="0.67304946600000004"/>
    <n v="1.3808801000000001E-2"/>
    <d v="1899-12-30T07:30:50"/>
  </r>
  <r>
    <s v="Ac Av Arqo Vilanova Artigas"/>
    <s v="Av Arqo Vilanova Artigas"/>
    <s v="(Próprio Logradouro/Trecho) Ac Av Arqo Vilanova Artigas"/>
    <x v="4"/>
    <s v="Matutino"/>
    <s v="Mensal"/>
    <n v="0.67304946600000004"/>
    <n v="3.4727951E-2"/>
    <d v="1899-12-30T07:32:33"/>
  </r>
  <r>
    <s v="Ac Av Arqo Vilanova Artigas"/>
    <s v="R Esquivel Navarro"/>
    <s v="Av Arqo Vilanova Artigas"/>
    <x v="4"/>
    <s v="Matutino"/>
    <s v="Mensal"/>
    <n v="0.67304946600000004"/>
    <n v="2.5097657999999998E-2"/>
    <d v="1899-12-30T07:33:47"/>
  </r>
  <r>
    <s v="Ac Av Arqo Vilanova Artigas"/>
    <s v="R Giovanni Nasco"/>
    <s v="(Próprio Logradouro/Trecho) Ac Av Arqo Vilanova Artigas"/>
    <x v="4"/>
    <s v="Matutino"/>
    <s v="Mensal"/>
    <n v="0.67304946600000004"/>
    <n v="2.1628571999999999E-2"/>
    <d v="1899-12-30T07:34:51"/>
  </r>
  <r>
    <s v="Ac Av Arqo Vilanova Artigas"/>
    <s v="Av Arqo Vilanova Artigas"/>
    <s v="(Próprio Logradouro/Trecho) Ac Av Arqo Vilanova Artigas"/>
    <x v="4"/>
    <s v="Matutino"/>
    <s v="Mensal"/>
    <n v="0.67304946600000004"/>
    <n v="2.6966977999999999E-2"/>
    <d v="1899-12-30T07:36:11"/>
  </r>
  <r>
    <s v="Ac Av Arraias do Araguaia"/>
    <s v="Av Rio das Pedras"/>
    <s v="Av Arraias do Araguaia"/>
    <x v="5"/>
    <s v="Matutino"/>
    <s v="Mensal"/>
    <n v="3.0736922999999999E-2"/>
    <n v="3.0736922999999999E-2"/>
    <d v="1899-12-30T07:02:02"/>
  </r>
  <r>
    <s v="Ac Av Calim Eid"/>
    <s v="R Mto Alfredo Bevilaqua"/>
    <s v="S/Logradouro"/>
    <x v="6"/>
    <s v="Vespertino"/>
    <s v="Mensal"/>
    <n v="4.0365509000000001E-2"/>
    <n v="4.0365509000000001E-2"/>
    <d v="1899-12-30T13:42:46"/>
  </r>
  <r>
    <s v="Ac Av da Barreira Grande"/>
    <s v="Av Sapopemba"/>
    <s v="(Próprio Logradouro/Trecho) Ac Av da Barreira Grande"/>
    <x v="7"/>
    <s v="Matutino"/>
    <s v="Mensal"/>
    <n v="8.7730386000000007E-2"/>
    <n v="1.4029824999999999E-2"/>
    <d v="1899-12-30T07:01:53"/>
  </r>
  <r>
    <s v="Ac Av da Barreira Grande"/>
    <s v="Av Sapopemba"/>
    <s v="(Próprio Logradouro/Trecho) Ac Av da Barreira Grande"/>
    <x v="7"/>
    <s v="Matutino"/>
    <s v="Mensal"/>
    <n v="8.7730386000000007E-2"/>
    <n v="1.5716536999999999E-2"/>
    <d v="1899-12-30T07:02:55"/>
  </r>
  <r>
    <s v="Ac Av da Barreira Grande"/>
    <s v="Toda extensão da Via/Trecho"/>
    <m/>
    <x v="7"/>
    <s v="Matutino"/>
    <s v="Mensal"/>
    <n v="8.7730386000000007E-2"/>
    <n v="2.0425349999999998E-2"/>
    <d v="1899-12-30T07:04:17"/>
  </r>
  <r>
    <s v="Ac Av da Barreira Grande"/>
    <s v="Av da Barreira Grande"/>
    <s v="(Próprio Logradouro/Trecho) Ac Av da Barreira Grande"/>
    <x v="7"/>
    <s v="Matutino"/>
    <s v="Mensal"/>
    <n v="8.7730386000000007E-2"/>
    <n v="1.5782294999999998E-2"/>
    <d v="1899-12-30T07:05:20"/>
  </r>
  <r>
    <s v="Ac Av da Barreira Grande"/>
    <s v="Av da Barreira Grande"/>
    <s v="(Próprio Logradouro/Trecho) Ac Av da Barreira Grande"/>
    <x v="7"/>
    <s v="Matutino"/>
    <s v="Mensal"/>
    <n v="8.7730386000000007E-2"/>
    <n v="2.1776378999999998E-2"/>
    <d v="1899-12-30T07:06:47"/>
  </r>
  <r>
    <s v="Ac Av Deputado Dr Jose Aristodemo Pinotti"/>
    <s v="R Moacir Dantas Itapicuru"/>
    <s v="Av Dep Dr Jose Aristodemo Pinotti"/>
    <x v="8"/>
    <s v="Matutino"/>
    <s v="Mensal"/>
    <n v="0.20097574599999996"/>
    <n v="3.9299606000000001E-2"/>
    <d v="1899-12-30T07:01:49"/>
  </r>
  <r>
    <s v="Ac Av dos Graficos"/>
    <s v="R dos Pedreiros"/>
    <s v="R Francisco Jose Viana"/>
    <x v="9"/>
    <s v="Vespertino"/>
    <s v="Mensal"/>
    <n v="5.6712852000000001E-2"/>
    <n v="5.6712852000000001E-2"/>
    <d v="1899-12-30T13:43:23"/>
  </r>
  <r>
    <s v="Ac Av Dr Custodio de Lima"/>
    <s v="Av Jacu Pessego"/>
    <s v="Av Dr Custodio de Lima"/>
    <x v="10"/>
    <s v="Vespertino"/>
    <s v="Mensal"/>
    <n v="0.19175192300000002"/>
    <n v="0.19175192299999999"/>
    <d v="1899-12-30T13:51:54"/>
  </r>
  <r>
    <s v="Ac Av Dr Jose Artur Nova"/>
    <s v="Av Nitro Quimica"/>
    <s v="Av Dr Jose Artur Nova"/>
    <x v="11"/>
    <s v="Vespertino"/>
    <s v="Mensal"/>
    <n v="6.8522362000000003E-2"/>
    <n v="6.8522362000000003E-2"/>
    <d v="1899-12-30T13:43:39"/>
  </r>
  <r>
    <s v="Ac Av Eng Ardevan Machado"/>
    <s v="R Dr Luiz Ayres"/>
    <s v="Av Prf Eng Ardevan Machado"/>
    <x v="12"/>
    <s v="Vespertino"/>
    <s v="Mensal"/>
    <n v="0.259740951"/>
    <n v="0.126323135"/>
    <d v="1899-12-30T14:00:25"/>
  </r>
  <r>
    <s v="Ac Av Fernando Figueiredo Lins"/>
    <s v="Av Dama Entre Verdes"/>
    <s v="Av Fernando Figueiredo Lins"/>
    <x v="13"/>
    <s v="Matutino"/>
    <s v="Mensal"/>
    <n v="5.5618408000000001E-2"/>
    <n v="5.5618408000000001E-2"/>
    <d v="1899-12-30T07:04:08"/>
  </r>
  <r>
    <s v="Ac Av Jacu Pessego"/>
    <s v="Av Jacu Pessego"/>
    <s v="R Ac"/>
    <x v="14"/>
    <s v="Vespertino"/>
    <s v="Mensal"/>
    <n v="0.81369042999999996"/>
    <n v="0.81369042999999996"/>
    <d v="1899-12-30T14:20:10"/>
  </r>
  <r>
    <s v="Ac Av Jose Muniz Ribeiro"/>
    <s v="S/Logradouro"/>
    <s v="Av Jose Muniz Ribeiro"/>
    <x v="15"/>
    <s v="Matutino"/>
    <s v="Mensal"/>
    <n v="6.1891574999999997E-2"/>
    <n v="2.7583149000000001E-2"/>
    <d v="1899-12-30T07:22:03"/>
  </r>
  <r>
    <s v="Ac Av Jose Muniz Ribeiro"/>
    <s v="S/Logradouro"/>
    <s v="Av Jose Muniz Ribeiro"/>
    <x v="16"/>
    <s v="Matutino"/>
    <s v="Mensal"/>
    <n v="6.1891574999999997E-2"/>
    <n v="3.4308426000000003E-2"/>
    <d v="1899-12-30T07:07:07"/>
  </r>
  <r>
    <s v="Ac Av Mal Tito"/>
    <s v="R Jose Junqueira"/>
    <s v="Av Mal Tito"/>
    <x v="17"/>
    <s v="Matutino"/>
    <s v="Mensal"/>
    <n v="0.24047718799999998"/>
    <n v="0.10519978300000001"/>
    <d v="1899-12-30T07:06:01"/>
  </r>
  <r>
    <s v="Ac Av Mal Tito"/>
    <s v="Av Nordestina"/>
    <s v="Av Mal Tito"/>
    <x v="18"/>
    <s v="Vespertino"/>
    <s v="Mensal"/>
    <n v="0.24047718799999998"/>
    <n v="5.3776688000000003E-2"/>
    <d v="1899-12-30T13:51:20"/>
  </r>
  <r>
    <s v="Ac Av Mateo Bei"/>
    <s v="Av Arqo Vilanova Artigas"/>
    <s v="Av Mateo Bei"/>
    <x v="5"/>
    <s v="Matutino"/>
    <s v="Mensal"/>
    <n v="3.5026843999999994E-2"/>
    <n v="3.5026844000000001E-2"/>
    <d v="1899-12-30T07:04:21"/>
  </r>
  <r>
    <s v="Ac Av Nitro Quimica"/>
    <s v="Av Dr Jose Artur Nova"/>
    <s v="Av Nitro Quimica"/>
    <x v="11"/>
    <s v="Vespertino"/>
    <s v="Mensal"/>
    <n v="5.0382652E-2"/>
    <n v="5.0382652E-2"/>
    <d v="1899-12-30T13:46:20"/>
  </r>
  <r>
    <s v="Ac Av Nordestina"/>
    <s v="Av Nordestina"/>
    <s v="Av Nordestina"/>
    <x v="19"/>
    <s v="Matutino"/>
    <s v="Mensal"/>
    <n v="2.9711088E-2"/>
    <n v="1.6754007000000001E-2"/>
    <d v="1899-12-30T07:01:08"/>
  </r>
  <r>
    <s v="Ac Av Paranagua"/>
    <s v="R Belem de Sao Francisco"/>
    <s v="Av Paranagua"/>
    <x v="20"/>
    <s v="Matutino"/>
    <s v="Mensal"/>
    <n v="5.7283149999999998E-2"/>
    <n v="5.7283149999999998E-2"/>
    <d v="1899-12-30T07:03:58"/>
  </r>
  <r>
    <s v="Ac Av Rio das Pedras"/>
    <s v="Av Afonso de Sampaio e Sousa"/>
    <s v="Av Rio das Pedras"/>
    <x v="3"/>
    <s v="Matutino"/>
    <s v="Mensal"/>
    <n v="9.8538307000000006E-2"/>
    <n v="9.8538307000000006E-2"/>
    <d v="1899-12-30T07:22:04"/>
  </r>
  <r>
    <s v="Ac Av Sao Miguel"/>
    <s v="S/Logradouro"/>
    <s v="Av S Miguel"/>
    <x v="21"/>
    <s v="Vespertino"/>
    <s v="Mensal"/>
    <n v="7.2527114999999989E-2"/>
    <n v="7.2527115000000003E-2"/>
    <d v="1899-12-30T14:38:46"/>
  </r>
  <r>
    <s v="Ac Av Sapopemba"/>
    <s v="Av da Barreira Grande"/>
    <s v="Av Sapopemba"/>
    <x v="7"/>
    <s v="Matutino"/>
    <s v="Mensal"/>
    <n v="1.4156520000000001E-2"/>
    <n v="1.4156520000000001E-2"/>
    <d v="1899-12-30T07:00:57"/>
  </r>
  <r>
    <s v="Ac Est da Casa Grande"/>
    <s v="Av Prf Luiz Ignacio Anhaia Mello"/>
    <s v="Av Casa Grande"/>
    <x v="22"/>
    <s v="Matutino"/>
    <s v="Mensal"/>
    <n v="4.4720889999999999E-2"/>
    <n v="4.4720889999999999E-2"/>
    <d v="1899-12-30T07:03:01"/>
  </r>
  <r>
    <s v="Ac Est do Iguatemi"/>
    <s v="R Marcio Beck Machado"/>
    <s v="Est Iguatemi"/>
    <x v="23"/>
    <s v="Vespertino"/>
    <s v="Mensal"/>
    <n v="3.2738711999999996E-2"/>
    <n v="3.2738712000000003E-2"/>
    <d v="1899-12-30T13:43:24"/>
  </r>
  <r>
    <s v="Ac Est do Pessego"/>
    <s v="Est do Pessego"/>
    <s v="Ac R Jose Augusto Cesar Salgado"/>
    <x v="24"/>
    <s v="Vespertino"/>
    <s v="Mensal"/>
    <n v="0.29846853599999995"/>
    <n v="0.149234268"/>
    <d v="1899-12-30T13:49:27"/>
  </r>
  <r>
    <s v="Ac Est Iguatemi"/>
    <s v="Av Nascer do Sol"/>
    <s v="Est Iguatemi"/>
    <x v="23"/>
    <s v="Vespertino"/>
    <s v="Mensal"/>
    <n v="1.4921274999999999E-2"/>
    <n v="1.4921274999999999E-2"/>
    <d v="1899-12-30T13:41:04"/>
  </r>
  <r>
    <s v="Ac Marcio Beck Machado"/>
    <s v="Est Iguatemi"/>
    <s v="R Marcio Beck Machado"/>
    <x v="23"/>
    <s v="Vespertino"/>
    <s v="Mensal"/>
    <n v="4.5357390999999997E-2"/>
    <n v="4.5357390999999997E-2"/>
    <d v="1899-12-30T13:46:37"/>
  </r>
  <r>
    <s v="Ac R Arvore da Judea"/>
    <s v="Av Nordestina"/>
    <s v="R Arvore da Judea"/>
    <x v="25"/>
    <s v="Vespertino"/>
    <s v="Mensal"/>
    <n v="7.9046877000000002E-2"/>
    <n v="3.0745722E-2"/>
    <d v="1899-12-30T13:42:05"/>
  </r>
  <r>
    <s v="Ac R Arvore da Judea"/>
    <s v="Av Nordestina"/>
    <s v="Av Nordestina"/>
    <x v="25"/>
    <s v="Vespertino"/>
    <s v="Mensal"/>
    <n v="7.9046877000000002E-2"/>
    <n v="1.2731022E-2"/>
    <d v="1899-12-30T13:42:57"/>
  </r>
  <r>
    <s v="Ac R Cap Pucci"/>
    <s v="Vd Dep Antonio Sylvio Cunha Bueno"/>
    <s v="R Cap Pucci"/>
    <x v="26"/>
    <s v="Vespertino"/>
    <s v="Mensal"/>
    <n v="5.9877560000000003E-2"/>
    <n v="5.9877560000000003E-2"/>
    <d v="1899-12-30T13:46:37"/>
  </r>
  <r>
    <s v="Ac R Cristovao de Oliveira"/>
    <s v="Av Aricanduva"/>
    <s v="S/Logradouro"/>
    <x v="27"/>
    <s v="Matutino"/>
    <s v="Mensal"/>
    <n v="0.143028778"/>
    <n v="0.109060852"/>
    <d v="1899-12-30T07:07:47"/>
  </r>
  <r>
    <s v="Ac R Cristovao de Oliveira"/>
    <s v="S/Logradouro"/>
    <s v="R Cristovao de Oliveira"/>
    <x v="27"/>
    <s v="Matutino"/>
    <s v="Mensal"/>
    <n v="0.143028778"/>
    <n v="3.3967926000000002E-2"/>
    <d v="1899-12-30T07:10:13"/>
  </r>
  <r>
    <s v="Ac R Curupireira"/>
    <s v="R Boleadeiras"/>
    <s v="R Curupireira"/>
    <x v="28"/>
    <s v="Matutino"/>
    <s v="Mensal"/>
    <n v="3.0489189E-2"/>
    <n v="3.0489189E-2"/>
    <d v="1899-12-30T07:20:42"/>
  </r>
  <r>
    <s v="Ac R dos Pedreiros"/>
    <s v="R Jose Pinto"/>
    <s v="R dos Pedreiros"/>
    <x v="9"/>
    <s v="Vespertino"/>
    <s v="Mensal"/>
    <n v="3.5092758000000002E-2"/>
    <n v="3.5092758000000002E-2"/>
    <d v="1899-12-30T13:50:16"/>
  </r>
  <r>
    <s v="Ac R Dr Assis Ribeiro"/>
    <s v="S/Logradouro"/>
    <s v="R Dr Assis Ribeiro"/>
    <x v="29"/>
    <s v="Matutino"/>
    <s v="Mensal"/>
    <n v="1.5685275000000002E-2"/>
    <n v="1.5685274999999999E-2"/>
    <d v="1899-12-30T07:01:02"/>
  </r>
  <r>
    <s v="Ac R Dr Paulo Colombo Pereira Queiroz"/>
    <s v="R Vicente Franco Tolentino"/>
    <s v="R Vicente Franco Tolentino"/>
    <x v="30"/>
    <s v="Matutino"/>
    <s v="Mensal"/>
    <n v="3.7765971000000002E-2"/>
    <n v="1.5766351000000001E-2"/>
    <d v="1899-12-30T07:10:23"/>
  </r>
  <r>
    <s v="Ac R Dr Paulo Colombo Pereira Queiroz"/>
    <s v="R Vicente Franco Tolentino"/>
    <s v="Av Dr Paulo Colombo Pereira de Queiroz"/>
    <x v="30"/>
    <s v="Matutino"/>
    <s v="Mensal"/>
    <n v="3.7765971000000002E-2"/>
    <n v="2.1999620000000001E-2"/>
    <d v="1899-12-30T07:11:47"/>
  </r>
  <r>
    <s v="Ac R Felipe Jose de Figueiredo"/>
    <s v="Av Paranagua"/>
    <s v="R Felipe Jose de Figueiredo"/>
    <x v="20"/>
    <s v="Matutino"/>
    <s v="Mensal"/>
    <n v="5.7483578E-2"/>
    <n v="5.7483578E-2"/>
    <d v="1899-12-30T07:07:56"/>
  </r>
  <r>
    <s v="Ac R Getulina"/>
    <s v="R Cap Pucci"/>
    <s v="R Getulina"/>
    <x v="31"/>
    <s v="Vespertino"/>
    <s v="Mensal"/>
    <n v="1.5515605999999999E-2"/>
    <n v="1.5515605999999999E-2"/>
    <d v="1899-12-30T13:54:16"/>
  </r>
  <r>
    <s v="Ac R Joao Lopes Maciel"/>
    <s v="R Rotatoria"/>
    <s v="R Joao Lopes Maciel"/>
    <x v="11"/>
    <s v="Vespertino"/>
    <s v="Mensal"/>
    <s v="-"/>
    <n v="3.9674225E-2"/>
    <d v="1899-12-30T13:48:27"/>
  </r>
  <r>
    <s v="Ac R Jose Augusto Cesar Salgado"/>
    <s v="Est do Pessego"/>
    <s v="Ac Est do Pessego"/>
    <x v="24"/>
    <s v="Vespertino"/>
    <s v="Mensal"/>
    <n v="0.196449341"/>
    <n v="0.119690239"/>
    <d v="1899-12-30T13:57:02"/>
  </r>
  <r>
    <s v="Ac R Jose Augusto Cesar Salgado"/>
    <s v="Av Ragueb Chohfi"/>
    <s v="R Jose Carlos Peixoto Spinardi"/>
    <x v="24"/>
    <s v="Vespertino"/>
    <s v="Mensal"/>
    <n v="0.196449341"/>
    <n v="7.6759101999999996E-2"/>
    <d v="1899-12-30T14:01:53"/>
  </r>
  <r>
    <s v="Ac R Jose Garcia Braga"/>
    <s v="R Saturnino Pereira"/>
    <s v="R Jose Garcia Braga"/>
    <x v="32"/>
    <s v="Vespertino"/>
    <s v="Mensal"/>
    <n v="5.4897583E-2"/>
    <n v="5.4897583E-2"/>
    <d v="1899-12-30T13:55:41"/>
  </r>
  <r>
    <s v="Ac R Julia Antonieta Tepedino Guerra"/>
    <s v="R Jose Norberto da Fonseca"/>
    <s v="R Silvares"/>
    <x v="33"/>
    <s v="Matutino"/>
    <s v="Mensal"/>
    <n v="6.7355942000000002E-2"/>
    <n v="6.7355942000000002E-2"/>
    <d v="1899-12-30T07:04:31"/>
  </r>
  <r>
    <s v="Ac R Moacir Dantas Itapicuru"/>
    <s v="Av Dep Dr Jose Aristodemo Pinotti"/>
    <s v="Ac Av Deputado Dr Jose Aristodemo Pinotti"/>
    <x v="8"/>
    <s v="Matutino"/>
    <s v="Mensal"/>
    <n v="4.0122973999999999E-2"/>
    <n v="4.0122973999999999E-2"/>
    <d v="1899-12-30T07:03:40"/>
  </r>
  <r>
    <s v="Ac R Otelo Augusto Ribeiro"/>
    <s v="Vd Dep Antonio Sylvio Cunha Bueno"/>
    <s v="R Otelo Augusto Ribeiro"/>
    <x v="34"/>
    <s v="Vespertino"/>
    <s v="Mensal"/>
    <n v="0.106699738"/>
    <n v="0.106699738"/>
    <d v="1899-12-30T14:03:06"/>
  </r>
  <r>
    <s v="Ac R Prof Joao de Lima Paiva"/>
    <s v="R Saturnino Pereira"/>
    <s v="R Prf Joao de Lima Paiva"/>
    <x v="34"/>
    <s v="Vespertino"/>
    <s v="Mensal"/>
    <n v="5.9095164999999998E-2"/>
    <n v="5.9095164999999998E-2"/>
    <d v="1899-12-30T14:15:53"/>
  </r>
  <r>
    <s v="Ac R Profeta Jeremias"/>
    <s v="R Luis Bordese"/>
    <s v="R Luis Bordese"/>
    <x v="9"/>
    <s v="Vespertino"/>
    <s v="Mensal"/>
    <n v="2.1718098000000002E-2"/>
    <n v="2.1718098000000002E-2"/>
    <d v="1899-12-30T13:44:41"/>
  </r>
  <r>
    <s v="Ac R Rene de Toledo"/>
    <s v="R Rene de Toledo"/>
    <s v="R Rene de Toledo"/>
    <x v="9"/>
    <s v="Vespertino"/>
    <s v="Mensal"/>
    <n v="5.8670682999999994E-2"/>
    <n v="2.7659986000000001E-2"/>
    <d v="1899-12-30T13:46:20"/>
  </r>
  <r>
    <s v="Ac R Rene de Toledo"/>
    <s v="R Rene de Toledo"/>
    <s v="R Rene de Toledo"/>
    <x v="9"/>
    <s v="Vespertino"/>
    <s v="Mensal"/>
    <n v="5.8670682999999994E-2"/>
    <n v="3.1010696000000001E-2"/>
    <d v="1899-12-30T13:48:10"/>
  </r>
  <r>
    <s v="Ac R Sabbado D Angelo"/>
    <s v="Av Jacu Pessego"/>
    <s v="R Pass"/>
    <x v="35"/>
    <s v="Vespertino"/>
    <s v="Mensal"/>
    <n v="0.14207753000000001"/>
    <n v="7.9004379E-2"/>
    <d v="1899-12-30T13:45:15"/>
  </r>
  <r>
    <s v="Ac R Sabbado D Angelo"/>
    <s v="R Pass"/>
    <s v="Av Prf Joao Batista Conti"/>
    <x v="35"/>
    <s v="Vespertino"/>
    <s v="Mensal"/>
    <n v="0.14207753000000001"/>
    <n v="6.3073150999999994E-2"/>
    <d v="1899-12-30T13:49:26"/>
  </r>
  <r>
    <s v="Ac R Santo Henrique"/>
    <s v="Av Calim Eid"/>
    <s v="R Sto Henrique"/>
    <x v="36"/>
    <s v="Vespertino"/>
    <s v="Mensal"/>
    <n v="5.5794986999999997E-2"/>
    <n v="5.5794986999999997E-2"/>
    <d v="1899-12-30T16:46:57"/>
  </r>
  <r>
    <s v="Ac R Vera Marta"/>
    <s v="Av Casa Grande"/>
    <s v="R Vera Marta"/>
    <x v="22"/>
    <s v="Matutino"/>
    <s v="Mensal"/>
    <n v="2.2525290999999999E-2"/>
    <n v="2.2525290999999999E-2"/>
    <d v="1899-12-30T07:04:32"/>
  </r>
  <r>
    <s v="Ac Rodoanel Mario Covas"/>
    <s v="R Confederacao dos Tamoios"/>
    <s v="(Próprio Logradouro/Trecho) Ac Rodoanel Mario Covas"/>
    <x v="24"/>
    <s v="Vespertino"/>
    <s v="Mensal"/>
    <n v="1.187692212"/>
    <n v="1.7778708000000001E-2"/>
    <d v="1899-12-30T14:03:01"/>
  </r>
  <r>
    <s v="Ac Rodoanel Mario Covas"/>
    <s v="R Rodoanel Mario Covas"/>
    <s v="(Próprio Logradouro/Trecho) Ac Rodoanel Mario Covas"/>
    <x v="24"/>
    <s v="Vespertino"/>
    <s v="Mensal"/>
    <n v="1.187692212"/>
    <n v="0.162007294"/>
    <d v="1899-12-30T14:13:16"/>
  </r>
  <r>
    <s v="Ac Rodovia Ayrton Senna da Silva"/>
    <s v="Av Jacu Pessego"/>
    <s v="R Ac"/>
    <x v="14"/>
    <s v="Vespertino"/>
    <s v="Mensal"/>
    <n v="0.79169604500000001"/>
    <n v="0.79169604500000001"/>
    <d v="1899-12-30T14:59:14"/>
  </r>
  <r>
    <s v="Ac Souza Ramos"/>
    <s v="Ac Av Souza Ramos"/>
    <s v="(Próprio Logradouro/Trecho) Ac Souza Ramos"/>
    <x v="23"/>
    <s v="Vespertino"/>
    <s v="Mensal"/>
    <n v="0.15231445200000002"/>
    <n v="2.7549686E-2"/>
    <d v="1899-12-30T13:48:35"/>
  </r>
  <r>
    <s v="Ac Souza Ramos"/>
    <s v="R Marcio Beck Machado"/>
    <s v="(Próprio Logradouro/Trecho) Ac Souza Ramos"/>
    <x v="23"/>
    <s v="Vespertino"/>
    <s v="Mensal"/>
    <n v="0.15231445200000002"/>
    <n v="3.0152330000000001E-2"/>
    <d v="1899-12-30T13:50:44"/>
  </r>
  <r>
    <s v="Ac Souza Ramos"/>
    <s v="Ac Av Souza Ramos"/>
    <s v="Av Souza Ramos"/>
    <x v="23"/>
    <s v="Vespertino"/>
    <s v="Mensal"/>
    <n v="0.15231445200000002"/>
    <n v="7.0615891E-2"/>
    <d v="1899-12-30T13:55:45"/>
  </r>
  <r>
    <s v="Ac Um A Esquerda"/>
    <s v="R Hipolito de Camargo"/>
    <s v="R Saturnino Pereira"/>
    <x v="34"/>
    <s v="Vespertino"/>
    <s v="Mensal"/>
    <n v="0.125636734"/>
    <n v="0.125636734"/>
    <d v="1899-12-30T14:43:05"/>
  </r>
  <r>
    <s v="Ac Vd Deputado Antonio Silva Cunha Bueno"/>
    <s v="R Hipolito de Camargo"/>
    <s v="Vd Dep Antonio Sylvio Cunha Bueno"/>
    <x v="34"/>
    <s v="Vespertino"/>
    <s v="Mensal"/>
    <n v="7.9394439999999997E-2"/>
    <n v="7.9394439999999997E-2"/>
    <d v="1899-12-30T15:00:16"/>
  </r>
  <r>
    <s v="Al dos Contadores"/>
    <s v="R dos Cambistas"/>
    <s v="Av da Barreira Grande"/>
    <x v="37"/>
    <s v="Matutino"/>
    <s v="Mensal"/>
    <n v="0.52379812599999998"/>
    <n v="0.25795300300000001"/>
    <d v="1899-12-30T07:57:37"/>
  </r>
  <r>
    <s v="Al dos Contadores"/>
    <s v="R Gal Porfirio da Paz"/>
    <s v="R Dr Domingos Americano"/>
    <x v="37"/>
    <s v="Matutino"/>
    <s v="Mensal"/>
    <n v="0.52379812599999998"/>
    <n v="0.26584512300000002"/>
    <d v="1899-12-30T08:13:50"/>
  </r>
  <r>
    <s v="Al Jau"/>
    <s v="R Pacajas"/>
    <s v="R Francisco Cardoso Jr"/>
    <x v="38"/>
    <s v="Vespertino"/>
    <s v="Mensal"/>
    <n v="0.33858650299999998"/>
    <n v="0.175126694"/>
    <d v="1899-12-30T13:49:14"/>
  </r>
  <r>
    <s v="Al Jau"/>
    <s v="R Francisco Cardoso Jr"/>
    <s v="R Gabriel Abreu"/>
    <x v="38"/>
    <s v="Vespertino"/>
    <s v="Mensal"/>
    <n v="0.33858650299999998"/>
    <n v="7.3378035999999994E-2"/>
    <d v="1899-12-30T13:53:06"/>
  </r>
  <r>
    <s v="Al Jau"/>
    <s v="R Gabriel Abreu"/>
    <s v="R Henrique Adamus"/>
    <x v="38"/>
    <s v="Vespertino"/>
    <s v="Mensal"/>
    <n v="0.33858650299999998"/>
    <n v="7.4643714999999999E-2"/>
    <d v="1899-12-30T13:57:02"/>
  </r>
  <r>
    <s v="Al Jau"/>
    <s v="R Henrique Adamus"/>
    <s v="R da Passagem Funda"/>
    <x v="38"/>
    <s v="Vespertino"/>
    <s v="Mensal"/>
    <n v="0.33858650299999998"/>
    <n v="1.5438057999999999E-2"/>
    <d v="1899-12-30T13:57:51"/>
  </r>
  <r>
    <s v="Al Jau"/>
    <s v="R Pacajas"/>
    <s v="R Francisco Cardoso Jr"/>
    <x v="39"/>
    <s v="Vespertino"/>
    <s v="Mensal"/>
    <n v="0.33858650299999998"/>
    <n v="0.175126694"/>
    <d v="1899-12-30T15:02:19"/>
  </r>
  <r>
    <s v="Al Rodrigo de Brum"/>
    <s v="R Antonio Carlos Lamego"/>
    <s v="R Elias Guimaraes"/>
    <x v="15"/>
    <s v="Matutino"/>
    <s v="Mensal"/>
    <n v="0.30499631099999996"/>
    <n v="0.19360223400000001"/>
    <d v="1899-12-30T07:33:45"/>
  </r>
  <r>
    <s v="Al Rodrigo de Brum"/>
    <s v="R Elias Guimaraes"/>
    <s v="R Afonso Moreira Pena"/>
    <x v="15"/>
    <s v="Matutino"/>
    <s v="Mensal"/>
    <n v="0.30499631099999996"/>
    <n v="5.2807120999999999E-2"/>
    <d v="1899-12-30T07:36:57"/>
  </r>
  <r>
    <s v="Av 09"/>
    <s v="R Eugenio Grieco"/>
    <s v="R Pe Virgilio Campelo"/>
    <x v="40"/>
    <s v="Matutino"/>
    <s v="Mensal"/>
    <n v="5.2822490999999999E-2"/>
    <n v="5.2822490999999999E-2"/>
    <d v="1899-12-30T07:03:20"/>
  </r>
  <r>
    <s v="Av Academia de Sao Paulo"/>
    <s v="R Jacareana"/>
    <s v="(Próprio Logradouro/Trecho) Av Academia de Sao Paulo"/>
    <x v="41"/>
    <s v="Matutino"/>
    <s v="Mensal"/>
    <n v="0.75379519499999992"/>
    <n v="4.1190009999999999E-2"/>
    <d v="1899-12-30T07:02:57"/>
  </r>
  <r>
    <s v="Av Academia de Sao Paulo"/>
    <s v="Toda extensão da Via/Trecho"/>
    <m/>
    <x v="41"/>
    <s v="Matutino"/>
    <s v="Mensal"/>
    <n v="0.75379519499999992"/>
    <n v="1.6129641E-2"/>
    <d v="1899-12-30T07:04:06"/>
  </r>
  <r>
    <s v="Av Academia de Sao Paulo"/>
    <s v="Tv Francisco Bomparti"/>
    <s v="(Próprio Logradouro/Trecho) Av Academia de Sao Paulo"/>
    <x v="41"/>
    <s v="Matutino"/>
    <s v="Mensal"/>
    <n v="0.75379519499999992"/>
    <n v="8.8541968999999998E-2"/>
    <d v="1899-12-30T07:10:25"/>
  </r>
  <r>
    <s v="Av Academia de Sao Paulo"/>
    <s v="R Tome Dias Laco"/>
    <s v="R Jacareana"/>
    <x v="41"/>
    <s v="Matutino"/>
    <s v="Mensal"/>
    <n v="0.75379519499999992"/>
    <n v="1.0290585E-2"/>
    <d v="1899-12-30T07:11:09"/>
  </r>
  <r>
    <s v="Av Academia de Sao Paulo"/>
    <s v="Tv Francisco Bomparti"/>
    <s v="R Jacome Nunes"/>
    <x v="42"/>
    <s v="Matutino"/>
    <s v="Mensal"/>
    <n v="0.75379519499999992"/>
    <n v="0.17549804699999999"/>
    <d v="1899-12-30T07:11:44"/>
  </r>
  <r>
    <s v="Av Academia de Sao Paulo"/>
    <s v="R Jacome Nunes"/>
    <s v="R Soares de Bulhoes"/>
    <x v="42"/>
    <s v="Matutino"/>
    <s v="Mensal"/>
    <n v="0.75379519499999992"/>
    <n v="0.14938818400000001"/>
    <d v="1899-12-30T07:21:44"/>
  </r>
  <r>
    <s v="Av Academia de Sao Paulo"/>
    <s v="R Soares de Bulhoes"/>
    <s v="R Lourenco de Matos"/>
    <x v="42"/>
    <s v="Matutino"/>
    <s v="Mensal"/>
    <n v="0.75379519499999992"/>
    <n v="0.116767525"/>
    <d v="1899-12-30T07:29:33"/>
  </r>
  <r>
    <s v="Av Academia de Sao Paulo"/>
    <s v="R Lourenco de Matos"/>
    <s v="R Cinco"/>
    <x v="42"/>
    <s v="Matutino"/>
    <s v="Mensal"/>
    <n v="0.75379519499999992"/>
    <n v="9.2985222000000006E-2"/>
    <d v="1899-12-30T07:35:46"/>
  </r>
  <r>
    <s v="Av Adelia Chohfi"/>
    <s v="Av Sapopemba"/>
    <s v="Av Sapopemba"/>
    <x v="43"/>
    <s v="Matutino"/>
    <s v="Mensal"/>
    <n v="3.1154619019999998"/>
    <n v="5.5310562000000001E-2"/>
    <d v="1899-12-30T07:10:23"/>
  </r>
  <r>
    <s v="Av Adelia Chohfi"/>
    <s v="R Alm Alberto Moutinho"/>
    <s v="R Fr Antonio Ventura"/>
    <x v="1"/>
    <s v="Vespertino"/>
    <s v="Mensal"/>
    <n v="3.1154619019999998"/>
    <n v="8.0182464999999994E-2"/>
    <d v="1899-12-30T13:52:48"/>
  </r>
  <r>
    <s v="Av Adelia Chohfi"/>
    <s v="R Fr Antonio Ventura"/>
    <s v="R Jose Maciel"/>
    <x v="1"/>
    <s v="Vespertino"/>
    <s v="Mensal"/>
    <n v="3.1154619019999998"/>
    <n v="0.163209732"/>
    <d v="1899-12-30T14:01:12"/>
  </r>
  <r>
    <s v="Av Adelia Chohfi"/>
    <s v="R Jose Maciel"/>
    <s v="R Luis Carlos Froes da Cruz"/>
    <x v="1"/>
    <s v="Vespertino"/>
    <s v="Mensal"/>
    <n v="3.1154619019999998"/>
    <n v="0.21408375499999999"/>
    <d v="1899-12-30T14:12:13"/>
  </r>
  <r>
    <s v="Av Adelia Chohfi"/>
    <s v="R Luis Carlos Froes da Cruz"/>
    <s v="R Martim Soares Moreno"/>
    <x v="1"/>
    <s v="Vespertino"/>
    <s v="Mensal"/>
    <n v="3.1154619019999998"/>
    <n v="7.5289290999999994E-2"/>
    <d v="1899-12-30T14:16:05"/>
  </r>
  <r>
    <s v="Av Adelia Chohfi"/>
    <s v="R Felix da Cunha"/>
    <s v="R Martim Soares Moreno"/>
    <x v="1"/>
    <s v="Vespertino"/>
    <s v="Mensal"/>
    <n v="3.1154619019999998"/>
    <n v="0.34864193700000001"/>
    <d v="1899-12-30T14:34:01"/>
  </r>
  <r>
    <s v="Av Adelia Chohfi"/>
    <s v="R Felix da Cunha"/>
    <s v="R Fortaleza de Paranagua"/>
    <x v="1"/>
    <s v="Vespertino"/>
    <s v="Mensal"/>
    <n v="3.1154619019999998"/>
    <n v="6.3809012999999998E-2"/>
    <d v="1899-12-30T14:37:18"/>
  </r>
  <r>
    <s v="Av Adelia Chohfi"/>
    <s v="R Fortaleza de Paranagua"/>
    <s v="R Roque da Cunha"/>
    <x v="1"/>
    <s v="Vespertino"/>
    <s v="Mensal"/>
    <n v="3.1154619019999998"/>
    <n v="6.4021834999999999E-2"/>
    <d v="1899-12-30T14:40:36"/>
  </r>
  <r>
    <s v="Av Adelia Chohfi"/>
    <s v="R Roque da Cunha"/>
    <s v="R Gerson Azeredo Coutinho"/>
    <x v="1"/>
    <s v="Vespertino"/>
    <s v="Mensal"/>
    <n v="3.1154619019999998"/>
    <n v="0.17687973000000001"/>
    <d v="1899-12-30T14:49:42"/>
  </r>
  <r>
    <s v="Av Adelia Chohfi"/>
    <s v="R Gerson Azeredo Coutinho"/>
    <s v="Ac Av Adelia Chohfi"/>
    <x v="1"/>
    <s v="Vespertino"/>
    <s v="Mensal"/>
    <n v="3.1154619019999998"/>
    <n v="0.136904053"/>
    <d v="1899-12-30T14:56:44"/>
  </r>
  <r>
    <s v="Av Adelia Chohfi"/>
    <s v="Ac Av Adelia Chohfi"/>
    <s v="Ac Av Adelia Chohfi"/>
    <x v="1"/>
    <s v="Vespertino"/>
    <s v="Mensal"/>
    <n v="3.1154619019999998"/>
    <n v="1.8255836000000001E-2"/>
    <d v="1899-12-30T14:57:40"/>
  </r>
  <r>
    <s v="Av Adelia Chohfi"/>
    <s v="Av Miguel Motoki Ogushi"/>
    <s v="Ac Av Adelia Chohfi"/>
    <x v="1"/>
    <s v="Vespertino"/>
    <s v="Mensal"/>
    <n v="3.1154619019999998"/>
    <n v="7.4953697E-2"/>
    <d v="1899-12-30T15:01:32"/>
  </r>
  <r>
    <s v="Av Adelia Chohfi"/>
    <s v="Av Miguel Motoki Ogushi"/>
    <s v="R Forte de Sao Goncalo"/>
    <x v="1"/>
    <s v="Vespertino"/>
    <s v="Mensal"/>
    <n v="3.1154619019999998"/>
    <n v="3.9259376999999998E-2"/>
    <d v="1899-12-30T15:03:33"/>
  </r>
  <r>
    <s v="Av Adelia Chohfi"/>
    <s v="R Forte de Sao Goncalo"/>
    <s v="R Ataulfo Alves"/>
    <x v="1"/>
    <s v="Vespertino"/>
    <s v="Mensal"/>
    <n v="3.1154619019999998"/>
    <n v="6.2740471000000006E-2"/>
    <d v="1899-12-30T15:06:47"/>
  </r>
  <r>
    <s v="Av Adelia Chohfi"/>
    <s v="Av Sapopemba"/>
    <s v="(Próprio Logradouro/Trecho) Av Adelia Chohfi"/>
    <x v="1"/>
    <s v="Vespertino"/>
    <s v="Mensal"/>
    <n v="3.1154619019999998"/>
    <n v="5.1778088E-2"/>
    <d v="1899-12-30T15:09:26"/>
  </r>
  <r>
    <s v="Av Adelia Chohfi"/>
    <s v="Av Sapopemba"/>
    <s v="(Próprio Logradouro/Trecho) Av Adelia Chohfi"/>
    <x v="1"/>
    <s v="Vespertino"/>
    <s v="Mensal"/>
    <n v="3.1154619019999998"/>
    <n v="4.1505004999999998E-2"/>
    <d v="1899-12-30T15:11:35"/>
  </r>
  <r>
    <s v="Av Adelia Chohfi"/>
    <s v="R Min Luis Sparano"/>
    <s v="(Próprio Logradouro/Trecho) Av Adelia Chohfi"/>
    <x v="1"/>
    <s v="Vespertino"/>
    <s v="Mensal"/>
    <n v="3.1154619019999998"/>
    <n v="8.1774770000000007E-3"/>
    <d v="1899-12-30T15:12:00"/>
  </r>
  <r>
    <s v="Av Adelia Chohfi"/>
    <s v="R Min Luis Sparano"/>
    <s v="R Dirceu Coelho"/>
    <x v="1"/>
    <s v="Vespertino"/>
    <s v="Mensal"/>
    <n v="3.1154619019999998"/>
    <n v="0.47870361299999997"/>
    <d v="1899-12-30T15:36:37"/>
  </r>
  <r>
    <s v="Av Adelia Chohfi"/>
    <s v="R Dirceu Coelho"/>
    <s v="R Joao Kepler"/>
    <x v="1"/>
    <s v="Vespertino"/>
    <s v="Mensal"/>
    <n v="3.1154619019999998"/>
    <n v="0.20703318800000001"/>
    <d v="1899-12-30T15:47:16"/>
  </r>
  <r>
    <s v="Av Adelia Chohfi"/>
    <s v="R Joao Kepler"/>
    <s v="R Felix da Cunha"/>
    <x v="1"/>
    <s v="Vespertino"/>
    <s v="Mensal"/>
    <n v="3.1154619019999998"/>
    <n v="0.15982411199999999"/>
    <d v="1899-12-30T15:55:30"/>
  </r>
  <r>
    <s v="Av Adelia Chohfi"/>
    <s v="R Felix da Cunha"/>
    <s v="R Fortaleza de Paranagua"/>
    <x v="1"/>
    <s v="Vespertino"/>
    <s v="Mensal"/>
    <n v="3.1154619019999998"/>
    <n v="6.2146488E-2"/>
    <d v="1899-12-30T15:58:42"/>
  </r>
  <r>
    <s v="Av Adelia Chohfi"/>
    <s v="R Fortaleza de Paranagua"/>
    <s v="R Anibal de Barros"/>
    <x v="1"/>
    <s v="Vespertino"/>
    <s v="Mensal"/>
    <n v="3.1154619019999998"/>
    <n v="0.204694824"/>
    <d v="1899-12-30T16:09:13"/>
  </r>
  <r>
    <s v="Av Adelia Chohfi"/>
    <s v="R Anibal de Barros"/>
    <s v="Ac Av Adelia Chohfi"/>
    <x v="1"/>
    <s v="Vespertino"/>
    <s v="Mensal"/>
    <n v="3.1154619019999998"/>
    <n v="0.164473328"/>
    <d v="1899-12-30T16:17:41"/>
  </r>
  <r>
    <s v="Av Adelia Chohfi"/>
    <s v="Ac Av Adelia Chohfi"/>
    <s v="Ac Av Adelia Chohfi"/>
    <x v="1"/>
    <s v="Vespertino"/>
    <s v="Mensal"/>
    <n v="3.1154619019999998"/>
    <n v="4.7073749999999998E-2"/>
    <d v="1899-12-30T16:20:06"/>
  </r>
  <r>
    <s v="Av Adelia Chohfi"/>
    <s v="Ac Av Adelia Chohfi"/>
    <s v="S/Logradouro"/>
    <x v="1"/>
    <s v="Vespertino"/>
    <s v="Mensal"/>
    <n v="3.1154619019999998"/>
    <n v="0.11651028400000001"/>
    <d v="1899-12-30T16:26:06"/>
  </r>
  <r>
    <s v="Av Adelia Chohfi"/>
    <s v="S/Logradouro"/>
    <s v="R Oratorio"/>
    <x v="1"/>
    <s v="Vespertino"/>
    <s v="Mensal"/>
    <n v="3.1154619019999998"/>
    <n v="2.6561063999999999E-2"/>
    <d v="1899-12-30T16:27:28"/>
  </r>
  <r>
    <s v="Av Adelino Jorge Montenegro"/>
    <s v="R Dr Piragibe"/>
    <s v="S/Logradouro"/>
    <x v="44"/>
    <s v="Vespertino"/>
    <s v="Mensal"/>
    <n v="0.142202034"/>
    <n v="4.2451484999999997E-2"/>
    <d v="1899-12-30T13:53:51"/>
  </r>
  <r>
    <s v="Av Adelino Jorge Montenegro"/>
    <s v="S/Logradouro"/>
    <s v="R Florencio da Silva"/>
    <x v="44"/>
    <s v="Vespertino"/>
    <s v="Mensal"/>
    <n v="0.142202034"/>
    <n v="9.9750548999999994E-2"/>
    <d v="1899-12-30T13:59:44"/>
  </r>
  <r>
    <s v="Av Adriano Bertozzi"/>
    <s v="Est do Pessego"/>
    <s v="(Próprio Logradouro/Trecho) Av Adriano Bertozzi"/>
    <x v="35"/>
    <s v="Vespertino"/>
    <s v="Mensal"/>
    <n v="1.6286614099999999"/>
    <n v="0.216503784"/>
    <d v="1899-12-30T14:03:48"/>
  </r>
  <r>
    <s v="Av Adriano Bertozzi"/>
    <s v="R A"/>
    <s v="(Próprio Logradouro/Trecho) Av Adriano Bertozzi"/>
    <x v="35"/>
    <s v="Vespertino"/>
    <s v="Mensal"/>
    <n v="1.6286614099999999"/>
    <n v="6.3719856000000005E-2"/>
    <d v="1899-12-30T14:08:02"/>
  </r>
  <r>
    <s v="Av Adriano Bertozzi"/>
    <s v="R Taro Nakamura"/>
    <s v="(Próprio Logradouro/Trecho) Av Adriano Bertozzi"/>
    <x v="35"/>
    <s v="Vespertino"/>
    <s v="Mensal"/>
    <n v="1.6286614099999999"/>
    <n v="8.5318206999999993E-2"/>
    <d v="1899-12-30T14:13:41"/>
  </r>
  <r>
    <s v="Av Adriano Bertozzi"/>
    <s v="S/Logradouro"/>
    <s v="R Taro Nakamura"/>
    <x v="35"/>
    <s v="Vespertino"/>
    <s v="Mensal"/>
    <n v="1.6286614099999999"/>
    <n v="2.5098373E-2"/>
    <d v="1899-12-30T14:15:21"/>
  </r>
  <r>
    <s v="Av Adriano Bertozzi"/>
    <s v="Est do Pessego"/>
    <s v="S/Logradouro"/>
    <x v="35"/>
    <s v="Vespertino"/>
    <s v="Mensal"/>
    <n v="1.6286614099999999"/>
    <n v="0.119315849"/>
    <d v="1899-12-30T14:23:16"/>
  </r>
  <r>
    <s v="Av Adriano Bertozzi"/>
    <s v="R A"/>
    <s v="R Mario Mattoso"/>
    <x v="35"/>
    <s v="Vespertino"/>
    <s v="Mensal"/>
    <n v="1.6286614099999999"/>
    <n v="7.6255287000000005E-2"/>
    <d v="1899-12-30T14:28:20"/>
  </r>
  <r>
    <s v="Av Adriano Bertozzi"/>
    <s v="R Mario Mattoso"/>
    <s v="R Pedro Ricardo Justino Leite"/>
    <x v="35"/>
    <s v="Vespertino"/>
    <s v="Mensal"/>
    <n v="1.6286614099999999"/>
    <n v="5.0166980999999999E-2"/>
    <d v="1899-12-30T14:31:40"/>
  </r>
  <r>
    <s v="Av Adriano Bertozzi"/>
    <s v="R Pedro Ricardo Justino Leite"/>
    <s v="R Estrelas da Terra"/>
    <x v="35"/>
    <s v="Vespertino"/>
    <s v="Mensal"/>
    <n v="1.6286614099999999"/>
    <n v="0.40645163000000001"/>
    <d v="1899-12-30T14:58:38"/>
  </r>
  <r>
    <s v="Av Adriano Bertozzi"/>
    <s v="R Estrelas da Terra"/>
    <s v="S/Logradouro"/>
    <x v="35"/>
    <s v="Vespertino"/>
    <s v="Mensal"/>
    <n v="1.6286614099999999"/>
    <n v="6.7123488999999995E-2"/>
    <d v="1899-12-30T15:03:05"/>
  </r>
  <r>
    <s v="Av Adriano Bertozzi"/>
    <s v="S/Logradouro"/>
    <s v="R Um"/>
    <x v="35"/>
    <s v="Vespertino"/>
    <s v="Mensal"/>
    <n v="1.6286614099999999"/>
    <n v="6.7191925E-2"/>
    <d v="1899-12-30T15:07:33"/>
  </r>
  <r>
    <s v="Av Adriano Bertozzi"/>
    <s v="R Um"/>
    <s v="R Dois"/>
    <x v="35"/>
    <s v="Vespertino"/>
    <s v="Mensal"/>
    <n v="1.6286614099999999"/>
    <n v="4.4192534999999998E-2"/>
    <d v="1899-12-30T15:10:29"/>
  </r>
  <r>
    <s v="Av Adriano Bertozzi"/>
    <s v="R Dois"/>
    <s v="S/Logradouro"/>
    <x v="35"/>
    <s v="Vespertino"/>
    <s v="Mensal"/>
    <n v="1.6286614099999999"/>
    <n v="0.16255773900000001"/>
    <d v="1899-12-30T15:21:16"/>
  </r>
  <r>
    <s v="Av Adriano Bertozzi"/>
    <s v="S/Logradouro"/>
    <s v="Pc Umberto Bassi"/>
    <x v="35"/>
    <s v="Vespertino"/>
    <s v="Mensal"/>
    <n v="1.6286614099999999"/>
    <n v="0.17426577800000001"/>
    <d v="1899-12-30T15:32:50"/>
  </r>
  <r>
    <s v="Av Adriano Bertozzi"/>
    <s v="Pc Umberto Bassi"/>
    <s v="R John Speers"/>
    <x v="35"/>
    <s v="Vespertino"/>
    <s v="Mensal"/>
    <n v="1.6286614099999999"/>
    <n v="7.0499977000000005E-2"/>
    <d v="1899-12-30T15:37:31"/>
  </r>
  <r>
    <s v="Av Adutora do Rio Claro"/>
    <s v="R Pinoguacu"/>
    <s v="R Isabel Godim"/>
    <x v="45"/>
    <s v="Matutino"/>
    <s v="Mensal"/>
    <n v="0.68562299399999993"/>
    <n v="9.6786445999999998E-2"/>
    <d v="1899-12-30T07:38:53"/>
  </r>
  <r>
    <s v="Av Adutora do Rio Claro"/>
    <s v="R Isabel Godim"/>
    <s v="S/Logradouro"/>
    <x v="45"/>
    <s v="Matutino"/>
    <s v="Mensal"/>
    <n v="0.68562299399999993"/>
    <n v="0.58883654799999996"/>
    <d v="1899-12-30T08:09:17"/>
  </r>
  <r>
    <s v="Av Afonso de Sampaio e Sousa"/>
    <s v="R Arcadia Paulistana"/>
    <s v="R Venancio Lisboa"/>
    <x v="46"/>
    <s v="Matutino"/>
    <s v="Mensal"/>
    <n v="7.7696175699999994"/>
    <n v="0.27645785499999997"/>
    <d v="1899-12-30T07:14:24"/>
  </r>
  <r>
    <s v="Av Afonso de Sampaio e Sousa"/>
    <s v="R Venancio Lisboa"/>
    <s v="R Mateus Soares"/>
    <x v="46"/>
    <s v="Matutino"/>
    <s v="Mensal"/>
    <n v="7.7696175699999994"/>
    <n v="0.122735474"/>
    <d v="1899-12-30T07:20:47"/>
  </r>
  <r>
    <s v="Av Afonso de Sampaio e Sousa"/>
    <s v="R Mateus Soares"/>
    <s v="Vla Treze"/>
    <x v="46"/>
    <s v="Matutino"/>
    <s v="Mensal"/>
    <n v="7.7696175699999994"/>
    <n v="0.21247090099999999"/>
    <d v="1899-12-30T07:31:51"/>
  </r>
  <r>
    <s v="Av Afonso de Sampaio e Sousa"/>
    <s v="Vla Treze"/>
    <s v="R Vitoriano dos Anjos"/>
    <x v="46"/>
    <s v="Matutino"/>
    <s v="Mensal"/>
    <n v="7.7696175699999994"/>
    <n v="8.0979614000000005E-2"/>
    <d v="1899-12-30T07:36:04"/>
  </r>
  <r>
    <s v="Av Afonso de Sampaio e Sousa"/>
    <s v="R Eduardo Salamonde"/>
    <s v="R Vitoriano dos Anjos"/>
    <x v="46"/>
    <s v="Matutino"/>
    <s v="Mensal"/>
    <n v="7.7696175699999994"/>
    <n v="0.30738406400000001"/>
    <d v="1899-12-30T07:52:04"/>
  </r>
  <r>
    <s v="Av Afonso de Sampaio e Sousa"/>
    <s v="R Eduardo Salamonde"/>
    <s v="R Estevao Dias Vergara"/>
    <x v="46"/>
    <s v="Matutino"/>
    <s v="Mensal"/>
    <n v="7.7696175699999994"/>
    <n v="0.21115325900000001"/>
    <d v="1899-12-30T08:03:04"/>
  </r>
  <r>
    <s v="Av Afonso de Sampaio e Sousa"/>
    <s v="R Estevao Dias Vergara"/>
    <s v="Ret Retorno"/>
    <x v="46"/>
    <s v="Matutino"/>
    <s v="Mensal"/>
    <n v="7.7696175699999994"/>
    <n v="0.149808777"/>
    <d v="1899-12-30T08:10:52"/>
  </r>
  <r>
    <s v="Av Afonso de Sampaio e Sousa"/>
    <s v="Ret Retorno"/>
    <s v="R Fr Cristovao Severim"/>
    <x v="46"/>
    <s v="Matutino"/>
    <s v="Mensal"/>
    <n v="7.7696175699999994"/>
    <n v="0.21618179300000001"/>
    <d v="1899-12-30T08:22:07"/>
  </r>
  <r>
    <s v="Av Afonso de Sampaio e Sousa"/>
    <s v="R Fr Cristovao Severim"/>
    <s v="R Gaspar da Silva"/>
    <x v="46"/>
    <s v="Matutino"/>
    <s v="Mensal"/>
    <n v="7.7696175699999994"/>
    <n v="0.120862213"/>
    <d v="1899-12-30T08:28:24"/>
  </r>
  <r>
    <s v="Av Afonso de Sampaio e Sousa"/>
    <s v="R Gaspar da Silva"/>
    <s v="R Guerra de Aguiar"/>
    <x v="46"/>
    <s v="Matutino"/>
    <s v="Mensal"/>
    <n v="7.7696175699999994"/>
    <n v="0.14331814600000001"/>
    <d v="1899-12-30T08:35:52"/>
  </r>
  <r>
    <s v="Av Afonso de Sampaio e Sousa"/>
    <s v="R Guerra de Aguiar"/>
    <s v="Av Maria Luiza Americano"/>
    <x v="46"/>
    <s v="Matutino"/>
    <s v="Mensal"/>
    <n v="7.7696175699999994"/>
    <n v="0.37226626600000001"/>
    <d v="1899-12-30T08:55:15"/>
  </r>
  <r>
    <s v="Av Afonso de Sampaio e Sousa"/>
    <s v="Av Maria Luiza Americano"/>
    <s v="Av Maria Luiza Americano"/>
    <x v="46"/>
    <s v="Matutino"/>
    <s v="Mensal"/>
    <n v="7.7696175699999994"/>
    <n v="1.8864275E-2"/>
    <d v="1899-12-30T08:56:14"/>
  </r>
  <r>
    <s v="Av Afonso de Sampaio e Sousa"/>
    <s v="Av Maria Luiza Americano"/>
    <s v="R Xavier Palmerim"/>
    <x v="46"/>
    <s v="Matutino"/>
    <s v="Mensal"/>
    <n v="7.7696175699999994"/>
    <n v="6.9586677999999999E-2"/>
    <d v="1899-12-30T08:59:51"/>
  </r>
  <r>
    <s v="Av Afonso de Sampaio e Sousa"/>
    <s v="R Xavier Palmerim"/>
    <s v="Vla Cinquenta"/>
    <x v="46"/>
    <s v="Matutino"/>
    <s v="Mensal"/>
    <n v="7.7696175699999994"/>
    <n v="0.267187805"/>
    <d v="1899-12-30T09:13:46"/>
  </r>
  <r>
    <s v="Av Afonso de Sampaio e Sousa"/>
    <s v="Vla Cinquenta"/>
    <s v="R Hipolito de Souza"/>
    <x v="46"/>
    <s v="Matutino"/>
    <s v="Mensal"/>
    <n v="7.7696175699999994"/>
    <n v="0.199725403"/>
    <d v="1899-12-30T09:24:10"/>
  </r>
  <r>
    <s v="Av Afonso de Sampaio e Sousa"/>
    <s v="R Hipolito de Souza"/>
    <s v="R Joaquim Meira de Siqueira"/>
    <x v="46"/>
    <s v="Matutino"/>
    <s v="Mensal"/>
    <n v="7.7696175699999994"/>
    <n v="0.127245369"/>
    <d v="1899-12-30T09:30:47"/>
  </r>
  <r>
    <s v="Av Afonso de Sampaio e Sousa"/>
    <s v="R Joaquim Meira de Siqueira"/>
    <s v="R Lourenco Lemos"/>
    <x v="46"/>
    <s v="Matutino"/>
    <s v="Mensal"/>
    <n v="7.7696175699999994"/>
    <n v="0.215975418"/>
    <d v="1899-12-30T09:42:02"/>
  </r>
  <r>
    <s v="Av Afonso de Sampaio e Sousa"/>
    <s v="R Lourenco Lemos"/>
    <s v="Ac R Lourenco Lemos"/>
    <x v="46"/>
    <s v="Matutino"/>
    <s v="Mensal"/>
    <n v="7.7696175699999994"/>
    <n v="5.6414042999999997E-2"/>
    <d v="1899-12-30T09:44:58"/>
  </r>
  <r>
    <s v="Av Afonso de Sampaio e Sousa"/>
    <s v="Ac R Lourenco Lemos"/>
    <s v="Av Aricanduva"/>
    <x v="46"/>
    <s v="Matutino"/>
    <s v="Mensal"/>
    <n v="7.7696175699999994"/>
    <n v="7.0365638999999994E-2"/>
    <d v="1899-12-30T09:48:38"/>
  </r>
  <r>
    <s v="Av Afonso de Sampaio e Sousa"/>
    <s v="R Osvaldo Pucci"/>
    <s v="R Venancio Lisboa"/>
    <x v="46"/>
    <s v="Matutino"/>
    <s v="Mensal"/>
    <n v="7.7696175699999994"/>
    <n v="0.205764587"/>
    <d v="1899-12-30T09:59:21"/>
  </r>
  <r>
    <s v="Av Afonso de Sampaio e Sousa"/>
    <s v="R Venancio Lisboa"/>
    <s v="R Estevao Dias Vergara"/>
    <x v="46"/>
    <s v="Matutino"/>
    <s v="Mensal"/>
    <n v="7.7696175699999994"/>
    <n v="0.94588281299999999"/>
    <d v="1899-12-30T10:48:36"/>
  </r>
  <r>
    <s v="Av Afonso de Sampaio e Sousa"/>
    <s v="R Estevao Dias Vergara"/>
    <s v="Ret Retorno"/>
    <x v="46"/>
    <s v="Matutino"/>
    <s v="Mensal"/>
    <n v="7.7696175699999994"/>
    <n v="0.204927109"/>
    <d v="1899-12-30T10:59:16"/>
  </r>
  <r>
    <s v="Av Afonso de Sampaio e Sousa"/>
    <s v="Ret Retorno"/>
    <s v="Av Maria Luiza Americano"/>
    <x v="46"/>
    <s v="Matutino"/>
    <s v="Mensal"/>
    <n v="7.7696175699999994"/>
    <n v="0.81064569099999995"/>
    <d v="1899-12-30T11:41:28"/>
  </r>
  <r>
    <s v="Av Afonso de Sampaio e Sousa"/>
    <s v="Av Maria Luiza Americano"/>
    <s v="Ac R Lourenco Lemos"/>
    <x v="46"/>
    <s v="Matutino"/>
    <s v="Mensal"/>
    <n v="7.7696175699999994"/>
    <n v="0.973839966"/>
    <d v="1899-12-30T12:32:10"/>
  </r>
  <r>
    <s v="Av Afonso de Sampaio e Sousa"/>
    <s v="Ac R Lourenco Lemos"/>
    <s v="Av Aricanduva"/>
    <x v="46"/>
    <s v="Matutino"/>
    <s v="Mensal"/>
    <n v="7.7696175699999994"/>
    <n v="4.0017151000000001E-2"/>
    <d v="1899-12-30T12:34:15"/>
  </r>
  <r>
    <s v="Av Afonso de Sampaio e Sousa"/>
    <s v="Av Francisco Tranchesi"/>
    <s v="(Próprio Logradouro/Trecho) Av Afonso de Sampaio e Sousa"/>
    <x v="47"/>
    <s v="Vespertino"/>
    <s v="Mensal"/>
    <n v="7.7696175699999994"/>
    <n v="0.211471664"/>
    <d v="1899-12-30T14:03:43"/>
  </r>
  <r>
    <s v="Av Afonso de Sampaio e Sousa"/>
    <s v="R Arcadia Paulistana"/>
    <s v="(Próprio Logradouro/Trecho) Av Afonso de Sampaio e Sousa"/>
    <x v="47"/>
    <s v="Vespertino"/>
    <s v="Mensal"/>
    <n v="7.7696175699999994"/>
    <n v="0.15584079000000001"/>
    <d v="1899-12-30T14:21:12"/>
  </r>
  <r>
    <s v="Av Afonso de Sampaio e Sousa"/>
    <s v="R Arcadia Paulistana"/>
    <s v="(Próprio Logradouro/Trecho) Av Afonso de Sampaio e Sousa"/>
    <x v="47"/>
    <s v="Vespertino"/>
    <s v="Mensal"/>
    <n v="7.7696175699999994"/>
    <n v="0.15669972200000001"/>
    <d v="1899-12-30T14:38:46"/>
  </r>
  <r>
    <s v="Av Afonso de Sampaio e Sousa"/>
    <s v="R Arcadia Paulistana"/>
    <s v="R Osvaldo Pucci"/>
    <x v="47"/>
    <s v="Vespertino"/>
    <s v="Mensal"/>
    <n v="7.7696175699999994"/>
    <n v="5.2596413000000002E-2"/>
    <d v="1899-12-30T14:44:40"/>
  </r>
  <r>
    <s v="Av Afonso de Sampaio e Sousa"/>
    <s v="Av Aricanduva"/>
    <s v="R Souza Pereira"/>
    <x v="3"/>
    <s v="Matutino"/>
    <s v="Mensal"/>
    <n v="7.7696175699999994"/>
    <n v="9.2498343999999996E-2"/>
    <d v="1899-12-30T07:27:38"/>
  </r>
  <r>
    <s v="Av Afonso de Sampaio e Sousa"/>
    <s v="R Souza Pereira"/>
    <s v="Ac Av Rio das Pedras"/>
    <x v="3"/>
    <s v="Matutino"/>
    <s v="Mensal"/>
    <n v="7.7696175699999994"/>
    <n v="3.5532847999999999E-2"/>
    <d v="1899-12-30T07:29:47"/>
  </r>
  <r>
    <s v="Av Afonso de Sampaio e Sousa"/>
    <s v="Ac Av Rio das Pedras"/>
    <s v="Ret Retorno"/>
    <x v="3"/>
    <s v="Matutino"/>
    <s v="Mensal"/>
    <n v="7.7696175699999994"/>
    <n v="2.0716999E-2"/>
    <d v="1899-12-30T07:31:02"/>
  </r>
  <r>
    <s v="Av Afonso de Sampaio e Sousa"/>
    <s v="Ret Retorno"/>
    <s v="Av Rio das Pedras"/>
    <x v="3"/>
    <s v="Matutino"/>
    <s v="Mensal"/>
    <n v="7.7696175699999994"/>
    <n v="6.4494521999999999E-2"/>
    <d v="1899-12-30T07:34:55"/>
  </r>
  <r>
    <s v="Av Afonso de Sampaio e Sousa"/>
    <s v="Av Aricanduva"/>
    <s v="Ac Av Aricanduva"/>
    <x v="3"/>
    <s v="Matutino"/>
    <s v="Mensal"/>
    <n v="7.7696175699999994"/>
    <n v="3.4030285E-2"/>
    <d v="1899-12-30T07:36:58"/>
  </r>
  <r>
    <s v="Av Afonso de Sampaio e Sousa"/>
    <s v="Ac Av Aricanduva"/>
    <s v="R Tavares Guerreiro"/>
    <x v="3"/>
    <s v="Matutino"/>
    <s v="Mensal"/>
    <n v="7.7696175699999994"/>
    <n v="2.6950669999999999E-2"/>
    <d v="1899-12-30T07:38:35"/>
  </r>
  <r>
    <s v="Av Afonso de Sampaio e Sousa"/>
    <s v="R Tavares Guerreiro"/>
    <s v="Ret Retorno"/>
    <x v="3"/>
    <s v="Matutino"/>
    <s v="Mensal"/>
    <n v="7.7696175699999994"/>
    <n v="6.9840720999999995E-2"/>
    <d v="1899-12-30T07:42:48"/>
  </r>
  <r>
    <s v="Av Afonso de Sampaio e Sousa"/>
    <s v="Ret Retorno"/>
    <s v="R Ibatipo"/>
    <x v="3"/>
    <s v="Matutino"/>
    <s v="Mensal"/>
    <n v="7.7696175699999994"/>
    <n v="4.5095706999999999E-2"/>
    <d v="1899-12-30T07:45:31"/>
  </r>
  <r>
    <s v="Av Afonso de Sampaio e Sousa"/>
    <s v="R Ibatipo"/>
    <s v="Av Mateo Bei"/>
    <x v="3"/>
    <s v="Matutino"/>
    <s v="Mensal"/>
    <n v="7.7696175699999994"/>
    <n v="3.5156806999999998E-2"/>
    <d v="1899-12-30T07:47:38"/>
  </r>
  <r>
    <s v="Av Afonso Lopes de Baiao"/>
    <s v="R Jaime Barcelos"/>
    <s v="R Joao Franco de Sousa"/>
    <x v="48"/>
    <s v="Vespertino"/>
    <s v="Mensal"/>
    <n v="1.9796208799999999"/>
    <n v="5.1622288000000002E-2"/>
    <d v="1899-12-30T13:43:22"/>
  </r>
  <r>
    <s v="Av Afonso Lopes de Baiao"/>
    <s v="R Joao Franco de Sousa"/>
    <s v="Tv Maria Eliza Gomes de Abreu"/>
    <x v="48"/>
    <s v="Vespertino"/>
    <s v="Mensal"/>
    <n v="1.9796208799999999"/>
    <n v="7.8487732000000004E-2"/>
    <d v="1899-12-30T13:48:28"/>
  </r>
  <r>
    <s v="Av Afonso Lopes de Baiao"/>
    <s v="R Vilma"/>
    <s v="R Elita"/>
    <x v="49"/>
    <s v="Vespertino"/>
    <s v="Mensal"/>
    <n v="1.9796208799999999"/>
    <n v="0.32303897100000001"/>
    <d v="1899-12-30T14:02:11"/>
  </r>
  <r>
    <s v="Av Afonso Lopes de Baiao"/>
    <s v="R Elita"/>
    <s v="R Joao Felisberto Moreira"/>
    <x v="49"/>
    <s v="Vespertino"/>
    <s v="Mensal"/>
    <n v="1.9796208799999999"/>
    <n v="0.30744549599999998"/>
    <d v="1899-12-30T14:23:17"/>
  </r>
  <r>
    <s v="Av Afonso Lopes de Baiao"/>
    <s v="R Joao Felisberto Moreira"/>
    <s v="R Jaime Barcelos"/>
    <x v="49"/>
    <s v="Vespertino"/>
    <s v="Mensal"/>
    <n v="1.9796208799999999"/>
    <n v="0.10981883200000001"/>
    <d v="1899-12-30T14:30:49"/>
  </r>
  <r>
    <s v="Av Afonso Lopes de Baiao"/>
    <s v="Tv Maria Eliza Gomes de Abreu"/>
    <s v="R Tarapitinga"/>
    <x v="49"/>
    <s v="Vespertino"/>
    <s v="Mensal"/>
    <n v="1.9796208799999999"/>
    <n v="4.5188591E-2"/>
    <d v="1899-12-30T14:33:55"/>
  </r>
  <r>
    <s v="Av Afonso Lopes de Baiao"/>
    <s v="R Tarapitinga"/>
    <s v="R Joao Candido Vieira"/>
    <x v="49"/>
    <s v="Vespertino"/>
    <s v="Mensal"/>
    <n v="1.9796208799999999"/>
    <n v="1.2986320000000001E-2"/>
    <d v="1899-12-30T14:34:49"/>
  </r>
  <r>
    <s v="Av Afonso Lopes de Baiao"/>
    <s v="R Joao Candido Vieira"/>
    <s v="R Tristao Jose Ferreira"/>
    <x v="49"/>
    <s v="Vespertino"/>
    <s v="Mensal"/>
    <n v="1.9796208799999999"/>
    <n v="3.7115558999999999E-2"/>
    <d v="1899-12-30T14:37:22"/>
  </r>
  <r>
    <s v="Av Afonso Lopes de Baiao"/>
    <s v="R Tristao Jose Ferreira"/>
    <s v="R Antonio Canova"/>
    <x v="49"/>
    <s v="Vespertino"/>
    <s v="Mensal"/>
    <n v="1.9796208799999999"/>
    <n v="0.107953537"/>
    <d v="1899-12-30T14:44:46"/>
  </r>
  <r>
    <s v="Av Afonso Lopes de Baiao"/>
    <s v="R Antonio Canova"/>
    <s v="R Dr Miguel do Val"/>
    <x v="49"/>
    <s v="Vespertino"/>
    <s v="Mensal"/>
    <n v="1.9796208799999999"/>
    <n v="0.10170870999999999"/>
    <d v="1899-12-30T14:51:45"/>
  </r>
  <r>
    <s v="Av Afonso Lopes de Baiao"/>
    <s v="R Dr Miguel do Val"/>
    <s v="R Diogo Marques Lucas"/>
    <x v="49"/>
    <s v="Vespertino"/>
    <s v="Mensal"/>
    <n v="1.9796208799999999"/>
    <n v="1.9926335999999999E-2"/>
    <d v="1899-12-30T14:53:07"/>
  </r>
  <r>
    <s v="Av Afonso Lopes de Baiao"/>
    <s v="R Diogo Marques Lucas"/>
    <s v="R Luiz Amorim Costa"/>
    <x v="49"/>
    <s v="Vespertino"/>
    <s v="Mensal"/>
    <n v="1.9796208799999999"/>
    <n v="3.1155655000000001E-2"/>
    <d v="1899-12-30T14:55:16"/>
  </r>
  <r>
    <s v="Av Afonso Lopes de Baiao"/>
    <s v="R Luiz Amorim Costa"/>
    <s v="R S Justiniano"/>
    <x v="49"/>
    <s v="Vespertino"/>
    <s v="Mensal"/>
    <n v="1.9796208799999999"/>
    <n v="2.9506358999999999E-2"/>
    <d v="1899-12-30T14:57:17"/>
  </r>
  <r>
    <s v="Av Afonso Lopes de Baiao"/>
    <s v="R S Justiniano"/>
    <s v="R Domingos do Sacramento"/>
    <x v="49"/>
    <s v="Vespertino"/>
    <s v="Mensal"/>
    <n v="1.9796208799999999"/>
    <n v="5.2357955999999997E-2"/>
    <d v="1899-12-30T15:00:53"/>
  </r>
  <r>
    <s v="Av Afonso Lopes de Baiao"/>
    <s v="R Domingos do Sacramento"/>
    <s v="R Andre da Silva"/>
    <x v="49"/>
    <s v="Vespertino"/>
    <s v="Mensal"/>
    <n v="1.9796208799999999"/>
    <n v="5.5831314E-2"/>
    <d v="1899-12-30T15:04:43"/>
  </r>
  <r>
    <s v="Av Afonso Lopes de Baiao"/>
    <s v="R Andre da Silva"/>
    <s v="R Nazare do Piaui"/>
    <x v="49"/>
    <s v="Vespertino"/>
    <s v="Mensal"/>
    <n v="1.9796208799999999"/>
    <n v="6.0189629000000001E-2"/>
    <d v="1899-12-30T15:08:51"/>
  </r>
  <r>
    <s v="Av Afonso Lopes de Baiao"/>
    <s v="R Nazare do Piaui"/>
    <s v="R Jacob Moyses Jose"/>
    <x v="49"/>
    <s v="Vespertino"/>
    <s v="Mensal"/>
    <n v="1.9796208799999999"/>
    <n v="3.0894884000000001E-2"/>
    <d v="1899-12-30T15:10:58"/>
  </r>
  <r>
    <s v="Av Afonso Lopes de Baiao"/>
    <s v="R Jacob Moyses Jose"/>
    <s v="R Americima"/>
    <x v="49"/>
    <s v="Vespertino"/>
    <s v="Mensal"/>
    <n v="1.9796208799999999"/>
    <n v="3.7142138999999998E-2"/>
    <d v="1899-12-30T15:13:31"/>
  </r>
  <r>
    <s v="Av Afonso Lopes de Baiao"/>
    <s v="R Americima"/>
    <s v="R Imbucuru"/>
    <x v="49"/>
    <s v="Vespertino"/>
    <s v="Mensal"/>
    <n v="1.9796208799999999"/>
    <n v="6.6156234999999994E-2"/>
    <d v="1899-12-30T15:18:04"/>
  </r>
  <r>
    <s v="Av Afonso Lopes de Baiao"/>
    <s v="R Aureliano Jose Lessa"/>
    <s v="Av Baltazar Santana"/>
    <x v="49"/>
    <s v="Vespertino"/>
    <s v="Mensal"/>
    <n v="1.9796208799999999"/>
    <n v="1.7220633999999999E-2"/>
    <d v="1899-12-30T15:19:15"/>
  </r>
  <r>
    <s v="Av Afonso Lopes de Baiao"/>
    <s v="Av Baltazar Santana"/>
    <s v="R Tatuira"/>
    <x v="49"/>
    <s v="Vespertino"/>
    <s v="Mensal"/>
    <n v="1.9796208799999999"/>
    <n v="8.5802413999999994E-2"/>
    <d v="1899-12-30T15:25:08"/>
  </r>
  <r>
    <s v="Av Afonso Lopes de Baiao"/>
    <s v="R Tatuira"/>
    <s v="R Antonio Cajano"/>
    <x v="49"/>
    <s v="Vespertino"/>
    <s v="Mensal"/>
    <n v="1.9796208799999999"/>
    <n v="6.6732201000000005E-2"/>
    <d v="1899-12-30T15:29:43"/>
  </r>
  <r>
    <s v="Av Afonso Lopes de Baiao"/>
    <s v="R Antonio Cajano"/>
    <s v="R Maria Santana"/>
    <x v="49"/>
    <s v="Vespertino"/>
    <s v="Mensal"/>
    <n v="1.9796208799999999"/>
    <n v="4.3745682000000001E-2"/>
    <d v="1899-12-30T15:32:43"/>
  </r>
  <r>
    <s v="Av Afonso Lopes de Baiao"/>
    <s v="R Maria Santana"/>
    <s v="Av Pires do Rio"/>
    <x v="49"/>
    <s v="Vespertino"/>
    <s v="Mensal"/>
    <n v="1.9796208799999999"/>
    <n v="0.147314468"/>
    <d v="1899-12-30T15:42:50"/>
  </r>
  <r>
    <s v="Av Afonso Lopes de Baiao"/>
    <s v="R Imbucuru"/>
    <s v="R Aureliano Jose Lessa"/>
    <x v="50"/>
    <s v="Vespertino"/>
    <s v="Mensal"/>
    <n v="1.9796208799999999"/>
    <n v="6.0278946E-2"/>
    <d v="1899-12-30T13:44:05"/>
  </r>
  <r>
    <s v="Av Agua Vermelha"/>
    <s v="R Clausetti"/>
    <s v="R Agua Boa"/>
    <x v="51"/>
    <s v="Matutino"/>
    <s v="Mensal"/>
    <n v="1.760936177"/>
    <n v="0.15187020900000001"/>
    <d v="1899-12-30T07:26:11"/>
  </r>
  <r>
    <s v="Av Agua Vermelha"/>
    <s v="R Francisco Bucarelli"/>
    <s v="R Agua Boa"/>
    <x v="51"/>
    <s v="Matutino"/>
    <s v="Mensal"/>
    <n v="1.760936177"/>
    <n v="0.16240774499999999"/>
    <d v="1899-12-30T07:36:24"/>
  </r>
  <r>
    <s v="Av Agua Vermelha"/>
    <s v="R Agua Boa"/>
    <s v="R Pedro Alves de Oliveira"/>
    <x v="51"/>
    <s v="Matutino"/>
    <s v="Mensal"/>
    <n v="1.760936177"/>
    <n v="1.0927839E-2"/>
    <d v="1899-12-30T07:37:05"/>
  </r>
  <r>
    <s v="Av Agua Vermelha"/>
    <s v="R Pedro Alves de Oliveira"/>
    <s v="S/Logradouro"/>
    <x v="51"/>
    <s v="Matutino"/>
    <s v="Mensal"/>
    <n v="1.760936177"/>
    <n v="7.4647903000000002E-2"/>
    <d v="1899-12-30T07:41:47"/>
  </r>
  <r>
    <s v="Av Agua Vermelha"/>
    <s v="S/Logradouro"/>
    <s v="S/Logradouro"/>
    <x v="51"/>
    <s v="Matutino"/>
    <s v="Mensal"/>
    <n v="1.760936177"/>
    <n v="6.7699936000000002E-2"/>
    <d v="1899-12-30T07:46:03"/>
  </r>
  <r>
    <s v="Av Agua Vermelha"/>
    <s v="S/Logradouro"/>
    <s v="R Cone Antonio Manzi"/>
    <x v="51"/>
    <s v="Matutino"/>
    <s v="Mensal"/>
    <n v="1.760936177"/>
    <n v="5.4843620000000003E-2"/>
    <d v="1899-12-30T07:49:29"/>
  </r>
  <r>
    <s v="Av Agua Vermelha"/>
    <s v="R Cone Antonio Manzi"/>
    <s v="R Pedro Geraldo Nascimento"/>
    <x v="52"/>
    <s v="Vespertino"/>
    <s v="Mensal"/>
    <n v="1.760936177"/>
    <n v="0.14931395"/>
    <d v="1899-12-30T13:50:03"/>
  </r>
  <r>
    <s v="Av Agua Vermelha"/>
    <s v="R Pedro Geraldo Nascimento"/>
    <s v="R Cap Jose Floriano"/>
    <x v="52"/>
    <s v="Vespertino"/>
    <s v="Mensal"/>
    <n v="1.760936177"/>
    <n v="9.2439391999999995E-2"/>
    <d v="1899-12-30T13:56:16"/>
  </r>
  <r>
    <s v="Av Agua Vermelha"/>
    <s v="R Cap Jose Floriano"/>
    <s v="Tv 27 da Av Agua Vermelha"/>
    <x v="52"/>
    <s v="Vespertino"/>
    <s v="Mensal"/>
    <n v="1.760936177"/>
    <n v="0.17793392899999999"/>
    <d v="1899-12-30T14:08:14"/>
  </r>
  <r>
    <s v="Av Agua Vermelha"/>
    <s v="Tv 27 da Av Agua Vermelha"/>
    <s v="Tv 26 da Av Agua Vermelha"/>
    <x v="52"/>
    <s v="Vespertino"/>
    <s v="Mensal"/>
    <n v="1.760936177"/>
    <n v="4.1711951999999997E-2"/>
    <d v="1899-12-30T14:11:02"/>
  </r>
  <r>
    <s v="Av Agua Vermelha"/>
    <s v="Tv 26 da Av Agua Vermelha"/>
    <s v="Tv 25 da Av Agua Vermelha"/>
    <x v="52"/>
    <s v="Vespertino"/>
    <s v="Mensal"/>
    <n v="1.760936177"/>
    <n v="3.3535130000000003E-2"/>
    <d v="1899-12-30T14:13:17"/>
  </r>
  <r>
    <s v="Av Agua Vermelha"/>
    <s v="Tv 25 da Av Agua Vermelha"/>
    <s v="Tv 24 da Av Agua Vermelha"/>
    <x v="52"/>
    <s v="Vespertino"/>
    <s v="Mensal"/>
    <n v="1.760936177"/>
    <n v="3.7201992000000003E-2"/>
    <d v="1899-12-30T14:15:47"/>
  </r>
  <r>
    <s v="Av Agua Vermelha"/>
    <s v="Tv 24 da Av Agua Vermelha"/>
    <s v="Tv 23 da Av Agua Vermelha"/>
    <x v="52"/>
    <s v="Vespertino"/>
    <s v="Mensal"/>
    <n v="1.760936177"/>
    <n v="3.3955566E-2"/>
    <d v="1899-12-30T14:18:04"/>
  </r>
  <r>
    <s v="Av Agua Vermelha"/>
    <s v="Tv 23 da Av Agua Vermelha"/>
    <s v="R Cap Ribeiro de Camargo"/>
    <x v="52"/>
    <s v="Vespertino"/>
    <s v="Mensal"/>
    <n v="1.760936177"/>
    <n v="2.7238347999999999E-2"/>
    <d v="1899-12-30T14:19:54"/>
  </r>
  <r>
    <s v="Av Agua Vermelha"/>
    <s v="R Cap Ribeiro de Camargo"/>
    <s v="Tv 22 da Av Agua Vermelha"/>
    <x v="52"/>
    <s v="Vespertino"/>
    <s v="Mensal"/>
    <n v="1.760936177"/>
    <n v="9.1660679999999994E-3"/>
    <d v="1899-12-30T14:20:31"/>
  </r>
  <r>
    <s v="Av Agua Vermelha"/>
    <s v="Tv 22 da Av Agua Vermelha"/>
    <s v="Tv 21 da Av Agua Vermelha"/>
    <x v="52"/>
    <s v="Vespertino"/>
    <s v="Mensal"/>
    <n v="1.760936177"/>
    <n v="3.4232468000000002E-2"/>
    <d v="1899-12-30T14:22:49"/>
  </r>
  <r>
    <s v="Av Agua Vermelha"/>
    <s v="Tv 21 da Av Agua Vermelha"/>
    <s v="Tv 20 da Av Agua Vermelha"/>
    <x v="52"/>
    <s v="Vespertino"/>
    <s v="Mensal"/>
    <n v="1.760936177"/>
    <n v="3.5894493E-2"/>
    <d v="1899-12-30T14:25:14"/>
  </r>
  <r>
    <s v="Av Agua Vermelha"/>
    <s v="Tv 20 da Av Agua Vermelha"/>
    <s v="Tv 19 da Av Agua Vermelha"/>
    <x v="52"/>
    <s v="Vespertino"/>
    <s v="Mensal"/>
    <n v="1.760936177"/>
    <n v="3.2860355000000001E-2"/>
    <d v="1899-12-30T14:27:27"/>
  </r>
  <r>
    <s v="Av Agua Vermelha"/>
    <s v="Tv 19 da Av Agua Vermelha"/>
    <s v="Tv 18 da Av Agua Vermelha"/>
    <x v="52"/>
    <s v="Vespertino"/>
    <s v="Mensal"/>
    <n v="1.760936177"/>
    <n v="3.1596015999999998E-2"/>
    <d v="1899-12-30T14:29:34"/>
  </r>
  <r>
    <s v="Av Agua Vermelha"/>
    <s v="Tv 18 da Av Agua Vermelha"/>
    <s v="Tv 17 da Av Agua Vermelha"/>
    <x v="52"/>
    <s v="Vespertino"/>
    <s v="Mensal"/>
    <n v="1.760936177"/>
    <n v="3.6510513000000001E-2"/>
    <d v="1899-12-30T14:32:02"/>
  </r>
  <r>
    <s v="Av Agua Vermelha"/>
    <s v="Tv 17 da Av Agua Vermelha"/>
    <s v="Tv 16 da Av Agua Vermelhaav Agua Vermelha"/>
    <x v="52"/>
    <s v="Vespertino"/>
    <s v="Mensal"/>
    <n v="1.760936177"/>
    <n v="3.3005619E-2"/>
    <d v="1899-12-30T14:34:15"/>
  </r>
  <r>
    <s v="Av Agua Vermelha"/>
    <s v="Tv 16 da Av Agua Vermelhaav Agua Vermelha"/>
    <s v="Tv 15 da Av Agua Vermelha"/>
    <x v="52"/>
    <s v="Vespertino"/>
    <s v="Mensal"/>
    <n v="1.760936177"/>
    <n v="5.9599659999999997E-3"/>
    <d v="1899-12-30T14:34:39"/>
  </r>
  <r>
    <s v="Av Agua Vermelha"/>
    <s v="Tv 15 da Av Agua Vermelha"/>
    <s v="Tv 13 da Av Agua Vermelha"/>
    <x v="52"/>
    <s v="Vespertino"/>
    <s v="Mensal"/>
    <n v="1.760936177"/>
    <n v="3.2713589000000001E-2"/>
    <d v="1899-12-30T14:36:51"/>
  </r>
  <r>
    <s v="Av Agua Vermelha"/>
    <s v="Tv 13 da Av Agua Vermelha"/>
    <s v="Tv 12 da Av Agua Vermelha"/>
    <x v="52"/>
    <s v="Vespertino"/>
    <s v="Mensal"/>
    <n v="1.760936177"/>
    <n v="3.8225327000000003E-2"/>
    <d v="1899-12-30T14:39:25"/>
  </r>
  <r>
    <s v="Av Agua Vermelha"/>
    <s v="Tv 12 da Av Agua Vermelha"/>
    <s v="Tv 9 da Av Agua Vermelha"/>
    <x v="52"/>
    <s v="Vespertino"/>
    <s v="Mensal"/>
    <n v="1.760936177"/>
    <n v="3.3021480999999998E-2"/>
    <d v="1899-12-30T14:41:38"/>
  </r>
  <r>
    <s v="Av Agua Vermelha"/>
    <s v="Tv 9 da Av Agua Vermelha"/>
    <s v="Tv 10 da Av Agua Vermelha"/>
    <x v="52"/>
    <s v="Vespertino"/>
    <s v="Mensal"/>
    <n v="1.760936177"/>
    <n v="3.2647430000000001E-3"/>
    <d v="1899-12-30T14:41:52"/>
  </r>
  <r>
    <s v="Av Agua Vermelha"/>
    <s v="Tv 10 da Av Agua Vermelha"/>
    <s v="Tv 7 da Av Agua Vermelha"/>
    <x v="52"/>
    <s v="Vespertino"/>
    <s v="Mensal"/>
    <n v="1.760936177"/>
    <n v="3.2045067000000003E-2"/>
    <d v="1899-12-30T14:44:01"/>
  </r>
  <r>
    <s v="Av Agua Vermelha"/>
    <s v="Tv 7 da Av Agua Vermelha"/>
    <s v="Tv 6 da Av Agua Vermelha"/>
    <x v="52"/>
    <s v="Vespertino"/>
    <s v="Mensal"/>
    <n v="1.760936177"/>
    <n v="3.3449654000000002E-2"/>
    <d v="1899-12-30T14:46:16"/>
  </r>
  <r>
    <s v="Av Agua Vermelha"/>
    <s v="Tv 6 da Av Agua Vermelha"/>
    <s v="Tv 3 da Av Agua Vermelha"/>
    <x v="52"/>
    <s v="Vespertino"/>
    <s v="Mensal"/>
    <n v="1.760936177"/>
    <n v="3.4425312E-2"/>
    <d v="1899-12-30T14:48:35"/>
  </r>
  <r>
    <s v="Av Agua Vermelha"/>
    <s v="Tv 3 da Av Agua Vermelha"/>
    <s v="Tv 2 da Av Agua Vermelha"/>
    <x v="52"/>
    <s v="Vespertino"/>
    <s v="Mensal"/>
    <n v="1.760936177"/>
    <n v="3.4773105999999998E-2"/>
    <d v="1899-12-30T14:50:55"/>
  </r>
  <r>
    <s v="Av Agua Vermelha"/>
    <s v="Tv 2 da Av Agua Vermelha"/>
    <s v="Tv 1 da Av Agua Vermelha"/>
    <x v="52"/>
    <s v="Vespertino"/>
    <s v="Mensal"/>
    <n v="1.760936177"/>
    <n v="2.6218245000000001E-2"/>
    <d v="1899-12-30T14:52:41"/>
  </r>
  <r>
    <s v="Av Agua Vermelha"/>
    <s v="Tv 1 da Av Agua Vermelha"/>
    <s v="R Jose Augusto Lobo"/>
    <x v="52"/>
    <s v="Vespertino"/>
    <s v="Mensal"/>
    <n v="1.760936177"/>
    <n v="4.6408854999999999E-2"/>
    <d v="1899-12-30T14:55:48"/>
  </r>
  <r>
    <s v="Av Aguia de Haia"/>
    <s v="R Terra Brasileira"/>
    <s v="Tv Vitoria Silva Santos"/>
    <x v="53"/>
    <s v="Matutino"/>
    <s v="Mensal"/>
    <n v="5.2181346190000006"/>
    <n v="0.111771118"/>
    <d v="1899-12-30T07:21:00"/>
  </r>
  <r>
    <s v="Av Aguia de Haia"/>
    <s v="Tv Vitoria Silva Santos"/>
    <s v="Tv Vitoria Silva Santos"/>
    <x v="53"/>
    <s v="Matutino"/>
    <s v="Mensal"/>
    <n v="5.2181346190000006"/>
    <n v="0.1052425"/>
    <d v="1899-12-30T07:29:25"/>
  </r>
  <r>
    <s v="Av Aguia de Haia"/>
    <s v="Tv Vitoria Silva Santos"/>
    <s v="R Pass"/>
    <x v="53"/>
    <s v="Matutino"/>
    <s v="Mensal"/>
    <n v="5.2181346190000006"/>
    <n v="0.12473896800000001"/>
    <d v="1899-12-30T07:39:24"/>
  </r>
  <r>
    <s v="Av Aguia de Haia"/>
    <s v="R Pass"/>
    <s v="S/Logradouro"/>
    <x v="53"/>
    <s v="Matutino"/>
    <s v="Mensal"/>
    <n v="5.2181346190000006"/>
    <n v="7.1427055000000003E-2"/>
    <d v="1899-12-30T07:45:06"/>
  </r>
  <r>
    <s v="Av Aguia de Haia"/>
    <s v="S/Logradouro"/>
    <s v="Av do Imperador"/>
    <x v="53"/>
    <s v="Matutino"/>
    <s v="Mensal"/>
    <n v="5.2181346190000006"/>
    <n v="0.36028652999999999"/>
    <d v="1899-12-30T08:13:55"/>
  </r>
  <r>
    <s v="Av Aguia de Haia"/>
    <s v="Av do Imperador"/>
    <s v="S/Logradouro"/>
    <x v="53"/>
    <s v="Matutino"/>
    <s v="Mensal"/>
    <n v="5.2181346190000006"/>
    <n v="2.2764986000000001E-2"/>
    <d v="1899-12-30T08:15:44"/>
  </r>
  <r>
    <s v="Av Aguia de Haia"/>
    <s v="S/Logradouro"/>
    <s v="R S Pedro Jequitinhonha"/>
    <x v="53"/>
    <s v="Matutino"/>
    <s v="Mensal"/>
    <n v="5.2181346190000006"/>
    <n v="7.9843040000000004E-2"/>
    <d v="1899-12-30T08:22:07"/>
  </r>
  <r>
    <s v="Av Aguia de Haia"/>
    <s v="R S Pedro Jequitinhonha"/>
    <s v="S/Logradouro"/>
    <x v="53"/>
    <s v="Matutino"/>
    <s v="Mensal"/>
    <n v="5.2181346190000006"/>
    <n v="0.120452736"/>
    <d v="1899-12-30T08:31:45"/>
  </r>
  <r>
    <s v="Av Aguia de Haia"/>
    <s v="S/Logradouro"/>
    <s v="R Concordia do Mucuri"/>
    <x v="53"/>
    <s v="Matutino"/>
    <s v="Mensal"/>
    <n v="5.2181346190000006"/>
    <n v="5.8039160000000001E-3"/>
    <d v="1899-12-30T08:32:13"/>
  </r>
  <r>
    <s v="Av Aguia de Haia"/>
    <s v="R Concordia do Mucuri"/>
    <s v="R da Ponte Rasa"/>
    <x v="53"/>
    <s v="Matutino"/>
    <s v="Mensal"/>
    <n v="5.2181346190000006"/>
    <n v="7.3586448999999998E-2"/>
    <d v="1899-12-30T08:38:06"/>
  </r>
  <r>
    <s v="Av Aguia de Haia"/>
    <s v="R da Ponte Rasa"/>
    <s v="R Rosario de Dom Vicoso"/>
    <x v="53"/>
    <s v="Matutino"/>
    <s v="Mensal"/>
    <n v="5.2181346190000006"/>
    <n v="7.4970977999999994E-2"/>
    <d v="1899-12-30T08:44:06"/>
  </r>
  <r>
    <s v="Av Aguia de Haia"/>
    <s v="R Rosario de Dom Vicoso"/>
    <s v="S/Logradouro"/>
    <x v="53"/>
    <s v="Matutino"/>
    <s v="Mensal"/>
    <n v="5.2181346190000006"/>
    <n v="0.148050507"/>
    <d v="1899-12-30T08:55:56"/>
  </r>
  <r>
    <s v="Av Aguia de Haia"/>
    <s v="S/Logradouro"/>
    <s v="R Apoquitaua"/>
    <x v="53"/>
    <s v="Matutino"/>
    <s v="Mensal"/>
    <n v="5.2181346190000006"/>
    <n v="3.7049470000000001E-3"/>
    <d v="1899-12-30T08:56:14"/>
  </r>
  <r>
    <s v="Av Aguia de Haia"/>
    <s v="R Apoquitaua"/>
    <s v="S/Logradouro"/>
    <x v="53"/>
    <s v="Matutino"/>
    <s v="Mensal"/>
    <n v="5.2181346190000006"/>
    <n v="1.1319736E-2"/>
    <d v="1899-12-30T08:57:08"/>
  </r>
  <r>
    <s v="Av Aguia de Haia"/>
    <s v="S/Logradouro"/>
    <s v="R Francisco Monteiro"/>
    <x v="53"/>
    <s v="Matutino"/>
    <s v="Mensal"/>
    <n v="5.2181346190000006"/>
    <n v="0.28241824300000001"/>
    <d v="1899-12-30T09:19:43"/>
  </r>
  <r>
    <s v="Av Aguia de Haia"/>
    <s v="R Francisco Monteiro"/>
    <s v="Av S Miguel"/>
    <x v="53"/>
    <s v="Matutino"/>
    <s v="Mensal"/>
    <n v="5.2181346190000006"/>
    <n v="0.29149410999999997"/>
    <d v="1899-12-30T09:43:01"/>
  </r>
  <r>
    <s v="Av Aguia de Haia"/>
    <s v="Av S Miguel"/>
    <s v="Av S Miguel"/>
    <x v="54"/>
    <s v="Matutino"/>
    <s v="Mensal"/>
    <n v="5.2181346190000006"/>
    <n v="1.3065205999999999E-2"/>
    <d v="1899-12-30T07:01:46"/>
  </r>
  <r>
    <s v="Av Alvaro dos Santos Mattos"/>
    <s v="Pc Mae Preta"/>
    <s v="Vla Sete"/>
    <x v="55"/>
    <s v="Vespertino"/>
    <s v="Mensal"/>
    <n v="0.55325072499999994"/>
    <n v="9.3212639E-2"/>
    <d v="1899-12-30T13:44:49"/>
  </r>
  <r>
    <s v="Av Alvaro dos Santos Mattos"/>
    <s v="Vla Sete"/>
    <s v="R Mateus Barbosa de Rezende"/>
    <x v="55"/>
    <s v="Vespertino"/>
    <s v="Mensal"/>
    <n v="0.55325072499999994"/>
    <n v="6.3900290999999998E-2"/>
    <d v="1899-12-30T13:48:08"/>
  </r>
  <r>
    <s v="Av Alvaro dos Santos Mattos"/>
    <s v="R Mateus Barbosa de Rezende"/>
    <s v="Vla Cinco"/>
    <x v="55"/>
    <s v="Vespertino"/>
    <s v="Mensal"/>
    <n v="0.55325072499999994"/>
    <n v="3.6571365000000002E-2"/>
    <d v="1899-12-30T13:50:01"/>
  </r>
  <r>
    <s v="Av Alvaro dos Santos Mattos"/>
    <s v="Vla Cinco"/>
    <s v="Vla Quatro"/>
    <x v="55"/>
    <s v="Vespertino"/>
    <s v="Mensal"/>
    <n v="0.55325072499999994"/>
    <n v="0.110302238"/>
    <d v="1899-12-30T13:55:44"/>
  </r>
  <r>
    <s v="Av Alvaro dos Santos Mattos"/>
    <s v="Vla Quatro"/>
    <s v="R Manuel Paschoal"/>
    <x v="55"/>
    <s v="Vespertino"/>
    <s v="Mensal"/>
    <n v="0.55325072499999994"/>
    <n v="6.4551398999999995E-2"/>
    <d v="1899-12-30T13:59:04"/>
  </r>
  <r>
    <s v="Av Alvaro dos Santos Mattos"/>
    <s v="R Manuel Paschoal"/>
    <s v="Vla Um"/>
    <x v="55"/>
    <s v="Vespertino"/>
    <s v="Mensal"/>
    <n v="0.55325072499999994"/>
    <n v="0.10588502499999999"/>
    <d v="1899-12-30T14:04:33"/>
  </r>
  <r>
    <s v="Av Alvaro dos Santos Mattos"/>
    <s v="Vla Um"/>
    <s v="Av Teodoro Bernardo do Nascimento"/>
    <x v="55"/>
    <s v="Vespertino"/>
    <s v="Mensal"/>
    <n v="0.55325072499999994"/>
    <n v="7.8827765999999994E-2"/>
    <d v="1899-12-30T14:08:37"/>
  </r>
  <r>
    <s v="Av Alziro Zarur"/>
    <s v="Av Osvaldo Valle Cordeiro"/>
    <s v="R Cravo da India"/>
    <x v="56"/>
    <s v="Matutino"/>
    <s v="Mensal"/>
    <n v="1.5541654300000001"/>
    <n v="0.136340607"/>
    <d v="1899-12-30T07:14:05"/>
  </r>
  <r>
    <s v="Av Alziro Zarur"/>
    <s v="R Cravo da India"/>
    <s v="R Caetano Basso"/>
    <x v="56"/>
    <s v="Matutino"/>
    <s v="Mensal"/>
    <n v="1.5541654300000001"/>
    <n v="8.4121085999999998E-2"/>
    <d v="1899-12-30T07:19:57"/>
  </r>
  <r>
    <s v="Av Alziro Zarur"/>
    <s v="R Caetano Basso"/>
    <s v="R Maximiano Pereira da Silva"/>
    <x v="56"/>
    <s v="Matutino"/>
    <s v="Mensal"/>
    <n v="1.5541654300000001"/>
    <n v="6.5676185999999998E-2"/>
    <d v="1899-12-30T07:24:31"/>
  </r>
  <r>
    <s v="Av Alziro Zarur"/>
    <s v="R Maximiano Pereira da Silva"/>
    <s v="R Tereza Borges da Silva"/>
    <x v="57"/>
    <s v="Matutino"/>
    <s v="Mensal"/>
    <n v="1.5541654300000001"/>
    <n v="6.3356804000000003E-2"/>
    <d v="1899-12-30T07:04:12"/>
  </r>
  <r>
    <s v="Av Alziro Zarur"/>
    <s v="R Tereza Borges da Silva"/>
    <s v="R Alexandre Cheid"/>
    <x v="57"/>
    <s v="Matutino"/>
    <s v="Mensal"/>
    <n v="1.5541654300000001"/>
    <n v="6.3029780999999993E-2"/>
    <d v="1899-12-30T07:08:22"/>
  </r>
  <r>
    <s v="Av Alziro Zarur"/>
    <s v="R Alexandre Cheid"/>
    <s v="Av Mar Vermelho"/>
    <x v="57"/>
    <s v="Matutino"/>
    <s v="Mensal"/>
    <n v="1.5541654300000001"/>
    <n v="0.105899246"/>
    <d v="1899-12-30T07:15:23"/>
  </r>
  <r>
    <s v="Av Alziro Zarur"/>
    <s v="Av Mar Vermelho"/>
    <s v="R Orlando Citrini"/>
    <x v="57"/>
    <s v="Matutino"/>
    <s v="Mensal"/>
    <n v="1.5541654300000001"/>
    <n v="7.7656502000000002E-2"/>
    <d v="1899-12-30T07:20:32"/>
  </r>
  <r>
    <s v="Av Alziro Zarur"/>
    <s v="R Orlando Citrini"/>
    <s v="R Antonio Galetto"/>
    <x v="57"/>
    <s v="Matutino"/>
    <s v="Mensal"/>
    <n v="1.5541654300000001"/>
    <n v="0.19233372500000001"/>
    <d v="1899-12-30T07:33:16"/>
  </r>
  <r>
    <s v="Av Alziro Zarur"/>
    <s v="R Antonio Galetto"/>
    <s v="R Cartaxo"/>
    <x v="57"/>
    <s v="Matutino"/>
    <s v="Mensal"/>
    <n v="1.5541654300000001"/>
    <n v="7.4334404000000007E-2"/>
    <d v="1899-12-30T07:38:11"/>
  </r>
  <r>
    <s v="Av Alziro Zarur"/>
    <s v="R Cartaxo"/>
    <s v="R Estrelas Cadentes"/>
    <x v="57"/>
    <s v="Matutino"/>
    <s v="Mensal"/>
    <n v="1.5541654300000001"/>
    <n v="3.9088650000000003E-2"/>
    <d v="1899-12-30T07:40:46"/>
  </r>
  <r>
    <s v="Av Alziro Zarur"/>
    <s v="R Estrelas Cadentes"/>
    <s v="R Ibitiguaia"/>
    <x v="57"/>
    <s v="Matutino"/>
    <s v="Mensal"/>
    <n v="1.5541654300000001"/>
    <n v="0.18751626599999999"/>
    <d v="1899-12-30T07:53:11"/>
  </r>
  <r>
    <s v="Av Alziro Zarur"/>
    <s v="R Ibitiguaia"/>
    <s v="R Milton Cotrim Avelar"/>
    <x v="58"/>
    <s v="Matutino"/>
    <s v="Mensal"/>
    <n v="1.5541654300000001"/>
    <n v="0.119293938"/>
    <d v="1899-12-30T07:08:01"/>
  </r>
  <r>
    <s v="Av Alziro Zarur"/>
    <s v="R Milton Cotrim Avelar"/>
    <s v="R Feres Wardini"/>
    <x v="58"/>
    <s v="Matutino"/>
    <s v="Mensal"/>
    <n v="1.5541654300000001"/>
    <n v="9.0738425999999997E-2"/>
    <d v="1899-12-30T07:14:06"/>
  </r>
  <r>
    <s v="Av Alziro Zarur"/>
    <s v="R Feres Wardini"/>
    <s v="R Astrogildo Pereira"/>
    <x v="58"/>
    <s v="Matutino"/>
    <s v="Mensal"/>
    <n v="1.5541654300000001"/>
    <n v="7.1652305999999999E-2"/>
    <d v="1899-12-30T07:18:55"/>
  </r>
  <r>
    <s v="Av Alziro Zarur"/>
    <s v="R Astrogildo Pereira"/>
    <s v="R Julio Pontes"/>
    <x v="58"/>
    <s v="Matutino"/>
    <s v="Mensal"/>
    <n v="1.5541654300000001"/>
    <n v="0.14749331700000001"/>
    <d v="1899-12-30T07:28:49"/>
  </r>
  <r>
    <s v="Av Alziro Zarur"/>
    <s v="R Julio Pontes"/>
    <s v="R Luis Norberto Freire"/>
    <x v="58"/>
    <s v="Matutino"/>
    <s v="Mensal"/>
    <n v="1.5541654300000001"/>
    <n v="3.5634193000000002E-2"/>
    <d v="1899-12-30T07:31:13"/>
  </r>
  <r>
    <s v="Av Amador Bueno da Veiga"/>
    <s v="Ac Av Amador Bueno da Veiga"/>
    <s v="Av Jaime Torres"/>
    <x v="2"/>
    <s v="Vespertino"/>
    <s v="Mensal"/>
    <n v="1.7068601599999997"/>
    <n v="6.9373572999999994E-2"/>
    <d v="1899-12-30T13:57:42"/>
  </r>
  <r>
    <s v="Av Amador Bueno da Veiga"/>
    <s v="Av Jaime Torres"/>
    <s v="Av Fortaleza da Conceicao"/>
    <x v="2"/>
    <s v="Vespertino"/>
    <s v="Mensal"/>
    <n v="1.7068601599999997"/>
    <n v="1.1803823E-2"/>
    <d v="1899-12-30T13:58:35"/>
  </r>
  <r>
    <s v="Av Amador Bueno da Veiga"/>
    <s v="Av Fortaleza da Conceicao"/>
    <s v="Pc Antonio Lazarin"/>
    <x v="2"/>
    <s v="Vespertino"/>
    <s v="Mensal"/>
    <n v="1.7068601599999997"/>
    <n v="8.0222381999999995E-2"/>
    <d v="1899-12-30T14:04:35"/>
  </r>
  <r>
    <s v="Av Amador Bueno da Veiga"/>
    <s v="Pc Antonio Lazarin"/>
    <s v="R S Pedro dos Ferros"/>
    <x v="2"/>
    <s v="Vespertino"/>
    <s v="Mensal"/>
    <n v="1.7068601599999997"/>
    <n v="7.7026793999999996E-2"/>
    <d v="1899-12-30T14:10:22"/>
  </r>
  <r>
    <s v="Av Amador Bueno da Veiga"/>
    <s v="R S Pedro dos Ferros"/>
    <s v="Tv Paul Bernard"/>
    <x v="2"/>
    <s v="Vespertino"/>
    <s v="Mensal"/>
    <n v="1.7068601599999997"/>
    <n v="4.8351772000000001E-2"/>
    <d v="1899-12-30T14:13:59"/>
  </r>
  <r>
    <s v="Av Amador Bueno da Veiga"/>
    <s v="Tv Paul Bernard"/>
    <s v="R Ilha de Castilhos"/>
    <x v="2"/>
    <s v="Vespertino"/>
    <s v="Mensal"/>
    <n v="1.7068601599999997"/>
    <n v="5.1914836999999998E-2"/>
    <d v="1899-12-30T14:17:53"/>
  </r>
  <r>
    <s v="Av Amador Bueno da Veiga"/>
    <s v="R Ilha de Castilhos"/>
    <s v="R Copo de Leite"/>
    <x v="2"/>
    <s v="Vespertino"/>
    <s v="Mensal"/>
    <n v="1.7068601599999997"/>
    <n v="0.101570801"/>
    <d v="1899-12-30T14:25:29"/>
  </r>
  <r>
    <s v="Av Amador Bueno da Veiga"/>
    <s v="R Copo de Leite"/>
    <s v="R Arqo Francisco Beck"/>
    <x v="2"/>
    <s v="Vespertino"/>
    <s v="Mensal"/>
    <n v="1.7068601599999997"/>
    <n v="3.2568916000000003E-2"/>
    <d v="1899-12-30T14:27:56"/>
  </r>
  <r>
    <s v="Av Amador Bueno da Veiga"/>
    <s v="R Arqo Francisco Beck"/>
    <s v="R Porto das Flores"/>
    <x v="2"/>
    <s v="Vespertino"/>
    <s v="Mensal"/>
    <n v="1.7068601599999997"/>
    <n v="4.9967876000000001E-2"/>
    <d v="1899-12-30T14:31:41"/>
  </r>
  <r>
    <s v="Av Amador Bueno da Veiga"/>
    <s v="R Porto das Flores"/>
    <s v="R das Folhagens"/>
    <x v="2"/>
    <s v="Vespertino"/>
    <s v="Mensal"/>
    <n v="1.7068601599999997"/>
    <n v="9.3195899999999998E-2"/>
    <d v="1899-12-30T14:38:40"/>
  </r>
  <r>
    <s v="Av Amador Bueno da Veiga"/>
    <s v="R das Folhagens"/>
    <s v="R S Celso"/>
    <x v="2"/>
    <s v="Vespertino"/>
    <s v="Mensal"/>
    <n v="1.7068601599999997"/>
    <n v="1.6023333000000001E-2"/>
    <d v="1899-12-30T14:39:52"/>
  </r>
  <r>
    <s v="Av Amador Bueno da Veiga"/>
    <s v="R S Celso"/>
    <s v="R Almerindo Alziro Paganini"/>
    <x v="2"/>
    <s v="Vespertino"/>
    <s v="Mensal"/>
    <n v="1.7068601599999997"/>
    <n v="0.14397146599999999"/>
    <d v="1899-12-30T14:50:39"/>
  </r>
  <r>
    <s v="Av Amador Bueno da Veiga"/>
    <s v="R Almerindo Alziro Paganini"/>
    <s v="R Antonio Jose Braga"/>
    <x v="2"/>
    <s v="Vespertino"/>
    <s v="Mensal"/>
    <n v="1.7068601599999997"/>
    <n v="1.6767031000000002E-2"/>
    <d v="1899-12-30T14:51:55"/>
  </r>
  <r>
    <s v="Av Amador Bueno da Veiga"/>
    <s v="R Antonio Jose Braga"/>
    <s v="R Sebastiao Jose Francisco"/>
    <x v="2"/>
    <s v="Vespertino"/>
    <s v="Mensal"/>
    <n v="1.7068601599999997"/>
    <n v="2.7952445999999999E-2"/>
    <d v="1899-12-30T14:54:00"/>
  </r>
  <r>
    <s v="Av Amador Bueno da Veiga"/>
    <s v="R Sebastiao Jose Francisco"/>
    <s v="R Aluisio Barroso Junqueira"/>
    <x v="2"/>
    <s v="Vespertino"/>
    <s v="Mensal"/>
    <n v="1.7068601599999997"/>
    <n v="1.3317531000000001E-2"/>
    <d v="1899-12-30T14:55:00"/>
  </r>
  <r>
    <s v="Av Amador Bueno da Veiga"/>
    <s v="R Aluisio Barroso Junqueira"/>
    <s v="R Peixoto"/>
    <x v="2"/>
    <s v="Vespertino"/>
    <s v="Mensal"/>
    <n v="1.7068601599999997"/>
    <n v="6.6577155999999998E-2"/>
    <d v="1899-12-30T15:00:00"/>
  </r>
  <r>
    <s v="Av Amador Bueno da Veiga"/>
    <s v="R Peixoto"/>
    <s v="R Eng Luis Antonio Rantin Moutinho"/>
    <x v="2"/>
    <s v="Vespertino"/>
    <s v="Mensal"/>
    <n v="1.7068601599999997"/>
    <n v="3.9201962E-2"/>
    <d v="1899-12-30T15:02:56"/>
  </r>
  <r>
    <s v="Av Amador Bueno da Veiga"/>
    <s v="R Eng Luis Antonio Rantin Moutinho"/>
    <s v="(Próprio Logradouro/Trecho) Av Amador Bueno da Veiga"/>
    <x v="2"/>
    <s v="Vespertino"/>
    <s v="Mensal"/>
    <n v="1.7068601599999997"/>
    <n v="8.8611052999999995E-2"/>
    <d v="1899-12-30T15:09:34"/>
  </r>
  <r>
    <s v="Av Amador Bueno da Veiga"/>
    <s v="R Amor Perfeito"/>
    <s v="(Próprio Logradouro/Trecho) Av Amador Bueno da Veiga"/>
    <x v="2"/>
    <s v="Vespertino"/>
    <s v="Mensal"/>
    <n v="1.7068601599999997"/>
    <n v="8.8438773999999998E-2"/>
    <d v="1899-12-30T15:16:12"/>
  </r>
  <r>
    <s v="Av Amador Bueno da Veiga"/>
    <s v="R Amor Perfeito"/>
    <s v="Av S Miguel"/>
    <x v="2"/>
    <s v="Vespertino"/>
    <s v="Mensal"/>
    <n v="1.7068601599999997"/>
    <n v="9.6679306000000007E-2"/>
    <d v="1899-12-30T15:23:27"/>
  </r>
  <r>
    <s v="Av Amador Bueno da Veiga"/>
    <s v="Av S Miguel"/>
    <s v="Pc Fr Albino Aresi"/>
    <x v="2"/>
    <s v="Vespertino"/>
    <s v="Mensal"/>
    <n v="1.7068601599999997"/>
    <n v="5.6200400999999997E-2"/>
    <d v="1899-12-30T15:27:39"/>
  </r>
  <r>
    <s v="Av Amador Bueno da Veiga"/>
    <s v="R Emiliana Rosa de Assuncao"/>
    <s v="R Sonhos"/>
    <x v="2"/>
    <s v="Vespertino"/>
    <s v="Mensal"/>
    <n v="1.7068601599999997"/>
    <n v="5.9633953000000003E-2"/>
    <d v="1899-12-30T15:32:08"/>
  </r>
  <r>
    <s v="Av Amador Bueno da Veiga"/>
    <s v="S/Logradouro"/>
    <s v="(Próprio Logradouro/Trecho) Av Amador Bueno da Veiga"/>
    <x v="2"/>
    <s v="Vespertino"/>
    <s v="Mensal"/>
    <n v="1.7068601599999997"/>
    <n v="1.9446379E-2"/>
    <d v="1899-12-30T15:33:35"/>
  </r>
  <r>
    <s v="Av Amador Bueno da Veiga"/>
    <s v="S/Logradouro"/>
    <s v="R Emiliana Rosa de Assuncao"/>
    <x v="2"/>
    <s v="Vespertino"/>
    <s v="Mensal"/>
    <n v="1.7068601599999997"/>
    <n v="2.5320203999999999E-2"/>
    <d v="1899-12-30T15:35:29"/>
  </r>
  <r>
    <s v="Av Amador Bueno da Veiga"/>
    <s v="R Joao Tome"/>
    <s v="Av S Miguel"/>
    <x v="2"/>
    <s v="Vespertino"/>
    <s v="Mensal"/>
    <n v="1.7068601599999997"/>
    <n v="2.6364888999999999E-2"/>
    <d v="1899-12-30T15:37:27"/>
  </r>
  <r>
    <s v="Av Amador Bueno da Veiga"/>
    <s v="R Sonhos"/>
    <s v="R Joao Tome"/>
    <x v="2"/>
    <s v="Vespertino"/>
    <s v="Mensal"/>
    <n v="1.7068601599999997"/>
    <n v="4.7566860000000002E-2"/>
    <d v="1899-12-30T15:41:01"/>
  </r>
  <r>
    <s v="Av Amador Bueno da Veiga"/>
    <s v="Av S Miguel"/>
    <s v="Av S Miguel"/>
    <x v="2"/>
    <s v="Vespertino"/>
    <s v="Mensal"/>
    <n v="1.7068601599999997"/>
    <n v="6.5249694999999996E-2"/>
    <d v="1899-12-30T15:45:55"/>
  </r>
  <r>
    <s v="Av Anastacio de Trancoso"/>
    <s v="R Sousa Pinto Bueno"/>
    <s v="R Silva Cordovil"/>
    <x v="59"/>
    <s v="Matutino"/>
    <s v="Mensal"/>
    <n v="0.359235576"/>
    <n v="4.6974189999999999E-2"/>
    <d v="1899-12-30T07:04:25"/>
  </r>
  <r>
    <s v="Av Anastacio de Trancoso"/>
    <s v="R Silva Cordovil"/>
    <s v="R Forte do Desterro"/>
    <x v="59"/>
    <s v="Matutino"/>
    <s v="Mensal"/>
    <n v="0.359235576"/>
    <n v="4.0327178999999998E-2"/>
    <d v="1899-12-30T07:06:32"/>
  </r>
  <r>
    <s v="Av Anastacio de Trancoso"/>
    <s v="R Forte do Desterro"/>
    <s v="R Domingos de Martins Pacheco"/>
    <x v="59"/>
    <s v="Matutino"/>
    <s v="Mensal"/>
    <n v="0.359235576"/>
    <n v="3.9199237999999997E-2"/>
    <d v="1899-12-30T07:08:35"/>
  </r>
  <r>
    <s v="Av Anastacio de Trancoso"/>
    <s v="R Itajuibe"/>
    <s v="Tv A da Av Anastacio Trancoso"/>
    <x v="60"/>
    <s v="Vespertino"/>
    <s v="Mensal"/>
    <n v="0.359235576"/>
    <n v="1.8731905E-2"/>
    <d v="1899-12-30T13:41:12"/>
  </r>
  <r>
    <s v="Av Anastacio de Trancoso"/>
    <s v="Tv A da Av Anastacio Trancoso"/>
    <s v="Tv B da Avenida Anastacio Trancoso"/>
    <x v="60"/>
    <s v="Vespertino"/>
    <s v="Mensal"/>
    <n v="0.359235576"/>
    <n v="4.142001E-2"/>
    <d v="1899-12-30T13:43:52"/>
  </r>
  <r>
    <s v="Av Anastacio de Trancoso"/>
    <s v="Tv B da Avenida Anastacio Trancoso"/>
    <s v="R Tres"/>
    <x v="60"/>
    <s v="Vespertino"/>
    <s v="Mensal"/>
    <n v="0.359235576"/>
    <n v="0.100086456"/>
    <d v="1899-12-30T13:50:17"/>
  </r>
  <r>
    <s v="Av Anastacio de Trancoso"/>
    <s v="R Tres"/>
    <s v="R Barra da Capara"/>
    <x v="60"/>
    <s v="Vespertino"/>
    <s v="Mensal"/>
    <n v="0.359235576"/>
    <n v="1.2307221E-2"/>
    <d v="1899-12-30T13:51:04"/>
  </r>
  <r>
    <s v="Av Anastacio de Trancoso"/>
    <s v="R Barra da Capara"/>
    <s v="R Sousa Pinto Bueno"/>
    <x v="60"/>
    <s v="Vespertino"/>
    <s v="Mensal"/>
    <n v="0.359235576"/>
    <n v="6.0189377000000002E-2"/>
    <d v="1899-12-30T13:54:56"/>
  </r>
  <r>
    <s v="Av Ancarinhas"/>
    <s v="R Iurupari"/>
    <s v="R Marcion"/>
    <x v="8"/>
    <s v="Matutino"/>
    <s v="Mensal"/>
    <n v="0.67972170500000006"/>
    <n v="2.8231859000000002E-2"/>
    <d v="1899-12-30T07:04:58"/>
  </r>
  <r>
    <s v="Av Ancarinhas"/>
    <s v="R Marcion"/>
    <s v="R Jose Freire Jr"/>
    <x v="8"/>
    <s v="Matutino"/>
    <s v="Mensal"/>
    <n v="0.67972170500000006"/>
    <n v="4.4680965000000003E-2"/>
    <d v="1899-12-30T07:07:02"/>
  </r>
  <r>
    <s v="Av Ancarinhas"/>
    <s v="R Jose Freire Jr"/>
    <s v="R Nova Ponte"/>
    <x v="8"/>
    <s v="Matutino"/>
    <s v="Mensal"/>
    <n v="0.67972170500000006"/>
    <n v="1.4089226999999999E-2"/>
    <d v="1899-12-30T07:07:41"/>
  </r>
  <r>
    <s v="Av Ancarinhas"/>
    <s v="R Nova Ponte"/>
    <s v="R Jose Freire Jr"/>
    <x v="8"/>
    <s v="Matutino"/>
    <s v="Mensal"/>
    <n v="0.67972170500000006"/>
    <n v="6.2089729999999996E-3"/>
    <d v="1899-12-30T07:07:58"/>
  </r>
  <r>
    <s v="Av Ancarinhas"/>
    <s v="R Jose Freire Jr"/>
    <s v="R Nova Santa Rosa"/>
    <x v="8"/>
    <s v="Matutino"/>
    <s v="Mensal"/>
    <n v="0.67972170500000006"/>
    <n v="3.8379978000000002E-2"/>
    <d v="1899-12-30T07:09:45"/>
  </r>
  <r>
    <s v="Av Ancarinhas"/>
    <s v="R Nova Santa Rosa"/>
    <s v="R Fava de Arara"/>
    <x v="8"/>
    <s v="Matutino"/>
    <s v="Mensal"/>
    <n v="0.67972170500000006"/>
    <n v="5.1262054000000001E-2"/>
    <d v="1899-12-30T07:12:07"/>
  </r>
  <r>
    <s v="Av Ancarinhas"/>
    <s v="R Fava de Arara"/>
    <s v="R Acutirembiu"/>
    <x v="8"/>
    <s v="Matutino"/>
    <s v="Mensal"/>
    <n v="0.67972170500000006"/>
    <n v="2.3772117999999998E-2"/>
    <d v="1899-12-30T07:13:13"/>
  </r>
  <r>
    <s v="Av Ancarinhas"/>
    <s v="R Acutirembiu"/>
    <s v="R Almecegueiras"/>
    <x v="8"/>
    <s v="Matutino"/>
    <s v="Mensal"/>
    <n v="0.67972170500000006"/>
    <n v="2.6367064999999999E-2"/>
    <d v="1899-12-30T07:14:26"/>
  </r>
  <r>
    <s v="Av Ancarinhas"/>
    <s v="R Almecegueiras"/>
    <s v="R Ps"/>
    <x v="8"/>
    <s v="Matutino"/>
    <s v="Mensal"/>
    <n v="0.67972170500000006"/>
    <n v="6.0622540000000003E-2"/>
    <d v="1899-12-30T07:17:14"/>
  </r>
  <r>
    <s v="Av Ancarinhas"/>
    <s v="R Ps"/>
    <s v="R Magnetita"/>
    <x v="8"/>
    <s v="Matutino"/>
    <s v="Mensal"/>
    <n v="0.67972170500000006"/>
    <n v="0.122773392"/>
    <d v="1899-12-30T07:22:54"/>
  </r>
  <r>
    <s v="Av Ancarinhas"/>
    <s v="R Magnetita"/>
    <s v="R Erva de Goiabeira"/>
    <x v="8"/>
    <s v="Matutino"/>
    <s v="Mensal"/>
    <n v="0.67972170500000006"/>
    <n v="0.163497314"/>
    <d v="1899-12-30T07:30:27"/>
  </r>
  <r>
    <s v="Av Ancarinhas"/>
    <s v="R Erva de Goiabeira"/>
    <s v="Av Nordestina"/>
    <x v="8"/>
    <s v="Matutino"/>
    <s v="Mensal"/>
    <n v="0.67972170500000006"/>
    <n v="9.9836220000000003E-2"/>
    <d v="1899-12-30T07:35:04"/>
  </r>
  <r>
    <s v="Av Andre Cavalcanti"/>
    <s v="R Alexandre Dias"/>
    <s v="R Ernesto Maieta"/>
    <x v="61"/>
    <s v="Vespertino"/>
    <s v="Mensal"/>
    <n v="1.9842278319999997"/>
    <n v="5.6913989999999998E-2"/>
    <d v="1899-12-30T13:43:27"/>
  </r>
  <r>
    <s v="Av Andre Cavalcanti"/>
    <s v="R Noventa e Sete"/>
    <s v="R Sestilio Melani"/>
    <x v="62"/>
    <s v="Vespertino"/>
    <s v="Mensal"/>
    <n v="1.9842278319999997"/>
    <n v="8.3053123000000006E-2"/>
    <d v="1899-12-30T13:44:10"/>
  </r>
  <r>
    <s v="Av Andre Cavalcanti"/>
    <s v="R Sestilio Melani"/>
    <s v="R Arte do Sol"/>
    <x v="62"/>
    <s v="Vespertino"/>
    <s v="Mensal"/>
    <n v="1.9842278319999997"/>
    <n v="6.4985778999999994E-2"/>
    <d v="1899-12-30T13:47:25"/>
  </r>
  <r>
    <s v="Av Andre Cavalcanti"/>
    <s v="R Arte do Sol"/>
    <s v="R Ernesto Maieta"/>
    <x v="62"/>
    <s v="Vespertino"/>
    <s v="Mensal"/>
    <n v="1.9842278319999997"/>
    <n v="3.2629027999999997E-2"/>
    <d v="1899-12-30T13:49:03"/>
  </r>
  <r>
    <s v="Av Andre Cavalcanti"/>
    <s v="R Ernesto Maieta"/>
    <s v="R Cancao Agalopada"/>
    <x v="62"/>
    <s v="Vespertino"/>
    <s v="Mensal"/>
    <n v="1.9842278319999997"/>
    <n v="2.3492454999999999E-2"/>
    <d v="1899-12-30T13:50:14"/>
  </r>
  <r>
    <s v="Av Andre Cavalcanti"/>
    <s v="R Cancao Agalopada"/>
    <s v="R Monsueto Campos de Meneses"/>
    <x v="62"/>
    <s v="Vespertino"/>
    <s v="Mensal"/>
    <n v="1.9842278319999997"/>
    <n v="4.9825492999999998E-2"/>
    <d v="1899-12-30T13:52:44"/>
  </r>
  <r>
    <s v="Av Andre Cavalcanti"/>
    <s v="R Monsueto Campos de Meneses"/>
    <s v="R Beleza Pura"/>
    <x v="62"/>
    <s v="Vespertino"/>
    <s v="Mensal"/>
    <n v="1.9842278319999997"/>
    <n v="5.2559765000000001E-2"/>
    <d v="1899-12-30T13:55:22"/>
  </r>
  <r>
    <s v="Av Andre Cavalcanti"/>
    <s v="R Artur Bernardes Filho"/>
    <s v="(Próprio Logradouro/Trecho) Av Andre Cavalcanti"/>
    <x v="63"/>
    <s v="Vespertino"/>
    <s v="Mensal"/>
    <n v="1.9842278319999997"/>
    <n v="1.8857437000000001E-2"/>
    <d v="1899-12-30T13:41:04"/>
  </r>
  <r>
    <s v="Av Andre Cavalcanti"/>
    <s v="R Giovanni Legrenzi"/>
    <s v="(Próprio Logradouro/Trecho) Av Andre Cavalcanti"/>
    <x v="63"/>
    <s v="Vespertino"/>
    <s v="Mensal"/>
    <n v="1.9842278319999997"/>
    <n v="0.15433111599999999"/>
    <d v="1899-12-30T13:49:50"/>
  </r>
  <r>
    <s v="Av Andre Cavalcanti"/>
    <s v="R Artur Bernardes Filho"/>
    <s v="R Raimundo Goncalves Ferreira"/>
    <x v="63"/>
    <s v="Vespertino"/>
    <s v="Mensal"/>
    <n v="1.9842278319999997"/>
    <n v="0.174746445"/>
    <d v="1899-12-30T13:59:46"/>
  </r>
  <r>
    <s v="Av Andre Cavalcanti"/>
    <s v="R Raimundo Goncalves Ferreira"/>
    <s v="R Manuel dos Reis Souza"/>
    <x v="63"/>
    <s v="Vespertino"/>
    <s v="Mensal"/>
    <n v="1.9842278319999997"/>
    <n v="0.20950717199999999"/>
    <d v="1899-12-30T14:11:40"/>
  </r>
  <r>
    <s v="Av Andre Cavalcanti"/>
    <s v="R Manuel dos Reis Souza"/>
    <s v="R Noventa e Sete"/>
    <x v="63"/>
    <s v="Vespertino"/>
    <s v="Mensal"/>
    <n v="1.9842278319999997"/>
    <n v="0.18801870700000001"/>
    <d v="1899-12-30T14:22:21"/>
  </r>
  <r>
    <s v="Av Andre Cavalcanti"/>
    <s v="R Giovanni Legrenzi"/>
    <s v="(Próprio Logradouro/Trecho) Av Andre Cavalcanti"/>
    <x v="64"/>
    <s v="Vespertino"/>
    <s v="Mensal"/>
    <n v="1.9842278319999997"/>
    <n v="0.161093872"/>
    <d v="1899-12-30T13:50:54"/>
  </r>
  <r>
    <s v="Av Andre Cavalcanti"/>
    <s v="R Marisa Morel"/>
    <s v="(Próprio Logradouro/Trecho) Av Andre Cavalcanti"/>
    <x v="64"/>
    <s v="Vespertino"/>
    <s v="Mensal"/>
    <n v="1.9842278319999997"/>
    <n v="1.5241631E-2"/>
    <d v="1899-12-30T13:51:56"/>
  </r>
  <r>
    <s v="Av Andre Cavalcanti"/>
    <s v="R Marisa Morel"/>
    <s v="R Manuel Jose Leal"/>
    <x v="64"/>
    <s v="Vespertino"/>
    <s v="Mensal"/>
    <n v="1.9842278319999997"/>
    <n v="0.34486471600000002"/>
    <d v="1899-12-30T14:15:17"/>
  </r>
  <r>
    <s v="Av Andre Cavalcanti"/>
    <s v="R Manuel Jose Leal"/>
    <s v="S/Logradouro"/>
    <x v="64"/>
    <s v="Vespertino"/>
    <s v="Mensal"/>
    <n v="1.9842278319999997"/>
    <n v="0.16866224699999999"/>
    <d v="1899-12-30T14:26:42"/>
  </r>
  <r>
    <s v="Av Andre Cavalcanti"/>
    <s v="S/Logradouro"/>
    <s v="R Alexandre Dias"/>
    <x v="64"/>
    <s v="Vespertino"/>
    <s v="Mensal"/>
    <n v="1.9842278319999997"/>
    <n v="0.159581116"/>
    <d v="1899-12-30T14:37:31"/>
  </r>
  <r>
    <s v="Av Andromeda"/>
    <s v="R Austral"/>
    <s v="R das Estrelas"/>
    <x v="65"/>
    <s v="Vespertino"/>
    <s v="Mensal"/>
    <n v="0.69332761099999995"/>
    <n v="0.27434051500000001"/>
    <d v="1899-12-30T13:59:41"/>
  </r>
  <r>
    <s v="Av Andromeda"/>
    <s v="R Sirius"/>
    <s v="R Galaxia"/>
    <x v="65"/>
    <s v="Vespertino"/>
    <s v="Mensal"/>
    <n v="0.69332761099999995"/>
    <n v="0.13083766199999999"/>
    <d v="1899-12-30T14:09:05"/>
  </r>
  <r>
    <s v="Av Andromeda"/>
    <s v="R Galaxia"/>
    <s v="R Leao"/>
    <x v="65"/>
    <s v="Vespertino"/>
    <s v="Mensal"/>
    <n v="0.69332761099999995"/>
    <n v="0.14941320799999999"/>
    <d v="1899-12-30T14:19:48"/>
  </r>
  <r>
    <s v="Av Andromeda"/>
    <s v="R Leao"/>
    <s v="R Ursa Maior"/>
    <x v="65"/>
    <s v="Vespertino"/>
    <s v="Mensal"/>
    <n v="0.69332761099999995"/>
    <n v="0.132060867"/>
    <d v="1899-12-30T14:29:17"/>
  </r>
  <r>
    <s v="Av Andromeda"/>
    <s v="R Ursa Maior"/>
    <s v="R das Estrelas"/>
    <x v="66"/>
    <s v="Vespertino"/>
    <s v="Mensal"/>
    <n v="0.69332761099999995"/>
    <n v="6.6753589999999996E-3"/>
    <d v="1899-12-30T13:40:26"/>
  </r>
  <r>
    <s v="Av Antonio Augusto de Lima"/>
    <s v="Av Duilio Lenarduzzi"/>
    <s v="R Angelo Cori"/>
    <x v="67"/>
    <s v="Matutino"/>
    <s v="Mensal"/>
    <n v="0.62247575699999991"/>
    <n v="9.8361114999999999E-2"/>
    <d v="1899-12-30T07:06:19"/>
  </r>
  <r>
    <s v="Av Antonio Augusto de Lima"/>
    <s v="R Angelo Cori"/>
    <s v="R Tva Angelo Cori"/>
    <x v="67"/>
    <s v="Matutino"/>
    <s v="Mensal"/>
    <n v="0.62247575699999991"/>
    <n v="7.5873794999999994E-2"/>
    <d v="1899-12-30T07:11:11"/>
  </r>
  <r>
    <s v="Av Antonio Augusto de Lima"/>
    <s v="R Tva Angelo Cori"/>
    <s v="R Angelo Cori"/>
    <x v="67"/>
    <s v="Matutino"/>
    <s v="Mensal"/>
    <n v="0.62247575699999991"/>
    <n v="9.8069473000000004E-2"/>
    <d v="1899-12-30T07:17:29"/>
  </r>
  <r>
    <s v="Av Antonio Augusto de Lima"/>
    <s v="R Abel Tavares"/>
    <s v="R Primavera da Vida"/>
    <x v="67"/>
    <s v="Matutino"/>
    <s v="Mensal"/>
    <n v="0.62247575699999991"/>
    <n v="5.8749469999999998E-2"/>
    <d v="1899-12-30T07:21:15"/>
  </r>
  <r>
    <s v="Av Antonio Augusto de Lima"/>
    <s v="R Primavera da Vida"/>
    <s v="R Bigati"/>
    <x v="67"/>
    <s v="Matutino"/>
    <s v="Mensal"/>
    <n v="0.62247575699999991"/>
    <n v="4.4764744000000002E-2"/>
    <d v="1899-12-30T07:24:07"/>
  </r>
  <r>
    <s v="Av Antonio Augusto de Lima"/>
    <s v="R Bigati"/>
    <s v="Tv Vinte e Um de Setembro"/>
    <x v="67"/>
    <s v="Matutino"/>
    <s v="Mensal"/>
    <n v="0.62247575699999991"/>
    <n v="3.3716811999999999E-2"/>
    <d v="1899-12-30T07:26:17"/>
  </r>
  <r>
    <s v="Av Antonio Augusto de Lima"/>
    <s v="Tv Vinte e Um de Setembro"/>
    <s v="R Gda dos Ferreiros"/>
    <x v="67"/>
    <s v="Matutino"/>
    <s v="Mensal"/>
    <n v="0.62247575699999991"/>
    <n v="6.8359322E-2"/>
    <d v="1899-12-30T07:30:41"/>
  </r>
  <r>
    <s v="Av Antonio Augusto de Lima"/>
    <s v="R Gda dos Ferreiros"/>
    <s v="Av Duilio Lenarduzzi"/>
    <x v="67"/>
    <s v="Matutino"/>
    <s v="Mensal"/>
    <n v="0.62247575699999991"/>
    <n v="9.4953605999999996E-2"/>
    <d v="1899-12-30T07:36:46"/>
  </r>
  <r>
    <s v="Av Antonio Augusto de Lima"/>
    <s v="Av Duilio Lenarduzzi"/>
    <s v="Av Duilio Lenarduzzi"/>
    <x v="67"/>
    <s v="Matutino"/>
    <s v="Mensal"/>
    <n v="0.62247575699999991"/>
    <n v="4.9627421999999997E-2"/>
    <d v="1899-12-30T07:39:57"/>
  </r>
  <r>
    <s v="Av Antonio Bernardo Silvestre"/>
    <s v="R Antonio Ribeiro Jr"/>
    <s v="Tv Lamberto Silvestre"/>
    <x v="68"/>
    <s v="Vespertino"/>
    <s v="Mensal"/>
    <n v="0.52061210300000005"/>
    <n v="1.0725816000000001E-2"/>
    <d v="1899-12-30T13:40:43"/>
  </r>
  <r>
    <s v="Av Antonio Bernardo Silvestre"/>
    <s v="Tv Lamberto Silvestre"/>
    <s v="R Joaquim Ventura Esteves"/>
    <x v="68"/>
    <s v="Vespertino"/>
    <s v="Mensal"/>
    <n v="0.52061210300000005"/>
    <n v="6.0891295999999998E-2"/>
    <d v="1899-12-30T13:44:50"/>
  </r>
  <r>
    <s v="Av Antonio Bernardo Silvestre"/>
    <s v="R Joaquim Ventura Esteves"/>
    <s v="R Jose Silvestre"/>
    <x v="68"/>
    <s v="Vespertino"/>
    <s v="Mensal"/>
    <n v="0.52061210300000005"/>
    <n v="2.4820976000000002E-2"/>
    <d v="1899-12-30T13:46:31"/>
  </r>
  <r>
    <s v="Av Antonio Bernardo Silvestre"/>
    <s v="Av Pires do Rio"/>
    <s v="R Adelina Silvestre"/>
    <x v="69"/>
    <s v="Vespertino"/>
    <s v="Mensal"/>
    <n v="0.52061210300000005"/>
    <n v="0.13654002400000001"/>
    <d v="1899-12-30T13:48:40"/>
  </r>
  <r>
    <s v="Av Antonio Bernardo Silvestre"/>
    <s v="R Adelina Silvestre"/>
    <s v="R Ovidia Bernardo Miragaia"/>
    <x v="69"/>
    <s v="Vespertino"/>
    <s v="Mensal"/>
    <n v="0.52061210300000005"/>
    <n v="6.7437575999999999E-2"/>
    <d v="1899-12-30T13:52:57"/>
  </r>
  <r>
    <s v="Av Antonio Bernardo Silvestre"/>
    <s v="R Ovidia Bernardo Miragaia"/>
    <s v="R Diego Calado"/>
    <x v="69"/>
    <s v="Vespertino"/>
    <s v="Mensal"/>
    <n v="0.52061210300000005"/>
    <n v="8.2298240999999994E-2"/>
    <d v="1899-12-30T13:58:11"/>
  </r>
  <r>
    <s v="Av Antonio Bernardo Silvestre"/>
    <s v="R Diego Calado"/>
    <s v="R Umberto Raule"/>
    <x v="69"/>
    <s v="Vespertino"/>
    <s v="Mensal"/>
    <n v="0.52061210300000005"/>
    <n v="3.7737614000000003E-2"/>
    <d v="1899-12-30T14:00:34"/>
  </r>
  <r>
    <s v="Av Antonio Bernardo Silvestre"/>
    <s v="R Umberto Raule"/>
    <s v="R Vicente Guaglianoni"/>
    <x v="69"/>
    <s v="Vespertino"/>
    <s v="Mensal"/>
    <n v="0.52061210300000005"/>
    <n v="4.0938858000000002E-2"/>
    <d v="1899-12-30T14:03:10"/>
  </r>
  <r>
    <s v="Av Antonio Bernardo Silvestre"/>
    <s v="R Vicente Guaglianoni"/>
    <s v="R Antonio Ribeiro Jr"/>
    <x v="69"/>
    <s v="Vespertino"/>
    <s v="Mensal"/>
    <n v="0.52061210300000005"/>
    <n v="5.9221703000000001E-2"/>
    <d v="1899-12-30T14:06:56"/>
  </r>
  <r>
    <s v="Av Antonio de Sousa Queiroz"/>
    <s v="R Gervasio Mota da Vitoria"/>
    <s v="R Francisco Lucena"/>
    <x v="70"/>
    <s v="Vespertino"/>
    <s v="Mensal"/>
    <n v="0.86692196700000002"/>
    <n v="8.1755989000000001E-2"/>
    <d v="1899-12-30T13:45:30"/>
  </r>
  <r>
    <s v="Av Antonio de Sousa Queiroz"/>
    <s v="R Francisco Lucena"/>
    <s v="R Antonio Maria Bessa"/>
    <x v="70"/>
    <s v="Vespertino"/>
    <s v="Mensal"/>
    <n v="0.86692196700000002"/>
    <n v="8.3143379000000003E-2"/>
    <d v="1899-12-30T13:51:05"/>
  </r>
  <r>
    <s v="Av Antonio de Sousa Queiroz"/>
    <s v="R Antonio Maria Bessa"/>
    <s v="R Fraiburgo"/>
    <x v="70"/>
    <s v="Vespertino"/>
    <s v="Mensal"/>
    <n v="0.86692196700000002"/>
    <n v="0.115553879"/>
    <d v="1899-12-30T13:58:50"/>
  </r>
  <r>
    <s v="Av Antonio de Sousa Queiroz"/>
    <s v="Av Maria Luiza Americano"/>
    <s v="R Sebastiao Miguel da Silva"/>
    <x v="71"/>
    <s v="Vespertino"/>
    <s v="Mensal"/>
    <n v="0.86692196700000002"/>
    <n v="9.7140304999999996E-2"/>
    <d v="1899-12-30T13:46:31"/>
  </r>
  <r>
    <s v="Av Antonio de Sousa Queiroz"/>
    <s v="R Sebastiao Miguel da Silva"/>
    <s v="R Onofre Jorge Velho"/>
    <x v="71"/>
    <s v="Vespertino"/>
    <s v="Mensal"/>
    <n v="0.86692196700000002"/>
    <n v="0.14870333899999999"/>
    <d v="1899-12-30T13:56:29"/>
  </r>
  <r>
    <s v="Av Antonio de Sousa Queiroz"/>
    <s v="R Onofre Jorge Velho"/>
    <s v="S/Logradouro"/>
    <x v="71"/>
    <s v="Vespertino"/>
    <s v="Mensal"/>
    <n v="0.86692196700000002"/>
    <n v="9.6435309999999996E-2"/>
    <d v="1899-12-30T14:02:56"/>
  </r>
  <r>
    <s v="Av Antonio de Sousa Queiroz"/>
    <s v="S/Logradouro"/>
    <s v="R Batalha de Catalao"/>
    <x v="71"/>
    <s v="Vespertino"/>
    <s v="Mensal"/>
    <n v="0.86692196700000002"/>
    <n v="6.9735648999999997E-2"/>
    <d v="1899-12-30T14:07:37"/>
  </r>
  <r>
    <s v="Av Antonio de Sousa Queiroz"/>
    <s v="R Batalha de Catalao"/>
    <s v="R Gervasio Mota da Vitoria"/>
    <x v="71"/>
    <s v="Vespertino"/>
    <s v="Mensal"/>
    <n v="0.86692196700000002"/>
    <n v="0.17445411699999999"/>
    <d v="1899-12-30T14:19:18"/>
  </r>
  <r>
    <s v="Av Antonio Louzada Antunes"/>
    <s v="Av Mario Alves"/>
    <s v="R da Tropicalia"/>
    <x v="72"/>
    <s v="Matutino"/>
    <s v="Mensal"/>
    <n v="0.646574918"/>
    <n v="6.5950782999999999E-2"/>
    <d v="1899-12-30T07:04:17"/>
  </r>
  <r>
    <s v="Av Antonio Louzada Antunes"/>
    <s v="R da Tropicalia"/>
    <s v="R da Tropicalia"/>
    <x v="72"/>
    <s v="Matutino"/>
    <s v="Mensal"/>
    <n v="0.646574918"/>
    <n v="1.3319377E-2"/>
    <d v="1899-12-30T07:05:09"/>
  </r>
  <r>
    <s v="Av Antonio Louzada Antunes"/>
    <s v="R da Tropicalia"/>
    <s v="R Maricaua"/>
    <x v="72"/>
    <s v="Matutino"/>
    <s v="Mensal"/>
    <n v="0.646574918"/>
    <n v="0.101349045"/>
    <d v="1899-12-30T07:11:45"/>
  </r>
  <r>
    <s v="Av Antonio Louzada Antunes"/>
    <s v="R Maricaua"/>
    <s v="R Pau D Arco Roxo"/>
    <x v="72"/>
    <s v="Matutino"/>
    <s v="Mensal"/>
    <n v="0.646574918"/>
    <n v="6.5674949999999996E-2"/>
    <d v="1899-12-30T07:16:01"/>
  </r>
  <r>
    <s v="Av Antonio Louzada Antunes"/>
    <s v="R Pau D Arco Roxo"/>
    <s v="R Flor de Baile"/>
    <x v="72"/>
    <s v="Matutino"/>
    <s v="Mensal"/>
    <n v="0.646574918"/>
    <n v="5.9613457000000002E-2"/>
    <d v="1899-12-30T07:19:54"/>
  </r>
  <r>
    <s v="Av Antonio Louzada Antunes"/>
    <s v="R Flor de Baile"/>
    <s v="R Sossoia"/>
    <x v="72"/>
    <s v="Matutino"/>
    <s v="Mensal"/>
    <n v="0.646574918"/>
    <n v="0.10455313099999999"/>
    <d v="1899-12-30T07:26:42"/>
  </r>
  <r>
    <s v="Av Antonio Louzada Antunes"/>
    <s v="R Sossoia"/>
    <s v="R Tv"/>
    <x v="72"/>
    <s v="Matutino"/>
    <s v="Mensal"/>
    <n v="0.646574918"/>
    <n v="2.7104959000000001E-2"/>
    <d v="1899-12-30T07:28:27"/>
  </r>
  <r>
    <s v="Av Antonio Louzada Antunes"/>
    <s v="R Tv"/>
    <s v="Av Mimo de Venus"/>
    <x v="72"/>
    <s v="Matutino"/>
    <s v="Mensal"/>
    <n v="0.646574918"/>
    <n v="0.13908129899999999"/>
    <d v="1899-12-30T07:37:30"/>
  </r>
  <r>
    <s v="Av Antonio Louzada Antunes"/>
    <s v="Av Mimo de Venus"/>
    <s v="R da Modinha"/>
    <x v="72"/>
    <s v="Matutino"/>
    <s v="Mensal"/>
    <n v="0.646574918"/>
    <n v="6.9927917000000006E-2"/>
    <d v="1899-12-30T07:42:03"/>
  </r>
  <r>
    <s v="Av Antonio Ricardo da Silva"/>
    <s v="R Pedro Piassi"/>
    <s v="(Próprio Logradouro/Trecho) Av Antonio Ricardo da Silva"/>
    <x v="73"/>
    <s v="Vespertino"/>
    <s v="Mensal"/>
    <n v="0.50078343999999997"/>
    <n v="4.6638724999999999E-2"/>
    <d v="1899-12-30T13:43:08"/>
  </r>
  <r>
    <s v="Av Antonio Ricardo da Silva"/>
    <s v="Av Francisco Tranchesi"/>
    <s v="(Próprio Logradouro/Trecho) Av Antonio Ricardo da Silva"/>
    <x v="73"/>
    <s v="Vespertino"/>
    <s v="Mensal"/>
    <n v="0.50078343999999997"/>
    <n v="7.3345032000000004E-2"/>
    <d v="1899-12-30T13:48:04"/>
  </r>
  <r>
    <s v="Av Antonio Ricardo da Silva"/>
    <s v="R Pedro Piassi"/>
    <s v="(Próprio Logradouro/Trecho) Av Antonio Ricardo da Silva"/>
    <x v="73"/>
    <s v="Vespertino"/>
    <s v="Mensal"/>
    <n v="0.50078343999999997"/>
    <n v="0.128117172"/>
    <d v="1899-12-30T13:56:42"/>
  </r>
  <r>
    <s v="Av Antonio Ricardo da Silva"/>
    <s v="R Pedro Piassi"/>
    <s v="R Geraldo Costa Manso"/>
    <x v="73"/>
    <s v="Vespertino"/>
    <s v="Mensal"/>
    <n v="0.50078343999999997"/>
    <n v="3.6554081000000002E-2"/>
    <d v="1899-12-30T13:59:09"/>
  </r>
  <r>
    <s v="Av Antonio Ricardo da Silva"/>
    <s v="R Geraldo Costa Manso"/>
    <s v="R Baltazar Saldoni"/>
    <x v="73"/>
    <s v="Vespertino"/>
    <s v="Mensal"/>
    <n v="0.50078343999999997"/>
    <n v="2.2333571999999999E-2"/>
    <d v="1899-12-30T14:00:39"/>
  </r>
  <r>
    <s v="Av Antonio Ricardo da Silva"/>
    <s v="R Baltazar Saldoni"/>
    <s v="R Blecaute"/>
    <x v="73"/>
    <s v="Vespertino"/>
    <s v="Mensal"/>
    <n v="0.50078343999999997"/>
    <n v="5.2728435999999997E-2"/>
    <d v="1899-12-30T14:04:12"/>
  </r>
  <r>
    <s v="Av Antonio Ricardo da Silva"/>
    <s v="R Blecaute"/>
    <s v="R Jardel Filho"/>
    <x v="73"/>
    <s v="Vespertino"/>
    <s v="Mensal"/>
    <n v="0.50078343999999997"/>
    <n v="6.6755416999999997E-2"/>
    <d v="1899-12-30T14:08:42"/>
  </r>
  <r>
    <s v="Av Antonio Ricardo da Silva"/>
    <s v="R Jardel Filho"/>
    <s v="R Osvaldo Pucci"/>
    <x v="73"/>
    <s v="Vespertino"/>
    <s v="Mensal"/>
    <n v="0.50078343999999997"/>
    <n v="7.4311004999999999E-2"/>
    <d v="1899-12-30T14:13:42"/>
  </r>
  <r>
    <s v="Av Aricanduva"/>
    <s v="Av Arraias do Araguaia"/>
    <s v="Ac Av Aricanduva"/>
    <x v="74"/>
    <s v="Matutino"/>
    <s v="Mensal"/>
    <n v="17.474438180999996"/>
    <n v="2.3086104999999999E-2"/>
    <d v="1899-12-30T07:00:57"/>
  </r>
  <r>
    <s v="Av Aricanduva"/>
    <s v="Ac Av Aricanduva"/>
    <s v="R Cisneiros"/>
    <x v="74"/>
    <s v="Matutino"/>
    <s v="Mensal"/>
    <n v="17.474438180999996"/>
    <n v="7.0529891999999997E-2"/>
    <d v="1899-12-30T07:03:53"/>
  </r>
  <r>
    <s v="Av Aricanduva"/>
    <s v="R Cisneiros"/>
    <s v="R Felisburgo"/>
    <x v="74"/>
    <s v="Matutino"/>
    <s v="Mensal"/>
    <n v="17.474438180999996"/>
    <n v="0.227331757"/>
    <d v="1899-12-30T07:13:18"/>
  </r>
  <r>
    <s v="Av Aricanduva"/>
    <s v="R Felisburgo"/>
    <s v="R Lamim"/>
    <x v="74"/>
    <s v="Matutino"/>
    <s v="Mensal"/>
    <n v="17.474438180999996"/>
    <n v="0.10003566699999999"/>
    <d v="1899-12-30T07:17:27"/>
  </r>
  <r>
    <s v="Av Aricanduva"/>
    <s v="R Lamim"/>
    <s v="R Capinopolis"/>
    <x v="74"/>
    <s v="Matutino"/>
    <s v="Mensal"/>
    <n v="17.474438180999996"/>
    <n v="5.5384071E-2"/>
    <d v="1899-12-30T07:19:44"/>
  </r>
  <r>
    <s v="Av Aricanduva"/>
    <s v="R Capinopolis"/>
    <s v="R Funilandia"/>
    <x v="74"/>
    <s v="Matutino"/>
    <s v="Mensal"/>
    <n v="17.474438180999996"/>
    <n v="0.12593352499999999"/>
    <d v="1899-12-30T07:24:57"/>
  </r>
  <r>
    <s v="Av Aricanduva"/>
    <s v="R Funilandia"/>
    <s v="R Serra Bonita"/>
    <x v="74"/>
    <s v="Matutino"/>
    <s v="Mensal"/>
    <n v="17.474438180999996"/>
    <n v="0.21314396699999999"/>
    <d v="1899-12-30T07:33:47"/>
  </r>
  <r>
    <s v="Av Aricanduva"/>
    <s v="R Serra Bonita"/>
    <s v="R Ana Santesso"/>
    <x v="74"/>
    <s v="Matutino"/>
    <s v="Mensal"/>
    <n v="17.474438180999996"/>
    <n v="6.7113471999999993E-2"/>
    <d v="1899-12-30T07:36:34"/>
  </r>
  <r>
    <s v="Av Aricanduva"/>
    <s v="R Ana Santesso"/>
    <s v="R Souza Pereira"/>
    <x v="74"/>
    <s v="Matutino"/>
    <s v="Mensal"/>
    <n v="17.474438180999996"/>
    <n v="0.39158074999999998"/>
    <d v="1899-12-30T07:52:47"/>
  </r>
  <r>
    <s v="Av Aricanduva"/>
    <s v="R Souza Pereira"/>
    <s v="Av Afonso de Sampaio e Sousa"/>
    <x v="74"/>
    <s v="Matutino"/>
    <s v="Mensal"/>
    <n v="17.474438180999996"/>
    <n v="9.0375565000000005E-2"/>
    <d v="1899-12-30T07:56:32"/>
  </r>
  <r>
    <s v="Av Aricanduva"/>
    <s v="Av Afonso de Sampaio e Sousa"/>
    <s v="Av Afonso de Sampaio e Sousa"/>
    <x v="74"/>
    <s v="Matutino"/>
    <s v="Mensal"/>
    <n v="17.474438180999996"/>
    <n v="1.4477446E-2"/>
    <d v="1899-12-30T07:57:08"/>
  </r>
  <r>
    <s v="Av Aricanduva"/>
    <s v="Av Afonso de Sampaio e Sousa"/>
    <s v="Ac Av Aricanduva"/>
    <x v="74"/>
    <s v="Matutino"/>
    <s v="Mensal"/>
    <n v="17.474438180999996"/>
    <n v="4.8694652999999997E-2"/>
    <d v="1899-12-30T07:59:09"/>
  </r>
  <r>
    <s v="Av Aricanduva"/>
    <s v="Ac Av Aricanduva"/>
    <s v="R Bericopone"/>
    <x v="74"/>
    <s v="Matutino"/>
    <s v="Mensal"/>
    <n v="17.474438180999996"/>
    <n v="0.109663055"/>
    <d v="1899-12-30T08:03:42"/>
  </r>
  <r>
    <s v="Av Aricanduva"/>
    <s v="R Bericopone"/>
    <s v="R Caetano Rodrigues"/>
    <x v="74"/>
    <s v="Matutino"/>
    <s v="Mensal"/>
    <n v="17.474438180999996"/>
    <n v="0.16225820899999999"/>
    <d v="1899-12-30T08:10:25"/>
  </r>
  <r>
    <s v="Av Aricanduva"/>
    <s v="R Caetano Rodrigues"/>
    <s v="R Vassaroca"/>
    <x v="74"/>
    <s v="Matutino"/>
    <s v="Mensal"/>
    <n v="17.474438180999996"/>
    <n v="0.15186538699999999"/>
    <d v="1899-12-30T08:16:43"/>
  </r>
  <r>
    <s v="Av Aricanduva"/>
    <s v="R Vassaroca"/>
    <s v="R Pacheco Gato"/>
    <x v="74"/>
    <s v="Matutino"/>
    <s v="Mensal"/>
    <n v="17.474438180999996"/>
    <n v="0.13605011"/>
    <d v="1899-12-30T08:22:21"/>
  </r>
  <r>
    <s v="Av Aricanduva"/>
    <s v="R Pacheco Gato"/>
    <s v="Ac R Cristovao de Oliveira"/>
    <x v="74"/>
    <s v="Matutino"/>
    <s v="Mensal"/>
    <n v="17.474438180999996"/>
    <n v="0.27115008499999999"/>
    <d v="1899-12-30T08:33:35"/>
  </r>
  <r>
    <s v="Av Aricanduva"/>
    <s v="Ac R Cristovao de Oliveira"/>
    <s v="R Cristovao de Oliveira"/>
    <x v="74"/>
    <s v="Matutino"/>
    <s v="Mensal"/>
    <n v="17.474438180999996"/>
    <n v="0.17253373699999999"/>
    <d v="1899-12-30T08:40:44"/>
  </r>
  <r>
    <s v="Av Aricanduva"/>
    <s v="R Cristovao de Oliveira"/>
    <s v="R Past Adarcy de Oliveira"/>
    <x v="74"/>
    <s v="Matutino"/>
    <s v="Mensal"/>
    <n v="17.474438180999996"/>
    <n v="1.1458074949999999"/>
    <d v="1899-12-30T09:28:12"/>
  </r>
  <r>
    <s v="Av Aricanduva"/>
    <s v="R Past Adarcy de Oliveira"/>
    <s v="R Past Adarcy de Oliveira"/>
    <x v="74"/>
    <s v="Matutino"/>
    <s v="Mensal"/>
    <n v="17.474438180999996"/>
    <n v="3.4927360999999997E-2"/>
    <d v="1899-12-30T09:29:39"/>
  </r>
  <r>
    <s v="Av Aricanduva"/>
    <s v="R Past Adarcy de Oliveira"/>
    <s v="(Próprio Logradouro/Trecho) Av Aricanduva"/>
    <x v="74"/>
    <s v="Matutino"/>
    <s v="Mensal"/>
    <n v="17.474438180999996"/>
    <n v="0.91401391600000004"/>
    <d v="1899-12-30T10:07:31"/>
  </r>
  <r>
    <s v="Av Aricanduva"/>
    <s v="Toda extensão da Via/Trecho"/>
    <m/>
    <x v="74"/>
    <s v="Matutino"/>
    <s v="Mensal"/>
    <n v="17.474438180999996"/>
    <n v="0.258590088"/>
    <d v="1899-12-30T10:18:14"/>
  </r>
  <r>
    <s v="Av Aricanduva"/>
    <s v="Toda extensão da Via/Trecho"/>
    <m/>
    <x v="74"/>
    <s v="Matutino"/>
    <s v="Mensal"/>
    <n v="17.474438180999996"/>
    <n v="0.13284997600000001"/>
    <d v="1899-12-30T10:23:44"/>
  </r>
  <r>
    <s v="Av Aricanduva"/>
    <s v="R Antunes Lobo"/>
    <s v="(Próprio Logradouro/Trecho) Av Aricanduva"/>
    <x v="74"/>
    <s v="Matutino"/>
    <s v="Mensal"/>
    <n v="17.474438180999996"/>
    <n v="1.685119995"/>
    <d v="1899-12-30T11:33:34"/>
  </r>
  <r>
    <s v="Av Aricanduva"/>
    <s v="R Itapirinaia"/>
    <s v="(Próprio Logradouro/Trecho) Av Aricanduva"/>
    <x v="74"/>
    <s v="Matutino"/>
    <s v="Mensal"/>
    <n v="17.474438180999996"/>
    <n v="0.12174588"/>
    <d v="1899-12-30T11:38:36"/>
  </r>
  <r>
    <s v="Av Aricanduva"/>
    <s v="R Itapirinaia"/>
    <s v="(Próprio Logradouro/Trecho) Av Aricanduva"/>
    <x v="74"/>
    <s v="Matutino"/>
    <s v="Mensal"/>
    <n v="17.474438180999996"/>
    <n v="0.17372654700000001"/>
    <d v="1899-12-30T11:45:48"/>
  </r>
  <r>
    <s v="Av Aricanduva"/>
    <s v="Toda extensão da Via/Trecho"/>
    <m/>
    <x v="74"/>
    <s v="Matutino"/>
    <s v="Mensal"/>
    <n v="17.474438180999996"/>
    <n v="7.9377059999999999E-2"/>
    <d v="1899-12-30T11:49:05"/>
  </r>
  <r>
    <s v="Av Aricanduva"/>
    <s v="Av Ragueb Chohfi"/>
    <s v="(Próprio Logradouro/Trecho) Av Aricanduva"/>
    <x v="74"/>
    <s v="Matutino"/>
    <s v="Mensal"/>
    <n v="17.474438180999996"/>
    <n v="0.16457588200000001"/>
    <d v="1899-12-30T11:55:55"/>
  </r>
  <r>
    <s v="Av Aricanduva"/>
    <s v="Toda extensão da Via/Trecho"/>
    <m/>
    <x v="74"/>
    <s v="Matutino"/>
    <s v="Mensal"/>
    <n v="17.474438180999996"/>
    <n v="8.2975670000000001E-2"/>
    <d v="1899-12-30T11:59:21"/>
  </r>
  <r>
    <s v="Av Aricanduva"/>
    <s v="R Amorim Viana"/>
    <s v="(Próprio Logradouro/Trecho) Av Aricanduva"/>
    <x v="74"/>
    <s v="Matutino"/>
    <s v="Mensal"/>
    <n v="17.474438180999996"/>
    <n v="8.1896492000000001E-2"/>
    <d v="1899-12-30T12:02:44"/>
  </r>
  <r>
    <s v="Av Aricanduva"/>
    <s v="R Amorim Viana"/>
    <s v="Av Ragueb Chohfi"/>
    <x v="74"/>
    <s v="Matutino"/>
    <s v="Mensal"/>
    <n v="17.474438180999996"/>
    <n v="0.139162704"/>
    <d v="1899-12-30T12:08:30"/>
  </r>
  <r>
    <s v="Av Aricanduva"/>
    <s v="Av Ragueb Chohfi"/>
    <s v="(Próprio Logradouro/Trecho) Av Aricanduva"/>
    <x v="74"/>
    <s v="Matutino"/>
    <s v="Mensal"/>
    <n v="17.474438180999996"/>
    <n v="9.8451842999999997E-2"/>
    <d v="1899-12-30T12:12:35"/>
  </r>
  <r>
    <s v="Av Aricanduva"/>
    <s v="Av Ragueb Chohfi"/>
    <s v="(Próprio Logradouro/Trecho) Av Aricanduva"/>
    <x v="74"/>
    <s v="Matutino"/>
    <s v="Mensal"/>
    <n v="17.474438180999996"/>
    <n v="9.5409392999999995E-2"/>
    <d v="1899-12-30T12:16:32"/>
  </r>
  <r>
    <s v="Av Aricanduva"/>
    <s v="Ac R Igarape Azul"/>
    <s v="Av Arraias do Araguaia"/>
    <x v="74"/>
    <s v="Matutino"/>
    <s v="Mensal"/>
    <n v="17.474438180999996"/>
    <n v="0.84005871600000004"/>
    <d v="1899-12-30T12:51:21"/>
  </r>
  <r>
    <s v="Av Aricanduva"/>
    <s v="Ac R Igarape Azul"/>
    <s v="R Igarape Azul"/>
    <x v="74"/>
    <s v="Matutino"/>
    <s v="Mensal"/>
    <n v="17.474438180999996"/>
    <n v="5.8590477000000002E-2"/>
    <d v="1899-12-30T12:53:46"/>
  </r>
  <r>
    <s v="Av Aricanduva"/>
    <s v="R Igarape Azul"/>
    <s v="R Oitenta e Nove"/>
    <x v="74"/>
    <s v="Matutino"/>
    <s v="Mensal"/>
    <n v="17.474438180999996"/>
    <n v="7.2438590999999997E-2"/>
    <d v="1899-12-30T12:56:46"/>
  </r>
  <r>
    <s v="Av Aricanduva"/>
    <s v="R Oitenta e Nove"/>
    <s v="R Oitenta e Nove"/>
    <x v="74"/>
    <s v="Matutino"/>
    <s v="Mensal"/>
    <n v="17.474438180999996"/>
    <n v="6.7215462000000004E-2"/>
    <d v="1899-12-30T12:59:34"/>
  </r>
  <r>
    <s v="Av Aricanduva"/>
    <s v="R Oitenta e Nove"/>
    <s v="R Cento e Oito"/>
    <x v="74"/>
    <s v="Matutino"/>
    <s v="Mensal"/>
    <n v="17.474438180999996"/>
    <n v="6.7616638000000007E-2"/>
    <d v="1899-12-30T13:02:22"/>
  </r>
  <r>
    <s v="Av Aricanduva"/>
    <s v="R Cento e Oito"/>
    <s v="R Lourenco Lemos"/>
    <x v="74"/>
    <s v="Matutino"/>
    <s v="Mensal"/>
    <n v="17.474438180999996"/>
    <n v="0.15238542199999999"/>
    <d v="1899-12-30T13:08:40"/>
  </r>
  <r>
    <s v="Av Aricanduva"/>
    <s v="R Lourenco Lemos"/>
    <s v="Av Afonso de Sampaio e Sousa"/>
    <x v="74"/>
    <s v="Matutino"/>
    <s v="Mensal"/>
    <n v="17.474438180999996"/>
    <n v="0.12781214099999999"/>
    <d v="1899-12-30T13:13:58"/>
  </r>
  <r>
    <s v="Av Aricanduva"/>
    <s v="Av Afonso de Sampaio e Sousa"/>
    <s v="Av Afonso de Sampaio e Sousa"/>
    <x v="74"/>
    <s v="Matutino"/>
    <s v="Mensal"/>
    <n v="17.474438180999996"/>
    <n v="1.4244211E-2"/>
    <d v="1899-12-30T13:14:34"/>
  </r>
  <r>
    <s v="Av Aricanduva"/>
    <s v="Av Afonso de Sampaio e Sousa"/>
    <s v="R Pindobucu"/>
    <x v="74"/>
    <s v="Matutino"/>
    <s v="Mensal"/>
    <n v="17.474438180999996"/>
    <n v="4.3208220999999998E-2"/>
    <d v="1899-12-30T13:16:21"/>
  </r>
  <r>
    <s v="Av Aricanduva"/>
    <s v="R Pindobucu"/>
    <s v="Est da Fazenda do Carmo"/>
    <x v="74"/>
    <s v="Matutino"/>
    <s v="Mensal"/>
    <n v="17.474438180999996"/>
    <n v="1.0131060789999999"/>
    <d v="1899-12-30T13:58:20"/>
  </r>
  <r>
    <s v="Av Aricanduva"/>
    <s v="Est da Fazenda do Carmo"/>
    <s v="S/Logradouro"/>
    <x v="74"/>
    <s v="Matutino"/>
    <s v="Mensal"/>
    <n v="17.474438180999996"/>
    <n v="0.17972933999999999"/>
    <d v="1899-12-30T14:05:46"/>
  </r>
  <r>
    <s v="Av Aricanduva"/>
    <s v="S/Logradouro"/>
    <s v="R Vieira de Barros"/>
    <x v="74"/>
    <s v="Matutino"/>
    <s v="Mensal"/>
    <n v="17.474438180999996"/>
    <n v="0.206422623"/>
    <d v="1899-12-30T14:14:20"/>
  </r>
  <r>
    <s v="Av Aricanduva"/>
    <s v="R Vieira de Barros"/>
    <s v="R Antunes Lobo"/>
    <x v="74"/>
    <s v="Matutino"/>
    <s v="Mensal"/>
    <n v="17.474438180999996"/>
    <n v="8.3578475999999999E-2"/>
    <d v="1899-12-30T14:17:47"/>
  </r>
  <r>
    <s v="Av Aricanduva"/>
    <s v="Av Ragueb Chohfi"/>
    <s v="Av Ragueb Chohfi"/>
    <x v="75"/>
    <s v="Vespertino"/>
    <s v="Mensal"/>
    <n v="17.474438180999996"/>
    <n v="8.6120888000000007E-2"/>
    <d v="1899-12-30T13:46:51"/>
  </r>
  <r>
    <s v="Av Aricanduva"/>
    <s v="Av Ragueb Chohfi"/>
    <s v="Av Forte do Leme"/>
    <x v="75"/>
    <s v="Vespertino"/>
    <s v="Mensal"/>
    <n v="17.474438180999996"/>
    <n v="3.9104313000000002E-2"/>
    <d v="1899-12-30T13:49:58"/>
  </r>
  <r>
    <s v="Av Arqo Vilanova Artigas"/>
    <s v="R Cel Jose de Canavo Filho"/>
    <s v="(Próprio Logradouro/Trecho) Av Arqo Vilanova Artigas"/>
    <x v="3"/>
    <s v="Matutino"/>
    <s v="Mensal"/>
    <n v="6.3859789810000001"/>
    <n v="0.21946035799999999"/>
    <d v="1899-12-30T08:00:51"/>
  </r>
  <r>
    <s v="Av Arqo Vilanova Artigas"/>
    <s v="Ac Av Mateo Bei"/>
    <s v="(Próprio Logradouro/Trecho) Av Arqo Vilanova Artigas"/>
    <x v="3"/>
    <s v="Matutino"/>
    <s v="Mensal"/>
    <n v="6.3859789810000001"/>
    <n v="0.20093377700000001"/>
    <d v="1899-12-30T08:12:58"/>
  </r>
  <r>
    <s v="Av Arqo Vilanova Artigas"/>
    <s v="Tv Farias"/>
    <s v="(Próprio Logradouro/Trecho) Av Arqo Vilanova Artigas"/>
    <x v="3"/>
    <s v="Matutino"/>
    <s v="Mensal"/>
    <n v="6.3859789810000001"/>
    <n v="0.20012184099999999"/>
    <d v="1899-12-30T08:25:01"/>
  </r>
  <r>
    <s v="Av Arqo Vilanova Artigas"/>
    <s v="R Amador de Souza"/>
    <s v="(Próprio Logradouro/Trecho) Av Arqo Vilanova Artigas"/>
    <x v="3"/>
    <s v="Matutino"/>
    <s v="Mensal"/>
    <n v="6.3859789810000001"/>
    <n v="0.34921423299999999"/>
    <d v="1899-12-30T08:46:04"/>
  </r>
  <r>
    <s v="Av Arqo Vilanova Artigas"/>
    <s v="Toda extensão da Via/Trecho"/>
    <m/>
    <x v="3"/>
    <s v="Matutino"/>
    <s v="Mensal"/>
    <n v="6.3859789810000001"/>
    <n v="7.2736031000000007E-2"/>
    <d v="1899-12-30T08:50:27"/>
  </r>
  <r>
    <s v="Av Arqo Vilanova Artigas"/>
    <s v="Toda extensão da Via/Trecho"/>
    <m/>
    <x v="3"/>
    <s v="Matutino"/>
    <s v="Mensal"/>
    <n v="6.3859789810000001"/>
    <n v="0.10054044299999999"/>
    <d v="1899-12-30T08:56:31"/>
  </r>
  <r>
    <s v="Av Arqo Vilanova Artigas"/>
    <s v="R Prf Antonio Sampaio Doria"/>
    <s v="Tv Farias"/>
    <x v="3"/>
    <s v="Matutino"/>
    <s v="Mensal"/>
    <n v="6.3859789810000001"/>
    <n v="0.13799819899999999"/>
    <d v="1899-12-30T09:04:50"/>
  </r>
  <r>
    <s v="Av Arqo Vilanova Artigas"/>
    <s v="Toda extensão da Via/Trecho"/>
    <m/>
    <x v="3"/>
    <s v="Matutino"/>
    <s v="Mensal"/>
    <n v="6.3859789810000001"/>
    <n v="0.10883164200000001"/>
    <d v="1899-12-30T09:11:23"/>
  </r>
  <r>
    <s v="Av Arqo Vilanova Artigas"/>
    <s v="Toda extensão da Via/Trecho"/>
    <m/>
    <x v="3"/>
    <s v="Matutino"/>
    <s v="Mensal"/>
    <n v="6.3859789810000001"/>
    <n v="0.101769554"/>
    <d v="1899-12-30T09:17:31"/>
  </r>
  <r>
    <s v="Av Arqo Vilanova Artigas"/>
    <s v="R Cel Jose de Canavo Filho"/>
    <s v="Av Rio das Pedras"/>
    <x v="3"/>
    <s v="Matutino"/>
    <s v="Mensal"/>
    <n v="6.3859789810000001"/>
    <n v="5.6185246000000001E-2"/>
    <d v="1899-12-30T09:20:54"/>
  </r>
  <r>
    <s v="Av Arqo Vilanova Artigas"/>
    <s v="Av Mateo Bei"/>
    <s v="Av Mateo Bei"/>
    <x v="3"/>
    <s v="Matutino"/>
    <s v="Mensal"/>
    <n v="6.3859789810000001"/>
    <n v="1.9362992999999998E-2"/>
    <d v="1899-12-30T09:22:04"/>
  </r>
  <r>
    <s v="Av Arqo Vilanova Artigas"/>
    <s v="Ac Av Mateo Bei"/>
    <s v="Av Mateo Bei"/>
    <x v="3"/>
    <s v="Matutino"/>
    <s v="Mensal"/>
    <n v="6.3859789810000001"/>
    <n v="4.0027358999999998E-2"/>
    <d v="1899-12-30T09:24:29"/>
  </r>
  <r>
    <s v="Av Arqo Vilanova Artigas"/>
    <s v="Av Rio das Pedras"/>
    <s v="Av Rio das Pedras"/>
    <x v="3"/>
    <s v="Matutino"/>
    <s v="Mensal"/>
    <n v="6.3859789810000001"/>
    <n v="1.2117101E-2"/>
    <d v="1899-12-30T09:25:13"/>
  </r>
  <r>
    <s v="Av Arqo Vilanova Artigas"/>
    <s v="R Luis Juliani"/>
    <s v="Av Sapopemba"/>
    <x v="76"/>
    <s v="Matutino"/>
    <s v="Mensal"/>
    <n v="6.3859789810000001"/>
    <n v="3.3428047000000002E-2"/>
    <d v="1899-12-30T07:12:15"/>
  </r>
  <r>
    <s v="Av Arqo Vilanova Artigas"/>
    <s v="R Francesco Usper"/>
    <s v="R Roger Ducasse"/>
    <x v="4"/>
    <s v="Matutino"/>
    <s v="Mensal"/>
    <n v="6.3859789810000001"/>
    <n v="0.10800309"/>
    <d v="1899-12-30T07:41:32"/>
  </r>
  <r>
    <s v="Av Arqo Vilanova Artigas"/>
    <s v="R Adutora Rio Claro"/>
    <s v="Ac Av Arqo Vilanova Artigas"/>
    <x v="4"/>
    <s v="Matutino"/>
    <s v="Mensal"/>
    <n v="6.3859789810000001"/>
    <n v="0.20160325600000001"/>
    <d v="1899-12-30T07:51:30"/>
  </r>
  <r>
    <s v="Av Arqo Vilanova Artigas"/>
    <s v="R Jose Inglese"/>
    <s v="(Próprio Logradouro/Trecho) Av Arqo Vilanova Artigas"/>
    <x v="4"/>
    <s v="Matutino"/>
    <s v="Mensal"/>
    <n v="6.3859789810000001"/>
    <n v="0.22049935900000001"/>
    <d v="1899-12-30T08:02:24"/>
  </r>
  <r>
    <s v="Av Arqo Vilanova Artigas"/>
    <s v="Av Sapopemba"/>
    <s v="(Próprio Logradouro/Trecho) Av Arqo Vilanova Artigas"/>
    <x v="4"/>
    <s v="Matutino"/>
    <s v="Mensal"/>
    <n v="6.3859789810000001"/>
    <n v="5.190094E-2"/>
    <d v="1899-12-30T08:04:58"/>
  </r>
  <r>
    <s v="Av Arqo Vilanova Artigas"/>
    <s v="R Joao Lopes de Lima"/>
    <s v="R Manuel Quirino de Mattos"/>
    <x v="4"/>
    <s v="Matutino"/>
    <s v="Mensal"/>
    <n v="6.3859789810000001"/>
    <n v="0.31437762499999999"/>
    <d v="1899-12-30T08:20:30"/>
  </r>
  <r>
    <s v="Av Arqo Vilanova Artigas"/>
    <s v="Av Sapopemba"/>
    <s v="(Próprio Logradouro/Trecho) Av Arqo Vilanova Artigas"/>
    <x v="4"/>
    <s v="Matutino"/>
    <s v="Mensal"/>
    <n v="6.3859789810000001"/>
    <n v="4.2801151000000003E-2"/>
    <d v="1899-12-30T08:22:37"/>
  </r>
  <r>
    <s v="Av Arqo Vilanova Artigas"/>
    <s v="Av Sapopemba"/>
    <s v="Av Sapopemba"/>
    <x v="4"/>
    <s v="Matutino"/>
    <s v="Mensal"/>
    <n v="6.3859789810000001"/>
    <n v="2.7225611E-2"/>
    <d v="1899-12-30T08:23:58"/>
  </r>
  <r>
    <s v="Av Arqo Vilanova Artigas"/>
    <s v="R Joao Lopes de Lima"/>
    <s v="(Próprio Logradouro/Trecho) Av Arqo Vilanova Artigas"/>
    <x v="4"/>
    <s v="Matutino"/>
    <s v="Mensal"/>
    <n v="6.3859789810000001"/>
    <n v="4.5085548000000003E-2"/>
    <d v="1899-12-30T08:26:12"/>
  </r>
  <r>
    <s v="Av Arqo Vilanova Artigas"/>
    <s v="Toda extensão da Via/Trecho"/>
    <m/>
    <x v="4"/>
    <s v="Matutino"/>
    <s v="Mensal"/>
    <n v="6.3859789810000001"/>
    <n v="1.6556219E-2"/>
    <d v="1899-12-30T08:27:01"/>
  </r>
  <r>
    <s v="Av Arqo Vilanova Artigas"/>
    <s v="R Jose Inglese"/>
    <s v="R Manuel Quirino de Mattos"/>
    <x v="4"/>
    <s v="Matutino"/>
    <s v="Mensal"/>
    <n v="6.3859789810000001"/>
    <n v="0.155078201"/>
    <d v="1899-12-30T08:34:41"/>
  </r>
  <r>
    <s v="Av Arqo Vilanova Artigas"/>
    <s v="R Adutora Rio Claro"/>
    <s v="R Francesco Usper"/>
    <x v="4"/>
    <s v="Matutino"/>
    <s v="Mensal"/>
    <n v="6.3859789810000001"/>
    <n v="2.5949897999999999E-2"/>
    <d v="1899-12-30T08:35:58"/>
  </r>
  <r>
    <s v="Av Arqo Vilanova Artigas"/>
    <s v="R Manuel Quirino de Mattos"/>
    <s v="R Adutora Rio Claro"/>
    <x v="4"/>
    <s v="Matutino"/>
    <s v="Mensal"/>
    <n v="6.3859789810000001"/>
    <n v="5.1613250999999999E-2"/>
    <d v="1899-12-30T08:38:31"/>
  </r>
  <r>
    <s v="Av Arqo Vilanova Artigas"/>
    <s v="R Manuel Quirino de Mattos"/>
    <s v="R Adutora Rio Claro"/>
    <x v="4"/>
    <s v="Matutino"/>
    <s v="Mensal"/>
    <n v="6.3859789810000001"/>
    <n v="6.3685676999999996E-2"/>
    <d v="1899-12-30T08:41:40"/>
  </r>
  <r>
    <s v="Av Arqo Vilanova Artigas"/>
    <s v="R Manuel Quirino de Mattos"/>
    <s v="R Manuel Quirino de Mattos"/>
    <x v="4"/>
    <s v="Matutino"/>
    <s v="Mensal"/>
    <n v="6.3859789810000001"/>
    <n v="1.6723766000000001E-2"/>
    <d v="1899-12-30T08:42:29"/>
  </r>
  <r>
    <s v="Av Arqo Vilanova Artigas"/>
    <s v="R Carlo Clausetti"/>
    <s v="(Próprio Logradouro/Trecho) Av Arqo Vilanova Artigas"/>
    <x v="4"/>
    <s v="Matutino"/>
    <s v="Mensal"/>
    <n v="6.3859789810000001"/>
    <n v="0.157057053"/>
    <d v="1899-12-30T08:50:15"/>
  </r>
  <r>
    <s v="Av Arqo Vilanova Artigas"/>
    <s v="Ac Av Arqo Vilanova Artigas"/>
    <s v="Ac Av Arqo Vilanova Artigas"/>
    <x v="4"/>
    <s v="Matutino"/>
    <s v="Mensal"/>
    <n v="6.3859789810000001"/>
    <n v="9.4425361999999999E-2"/>
    <d v="1899-12-30T08:54:55"/>
  </r>
  <r>
    <s v="Av Arqo Vilanova Artigas"/>
    <s v="Ac Av Arqo Vilanova Artigas"/>
    <s v="Ac Av Arqo Vilanova Artigas"/>
    <x v="4"/>
    <s v="Matutino"/>
    <s v="Mensal"/>
    <n v="6.3859789810000001"/>
    <n v="4.5600268999999999E-2"/>
    <d v="1899-12-30T08:57:10"/>
  </r>
  <r>
    <s v="Av Arqo Vilanova Artigas"/>
    <s v="R Felice Tosi"/>
    <s v="(Próprio Logradouro/Trecho) Av Arqo Vilanova Artigas"/>
    <x v="4"/>
    <s v="Matutino"/>
    <s v="Mensal"/>
    <n v="6.3859789810000001"/>
    <n v="0.17413635299999999"/>
    <d v="1899-12-30T09:05:47"/>
  </r>
  <r>
    <s v="Av Arqo Vilanova Artigas"/>
    <s v="Ac Av Arqo Vilanova Artigas"/>
    <s v="Ac Av Arqo Vilanova Artigas"/>
    <x v="4"/>
    <s v="Matutino"/>
    <s v="Mensal"/>
    <n v="6.3859789810000001"/>
    <n v="1.9605806E-2"/>
    <d v="1899-12-30T09:06:45"/>
  </r>
  <r>
    <s v="Av Arqo Vilanova Artigas"/>
    <s v="R Pass"/>
    <s v="R Felice Tosi"/>
    <x v="4"/>
    <s v="Matutino"/>
    <s v="Mensal"/>
    <n v="6.3859789810000001"/>
    <n v="6.3284515E-2"/>
    <d v="1899-12-30T09:09:53"/>
  </r>
  <r>
    <s v="Av Arqo Vilanova Artigas"/>
    <s v="R Pass"/>
    <s v="R Carlo Clausetti"/>
    <x v="4"/>
    <s v="Matutino"/>
    <s v="Mensal"/>
    <n v="6.3859789810000001"/>
    <n v="6.1277824000000002E-2"/>
    <d v="1899-12-30T09:12:54"/>
  </r>
  <r>
    <s v="Av Arqo Vilanova Artigas"/>
    <s v="Ac Av Arqo Vilanova Artigas"/>
    <s v="R Pass"/>
    <x v="4"/>
    <s v="Matutino"/>
    <s v="Mensal"/>
    <n v="6.3859789810000001"/>
    <n v="6.6006088000000004E-2"/>
    <d v="1899-12-30T09:16:10"/>
  </r>
  <r>
    <s v="Av Arqo Vilanova Artigas"/>
    <s v="Ac Av Arqo Vilanova Artigas"/>
    <s v="R Pass"/>
    <x v="4"/>
    <s v="Matutino"/>
    <s v="Mensal"/>
    <n v="6.3859789810000001"/>
    <n v="9.1285873000000003E-2"/>
    <d v="1899-12-30T09:20:41"/>
  </r>
  <r>
    <s v="Av Arqo Vilanova Artigas"/>
    <s v="Ac Av Arqo Vilanova Artigas"/>
    <s v="Ac Av Arqo Vilanova Artigas"/>
    <x v="4"/>
    <s v="Matutino"/>
    <s v="Mensal"/>
    <n v="6.3859789810000001"/>
    <n v="0.113946144"/>
    <d v="1899-12-30T09:26:19"/>
  </r>
  <r>
    <s v="Av Arqo Vilanova Artigas"/>
    <s v="Ac Av Arqo Vilanova Artigas"/>
    <s v="(Próprio Logradouro/Trecho) Av Arqo Vilanova Artigas"/>
    <x v="4"/>
    <s v="Matutino"/>
    <s v="Mensal"/>
    <n v="6.3859789810000001"/>
    <n v="5.9816959000000003E-2"/>
    <d v="1899-12-30T09:29:16"/>
  </r>
  <r>
    <s v="Av Arqo Vilanova Artigas"/>
    <s v="Ac Av Arqo Vilanova Artigas"/>
    <s v="(Próprio Logradouro/Trecho) Av Arqo Vilanova Artigas"/>
    <x v="4"/>
    <s v="Matutino"/>
    <s v="Mensal"/>
    <n v="6.3859789810000001"/>
    <n v="7.7973983999999996E-2"/>
    <d v="1899-12-30T09:33:08"/>
  </r>
  <r>
    <s v="Av Arqo Vilanova Artigas"/>
    <s v="Ac Av Arqo Vilanova Artigas"/>
    <s v="Ac Av Arqo Vilanova Artigas"/>
    <x v="4"/>
    <s v="Matutino"/>
    <s v="Mensal"/>
    <n v="6.3859789810000001"/>
    <n v="0.108407196"/>
    <d v="1899-12-30T09:38:29"/>
  </r>
  <r>
    <s v="Av Arqo Vilanova Artigas"/>
    <s v="Ac Av Arqo Vilanova Artigas"/>
    <s v="(Próprio Logradouro/Trecho) Av Arqo Vilanova Artigas"/>
    <x v="4"/>
    <s v="Matutino"/>
    <s v="Mensal"/>
    <n v="6.3859789810000001"/>
    <n v="3.9306961000000001E-2"/>
    <d v="1899-12-30T09:40:26"/>
  </r>
  <r>
    <s v="Av Arqo Vilanova Artigas"/>
    <s v="Ac Av Arqo Vilanova Artigas"/>
    <s v="(Próprio Logradouro/Trecho) Av Arqo Vilanova Artigas"/>
    <x v="4"/>
    <s v="Matutino"/>
    <s v="Mensal"/>
    <n v="6.3859789810000001"/>
    <n v="4.8987793000000002E-2"/>
    <d v="1899-12-30T09:42:51"/>
  </r>
  <r>
    <s v="Av Arqo Vilanova Artigas"/>
    <s v="Ac Av Arqo Vilanova Artigas"/>
    <s v="R Giovanni Nasco"/>
    <x v="4"/>
    <s v="Matutino"/>
    <s v="Mensal"/>
    <n v="6.3859789810000001"/>
    <n v="3.8417651999999997E-2"/>
    <d v="1899-12-30T09:44:45"/>
  </r>
  <r>
    <s v="Av Arqo Vilanova Artigas"/>
    <s v="R Esquivel Navarro"/>
    <s v="Ac Av Arqo Vilanova Artigas"/>
    <x v="4"/>
    <s v="Matutino"/>
    <s v="Mensal"/>
    <n v="6.3859789810000001"/>
    <n v="5.0398463999999997E-2"/>
    <d v="1899-12-30T09:47:14"/>
  </r>
  <r>
    <s v="Av Arqo Vilanova Artigas"/>
    <s v="Ac Av Arqo Vilanova Artigas"/>
    <s v="R Esquivel Navarro"/>
    <x v="4"/>
    <s v="Matutino"/>
    <s v="Mensal"/>
    <n v="6.3859789810000001"/>
    <n v="2.9374561E-2"/>
    <d v="1899-12-30T09:48:42"/>
  </r>
  <r>
    <s v="Av Arqo Vilanova Artigas"/>
    <s v="R Giovanni Nasco"/>
    <s v="Ac Av Arqo Vilanova Artigas"/>
    <x v="4"/>
    <s v="Matutino"/>
    <s v="Mensal"/>
    <n v="6.3859789810000001"/>
    <n v="3.1509014000000002E-2"/>
    <d v="1899-12-30T09:50:15"/>
  </r>
  <r>
    <s v="Av Arqo Vilanova Artigas"/>
    <s v="Ac Av Arqo Vilanova Artigas"/>
    <s v="Ac Av Arqo Vilanova Artigas"/>
    <x v="4"/>
    <s v="Matutino"/>
    <s v="Mensal"/>
    <n v="6.3859789810000001"/>
    <n v="0.100760567"/>
    <d v="1899-12-30T09:55:14"/>
  </r>
  <r>
    <s v="Av Arqo Vilanova Artigas"/>
    <s v="Ac Av Arqo Vilanova Artigas"/>
    <s v="Ac Av Arqo Vilanova Artigas"/>
    <x v="4"/>
    <s v="Matutino"/>
    <s v="Mensal"/>
    <n v="6.3859789810000001"/>
    <n v="6.1949920999999998E-2"/>
    <d v="1899-12-30T09:58:18"/>
  </r>
  <r>
    <s v="Av Arqo Vilanova Artigas"/>
    <s v="S/Logradouro"/>
    <s v="Ac Av Arqo Vilanova Artigas"/>
    <x v="4"/>
    <s v="Matutino"/>
    <s v="Mensal"/>
    <n v="6.3859789810000001"/>
    <n v="5.5856689000000001E-2"/>
    <d v="1899-12-30T10:01:03"/>
  </r>
  <r>
    <s v="Av Arqo Vilanova Artigas"/>
    <s v="R Roger Ducasse"/>
    <s v="S/Logradouro"/>
    <x v="4"/>
    <s v="Matutino"/>
    <s v="Mensal"/>
    <n v="6.3859789810000001"/>
    <n v="9.1043259000000001E-2"/>
    <d v="1899-12-30T10:05:33"/>
  </r>
  <r>
    <s v="Av Arqo Vilanova Artigas"/>
    <s v="S/Logradouro"/>
    <s v="R Quatro"/>
    <x v="77"/>
    <s v="Matutino"/>
    <s v="Mensal"/>
    <n v="6.3859789810000001"/>
    <n v="0.38610928300000003"/>
    <d v="1899-12-30T07:35:29"/>
  </r>
  <r>
    <s v="Av Arqo Vilanova Artigas"/>
    <s v="Ac Av Arqo Vilanova Artigas"/>
    <s v="S/Logradouro"/>
    <x v="77"/>
    <s v="Matutino"/>
    <s v="Mensal"/>
    <n v="6.3859789810000001"/>
    <n v="8.4212417999999997E-2"/>
    <d v="1899-12-30T07:39:58"/>
  </r>
  <r>
    <s v="Av Arqo Vilanova Artigas"/>
    <s v="Ac Av Arqo Vilanova Artigas"/>
    <s v="(Próprio Logradouro/Trecho) Av Arqo Vilanova Artigas"/>
    <x v="77"/>
    <s v="Matutino"/>
    <s v="Mensal"/>
    <n v="6.3859789810000001"/>
    <n v="6.5190322999999994E-2"/>
    <d v="1899-12-30T07:43:27"/>
  </r>
  <r>
    <s v="Av Arqo Vilanova Artigas"/>
    <s v="R Quatro"/>
    <s v="R Catedral Submersa"/>
    <x v="77"/>
    <s v="Matutino"/>
    <s v="Mensal"/>
    <n v="6.3859789810000001"/>
    <n v="0.18197355700000001"/>
    <d v="1899-12-30T07:53:09"/>
  </r>
  <r>
    <s v="Av Arqo Vilanova Artigas"/>
    <s v="R Catedral Submersa"/>
    <s v="R Br de Almeida Belem"/>
    <x v="77"/>
    <s v="Matutino"/>
    <s v="Mensal"/>
    <n v="6.3859789810000001"/>
    <n v="0.140272598"/>
    <d v="1899-12-30T08:00:38"/>
  </r>
  <r>
    <s v="Av Arqo Vilanova Artigas"/>
    <s v="S/Logradouro"/>
    <s v="(Próprio Logradouro/Trecho) Av Arqo Vilanova Artigas"/>
    <x v="78"/>
    <s v="Matutino"/>
    <s v="Mensal"/>
    <n v="6.3859789810000001"/>
    <n v="0.27121350100000002"/>
    <d v="1899-12-30T07:32:08"/>
  </r>
  <r>
    <s v="Av Arqo Vilanova Artigas"/>
    <s v="R Leandro de Sevilha"/>
    <s v="Ac Av Arqo Vilanova Artigas"/>
    <x v="78"/>
    <s v="Matutino"/>
    <s v="Mensal"/>
    <n v="6.3859789810000001"/>
    <n v="4.6671485999999998E-2"/>
    <d v="1899-12-30T07:34:56"/>
  </r>
  <r>
    <s v="Av Arqo Vilanova Artigas"/>
    <s v="R Leandro de Sevilha"/>
    <s v="(Próprio Logradouro/Trecho) Av Arqo Vilanova Artigas"/>
    <x v="78"/>
    <s v="Matutino"/>
    <s v="Mensal"/>
    <n v="6.3859789810000001"/>
    <n v="4.2693291000000001E-2"/>
    <d v="1899-12-30T07:37:30"/>
  </r>
  <r>
    <s v="Av Arqo Vilanova Artigas"/>
    <s v="R Quatro"/>
    <s v="R Catedral Submersa"/>
    <x v="78"/>
    <s v="Matutino"/>
    <s v="Mensal"/>
    <n v="6.3859789810000001"/>
    <n v="0.18187792999999999"/>
    <d v="1899-12-30T07:48:27"/>
  </r>
  <r>
    <s v="Av Arqo Vilanova Artigas"/>
    <s v="S/Logradouro"/>
    <s v="R Quatro"/>
    <x v="78"/>
    <s v="Matutino"/>
    <s v="Mensal"/>
    <n v="6.3859789810000001"/>
    <n v="0.14316155999999999"/>
    <d v="1899-12-30T07:57:05"/>
  </r>
  <r>
    <s v="Av Arqo Vilanova Artigas"/>
    <s v="R Pres Ciprianode Castro"/>
    <s v="R Br de Almeida Belem"/>
    <x v="78"/>
    <s v="Matutino"/>
    <s v="Mensal"/>
    <n v="6.3859789810000001"/>
    <n v="5.9682575000000002E-2"/>
    <d v="1899-12-30T08:00:40"/>
  </r>
  <r>
    <s v="Av Arqo Vilanova Artigas"/>
    <s v="R Catedral Submersa"/>
    <s v="R Pres Ciprianode Castro"/>
    <x v="78"/>
    <s v="Matutino"/>
    <s v="Mensal"/>
    <n v="6.3859789810000001"/>
    <n v="7.6850868000000003E-2"/>
    <d v="1899-12-30T08:05:18"/>
  </r>
  <r>
    <s v="Av Arqo Vilanova Artigas"/>
    <s v="R Leandro de Sevilha"/>
    <s v="(Próprio Logradouro/Trecho) Av Arqo Vilanova Artigas"/>
    <x v="45"/>
    <s v="Matutino"/>
    <s v="Mensal"/>
    <n v="6.3859789810000001"/>
    <n v="3.1810875000000002E-2"/>
    <d v="1899-12-30T08:10:56"/>
  </r>
  <r>
    <s v="Av Arraias do Araguaia"/>
    <s v="Av da Barreira Grande"/>
    <s v="R Elcio Neves Borges"/>
    <x v="79"/>
    <s v="Matutino"/>
    <s v="Mensal"/>
    <n v="2.5961722669999996"/>
    <n v="5.2258495000000002E-2"/>
    <d v="1899-12-30T07:03:42"/>
  </r>
  <r>
    <s v="Av Arraias do Araguaia"/>
    <s v="R Elcio Neves Borges"/>
    <s v="S/Logradouro"/>
    <x v="79"/>
    <s v="Matutino"/>
    <s v="Mensal"/>
    <n v="2.5961722669999996"/>
    <n v="2.5261500999999999E-2"/>
    <d v="1899-12-30T07:05:30"/>
  </r>
  <r>
    <s v="Av Arraias do Araguaia"/>
    <s v="S/Logradouro"/>
    <s v="S/Logradouro"/>
    <x v="79"/>
    <s v="Matutino"/>
    <s v="Mensal"/>
    <n v="2.5961722669999996"/>
    <n v="3.3668587E-2"/>
    <d v="1899-12-30T07:07:53"/>
  </r>
  <r>
    <s v="Av Arraias do Araguaia"/>
    <s v="S/Logradouro"/>
    <s v="R Cachoeira do Campo"/>
    <x v="79"/>
    <s v="Matutino"/>
    <s v="Mensal"/>
    <n v="2.5961722669999996"/>
    <n v="0.267112183"/>
    <d v="1899-12-30T07:26:48"/>
  </r>
  <r>
    <s v="Av Arraias do Araguaia"/>
    <s v="R Marcos Aper"/>
    <s v="R Estado do Rio Grande do Norte"/>
    <x v="80"/>
    <s v="Matutino"/>
    <s v="Mensal"/>
    <n v="2.5961722669999996"/>
    <n v="0.20968562299999999"/>
    <d v="1899-12-30T07:14:09"/>
  </r>
  <r>
    <s v="Av Arraias do Araguaia"/>
    <s v="R Estado do Rio Grande do Norte"/>
    <s v="R Pinhotiba"/>
    <x v="80"/>
    <s v="Matutino"/>
    <s v="Mensal"/>
    <n v="2.5961722669999996"/>
    <n v="0.10688938100000001"/>
    <d v="1899-12-30T07:21:22"/>
  </r>
  <r>
    <s v="Av Arraias do Araguaia"/>
    <s v="R Pinhotiba"/>
    <s v="Tv Antonio Bernardo da Costa"/>
    <x v="80"/>
    <s v="Matutino"/>
    <s v="Mensal"/>
    <n v="2.5961722669999996"/>
    <n v="5.7008743000000001E-2"/>
    <d v="1899-12-30T07:25:13"/>
  </r>
  <r>
    <s v="Av Arraias do Araguaia"/>
    <s v="Tv Antonio Bernardo da Costa"/>
    <s v="Av da Barreira Grande"/>
    <x v="80"/>
    <s v="Matutino"/>
    <s v="Mensal"/>
    <n v="2.5961722669999996"/>
    <n v="0.181162933"/>
    <d v="1899-12-30T07:37:26"/>
  </r>
  <r>
    <s v="Av Arraias do Araguaia"/>
    <s v="Av Rio das Pedras"/>
    <s v="R Particular Dez"/>
    <x v="81"/>
    <s v="Matutino"/>
    <s v="Mensal"/>
    <n v="2.5961722669999996"/>
    <n v="0.42699072300000002"/>
    <d v="1899-12-30T07:28:48"/>
  </r>
  <r>
    <s v="Av Arraias do Araguaia"/>
    <s v="R Particular Dez"/>
    <s v="(Próprio Logradouro/Trecho) Av Arraias do Araguaia"/>
    <x v="81"/>
    <s v="Matutino"/>
    <s v="Mensal"/>
    <n v="2.5961722669999996"/>
    <n v="5.598942E-3"/>
    <d v="1899-12-30T07:29:11"/>
  </r>
  <r>
    <s v="Av Arraias do Araguaia"/>
    <s v="R Central de Santa Helena"/>
    <s v="(Próprio Logradouro/Trecho) Av Arraias do Araguaia"/>
    <x v="81"/>
    <s v="Matutino"/>
    <s v="Mensal"/>
    <n v="2.5961722669999996"/>
    <n v="0.16924826000000001"/>
    <d v="1899-12-30T07:40:36"/>
  </r>
  <r>
    <s v="Av Arraias do Araguaia"/>
    <s v="R Central de Santa Helena"/>
    <s v="R Marcos Aper"/>
    <x v="81"/>
    <s v="Matutino"/>
    <s v="Mensal"/>
    <n v="2.5961722669999996"/>
    <n v="5.5164097000000002E-2"/>
    <d v="1899-12-30T07:44:19"/>
  </r>
  <r>
    <s v="Av Arraias do Araguaia"/>
    <s v="Av Aricanduva"/>
    <s v="Av Aricanduva"/>
    <x v="74"/>
    <s v="Matutino"/>
    <s v="Mensal"/>
    <n v="2.5961722669999996"/>
    <n v="5.3390022000000002E-2"/>
    <d v="1899-12-30T14:20:00"/>
  </r>
  <r>
    <s v="Av Arraias do Araguaia"/>
    <s v="S/Logradouro"/>
    <s v="R Nova Brasilia"/>
    <x v="82"/>
    <s v="Matutino"/>
    <s v="Mensal"/>
    <n v="2.5961722669999996"/>
    <n v="3.2756317E-2"/>
    <d v="1899-12-30T07:03:46"/>
  </r>
  <r>
    <s v="Av Arraias do Araguaia"/>
    <s v="Tv Leo Barbosa"/>
    <s v="S/Logradouro"/>
    <x v="82"/>
    <s v="Matutino"/>
    <s v="Mensal"/>
    <n v="2.5961722669999996"/>
    <n v="2.0999527E-2"/>
    <d v="1899-12-30T07:05:10"/>
  </r>
  <r>
    <s v="Av Arraias do Araguaia"/>
    <s v="Tv Sergio Castro"/>
    <s v="Tv Leo Barbosa"/>
    <x v="82"/>
    <s v="Matutino"/>
    <s v="Mensal"/>
    <n v="2.5961722669999996"/>
    <n v="5.6041077000000002E-2"/>
    <d v="1899-12-30T07:08:54"/>
  </r>
  <r>
    <s v="Av Arraias do Araguaia"/>
    <s v="Tv Xavier Sampaio"/>
    <s v="Tv Sergio Castro"/>
    <x v="82"/>
    <s v="Matutino"/>
    <s v="Mensal"/>
    <n v="2.5961722669999996"/>
    <n v="5.1617069000000002E-2"/>
    <d v="1899-12-30T07:12:19"/>
  </r>
  <r>
    <s v="Av Arraias do Araguaia"/>
    <s v="Tv Jorge Gomes"/>
    <s v="Tv Xavier Sampaio"/>
    <x v="82"/>
    <s v="Matutino"/>
    <s v="Mensal"/>
    <n v="2.5961722669999996"/>
    <n v="5.3493427000000003E-2"/>
    <d v="1899-12-30T07:15:53"/>
  </r>
  <r>
    <s v="Av Arraias do Araguaia"/>
    <s v="Tv Alessandro Tassoni"/>
    <s v="Tv Jorge Gomes"/>
    <x v="82"/>
    <s v="Matutino"/>
    <s v="Mensal"/>
    <n v="2.5961722669999996"/>
    <n v="4.9063743999999999E-2"/>
    <d v="1899-12-30T07:19:08"/>
  </r>
  <r>
    <s v="Av Arraias do Araguaia"/>
    <s v="R Cachoeira do Campo"/>
    <s v="Tv Alessandro Tassoni"/>
    <x v="82"/>
    <s v="Matutino"/>
    <s v="Mensal"/>
    <n v="2.5961722669999996"/>
    <n v="5.2172496999999998E-2"/>
    <d v="1899-12-30T07:22:36"/>
  </r>
  <r>
    <s v="Av Arraias do Araguaia"/>
    <s v="Av da Barreira Grande"/>
    <s v="S/Logradouro"/>
    <x v="82"/>
    <s v="Matutino"/>
    <s v="Mensal"/>
    <n v="2.5961722669999996"/>
    <n v="8.8733818000000006E-2"/>
    <d v="1899-12-30T07:28:30"/>
  </r>
  <r>
    <s v="Av Arraias do Araguaia"/>
    <s v="S/Logradouro"/>
    <s v="S/Logradouro"/>
    <x v="82"/>
    <s v="Matutino"/>
    <s v="Mensal"/>
    <n v="2.5961722669999996"/>
    <n v="3.3565497999999999E-2"/>
    <d v="1899-12-30T07:30:44"/>
  </r>
  <r>
    <s v="Av Arraias do Araguaia"/>
    <s v="S/Logradouro"/>
    <s v="S/Logradouro"/>
    <x v="82"/>
    <s v="Matutino"/>
    <s v="Mensal"/>
    <n v="2.5961722669999996"/>
    <n v="0.554355347"/>
    <d v="1899-12-30T08:07:34"/>
  </r>
  <r>
    <s v="Av Augusto Antunes"/>
    <s v="Av do Imperador"/>
    <s v="R das Paralas"/>
    <x v="83"/>
    <s v="Vespertino"/>
    <s v="Mensal"/>
    <n v="1.775049485"/>
    <n v="7.1432777000000003E-2"/>
    <d v="1899-12-30T13:44:47"/>
  </r>
  <r>
    <s v="Av Augusto Antunes"/>
    <s v="R das Paralas"/>
    <s v="R Folha de Hera"/>
    <x v="83"/>
    <s v="Vespertino"/>
    <s v="Mensal"/>
    <n v="1.775049485"/>
    <n v="1.1112708000000001E-2"/>
    <d v="1899-12-30T13:45:32"/>
  </r>
  <r>
    <s v="Av Augusto Antunes"/>
    <s v="R Folha de Hera"/>
    <s v="R Agave"/>
    <x v="83"/>
    <s v="Vespertino"/>
    <s v="Mensal"/>
    <n v="1.775049485"/>
    <n v="8.8405189999999995E-2"/>
    <d v="1899-12-30T13:51:27"/>
  </r>
  <r>
    <s v="Av Augusto Antunes"/>
    <s v="R Agave"/>
    <s v="R Ibiriba"/>
    <x v="83"/>
    <s v="Vespertino"/>
    <s v="Mensal"/>
    <n v="1.775049485"/>
    <n v="8.2463745000000005E-2"/>
    <d v="1899-12-30T13:56:59"/>
  </r>
  <r>
    <s v="Av Augusto Antunes"/>
    <s v="R Ibiriba"/>
    <s v="R Fava"/>
    <x v="83"/>
    <s v="Vespertino"/>
    <s v="Mensal"/>
    <n v="1.775049485"/>
    <n v="8.2697013999999999E-2"/>
    <d v="1899-12-30T14:02:31"/>
  </r>
  <r>
    <s v="Av Augusto Antunes"/>
    <s v="R Fava"/>
    <s v="R Guaximbe"/>
    <x v="83"/>
    <s v="Vespertino"/>
    <s v="Mensal"/>
    <n v="1.775049485"/>
    <n v="9.4240105000000005E-2"/>
    <d v="1899-12-30T14:08:50"/>
  </r>
  <r>
    <s v="Av Augusto Antunes"/>
    <s v="R Guaximbe"/>
    <s v="R Urari"/>
    <x v="83"/>
    <s v="Vespertino"/>
    <s v="Mensal"/>
    <n v="1.775049485"/>
    <n v="7.3227280000000006E-2"/>
    <d v="1899-12-30T14:13:44"/>
  </r>
  <r>
    <s v="Av Augusto Antunes"/>
    <s v="R Urari"/>
    <s v="R Haste"/>
    <x v="83"/>
    <s v="Vespertino"/>
    <s v="Mensal"/>
    <n v="1.775049485"/>
    <n v="7.2399582000000004E-2"/>
    <d v="1899-12-30T14:18:35"/>
  </r>
  <r>
    <s v="Av Augusto Antunes"/>
    <s v="R Haste"/>
    <s v="R Laranja de Natal"/>
    <x v="83"/>
    <s v="Vespertino"/>
    <s v="Mensal"/>
    <n v="1.775049485"/>
    <n v="1.2843479999999999E-2"/>
    <d v="1899-12-30T14:19:27"/>
  </r>
  <r>
    <s v="Av Augusto Antunes"/>
    <s v="R Laranja de Natal"/>
    <s v="R Floco de Neve"/>
    <x v="83"/>
    <s v="Vespertino"/>
    <s v="Mensal"/>
    <n v="1.775049485"/>
    <n v="0.13595779399999999"/>
    <d v="1899-12-30T14:28:33"/>
  </r>
  <r>
    <s v="Av Augusto Antunes"/>
    <s v="R Floco de Neve"/>
    <s v="R Guarapa"/>
    <x v="83"/>
    <s v="Vespertino"/>
    <s v="Mensal"/>
    <n v="1.775049485"/>
    <n v="4.5437289999999998E-2"/>
    <d v="1899-12-30T14:31:36"/>
  </r>
  <r>
    <s v="Av Augusto Antunes"/>
    <s v="R Mario Pati"/>
    <s v="R Elias Bedran"/>
    <x v="84"/>
    <s v="Matutino"/>
    <s v="Mensal"/>
    <n v="1.775049485"/>
    <n v="0.19283027599999999"/>
    <d v="1899-12-30T07:11:53"/>
  </r>
  <r>
    <s v="Av Augusto Antunes"/>
    <s v="R Elias Bedran"/>
    <s v="Av Henrique Franco"/>
    <x v="84"/>
    <s v="Matutino"/>
    <s v="Mensal"/>
    <n v="1.775049485"/>
    <n v="0.16502894600000001"/>
    <d v="1899-12-30T07:22:04"/>
  </r>
  <r>
    <s v="Av Augusto Antunes"/>
    <s v="Av Henrique Franco"/>
    <s v="R Alfredo da Cunha Martins"/>
    <x v="84"/>
    <s v="Matutino"/>
    <s v="Mensal"/>
    <n v="1.775049485"/>
    <n v="0.16568823199999999"/>
    <d v="1899-12-30T07:32:17"/>
  </r>
  <r>
    <s v="Av Augusto Antunes"/>
    <s v="R Alfredo da Cunha Martins"/>
    <s v="R Joaquim Pinto de Sousa"/>
    <x v="84"/>
    <s v="Matutino"/>
    <s v="Mensal"/>
    <n v="1.775049485"/>
    <n v="0.159382843"/>
    <d v="1899-12-30T07:42:07"/>
  </r>
  <r>
    <s v="Av Augusto Antunes"/>
    <s v="R Joaquim Pinto de Sousa"/>
    <s v="R Joao Tavares"/>
    <x v="84"/>
    <s v="Matutino"/>
    <s v="Mensal"/>
    <n v="1.775049485"/>
    <n v="0.16569477799999999"/>
    <d v="1899-12-30T07:52:20"/>
  </r>
  <r>
    <s v="Av Augusto Antunes"/>
    <s v="R Joao Tavares"/>
    <s v="R Joao Batista Calogeras"/>
    <x v="84"/>
    <s v="Matutino"/>
    <s v="Mensal"/>
    <n v="1.775049485"/>
    <n v="8.9597075999999998E-2"/>
    <d v="1899-12-30T07:57:51"/>
  </r>
  <r>
    <s v="Av Augusto Antunes"/>
    <s v="R Joao Batista Calogeras"/>
    <s v="Av do Imperador"/>
    <x v="84"/>
    <s v="Matutino"/>
    <s v="Mensal"/>
    <n v="1.775049485"/>
    <n v="4.7824986E-2"/>
    <d v="1899-12-30T08:00:48"/>
  </r>
  <r>
    <s v="Av Baltazar Santana"/>
    <s v="R Mostardas"/>
    <s v="R Tarauaca"/>
    <x v="85"/>
    <s v="Matutino"/>
    <s v="Mensal"/>
    <n v="0.61590631800000006"/>
    <n v="8.5027609999999993E-3"/>
    <d v="1899-12-30T07:00:41"/>
  </r>
  <r>
    <s v="Av Baltazar Santana"/>
    <s v="R Tarauaca"/>
    <s v="R Manjerona"/>
    <x v="85"/>
    <s v="Matutino"/>
    <s v="Mensal"/>
    <n v="0.61590631800000006"/>
    <n v="5.7579113000000001E-2"/>
    <d v="1899-12-30T07:05:22"/>
  </r>
  <r>
    <s v="Av Baltazar Santana"/>
    <s v="R Manjerona"/>
    <s v="R Quatro"/>
    <x v="85"/>
    <s v="Matutino"/>
    <s v="Mensal"/>
    <n v="0.61590631800000006"/>
    <n v="7.8835380999999996E-2"/>
    <d v="1899-12-30T07:11:47"/>
  </r>
  <r>
    <s v="Av Baltazar Santana"/>
    <s v="R Quatro"/>
    <s v="R Cajazeiras"/>
    <x v="85"/>
    <s v="Matutino"/>
    <s v="Mensal"/>
    <n v="0.61590631800000006"/>
    <n v="0.155009171"/>
    <d v="1899-12-30T07:24:22"/>
  </r>
  <r>
    <s v="Av Baltazar Santana"/>
    <s v="R Jose Santana"/>
    <s v="R Camilo Torres"/>
    <x v="86"/>
    <s v="Matutino"/>
    <s v="Mensal"/>
    <n v="0.61590631800000006"/>
    <n v="5.7335819000000003E-2"/>
    <d v="1899-12-30T07:04:07"/>
  </r>
  <r>
    <s v="Av Baltazar Santana"/>
    <s v="R Camilo Torres"/>
    <s v="R Tejuguacu"/>
    <x v="86"/>
    <s v="Matutino"/>
    <s v="Mensal"/>
    <n v="0.61590631800000006"/>
    <n v="5.9530662999999998E-2"/>
    <d v="1899-12-30T07:08:23"/>
  </r>
  <r>
    <s v="Av Baltazar Santana"/>
    <s v="R Tejuguacu"/>
    <s v="R Mostardas"/>
    <x v="86"/>
    <s v="Matutino"/>
    <s v="Mensal"/>
    <n v="0.61590631800000006"/>
    <n v="6.0779387999999997E-2"/>
    <d v="1899-12-30T07:12:44"/>
  </r>
  <r>
    <s v="Av Baltazar Santana"/>
    <s v="R Cajazeiras"/>
    <s v="R Faveira do Mato"/>
    <x v="50"/>
    <s v="Vespertino"/>
    <s v="Mensal"/>
    <n v="0.61590631800000006"/>
    <n v="6.8730819999999998E-2"/>
    <d v="1899-12-30T13:48:43"/>
  </r>
  <r>
    <s v="Av Baltazar Santana"/>
    <s v="R Faveira do Mato"/>
    <s v="Av Afonso Lopes de Baiao"/>
    <x v="50"/>
    <s v="Vespertino"/>
    <s v="Mensal"/>
    <n v="0.61590631800000006"/>
    <n v="6.9603203000000002E-2"/>
    <d v="1899-12-30T13:53:26"/>
  </r>
  <r>
    <s v="Av Bandeira dos Cataguazes"/>
    <s v="R Itajuibe"/>
    <s v="Al do Cafe"/>
    <x v="41"/>
    <s v="Matutino"/>
    <s v="Mensal"/>
    <n v="1.1417201100000001"/>
    <n v="2.3343098E-2"/>
    <d v="1899-12-30T07:12:50"/>
  </r>
  <r>
    <s v="Av Bandeira dos Cataguazes"/>
    <s v="Al do Cafe"/>
    <s v="R Afua"/>
    <x v="41"/>
    <s v="Matutino"/>
    <s v="Mensal"/>
    <n v="1.1417201100000001"/>
    <n v="6.6732879999999994E-2"/>
    <d v="1899-12-30T07:17:36"/>
  </r>
  <r>
    <s v="Av Bandeira dos Cataguazes"/>
    <s v="R Afua"/>
    <s v="R Bartolomeu do Prado"/>
    <x v="41"/>
    <s v="Matutino"/>
    <s v="Mensal"/>
    <n v="1.1417201100000001"/>
    <n v="3.6683075000000002E-2"/>
    <d v="1899-12-30T07:20:13"/>
  </r>
  <r>
    <s v="Av Bandeira dos Cataguazes"/>
    <s v="R Bartolomeu do Prado"/>
    <s v="Av Bartolomeu do Prado"/>
    <x v="41"/>
    <s v="Matutino"/>
    <s v="Mensal"/>
    <n v="1.1417201100000001"/>
    <n v="2.9615329999999999E-2"/>
    <d v="1899-12-30T07:22:20"/>
  </r>
  <r>
    <s v="Av Bandeira dos Cataguazes"/>
    <s v="Av Bartolomeu do Prado"/>
    <s v="R Monte Tao"/>
    <x v="41"/>
    <s v="Matutino"/>
    <s v="Mensal"/>
    <n v="1.1417201100000001"/>
    <n v="7.4370310000000002E-3"/>
    <d v="1899-12-30T07:22:52"/>
  </r>
  <r>
    <s v="Av Bandeira dos Cataguazes"/>
    <s v="R Monte Tao"/>
    <s v="Av Monte Pirapirapua"/>
    <x v="41"/>
    <s v="Matutino"/>
    <s v="Mensal"/>
    <n v="1.1417201100000001"/>
    <n v="5.8645457999999998E-2"/>
    <d v="1899-12-30T07:27:03"/>
  </r>
  <r>
    <s v="Av Bandeira dos Cataguazes"/>
    <s v="Av Monte Pirapirapua"/>
    <s v="Vla Dezoito"/>
    <x v="41"/>
    <s v="Matutino"/>
    <s v="Mensal"/>
    <n v="1.1417201100000001"/>
    <n v="0.144242126"/>
    <d v="1899-12-30T07:37:22"/>
  </r>
  <r>
    <s v="Av Bandeira dos Cataguazes"/>
    <s v="Vla Dezoito"/>
    <s v="R Tome Dias Laco"/>
    <x v="41"/>
    <s v="Matutino"/>
    <s v="Mensal"/>
    <n v="1.1417201100000001"/>
    <n v="0.160946228"/>
    <d v="1899-12-30T07:48:52"/>
  </r>
  <r>
    <s v="Av Bandeira dos Cataguazes"/>
    <s v="Av Pereira de Faro"/>
    <s v="Vla Nove"/>
    <x v="87"/>
    <s v="Vespertino"/>
    <s v="Mensal"/>
    <n v="1.1417201100000001"/>
    <n v="2.6195795000000001E-2"/>
    <d v="1899-12-30T13:41:46"/>
  </r>
  <r>
    <s v="Av Bandeira dos Cataguazes"/>
    <s v="Vla Nove"/>
    <s v="R Montarias"/>
    <x v="87"/>
    <s v="Vespertino"/>
    <s v="Mensal"/>
    <n v="1.1417201100000001"/>
    <n v="9.1539597E-2"/>
    <d v="1899-12-30T13:47:58"/>
  </r>
  <r>
    <s v="Av Bandeira dos Cataguazes"/>
    <s v="R Montarias"/>
    <s v="Tv 2 da Av Jose Borges do Canto"/>
    <x v="87"/>
    <s v="Vespertino"/>
    <s v="Mensal"/>
    <n v="1.1417201100000001"/>
    <n v="4.1234607999999999E-2"/>
    <d v="1899-12-30T13:50:45"/>
  </r>
  <r>
    <s v="Av Bandeira dos Cataguazes"/>
    <s v="Tv 2 da Av Jose Borges do Canto"/>
    <s v="R Lagoa Garopaba"/>
    <x v="87"/>
    <s v="Vespertino"/>
    <s v="Mensal"/>
    <n v="1.1417201100000001"/>
    <n v="6.6186522999999997E-2"/>
    <d v="1899-12-30T13:55:14"/>
  </r>
  <r>
    <s v="Av Bandeira dos Cataguazes"/>
    <s v="R Lagoa Garopaba"/>
    <s v="Vla Treze"/>
    <x v="87"/>
    <s v="Vespertino"/>
    <s v="Mensal"/>
    <n v="1.1417201100000001"/>
    <n v="9.3859726000000004E-2"/>
    <d v="1899-12-30T14:01:35"/>
  </r>
  <r>
    <s v="Av Bandeira dos Cataguazes"/>
    <s v="Vla Treze"/>
    <s v="R Mixira"/>
    <x v="87"/>
    <s v="Vespertino"/>
    <s v="Mensal"/>
    <n v="1.1417201100000001"/>
    <n v="9.5067963000000005E-2"/>
    <d v="1899-12-30T14:08:01"/>
  </r>
  <r>
    <s v="Av Bandeira dos Cataguazes"/>
    <s v="R Mixira"/>
    <s v="R Abatia"/>
    <x v="60"/>
    <s v="Vespertino"/>
    <s v="Mensal"/>
    <n v="1.1417201100000001"/>
    <n v="7.2315186000000004E-2"/>
    <d v="1899-12-30T13:59:34"/>
  </r>
  <r>
    <s v="Av Bandeira dos Cataguazes"/>
    <s v="R Abatia"/>
    <s v="R Itajuibe"/>
    <x v="60"/>
    <s v="Vespertino"/>
    <s v="Mensal"/>
    <n v="1.1417201100000001"/>
    <n v="0.127675491"/>
    <d v="1899-12-30T14:07:45"/>
  </r>
  <r>
    <s v="Av Bassano Del Grappa"/>
    <s v="R Projetada Cinco"/>
    <s v="(Próprio Logradouro/Trecho) Av Bassano Del Grappa"/>
    <x v="66"/>
    <s v="Vespertino"/>
    <s v="Mensal"/>
    <n v="1.5097205180000002"/>
    <n v="5.4460911000000001E-2"/>
    <d v="1899-12-30T13:44:00"/>
  </r>
  <r>
    <s v="Av Bassano Del Grappa"/>
    <s v="R Projetada Cinco"/>
    <s v="R da Paz"/>
    <x v="66"/>
    <s v="Vespertino"/>
    <s v="Mensal"/>
    <n v="1.5097205180000002"/>
    <n v="0.110450775"/>
    <d v="1899-12-30T13:51:12"/>
  </r>
  <r>
    <s v="Av Bassano Del Grappa"/>
    <s v="R da Paz"/>
    <s v="R Renato Pereira"/>
    <x v="66"/>
    <s v="Vespertino"/>
    <s v="Mensal"/>
    <n v="1.5097205180000002"/>
    <n v="0.189597244"/>
    <d v="1899-12-30T14:03:35"/>
  </r>
  <r>
    <s v="Av Bassano Del Grappa"/>
    <s v="R Renato Pereira"/>
    <s v="Av Mariana de Souza Guerra"/>
    <x v="66"/>
    <s v="Vespertino"/>
    <s v="Mensal"/>
    <n v="1.5097205180000002"/>
    <n v="0.14423329200000001"/>
    <d v="1899-12-30T14:13:00"/>
  </r>
  <r>
    <s v="Av Bassano Del Grappa"/>
    <s v="Av Mariana de Souza Guerra"/>
    <s v="R Marcos Goncalves Correa"/>
    <x v="88"/>
    <s v="Vespertino"/>
    <s v="Mensal"/>
    <n v="1.5097205180000002"/>
    <n v="0.16156895399999999"/>
    <d v="1899-12-30T13:48:20"/>
  </r>
  <r>
    <s v="Av Bassano Del Grappa"/>
    <s v="R Marcos Goncalves Correa"/>
    <s v="R Manuel da Luz Drumond"/>
    <x v="88"/>
    <s v="Vespertino"/>
    <s v="Mensal"/>
    <n v="1.5097205180000002"/>
    <n v="5.6585255000000001E-2"/>
    <d v="1899-12-30T13:51:15"/>
  </r>
  <r>
    <s v="Av Bassano Del Grappa"/>
    <s v="R Manuel da Luz Drumond"/>
    <s v="(Próprio Logradouro/Trecho) Av Bassano Del Grappa"/>
    <x v="88"/>
    <s v="Vespertino"/>
    <s v="Mensal"/>
    <n v="1.5097205180000002"/>
    <n v="2.5186608999999999E-2"/>
    <d v="1899-12-30T13:52:33"/>
  </r>
  <r>
    <s v="Av Bassano Del Grappa"/>
    <s v="Av Goncalves da Costa"/>
    <s v="Vla Quatorze"/>
    <x v="88"/>
    <s v="Vespertino"/>
    <s v="Mensal"/>
    <n v="1.5097205180000002"/>
    <n v="0.122086052"/>
    <d v="1899-12-30T13:58:50"/>
  </r>
  <r>
    <s v="Av Bassano Del Grappa"/>
    <s v="Vla Quatorze"/>
    <s v="R Manuel Mourato"/>
    <x v="88"/>
    <s v="Vespertino"/>
    <s v="Mensal"/>
    <n v="1.5097205180000002"/>
    <n v="0.19947854600000001"/>
    <d v="1899-12-30T14:09:07"/>
  </r>
  <r>
    <s v="Av Bassano Del Grappa"/>
    <s v="R Manuel Mourato"/>
    <s v="R Manuel Veloso da Costa"/>
    <x v="88"/>
    <s v="Vespertino"/>
    <s v="Mensal"/>
    <n v="1.5097205180000002"/>
    <n v="0.16083834799999999"/>
    <d v="1899-12-30T14:17:25"/>
  </r>
  <r>
    <s v="Av Bassano Del Grappa"/>
    <s v="R Manuel Veloso da Costa"/>
    <s v="R Agostinho de Figueiredo"/>
    <x v="88"/>
    <s v="Vespertino"/>
    <s v="Mensal"/>
    <n v="1.5097205180000002"/>
    <n v="8.7132354999999995E-2"/>
    <d v="1899-12-30T14:21:54"/>
  </r>
  <r>
    <s v="Av Bassano Del Grappa"/>
    <s v="R Agostinho de Figueiredo"/>
    <s v="R Marcos Goncalves Correa"/>
    <x v="88"/>
    <s v="Vespertino"/>
    <s v="Mensal"/>
    <n v="1.5097205180000002"/>
    <n v="5.9537543999999998E-2"/>
    <d v="1899-12-30T14:24:59"/>
  </r>
  <r>
    <s v="Av Bassano Del Grappa"/>
    <s v="R Marcos Goncalves Correa"/>
    <s v="R Manuel da Luz Drumond"/>
    <x v="88"/>
    <s v="Vespertino"/>
    <s v="Mensal"/>
    <n v="1.5097205180000002"/>
    <n v="5.8021876999999999E-2"/>
    <d v="1899-12-30T14:27:58"/>
  </r>
  <r>
    <s v="Av Bassano Del Grappa"/>
    <s v="R Manuel da Luz Drumond"/>
    <s v="(Próprio Logradouro/Trecho) Av Bassano Del Grappa"/>
    <x v="88"/>
    <s v="Vespertino"/>
    <s v="Mensal"/>
    <n v="1.5097205180000002"/>
    <n v="8.0542754999999994E-2"/>
    <d v="1899-12-30T14:32:07"/>
  </r>
  <r>
    <s v="Av Belarmino Ferreira"/>
    <s v="Av Aricanduva"/>
    <s v="R Ana Borges"/>
    <x v="89"/>
    <s v="Matutino"/>
    <s v="Mensal"/>
    <n v="0.63198556499999992"/>
    <n v="3.7835262000000001E-2"/>
    <d v="1899-12-30T07:02:33"/>
  </r>
  <r>
    <s v="Av Belarmino Ferreira"/>
    <s v="R Ana Borges"/>
    <s v="R Abor"/>
    <x v="89"/>
    <s v="Matutino"/>
    <s v="Mensal"/>
    <n v="0.63198556499999992"/>
    <n v="5.6002059999999999E-2"/>
    <d v="1899-12-30T07:06:20"/>
  </r>
  <r>
    <s v="Av Belarmino Ferreira"/>
    <s v="R Abor"/>
    <s v="R Costeira"/>
    <x v="89"/>
    <s v="Matutino"/>
    <s v="Mensal"/>
    <n v="0.63198556499999992"/>
    <n v="6.4574256999999996E-2"/>
    <d v="1899-12-30T07:10:41"/>
  </r>
  <r>
    <s v="Av Belarmino Ferreira"/>
    <s v="R Costeira"/>
    <s v="R Alquerubim"/>
    <x v="89"/>
    <s v="Matutino"/>
    <s v="Mensal"/>
    <n v="0.63198556499999992"/>
    <n v="6.3583809000000005E-2"/>
    <d v="1899-12-30T07:14:59"/>
  </r>
  <r>
    <s v="Av Belarmino Ferreira"/>
    <s v="R Alquerubim"/>
    <s v="R Adana"/>
    <x v="89"/>
    <s v="Matutino"/>
    <s v="Mensal"/>
    <n v="0.63198556499999992"/>
    <n v="6.1049446E-2"/>
    <d v="1899-12-30T07:19:06"/>
  </r>
  <r>
    <s v="Av Belarmino Ferreira"/>
    <s v="R Adana"/>
    <s v="R Abeto"/>
    <x v="89"/>
    <s v="Matutino"/>
    <s v="Mensal"/>
    <n v="0.63198556499999992"/>
    <n v="4.3069225000000003E-2"/>
    <d v="1899-12-30T07:22:00"/>
  </r>
  <r>
    <s v="Av Belarmino Ferreira"/>
    <s v="R Costeira"/>
    <s v="R Fortuna de Minas"/>
    <x v="90"/>
    <s v="Matutino"/>
    <s v="Mensal"/>
    <n v="0.63198556499999992"/>
    <n v="0.14594386300000001"/>
    <d v="1899-12-30T07:09:49"/>
  </r>
  <r>
    <s v="Av Bento Gil de Oliveira"/>
    <s v="Vla Vinte"/>
    <s v="Vla Vinte e Quatro"/>
    <x v="91"/>
    <s v="Matutino"/>
    <s v="Mensal"/>
    <n v="0.64819973900000005"/>
    <n v="0.13663119500000001"/>
    <d v="1899-12-30T07:08:52"/>
  </r>
  <r>
    <s v="Av Bento Gil de Oliveira"/>
    <s v="Vla Vinte e Quatro"/>
    <s v="Av Queixadas"/>
    <x v="91"/>
    <s v="Matutino"/>
    <s v="Mensal"/>
    <n v="0.64819973900000005"/>
    <n v="0.12844752500000001"/>
    <d v="1899-12-30T07:17:12"/>
  </r>
  <r>
    <s v="Av Bento Gil de Oliveira"/>
    <s v="R Agrolandia"/>
    <s v="Vla Dezessete"/>
    <x v="92"/>
    <s v="Vespertino"/>
    <s v="Mensal"/>
    <n v="0.64819973900000005"/>
    <n v="0.142987854"/>
    <d v="1899-12-30T13:48:41"/>
  </r>
  <r>
    <s v="Av Bento Gil de Oliveira"/>
    <s v="Vla Dezessete"/>
    <s v="Vla Dezenove"/>
    <x v="92"/>
    <s v="Vespertino"/>
    <s v="Mensal"/>
    <n v="0.64819973900000005"/>
    <n v="1.5597783E-2"/>
    <d v="1899-12-30T13:49:37"/>
  </r>
  <r>
    <s v="Av Bento Gil de Oliveira"/>
    <s v="Vla Dezenove"/>
    <s v="R Conquista de Tapes"/>
    <x v="92"/>
    <s v="Vespertino"/>
    <s v="Mensal"/>
    <n v="0.64819973900000005"/>
    <n v="9.4302254000000002E-2"/>
    <d v="1899-12-30T13:55:21"/>
  </r>
  <r>
    <s v="Av Bento Gil de Oliveira"/>
    <s v="R Conquista de Tapes"/>
    <s v="Vla Vinte"/>
    <x v="92"/>
    <s v="Vespertino"/>
    <s v="Mensal"/>
    <n v="0.64819973900000005"/>
    <n v="9.4748123000000004E-2"/>
    <d v="1899-12-30T14:01:06"/>
  </r>
  <r>
    <s v="Av Bento Guelfi"/>
    <s v="Av Ragueb Chohfi"/>
    <s v="R Lucas Fildes"/>
    <x v="93"/>
    <s v="Vespertino"/>
    <s v="Mensal"/>
    <n v="3.0119784300000001"/>
    <n v="9.2329230999999998E-2"/>
    <d v="1899-12-30T13:42:54"/>
  </r>
  <r>
    <s v="Av Bento Guelfi"/>
    <s v="R Lucas Fildes"/>
    <s v="R Ribeirao dos Arcos"/>
    <x v="93"/>
    <s v="Vespertino"/>
    <s v="Mensal"/>
    <n v="3.0119784300000001"/>
    <n v="2.3447665999999999E-2"/>
    <d v="1899-12-30T13:43:39"/>
  </r>
  <r>
    <s v="Av Bento Guelfi"/>
    <s v="R Ribeirao dos Arcos"/>
    <s v="R Igurei"/>
    <x v="93"/>
    <s v="Vespertino"/>
    <s v="Mensal"/>
    <n v="3.0119784300000001"/>
    <n v="0.123423317"/>
    <d v="1899-12-30T13:47:32"/>
  </r>
  <r>
    <s v="Av Bento Guelfi"/>
    <s v="R Igurei"/>
    <s v="R Bernardo Antunes Rolim"/>
    <x v="93"/>
    <s v="Vespertino"/>
    <s v="Mensal"/>
    <n v="3.0119784300000001"/>
    <n v="0.48510177599999998"/>
    <d v="1899-12-30T14:02:47"/>
  </r>
  <r>
    <s v="Av Bento Guelfi"/>
    <s v="R Bernardo Antunes Rolim"/>
    <s v="R Francisco Zelada"/>
    <x v="93"/>
    <s v="Vespertino"/>
    <s v="Mensal"/>
    <n v="3.0119784300000001"/>
    <n v="0.145279938"/>
    <d v="1899-12-30T14:07:22"/>
  </r>
  <r>
    <s v="Av Bento Guelfi"/>
    <s v="R Francisco Zelada"/>
    <s v="R Arraial do Tijuco"/>
    <x v="93"/>
    <s v="Vespertino"/>
    <s v="Mensal"/>
    <n v="3.0119784300000001"/>
    <n v="6.0351165999999998E-2"/>
    <d v="1899-12-30T14:09:16"/>
  </r>
  <r>
    <s v="Av Bento Guelfi"/>
    <s v="R Arraial do Tijuco"/>
    <s v="R Mendes Freire"/>
    <x v="93"/>
    <s v="Vespertino"/>
    <s v="Mensal"/>
    <n v="3.0119784300000001"/>
    <n v="5.9575339999999997E-2"/>
    <d v="1899-12-30T14:11:08"/>
  </r>
  <r>
    <s v="Av Bento Guelfi"/>
    <s v="R Mendes Freire"/>
    <s v="R Ribeiro Baiao"/>
    <x v="93"/>
    <s v="Vespertino"/>
    <s v="Mensal"/>
    <n v="3.0119784300000001"/>
    <n v="6.0512191999999999E-2"/>
    <d v="1899-12-30T14:13:02"/>
  </r>
  <r>
    <s v="Av Bento Guelfi"/>
    <s v="R Ribeiro Baiao"/>
    <s v="R Antonio Nunes"/>
    <x v="93"/>
    <s v="Vespertino"/>
    <s v="Mensal"/>
    <n v="3.0119784300000001"/>
    <n v="6.0288005999999998E-2"/>
    <d v="1899-12-30T14:14:56"/>
  </r>
  <r>
    <s v="Av Bento Guelfi"/>
    <s v="R Antonio Nunes"/>
    <s v="R Ilha do Abrigo"/>
    <x v="93"/>
    <s v="Vespertino"/>
    <s v="Mensal"/>
    <n v="3.0119784300000001"/>
    <n v="6.0917346999999997E-2"/>
    <d v="1899-12-30T14:16:51"/>
  </r>
  <r>
    <s v="Av Bento Guelfi"/>
    <s v="R Ilha do Abrigo"/>
    <s v="R Bernardo Antunes Rolim"/>
    <x v="93"/>
    <s v="Vespertino"/>
    <s v="Mensal"/>
    <n v="3.0119784300000001"/>
    <n v="3.0800159000000001E-2"/>
    <d v="1899-12-30T14:17:49"/>
  </r>
  <r>
    <s v="Av Bento Guelfi"/>
    <s v="R Bernardo Antunes Rolim"/>
    <s v="R Jesus Castilho"/>
    <x v="93"/>
    <s v="Vespertino"/>
    <s v="Mensal"/>
    <n v="3.0119784300000001"/>
    <n v="3.0088657000000001E-2"/>
    <d v="1899-12-30T14:18:46"/>
  </r>
  <r>
    <s v="Av Bento Guelfi"/>
    <s v="R Jesus Castilho"/>
    <s v="R Tamotsu Yabata"/>
    <x v="93"/>
    <s v="Vespertino"/>
    <s v="Mensal"/>
    <n v="3.0119784300000001"/>
    <n v="0.53450244099999999"/>
    <d v="1899-12-30T14:35:35"/>
  </r>
  <r>
    <s v="Av Bento Guelfi"/>
    <s v="R Tamotsu Yabata"/>
    <s v="R Particular"/>
    <x v="93"/>
    <s v="Vespertino"/>
    <s v="Mensal"/>
    <n v="3.0119784300000001"/>
    <n v="0.214546494"/>
    <d v="1899-12-30T14:42:20"/>
  </r>
  <r>
    <s v="Av Bento Guelfi"/>
    <s v="R Particular"/>
    <s v="R Pe Josimo Morais Tavares"/>
    <x v="93"/>
    <s v="Vespertino"/>
    <s v="Mensal"/>
    <n v="3.0119784300000001"/>
    <n v="3.8883571999999998E-2"/>
    <d v="1899-12-30T14:43:34"/>
  </r>
  <r>
    <s v="Av Bento Guelfi"/>
    <s v="R Pe Josimo Morais Tavares"/>
    <s v="R Osmar Lucio de Alencar"/>
    <x v="93"/>
    <s v="Vespertino"/>
    <s v="Mensal"/>
    <n v="3.0119784300000001"/>
    <n v="0.106003159"/>
    <d v="1899-12-30T14:46:54"/>
  </r>
  <r>
    <s v="Av Bento Guelfi"/>
    <s v="R Osmar Lucio de Alencar"/>
    <s v="R Pinheiros"/>
    <x v="93"/>
    <s v="Vespertino"/>
    <s v="Mensal"/>
    <n v="3.0119784300000001"/>
    <n v="0.159851089"/>
    <d v="1899-12-30T14:51:56"/>
  </r>
  <r>
    <s v="Av Bento Guelfi"/>
    <s v="R Pinheiros"/>
    <s v="R Tauro"/>
    <x v="93"/>
    <s v="Vespertino"/>
    <s v="Mensal"/>
    <n v="3.0119784300000001"/>
    <n v="6.1710369000000001E-2"/>
    <d v="1899-12-30T14:53:52"/>
  </r>
  <r>
    <s v="Av Bento Guelfi"/>
    <s v="R Tauro"/>
    <s v="Est dos Fidelis"/>
    <x v="93"/>
    <s v="Vespertino"/>
    <s v="Mensal"/>
    <n v="3.0119784300000001"/>
    <n v="0.28510009800000002"/>
    <d v="1899-12-30T15:02:51"/>
  </r>
  <r>
    <s v="Av Bento Guelfi"/>
    <s v="Est dos Fidelis"/>
    <s v="Av Sapopemba"/>
    <x v="93"/>
    <s v="Vespertino"/>
    <s v="Mensal"/>
    <n v="3.0119784300000001"/>
    <n v="0.37926641799999999"/>
    <d v="1899-12-30T15:14:47"/>
  </r>
  <r>
    <s v="Av Boturussu"/>
    <s v="Pc Norival Reginaldo de Oliveira"/>
    <s v="R Fabio Jose Bezerra"/>
    <x v="53"/>
    <s v="Matutino"/>
    <s v="Mensal"/>
    <n v="2.1189359300000001"/>
    <n v="1.8794900999999999E-2"/>
    <d v="1899-12-30T09:44:32"/>
  </r>
  <r>
    <s v="Av Boturussu"/>
    <s v="R Fabio Jose Bezerra"/>
    <s v="R Alf Jose Bonifacio da Silva"/>
    <x v="15"/>
    <s v="Matutino"/>
    <s v="Mensal"/>
    <n v="2.1189359300000001"/>
    <n v="1.9138321E-2"/>
    <d v="1899-12-30T07:38:07"/>
  </r>
  <r>
    <s v="Av Boturussu"/>
    <s v="R Alf Jose Bonifacio da Silva"/>
    <s v="R Dr Azael Lobo"/>
    <x v="15"/>
    <s v="Matutino"/>
    <s v="Mensal"/>
    <n v="2.1189359300000001"/>
    <n v="5.5960411000000002E-2"/>
    <d v="1899-12-30T07:41:30"/>
  </r>
  <r>
    <s v="Av Boturussu"/>
    <s v="R Dr Azael Lobo"/>
    <s v="R Prfa Branca do Canto e Melo"/>
    <x v="15"/>
    <s v="Matutino"/>
    <s v="Mensal"/>
    <n v="2.1189359300000001"/>
    <n v="0.10645594799999999"/>
    <d v="1899-12-30T07:47:56"/>
  </r>
  <r>
    <s v="Av Boturussu"/>
    <s v="R Prfa Branca do Canto e Melo"/>
    <s v="R Paulo Bifano Alves"/>
    <x v="15"/>
    <s v="Matutino"/>
    <s v="Mensal"/>
    <n v="2.1189359300000001"/>
    <n v="0.16310617099999999"/>
    <d v="1899-12-30T07:57:48"/>
  </r>
  <r>
    <s v="Av Boturussu"/>
    <s v="R Paulo Bifano Alves"/>
    <s v="R Raimundo Brandao Cela"/>
    <x v="15"/>
    <s v="Matutino"/>
    <s v="Mensal"/>
    <n v="2.1189359300000001"/>
    <n v="0.16496646100000001"/>
    <d v="1899-12-30T08:07:47"/>
  </r>
  <r>
    <s v="Av Boturussu"/>
    <s v="R Raimundo Brandao Cela"/>
    <s v="R David Livingstone"/>
    <x v="15"/>
    <s v="Matutino"/>
    <s v="Mensal"/>
    <n v="2.1189359300000001"/>
    <n v="0.13624034099999999"/>
    <d v="1899-12-30T08:16:01"/>
  </r>
  <r>
    <s v="Av Boturussu"/>
    <s v="R David Livingstone"/>
    <s v="Pc Salvador Sabate"/>
    <x v="15"/>
    <s v="Matutino"/>
    <s v="Mensal"/>
    <n v="2.1189359300000001"/>
    <n v="0.17088931299999999"/>
    <d v="1899-12-30T08:26:21"/>
  </r>
  <r>
    <s v="Av Boturussu"/>
    <s v="Pc Salvador Sabate"/>
    <s v="Vla Cinco"/>
    <x v="15"/>
    <s v="Matutino"/>
    <s v="Mensal"/>
    <n v="2.1189359300000001"/>
    <n v="4.4713978000000001E-2"/>
    <d v="1899-12-30T08:29:04"/>
  </r>
  <r>
    <s v="Av Boturussu"/>
    <s v="Vla Cinco"/>
    <s v="R Fernao Mendes Pinto"/>
    <x v="15"/>
    <s v="Matutino"/>
    <s v="Mensal"/>
    <n v="2.1189359300000001"/>
    <n v="8.8892998000000001E-2"/>
    <d v="1899-12-30T08:34:26"/>
  </r>
  <r>
    <s v="Av Boturussu"/>
    <s v="R Fernao Mendes Pinto"/>
    <s v="R Tito Franco de Almeida"/>
    <x v="94"/>
    <s v="Matutino"/>
    <s v="Mensal"/>
    <n v="2.1189359300000001"/>
    <n v="0.119201958"/>
    <d v="1899-12-30T07:11:19"/>
  </r>
  <r>
    <s v="Av Boturussu"/>
    <s v="R Tito Franco de Almeida"/>
    <s v="Pc Emerson Felipe Barbosa"/>
    <x v="94"/>
    <s v="Matutino"/>
    <s v="Mensal"/>
    <n v="2.1189359300000001"/>
    <n v="0.10119149"/>
    <d v="1899-12-30T07:20:55"/>
  </r>
  <r>
    <s v="Av Boturussu"/>
    <s v="Pc Emerson Felipe Barbosa"/>
    <s v="Tv Ramagem"/>
    <x v="94"/>
    <s v="Matutino"/>
    <s v="Mensal"/>
    <n v="2.1189359300000001"/>
    <n v="0.126390007"/>
    <d v="1899-12-30T07:32:55"/>
  </r>
  <r>
    <s v="Av Boturussu"/>
    <s v="Tv Ramagem"/>
    <s v="R Particular"/>
    <x v="94"/>
    <s v="Matutino"/>
    <s v="Mensal"/>
    <n v="2.1189359300000001"/>
    <n v="0.123047592"/>
    <d v="1899-12-30T07:44:35"/>
  </r>
  <r>
    <s v="Av Boturussu"/>
    <s v="R Particular"/>
    <s v="R Dr Joaquim Augusto de Camargo"/>
    <x v="94"/>
    <s v="Matutino"/>
    <s v="Mensal"/>
    <n v="2.1189359300000001"/>
    <n v="1.5471535999999999E-2"/>
    <d v="1899-12-30T07:46:03"/>
  </r>
  <r>
    <s v="Av Boturussu"/>
    <s v="R Dr Joaquim Augusto de Camargo"/>
    <s v="R Chesira Maltauro"/>
    <x v="94"/>
    <s v="Matutino"/>
    <s v="Mensal"/>
    <n v="2.1189359300000001"/>
    <n v="0.294589447"/>
    <d v="1899-12-30T08:14:01"/>
  </r>
  <r>
    <s v="Av Boturussu"/>
    <s v="R Chesira Maltauro"/>
    <s v="R Joao Spinola Carneiro Filho"/>
    <x v="94"/>
    <s v="Matutino"/>
    <s v="Mensal"/>
    <n v="2.1189359300000001"/>
    <n v="3.5131306000000001E-2"/>
    <d v="1899-12-30T08:17:21"/>
  </r>
  <r>
    <s v="Av Boturussu"/>
    <s v="R Joao Spinola Carneiro Filho"/>
    <s v="R PROF. ANTONIO DE CASTRO LOPES"/>
    <x v="94"/>
    <s v="Matutino"/>
    <s v="Mensal"/>
    <n v="2.1189359300000001"/>
    <n v="6.3971381999999993E-2"/>
    <d v="1899-12-30T08:23:25"/>
  </r>
  <r>
    <s v="Av Boturussu"/>
    <s v="R PROF. ANTONIO DE CASTRO LOPES"/>
    <s v="Av Milene Elias"/>
    <x v="94"/>
    <s v="Matutino"/>
    <s v="Mensal"/>
    <n v="2.1189359300000001"/>
    <n v="7.1585335E-2"/>
    <d v="1899-12-30T08:30:12"/>
  </r>
  <r>
    <s v="Av Boturussu"/>
    <s v="Av Milene Elias"/>
    <s v="R Miguel Rachid"/>
    <x v="94"/>
    <s v="Matutino"/>
    <s v="Mensal"/>
    <n v="2.1189359300000001"/>
    <n v="0.12147195399999999"/>
    <d v="1899-12-30T08:41:44"/>
  </r>
  <r>
    <s v="Av Br de Alagoas"/>
    <s v="Av Mal Tito"/>
    <s v="R Pascoal de Miranda"/>
    <x v="95"/>
    <s v="Matutino"/>
    <s v="Mensal"/>
    <n v="0.83203500699999999"/>
    <n v="0.185001785"/>
    <d v="1899-12-30T07:22:18"/>
  </r>
  <r>
    <s v="Av Br de Alagoas"/>
    <s v="R Pascoal de Miranda"/>
    <s v="Pc Lions Clube Itaim Paulista"/>
    <x v="95"/>
    <s v="Matutino"/>
    <s v="Mensal"/>
    <n v="0.83203500699999999"/>
    <n v="1.7979597E-2"/>
    <d v="1899-12-30T07:24:28"/>
  </r>
  <r>
    <s v="Av Br de Alagoas"/>
    <s v="Pc Lions Clube Itaim Paulista"/>
    <s v="R Candido Gomide"/>
    <x v="95"/>
    <s v="Matutino"/>
    <s v="Mensal"/>
    <n v="0.83203500699999999"/>
    <n v="2.6799719E-2"/>
    <d v="1899-12-30T07:27:42"/>
  </r>
  <r>
    <s v="Av Br de Alagoas"/>
    <s v="R Candido Gomide"/>
    <s v="Pc Bernardo Ravasco"/>
    <x v="95"/>
    <s v="Matutino"/>
    <s v="Mensal"/>
    <n v="0.83203500699999999"/>
    <n v="5.2274993999999998E-2"/>
    <d v="1899-12-30T07:34:00"/>
  </r>
  <r>
    <s v="Av Br de Alagoas"/>
    <s v="Pc Bernardo Ravasco"/>
    <s v="R Sardoa"/>
    <x v="95"/>
    <s v="Matutino"/>
    <s v="Mensal"/>
    <n v="0.83203500699999999"/>
    <n v="0.123175453"/>
    <d v="1899-12-30T07:48:51"/>
  </r>
  <r>
    <s v="Av Br de Alagoas"/>
    <s v="R Sardoa"/>
    <s v="R Albuquerque Pinheiro"/>
    <x v="95"/>
    <s v="Matutino"/>
    <s v="Mensal"/>
    <n v="0.83203500699999999"/>
    <n v="6.3129828999999998E-2"/>
    <d v="1899-12-30T07:56:28"/>
  </r>
  <r>
    <s v="Av Br de Alagoas"/>
    <s v="R Albuquerque Pinheiro"/>
    <s v="R Nogueira Viotti"/>
    <x v="95"/>
    <s v="Matutino"/>
    <s v="Mensal"/>
    <n v="0.83203500699999999"/>
    <n v="0.10659993"/>
    <d v="1899-12-30T08:09:19"/>
  </r>
  <r>
    <s v="Av Br de Alagoas"/>
    <s v="R Nogueira Viotti"/>
    <s v="R Candido Gomide"/>
    <x v="96"/>
    <s v="Matutino"/>
    <s v="Mensal"/>
    <n v="0.83203500699999999"/>
    <n v="0.114115463"/>
    <d v="1899-12-30T07:07:14"/>
  </r>
  <r>
    <s v="Av Br de Alagoas"/>
    <s v="R Candido Gomide"/>
    <s v="R Florai"/>
    <x v="96"/>
    <s v="Matutino"/>
    <s v="Mensal"/>
    <n v="0.83203500699999999"/>
    <n v="1.0287536E-2"/>
    <d v="1899-12-30T07:07:53"/>
  </r>
  <r>
    <s v="Av Br de Alagoas"/>
    <s v="R Florai"/>
    <s v="R Itajuibe"/>
    <x v="96"/>
    <s v="Matutino"/>
    <s v="Mensal"/>
    <n v="0.83203500699999999"/>
    <n v="0.1326707"/>
    <d v="1899-12-30T07:16:17"/>
  </r>
  <r>
    <s v="Av Bra de Muritiba"/>
    <s v="R Paulo Nunes Felix"/>
    <s v="R Aldeia de Santo Inacio"/>
    <x v="97"/>
    <s v="Vespertino"/>
    <s v="Mensal"/>
    <n v="1.3858181700000001"/>
    <n v="9.3289330000000004E-2"/>
    <d v="1899-12-30T13:44:47"/>
  </r>
  <r>
    <s v="Av Bra de Muritiba"/>
    <s v="R Aldeia de Santo Inacio"/>
    <s v="R Joao Mascarenhas"/>
    <x v="97"/>
    <s v="Vespertino"/>
    <s v="Mensal"/>
    <n v="1.3858181700000001"/>
    <n v="8.3190062999999995E-2"/>
    <d v="1899-12-30T13:49:03"/>
  </r>
  <r>
    <s v="Av Bra de Muritiba"/>
    <s v="R Joao Mascarenhas"/>
    <s v="R Dr Aristides Ricardo"/>
    <x v="97"/>
    <s v="Vespertino"/>
    <s v="Mensal"/>
    <n v="1.3858181700000001"/>
    <n v="1.7149752000000001E-2"/>
    <d v="1899-12-30T13:49:56"/>
  </r>
  <r>
    <s v="Av Bra de Muritiba"/>
    <s v="R Dr Aristides Ricardo"/>
    <s v="R Tomas Francisco Pires"/>
    <x v="97"/>
    <s v="Vespertino"/>
    <s v="Mensal"/>
    <n v="1.3858181700000001"/>
    <n v="5.7212704000000003E-2"/>
    <d v="1899-12-30T13:52:52"/>
  </r>
  <r>
    <s v="Av Bra de Muritiba"/>
    <s v="R Tomas Francisco Pires"/>
    <s v="Tv R Prf Ciro Formicola"/>
    <x v="97"/>
    <s v="Vespertino"/>
    <s v="Mensal"/>
    <n v="1.3858181700000001"/>
    <n v="5.2577618E-2"/>
    <d v="1899-12-30T13:55:34"/>
  </r>
  <r>
    <s v="Av Bra de Muritiba"/>
    <s v="Tv R Prf Ciro Formicola"/>
    <s v="R Yonne Josepha Schaeberle"/>
    <x v="97"/>
    <s v="Vespertino"/>
    <s v="Mensal"/>
    <n v="1.3858181700000001"/>
    <n v="7.9602005000000003E-2"/>
    <d v="1899-12-30T13:59:39"/>
  </r>
  <r>
    <s v="Av Bra de Muritiba"/>
    <s v="R Yonne Josepha Schaeberle"/>
    <s v="R Clemente Falcao"/>
    <x v="97"/>
    <s v="Vespertino"/>
    <s v="Mensal"/>
    <n v="1.3858181700000001"/>
    <n v="3.2659210000000001E-2"/>
    <d v="1899-12-30T14:01:20"/>
  </r>
  <r>
    <s v="Av Bra de Muritiba"/>
    <s v="R Clemente Falcao"/>
    <s v="R Joao do Canto e Melo"/>
    <x v="97"/>
    <s v="Vespertino"/>
    <s v="Mensal"/>
    <n v="1.3858181700000001"/>
    <n v="0.12051395400000001"/>
    <d v="1899-12-30T14:07:31"/>
  </r>
  <r>
    <s v="Av Bra de Muritiba"/>
    <s v="R Joao do Canto e Melo"/>
    <s v="Vla Dezessete"/>
    <x v="97"/>
    <s v="Vespertino"/>
    <s v="Mensal"/>
    <n v="1.3858181700000001"/>
    <n v="4.6959328000000002E-2"/>
    <d v="1899-12-30T14:09:56"/>
  </r>
  <r>
    <s v="Av Bra de Muritiba"/>
    <s v="Vla Dezessete"/>
    <s v="Vla Dezoito"/>
    <x v="97"/>
    <s v="Vespertino"/>
    <s v="Mensal"/>
    <n v="1.3858181700000001"/>
    <n v="8.0893143000000001E-2"/>
    <d v="1899-12-30T14:14:05"/>
  </r>
  <r>
    <s v="Av Bra de Muritiba"/>
    <s v="Vla Dezoito"/>
    <s v="R Prf Ciro Formicola"/>
    <x v="97"/>
    <s v="Vespertino"/>
    <s v="Mensal"/>
    <n v="1.3858181700000001"/>
    <n v="0.12926681500000001"/>
    <d v="1899-12-30T14:20:43"/>
  </r>
  <r>
    <s v="Av Bra de Muritiba"/>
    <s v="R Prf Ciro Formicola"/>
    <s v="R Vinte e Dois de Janeiro"/>
    <x v="97"/>
    <s v="Vespertino"/>
    <s v="Mensal"/>
    <n v="1.3858181700000001"/>
    <n v="3.3352885999999998E-2"/>
    <d v="1899-12-30T14:22:25"/>
  </r>
  <r>
    <s v="Av Bra de Muritiba"/>
    <s v="R Vinte e Dois de Janeiro"/>
    <s v="R Prf Ciro Formicola"/>
    <x v="97"/>
    <s v="Vespertino"/>
    <s v="Mensal"/>
    <n v="1.3858181700000001"/>
    <n v="2.5951847E-2"/>
    <d v="1899-12-30T14:23:45"/>
  </r>
  <r>
    <s v="Av Bra de Muritiba"/>
    <s v="R Prf Ciro Formicola"/>
    <s v="R Cotitambare"/>
    <x v="97"/>
    <s v="Vespertino"/>
    <s v="Mensal"/>
    <n v="1.3858181700000001"/>
    <n v="3.5166889E-2"/>
    <d v="1899-12-30T14:25:34"/>
  </r>
  <r>
    <s v="Av Bra de Muritiba"/>
    <s v="R Cotitambare"/>
    <s v="R Cachoeira Branca"/>
    <x v="97"/>
    <s v="Vespertino"/>
    <s v="Mensal"/>
    <n v="1.3858181700000001"/>
    <n v="6.2571835000000006E-2"/>
    <d v="1899-12-30T14:28:46"/>
  </r>
  <r>
    <s v="Av Bra de Muritiba"/>
    <s v="R Cachoeira Branca"/>
    <s v="R Coruqueamas"/>
    <x v="97"/>
    <s v="Vespertino"/>
    <s v="Mensal"/>
    <n v="1.3858181700000001"/>
    <n v="5.9956111999999999E-2"/>
    <d v="1899-12-30T14:31:51"/>
  </r>
  <r>
    <s v="Av Bra de Muritiba"/>
    <s v="R Coruqueamas"/>
    <s v="R Beatriz Bicudo"/>
    <x v="97"/>
    <s v="Vespertino"/>
    <s v="Mensal"/>
    <n v="1.3858181700000001"/>
    <n v="6.5542160000000002E-2"/>
    <d v="1899-12-30T14:35:13"/>
  </r>
  <r>
    <s v="Av Bra de Muritiba"/>
    <s v="R Beatriz Bicudo"/>
    <s v="Vla Trinta e Cinco"/>
    <x v="97"/>
    <s v="Vespertino"/>
    <s v="Mensal"/>
    <n v="1.3858181700000001"/>
    <n v="4.4533481999999999E-2"/>
    <d v="1899-12-30T14:37:30"/>
  </r>
  <r>
    <s v="Av Bra de Muritiba"/>
    <s v="Vla Trinta e Cinco"/>
    <s v="R Manuel Botelho"/>
    <x v="97"/>
    <s v="Vespertino"/>
    <s v="Mensal"/>
    <n v="1.3858181700000001"/>
    <n v="1.8368163999999999E-2"/>
    <d v="1899-12-30T14:38:26"/>
  </r>
  <r>
    <s v="Av Bra de Muritiba"/>
    <s v="R Manuel Botelho"/>
    <s v="R Francisco Aguiar de Barros"/>
    <x v="97"/>
    <s v="Vespertino"/>
    <s v="Mensal"/>
    <n v="1.3858181700000001"/>
    <n v="7.2453613E-2"/>
    <d v="1899-12-30T14:42:09"/>
  </r>
  <r>
    <s v="Av Bra de Muritiba"/>
    <s v="R Francisco Aguiar de Barros"/>
    <s v="R Lourenco Leite Penteado"/>
    <x v="97"/>
    <s v="Vespertino"/>
    <s v="Mensal"/>
    <n v="1.3858181700000001"/>
    <n v="9.1842093999999999E-2"/>
    <d v="1899-12-30T14:46:52"/>
  </r>
  <r>
    <s v="Av Bra de Muritiba"/>
    <s v="R Lourenco Leite Penteado"/>
    <s v="R D Giocondo Grotti"/>
    <x v="97"/>
    <s v="Vespertino"/>
    <s v="Mensal"/>
    <n v="1.3858181700000001"/>
    <n v="8.2765167000000001E-2"/>
    <d v="1899-12-30T14:51:07"/>
  </r>
  <r>
    <s v="Av Bras da Rocha Cardoso"/>
    <s v="Est do Itaim"/>
    <s v="R Bernardo de Chaves Cabral"/>
    <x v="98"/>
    <s v="Matutino"/>
    <s v="Mensal"/>
    <n v="0.783197861"/>
    <n v="0.60225360100000003"/>
    <d v="1899-12-30T07:31:08"/>
  </r>
  <r>
    <s v="Av Bras da Rocha Cardoso"/>
    <s v="R Rio Quebra Anzois"/>
    <s v="R Bernardo de Chaves Cabral"/>
    <x v="99"/>
    <s v="Vespertino"/>
    <s v="Mensal"/>
    <n v="0.783197861"/>
    <n v="9.1771660000000005E-2"/>
    <d v="1899-12-30T13:47:48"/>
  </r>
  <r>
    <s v="Av Bras da Rocha Cardoso"/>
    <s v="R Cordao de Sao Francisco"/>
    <s v="R Rio Quebra Anzois"/>
    <x v="99"/>
    <s v="Vespertino"/>
    <s v="Mensal"/>
    <n v="0.783197861"/>
    <n v="8.9172600000000005E-2"/>
    <d v="1899-12-30T13:55:24"/>
  </r>
  <r>
    <s v="AV BUENOS AIRES"/>
    <s v="Av Buenos Aires"/>
    <s v="R Manuel Leiroz"/>
    <x v="100"/>
    <s v="Vespertino"/>
    <s v="Mensal"/>
    <n v="0.31709982000000003"/>
    <n v="0.115652641"/>
    <d v="1899-12-30T14:05:28"/>
  </r>
  <r>
    <s v="Av Buenos Aires"/>
    <s v="AV BUENOS AIRES"/>
    <s v="R Gracinda"/>
    <x v="100"/>
    <s v="Vespertino"/>
    <s v="Mensal"/>
    <n v="0.31709982000000003"/>
    <n v="4.6295207999999997E-2"/>
    <d v="1899-12-30T14:08:00"/>
  </r>
  <r>
    <s v="Av Buenos Aires"/>
    <s v="R Gracinda"/>
    <s v="R Maria Leocadia"/>
    <x v="100"/>
    <s v="Vespertino"/>
    <s v="Mensal"/>
    <n v="0.31709982000000003"/>
    <n v="4.0948269000000002E-2"/>
    <d v="1899-12-30T14:10:14"/>
  </r>
  <r>
    <s v="Av Buenos Aires"/>
    <s v="R Maria Leocadia"/>
    <s v="R Pedro Rodrigues da Silva"/>
    <x v="100"/>
    <s v="Vespertino"/>
    <s v="Mensal"/>
    <n v="0.31709982000000003"/>
    <n v="1.522542E-2"/>
    <d v="1899-12-30T14:11:04"/>
  </r>
  <r>
    <s v="Av Buenos Aires"/>
    <s v="R Pedro Rodrigues da Silva"/>
    <s v="R Raimundo Mattiuzzo"/>
    <x v="100"/>
    <s v="Vespertino"/>
    <s v="Mensal"/>
    <n v="0.31709982000000003"/>
    <n v="6.8082648999999995E-2"/>
    <d v="1899-12-30T14:14:48"/>
  </r>
  <r>
    <s v="Av Buenos Aires"/>
    <s v="R Vigilia"/>
    <s v="R Raimundo Mattiuzzo"/>
    <x v="100"/>
    <s v="Vespertino"/>
    <s v="Mensal"/>
    <n v="0.31709982000000003"/>
    <n v="0.10057121300000001"/>
    <d v="1899-12-30T14:20:18"/>
  </r>
  <r>
    <s v="Av Buenos Aires"/>
    <s v="R Cel Darcy Block de Castro"/>
    <s v="(Próprio Logradouro/Trecho) Av Buenos Aires"/>
    <x v="100"/>
    <s v="Vespertino"/>
    <s v="Mensal"/>
    <n v="0.31709982000000003"/>
    <n v="6.3698985999999999E-2"/>
    <d v="1899-12-30T14:23:47"/>
  </r>
  <r>
    <s v="Av Buenos Aires"/>
    <s v="R Cel Darcy Block de Castro"/>
    <s v="R Vigilia"/>
    <x v="100"/>
    <s v="Vespertino"/>
    <s v="Mensal"/>
    <n v="0.31709982000000003"/>
    <n v="1.0884767E-2"/>
    <d v="1899-12-30T14:24:23"/>
  </r>
  <r>
    <s v="Av Buenos Aires"/>
    <s v="R Vigilia"/>
    <s v="R Mateus Lourenco de Carvalho"/>
    <x v="100"/>
    <s v="Vespertino"/>
    <s v="Mensal"/>
    <n v="0.31709982000000003"/>
    <n v="0.242516068"/>
    <d v="1899-12-30T14:37:39"/>
  </r>
  <r>
    <s v="Av Cabore"/>
    <s v="Av Domingos de Mendonca"/>
    <s v="(Próprio Logradouro/Trecho) Av Cabore"/>
    <x v="101"/>
    <s v="Vespertino"/>
    <s v="Mensal"/>
    <n v="0.17601022299999999"/>
    <n v="0.17601022299999999"/>
    <d v="1899-12-30T13:51:12"/>
  </r>
  <r>
    <s v="Av Caititu"/>
    <s v="R Taiassu"/>
    <s v="R Aleia"/>
    <x v="102"/>
    <s v="Vespertino"/>
    <s v="Mensal"/>
    <n v="4.5308745500000001"/>
    <n v="0.11893179299999999"/>
    <d v="1899-12-30T13:48:10"/>
  </r>
  <r>
    <s v="Av Caititu"/>
    <s v="R Carangara"/>
    <s v="R Acaua"/>
    <x v="103"/>
    <s v="Vespertino"/>
    <s v="Mensal"/>
    <n v="4.5308745500000001"/>
    <n v="5.4473038000000001E-2"/>
    <d v="1899-12-30T13:43:15"/>
  </r>
  <r>
    <s v="Av Caititu"/>
    <s v="R Acaua"/>
    <s v="S/Logradouro"/>
    <x v="103"/>
    <s v="Vespertino"/>
    <s v="Mensal"/>
    <n v="4.5308745500000001"/>
    <n v="6.6111037999999997E-2"/>
    <d v="1899-12-30T13:47:11"/>
  </r>
  <r>
    <s v="Av Caititu"/>
    <s v="S/Logradouro"/>
    <s v="R Arbela"/>
    <x v="103"/>
    <s v="Vespertino"/>
    <s v="Mensal"/>
    <n v="4.5308745500000001"/>
    <n v="0.25351942399999999"/>
    <d v="1899-12-30T14:02:18"/>
  </r>
  <r>
    <s v="Av Caititu"/>
    <s v="R Arbela"/>
    <s v="R Terra Brasileira"/>
    <x v="103"/>
    <s v="Vespertino"/>
    <s v="Mensal"/>
    <n v="4.5308745500000001"/>
    <n v="0.32032601900000002"/>
    <d v="1899-12-30T14:21:23"/>
  </r>
  <r>
    <s v="Av Caititu"/>
    <s v="R Terra Brasileira"/>
    <s v="R Cento e Um"/>
    <x v="103"/>
    <s v="Vespertino"/>
    <s v="Mensal"/>
    <n v="4.5308745500000001"/>
    <n v="7.168387E-3"/>
    <d v="1899-12-30T14:21:49"/>
  </r>
  <r>
    <s v="Av Caititu"/>
    <s v="R Aleia"/>
    <s v="(Próprio Logradouro/Trecho) Av Caititu"/>
    <x v="62"/>
    <s v="Vespertino"/>
    <s v="Mensal"/>
    <n v="4.5308745500000001"/>
    <n v="0.114280083"/>
    <d v="1899-12-30T14:01:05"/>
  </r>
  <r>
    <s v="Av Caititu"/>
    <s v="R Onze Garotos"/>
    <s v="(Próprio Logradouro/Trecho) Av Caititu"/>
    <x v="62"/>
    <s v="Vespertino"/>
    <s v="Mensal"/>
    <n v="4.5308745500000001"/>
    <n v="0.11354837"/>
    <d v="1899-12-30T14:06:47"/>
  </r>
  <r>
    <s v="Av Caititu"/>
    <s v="R Imigrantes"/>
    <s v="R Onze Garotos"/>
    <x v="62"/>
    <s v="Vespertino"/>
    <s v="Mensal"/>
    <n v="4.5308745500000001"/>
    <n v="8.3458251999999997E-2"/>
    <d v="1899-12-30T14:10:57"/>
  </r>
  <r>
    <s v="Av Caititu"/>
    <s v="R B"/>
    <s v="R Imigrantes"/>
    <x v="62"/>
    <s v="Vespertino"/>
    <s v="Mensal"/>
    <n v="4.5308745500000001"/>
    <n v="0.13418131999999999"/>
    <d v="1899-12-30T14:17:41"/>
  </r>
  <r>
    <s v="Av Caititu"/>
    <s v="R Uapuca"/>
    <s v="R Uacari"/>
    <x v="63"/>
    <s v="Vespertino"/>
    <s v="Mensal"/>
    <n v="4.5308745500000001"/>
    <n v="0.103370041"/>
    <d v="1899-12-30T14:28:13"/>
  </r>
  <r>
    <s v="Av Caititu"/>
    <s v="R Uacari"/>
    <s v="Psg Vinte e Um"/>
    <x v="63"/>
    <s v="Vespertino"/>
    <s v="Mensal"/>
    <n v="4.5308745500000001"/>
    <n v="0.20877658099999999"/>
    <d v="1899-12-30T14:40:05"/>
  </r>
  <r>
    <s v="Av Caititu"/>
    <s v="Psg Vinte e Um"/>
    <s v="R Caxiu"/>
    <x v="63"/>
    <s v="Vespertino"/>
    <s v="Mensal"/>
    <n v="4.5308745500000001"/>
    <n v="0.18810589599999999"/>
    <d v="1899-12-30T14:50:46"/>
  </r>
  <r>
    <s v="Av Caititu"/>
    <s v="R Caxiu"/>
    <s v="R Camuengo"/>
    <x v="63"/>
    <s v="Vespertino"/>
    <s v="Mensal"/>
    <n v="4.5308745500000001"/>
    <n v="0.10381192"/>
    <d v="1899-12-30T14:56:40"/>
  </r>
  <r>
    <s v="Av Caititu"/>
    <s v="R Camuengo"/>
    <s v="R Noventa e Nove"/>
    <x v="63"/>
    <s v="Vespertino"/>
    <s v="Mensal"/>
    <n v="4.5308745500000001"/>
    <n v="0.130061066"/>
    <d v="1899-12-30T15:04:03"/>
  </r>
  <r>
    <s v="Av Caititu"/>
    <s v="R Noventa e Nove"/>
    <s v="R Cintra"/>
    <x v="63"/>
    <s v="Vespertino"/>
    <s v="Mensal"/>
    <n v="4.5308745500000001"/>
    <n v="0.13671994000000001"/>
    <d v="1899-12-30T15:11:49"/>
  </r>
  <r>
    <s v="Av Caititu"/>
    <s v="R Cintra"/>
    <s v="R Carangara"/>
    <x v="63"/>
    <s v="Vespertino"/>
    <s v="Mensal"/>
    <n v="4.5308745500000001"/>
    <n v="0.10560030400000001"/>
    <d v="1899-12-30T15:17:49"/>
  </r>
  <r>
    <s v="Av Caititu"/>
    <s v="R Carangara"/>
    <s v="R Cinco"/>
    <x v="63"/>
    <s v="Vespertino"/>
    <s v="Mensal"/>
    <n v="4.5308745500000001"/>
    <n v="3.2267009999999999E-2"/>
    <d v="1899-12-30T15:19:39"/>
  </r>
  <r>
    <s v="Av Caititu"/>
    <s v="R Cinco"/>
    <s v="Tv dos Bandeirantes"/>
    <x v="63"/>
    <s v="Vespertino"/>
    <s v="Mensal"/>
    <n v="4.5308745500000001"/>
    <n v="0.156922806"/>
    <d v="1899-12-30T15:28:34"/>
  </r>
  <r>
    <s v="Av Caititu"/>
    <s v="Tv dos Bandeirantes"/>
    <s v="R Aleia"/>
    <x v="63"/>
    <s v="Vespertino"/>
    <s v="Mensal"/>
    <n v="4.5308745500000001"/>
    <n v="0.198879471"/>
    <d v="1899-12-30T15:39:52"/>
  </r>
  <r>
    <s v="Av Caititu"/>
    <s v="R Aleia"/>
    <s v="R da Paz"/>
    <x v="63"/>
    <s v="Vespertino"/>
    <s v="Mensal"/>
    <n v="4.5308745500000001"/>
    <n v="0.334420624"/>
    <d v="1899-12-30T15:58:52"/>
  </r>
  <r>
    <s v="Av Caititu"/>
    <s v="R da Paz"/>
    <s v="R Taiassu"/>
    <x v="63"/>
    <s v="Vespertino"/>
    <s v="Mensal"/>
    <n v="4.5308745500000001"/>
    <n v="0.21036911"/>
    <d v="1899-12-30T16:10:49"/>
  </r>
  <r>
    <s v="Av Caititu"/>
    <s v="Av dos Agapantos"/>
    <s v="R Mandassaia"/>
    <x v="104"/>
    <s v="Vespertino"/>
    <s v="Mensal"/>
    <n v="4.5308745500000001"/>
    <n v="0.112495972"/>
    <d v="1899-12-30T13:47:33"/>
  </r>
  <r>
    <s v="Av Caititu"/>
    <s v="R Mandassaia"/>
    <s v="R Cb Joel Leite"/>
    <x v="104"/>
    <s v="Vespertino"/>
    <s v="Mensal"/>
    <n v="4.5308745500000001"/>
    <n v="8.0265182000000004E-2"/>
    <d v="1899-12-30T13:52:56"/>
  </r>
  <r>
    <s v="Av Caititu"/>
    <s v="R Cb Joel Leite"/>
    <s v="R Tubuna"/>
    <x v="104"/>
    <s v="Vespertino"/>
    <s v="Mensal"/>
    <n v="4.5308745500000001"/>
    <n v="0.17722105399999999"/>
    <d v="1899-12-30T14:04:49"/>
  </r>
  <r>
    <s v="Av Caititu"/>
    <s v="R Tubuna"/>
    <s v="R Carancho"/>
    <x v="104"/>
    <s v="Vespertino"/>
    <s v="Mensal"/>
    <n v="4.5308745500000001"/>
    <n v="7.6004768E-2"/>
    <d v="1899-12-30T14:09:55"/>
  </r>
  <r>
    <s v="Av Caititu"/>
    <s v="R Carancho"/>
    <s v="R Tuiuva"/>
    <x v="104"/>
    <s v="Vespertino"/>
    <s v="Mensal"/>
    <n v="4.5308745500000001"/>
    <n v="3.1243565000000001E-2"/>
    <d v="1899-12-30T14:12:01"/>
  </r>
  <r>
    <s v="Av Caititu"/>
    <s v="R Tuiuva"/>
    <s v="R Mutum"/>
    <x v="104"/>
    <s v="Vespertino"/>
    <s v="Mensal"/>
    <n v="4.5308745500000001"/>
    <n v="0.14722766100000001"/>
    <d v="1899-12-30T14:21:53"/>
  </r>
  <r>
    <s v="Av Caititu"/>
    <s v="R Mutum"/>
    <s v="R Tubiba"/>
    <x v="104"/>
    <s v="Vespertino"/>
    <s v="Mensal"/>
    <n v="4.5308745500000001"/>
    <n v="3.4332995999999998E-2"/>
    <d v="1899-12-30T14:24:11"/>
  </r>
  <r>
    <s v="Av Caititu"/>
    <s v="R Tubiba"/>
    <s v="Vla Um"/>
    <x v="104"/>
    <s v="Vespertino"/>
    <s v="Mensal"/>
    <n v="4.5308745500000001"/>
    <n v="6.4745734999999999E-2"/>
    <d v="1899-12-30T14:28:32"/>
  </r>
  <r>
    <s v="Av Caititu"/>
    <s v="Vla Um"/>
    <s v="R Carangara"/>
    <x v="104"/>
    <s v="Vespertino"/>
    <s v="Mensal"/>
    <n v="4.5308745500000001"/>
    <n v="5.9488441000000003E-2"/>
    <d v="1899-12-30T14:32:31"/>
  </r>
  <r>
    <s v="Av Caititu"/>
    <s v="Av dos Agapantos"/>
    <s v="R Jaguarundi"/>
    <x v="104"/>
    <s v="Vespertino"/>
    <s v="Mensal"/>
    <n v="4.5308745500000001"/>
    <n v="0.106447853"/>
    <d v="1899-12-30T14:39:40"/>
  </r>
  <r>
    <s v="Av Caititu"/>
    <s v="R Jaguarundi"/>
    <s v="Pc Irani Ferreira da Silva"/>
    <x v="104"/>
    <s v="Vespertino"/>
    <s v="Mensal"/>
    <n v="4.5308745500000001"/>
    <n v="0.117661003"/>
    <d v="1899-12-30T14:47:33"/>
  </r>
  <r>
    <s v="Av Caititu"/>
    <s v="Pc Irani Ferreira da Silva"/>
    <s v="Psg Dezesseis"/>
    <x v="104"/>
    <s v="Vespertino"/>
    <s v="Mensal"/>
    <n v="4.5308745500000001"/>
    <n v="0.16279017600000001"/>
    <d v="1899-12-30T14:58:29"/>
  </r>
  <r>
    <s v="Av Caititu"/>
    <s v="Psg Dezesseis"/>
    <s v="R Uapuca"/>
    <x v="104"/>
    <s v="Vespertino"/>
    <s v="Mensal"/>
    <n v="4.5308745500000001"/>
    <n v="0.17125386000000001"/>
    <d v="1899-12-30T15:09:58"/>
  </r>
  <r>
    <s v="Av Campanella"/>
    <s v="R Coata"/>
    <s v="R Caxinguele"/>
    <x v="105"/>
    <s v="Vespertino"/>
    <s v="Mensal"/>
    <n v="2.6363602499999996"/>
    <n v="6.1169490999999999E-2"/>
    <d v="1899-12-30T13:43:50"/>
  </r>
  <r>
    <s v="Av Campanella"/>
    <s v="R Caxinguele"/>
    <s v="R Curiangos"/>
    <x v="105"/>
    <s v="Vespertino"/>
    <s v="Mensal"/>
    <n v="2.6363602499999996"/>
    <n v="0.12743411299999999"/>
    <d v="1899-12-30T13:51:48"/>
  </r>
  <r>
    <s v="Av Campanella"/>
    <s v="R Curiangos"/>
    <s v="(Próprio Logradouro/Trecho) Av Campanella"/>
    <x v="105"/>
    <s v="Vespertino"/>
    <s v="Mensal"/>
    <n v="2.6363602499999996"/>
    <n v="6.3412631999999997E-2"/>
    <d v="1899-12-30T13:55:46"/>
  </r>
  <r>
    <s v="Av Campanella"/>
    <s v="Pc das Professoras"/>
    <s v="(Próprio Logradouro/Trecho) Av Campanella"/>
    <x v="105"/>
    <s v="Vespertino"/>
    <s v="Mensal"/>
    <n v="2.6363602499999996"/>
    <n v="8.5891051999999996E-2"/>
    <d v="1899-12-30T14:01:08"/>
  </r>
  <r>
    <s v="Av Campanella"/>
    <s v="Tv Morangueira"/>
    <s v="(Próprio Logradouro/Trecho) Av Campanella"/>
    <x v="105"/>
    <s v="Vespertino"/>
    <s v="Mensal"/>
    <n v="2.6363602499999996"/>
    <n v="8.4687729000000003E-2"/>
    <d v="1899-12-30T14:06:26"/>
  </r>
  <r>
    <s v="Av Campanella"/>
    <s v="Tv Morangueira"/>
    <s v="R Goiti"/>
    <x v="105"/>
    <s v="Vespertino"/>
    <s v="Mensal"/>
    <n v="2.6363602499999996"/>
    <n v="6.9054771000000001E-2"/>
    <d v="1899-12-30T14:10:45"/>
  </r>
  <r>
    <s v="Av Campanella"/>
    <s v="R Goiti"/>
    <s v="(Próprio Logradouro/Trecho) Av Campanella"/>
    <x v="105"/>
    <s v="Vespertino"/>
    <s v="Mensal"/>
    <n v="2.6363602499999996"/>
    <n v="8.1003129999999996E-3"/>
    <d v="1899-12-30T14:11:15"/>
  </r>
  <r>
    <s v="Av Campanella"/>
    <s v="R Goiti"/>
    <s v="Pc das Professoras"/>
    <x v="105"/>
    <s v="Vespertino"/>
    <s v="Mensal"/>
    <n v="2.6363602499999996"/>
    <n v="4.8022136999999999E-2"/>
    <d v="1899-12-30T14:14:16"/>
  </r>
  <r>
    <s v="Av Campanella"/>
    <s v="Pc das Professoras"/>
    <s v="R Joapitanga"/>
    <x v="105"/>
    <s v="Vespertino"/>
    <s v="Mensal"/>
    <n v="2.6363602499999996"/>
    <n v="0.101516495"/>
    <d v="1899-12-30T14:20:37"/>
  </r>
  <r>
    <s v="Av Campanella"/>
    <s v="Pc das Professoras"/>
    <s v="(Próprio Logradouro/Trecho) Av Campanella"/>
    <x v="105"/>
    <s v="Vespertino"/>
    <s v="Mensal"/>
    <n v="2.6363602499999996"/>
    <n v="5.1978138E-2"/>
    <d v="1899-12-30T14:23:52"/>
  </r>
  <r>
    <s v="Av Campanella"/>
    <s v="Pc das Professoras"/>
    <s v="(Próprio Logradouro/Trecho) Av Campanella"/>
    <x v="105"/>
    <s v="Vespertino"/>
    <s v="Mensal"/>
    <n v="2.6363602499999996"/>
    <n v="6.7314795999999996E-2"/>
    <d v="1899-12-30T14:28:04"/>
  </r>
  <r>
    <s v="Av Campanella"/>
    <s v="R Joapitanga"/>
    <s v="R Nova Petropolis"/>
    <x v="105"/>
    <s v="Vespertino"/>
    <s v="Mensal"/>
    <n v="2.6363602499999996"/>
    <n v="0.19190800499999999"/>
    <d v="1899-12-30T14:40:05"/>
  </r>
  <r>
    <s v="Av Campanella"/>
    <s v="R Nova Petropolis"/>
    <s v="Tv Guilhermino Jose de Sa"/>
    <x v="105"/>
    <s v="Vespertino"/>
    <s v="Mensal"/>
    <n v="2.6363602499999996"/>
    <n v="0.148932648"/>
    <d v="1899-12-30T14:49:23"/>
  </r>
  <r>
    <s v="Av Campanella"/>
    <s v="Tv Guilhermino Jose de Sa"/>
    <s v="R Correia de Godoi"/>
    <x v="105"/>
    <s v="Vespertino"/>
    <s v="Mensal"/>
    <n v="2.6363602499999996"/>
    <n v="2.3998779000000001E-2"/>
    <d v="1899-12-30T14:50:54"/>
  </r>
  <r>
    <s v="Av Campanella"/>
    <s v="R Correia de Godoi"/>
    <s v="R Giovanni Legrenzi"/>
    <x v="105"/>
    <s v="Vespertino"/>
    <s v="Mensal"/>
    <n v="2.6363602499999996"/>
    <n v="0.108327469"/>
    <d v="1899-12-30T14:57:40"/>
  </r>
  <r>
    <s v="Av Campanella"/>
    <s v="R Giovanni Legrenzi"/>
    <s v="R Siderurgica"/>
    <x v="105"/>
    <s v="Vespertino"/>
    <s v="Mensal"/>
    <n v="2.6363602499999996"/>
    <n v="1.475103E-2"/>
    <d v="1899-12-30T14:58:35"/>
  </r>
  <r>
    <s v="Av Campanella"/>
    <s v="R Siderurgica"/>
    <s v="Av Diogo Jose Machado"/>
    <x v="105"/>
    <s v="Vespertino"/>
    <s v="Mensal"/>
    <n v="2.6363602499999996"/>
    <n v="4.5450813E-2"/>
    <d v="1899-12-30T15:01:26"/>
  </r>
  <r>
    <s v="Av Campanella"/>
    <s v="Av Diogo Jose Machado"/>
    <s v="R Seis"/>
    <x v="105"/>
    <s v="Vespertino"/>
    <s v="Mensal"/>
    <n v="2.6363602499999996"/>
    <n v="8.4427109E-2"/>
    <d v="1899-12-30T15:06:43"/>
  </r>
  <r>
    <s v="Av Campanella"/>
    <s v="R Seis"/>
    <s v="R Rochedo"/>
    <x v="105"/>
    <s v="Vespertino"/>
    <s v="Mensal"/>
    <n v="2.6363602499999996"/>
    <n v="1.0926574999999999E-2"/>
    <d v="1899-12-30T15:07:24"/>
  </r>
  <r>
    <s v="Av Campanella"/>
    <s v="R Rochedo"/>
    <s v="R Taquarana"/>
    <x v="105"/>
    <s v="Vespertino"/>
    <s v="Mensal"/>
    <n v="2.6363602499999996"/>
    <n v="5.9183666000000003E-2"/>
    <d v="1899-12-30T15:11:06"/>
  </r>
  <r>
    <s v="Av Campanella"/>
    <s v="R Taquarana"/>
    <s v="R Vicente Xavier"/>
    <x v="105"/>
    <s v="Vespertino"/>
    <s v="Mensal"/>
    <n v="2.6363602499999996"/>
    <n v="3.7606322999999997E-2"/>
    <d v="1899-12-30T15:13:27"/>
  </r>
  <r>
    <s v="Av Campanella"/>
    <s v="R Vicente Xavier"/>
    <s v="R Teolandia"/>
    <x v="105"/>
    <s v="Vespertino"/>
    <s v="Mensal"/>
    <n v="2.6363602499999996"/>
    <n v="2.6422049999999999E-2"/>
    <d v="1899-12-30T15:15:06"/>
  </r>
  <r>
    <s v="Av Campanella"/>
    <s v="R Teolandia"/>
    <s v="R Waldomiro Fonseca"/>
    <x v="105"/>
    <s v="Vespertino"/>
    <s v="Mensal"/>
    <n v="2.6363602499999996"/>
    <n v="0.110012894"/>
    <d v="1899-12-30T15:21:59"/>
  </r>
  <r>
    <s v="Av Campanella"/>
    <s v="R Waldomiro Fonseca"/>
    <s v="R Meleiro"/>
    <x v="105"/>
    <s v="Vespertino"/>
    <s v="Mensal"/>
    <n v="2.6363602499999996"/>
    <n v="8.7290749000000001E-2"/>
    <d v="1899-12-30T15:27:27"/>
  </r>
  <r>
    <s v="Av Campanella"/>
    <s v="R Meleiro"/>
    <s v="R Dr Alexandre Melo Morais"/>
    <x v="105"/>
    <s v="Vespertino"/>
    <s v="Mensal"/>
    <n v="2.6363602499999996"/>
    <n v="3.0009981000000002E-2"/>
    <d v="1899-12-30T15:29:19"/>
  </r>
  <r>
    <s v="Av Campanella"/>
    <s v="R Dr Alexandre Melo Morais"/>
    <s v="R Manuel Jorge Correa"/>
    <x v="105"/>
    <s v="Vespertino"/>
    <s v="Mensal"/>
    <n v="2.6363602499999996"/>
    <n v="3.8913582000000002E-2"/>
    <d v="1899-12-30T15:31:45"/>
  </r>
  <r>
    <s v="Av Campanella"/>
    <s v="R Manuel Jorge Correa"/>
    <s v="R Itaruma"/>
    <x v="105"/>
    <s v="Vespertino"/>
    <s v="Mensal"/>
    <n v="2.6363602499999996"/>
    <n v="4.8349396000000003E-2"/>
    <d v="1899-12-30T15:34:47"/>
  </r>
  <r>
    <s v="Av Campanella"/>
    <s v="R Itaruma"/>
    <s v="R Rosina Ferraresi Marsura"/>
    <x v="105"/>
    <s v="Vespertino"/>
    <s v="Mensal"/>
    <n v="2.6363602499999996"/>
    <n v="5.3050316E-2"/>
    <d v="1899-12-30T15:38:06"/>
  </r>
  <r>
    <s v="Av Campanella"/>
    <s v="R Rosina Ferraresi Marsura"/>
    <s v="R Catarina Lopes"/>
    <x v="105"/>
    <s v="Vespertino"/>
    <s v="Mensal"/>
    <n v="2.6363602499999996"/>
    <n v="9.2849205000000004E-2"/>
    <d v="1899-12-30T15:43:54"/>
  </r>
  <r>
    <s v="Av Campanella"/>
    <s v="R Catarina Lopes"/>
    <s v="R Rosa Campanella"/>
    <x v="105"/>
    <s v="Vespertino"/>
    <s v="Mensal"/>
    <n v="2.6363602499999996"/>
    <n v="0.102002602"/>
    <d v="1899-12-30T15:50:17"/>
  </r>
  <r>
    <s v="Av Campanella"/>
    <s v="R Rosa Campanella"/>
    <s v="R Srg Pedro dos Santos"/>
    <x v="105"/>
    <s v="Vespertino"/>
    <s v="Mensal"/>
    <n v="2.6363602499999996"/>
    <n v="7.8542046000000004E-2"/>
    <d v="1899-12-30T15:55:12"/>
  </r>
  <r>
    <s v="Av Campanella"/>
    <s v="R Srg Pedro dos Santos"/>
    <s v="Av Diogo Jose Machado"/>
    <x v="105"/>
    <s v="Vespertino"/>
    <s v="Mensal"/>
    <n v="2.6363602499999996"/>
    <n v="5.4717376999999998E-2"/>
    <d v="1899-12-30T15:58:37"/>
  </r>
  <r>
    <s v="Av Campanella"/>
    <s v="Av Diogo Jose Machado"/>
    <s v="R Pe Viegas de Menezes"/>
    <x v="105"/>
    <s v="Vespertino"/>
    <s v="Mensal"/>
    <n v="2.6363602499999996"/>
    <n v="6.4550827000000005E-2"/>
    <d v="1899-12-30T16:02:40"/>
  </r>
  <r>
    <s v="Av Campanella"/>
    <s v="R Pe Viegas de Menezes"/>
    <s v="R Antonio Carlos de Oliveira Cesar"/>
    <x v="105"/>
    <s v="Vespertino"/>
    <s v="Mensal"/>
    <n v="2.6363602499999996"/>
    <n v="0.11555072800000001"/>
    <d v="1899-12-30T16:09:53"/>
  </r>
  <r>
    <s v="Av Campanella"/>
    <s v="Pc Ana das Dores Carvalho"/>
    <s v="R Adalgisa Neri"/>
    <x v="106"/>
    <s v="Vespertino"/>
    <s v="Mensal"/>
    <n v="2.6363602499999996"/>
    <n v="6.9592536999999996E-2"/>
    <d v="1899-12-30T13:45:48"/>
  </r>
  <r>
    <s v="Av Campanella"/>
    <s v="R Adalgisa Neri"/>
    <s v="Vla Trinta e Sete"/>
    <x v="106"/>
    <s v="Vespertino"/>
    <s v="Mensal"/>
    <n v="2.6363602499999996"/>
    <n v="3.4332229999999998E-2"/>
    <d v="1899-12-30T13:48:39"/>
  </r>
  <r>
    <s v="Av Campanella"/>
    <s v="Vla Trinta e Sete"/>
    <s v="R Cangamba"/>
    <x v="106"/>
    <s v="Vespertino"/>
    <s v="Mensal"/>
    <n v="2.6363602499999996"/>
    <n v="5.0569981E-2"/>
    <d v="1899-12-30T13:52:52"/>
  </r>
  <r>
    <s v="Av Campanella"/>
    <s v="R Cangamba"/>
    <s v="R Coata"/>
    <x v="106"/>
    <s v="Vespertino"/>
    <s v="Mensal"/>
    <n v="2.6363602499999996"/>
    <n v="8.5509682000000004E-2"/>
    <d v="1899-12-30T13:59:59"/>
  </r>
  <r>
    <s v="Av Canal de Tutoia"/>
    <s v="R Manuel Bueno da Fonseca"/>
    <s v="R Candido da Rocha"/>
    <x v="42"/>
    <s v="Matutino"/>
    <s v="Mensal"/>
    <n v="0.58200487299999992"/>
    <n v="6.1615257E-2"/>
    <d v="1899-12-30T07:39:53"/>
  </r>
  <r>
    <s v="Av Canal de Tutoia"/>
    <s v="R Candido da Rocha"/>
    <s v="R Andre Cursino de Mattos"/>
    <x v="42"/>
    <s v="Matutino"/>
    <s v="Mensal"/>
    <n v="0.58200487299999992"/>
    <n v="3.5874850999999999E-2"/>
    <d v="1899-12-30T07:42:17"/>
  </r>
  <r>
    <s v="Av Canal de Tutoia"/>
    <s v="R Andre Cursino de Mattos"/>
    <s v="R Boiguacu"/>
    <x v="42"/>
    <s v="Matutino"/>
    <s v="Mensal"/>
    <n v="0.58200487299999992"/>
    <n v="1.9841272E-2"/>
    <d v="1899-12-30T07:43:37"/>
  </r>
  <r>
    <s v="Av Canal de Tutoia"/>
    <s v="R Boiguacu"/>
    <s v="R Jeticarana"/>
    <x v="42"/>
    <s v="Matutino"/>
    <s v="Mensal"/>
    <n v="0.58200487299999992"/>
    <n v="3.0038835999999999E-2"/>
    <d v="1899-12-30T07:45:38"/>
  </r>
  <r>
    <s v="Av Canal de Tutoia"/>
    <s v="R Jeticarana"/>
    <s v="R Gal Pereira de Berredo"/>
    <x v="42"/>
    <s v="Matutino"/>
    <s v="Mensal"/>
    <n v="0.58200487299999992"/>
    <n v="4.0189358000000001E-2"/>
    <d v="1899-12-30T07:48:19"/>
  </r>
  <r>
    <s v="Av Canal de Tutoia"/>
    <s v="R Gal Pereira de Berredo"/>
    <s v="R Grapueta"/>
    <x v="42"/>
    <s v="Matutino"/>
    <s v="Mensal"/>
    <n v="0.58200487299999992"/>
    <n v="2.0604910000000001E-2"/>
    <d v="1899-12-30T07:49:42"/>
  </r>
  <r>
    <s v="Av Canal de Tutoia"/>
    <s v="R Grapueta"/>
    <s v="Vla Vinte"/>
    <x v="42"/>
    <s v="Matutino"/>
    <s v="Mensal"/>
    <n v="0.58200487299999992"/>
    <n v="5.1266803999999999E-2"/>
    <d v="1899-12-30T07:53:07"/>
  </r>
  <r>
    <s v="Av Canal de Tutoia"/>
    <s v="Vla Vinte"/>
    <s v="R Conquista de Tapes"/>
    <x v="92"/>
    <s v="Vespertino"/>
    <s v="Mensal"/>
    <n v="0.58200487299999992"/>
    <n v="9.8614173999999999E-2"/>
    <d v="1899-12-30T14:07:05"/>
  </r>
  <r>
    <s v="Av Canal de Tutoia"/>
    <s v="R Conquista de Tapes"/>
    <s v="Vla Dezenove"/>
    <x v="92"/>
    <s v="Vespertino"/>
    <s v="Mensal"/>
    <n v="0.58200487299999992"/>
    <n v="7.3777572999999999E-2"/>
    <d v="1899-12-30T14:11:33"/>
  </r>
  <r>
    <s v="Av Canal de Tutoia"/>
    <s v="Vla Dezenove"/>
    <s v="R Agrolandia"/>
    <x v="92"/>
    <s v="Vespertino"/>
    <s v="Mensal"/>
    <n v="0.58200487299999992"/>
    <n v="0.15018183900000001"/>
    <d v="1899-12-30T14:20:40"/>
  </r>
  <r>
    <s v="Av Candido de Abreu"/>
    <s v="R Caicara do Rio do Vento"/>
    <s v="R Caicara do Rio do Vento"/>
    <x v="107"/>
    <s v="Matutino"/>
    <s v="Mensal"/>
    <n v="0.75310550700000001"/>
    <n v="5.1820620999999997E-2"/>
    <d v="1899-12-30T07:35:30"/>
  </r>
  <r>
    <s v="Av Candido de Abreu"/>
    <s v="R Caicara do Rio do Vento"/>
    <s v="R Duas Ilhas"/>
    <x v="107"/>
    <s v="Matutino"/>
    <s v="Mensal"/>
    <n v="0.75310550700000001"/>
    <n v="7.2831902000000004E-2"/>
    <d v="1899-12-30T07:40:21"/>
  </r>
  <r>
    <s v="Av Candido de Abreu"/>
    <s v="R Duas Ilhas"/>
    <s v="R das Ilhas"/>
    <x v="107"/>
    <s v="Matutino"/>
    <s v="Mensal"/>
    <n v="0.75310550700000001"/>
    <n v="7.8411422999999994E-2"/>
    <d v="1899-12-30T07:45:34"/>
  </r>
  <r>
    <s v="Av Cap Anselmo Barcelos"/>
    <s v="R Carvalhopolis"/>
    <s v="R Tavares"/>
    <x v="108"/>
    <s v="Vespertino"/>
    <s v="Mensal"/>
    <n v="0.92947927500000005"/>
    <n v="5.7668621000000003E-2"/>
    <d v="1899-12-30T13:43:20"/>
  </r>
  <r>
    <s v="Av Cap Anselmo Barcelos"/>
    <s v="R Tavares"/>
    <s v="R Arthur Friedenreich"/>
    <x v="108"/>
    <s v="Vespertino"/>
    <s v="Mensal"/>
    <n v="0.92947927500000005"/>
    <n v="0.112757858"/>
    <d v="1899-12-30T13:49:50"/>
  </r>
  <r>
    <s v="Av Cap Anselmo Barcelos"/>
    <s v="R Arthur Friedenreich"/>
    <s v="Tv Antonio Scaff"/>
    <x v="108"/>
    <s v="Vespertino"/>
    <s v="Mensal"/>
    <n v="0.92947927500000005"/>
    <n v="5.3226272999999998E-2"/>
    <d v="1899-12-30T13:52:54"/>
  </r>
  <r>
    <s v="Av Cap Anselmo Barcelos"/>
    <s v="Tv Antonio Scaff"/>
    <s v="R Pedro Gomes de Camargo"/>
    <x v="108"/>
    <s v="Vespertino"/>
    <s v="Mensal"/>
    <n v="0.92947927500000005"/>
    <n v="8.4045403000000005E-2"/>
    <d v="1899-12-30T13:57:45"/>
  </r>
  <r>
    <s v="Av Cap Anselmo Barcelos"/>
    <s v="R Pedro Gomes de Camargo"/>
    <s v="R Lucio de Arruda Leme"/>
    <x v="108"/>
    <s v="Vespertino"/>
    <s v="Mensal"/>
    <n v="0.92947927500000005"/>
    <n v="0.15815467799999999"/>
    <d v="1899-12-30T14:06:52"/>
  </r>
  <r>
    <s v="Av Cap Anselmo Barcelos"/>
    <s v="R Lucio de Arruda Leme"/>
    <s v="R Utrecht"/>
    <x v="108"/>
    <s v="Vespertino"/>
    <s v="Mensal"/>
    <n v="0.92947927500000005"/>
    <n v="0.107990715"/>
    <d v="1899-12-30T14:13:06"/>
  </r>
  <r>
    <s v="Av Cap Anselmo Barcelos"/>
    <s v="R Utrecht"/>
    <s v="R Carai"/>
    <x v="108"/>
    <s v="Vespertino"/>
    <s v="Mensal"/>
    <n v="0.92947927500000005"/>
    <n v="8.5809784E-2"/>
    <d v="1899-12-30T14:18:03"/>
  </r>
  <r>
    <s v="Av Cap Anselmo Barcelos"/>
    <s v="R Carai"/>
    <s v="R Barra da Figueira"/>
    <x v="109"/>
    <s v="Vespertino"/>
    <s v="Mensal"/>
    <n v="0.92947927500000005"/>
    <n v="5.8171562000000003E-2"/>
    <d v="1899-12-30T14:12:49"/>
  </r>
  <r>
    <s v="Av Cap Anselmo Barcelos"/>
    <s v="R Barra da Figueira"/>
    <s v="R Boca de Leao"/>
    <x v="109"/>
    <s v="Vespertino"/>
    <s v="Mensal"/>
    <n v="0.92947927500000005"/>
    <n v="3.2606384000000002E-2"/>
    <d v="1899-12-30T14:15:02"/>
  </r>
  <r>
    <s v="Av Cap Anselmo Barcelos"/>
    <s v="R Boca de Leao"/>
    <s v="R Guaxuma"/>
    <x v="109"/>
    <s v="Vespertino"/>
    <s v="Mensal"/>
    <n v="0.92947927500000005"/>
    <n v="9.1591201999999997E-2"/>
    <d v="1899-12-30T14:21:16"/>
  </r>
  <r>
    <s v="Av Cap Anselmo Barcelos"/>
    <s v="R Guaxuma"/>
    <s v="R da Ponte Rasa"/>
    <x v="109"/>
    <s v="Vespertino"/>
    <s v="Mensal"/>
    <n v="0.92947927500000005"/>
    <n v="8.7456795000000004E-2"/>
    <d v="1899-12-30T14:27:13"/>
  </r>
  <r>
    <s v="Av Cap Mor Pero de Gois"/>
    <s v="Av Eng Feijo Bittencourt"/>
    <s v="Av Eng Feijo Bittencourt"/>
    <x v="110"/>
    <s v="Matutino"/>
    <s v="Mensal"/>
    <n v="0.71884134100000008"/>
    <n v="8.4675080000000003E-3"/>
    <d v="1899-12-30T07:01:27"/>
  </r>
  <r>
    <s v="Av Cap Mor Pero de Gois"/>
    <s v="Av Eng Feijo Bittencourt"/>
    <s v="R Prf Jacomo Stavale"/>
    <x v="110"/>
    <s v="Matutino"/>
    <s v="Mensal"/>
    <n v="0.71884134100000008"/>
    <n v="0.205547073"/>
    <d v="1899-12-30T07:13:05"/>
  </r>
  <r>
    <s v="Av Cap Mor Pero de Gois"/>
    <s v="Av Eng Feijo Bittencourt"/>
    <s v="Pc Fr Leandro do Sacramento"/>
    <x v="110"/>
    <s v="Matutino"/>
    <s v="Mensal"/>
    <n v="0.71884134100000008"/>
    <n v="2.4801185999999999E-2"/>
    <d v="1899-12-30T07:14:29"/>
  </r>
  <r>
    <s v="Av Cap Mor Pero de Gois"/>
    <s v="Pc Fr Leandro do Sacramento"/>
    <s v="R Prf Jacomo Stavale"/>
    <x v="110"/>
    <s v="Matutino"/>
    <s v="Mensal"/>
    <n v="0.71884134100000008"/>
    <n v="0.17822148099999999"/>
    <d v="1899-12-30T07:24:35"/>
  </r>
  <r>
    <s v="Av Cap Mor Pero de Gois"/>
    <s v="R Prf Jacomo Stavale"/>
    <s v="S/Logradouro"/>
    <x v="110"/>
    <s v="Matutino"/>
    <s v="Mensal"/>
    <n v="0.71884134100000008"/>
    <n v="0.150968613"/>
    <d v="1899-12-30T07:33:07"/>
  </r>
  <r>
    <s v="Av Cap Mor Pero de Gois"/>
    <s v="R Prf Jacomo Stavale"/>
    <s v="Av Egidio Martins"/>
    <x v="110"/>
    <s v="Matutino"/>
    <s v="Mensal"/>
    <n v="0.71884134100000008"/>
    <n v="0.15083547999999999"/>
    <d v="1899-12-30T07:41:40"/>
  </r>
  <r>
    <s v="Av Carlos Carneiro de Souza"/>
    <s v="R Luis Garambeu"/>
    <s v="R Cornelio de Arzao"/>
    <x v="111"/>
    <s v="Vespertino"/>
    <s v="Mensal"/>
    <n v="0.41974435399999999"/>
    <n v="0.137842087"/>
    <d v="1899-12-30T13:49:17"/>
  </r>
  <r>
    <s v="Av Casa Grande"/>
    <s v="Av Sapopemba"/>
    <s v="(Próprio Logradouro/Trecho) Av Casa Grande"/>
    <x v="45"/>
    <s v="Matutino"/>
    <s v="Mensal"/>
    <n v="1.4201873709999999"/>
    <n v="2.4751598E-2"/>
    <d v="1899-12-30T08:12:12"/>
  </r>
  <r>
    <s v="Av Casa Grande"/>
    <s v="Av Sapopemba"/>
    <s v="Av Sapopemba"/>
    <x v="45"/>
    <s v="Matutino"/>
    <s v="Mensal"/>
    <n v="1.4201873709999999"/>
    <n v="7.4934249999999997E-3"/>
    <d v="1899-12-30T08:12:36"/>
  </r>
  <r>
    <s v="Av Casa Grande"/>
    <s v="Av Prf Luiz Ignacio Anhaia Mello"/>
    <s v="Ac Est da Casa Grande"/>
    <x v="22"/>
    <s v="Matutino"/>
    <s v="Mensal"/>
    <n v="1.4201873709999999"/>
    <n v="7.0593566999999996E-2"/>
    <d v="1899-12-30T07:09:17"/>
  </r>
  <r>
    <s v="Av Casa Grande"/>
    <s v="Ac Est da Casa Grande"/>
    <s v="Ac R Vera Marta"/>
    <x v="22"/>
    <s v="Matutino"/>
    <s v="Mensal"/>
    <n v="1.4201873709999999"/>
    <n v="4.6063872999999998E-2"/>
    <d v="1899-12-30T07:12:24"/>
  </r>
  <r>
    <s v="Av Casa Grande"/>
    <s v="Ac R Vera Marta"/>
    <s v="R Vera Marta"/>
    <x v="22"/>
    <s v="Matutino"/>
    <s v="Mensal"/>
    <n v="1.4201873709999999"/>
    <n v="3.2472083999999998E-2"/>
    <d v="1899-12-30T07:14:35"/>
  </r>
  <r>
    <s v="Av Casa Grande"/>
    <s v="R Vera Marta"/>
    <s v="R Fr Ruperto de Jesus"/>
    <x v="22"/>
    <s v="Matutino"/>
    <s v="Mensal"/>
    <n v="1.4201873709999999"/>
    <n v="0.166968384"/>
    <d v="1899-12-30T07:25:50"/>
  </r>
  <r>
    <s v="Av Casa Grande"/>
    <s v="R Fr Ruperto de Jesus"/>
    <s v="R Rosabela da Silva"/>
    <x v="22"/>
    <s v="Matutino"/>
    <s v="Mensal"/>
    <n v="1.4201873709999999"/>
    <n v="3.3307468E-2"/>
    <d v="1899-12-30T07:28:05"/>
  </r>
  <r>
    <s v="Av Casa Grande"/>
    <s v="R Rosabela da Silva"/>
    <s v="R Ana Cesar"/>
    <x v="22"/>
    <s v="Matutino"/>
    <s v="Mensal"/>
    <n v="1.4201873709999999"/>
    <n v="5.1034676000000001E-2"/>
    <d v="1899-12-30T07:31:31"/>
  </r>
  <r>
    <s v="Av Casa Grande"/>
    <s v="R Ana Cesar"/>
    <s v="R Silvestro Silvestri"/>
    <x v="22"/>
    <s v="Matutino"/>
    <s v="Mensal"/>
    <n v="1.4201873709999999"/>
    <n v="4.875024E-2"/>
    <d v="1899-12-30T07:34:48"/>
  </r>
  <r>
    <s v="Av Casa Grande"/>
    <s v="R Silvestro Silvestri"/>
    <s v="R Emilio Jafet Filho"/>
    <x v="22"/>
    <s v="Matutino"/>
    <s v="Mensal"/>
    <n v="1.4201873709999999"/>
    <n v="9.0955910000000001E-3"/>
    <d v="1899-12-30T07:35:25"/>
  </r>
  <r>
    <s v="Av Casa Grande"/>
    <s v="Av Sapopemba"/>
    <s v="Av Sapopemba"/>
    <x v="22"/>
    <s v="Matutino"/>
    <s v="Mensal"/>
    <n v="1.4201873709999999"/>
    <n v="1.6318722000000001E-2"/>
    <d v="1899-12-30T07:36:31"/>
  </r>
  <r>
    <s v="Av Casa Grande"/>
    <s v="Av Sapopemba"/>
    <s v="(Próprio Logradouro/Trecho) Av Casa Grande"/>
    <x v="22"/>
    <s v="Matutino"/>
    <s v="Mensal"/>
    <n v="1.4201873709999999"/>
    <n v="3.1756039E-2"/>
    <d v="1899-12-30T07:38:39"/>
  </r>
  <r>
    <s v="Av Casa Grande"/>
    <s v="R Ver Tossio Sigueta"/>
    <s v="(Próprio Logradouro/Trecho) Av Casa Grande"/>
    <x v="22"/>
    <s v="Matutino"/>
    <s v="Mensal"/>
    <n v="1.4201873709999999"/>
    <n v="4.7845935999999999E-2"/>
    <d v="1899-12-30T07:41:53"/>
  </r>
  <r>
    <s v="Av Casa Grande"/>
    <s v="R Ver Tossio Sigueta"/>
    <s v="R Caetano Carlini"/>
    <x v="22"/>
    <s v="Matutino"/>
    <s v="Mensal"/>
    <n v="1.4201873709999999"/>
    <n v="5.3425528999999999E-2"/>
    <d v="1899-12-30T07:45:29"/>
  </r>
  <r>
    <s v="Av Casa Grande"/>
    <s v="R Caetano Carlini"/>
    <s v="R Libero Felix Corato"/>
    <x v="22"/>
    <s v="Matutino"/>
    <s v="Mensal"/>
    <n v="1.4201873709999999"/>
    <n v="5.4282543000000003E-2"/>
    <d v="1899-12-30T07:49:08"/>
  </r>
  <r>
    <s v="Av Casa Grande"/>
    <s v="R Libero Felix Corato"/>
    <s v="R Porto Carrero Neto"/>
    <x v="22"/>
    <s v="Matutino"/>
    <s v="Mensal"/>
    <n v="1.4201873709999999"/>
    <n v="5.4171775999999998E-2"/>
    <d v="1899-12-30T07:52:47"/>
  </r>
  <r>
    <s v="Av Casa Grande"/>
    <s v="R Porto Carrero Neto"/>
    <s v="Av Prf Luiz Ignacio Anhaia Mello"/>
    <x v="22"/>
    <s v="Matutino"/>
    <s v="Mensal"/>
    <n v="1.4201873709999999"/>
    <n v="5.5574000999999998E-2"/>
    <d v="1899-12-30T07:56:32"/>
  </r>
  <r>
    <s v="Av Casa Grande"/>
    <s v="R Emilio Jafet Filho"/>
    <s v="R Romariz"/>
    <x v="112"/>
    <s v="Matutino"/>
    <s v="Mensal"/>
    <n v="1.4201873709999999"/>
    <n v="0.16699166900000001"/>
    <d v="1899-12-30T07:11:24"/>
  </r>
  <r>
    <s v="Av Casa Grande"/>
    <s v="R Romariz"/>
    <s v="R das Fontainhas"/>
    <x v="112"/>
    <s v="Matutino"/>
    <s v="Mensal"/>
    <n v="1.4201873709999999"/>
    <n v="9.1470490000000002E-2"/>
    <d v="1899-12-30T07:17:39"/>
  </r>
  <r>
    <s v="Av Casa Grande"/>
    <s v="R das Fontainhas"/>
    <s v="R Maria Eugenia Vasconcelos Lima"/>
    <x v="112"/>
    <s v="Matutino"/>
    <s v="Mensal"/>
    <n v="1.4201873709999999"/>
    <n v="9.4350959999999998E-2"/>
    <d v="1899-12-30T07:24:06"/>
  </r>
  <r>
    <s v="Av Casa Grande"/>
    <s v="R Maria Eugenia Vasconcelos Lima"/>
    <s v="R Luis da Guerra"/>
    <x v="112"/>
    <s v="Matutino"/>
    <s v="Mensal"/>
    <n v="1.4201873709999999"/>
    <n v="0.10208155100000001"/>
    <d v="1899-12-30T07:31:05"/>
  </r>
  <r>
    <s v="Av Casa Grande"/>
    <s v="R Luis da Guerra"/>
    <s v="R Ananias Nogueira Pinheiro"/>
    <x v="112"/>
    <s v="Matutino"/>
    <s v="Mensal"/>
    <n v="1.4201873709999999"/>
    <n v="0.105348045"/>
    <d v="1899-12-30T07:38:16"/>
  </r>
  <r>
    <s v="Av Casa Grande"/>
    <s v="R Ananias Nogueira Pinheiro"/>
    <s v="Av do Oratorio"/>
    <x v="112"/>
    <s v="Matutino"/>
    <s v="Mensal"/>
    <n v="1.4201873709999999"/>
    <n v="5.6039204000000002E-2"/>
    <d v="1899-12-30T07:42:06"/>
  </r>
  <r>
    <s v="Av Cavoa"/>
    <s v="Av Mal Tito"/>
    <s v="Av Mal Tito"/>
    <x v="17"/>
    <s v="Matutino"/>
    <s v="Mensal"/>
    <n v="0.48361657000000002"/>
    <n v="6.443313E-3"/>
    <d v="1899-12-30T07:06:23"/>
  </r>
  <r>
    <s v="Av Cavoa"/>
    <s v="Av Mal Tito"/>
    <s v="R Espirito Santo do Dourado"/>
    <x v="17"/>
    <s v="Matutino"/>
    <s v="Mensal"/>
    <n v="0.48361657000000002"/>
    <n v="6.9517837999999998E-2"/>
    <d v="1899-12-30T07:10:22"/>
  </r>
  <r>
    <s v="Av Cavoa"/>
    <s v="R Espirito Santo do Dourado"/>
    <s v="R Grapira"/>
    <x v="17"/>
    <s v="Matutino"/>
    <s v="Mensal"/>
    <n v="0.48361657000000002"/>
    <n v="9.0450790000000003E-2"/>
    <d v="1899-12-30T07:15:33"/>
  </r>
  <r>
    <s v="Av Cavoa"/>
    <s v="R Grapira"/>
    <s v="R Palanque"/>
    <x v="17"/>
    <s v="Matutino"/>
    <s v="Mensal"/>
    <n v="0.48361657000000002"/>
    <n v="4.9437980999999999E-2"/>
    <d v="1899-12-30T07:18:22"/>
  </r>
  <r>
    <s v="Av Cavoa"/>
    <s v="R Palanque"/>
    <s v="R Ana Grou"/>
    <x v="17"/>
    <s v="Matutino"/>
    <s v="Mensal"/>
    <n v="0.48361657000000002"/>
    <n v="1.3787805E-2"/>
    <d v="1899-12-30T07:19:10"/>
  </r>
  <r>
    <s v="Av Cavoa"/>
    <s v="R Ana Grou"/>
    <s v="R Jaburu"/>
    <x v="17"/>
    <s v="Matutino"/>
    <s v="Mensal"/>
    <n v="0.48361657000000002"/>
    <n v="0.117544838"/>
    <d v="1899-12-30T07:25:53"/>
  </r>
  <r>
    <s v="Av Cavoa"/>
    <s v="R Jaburu"/>
    <s v="Pc Francisco Pereira"/>
    <x v="17"/>
    <s v="Matutino"/>
    <s v="Mensal"/>
    <n v="0.48361657000000002"/>
    <n v="0.136434006"/>
    <d v="1899-12-30T07:33:42"/>
  </r>
  <r>
    <s v="Av Cel Alves e Rocha Filho"/>
    <s v="Av do Imperador"/>
    <s v="R das Paralas"/>
    <x v="83"/>
    <s v="Vespertino"/>
    <s v="Mensal"/>
    <n v="1.0219423220000001"/>
    <n v="6.5880753E-2"/>
    <d v="1899-12-30T14:36:01"/>
  </r>
  <r>
    <s v="Av Cel Alves e Rocha Filho"/>
    <s v="R das Paralas"/>
    <s v="R Jaramataia"/>
    <x v="83"/>
    <s v="Vespertino"/>
    <s v="Mensal"/>
    <n v="1.0219423220000001"/>
    <n v="0.148866425"/>
    <d v="1899-12-30T14:45:59"/>
  </r>
  <r>
    <s v="Av Cel Alves e Rocha Filho"/>
    <s v="R Jaramataia"/>
    <s v="R Eduardo Dalbono"/>
    <x v="83"/>
    <s v="Vespertino"/>
    <s v="Mensal"/>
    <n v="1.0219423220000001"/>
    <n v="0.15704452499999999"/>
    <d v="1899-12-30T14:56:30"/>
  </r>
  <r>
    <s v="Av Cel Alves e Rocha Filho"/>
    <s v="R Eduardo Dalbono"/>
    <s v="R Benjoeiro"/>
    <x v="83"/>
    <s v="Vespertino"/>
    <s v="Mensal"/>
    <n v="1.0219423220000001"/>
    <n v="0.161408096"/>
    <d v="1899-12-30T15:07:19"/>
  </r>
  <r>
    <s v="Av Cel Alves e Rocha Filho"/>
    <s v="R Eduardo Dalbono"/>
    <s v="R Benjoeiro"/>
    <x v="83"/>
    <s v="Vespertino"/>
    <s v="Mensal"/>
    <n v="1.0219423220000001"/>
    <n v="0.16170552099999999"/>
    <d v="1899-12-30T15:18:09"/>
  </r>
  <r>
    <s v="Av Cel Alves e Rocha Filho"/>
    <s v="R Benjoeiro"/>
    <s v="R Guarapa"/>
    <x v="83"/>
    <s v="Vespertino"/>
    <s v="Mensal"/>
    <n v="1.0219423220000001"/>
    <n v="0.16312757899999999"/>
    <d v="1899-12-30T15:29:05"/>
  </r>
  <r>
    <s v="Av Cel Alves e Rocha Filho"/>
    <s v="R Benjoeiro"/>
    <s v="R Guarapa"/>
    <x v="83"/>
    <s v="Vespertino"/>
    <s v="Mensal"/>
    <n v="1.0219423220000001"/>
    <n v="0.163909424"/>
    <d v="1899-12-30T15:40:03"/>
  </r>
  <r>
    <s v="Av Cesar Augusto Romano"/>
    <s v="R Alexandre Petta"/>
    <s v="R Prf Alcebiades Sarmento"/>
    <x v="113"/>
    <s v="Matutino"/>
    <s v="Mensal"/>
    <n v="0.87034410900000003"/>
    <n v="3.9735412999999997E-2"/>
    <d v="1899-12-30T07:02:39"/>
  </r>
  <r>
    <s v="Av Cesar Augusto Romano"/>
    <s v="R Prf Alcebiades Sarmento"/>
    <s v="R Joaquim Alves"/>
    <x v="113"/>
    <s v="Matutino"/>
    <s v="Mensal"/>
    <n v="0.87034410900000003"/>
    <n v="3.2109837000000002E-2"/>
    <d v="1899-12-30T07:04:47"/>
  </r>
  <r>
    <s v="Av Cesar Augusto Romano"/>
    <s v="R Joaquim Alves"/>
    <s v="R Arumim"/>
    <x v="113"/>
    <s v="Matutino"/>
    <s v="Mensal"/>
    <n v="0.87034410900000003"/>
    <n v="6.7613029000000005E-2"/>
    <d v="1899-12-30T07:09:18"/>
  </r>
  <r>
    <s v="Av Cesar Augusto Romano"/>
    <s v="R Arumim"/>
    <s v="R Baiepau"/>
    <x v="113"/>
    <s v="Matutino"/>
    <s v="Mensal"/>
    <n v="0.87034410900000003"/>
    <n v="0.128811432"/>
    <d v="1899-12-30T07:17:53"/>
  </r>
  <r>
    <s v="Av Cesar Augusto Romano"/>
    <s v="R Baiepau"/>
    <s v="R Francisco Monteiro"/>
    <x v="113"/>
    <s v="Matutino"/>
    <s v="Mensal"/>
    <n v="0.87034410900000003"/>
    <n v="1.4158487000000001E-2"/>
    <d v="1899-12-30T07:18:50"/>
  </r>
  <r>
    <s v="Av Cesar Augusto Romano"/>
    <s v="R Francisco Monteiro"/>
    <s v="R Ouro de Tolo"/>
    <x v="113"/>
    <s v="Matutino"/>
    <s v="Mensal"/>
    <n v="0.87034410900000003"/>
    <n v="1.4527731E-2"/>
    <d v="1899-12-30T07:19:48"/>
  </r>
  <r>
    <s v="Av Cesar Augusto Romano"/>
    <s v="R Ouro de Tolo"/>
    <s v="R Folhetim"/>
    <x v="113"/>
    <s v="Matutino"/>
    <s v="Mensal"/>
    <n v="0.87034410900000003"/>
    <n v="3.6198611999999998E-2"/>
    <d v="1899-12-30T07:22:12"/>
  </r>
  <r>
    <s v="Av Cesar Augusto Romano"/>
    <s v="R Folhetim"/>
    <s v="R Pepita de Fogo"/>
    <x v="113"/>
    <s v="Matutino"/>
    <s v="Mensal"/>
    <n v="0.87034410900000003"/>
    <n v="2.9920780000000001E-2"/>
    <d v="1899-12-30T07:24:12"/>
  </r>
  <r>
    <s v="Av Cesar Augusto Romano"/>
    <s v="R Pepita de Fogo"/>
    <s v="R Nuvem Cigana"/>
    <x v="114"/>
    <s v="Matutino"/>
    <s v="Mensal"/>
    <n v="0.87034410900000003"/>
    <n v="4.0847033999999997E-2"/>
    <d v="1899-12-30T07:02:41"/>
  </r>
  <r>
    <s v="Av Cesar Augusto Romano"/>
    <s v="R Nuvem Cigana"/>
    <s v="R Paixao e Fe"/>
    <x v="114"/>
    <s v="Matutino"/>
    <s v="Mensal"/>
    <n v="0.87034410900000003"/>
    <n v="3.4305248000000003E-2"/>
    <d v="1899-12-30T07:04:57"/>
  </r>
  <r>
    <s v="Av Cesar Augusto Romano"/>
    <s v="R Paixao e Fe"/>
    <s v="R El Rey"/>
    <x v="114"/>
    <s v="Matutino"/>
    <s v="Mensal"/>
    <n v="0.87034410900000003"/>
    <n v="7.9935546999999996E-2"/>
    <d v="1899-12-30T07:10:12"/>
  </r>
  <r>
    <s v="Av Cesar Augusto Romano"/>
    <s v="R El Rey"/>
    <s v="R Quirino da Silva"/>
    <x v="114"/>
    <s v="Matutino"/>
    <s v="Mensal"/>
    <n v="0.87034410900000003"/>
    <n v="7.1735412999999998E-2"/>
    <d v="1899-12-30T07:14:55"/>
  </r>
  <r>
    <s v="Av Cesar Augusto Romano"/>
    <s v="R Quirino da Silva"/>
    <s v="R Cristiano Otoni"/>
    <x v="115"/>
    <s v="Matutino"/>
    <s v="Mensal"/>
    <n v="0.87034410900000003"/>
    <n v="9.1752196999999994E-2"/>
    <d v="1899-12-30T07:06:01"/>
  </r>
  <r>
    <s v="Av Cesar Augusto Romano"/>
    <s v="R Cristiano Otoni"/>
    <s v="R Quirino da Silva"/>
    <x v="115"/>
    <s v="Matutino"/>
    <s v="Mensal"/>
    <n v="0.87034410900000003"/>
    <n v="3.6841922999999999E-2"/>
    <d v="1899-12-30T07:08:26"/>
  </r>
  <r>
    <s v="Av Cesar Augusto Romano"/>
    <s v="R Quirino da Silva"/>
    <s v="Av Manoel dos Santos Braga"/>
    <x v="115"/>
    <s v="Matutino"/>
    <s v="Mensal"/>
    <n v="0.87034410900000003"/>
    <n v="0.15185142500000001"/>
    <d v="1899-12-30T07:18:24"/>
  </r>
  <r>
    <s v="Av Cidade de Maua"/>
    <s v="R Dona Benedita dos Santos Silva"/>
    <s v="R Copo de Leite"/>
    <x v="116"/>
    <s v="Vespertino"/>
    <s v="Mensal"/>
    <n v="1.77290459"/>
    <n v="9.4466454000000005E-2"/>
    <d v="1899-12-30T13:45:20"/>
  </r>
  <r>
    <s v="Av Cidade de Maua"/>
    <s v="R Copo de Leite"/>
    <s v="R Flor de Lis"/>
    <x v="116"/>
    <s v="Vespertino"/>
    <s v="Mensal"/>
    <n v="1.77290459"/>
    <n v="8.7013512000000001E-2"/>
    <d v="1899-12-30T13:50:15"/>
  </r>
  <r>
    <s v="Av Cidade de Maua"/>
    <s v="R Flor de Lis"/>
    <s v="R Amor Perfeito"/>
    <x v="116"/>
    <s v="Vespertino"/>
    <s v="Mensal"/>
    <n v="1.77290459"/>
    <n v="5.8654125000000001E-2"/>
    <d v="1899-12-30T13:53:34"/>
  </r>
  <r>
    <s v="Av Cidade de Maua"/>
    <s v="R Amor Perfeito"/>
    <s v="R Silvio Namen"/>
    <x v="116"/>
    <s v="Vespertino"/>
    <s v="Mensal"/>
    <n v="1.77290459"/>
    <n v="3.8702899999999998E-2"/>
    <d v="1899-12-30T13:55:46"/>
  </r>
  <r>
    <s v="Av Cidade de Maua"/>
    <s v="R Silvio Namen"/>
    <s v="R Acucena"/>
    <x v="116"/>
    <s v="Vespertino"/>
    <s v="Mensal"/>
    <n v="1.77290459"/>
    <n v="3.8187801E-2"/>
    <d v="1899-12-30T13:57:55"/>
  </r>
  <r>
    <s v="Av Cidade de Maua"/>
    <s v="R dos Jasmins"/>
    <s v="R Acucena"/>
    <x v="116"/>
    <s v="Vespertino"/>
    <s v="Mensal"/>
    <n v="1.77290459"/>
    <n v="4.3130847999999999E-2"/>
    <d v="1899-12-30T14:00:21"/>
  </r>
  <r>
    <s v="Av Cidade de Maua"/>
    <s v="Est Divisa de Maua"/>
    <s v="R Carlos Sicardi"/>
    <x v="116"/>
    <s v="Vespertino"/>
    <s v="Mensal"/>
    <n v="1.77290459"/>
    <n v="2.794845E-2"/>
    <d v="1899-12-30T14:01:56"/>
  </r>
  <r>
    <s v="Av Claudio Augusto Fernandes"/>
    <s v="Av Sapopemba"/>
    <s v="Av Sapopemba"/>
    <x v="1"/>
    <s v="Vespertino"/>
    <s v="Mensal"/>
    <n v="0.90368012999999991"/>
    <n v="4.9807208999999998E-2"/>
    <d v="1899-12-30T16:30:02"/>
  </r>
  <r>
    <s v="Av Claudio Augusto Fernandes"/>
    <s v="R Adutora Rio Claro"/>
    <s v="Av Sapopemba"/>
    <x v="1"/>
    <s v="Vespertino"/>
    <s v="Mensal"/>
    <n v="0.90368012999999991"/>
    <n v="5.0522030000000002E-2"/>
    <d v="1899-12-30T16:32:38"/>
  </r>
  <r>
    <s v="Av Claudio Augusto Fernandes"/>
    <s v="R Ernesto Manograsso"/>
    <s v="R Adutora Rio Claro"/>
    <x v="1"/>
    <s v="Vespertino"/>
    <s v="Mensal"/>
    <n v="0.90368012999999991"/>
    <n v="6.4458099000000005E-2"/>
    <d v="1899-12-30T16:35:57"/>
  </r>
  <r>
    <s v="Av Claudio Augusto Fernandes"/>
    <s v="R Particular Um"/>
    <s v="R Ernesto Manograsso"/>
    <x v="1"/>
    <s v="Vespertino"/>
    <s v="Mensal"/>
    <n v="0.90368012999999991"/>
    <n v="7.6102402E-2"/>
    <d v="1899-12-30T16:39:51"/>
  </r>
  <r>
    <s v="Av Claudio Augusto Fernandes"/>
    <s v="R Particular Dois"/>
    <s v="R Particular Um"/>
    <x v="1"/>
    <s v="Vespertino"/>
    <s v="Mensal"/>
    <n v="0.90368012999999991"/>
    <n v="4.7523852999999998E-2"/>
    <d v="1899-12-30T16:42:18"/>
  </r>
  <r>
    <s v="Av Claudio Augusto Fernandes"/>
    <s v="Av Maria Luisa do Val Penteado"/>
    <s v="R Particular Dois"/>
    <x v="1"/>
    <s v="Vespertino"/>
    <s v="Mensal"/>
    <n v="0.90368012999999991"/>
    <n v="3.7767848999999999E-2"/>
    <d v="1899-12-30T16:44:15"/>
  </r>
  <r>
    <s v="Av Claudio Augusto Fernandes"/>
    <s v="R Dr Edmur Whitaker"/>
    <s v="Av Maria Luisa do Val Penteado"/>
    <x v="1"/>
    <s v="Vespertino"/>
    <s v="Mensal"/>
    <n v="0.90368012999999991"/>
    <n v="0.15932554600000001"/>
    <d v="1899-12-30T16:52:27"/>
  </r>
  <r>
    <s v="Av Claudio Augusto Fernandes"/>
    <s v="R Francisco Cordelli"/>
    <s v="R Dr Edmur Whitaker"/>
    <x v="1"/>
    <s v="Vespertino"/>
    <s v="Mensal"/>
    <n v="0.90368012999999991"/>
    <n v="0.161044724"/>
    <d v="1899-12-30T17:00:44"/>
  </r>
  <r>
    <s v="Av Claudio Augusto Fernandes"/>
    <s v="R Dr Valdemar Lapietra"/>
    <s v="R Francisco Cordelli"/>
    <x v="1"/>
    <s v="Vespertino"/>
    <s v="Mensal"/>
    <n v="0.90368012999999991"/>
    <n v="0.18511033599999999"/>
    <d v="1899-12-30T17:10:15"/>
  </r>
  <r>
    <s v="Av Claudio Augusto Fernandes"/>
    <s v="Av Mateo Bei"/>
    <s v="R Dr Valdemar Lapietra"/>
    <x v="1"/>
    <s v="Vespertino"/>
    <s v="Mensal"/>
    <n v="0.90368012999999991"/>
    <n v="7.2018081999999997E-2"/>
    <d v="1899-12-30T17:13:57"/>
  </r>
  <r>
    <s v="Av Claudio da Costa"/>
    <s v="R Manuel Xavier dos Passos"/>
    <s v="R Lourenco dos Santos"/>
    <x v="117"/>
    <s v="Matutino"/>
    <s v="Mensal"/>
    <n v="0.33863507499999995"/>
    <n v="0.111631783"/>
    <d v="1899-12-30T07:10:33"/>
  </r>
  <r>
    <s v="Av Claudio da Costa"/>
    <s v="Av Nordestina"/>
    <s v="R Francisco Bitancourt"/>
    <x v="118"/>
    <s v="Matutino"/>
    <s v="Mensal"/>
    <n v="0.33863507499999995"/>
    <n v="4.2083034999999998E-2"/>
    <d v="1899-12-30T07:07:16"/>
  </r>
  <r>
    <s v="Av Claudio da Costa"/>
    <s v="R Francisco Bitancourt"/>
    <s v="R Manuel Escudeiro"/>
    <x v="118"/>
    <s v="Matutino"/>
    <s v="Mensal"/>
    <n v="0.33863507499999995"/>
    <n v="1.7850135999999999E-2"/>
    <d v="1899-12-30T07:08:23"/>
  </r>
  <r>
    <s v="Av Claudio da Costa"/>
    <s v="R Manuel Escudeiro"/>
    <s v="R Calixto Fonseca"/>
    <x v="118"/>
    <s v="Matutino"/>
    <s v="Mensal"/>
    <n v="0.33863507499999995"/>
    <n v="6.8700729000000002E-2"/>
    <d v="1899-12-30T07:12:44"/>
  </r>
  <r>
    <s v="Av Claudio da Costa"/>
    <s v="R Calixto Fonseca"/>
    <s v="R Manuel Xavier dos Passos"/>
    <x v="118"/>
    <s v="Matutino"/>
    <s v="Mensal"/>
    <n v="0.33863507499999995"/>
    <n v="9.8369392E-2"/>
    <d v="1899-12-30T07:18:57"/>
  </r>
  <r>
    <s v="Av Coca"/>
    <s v="R Cembira"/>
    <s v="R Ac"/>
    <x v="119"/>
    <s v="Matutino"/>
    <s v="Mensal"/>
    <n v="0.81741974100000003"/>
    <n v="2.0048414000000001E-2"/>
    <d v="1899-12-30T07:01:22"/>
  </r>
  <r>
    <s v="Av Coca"/>
    <s v="R Ac"/>
    <s v="R Guiraro"/>
    <x v="119"/>
    <s v="Matutino"/>
    <s v="Mensal"/>
    <n v="0.81741974100000003"/>
    <n v="0.247638"/>
    <d v="1899-12-30T07:18:21"/>
  </r>
  <r>
    <s v="Av Coca"/>
    <s v="R Guiraro"/>
    <s v="R Mucuna"/>
    <x v="119"/>
    <s v="Matutino"/>
    <s v="Mensal"/>
    <n v="0.81741974100000003"/>
    <n v="0.10712075"/>
    <d v="1899-12-30T07:25:41"/>
  </r>
  <r>
    <s v="Av Coca"/>
    <s v="R Mucuna"/>
    <s v="R Gijoca"/>
    <x v="119"/>
    <s v="Matutino"/>
    <s v="Mensal"/>
    <n v="0.81741974100000003"/>
    <n v="0.108843178"/>
    <d v="1899-12-30T07:33:09"/>
  </r>
  <r>
    <s v="Av Coca"/>
    <s v="R Gijoca"/>
    <s v="Pc Fatima Silva Reis"/>
    <x v="119"/>
    <s v="Matutino"/>
    <s v="Mensal"/>
    <n v="0.81741974100000003"/>
    <n v="4.7826153000000003E-2"/>
    <d v="1899-12-30T07:36:25"/>
  </r>
  <r>
    <s v="Av Coca"/>
    <s v="Pc Fatima Silva Reis"/>
    <s v="R Erere"/>
    <x v="119"/>
    <s v="Matutino"/>
    <s v="Mensal"/>
    <n v="0.81741974100000003"/>
    <n v="1.8336853E-2"/>
    <d v="1899-12-30T07:37:41"/>
  </r>
  <r>
    <s v="Av Coca"/>
    <s v="R Erere"/>
    <s v="R Moricoca"/>
    <x v="119"/>
    <s v="Matutino"/>
    <s v="Mensal"/>
    <n v="0.81741974100000003"/>
    <n v="9.3677634999999995E-2"/>
    <d v="1899-12-30T07:44:06"/>
  </r>
  <r>
    <s v="Av Coca"/>
    <s v="R Moricoca"/>
    <s v="R Jereba"/>
    <x v="119"/>
    <s v="Matutino"/>
    <s v="Mensal"/>
    <n v="0.81741974100000003"/>
    <n v="1.9470538999999999E-2"/>
    <d v="1899-12-30T07:45:26"/>
  </r>
  <r>
    <s v="Av Coca"/>
    <s v="R Jereba"/>
    <s v="Pc Nereu Silva"/>
    <x v="119"/>
    <s v="Matutino"/>
    <s v="Mensal"/>
    <n v="0.81741974100000003"/>
    <n v="3.8171864E-2"/>
    <d v="1899-12-30T07:48:03"/>
  </r>
  <r>
    <s v="Av Coca"/>
    <s v="Pc Nereu Silva"/>
    <s v="Pc Francisco Pereira"/>
    <x v="119"/>
    <s v="Matutino"/>
    <s v="Mensal"/>
    <n v="0.81741974100000003"/>
    <n v="0.11628635399999999"/>
    <d v="1899-12-30T07:56:01"/>
  </r>
  <r>
    <s v="Av Conrado Niemayer"/>
    <s v="R Embira"/>
    <s v="R Vilaca Jr"/>
    <x v="108"/>
    <s v="Vespertino"/>
    <s v="Mensal"/>
    <n v="0.18833101799999999"/>
    <n v="3.8568763999999998E-2"/>
    <d v="1899-12-30T14:20:16"/>
  </r>
  <r>
    <s v="Av Conrado Niemayer"/>
    <s v="R Vilaca Jr"/>
    <s v="Vla Trevos"/>
    <x v="108"/>
    <s v="Vespertino"/>
    <s v="Mensal"/>
    <n v="0.18833101799999999"/>
    <n v="3.0217798000000001E-2"/>
    <d v="1899-12-30T14:22:01"/>
  </r>
  <r>
    <s v="Av Conrado Niemayer"/>
    <s v="Vla Trevos"/>
    <s v="R Carvalhopolis"/>
    <x v="108"/>
    <s v="Vespertino"/>
    <s v="Mensal"/>
    <n v="0.18833101799999999"/>
    <n v="0.11954445599999999"/>
    <d v="1899-12-30T14:28:54"/>
  </r>
  <r>
    <s v="Av Contorno"/>
    <s v="Av Jose Pinheiro Borges"/>
    <s v="Av do Contorno"/>
    <x v="120"/>
    <s v="Vespertino"/>
    <s v="Mensal"/>
    <n v="0.18291558800000002"/>
    <n v="8.2121231000000003E-2"/>
    <d v="1899-12-30T13:45:32"/>
  </r>
  <r>
    <s v="Av Contorno"/>
    <s v="R Nova Londrina"/>
    <s v="Av Jose Pinheiro Borges"/>
    <x v="120"/>
    <s v="Vespertino"/>
    <s v="Mensal"/>
    <n v="0.18291558800000002"/>
    <n v="0.100794357"/>
    <d v="1899-12-30T13:52:19"/>
  </r>
  <r>
    <s v="Av Coroa de Frade"/>
    <s v="R Margarida Cristina Baumann"/>
    <s v="R Fragata Carolina"/>
    <x v="121"/>
    <s v="Matutino"/>
    <s v="Mensal"/>
    <n v="0.62707011800000001"/>
    <n v="2.2169484999999999E-2"/>
    <d v="1899-12-30T07:27:20"/>
  </r>
  <r>
    <s v="Av Coroa de Frade"/>
    <s v="R Fragata Carolina"/>
    <s v="R Corindon"/>
    <x v="121"/>
    <s v="Matutino"/>
    <s v="Mensal"/>
    <n v="0.62707011800000001"/>
    <n v="8.5820007000000004E-2"/>
    <d v="1899-12-30T07:31:50"/>
  </r>
  <r>
    <s v="Av Coroa de Frade"/>
    <s v="R Corindon"/>
    <s v="R Charrua Orestes"/>
    <x v="121"/>
    <s v="Matutino"/>
    <s v="Mensal"/>
    <n v="0.62707011800000001"/>
    <n v="5.8209365999999998E-2"/>
    <d v="1899-12-30T07:34:53"/>
  </r>
  <r>
    <s v="Av Coroa de Frade"/>
    <s v="R Charrua Orestes"/>
    <s v="R Mandarave"/>
    <x v="121"/>
    <s v="Matutino"/>
    <s v="Mensal"/>
    <n v="0.62707011800000001"/>
    <n v="5.5077926999999999E-2"/>
    <d v="1899-12-30T07:37:46"/>
  </r>
  <r>
    <s v="Av Coroa de Frade"/>
    <s v="R Mandarave"/>
    <s v="R Jose de Araujo Leite"/>
    <x v="121"/>
    <s v="Matutino"/>
    <s v="Mensal"/>
    <n v="0.62707011800000001"/>
    <n v="3.4377040999999997E-2"/>
    <d v="1899-12-30T07:39:34"/>
  </r>
  <r>
    <s v="Av Coroa de Frade"/>
    <s v="R Jose de Araujo Leite"/>
    <s v="R Leopoldo Delisle"/>
    <x v="121"/>
    <s v="Matutino"/>
    <s v="Mensal"/>
    <n v="0.62707011800000001"/>
    <n v="6.7743721000000007E-2"/>
    <d v="1899-12-30T07:43:06"/>
  </r>
  <r>
    <s v="Av Coroa de Frade"/>
    <s v="R Leopoldo Delisle"/>
    <s v="R Sta Etelvina"/>
    <x v="121"/>
    <s v="Matutino"/>
    <s v="Mensal"/>
    <n v="0.62707011800000001"/>
    <n v="2.4009373000000001E-2"/>
    <d v="1899-12-30T07:44:22"/>
  </r>
  <r>
    <s v="Av Corrego do Jacu"/>
    <s v="Tv Teresa Diamante Sisto"/>
    <s v="Tv Jose Viana Boaventura dos Santos"/>
    <x v="122"/>
    <s v="Vespertino"/>
    <s v="Mensal"/>
    <n v="0.28897226300000001"/>
    <n v="5.0383259E-2"/>
    <d v="1899-12-30T14:10:02"/>
  </r>
  <r>
    <s v="Av Corrego do Jacu"/>
    <s v="Tv Jose Viana Boaventura dos Santos"/>
    <s v="R Particular"/>
    <x v="122"/>
    <s v="Vespertino"/>
    <s v="Mensal"/>
    <n v="0.28897226300000001"/>
    <n v="9.5470267999999997E-2"/>
    <d v="1899-12-30T14:16:19"/>
  </r>
  <r>
    <s v="Av Corrego do Jacu"/>
    <s v="R Particular"/>
    <s v="R Cesar Aretusi"/>
    <x v="122"/>
    <s v="Vespertino"/>
    <s v="Mensal"/>
    <n v="0.28897226300000001"/>
    <n v="2.8556407999999998E-2"/>
    <d v="1899-12-30T14:18:12"/>
  </r>
  <r>
    <s v="Av Corrego do Jacu"/>
    <s v="R Cesar Aretusi"/>
    <s v="R Carlo Servolini"/>
    <x v="122"/>
    <s v="Vespertino"/>
    <s v="Mensal"/>
    <n v="0.28897226300000001"/>
    <n v="4.5826576000000001E-2"/>
    <d v="1899-12-30T14:21:13"/>
  </r>
  <r>
    <s v="Av Corrego do Jacu"/>
    <s v="R Carlo Servolini"/>
    <s v="(Próprio Logradouro/Trecho) Av Corrego do Jacu"/>
    <x v="122"/>
    <s v="Vespertino"/>
    <s v="Mensal"/>
    <n v="0.28897226300000001"/>
    <n v="2.4539981999999998E-2"/>
    <d v="1899-12-30T14:22:49"/>
  </r>
  <r>
    <s v="Av Corrego do Limoeiro"/>
    <s v="R Trevo de Santa Maria"/>
    <s v="Av Mario Alves"/>
    <x v="115"/>
    <s v="Matutino"/>
    <s v="Mensal"/>
    <n v="0.86904853599999998"/>
    <n v="0.13924778700000001"/>
    <d v="1899-12-30T07:27:33"/>
  </r>
  <r>
    <s v="Av Corrego do Limoeiro"/>
    <s v="Av Mario Alves"/>
    <s v="R Conceicao de Itagua"/>
    <x v="115"/>
    <s v="Matutino"/>
    <s v="Mensal"/>
    <n v="0.86904853599999998"/>
    <n v="0.18315309099999999"/>
    <d v="1899-12-30T07:39:34"/>
  </r>
  <r>
    <s v="Av Corrego do Limoeiro"/>
    <s v="R Conceicao de Itagua"/>
    <s v="R Manoel Rodrigues"/>
    <x v="115"/>
    <s v="Matutino"/>
    <s v="Mensal"/>
    <n v="0.86904853599999998"/>
    <n v="0.193371826"/>
    <d v="1899-12-30T07:52:15"/>
  </r>
  <r>
    <s v="Av Corrego do Limoeiro"/>
    <s v="Av Mimo de Venus"/>
    <s v="R da Polka"/>
    <x v="123"/>
    <s v="Matutino"/>
    <s v="Mensal"/>
    <n v="0.86904853599999998"/>
    <n v="0.14816622900000001"/>
    <d v="1899-12-30T07:10:01"/>
  </r>
  <r>
    <s v="Av Corrego do Limoeiro"/>
    <s v="R da Polka"/>
    <s v="R Ps"/>
    <x v="123"/>
    <s v="Matutino"/>
    <s v="Mensal"/>
    <n v="0.86904853599999998"/>
    <n v="0.13116349799999999"/>
    <d v="1899-12-30T07:18:53"/>
  </r>
  <r>
    <s v="Av Corrego do Limoeiro"/>
    <s v="R Ps"/>
    <s v="Esc R da Polka"/>
    <x v="123"/>
    <s v="Matutino"/>
    <s v="Mensal"/>
    <n v="0.86904853599999998"/>
    <n v="4.4089446999999997E-2"/>
    <d v="1899-12-30T07:21:52"/>
  </r>
  <r>
    <s v="Av Corrego do Limoeiro"/>
    <s v="Esc R da Polka"/>
    <s v="R Trevo de Santa Maria"/>
    <x v="123"/>
    <s v="Matutino"/>
    <s v="Mensal"/>
    <n v="0.86904853599999998"/>
    <n v="2.9856657000000002E-2"/>
    <d v="1899-12-30T07:23:53"/>
  </r>
  <r>
    <s v="Av Corrego Tijuco Preto"/>
    <s v="R Rio Itapicu Mirim"/>
    <s v="R Escada"/>
    <x v="91"/>
    <s v="Matutino"/>
    <s v="Mensal"/>
    <n v="2.8062033900000003"/>
    <n v="0.185332413"/>
    <d v="1899-12-30T07:29:14"/>
  </r>
  <r>
    <s v="Av Corrego Tijuco Preto"/>
    <s v="R Escada"/>
    <s v="R 1 Av Corrego Tijuco Preto"/>
    <x v="91"/>
    <s v="Matutino"/>
    <s v="Mensal"/>
    <n v="2.8062033900000003"/>
    <n v="8.8348335E-2"/>
    <d v="1899-12-30T07:34:58"/>
  </r>
  <r>
    <s v="Av Corrego Tijuco Preto"/>
    <s v="R 1 Av Corrego Tijuco Preto"/>
    <s v="R Ary Cordovil"/>
    <x v="91"/>
    <s v="Matutino"/>
    <s v="Mensal"/>
    <n v="2.8062033900000003"/>
    <n v="9.6951499999999996E-2"/>
    <d v="1899-12-30T07:41:16"/>
  </r>
  <r>
    <s v="Av Corrego Tres Pontes"/>
    <s v="Av Mal Tito"/>
    <s v="R Carmine Monetti"/>
    <x v="124"/>
    <s v="Matutino"/>
    <s v="Mensal"/>
    <n v="1.6442742800000001"/>
    <n v="0.28666503900000001"/>
    <d v="1899-12-30T07:17:09"/>
  </r>
  <r>
    <s v="Av Corrego Tres Pontes"/>
    <s v="R Jabutitinga"/>
    <s v="R Pedro Ferreira Cibrao"/>
    <x v="125"/>
    <s v="Matutino"/>
    <s v="Mensal"/>
    <n v="1.6442742800000001"/>
    <n v="0.24815901200000001"/>
    <d v="1899-12-30T07:15:20"/>
  </r>
  <r>
    <s v="Av Corrego Tres Pontes"/>
    <s v="R Pedro Ferreira Cibrao"/>
    <s v="R Des Augusto de Macedo Costa Jr"/>
    <x v="125"/>
    <s v="Matutino"/>
    <s v="Mensal"/>
    <n v="1.6442742800000001"/>
    <n v="0.111253792"/>
    <d v="1899-12-30T07:22:13"/>
  </r>
  <r>
    <s v="Av Custodio de Sa e Faria"/>
    <s v="R Forte de Iguatemi"/>
    <s v="(Próprio Logradouro/Trecho) Av Custodio de Sa e Faria"/>
    <x v="28"/>
    <s v="Matutino"/>
    <s v="Mensal"/>
    <n v="2.4508003829999998"/>
    <n v="4.1036739000000003E-2"/>
    <d v="1899-12-30T07:23:13"/>
  </r>
  <r>
    <s v="Av Custodio de Sa e Faria"/>
    <s v="R Rodrigues da Guerra"/>
    <s v="(Próprio Logradouro/Trecho) Av Custodio de Sa e Faria"/>
    <x v="28"/>
    <s v="Matutino"/>
    <s v="Mensal"/>
    <n v="2.4508003829999998"/>
    <n v="3.9269580999999998E-2"/>
    <d v="1899-12-30T07:25:37"/>
  </r>
  <r>
    <s v="Av Custodio de Sa e Faria"/>
    <s v="R Rodrigues da Guerra"/>
    <s v="S/Logradouro"/>
    <x v="28"/>
    <s v="Matutino"/>
    <s v="Mensal"/>
    <n v="2.4508003829999998"/>
    <n v="0.19562432900000001"/>
    <d v="1899-12-30T07:37:37"/>
  </r>
  <r>
    <s v="Av Custodio de Sa e Faria"/>
    <s v="S/Logradouro"/>
    <s v="(Próprio Logradouro/Trecho) Av Custodio de Sa e Faria"/>
    <x v="28"/>
    <s v="Matutino"/>
    <s v="Mensal"/>
    <n v="2.4508003829999998"/>
    <n v="2.1835798E-2"/>
    <d v="1899-12-30T07:38:57"/>
  </r>
  <r>
    <s v="Av Custodio de Sa e Faria"/>
    <s v="Toda extensão da Via/Trecho"/>
    <m/>
    <x v="28"/>
    <s v="Matutino"/>
    <s v="Mensal"/>
    <n v="2.4508003829999998"/>
    <n v="2.3399176000000001E-2"/>
    <d v="1899-12-30T07:40:23"/>
  </r>
  <r>
    <s v="Av Custodio de Sa e Faria"/>
    <s v="S/Logradouro"/>
    <s v="(Próprio Logradouro/Trecho) Av Custodio de Sa e Faria"/>
    <x v="28"/>
    <s v="Matutino"/>
    <s v="Mensal"/>
    <n v="2.4508003829999998"/>
    <n v="5.9708351E-2"/>
    <d v="1899-12-30T07:44:03"/>
  </r>
  <r>
    <s v="Av Custodio de Sa e Faria"/>
    <s v="S/Logradouro"/>
    <s v="(Próprio Logradouro/Trecho) Av Custodio de Sa e Faria"/>
    <x v="28"/>
    <s v="Matutino"/>
    <s v="Mensal"/>
    <n v="2.4508003829999998"/>
    <n v="8.9993804999999996E-2"/>
    <d v="1899-12-30T07:49:34"/>
  </r>
  <r>
    <s v="Av Custodio de Sa e Faria"/>
    <s v="S/Logradouro"/>
    <s v="R Tv"/>
    <x v="28"/>
    <s v="Matutino"/>
    <s v="Mensal"/>
    <n v="2.4508003829999998"/>
    <n v="5.6321968E-2"/>
    <d v="1899-12-30T07:53:01"/>
  </r>
  <r>
    <s v="Av Custodio de Sa e Faria"/>
    <s v="R Tv"/>
    <s v="R Icicariba"/>
    <x v="28"/>
    <s v="Matutino"/>
    <s v="Mensal"/>
    <n v="2.4508003829999998"/>
    <n v="5.9756839999999999E-2"/>
    <d v="1899-12-30T07:56:41"/>
  </r>
  <r>
    <s v="Av Custodio de Sa e Faria"/>
    <s v="R Icicariba"/>
    <s v="R Antonio de Castilho"/>
    <x v="28"/>
    <s v="Matutino"/>
    <s v="Mensal"/>
    <n v="2.4508003829999998"/>
    <n v="2.2680968999999999E-2"/>
    <d v="1899-12-30T07:58:04"/>
  </r>
  <r>
    <s v="Av Custodio de Sa e Faria"/>
    <s v="R Antonio de Castilho"/>
    <s v="R Caro Sacaibu"/>
    <x v="28"/>
    <s v="Matutino"/>
    <s v="Mensal"/>
    <n v="2.4508003829999998"/>
    <n v="9.2962151000000007E-2"/>
    <d v="1899-12-30T08:03:46"/>
  </r>
  <r>
    <s v="Av Custodio de Sa e Faria"/>
    <s v="R Serra de Capivarucu"/>
    <s v="(Próprio Logradouro/Trecho) Av Custodio de Sa e Faria"/>
    <x v="126"/>
    <s v="Matutino"/>
    <s v="Mensal"/>
    <n v="2.4508003829999998"/>
    <n v="7.9040077E-2"/>
    <d v="1899-12-30T07:24:19"/>
  </r>
  <r>
    <s v="Av Custodio de Sa e Faria"/>
    <s v="R Andre Lopes"/>
    <s v="(Próprio Logradouro/Trecho) Av Custodio de Sa e Faria"/>
    <x v="126"/>
    <s v="Matutino"/>
    <s v="Mensal"/>
    <n v="2.4508003829999998"/>
    <n v="3.5119835000000002E-2"/>
    <d v="1899-12-30T07:26:15"/>
  </r>
  <r>
    <s v="Av Custodio de Sa e Faria"/>
    <s v="R Andre Lopes"/>
    <s v="(Próprio Logradouro/Trecho) Av Custodio de Sa e Faria"/>
    <x v="126"/>
    <s v="Matutino"/>
    <s v="Mensal"/>
    <n v="2.4508003829999998"/>
    <n v="2.5416808999999999E-2"/>
    <d v="1899-12-30T07:27:39"/>
  </r>
  <r>
    <s v="Av Custodio de Sa e Faria"/>
    <s v="Vla Sete"/>
    <s v="(Próprio Logradouro/Trecho) Av Custodio de Sa e Faria"/>
    <x v="126"/>
    <s v="Matutino"/>
    <s v="Mensal"/>
    <n v="2.4508003829999998"/>
    <n v="0.16748622099999999"/>
    <d v="1899-12-30T07:36:52"/>
  </r>
  <r>
    <s v="Av Custodio de Sa e Faria"/>
    <s v="R Caro Sacaibu"/>
    <s v="R Palmeira de Vinho"/>
    <x v="126"/>
    <s v="Matutino"/>
    <s v="Mensal"/>
    <n v="2.4508003829999998"/>
    <n v="0.179655914"/>
    <d v="1899-12-30T07:46:45"/>
  </r>
  <r>
    <s v="Av Custodio de Sa e Faria"/>
    <s v="R Palmeira de Vinho"/>
    <s v="Av Marginal do Oratorio"/>
    <x v="126"/>
    <s v="Matutino"/>
    <s v="Mensal"/>
    <n v="2.4508003829999998"/>
    <n v="0.14025547799999999"/>
    <d v="1899-12-30T07:54:28"/>
  </r>
  <r>
    <s v="Av Custodio de Sa e Faria"/>
    <s v="R Arruda Cabral"/>
    <s v="Vla Sete"/>
    <x v="126"/>
    <s v="Matutino"/>
    <s v="Mensal"/>
    <n v="2.4508003829999998"/>
    <n v="0.21701387"/>
    <d v="1899-12-30T08:06:24"/>
  </r>
  <r>
    <s v="Av Custodio de Sa e Faria"/>
    <s v="R Arruda Cabral"/>
    <s v="R Antonio Sarzedas"/>
    <x v="126"/>
    <s v="Matutino"/>
    <s v="Mensal"/>
    <n v="2.4508003829999998"/>
    <n v="0.104970497"/>
    <d v="1899-12-30T08:12:10"/>
  </r>
  <r>
    <s v="Av Custodio de Sa e Faria"/>
    <s v="R Antonio Sarzedas"/>
    <s v="Av Marginal do Oratorio"/>
    <x v="126"/>
    <s v="Matutino"/>
    <s v="Mensal"/>
    <n v="2.4508003829999998"/>
    <n v="0.14637081900000001"/>
    <d v="1899-12-30T08:20:14"/>
  </r>
  <r>
    <s v="Av Custodio de Sa e Faria"/>
    <s v="Av Sapopemba"/>
    <s v="(Próprio Logradouro/Trecho) Av Custodio de Sa e Faria"/>
    <x v="76"/>
    <s v="Matutino"/>
    <s v="Mensal"/>
    <n v="2.4508003829999998"/>
    <n v="3.5382759E-2"/>
    <d v="1899-12-30T07:14:28"/>
  </r>
  <r>
    <s v="Av Custodio de Sa e Faria"/>
    <s v="Toda extensão da Via/Trecho"/>
    <m/>
    <x v="76"/>
    <s v="Matutino"/>
    <s v="Mensal"/>
    <n v="2.4508003829999998"/>
    <n v="2.4011635E-2"/>
    <d v="1899-12-30T07:15:58"/>
  </r>
  <r>
    <s v="Av Custodio de Sa e Faria"/>
    <s v="R Rodrigues da Guerra"/>
    <s v="(Próprio Logradouro/Trecho) Av Custodio de Sa e Faria"/>
    <x v="76"/>
    <s v="Matutino"/>
    <s v="Mensal"/>
    <n v="2.4508003829999998"/>
    <n v="5.6182240000000001E-2"/>
    <d v="1899-12-30T07:19:28"/>
  </r>
  <r>
    <s v="Av Custodio de Sa e Faria"/>
    <s v="R Rodrigues da Guerra"/>
    <s v="R Forte de Iguatemi"/>
    <x v="76"/>
    <s v="Matutino"/>
    <s v="Mensal"/>
    <n v="2.4508003829999998"/>
    <n v="0.10392932100000001"/>
    <d v="1899-12-30T07:25:57"/>
  </r>
  <r>
    <s v="Av Custodio de Sa e Faria"/>
    <s v="Toda extensão da Via/Trecho"/>
    <m/>
    <x v="76"/>
    <s v="Matutino"/>
    <s v="Mensal"/>
    <n v="2.4508003829999998"/>
    <n v="2.3891972000000001E-2"/>
    <d v="1899-12-30T07:27:27"/>
  </r>
  <r>
    <s v="Av Custodio de Sa e Faria"/>
    <s v="S/Logradouro"/>
    <s v="R Serra de Capivarucu"/>
    <x v="76"/>
    <s v="Matutino"/>
    <s v="Mensal"/>
    <n v="2.4508003829999998"/>
    <n v="1.1012734999999999E-2"/>
    <d v="1899-12-30T07:28:08"/>
  </r>
  <r>
    <s v="Av Custodio de Sa e Faria"/>
    <s v="S/Logradouro"/>
    <s v="(Próprio Logradouro/Trecho) Av Custodio de Sa e Faria"/>
    <x v="76"/>
    <s v="Matutino"/>
    <s v="Mensal"/>
    <n v="2.4508003829999998"/>
    <n v="0.17481617699999999"/>
    <d v="1899-12-30T07:39:03"/>
  </r>
  <r>
    <s v="Av Custodio de Sa e Faria"/>
    <s v="R Forte de Iguatemi"/>
    <s v="(Próprio Logradouro/Trecho) Av Custodio de Sa e Faria"/>
    <x v="76"/>
    <s v="Matutino"/>
    <s v="Mensal"/>
    <n v="2.4508003829999998"/>
    <n v="2.5867178000000001E-2"/>
    <d v="1899-12-30T07:40:40"/>
  </r>
  <r>
    <s v="Av Custodio de Sa e Faria"/>
    <s v="R Forte de Iguatemi"/>
    <s v="(Próprio Logradouro/Trecho) Av Custodio de Sa e Faria"/>
    <x v="76"/>
    <s v="Matutino"/>
    <s v="Mensal"/>
    <n v="2.4508003829999998"/>
    <n v="0.15598251299999999"/>
    <d v="1899-12-30T07:50:24"/>
  </r>
  <r>
    <s v="Av Custodio de Sa e Faria"/>
    <s v="Av Sapopemba"/>
    <s v="(Próprio Logradouro/Trecho) Av Custodio de Sa e Faria"/>
    <x v="76"/>
    <s v="Matutino"/>
    <s v="Mensal"/>
    <n v="2.4508003829999998"/>
    <n v="4.1804625999999998E-2"/>
    <d v="1899-12-30T07:53:01"/>
  </r>
  <r>
    <s v="Av da Barreira Grande"/>
    <s v="R Ibiracatu"/>
    <s v="R Estado do Ceara"/>
    <x v="127"/>
    <s v="Matutino"/>
    <s v="Mensal"/>
    <n v="5.1678500459999999"/>
    <n v="0.181274765"/>
    <d v="1899-12-30T08:18:28"/>
  </r>
  <r>
    <s v="Av da Barreira Grande"/>
    <s v="R Ludovico Casali"/>
    <s v="R Sonia"/>
    <x v="127"/>
    <s v="Matutino"/>
    <s v="Mensal"/>
    <n v="5.1678500459999999"/>
    <n v="5.3661343E-2"/>
    <d v="1899-12-30T08:21:59"/>
  </r>
  <r>
    <s v="Av da Barreira Grande"/>
    <s v="R Campo Florido"/>
    <s v="R Crucilandia"/>
    <x v="127"/>
    <s v="Matutino"/>
    <s v="Mensal"/>
    <n v="5.1678500459999999"/>
    <n v="6.5150764E-2"/>
    <d v="1899-12-30T08:26:14"/>
  </r>
  <r>
    <s v="Av da Barreira Grande"/>
    <s v="R Campo Florido"/>
    <s v="R Ibiracatu"/>
    <x v="127"/>
    <s v="Matutino"/>
    <s v="Mensal"/>
    <n v="5.1678500459999999"/>
    <n v="0.13755282599999999"/>
    <d v="1899-12-30T08:35:13"/>
  </r>
  <r>
    <s v="Av da Barreira Grande"/>
    <s v="R Seritinga"/>
    <s v="(Próprio Logradouro/Trecho) Av da Barreira Grande"/>
    <x v="127"/>
    <s v="Matutino"/>
    <s v="Mensal"/>
    <n v="5.1678500459999999"/>
    <n v="4.3729945999999999E-2"/>
    <d v="1899-12-30T08:38:04"/>
  </r>
  <r>
    <s v="Av da Barreira Grande"/>
    <s v="Toda extensão da Via/Trecho"/>
    <m/>
    <x v="127"/>
    <s v="Matutino"/>
    <s v="Mensal"/>
    <n v="5.1678500459999999"/>
    <n v="3.4864342E-2"/>
    <d v="1899-12-30T08:40:21"/>
  </r>
  <r>
    <s v="Av da Barreira Grande"/>
    <s v="R Seritinga"/>
    <s v="(Próprio Logradouro/Trecho) Av da Barreira Grande"/>
    <x v="127"/>
    <s v="Matutino"/>
    <s v="Mensal"/>
    <n v="5.1678500459999999"/>
    <n v="2.8692486E-2"/>
    <d v="1899-12-30T08:42:13"/>
  </r>
  <r>
    <s v="Av da Barreira Grande"/>
    <s v="R Itinga"/>
    <s v="(Próprio Logradouro/Trecho) Av da Barreira Grande"/>
    <x v="127"/>
    <s v="Matutino"/>
    <s v="Mensal"/>
    <n v="5.1678500459999999"/>
    <n v="6.4133774000000005E-2"/>
    <d v="1899-12-30T08:46:24"/>
  </r>
  <r>
    <s v="Av da Barreira Grande"/>
    <s v="R Seritinga"/>
    <s v="R Seritinga"/>
    <x v="127"/>
    <s v="Matutino"/>
    <s v="Mensal"/>
    <n v="5.1678500459999999"/>
    <n v="3.2583964999999999E-2"/>
    <d v="1899-12-30T08:48:32"/>
  </r>
  <r>
    <s v="Av da Barreira Grande"/>
    <s v="R Campo Florido"/>
    <s v="(Próprio Logradouro/Trecho) Av da Barreira Grande"/>
    <x v="127"/>
    <s v="Matutino"/>
    <s v="Mensal"/>
    <n v="5.1678500459999999"/>
    <n v="0.102663399"/>
    <d v="1899-12-30T08:55:14"/>
  </r>
  <r>
    <s v="Av da Barreira Grande"/>
    <s v="R Itinga"/>
    <s v="R Campo Florido"/>
    <x v="127"/>
    <s v="Matutino"/>
    <s v="Mensal"/>
    <n v="5.1678500459999999"/>
    <n v="5.0204708000000001E-2"/>
    <d v="1899-12-30T08:58:31"/>
  </r>
  <r>
    <s v="Av da Barreira Grande"/>
    <s v="Toda extensão da Via/Trecho"/>
    <m/>
    <x v="127"/>
    <s v="Matutino"/>
    <s v="Mensal"/>
    <n v="5.1678500459999999"/>
    <n v="5.0086945000000001E-2"/>
    <d v="1899-12-30T09:01:47"/>
  </r>
  <r>
    <s v="Av da Barreira Grande"/>
    <s v="Av Luis Pires de Minas"/>
    <s v="(Próprio Logradouro/Trecho) Av da Barreira Grande"/>
    <x v="127"/>
    <s v="Matutino"/>
    <s v="Mensal"/>
    <n v="5.1678500459999999"/>
    <n v="1.2795648E-2"/>
    <d v="1899-12-30T09:02:37"/>
  </r>
  <r>
    <s v="Av da Barreira Grande"/>
    <s v="Toda extensão da Via/Trecho"/>
    <m/>
    <x v="127"/>
    <s v="Matutino"/>
    <s v="Mensal"/>
    <n v="5.1678500459999999"/>
    <n v="2.4418018E-2"/>
    <d v="1899-12-30T09:04:13"/>
  </r>
  <r>
    <s v="Av da Barreira Grande"/>
    <s v="R Itinga"/>
    <s v="(Próprio Logradouro/Trecho) Av da Barreira Grande"/>
    <x v="127"/>
    <s v="Matutino"/>
    <s v="Mensal"/>
    <n v="5.1678500459999999"/>
    <n v="1.6472398999999999E-2"/>
    <d v="1899-12-30T09:05:17"/>
  </r>
  <r>
    <s v="Av da Barreira Grande"/>
    <s v="Av Luis Pires de Minas"/>
    <s v="R Seritinga"/>
    <x v="127"/>
    <s v="Matutino"/>
    <s v="Mensal"/>
    <n v="5.1678500459999999"/>
    <n v="1.1911692999999999E-2"/>
    <d v="1899-12-30T09:06:04"/>
  </r>
  <r>
    <s v="Av da Barreira Grande"/>
    <s v="R Crucilandia"/>
    <s v="R Ibiracatu"/>
    <x v="127"/>
    <s v="Matutino"/>
    <s v="Mensal"/>
    <n v="5.1678500459999999"/>
    <n v="8.0318244999999996E-2"/>
    <d v="1899-12-30T09:11:19"/>
  </r>
  <r>
    <s v="Av da Barreira Grande"/>
    <s v="R Ibiracatu"/>
    <s v="R Ludovico Casali"/>
    <x v="127"/>
    <s v="Matutino"/>
    <s v="Mensal"/>
    <n v="5.1678500459999999"/>
    <n v="4.6229988E-2"/>
    <d v="1899-12-30T09:14:20"/>
  </r>
  <r>
    <s v="Av da Barreira Grande"/>
    <s v="R Cacaratiba"/>
    <s v="R Galena"/>
    <x v="127"/>
    <s v="Matutino"/>
    <s v="Mensal"/>
    <n v="5.1678500459999999"/>
    <n v="4.4478698999999997E-2"/>
    <d v="1899-12-30T09:17:14"/>
  </r>
  <r>
    <s v="Av da Barreira Grande"/>
    <s v="R Estado do Ceara"/>
    <s v="R Josue Alves do Amaral"/>
    <x v="127"/>
    <s v="Matutino"/>
    <s v="Mensal"/>
    <n v="5.1678500459999999"/>
    <n v="5.2161368999999999E-2"/>
    <d v="1899-12-30T09:20:38"/>
  </r>
  <r>
    <s v="Av da Barreira Grande"/>
    <s v="R Estado do Piaui"/>
    <s v="R Estado do Ceara"/>
    <x v="127"/>
    <s v="Matutino"/>
    <s v="Mensal"/>
    <n v="5.1678500459999999"/>
    <n v="5.5492050000000001E-2"/>
    <d v="1899-12-30T09:24:16"/>
  </r>
  <r>
    <s v="Av da Barreira Grande"/>
    <s v="R Sonia"/>
    <s v="R Estado do Piaui"/>
    <x v="127"/>
    <s v="Matutino"/>
    <s v="Mensal"/>
    <n v="5.1678500459999999"/>
    <n v="4.1577927000000001E-2"/>
    <d v="1899-12-30T09:26:59"/>
  </r>
  <r>
    <s v="Av da Barreira Grande"/>
    <s v="R Josue Alves do Amaral"/>
    <s v="R Cacaratiba"/>
    <x v="127"/>
    <s v="Matutino"/>
    <s v="Mensal"/>
    <n v="5.1678500459999999"/>
    <n v="4.8463970000000002E-2"/>
    <d v="1899-12-30T09:30:08"/>
  </r>
  <r>
    <s v="Av da Barreira Grande"/>
    <s v="R Capim Branco"/>
    <s v="R Urucuia"/>
    <x v="79"/>
    <s v="Matutino"/>
    <s v="Mensal"/>
    <n v="5.1678500459999999"/>
    <n v="1.94685E-2"/>
    <d v="1899-12-30T07:28:11"/>
  </r>
  <r>
    <s v="Av da Barreira Grande"/>
    <s v="R Eloi Mendes"/>
    <s v="R Capim Branco"/>
    <x v="79"/>
    <s v="Matutino"/>
    <s v="Mensal"/>
    <n v="5.1678500459999999"/>
    <n v="4.6538647000000002E-2"/>
    <d v="1899-12-30T07:31:29"/>
  </r>
  <r>
    <s v="Av da Barreira Grande"/>
    <s v="R Lagoa Bonita"/>
    <s v="R Eloi Mendes"/>
    <x v="79"/>
    <s v="Matutino"/>
    <s v="Mensal"/>
    <n v="5.1678500459999999"/>
    <n v="1.3673454E-2"/>
    <d v="1899-12-30T07:32:27"/>
  </r>
  <r>
    <s v="Av da Barreira Grande"/>
    <s v="Toda extensão da Via/Trecho"/>
    <m/>
    <x v="79"/>
    <s v="Matutino"/>
    <s v="Mensal"/>
    <n v="5.1678500459999999"/>
    <n v="3.9046393999999998E-2"/>
    <d v="1899-12-30T07:35:13"/>
  </r>
  <r>
    <s v="Av da Barreira Grande"/>
    <s v="Toda extensão da Via/Trecho"/>
    <m/>
    <x v="79"/>
    <s v="Matutino"/>
    <s v="Mensal"/>
    <n v="5.1678500459999999"/>
    <n v="0.110524384"/>
    <d v="1899-12-30T07:43:02"/>
  </r>
  <r>
    <s v="Av da Barreira Grande"/>
    <s v="Toda extensão da Via/Trecho"/>
    <m/>
    <x v="79"/>
    <s v="Matutino"/>
    <s v="Mensal"/>
    <n v="5.1678500459999999"/>
    <n v="0.122386429"/>
    <d v="1899-12-30T07:51:43"/>
  </r>
  <r>
    <s v="Av da Barreira Grande"/>
    <s v="R Eng Jose Rubbo"/>
    <s v="(Próprio Logradouro/Trecho) Av da Barreira Grande"/>
    <x v="79"/>
    <s v="Matutino"/>
    <s v="Mensal"/>
    <n v="5.1678500459999999"/>
    <n v="6.2582053999999998E-2"/>
    <d v="1899-12-30T07:56:09"/>
  </r>
  <r>
    <s v="Av da Barreira Grande"/>
    <s v="R Urucuia"/>
    <s v="R Eng Jose Rubbo"/>
    <x v="79"/>
    <s v="Matutino"/>
    <s v="Mensal"/>
    <n v="5.1678500459999999"/>
    <n v="4.7287479999999996E-3"/>
    <d v="1899-12-30T07:56:29"/>
  </r>
  <r>
    <s v="Av da Barreira Grande"/>
    <s v="Av Luis Pires de Minas"/>
    <s v="(Próprio Logradouro/Trecho) Av da Barreira Grande"/>
    <x v="79"/>
    <s v="Matutino"/>
    <s v="Mensal"/>
    <n v="5.1678500459999999"/>
    <n v="3.1154448000000001E-2"/>
    <d v="1899-12-30T07:58:41"/>
  </r>
  <r>
    <s v="Av da Barreira Grande"/>
    <s v="Av Luis Pires de Minas"/>
    <s v="(Próprio Logradouro/Trecho) Av da Barreira Grande"/>
    <x v="79"/>
    <s v="Matutino"/>
    <s v="Mensal"/>
    <n v="5.1678500459999999"/>
    <n v="1.9024736E-2"/>
    <d v="1899-12-30T08:00:02"/>
  </r>
  <r>
    <s v="Av da Barreira Grande"/>
    <s v="S/Logradouro"/>
    <s v="R Estado do Amazonas"/>
    <x v="80"/>
    <s v="Matutino"/>
    <s v="Mensal"/>
    <n v="5.1678500459999999"/>
    <n v="0.134159943"/>
    <d v="1899-12-30T08:55:57"/>
  </r>
  <r>
    <s v="Av da Barreira Grande"/>
    <s v="R Estado do Amazonas"/>
    <s v="R Lagoa Bonita"/>
    <x v="80"/>
    <s v="Matutino"/>
    <s v="Mensal"/>
    <n v="5.1678500459999999"/>
    <n v="9.9099403000000003E-2"/>
    <d v="1899-12-30T09:02:39"/>
  </r>
  <r>
    <s v="Av da Barreira Grande"/>
    <s v="Av Luis Pires de Minas"/>
    <s v="Av Luis Pires de Minas"/>
    <x v="5"/>
    <s v="Matutino"/>
    <s v="Mensal"/>
    <n v="5.1678500459999999"/>
    <n v="1.2134691E-2"/>
    <d v="1899-12-30T13:14:37"/>
  </r>
  <r>
    <s v="Av da Barreira Grande"/>
    <s v="Av Luis Pires de Minas"/>
    <s v="Av Luis Pires de Minas"/>
    <x v="5"/>
    <s v="Matutino"/>
    <s v="Mensal"/>
    <n v="5.1678500459999999"/>
    <n v="1.2259367E-2"/>
    <d v="1899-12-30T13:15:25"/>
  </r>
  <r>
    <s v="Av da Barreira Grande"/>
    <s v="Tv Julio dos Santos"/>
    <s v="S/Logradouro"/>
    <x v="7"/>
    <s v="Matutino"/>
    <s v="Mensal"/>
    <n v="5.1678500459999999"/>
    <n v="0.12334740399999999"/>
    <d v="1899-12-30T09:04:56"/>
  </r>
  <r>
    <s v="Av da Barreira Grande"/>
    <s v="Tv Maria da Conceicao Maia"/>
    <s v="R Tv"/>
    <x v="7"/>
    <s v="Matutino"/>
    <s v="Mensal"/>
    <n v="5.1678500459999999"/>
    <n v="2.4088808E-2"/>
    <d v="1899-12-30T09:06:32"/>
  </r>
  <r>
    <s v="Av da Barreira Grande"/>
    <s v="Ac Av da Barreira Grande"/>
    <s v="R Joao Faolim"/>
    <x v="7"/>
    <s v="Matutino"/>
    <s v="Mensal"/>
    <n v="5.1678500459999999"/>
    <n v="4.3763466000000001E-2"/>
    <d v="1899-12-30T09:09:27"/>
  </r>
  <r>
    <s v="Av da Barreira Grande"/>
    <s v="R Arsenio dos Santos"/>
    <s v="Tv Maria da Conceicao Maia"/>
    <x v="7"/>
    <s v="Matutino"/>
    <s v="Mensal"/>
    <n v="5.1678500459999999"/>
    <n v="4.9842022E-2"/>
    <d v="1899-12-30T09:12:47"/>
  </r>
  <r>
    <s v="Av da Barreira Grande"/>
    <s v="Ac Av Sapopemba"/>
    <s v="Ac Av da Barreira Grande"/>
    <x v="7"/>
    <s v="Matutino"/>
    <s v="Mensal"/>
    <n v="5.1678500459999999"/>
    <n v="4.6381701999999997E-2"/>
    <d v="1899-12-30T09:15:52"/>
  </r>
  <r>
    <s v="Av da Barreira Grande"/>
    <s v="Av Sapopemba"/>
    <s v="Ac Av Sapopemba"/>
    <x v="7"/>
    <s v="Matutino"/>
    <s v="Mensal"/>
    <n v="5.1678500459999999"/>
    <n v="2.2511412000000001E-2"/>
    <d v="1899-12-30T09:17:22"/>
  </r>
  <r>
    <s v="Av da Barreira Grande"/>
    <s v="Ac Av da Barreira Grande"/>
    <s v="Ac Av da Barreira Grande"/>
    <x v="7"/>
    <s v="Matutino"/>
    <s v="Mensal"/>
    <n v="5.1678500459999999"/>
    <n v="1.6805593000000001E-2"/>
    <d v="1899-12-30T09:18:29"/>
  </r>
  <r>
    <s v="Av da Barreira Grande"/>
    <s v="R Joao Faolim"/>
    <s v="R Arsenio dos Santos"/>
    <x v="7"/>
    <s v="Matutino"/>
    <s v="Mensal"/>
    <n v="5.1678500459999999"/>
    <n v="2.0011732000000001E-2"/>
    <d v="1899-12-30T09:19:49"/>
  </r>
  <r>
    <s v="Av da Barreira Grande"/>
    <s v="R Arias Pinzon"/>
    <s v="R Constantino Fusco"/>
    <x v="7"/>
    <s v="Matutino"/>
    <s v="Mensal"/>
    <n v="5.1678500459999999"/>
    <n v="6.2787174000000001E-2"/>
    <d v="1899-12-30T09:24:00"/>
  </r>
  <r>
    <s v="Av da Barreira Grande"/>
    <s v="R Pedro Aguiar"/>
    <s v="R Severino Cardoso da Silva"/>
    <x v="7"/>
    <s v="Matutino"/>
    <s v="Mensal"/>
    <n v="5.1678500459999999"/>
    <n v="1.7759632000000001E-2"/>
    <d v="1899-12-30T09:25:11"/>
  </r>
  <r>
    <s v="Av da Barreira Grande"/>
    <s v="R Tv"/>
    <s v="R Pedro Aguiar"/>
    <x v="7"/>
    <s v="Matutino"/>
    <s v="Mensal"/>
    <n v="5.1678500459999999"/>
    <n v="3.6243247999999999E-2"/>
    <d v="1899-12-30T09:27:36"/>
  </r>
  <r>
    <s v="Av da Barreira Grande"/>
    <s v="R Severino Cardoso da Silva"/>
    <s v="R Arias Pinzon"/>
    <x v="7"/>
    <s v="Matutino"/>
    <s v="Mensal"/>
    <n v="5.1678500459999999"/>
    <n v="2.1081757E-2"/>
    <d v="1899-12-30T09:29:00"/>
  </r>
  <r>
    <s v="Av da Barreira Grande"/>
    <s v="R Constantino Fusco"/>
    <s v="R Alfredo Andersen"/>
    <x v="7"/>
    <s v="Matutino"/>
    <s v="Mensal"/>
    <n v="5.1678500459999999"/>
    <n v="4.3196522000000001E-2"/>
    <d v="1899-12-30T09:31:53"/>
  </r>
  <r>
    <s v="Av da Barreira Grande"/>
    <s v="R Alfredo Andersen"/>
    <s v="Tv Julio dos Santos"/>
    <x v="7"/>
    <s v="Matutino"/>
    <s v="Mensal"/>
    <n v="5.1678500459999999"/>
    <n v="2.9829006000000002E-2"/>
    <d v="1899-12-30T09:33:52"/>
  </r>
  <r>
    <s v="Av da Barreira Grande"/>
    <s v="R Antonio Ferraciolli"/>
    <s v="R Alfredo Silveira"/>
    <x v="7"/>
    <s v="Matutino"/>
    <s v="Mensal"/>
    <n v="5.1678500459999999"/>
    <n v="7.3074187999999998E-2"/>
    <d v="1899-12-30T09:38:44"/>
  </r>
  <r>
    <s v="Av da Barreira Grande"/>
    <s v="R Prf Jose de Moura Moniz"/>
    <s v="Av Eng Pinto Martins"/>
    <x v="7"/>
    <s v="Matutino"/>
    <s v="Mensal"/>
    <n v="5.1678500459999999"/>
    <n v="1.6147463000000001E-2"/>
    <d v="1899-12-30T09:39:49"/>
  </r>
  <r>
    <s v="Av da Barreira Grande"/>
    <s v="Tv Cicero Mendes"/>
    <s v="R Joao Ferreira Neves"/>
    <x v="7"/>
    <s v="Matutino"/>
    <s v="Mensal"/>
    <n v="5.1678500459999999"/>
    <n v="4.2019566000000001E-2"/>
    <d v="1899-12-30T09:42:37"/>
  </r>
  <r>
    <s v="Av da Barreira Grande"/>
    <s v="R Manoel Ferreira Pires"/>
    <s v="R Pedro Vitorato"/>
    <x v="7"/>
    <s v="Matutino"/>
    <s v="Mensal"/>
    <n v="5.1678500459999999"/>
    <n v="0.16435554499999999"/>
    <d v="1899-12-30T09:53:34"/>
  </r>
  <r>
    <s v="Av da Barreira Grande"/>
    <s v="R Pedro Vitorato"/>
    <s v="R Luis Marin dos Santos"/>
    <x v="7"/>
    <s v="Matutino"/>
    <s v="Mensal"/>
    <n v="5.1678500459999999"/>
    <n v="6.8510093999999994E-2"/>
    <d v="1899-12-30T09:58:08"/>
  </r>
  <r>
    <s v="Av da Barreira Grande"/>
    <s v="R Arambare"/>
    <s v="R Acaron"/>
    <x v="7"/>
    <s v="Matutino"/>
    <s v="Mensal"/>
    <n v="5.1678500459999999"/>
    <n v="4.7051884000000002E-2"/>
    <d v="1899-12-30T10:01:16"/>
  </r>
  <r>
    <s v="Av da Barreira Grande"/>
    <s v="Pc Fr Leandro do Sacramento"/>
    <s v="R Luis Marin dos Santos"/>
    <x v="7"/>
    <s v="Matutino"/>
    <s v="Mensal"/>
    <n v="5.1678500459999999"/>
    <n v="4.6992473999999999E-2"/>
    <d v="1899-12-30T10:04:24"/>
  </r>
  <r>
    <s v="Av da Barreira Grande"/>
    <s v="R Luis Marin dos Santos"/>
    <s v="Pc Fr Leandro do Sacramento"/>
    <x v="7"/>
    <s v="Matutino"/>
    <s v="Mensal"/>
    <n v="5.1678500459999999"/>
    <n v="2.5224495E-2"/>
    <d v="1899-12-30T10:06:05"/>
  </r>
  <r>
    <s v="Av da Barreira Grande"/>
    <s v="R Luis Marin dos Santos"/>
    <s v="R Luis Marin dos Santos"/>
    <x v="7"/>
    <s v="Matutino"/>
    <s v="Mensal"/>
    <n v="5.1678500459999999"/>
    <n v="2.0633808E-2"/>
    <d v="1899-12-30T10:07:27"/>
  </r>
  <r>
    <s v="Av da Barreira Grande"/>
    <s v="R Luis Marin dos Santos"/>
    <s v="R Luis Marin dos Santos"/>
    <x v="7"/>
    <s v="Matutino"/>
    <s v="Mensal"/>
    <n v="5.1678500459999999"/>
    <n v="4.0211719999999999E-2"/>
    <d v="1899-12-30T10:10:08"/>
  </r>
  <r>
    <s v="Av da Barreira Grande"/>
    <s v="R Joao Jose de Oliveira"/>
    <s v="R Arambare"/>
    <x v="7"/>
    <s v="Matutino"/>
    <s v="Mensal"/>
    <n v="5.1678500459999999"/>
    <n v="2.3957434E-2"/>
    <d v="1899-12-30T10:11:44"/>
  </r>
  <r>
    <s v="Av da Barreira Grande"/>
    <s v="R Luis Marin dos Santos"/>
    <s v="R Joao Jose de Oliveira"/>
    <x v="7"/>
    <s v="Matutino"/>
    <s v="Mensal"/>
    <n v="5.1678500459999999"/>
    <n v="1.6294754000000002E-2"/>
    <d v="1899-12-30T10:12:49"/>
  </r>
  <r>
    <s v="Av da Barreira Grande"/>
    <s v="R Sylvio Pesseti"/>
    <s v="Tv Aracoepina"/>
    <x v="7"/>
    <s v="Matutino"/>
    <s v="Mensal"/>
    <n v="5.1678500459999999"/>
    <n v="4.5469437000000001E-2"/>
    <d v="1899-12-30T10:15:50"/>
  </r>
  <r>
    <s v="Av da Barreira Grande"/>
    <s v="R Acaron"/>
    <s v="R Sylvio Pesseti"/>
    <x v="7"/>
    <s v="Matutino"/>
    <s v="Mensal"/>
    <n v="5.1678500459999999"/>
    <n v="4.7559039999999997E-2"/>
    <d v="1899-12-30T10:19:01"/>
  </r>
  <r>
    <s v="Av da Barreira Grande"/>
    <s v="R Joao Jose de Oliveira"/>
    <s v="R S Benedito do Rio Preto"/>
    <x v="7"/>
    <s v="Matutino"/>
    <s v="Mensal"/>
    <n v="5.1678500459999999"/>
    <n v="2.7746877999999999E-2"/>
    <d v="1899-12-30T10:20:51"/>
  </r>
  <r>
    <s v="Av da Barreira Grande"/>
    <s v="Tv Aracoepina"/>
    <s v="R Joao Jose de Oliveira"/>
    <x v="7"/>
    <s v="Matutino"/>
    <s v="Mensal"/>
    <n v="5.1678500459999999"/>
    <n v="1.7951058999999998E-2"/>
    <d v="1899-12-30T10:22:03"/>
  </r>
  <r>
    <s v="Av da Barreira Grande"/>
    <s v="R S Benedito do Rio Preto"/>
    <s v="Tv Cicero Mendes"/>
    <x v="7"/>
    <s v="Matutino"/>
    <s v="Mensal"/>
    <n v="5.1678500459999999"/>
    <n v="3.7003769999999999E-3"/>
    <d v="1899-12-30T10:22:18"/>
  </r>
  <r>
    <s v="Av da Barreira Grande"/>
    <s v="R Jose Luis Ribeiro"/>
    <s v="R Manoel Ferreira Pires"/>
    <x v="7"/>
    <s v="Matutino"/>
    <s v="Mensal"/>
    <n v="5.1678500459999999"/>
    <n v="4.3271599000000001E-2"/>
    <d v="1899-12-30T10:25:11"/>
  </r>
  <r>
    <s v="Av da Barreira Grande"/>
    <s v="R Davina Coutinho Guimaraes"/>
    <s v="R Arvorezinha"/>
    <x v="7"/>
    <s v="Matutino"/>
    <s v="Mensal"/>
    <n v="5.1678500459999999"/>
    <n v="3.0999485E-2"/>
    <d v="1899-12-30T10:27:15"/>
  </r>
  <r>
    <s v="Av da Barreira Grande"/>
    <s v="S/Logradouro"/>
    <s v="R Davina Coutinho Guimaraes"/>
    <x v="7"/>
    <s v="Matutino"/>
    <s v="Mensal"/>
    <n v="5.1678500459999999"/>
    <n v="1.3217865000000001E-2"/>
    <d v="1899-12-30T10:28:08"/>
  </r>
  <r>
    <s v="Av da Barreira Grande"/>
    <s v="R Arvorezinha"/>
    <s v="R Adam"/>
    <x v="7"/>
    <s v="Matutino"/>
    <s v="Mensal"/>
    <n v="5.1678500459999999"/>
    <n v="3.3535151999999999E-2"/>
    <d v="1899-12-30T10:30:22"/>
  </r>
  <r>
    <s v="Av da Barreira Grande"/>
    <s v="R Adam"/>
    <s v="R Jose Luis Ribeiro"/>
    <x v="7"/>
    <s v="Matutino"/>
    <s v="Mensal"/>
    <n v="5.1678500459999999"/>
    <n v="1.2912768999999999E-2"/>
    <d v="1899-12-30T10:31:13"/>
  </r>
  <r>
    <s v="Av da Barreira Grande"/>
    <s v="R Alacran"/>
    <s v="R Roque Ricciardi"/>
    <x v="7"/>
    <s v="Matutino"/>
    <s v="Mensal"/>
    <n v="5.1678500459999999"/>
    <n v="6.2944229000000004E-2"/>
    <d v="1899-12-30T10:35:25"/>
  </r>
  <r>
    <s v="Av da Barreira Grande"/>
    <s v="Av Eng Pinto Martins"/>
    <s v="Av Inconfidencia Mineira"/>
    <x v="7"/>
    <s v="Matutino"/>
    <s v="Mensal"/>
    <n v="5.1678500459999999"/>
    <n v="0.100599022"/>
    <d v="1899-12-30T10:42:07"/>
  </r>
  <r>
    <s v="Av da Barreira Grande"/>
    <s v="R Gal Porfirio da Paz"/>
    <s v="R Alacran"/>
    <x v="7"/>
    <s v="Matutino"/>
    <s v="Mensal"/>
    <n v="5.1678500459999999"/>
    <n v="3.6255126999999998E-2"/>
    <d v="1899-12-30T10:44:32"/>
  </r>
  <r>
    <s v="Av da Barreira Grande"/>
    <s v="R Alger"/>
    <s v="R Garcez do Nascimento"/>
    <x v="7"/>
    <s v="Matutino"/>
    <s v="Mensal"/>
    <n v="5.1678500459999999"/>
    <n v="2.7980465E-2"/>
    <d v="1899-12-30T10:46:24"/>
  </r>
  <r>
    <s v="Av da Barreira Grande"/>
    <s v="Av Inconfidencia Mineira"/>
    <s v="R Caetano Pero Neto"/>
    <x v="7"/>
    <s v="Matutino"/>
    <s v="Mensal"/>
    <n v="5.1678500459999999"/>
    <n v="2.6843451000000001E-2"/>
    <d v="1899-12-30T10:48:11"/>
  </r>
  <r>
    <s v="Av da Barreira Grande"/>
    <s v="R Caetano Pero Neto"/>
    <s v="R Alger"/>
    <x v="7"/>
    <s v="Matutino"/>
    <s v="Mensal"/>
    <n v="5.1678500459999999"/>
    <n v="3.2336136000000001E-2"/>
    <d v="1899-12-30T10:50:20"/>
  </r>
  <r>
    <s v="Av da Barreira Grande"/>
    <s v="R Garcez do Nascimento"/>
    <s v="R Castelo Rodrigo"/>
    <x v="7"/>
    <s v="Matutino"/>
    <s v="Mensal"/>
    <n v="5.1678500459999999"/>
    <n v="3.5778789999999998E-2"/>
    <d v="1899-12-30T10:52:44"/>
  </r>
  <r>
    <s v="Av da Barreira Grande"/>
    <s v="R Castelo Rodrigo"/>
    <s v="R Gal Porfirio da Paz"/>
    <x v="7"/>
    <s v="Matutino"/>
    <s v="Mensal"/>
    <n v="5.1678500459999999"/>
    <n v="1.5597031000000001E-2"/>
    <d v="1899-12-30T10:53:46"/>
  </r>
  <r>
    <s v="Av da Barreira Grande"/>
    <s v="R Americo Alves"/>
    <s v="R Antonio Ferraciolli"/>
    <x v="7"/>
    <s v="Matutino"/>
    <s v="Mensal"/>
    <n v="5.1678500459999999"/>
    <n v="7.5667869999999998E-2"/>
    <d v="1899-12-30T10:58:48"/>
  </r>
  <r>
    <s v="Av da Barreira Grande"/>
    <s v="Av Lauro Xerfan"/>
    <s v="R Pedro de Castro Velho"/>
    <x v="7"/>
    <s v="Matutino"/>
    <s v="Mensal"/>
    <n v="5.1678500459999999"/>
    <n v="4.5070869E-2"/>
    <d v="1899-12-30T11:01:49"/>
  </r>
  <r>
    <s v="Av da Barreira Grande"/>
    <s v="R Raio de Sol"/>
    <s v="Av Lauro Xerfan"/>
    <x v="7"/>
    <s v="Matutino"/>
    <s v="Mensal"/>
    <n v="5.1678500459999999"/>
    <n v="6.5004272000000002E-2"/>
    <d v="1899-12-30T11:06:08"/>
  </r>
  <r>
    <s v="Av da Barreira Grande"/>
    <s v="Av Lauro Xerfan"/>
    <s v="Av Lauro Xerfan"/>
    <x v="7"/>
    <s v="Matutino"/>
    <s v="Mensal"/>
    <n v="5.1678500459999999"/>
    <n v="2.1798212000000001E-2"/>
    <d v="1899-12-30T11:07:35"/>
  </r>
  <r>
    <s v="Av da Barreira Grande"/>
    <s v="R Roque Ricciardi"/>
    <s v="Al dos Contadores"/>
    <x v="7"/>
    <s v="Matutino"/>
    <s v="Mensal"/>
    <n v="5.1678500459999999"/>
    <n v="1.4038448E-2"/>
    <d v="1899-12-30T11:08:32"/>
  </r>
  <r>
    <s v="Av da Barreira Grande"/>
    <s v="Al dos Contadores"/>
    <s v="R Raio de Sol"/>
    <x v="7"/>
    <s v="Matutino"/>
    <s v="Mensal"/>
    <n v="5.1678500459999999"/>
    <n v="5.4643474999999997E-2"/>
    <d v="1899-12-30T11:12:10"/>
  </r>
  <r>
    <s v="Av da Barreira Grande"/>
    <s v="R Romildo Finozzi"/>
    <s v="R Americo Alves"/>
    <x v="7"/>
    <s v="Matutino"/>
    <s v="Mensal"/>
    <n v="5.1678500459999999"/>
    <n v="8.1754433000000001E-2"/>
    <d v="1899-12-30T11:17:37"/>
  </r>
  <r>
    <s v="Av da Barreira Grande"/>
    <s v="R Pedro de Castro Velho"/>
    <s v="R Romildo Finozzi"/>
    <x v="7"/>
    <s v="Matutino"/>
    <s v="Mensal"/>
    <n v="5.1678500459999999"/>
    <n v="1.3477807E-2"/>
    <d v="1899-12-30T11:18:31"/>
  </r>
  <r>
    <s v="Av da Barreira Grande"/>
    <s v="R Antonio Candido Barone"/>
    <s v="R Pe Miguelinho"/>
    <x v="7"/>
    <s v="Matutino"/>
    <s v="Mensal"/>
    <n v="5.1678500459999999"/>
    <n v="3.1727774E-2"/>
    <d v="1899-12-30T11:20:38"/>
  </r>
  <r>
    <s v="Av da Barreira Grande"/>
    <s v="R Praia da Luz"/>
    <s v="R Antonio Candido Barone"/>
    <x v="7"/>
    <s v="Matutino"/>
    <s v="Mensal"/>
    <n v="5.1678500459999999"/>
    <n v="5.8638012000000003E-2"/>
    <d v="1899-12-30T11:24:32"/>
  </r>
  <r>
    <s v="Av da Barreira Grande"/>
    <s v="R Joao Ferreira Neves"/>
    <s v="R Praia da Luz"/>
    <x v="7"/>
    <s v="Matutino"/>
    <s v="Mensal"/>
    <n v="5.1678500459999999"/>
    <n v="1.0685771E-2"/>
    <d v="1899-12-30T11:25:15"/>
  </r>
  <r>
    <s v="Av da Barreira Grande"/>
    <s v="R Pe Miguelinho"/>
    <s v="R Prf Jose de Moura Moniz"/>
    <x v="7"/>
    <s v="Matutino"/>
    <s v="Mensal"/>
    <n v="5.1678500459999999"/>
    <n v="4.2944312999999998E-2"/>
    <d v="1899-12-30T11:28:06"/>
  </r>
  <r>
    <s v="Av da Barreira Grande"/>
    <s v="R Bela Vista de Goias"/>
    <s v="R Tuma Maluly"/>
    <x v="7"/>
    <s v="Matutino"/>
    <s v="Mensal"/>
    <n v="5.1678500459999999"/>
    <n v="4.2167713000000002E-2"/>
    <d v="1899-12-30T11:30:55"/>
  </r>
  <r>
    <s v="Av da Barreira Grande"/>
    <s v="R George Raiger"/>
    <s v="R Bela Vista de Goias"/>
    <x v="7"/>
    <s v="Matutino"/>
    <s v="Mensal"/>
    <n v="5.1678500459999999"/>
    <n v="7.5509300000000001E-2"/>
    <d v="1899-12-30T11:35:57"/>
  </r>
  <r>
    <s v="Av da Barreira Grande"/>
    <s v="R Alfonso Ferrabosco"/>
    <s v="R Boris Romanov"/>
    <x v="7"/>
    <s v="Matutino"/>
    <s v="Mensal"/>
    <n v="5.1678500459999999"/>
    <n v="0.117022942"/>
    <d v="1899-12-30T11:43:45"/>
  </r>
  <r>
    <s v="Av da Barreira Grande"/>
    <s v="R Josue Carmino Bruno"/>
    <s v="R Noturno de Mosela"/>
    <x v="7"/>
    <s v="Matutino"/>
    <s v="Mensal"/>
    <n v="5.1678500459999999"/>
    <n v="5.5299290000000001E-2"/>
    <d v="1899-12-30T11:47:26"/>
  </r>
  <r>
    <s v="Av da Barreira Grande"/>
    <s v="R Noturno de Mosela"/>
    <s v="R Alfonso Ferrabosco"/>
    <x v="7"/>
    <s v="Matutino"/>
    <s v="Mensal"/>
    <n v="5.1678500459999999"/>
    <n v="4.0157166000000001E-2"/>
    <d v="1899-12-30T11:50:06"/>
  </r>
  <r>
    <s v="Av da Barreira Grande"/>
    <s v="R Alfredo Silveira"/>
    <s v="R Alberto Lupo"/>
    <x v="7"/>
    <s v="Matutino"/>
    <s v="Mensal"/>
    <n v="5.1678500459999999"/>
    <n v="2.8076824E-2"/>
    <d v="1899-12-30T11:51:58"/>
  </r>
  <r>
    <s v="Av da Barreira Grande"/>
    <s v="R Alberto Lupo"/>
    <s v="R Josue Carmino Bruno"/>
    <x v="7"/>
    <s v="Matutino"/>
    <s v="Mensal"/>
    <n v="5.1678500459999999"/>
    <n v="3.4939957000000001E-2"/>
    <d v="1899-12-30T11:54:18"/>
  </r>
  <r>
    <s v="Av da Barreira Grande"/>
    <s v="R Francisco Salzillo"/>
    <s v="R Couraca"/>
    <x v="7"/>
    <s v="Matutino"/>
    <s v="Mensal"/>
    <n v="5.1678500459999999"/>
    <n v="3.2455775999999999E-2"/>
    <d v="1899-12-30T11:56:28"/>
  </r>
  <r>
    <s v="Av da Barreira Grande"/>
    <s v="R Boris Romanov"/>
    <s v="R Francisco Salzillo"/>
    <x v="7"/>
    <s v="Matutino"/>
    <s v="Mensal"/>
    <n v="5.1678500459999999"/>
    <n v="6.1948547E-2"/>
    <d v="1899-12-30T12:00:35"/>
  </r>
  <r>
    <s v="Av da Barreira Grande"/>
    <s v="R Couraca"/>
    <s v="R George Raiger"/>
    <x v="7"/>
    <s v="Matutino"/>
    <s v="Mensal"/>
    <n v="5.1678500459999999"/>
    <n v="2.6420341E-2"/>
    <d v="1899-12-30T12:02:21"/>
  </r>
  <r>
    <s v="Av da Barreira Grande"/>
    <s v="R Jacques Naude"/>
    <s v="Tv Nicolau Costarelli"/>
    <x v="7"/>
    <s v="Matutino"/>
    <s v="Mensal"/>
    <n v="5.1678500459999999"/>
    <n v="5.4190411000000001E-2"/>
    <d v="1899-12-30T12:05:58"/>
  </r>
  <r>
    <s v="Av da Barreira Grande"/>
    <s v="R Amelia Vanso Magnoli"/>
    <s v="R Rufino Fernandes Inivarri"/>
    <x v="7"/>
    <s v="Matutino"/>
    <s v="Mensal"/>
    <n v="5.1678500459999999"/>
    <n v="0.15600134299999999"/>
    <d v="1899-12-30T12:16:21"/>
  </r>
  <r>
    <s v="Av da Barreira Grande"/>
    <s v="R Guido Federici"/>
    <s v="R Amelia Vanso Magnoli"/>
    <x v="7"/>
    <s v="Matutino"/>
    <s v="Mensal"/>
    <n v="5.1678500459999999"/>
    <n v="4.0679314000000001E-2"/>
    <d v="1899-12-30T12:19:04"/>
  </r>
  <r>
    <s v="Av da Barreira Grande"/>
    <s v="R Tuma Maluly"/>
    <s v="R Guido Federici"/>
    <x v="7"/>
    <s v="Matutino"/>
    <s v="Mensal"/>
    <n v="5.1678500459999999"/>
    <n v="6.8971122999999995E-2"/>
    <d v="1899-12-30T12:23:40"/>
  </r>
  <r>
    <s v="Av da Barreira Grande"/>
    <s v="R Amelia Vanso Magnoli"/>
    <s v="R Jacques Naude"/>
    <x v="7"/>
    <s v="Matutino"/>
    <s v="Mensal"/>
    <n v="5.1678500459999999"/>
    <n v="5.7640625000000001E-2"/>
    <d v="1899-12-30T12:27:30"/>
  </r>
  <r>
    <s v="Av da Barreira Grande"/>
    <s v="R James Nares"/>
    <s v="Av Arraias do Araguaia"/>
    <x v="7"/>
    <s v="Matutino"/>
    <s v="Mensal"/>
    <n v="5.1678500459999999"/>
    <n v="3.9269707000000001E-2"/>
    <d v="1899-12-30T12:30:07"/>
  </r>
  <r>
    <s v="Av da Barreira Grande"/>
    <s v="Av Arraias do Araguaia"/>
    <s v="R Rufino Fernandes Inivarri"/>
    <x v="7"/>
    <s v="Matutino"/>
    <s v="Mensal"/>
    <n v="5.1678500459999999"/>
    <n v="3.9314556000000001E-2"/>
    <d v="1899-12-30T12:32:44"/>
  </r>
  <r>
    <s v="Av da Barreira Grande"/>
    <s v="Tv Nicolau Costarelli"/>
    <s v="R James Nares"/>
    <x v="7"/>
    <s v="Matutino"/>
    <s v="Mensal"/>
    <n v="5.1678500459999999"/>
    <n v="4.5876018999999997E-2"/>
    <d v="1899-12-30T12:35:47"/>
  </r>
  <r>
    <s v="Av Dama Entre Verdes"/>
    <s v="R Guaraita"/>
    <s v="R Osorio Franco Vilhena"/>
    <x v="13"/>
    <s v="Matutino"/>
    <s v="Mensal"/>
    <n v="0.27560726199999996"/>
    <n v="6.5021194000000004E-2"/>
    <d v="1899-12-30T07:08:58"/>
  </r>
  <r>
    <s v="Av Dama Entre Verdes"/>
    <s v="R Osorio Franco Vilhena"/>
    <s v="Ac Av Fernando Figueiredo Lins"/>
    <x v="13"/>
    <s v="Matutino"/>
    <s v="Mensal"/>
    <n v="0.27560726199999996"/>
    <n v="0.16213687099999999"/>
    <d v="1899-12-30T07:21:00"/>
  </r>
  <r>
    <s v="Av das Alamandas"/>
    <s v="Vla Oito"/>
    <s v="R Caxinguele"/>
    <x v="63"/>
    <s v="Vespertino"/>
    <s v="Mensal"/>
    <n v="0.88855684599999996"/>
    <n v="0.21227342199999999"/>
    <d v="1899-12-30T16:22:52"/>
  </r>
  <r>
    <s v="Av das Alamandas"/>
    <s v="R Caxinguele"/>
    <s v="Psg Vinte"/>
    <x v="63"/>
    <s v="Vespertino"/>
    <s v="Mensal"/>
    <n v="0.88855684599999996"/>
    <n v="5.7844524000000001E-2"/>
    <d v="1899-12-30T16:26:09"/>
  </r>
  <r>
    <s v="Av das Alamandas"/>
    <s v="Psg Vinte"/>
    <s v="R Giovanni Legrenzi"/>
    <x v="63"/>
    <s v="Vespertino"/>
    <s v="Mensal"/>
    <n v="0.88855684599999996"/>
    <n v="1.9856543000000001E-2"/>
    <d v="1899-12-30T16:27:17"/>
  </r>
  <r>
    <s v="Av das Alamandas"/>
    <s v="R Giovanni Legrenzi"/>
    <s v="R Eira"/>
    <x v="63"/>
    <s v="Vespertino"/>
    <s v="Mensal"/>
    <n v="0.88855684599999996"/>
    <n v="0.115896759"/>
    <d v="1899-12-30T16:33:52"/>
  </r>
  <r>
    <s v="Av das Alamandas"/>
    <s v="R Eira"/>
    <s v="R Luiz Ferreira de Abreu"/>
    <x v="63"/>
    <s v="Vespertino"/>
    <s v="Mensal"/>
    <n v="0.88855684599999996"/>
    <n v="1.4003175E-2"/>
    <d v="1899-12-30T16:34:40"/>
  </r>
  <r>
    <s v="Av das Alamandas"/>
    <s v="R Luiz Ferreira de Abreu"/>
    <s v="Vla Dez"/>
    <x v="63"/>
    <s v="Vespertino"/>
    <s v="Mensal"/>
    <n v="0.88855684599999996"/>
    <n v="6.2768092999999997E-2"/>
    <d v="1899-12-30T16:38:14"/>
  </r>
  <r>
    <s v="Av das Alamandas"/>
    <s v="Vla Dez"/>
    <s v="R Mario Capuano"/>
    <x v="63"/>
    <s v="Vespertino"/>
    <s v="Mensal"/>
    <n v="0.88855684599999996"/>
    <n v="2.3472245999999999E-2"/>
    <d v="1899-12-30T16:39:34"/>
  </r>
  <r>
    <s v="Av das Alamandas"/>
    <s v="R Mario Capuano"/>
    <s v="R Manuel dos Reis Souza"/>
    <x v="63"/>
    <s v="Vespertino"/>
    <s v="Mensal"/>
    <n v="0.88855684599999996"/>
    <n v="0.14970588700000001"/>
    <d v="1899-12-30T16:48:04"/>
  </r>
  <r>
    <s v="Av das Alamandas"/>
    <s v="R Manuel dos Reis Souza"/>
    <s v="R Benjoi"/>
    <x v="63"/>
    <s v="Vespertino"/>
    <s v="Mensal"/>
    <n v="0.88855684599999996"/>
    <n v="2.6719717E-2"/>
    <d v="1899-12-30T16:49:35"/>
  </r>
  <r>
    <s v="Av das Alamandas"/>
    <s v="R Caxiu"/>
    <s v="Vla Oito"/>
    <x v="64"/>
    <s v="Vespertino"/>
    <s v="Mensal"/>
    <n v="0.88855684599999996"/>
    <n v="0.206016479"/>
    <d v="1899-12-30T14:51:27"/>
  </r>
  <r>
    <s v="Av das Primaveras"/>
    <s v="R Beira Rio"/>
    <s v="R Jonas Cardoso"/>
    <x v="128"/>
    <s v="Vespertino"/>
    <s v="Mensal"/>
    <n v="0.26126087200000003"/>
    <n v="8.0192115999999994E-2"/>
    <d v="1899-12-30T14:18:05"/>
  </r>
  <r>
    <s v="Av das Primaveras"/>
    <s v="R Jonas Cardoso"/>
    <s v="R Itaim"/>
    <x v="128"/>
    <s v="Vespertino"/>
    <s v="Mensal"/>
    <n v="0.26126087200000003"/>
    <n v="0.181068756"/>
    <d v="1899-12-30T14:30:06"/>
  </r>
  <r>
    <s v="Av David Domingues Ferreira"/>
    <s v="R Eng Villares da Silva"/>
    <s v="R Alvaro de Mendonca"/>
    <x v="129"/>
    <s v="Matutino"/>
    <s v="Mensal"/>
    <n v="1.86556828"/>
    <n v="0.11337433600000001"/>
    <d v="1899-12-30T07:06:42"/>
  </r>
  <r>
    <s v="Av David Domingues Ferreira"/>
    <s v="R Alvaro de Mendonca"/>
    <s v="R Dona Maria de Camargo"/>
    <x v="129"/>
    <s v="Matutino"/>
    <s v="Mensal"/>
    <n v="1.86556828"/>
    <n v="0.11747612"/>
    <d v="1899-12-30T07:13:38"/>
  </r>
  <r>
    <s v="Av David Domingues Ferreira"/>
    <s v="R Dona Maria de Camargo"/>
    <s v="R Jose Bauman"/>
    <x v="129"/>
    <s v="Matutino"/>
    <s v="Mensal"/>
    <n v="1.86556828"/>
    <n v="0.122577477"/>
    <d v="1899-12-30T07:20:53"/>
  </r>
  <r>
    <s v="Av David Domingues Ferreira"/>
    <s v="R Jose Bauman"/>
    <s v="Av Jose Pinheiro Borges"/>
    <x v="129"/>
    <s v="Matutino"/>
    <s v="Mensal"/>
    <n v="1.86556828"/>
    <n v="8.7231026000000003E-2"/>
    <d v="1899-12-30T07:26:02"/>
  </r>
  <r>
    <s v="Av David Domingues Ferreira"/>
    <s v="Av Jose Pinheiro Borges"/>
    <s v="R Dr Rodrigo Pereira Barreto"/>
    <x v="129"/>
    <s v="Matutino"/>
    <s v="Mensal"/>
    <n v="1.86556828"/>
    <n v="3.3129433E-2"/>
    <d v="1899-12-30T07:28:00"/>
  </r>
  <r>
    <s v="Av David Domingues Ferreira"/>
    <s v="R Dr Rodrigo Pereira Barreto"/>
    <s v="R Ceara Mirim"/>
    <x v="129"/>
    <s v="Matutino"/>
    <s v="Mensal"/>
    <n v="1.86556828"/>
    <n v="5.9865664999999998E-2"/>
    <d v="1899-12-30T07:31:32"/>
  </r>
  <r>
    <s v="Av David Domingues Ferreira"/>
    <s v="R Ceara Mirim"/>
    <s v="R Comen Palmarino Calabrez"/>
    <x v="129"/>
    <s v="Matutino"/>
    <s v="Mensal"/>
    <n v="1.86556828"/>
    <n v="5.0202578999999997E-2"/>
    <d v="1899-12-30T07:34:30"/>
  </r>
  <r>
    <s v="Av David Domingues Ferreira"/>
    <s v="R Comen Palmarino Calabrez"/>
    <s v="R Antonio Moura Andrade"/>
    <x v="129"/>
    <s v="Matutino"/>
    <s v="Mensal"/>
    <n v="1.86556828"/>
    <n v="5.9056507000000001E-2"/>
    <d v="1899-12-30T07:37:59"/>
  </r>
  <r>
    <s v="Av David Domingues Ferreira"/>
    <s v="R Antonio Moura Andrade"/>
    <s v="Av Jose Pinheiro Borges"/>
    <x v="129"/>
    <s v="Matutino"/>
    <s v="Mensal"/>
    <n v="1.86556828"/>
    <n v="4.8406436999999997E-2"/>
    <d v="1899-12-30T07:40:51"/>
  </r>
  <r>
    <s v="Av David Domingues Ferreira"/>
    <s v="R Candido Godoi"/>
    <s v="Av Jose Pinheiro Borges"/>
    <x v="129"/>
    <s v="Matutino"/>
    <s v="Mensal"/>
    <n v="1.86556828"/>
    <n v="7.2667229E-2"/>
    <d v="1899-12-30T07:45:09"/>
  </r>
  <r>
    <s v="Av David Domingues Ferreira"/>
    <s v="R Candido Godoi"/>
    <s v="R S Jose do Peixe"/>
    <x v="129"/>
    <s v="Matutino"/>
    <s v="Mensal"/>
    <n v="1.86556828"/>
    <n v="0.11307571399999999"/>
    <d v="1899-12-30T07:51:49"/>
  </r>
  <r>
    <s v="Av David Domingues Ferreira"/>
    <s v="R S Jose do Peixe"/>
    <s v="R Forte de Sao Marcos"/>
    <x v="129"/>
    <s v="Matutino"/>
    <s v="Mensal"/>
    <n v="1.86556828"/>
    <n v="0.11958495299999999"/>
    <d v="1899-12-30T07:58:53"/>
  </r>
  <r>
    <s v="Av David Domingues Ferreira"/>
    <s v="R Forte de Sao Marcos"/>
    <s v="R Nicolina"/>
    <x v="129"/>
    <s v="Matutino"/>
    <s v="Mensal"/>
    <n v="1.86556828"/>
    <n v="6.1638485E-2"/>
    <d v="1899-12-30T08:02:32"/>
  </r>
  <r>
    <s v="Av David Domingues Ferreira"/>
    <s v="R Nicolina"/>
    <s v="R Joao Camara"/>
    <x v="129"/>
    <s v="Matutino"/>
    <s v="Mensal"/>
    <n v="1.86556828"/>
    <n v="5.0126297E-2"/>
    <d v="1899-12-30T08:05:30"/>
  </r>
  <r>
    <s v="Av David Domingues Ferreira"/>
    <s v="R Dr Aureliano Barreiros"/>
    <s v="R Joao Radaic Benegulo"/>
    <x v="105"/>
    <s v="Vespertino"/>
    <s v="Mensal"/>
    <n v="1.86556828"/>
    <n v="6.3478695000000002E-2"/>
    <d v="1899-12-30T16:13:51"/>
  </r>
  <r>
    <s v="Av David Domingues Ferreira"/>
    <s v="R Geraldo Vieira de Castro"/>
    <s v="Av Jose Pinheiro Borges"/>
    <x v="130"/>
    <s v="Vespertino"/>
    <s v="Mensal"/>
    <n v="1.86556828"/>
    <n v="4.3375542000000003E-2"/>
    <d v="1899-12-30T13:42:55"/>
  </r>
  <r>
    <s v="Av David Domingues Ferreira"/>
    <s v="R Geraldo Vieira de Castro"/>
    <s v="R Sabbado D Angelo"/>
    <x v="130"/>
    <s v="Vespertino"/>
    <s v="Mensal"/>
    <n v="1.86556828"/>
    <n v="7.8404433999999995E-2"/>
    <d v="1899-12-30T13:48:11"/>
  </r>
  <r>
    <s v="Av David Domingues Ferreira"/>
    <s v="R Sabbado D Angelo"/>
    <s v="R Crescenzo Albanese"/>
    <x v="130"/>
    <s v="Vespertino"/>
    <s v="Mensal"/>
    <n v="1.86556828"/>
    <n v="7.1793098E-2"/>
    <d v="1899-12-30T13:53:01"/>
  </r>
  <r>
    <s v="Av David Domingues Ferreira"/>
    <s v="R Crescenzo Albanese"/>
    <s v="R Prf Brito Machado"/>
    <x v="130"/>
    <s v="Vespertino"/>
    <s v="Mensal"/>
    <n v="1.86556828"/>
    <n v="4.4986358999999997E-2"/>
    <d v="1899-12-30T13:56:03"/>
  </r>
  <r>
    <s v="Av Deocleciano Alves Pereira"/>
    <s v="Av Nordestina"/>
    <s v="R Maria Clara"/>
    <x v="131"/>
    <s v="Matutino"/>
    <s v="Mensal"/>
    <n v="0.776472363"/>
    <n v="0.14257486"/>
    <d v="1899-12-30T07:09:55"/>
  </r>
  <r>
    <s v="Av Deocleciano Alves Pereira"/>
    <s v="R Maria Clara"/>
    <s v="R Maria Branca"/>
    <x v="131"/>
    <s v="Matutino"/>
    <s v="Mensal"/>
    <n v="0.776472363"/>
    <n v="7.1710715999999994E-2"/>
    <d v="1899-12-30T07:14:54"/>
  </r>
  <r>
    <s v="Av Deocleciano Alves Pereira"/>
    <s v="R Maria Branca"/>
    <s v="R Pedro Soares de Andrade"/>
    <x v="131"/>
    <s v="Matutino"/>
    <s v="Mensal"/>
    <n v="0.776472363"/>
    <n v="0.212866165"/>
    <d v="1899-12-30T07:29:42"/>
  </r>
  <r>
    <s v="Av Deocleciano Alves Pereira"/>
    <s v="R Pedro Soares de Andrade"/>
    <s v="R Vla"/>
    <x v="132"/>
    <s v="Vespertino"/>
    <s v="Mensal"/>
    <n v="0.776472363"/>
    <n v="0.169022598"/>
    <d v="1899-12-30T13:51:21"/>
  </r>
  <r>
    <s v="Av Deocleciano Alves Pereira"/>
    <s v="R Vla"/>
    <s v="R Francisco Polilo Neto"/>
    <x v="132"/>
    <s v="Vespertino"/>
    <s v="Mensal"/>
    <n v="0.776472363"/>
    <n v="4.2574329000000001E-2"/>
    <d v="1899-12-30T13:54:13"/>
  </r>
  <r>
    <s v="Av Deocleciano Alves Pereira"/>
    <s v="R Francisco Polilo Neto"/>
    <s v="Av Rosaria"/>
    <x v="132"/>
    <s v="Vespertino"/>
    <s v="Mensal"/>
    <n v="0.776472363"/>
    <n v="0.13772369400000001"/>
    <d v="1899-12-30T14:03:28"/>
  </r>
  <r>
    <s v="Av Dep Dr Jose Aristodemo Pinotti"/>
    <s v="R Lingue"/>
    <s v="R Arvore da Judea"/>
    <x v="119"/>
    <s v="Matutino"/>
    <s v="Mensal"/>
    <n v="5.2925742509999996"/>
    <n v="3.8337863999999999E-2"/>
    <d v="1899-12-30T07:58:39"/>
  </r>
  <r>
    <s v="Av Dep Dr Jose Aristodemo Pinotti"/>
    <s v="R Arvore da Judea"/>
    <s v="Ac Av Deputado Dr Jose Aristodemo Pinotti"/>
    <x v="119"/>
    <s v="Matutino"/>
    <s v="Mensal"/>
    <n v="5.2925742509999996"/>
    <n v="9.1016105999999999E-2"/>
    <d v="1899-12-30T08:04:53"/>
  </r>
  <r>
    <s v="Av Dep Dr Jose Aristodemo Pinotti"/>
    <s v="Ac Av Deputado Dr Jose Aristodemo Pinotti"/>
    <s v="R Mohamed Ibrahin Saleh"/>
    <x v="119"/>
    <s v="Matutino"/>
    <s v="Mensal"/>
    <n v="5.2925742509999996"/>
    <n v="0.240651428"/>
    <d v="1899-12-30T08:21:23"/>
  </r>
  <r>
    <s v="Av Dep Dr Jose Aristodemo Pinotti"/>
    <s v="R Mohamed Ibrahin Saleh"/>
    <s v="R Clodomiro Paschoal"/>
    <x v="119"/>
    <s v="Matutino"/>
    <s v="Mensal"/>
    <n v="5.2925742509999996"/>
    <n v="5.5220112000000002E-2"/>
    <d v="1899-12-30T08:25:10"/>
  </r>
  <r>
    <s v="Av Dep Dr Jose Aristodemo Pinotti"/>
    <s v="R Clodomiro Paschoal"/>
    <s v="Av Prf Argemiro Silvestre"/>
    <x v="119"/>
    <s v="Matutino"/>
    <s v="Mensal"/>
    <n v="5.2925742509999996"/>
    <n v="0.33779171800000002"/>
    <d v="1899-12-30T08:48:19"/>
  </r>
  <r>
    <s v="Av Dep Dr Jose Aristodemo Pinotti"/>
    <s v="Av Prf Argemiro Silvestre"/>
    <s v="Ret Retorno"/>
    <x v="119"/>
    <s v="Matutino"/>
    <s v="Mensal"/>
    <n v="5.2925742509999996"/>
    <n v="0.408098511"/>
    <d v="1899-12-30T09:16:17"/>
  </r>
  <r>
    <s v="Av Dep Dr Jose Aristodemo Pinotti"/>
    <s v="Ret Retorno"/>
    <s v="Ret Retorno"/>
    <x v="119"/>
    <s v="Matutino"/>
    <s v="Mensal"/>
    <n v="5.2925742509999996"/>
    <n v="8.7596656999999994E-2"/>
    <d v="1899-12-30T09:22:17"/>
  </r>
  <r>
    <s v="Av Dep Dr Jose Aristodemo Pinotti"/>
    <s v="Ret Retorno"/>
    <s v="Ac Av Mal Tito"/>
    <x v="119"/>
    <s v="Matutino"/>
    <s v="Mensal"/>
    <n v="5.2925742509999996"/>
    <n v="4.9615223E-2"/>
    <d v="1899-12-30T09:25:41"/>
  </r>
  <r>
    <s v="Av Dep Dr Jose Aristodemo Pinotti"/>
    <s v="Ac Av Mal Tito"/>
    <s v="Av Mal Tito"/>
    <x v="119"/>
    <s v="Matutino"/>
    <s v="Mensal"/>
    <n v="5.2925742509999996"/>
    <n v="4.3556197999999997E-2"/>
    <d v="1899-12-30T09:28:40"/>
  </r>
  <r>
    <s v="Av Dep Dr Jose Aristodemo Pinotti"/>
    <s v="R Atilio Caramori"/>
    <s v="R Ingazeira"/>
    <x v="25"/>
    <s v="Vespertino"/>
    <s v="Mensal"/>
    <n v="5.2925742509999996"/>
    <n v="6.3466975999999994E-2"/>
    <d v="1899-12-30T13:47:15"/>
  </r>
  <r>
    <s v="Av Dep Dr Jose Aristodemo Pinotti"/>
    <s v="R Ingazeira"/>
    <s v="R Cravari"/>
    <x v="25"/>
    <s v="Vespertino"/>
    <s v="Mensal"/>
    <n v="5.2925742509999996"/>
    <n v="6.1036899999999998E-2"/>
    <d v="1899-12-30T13:51:23"/>
  </r>
  <r>
    <s v="Av Dep Dr Jose Aristodemo Pinotti"/>
    <s v="R Cravari"/>
    <s v="R Lingue"/>
    <x v="25"/>
    <s v="Vespertino"/>
    <s v="Mensal"/>
    <n v="5.2925742509999996"/>
    <n v="8.9017745999999995E-2"/>
    <d v="1899-12-30T13:57:24"/>
  </r>
  <r>
    <s v="Av Dep Dr Jose Aristodemo Pinotti"/>
    <s v="R Valdemar Paiva e Almeida"/>
    <s v="R Cravari"/>
    <x v="133"/>
    <s v="Matutino"/>
    <s v="Mensal"/>
    <n v="5.2925742509999996"/>
    <n v="6.1217430000000003E-2"/>
    <d v="1899-12-30T07:04:01"/>
  </r>
  <r>
    <s v="Av Dep Dr Jose Aristodemo Pinotti"/>
    <s v="R Cravari"/>
    <s v="R Joao Nicario Eleuterio"/>
    <x v="133"/>
    <s v="Matutino"/>
    <s v="Mensal"/>
    <n v="5.2925742509999996"/>
    <n v="4.5595383000000003E-2"/>
    <d v="1899-12-30T07:07:01"/>
  </r>
  <r>
    <s v="Av Dep Dr Jose Aristodemo Pinotti"/>
    <s v="R Joao Nicario Eleuterio"/>
    <s v="R Mohamed Ibrahin Saleh"/>
    <x v="133"/>
    <s v="Matutino"/>
    <s v="Mensal"/>
    <n v="5.2925742509999996"/>
    <n v="0.406688049"/>
    <d v="1899-12-30T07:33:45"/>
  </r>
  <r>
    <s v="Av Dep Dr Jose Aristodemo Pinotti"/>
    <s v="R Mohamed Ibrahin Saleh"/>
    <s v="R Clodomiro Paschoal"/>
    <x v="133"/>
    <s v="Matutino"/>
    <s v="Mensal"/>
    <n v="5.2925742509999996"/>
    <n v="6.6660842999999997E-2"/>
    <d v="1899-12-30T07:38:08"/>
  </r>
  <r>
    <s v="Av Dep Dr Jose Aristodemo Pinotti"/>
    <s v="R Clodomiro Paschoal"/>
    <s v="R Joao Batista D Almeida"/>
    <x v="133"/>
    <s v="Matutino"/>
    <s v="Mensal"/>
    <n v="5.2925742509999996"/>
    <n v="7.5896950000000005E-2"/>
    <d v="1899-12-30T07:43:07"/>
  </r>
  <r>
    <s v="Av Dep Dr Jose Aristodemo Pinotti"/>
    <s v="R Joao Batista D Almeida"/>
    <s v="R Jorge Hansen"/>
    <x v="133"/>
    <s v="Matutino"/>
    <s v="Mensal"/>
    <n v="5.2925742509999996"/>
    <n v="6.2947062999999998E-2"/>
    <d v="1899-12-30T07:47:15"/>
  </r>
  <r>
    <s v="Av Dep Dr Jose Aristodemo Pinotti"/>
    <s v="R Jorge Hansen"/>
    <s v="R Aureo Pais"/>
    <x v="133"/>
    <s v="Matutino"/>
    <s v="Mensal"/>
    <n v="5.2925742509999996"/>
    <n v="6.1847526999999999E-2"/>
    <d v="1899-12-30T07:51:19"/>
  </r>
  <r>
    <s v="Av Dep Dr Jose Aristodemo Pinotti"/>
    <s v="R Aureo Pais"/>
    <s v="Av Prf Argemiro Silvestre"/>
    <x v="133"/>
    <s v="Matutino"/>
    <s v="Mensal"/>
    <n v="5.2925742509999996"/>
    <n v="0.127785439"/>
    <d v="1899-12-30T07:59:43"/>
  </r>
  <r>
    <s v="Av Dep Dr Jose Aristodemo Pinotti"/>
    <s v="Av Prf Argemiro Silvestre"/>
    <s v="Ret Retorno"/>
    <x v="133"/>
    <s v="Matutino"/>
    <s v="Mensal"/>
    <n v="5.2925742509999996"/>
    <n v="0.37471401999999998"/>
    <d v="1899-12-30T08:24:20"/>
  </r>
  <r>
    <s v="Av Dep Dr Jose Aristodemo Pinotti"/>
    <s v="Ret Retorno"/>
    <s v="R Francisco de Paula Colli"/>
    <x v="133"/>
    <s v="Matutino"/>
    <s v="Mensal"/>
    <n v="5.2925742509999996"/>
    <n v="6.2945629000000003E-2"/>
    <d v="1899-12-30T08:28:28"/>
  </r>
  <r>
    <s v="Av Dep Dr Jose Aristodemo Pinotti"/>
    <s v="R Francisco de Paula Colli"/>
    <s v="Ret Retorno"/>
    <x v="133"/>
    <s v="Matutino"/>
    <s v="Mensal"/>
    <n v="5.2925742509999996"/>
    <n v="6.4004622999999997E-2"/>
    <d v="1899-12-30T08:32:41"/>
  </r>
  <r>
    <s v="Av Dep Dr Jose Aristodemo Pinotti"/>
    <s v="Ret Retorno"/>
    <s v="Ac Av Deputado Dr Jose Aristodemo Pinotti"/>
    <x v="133"/>
    <s v="Matutino"/>
    <s v="Mensal"/>
    <n v="5.2925742509999996"/>
    <n v="3.7606479999999998E-2"/>
    <d v="1899-12-30T08:35:09"/>
  </r>
  <r>
    <s v="Av Dep Dr Jose Aristodemo Pinotti"/>
    <s v="Ac Av Deputado Dr Jose Aristodemo Pinotti"/>
    <s v="Av Mal Tito"/>
    <x v="133"/>
    <s v="Matutino"/>
    <s v="Mensal"/>
    <n v="5.2925742509999996"/>
    <n v="3.7982532999999999E-2"/>
    <d v="1899-12-30T08:37:39"/>
  </r>
  <r>
    <s v="Av Dep Dr Jose Aristodemo Pinotti"/>
    <s v="Av Nordestina"/>
    <s v="R Rtt"/>
    <x v="8"/>
    <s v="Matutino"/>
    <s v="Mensal"/>
    <n v="5.2925742509999996"/>
    <n v="0.25321006800000001"/>
    <d v="1899-12-30T07:46:45"/>
  </r>
  <r>
    <s v="Av Dep Dr Jose Aristodemo Pinotti"/>
    <s v="R Rtt"/>
    <s v="Ac R Moacir Dantas Itapicuru"/>
    <x v="8"/>
    <s v="Matutino"/>
    <s v="Mensal"/>
    <n v="5.2925742509999996"/>
    <n v="3.6660251999999997E-2"/>
    <d v="1899-12-30T07:48:27"/>
  </r>
  <r>
    <s v="Av Dep Dr Jose Aristodemo Pinotti"/>
    <s v="Ac R Moacir Dantas Itapicuru"/>
    <s v="R Moacir Dantas Itapicuru"/>
    <x v="8"/>
    <s v="Matutino"/>
    <s v="Mensal"/>
    <n v="5.2925742509999996"/>
    <n v="2.3168294999999998E-2"/>
    <d v="1899-12-30T07:49:31"/>
  </r>
  <r>
    <s v="Av Dep Dr Jose Aristodemo Pinotti"/>
    <s v="R Moacir Dantas Itapicuru"/>
    <s v="Ac Av Deputado Dr Jose Aristodemo Pinotti"/>
    <x v="8"/>
    <s v="Matutino"/>
    <s v="Mensal"/>
    <n v="5.2925742509999996"/>
    <n v="3.1344545000000001E-2"/>
    <d v="1899-12-30T07:50:58"/>
  </r>
  <r>
    <s v="Av Dep Dr Jose Aristodemo Pinotti"/>
    <s v="Ac Av Deputado Dr Jose Aristodemo Pinotti"/>
    <s v="R Domitila D Abril"/>
    <x v="8"/>
    <s v="Matutino"/>
    <s v="Mensal"/>
    <n v="5.2925742509999996"/>
    <n v="0.171047211"/>
    <d v="1899-12-30T07:58:52"/>
  </r>
  <r>
    <s v="Av Dep Dr Jose Aristodemo Pinotti"/>
    <s v="R Domitila D Abril"/>
    <s v="R Atilio Caramori"/>
    <x v="8"/>
    <s v="Matutino"/>
    <s v="Mensal"/>
    <n v="5.2925742509999996"/>
    <n v="0.19464189100000001"/>
    <d v="1899-12-30T08:07:51"/>
  </r>
  <r>
    <s v="Av Dep Dr Jose Aristodemo Pinotti"/>
    <s v="Av Nordestina"/>
    <s v="R Guacy Teixeira"/>
    <x v="8"/>
    <s v="Matutino"/>
    <s v="Mensal"/>
    <n v="5.2925742509999996"/>
    <n v="9.6796928000000004E-2"/>
    <d v="1899-12-30T08:12:20"/>
  </r>
  <r>
    <s v="Av Dep Dr Jose Aristodemo Pinotti"/>
    <s v="R Guacy Teixeira"/>
    <s v="R Rtt"/>
    <x v="8"/>
    <s v="Matutino"/>
    <s v="Mensal"/>
    <n v="5.2925742509999996"/>
    <n v="0.16771551500000001"/>
    <d v="1899-12-30T08:20:04"/>
  </r>
  <r>
    <s v="Av Dep Dr Jose Aristodemo Pinotti"/>
    <s v="R Rtt"/>
    <s v="R Moacir Dantas Itapicuru"/>
    <x v="8"/>
    <s v="Matutino"/>
    <s v="Mensal"/>
    <n v="5.2925742509999996"/>
    <n v="4.1490909999999999E-2"/>
    <d v="1899-12-30T08:21:59"/>
  </r>
  <r>
    <s v="Av Dep Dr Jose Aristodemo Pinotti"/>
    <s v="R Moacir Dantas Itapicuru"/>
    <s v="R Domitila D Abril"/>
    <x v="8"/>
    <s v="Matutino"/>
    <s v="Mensal"/>
    <n v="5.2925742509999996"/>
    <n v="0.21306436200000001"/>
    <d v="1899-12-30T08:31:50"/>
  </r>
  <r>
    <s v="Av Dep Dr Jose Aristodemo Pinotti"/>
    <s v="R Domitila D Abril"/>
    <s v="R Pajura"/>
    <x v="8"/>
    <s v="Matutino"/>
    <s v="Mensal"/>
    <n v="5.2925742509999996"/>
    <n v="9.1087241999999999E-2"/>
    <d v="1899-12-30T08:36:02"/>
  </r>
  <r>
    <s v="Av Dep Dr Jose Aristodemo Pinotti"/>
    <s v="R Pajura"/>
    <s v="R Valdemar Paiva e Almeida"/>
    <x v="8"/>
    <s v="Matutino"/>
    <s v="Mensal"/>
    <n v="5.2925742509999996"/>
    <n v="0.12817835999999999"/>
    <d v="1899-12-30T08:41:57"/>
  </r>
  <r>
    <s v="Av Dep Dr Jose Aristodemo Pinotti"/>
    <s v="R Domitila D Abril"/>
    <s v="R Pajura"/>
    <x v="8"/>
    <s v="Matutino"/>
    <s v="Mensal"/>
    <n v="5.2925742509999996"/>
    <n v="9.8748092999999995E-2"/>
    <d v="1899-12-30T08:46:31"/>
  </r>
  <r>
    <s v="Av Dez"/>
    <s v="R Pe Virgilio Campelo"/>
    <s v="R Sem Nome"/>
    <x v="134"/>
    <s v="Matutino"/>
    <s v="Mensal"/>
    <n v="0.314420704"/>
    <n v="5.8044563E-2"/>
    <d v="1899-12-30T07:02:39"/>
  </r>
  <r>
    <s v="Av Dez"/>
    <s v="R Sem Nome"/>
    <s v="R Sem Nome"/>
    <x v="134"/>
    <s v="Matutino"/>
    <s v="Mensal"/>
    <n v="0.314420704"/>
    <n v="3.5479838999999999E-2"/>
    <d v="1899-12-30T07:04:16"/>
  </r>
  <r>
    <s v="Av Dez"/>
    <s v="R Sem Nome"/>
    <s v="Av Nove"/>
    <x v="134"/>
    <s v="Matutino"/>
    <s v="Mensal"/>
    <n v="0.314420704"/>
    <n v="0.22089630099999999"/>
    <d v="1899-12-30T07:14:20"/>
  </r>
  <r>
    <s v="Av Diogo da Costa Tavares"/>
    <s v="Av Joao Dias Mainardi"/>
    <s v="R Charqueado"/>
    <x v="135"/>
    <s v="Vespertino"/>
    <s v="Mensal"/>
    <n v="1.10809376"/>
    <n v="8.5746459999999997E-2"/>
    <d v="1899-12-30T13:45:44"/>
  </r>
  <r>
    <s v="Av Diogo da Costa Tavares"/>
    <s v="R Charqueado"/>
    <s v="R Felisberto Caldeira"/>
    <x v="135"/>
    <s v="Vespertino"/>
    <s v="Mensal"/>
    <n v="1.10809376"/>
    <n v="4.9023743000000002E-2"/>
    <d v="1899-12-30T13:49:01"/>
  </r>
  <r>
    <s v="Av Diogo da Costa Tavares"/>
    <s v="R Felisberto Caldeira"/>
    <s v="R Cochonilha"/>
    <x v="135"/>
    <s v="Vespertino"/>
    <s v="Mensal"/>
    <n v="1.10809376"/>
    <n v="4.7263606999999999E-2"/>
    <d v="1899-12-30T13:52:11"/>
  </r>
  <r>
    <s v="Av Diogo da Costa Tavares"/>
    <s v="R Cochonilha"/>
    <s v="R Adobe"/>
    <x v="135"/>
    <s v="Vespertino"/>
    <s v="Mensal"/>
    <n v="1.10809376"/>
    <n v="5.0091679E-2"/>
    <d v="1899-12-30T13:55:32"/>
  </r>
  <r>
    <s v="Av Diogo da Costa Tavares"/>
    <s v="R Adobe"/>
    <s v="R Rio do Sono"/>
    <x v="135"/>
    <s v="Vespertino"/>
    <s v="Mensal"/>
    <n v="1.10809376"/>
    <n v="4.7085896000000002E-2"/>
    <d v="1899-12-30T13:58:42"/>
  </r>
  <r>
    <s v="Av Diogo da Costa Tavares"/>
    <s v="R Rio do Sono"/>
    <s v="R Cidade dos Reis"/>
    <x v="135"/>
    <s v="Vespertino"/>
    <s v="Mensal"/>
    <n v="1.10809376"/>
    <n v="4.8489464000000003E-2"/>
    <d v="1899-12-30T14:01:56"/>
  </r>
  <r>
    <s v="Av Diogo da Costa Tavares"/>
    <s v="R Cidade dos Reis"/>
    <s v="R Diogo Goncalves Laco"/>
    <x v="135"/>
    <s v="Vespertino"/>
    <s v="Mensal"/>
    <n v="1.10809376"/>
    <n v="3.1275747E-2"/>
    <d v="1899-12-30T14:04:02"/>
  </r>
  <r>
    <s v="Av Diogo da Costa Tavares"/>
    <s v="R Diogo Goncalves Laco"/>
    <s v="R Canoma"/>
    <x v="135"/>
    <s v="Vespertino"/>
    <s v="Mensal"/>
    <n v="1.10809376"/>
    <n v="6.1917582999999998E-2"/>
    <d v="1899-12-30T14:08:11"/>
  </r>
  <r>
    <s v="Av Diogo da Costa Tavares"/>
    <s v="R Canoma"/>
    <s v="R Antonio Maria Coelho"/>
    <x v="135"/>
    <s v="Vespertino"/>
    <s v="Mensal"/>
    <n v="1.10809376"/>
    <n v="5.0285182999999997E-2"/>
    <d v="1899-12-30T14:11:33"/>
  </r>
  <r>
    <s v="Av Diogo da Costa Tavares"/>
    <s v="R Antonio Maria Coelho"/>
    <s v="R Francisco Cubas Ferreira"/>
    <x v="135"/>
    <s v="Vespertino"/>
    <s v="Mensal"/>
    <n v="1.10809376"/>
    <n v="5.1644374999999999E-2"/>
    <d v="1899-12-30T14:15:00"/>
  </r>
  <r>
    <s v="Av Diogo da Costa Tavares"/>
    <s v="R Francisco Cubas Ferreira"/>
    <s v="Av Tomas Lopes de Camargo"/>
    <x v="135"/>
    <s v="Vespertino"/>
    <s v="Mensal"/>
    <n v="1.10809376"/>
    <n v="5.2451008E-2"/>
    <d v="1899-12-30T14:18:31"/>
  </r>
  <r>
    <s v="Av Diogo da Costa Tavares"/>
    <s v="Av Tomas Lopes de Camargo"/>
    <s v="R Andre Furtado de Mendonca"/>
    <x v="135"/>
    <s v="Vespertino"/>
    <s v="Mensal"/>
    <n v="1.10809376"/>
    <n v="5.5357956E-2"/>
    <d v="1899-12-30T14:22:13"/>
  </r>
  <r>
    <s v="Av Diogo da Costa Tavares"/>
    <s v="R Andre Furtado de Mendonca"/>
    <s v="R Cachoeira Cairuguacu"/>
    <x v="135"/>
    <s v="Vespertino"/>
    <s v="Mensal"/>
    <n v="1.10809376"/>
    <n v="4.8664551E-2"/>
    <d v="1899-12-30T14:25:29"/>
  </r>
  <r>
    <s v="Av Diogo da Costa Tavares"/>
    <s v="R Cachoeira Cairuguacu"/>
    <s v="R Manuel Felix de Lima"/>
    <x v="135"/>
    <s v="Vespertino"/>
    <s v="Mensal"/>
    <n v="1.10809376"/>
    <n v="5.3341656000000001E-2"/>
    <d v="1899-12-30T14:29:03"/>
  </r>
  <r>
    <s v="Av Diogo da Costa Tavares"/>
    <s v="R Manuel Felix de Lima"/>
    <s v="R Joao Barbosa Rabelo"/>
    <x v="135"/>
    <s v="Vespertino"/>
    <s v="Mensal"/>
    <n v="1.10809376"/>
    <n v="5.2269259999999998E-2"/>
    <d v="1899-12-30T14:32:33"/>
  </r>
  <r>
    <s v="Av Diogo da Costa Tavares"/>
    <s v="R Joao Barbosa Rabelo"/>
    <s v="R Osvaldo Haeser"/>
    <x v="135"/>
    <s v="Vespertino"/>
    <s v="Mensal"/>
    <n v="1.10809376"/>
    <n v="5.4085837999999997E-2"/>
    <d v="1899-12-30T14:36:10"/>
  </r>
  <r>
    <s v="Av Diogo da Costa Tavares"/>
    <s v="R Osvaldo Haeser"/>
    <s v="Psg Antonio Reboucas da Silva"/>
    <x v="135"/>
    <s v="Vespertino"/>
    <s v="Mensal"/>
    <n v="1.10809376"/>
    <n v="5.401545E-2"/>
    <d v="1899-12-30T14:39:47"/>
  </r>
  <r>
    <s v="Av Diogo da Costa Tavares"/>
    <s v="Psg Antonio Reboucas da Silva"/>
    <s v="R Capachos"/>
    <x v="135"/>
    <s v="Vespertino"/>
    <s v="Mensal"/>
    <n v="1.10809376"/>
    <n v="3.0767817999999999E-2"/>
    <d v="1899-12-30T14:41:51"/>
  </r>
  <r>
    <s v="Av Diogo da Costa Tavares"/>
    <s v="R Capachos"/>
    <s v="R Gurijuba"/>
    <x v="135"/>
    <s v="Vespertino"/>
    <s v="Mensal"/>
    <n v="1.10809376"/>
    <n v="4.8165813000000002E-2"/>
    <d v="1899-12-30T14:45:04"/>
  </r>
  <r>
    <s v="Av Diogo da Costa Tavares"/>
    <s v="R Gurijuba"/>
    <s v="R Alvarens"/>
    <x v="135"/>
    <s v="Vespertino"/>
    <s v="Mensal"/>
    <n v="1.10809376"/>
    <n v="4.8902873999999999E-2"/>
    <d v="1899-12-30T14:48:21"/>
  </r>
  <r>
    <s v="Av Diogo da Costa Tavares"/>
    <s v="R Alvarens"/>
    <s v="Av das Pontes"/>
    <x v="135"/>
    <s v="Vespertino"/>
    <s v="Mensal"/>
    <n v="1.10809376"/>
    <n v="6.8944504000000004E-2"/>
    <d v="1899-12-30T14:52:57"/>
  </r>
  <r>
    <s v="Av Diogo da Costa Tavares"/>
    <s v="Av das Pontes"/>
    <s v="(Próprio Logradouro/Trecho) Av Diogo da Costa Tavares"/>
    <x v="135"/>
    <s v="Vespertino"/>
    <s v="Mensal"/>
    <n v="1.10809376"/>
    <n v="1.8303295000000001E-2"/>
    <d v="1899-12-30T14:54:11"/>
  </r>
  <r>
    <s v="Av Diogo Jose Machado"/>
    <s v="R Manuel Ribas"/>
    <s v="R Rochedo"/>
    <x v="120"/>
    <s v="Vespertino"/>
    <s v="Mensal"/>
    <n v="0.83597888600000003"/>
    <n v="2.5437534000000001E-2"/>
    <d v="1899-12-30T13:54:02"/>
  </r>
  <r>
    <s v="Av Diogo Jose Machado"/>
    <s v="R Rochedo"/>
    <s v="Av Campanella"/>
    <x v="120"/>
    <s v="Vespertino"/>
    <s v="Mensal"/>
    <n v="0.83597888600000003"/>
    <n v="0.102161079"/>
    <d v="1899-12-30T14:00:55"/>
  </r>
  <r>
    <s v="Av Diogo Jose Machado"/>
    <s v="Av Campanella"/>
    <s v="R Rev Alcides Franco"/>
    <x v="61"/>
    <s v="Vespertino"/>
    <s v="Mensal"/>
    <n v="0.83597888600000003"/>
    <n v="3.6037552E-2"/>
    <d v="1899-12-30T13:45:38"/>
  </r>
  <r>
    <s v="Av Diogo Jose Machado"/>
    <s v="R Rev Alcides Franco"/>
    <s v="R Cunha Pora"/>
    <x v="61"/>
    <s v="Vespertino"/>
    <s v="Mensal"/>
    <n v="0.83597888600000003"/>
    <n v="0.102808228"/>
    <d v="1899-12-30T13:51:51"/>
  </r>
  <r>
    <s v="Av Diogo Jose Machado"/>
    <s v="R Cunha Pora"/>
    <s v="R Rev Alcides Franco"/>
    <x v="61"/>
    <s v="Vespertino"/>
    <s v="Mensal"/>
    <n v="0.83597888600000003"/>
    <n v="0.20286473099999999"/>
    <d v="1899-12-30T14:04:08"/>
  </r>
  <r>
    <s v="Av Diogo Jose Machado"/>
    <s v="R Rev Alcides Franco"/>
    <s v="R Srg Pedro dos Santos"/>
    <x v="61"/>
    <s v="Vespertino"/>
    <s v="Mensal"/>
    <n v="0.83597888600000003"/>
    <n v="0.12256149299999999"/>
    <d v="1899-12-30T14:11:33"/>
  </r>
  <r>
    <s v="Av Diogo Jose Machado"/>
    <s v="R Srg Pedro dos Santos"/>
    <s v="R Paulino Benedito de Freitas Filho"/>
    <x v="61"/>
    <s v="Vespertino"/>
    <s v="Mensal"/>
    <n v="0.83597888600000003"/>
    <n v="5.8103645000000002E-2"/>
    <d v="1899-12-30T14:15:05"/>
  </r>
  <r>
    <s v="Av Diogo Jose Machado"/>
    <s v="R Paulino Benedito de Freitas Filho"/>
    <s v="R Itaruma"/>
    <x v="61"/>
    <s v="Vespertino"/>
    <s v="Mensal"/>
    <n v="0.83597888600000003"/>
    <n v="6.1999126000000002E-2"/>
    <d v="1899-12-30T14:18:50"/>
  </r>
  <r>
    <s v="Av Diogo Jose Machado"/>
    <s v="R Itaruma"/>
    <s v="R Taquarana"/>
    <x v="61"/>
    <s v="Vespertino"/>
    <s v="Mensal"/>
    <n v="0.83597888600000003"/>
    <n v="8.0064667000000006E-2"/>
    <d v="1899-12-30T14:23:41"/>
  </r>
  <r>
    <s v="Av Diogo Jose Machado"/>
    <s v="R Taquarana"/>
    <s v="R Manuel Ribas"/>
    <x v="61"/>
    <s v="Vespertino"/>
    <s v="Mensal"/>
    <n v="0.83597888600000003"/>
    <n v="4.394083E-2"/>
    <d v="1899-12-30T14:26:20"/>
  </r>
  <r>
    <s v="Av do Contorno"/>
    <s v="R Nova Londrina"/>
    <s v="R Paulo Frontim"/>
    <x v="120"/>
    <s v="Vespertino"/>
    <s v="Mensal"/>
    <n v="0.47088523900000001"/>
    <n v="9.6837875000000004E-2"/>
    <d v="1899-12-30T14:07:27"/>
  </r>
  <r>
    <s v="Av do Contorno"/>
    <s v="R Paulo Frontim"/>
    <s v="R Pe Viegas de Menezes"/>
    <x v="120"/>
    <s v="Vespertino"/>
    <s v="Mensal"/>
    <n v="0.47088523900000001"/>
    <n v="9.4782332999999996E-2"/>
    <d v="1899-12-30T14:13:50"/>
  </r>
  <r>
    <s v="Av do Contorno"/>
    <s v="Av Jose Pinheiro Borges"/>
    <s v="Av Jose Pinheiro Borges"/>
    <x v="106"/>
    <s v="Vespertino"/>
    <s v="Mensal"/>
    <n v="0.47088523900000001"/>
    <n v="2.1846662999999999E-2"/>
    <d v="1899-12-30T20:02:47"/>
  </r>
  <r>
    <s v="Av do Imperador"/>
    <s v="R Miguel de Castro"/>
    <s v="R Manuel Alves da Rocha"/>
    <x v="136"/>
    <s v="Matutino"/>
    <s v="Mensal"/>
    <n v="7.5039715399999993"/>
    <n v="0.101969292"/>
    <d v="1899-12-30T07:06:33"/>
  </r>
  <r>
    <s v="Av do Imperador"/>
    <s v="R Teodosio de Araujo"/>
    <s v="R Graciosa Polesi Peixoto"/>
    <x v="136"/>
    <s v="Matutino"/>
    <s v="Mensal"/>
    <n v="7.5039715399999993"/>
    <n v="7.6854987999999999E-2"/>
    <d v="1899-12-30T07:11:29"/>
  </r>
  <r>
    <s v="Av do Imperador"/>
    <s v="R Projetada"/>
    <s v="R Consus"/>
    <x v="136"/>
    <s v="Matutino"/>
    <s v="Mensal"/>
    <n v="7.5039715399999993"/>
    <n v="0.117826942"/>
    <d v="1899-12-30T07:19:03"/>
  </r>
  <r>
    <s v="Av do Imperador"/>
    <s v="R Cristovao Lopes"/>
    <s v="R Edmundo de Paula Coelho"/>
    <x v="136"/>
    <s v="Matutino"/>
    <s v="Mensal"/>
    <n v="7.5039715399999993"/>
    <n v="8.1377480000000002E-2"/>
    <d v="1899-12-30T07:24:17"/>
  </r>
  <r>
    <s v="Av do Imperador"/>
    <s v="R Curua Acu"/>
    <s v="Tv Jose de Castro Nunes"/>
    <x v="136"/>
    <s v="Matutino"/>
    <s v="Mensal"/>
    <n v="7.5039715399999993"/>
    <n v="2.8915493E-2"/>
    <d v="1899-12-30T07:26:08"/>
  </r>
  <r>
    <s v="Av do Imperador"/>
    <s v="R Huaimi"/>
    <s v="R Curua Acu"/>
    <x v="136"/>
    <s v="Matutino"/>
    <s v="Mensal"/>
    <n v="7.5039715399999993"/>
    <n v="4.0099964000000002E-2"/>
    <d v="1899-12-30T07:28:43"/>
  </r>
  <r>
    <s v="Av do Imperador"/>
    <s v="R Mose Braghiroli"/>
    <s v="R Tabacarana"/>
    <x v="136"/>
    <s v="Matutino"/>
    <s v="Mensal"/>
    <n v="7.5039715399999993"/>
    <n v="0.19313304100000001"/>
    <d v="1899-12-30T07:41:07"/>
  </r>
  <r>
    <s v="Av do Imperador"/>
    <s v="R Helena Arnim"/>
    <s v="(Próprio Logradouro/Trecho) Av do Imperador"/>
    <x v="136"/>
    <s v="Matutino"/>
    <s v="Mensal"/>
    <n v="7.5039715399999993"/>
    <n v="5.1115093E-2"/>
    <d v="1899-12-30T07:44:24"/>
  </r>
  <r>
    <s v="Av do Imperador"/>
    <s v="R Graviola"/>
    <s v="R Ret. Av do Imperador"/>
    <x v="136"/>
    <s v="Matutino"/>
    <s v="Mensal"/>
    <n v="7.5039715399999993"/>
    <n v="2.7187726999999998E-2"/>
    <d v="1899-12-30T07:46:09"/>
  </r>
  <r>
    <s v="Av do Imperador"/>
    <s v="R Ret. Av do Imperador"/>
    <s v="(Próprio Logradouro/Trecho) Av do Imperador"/>
    <x v="136"/>
    <s v="Matutino"/>
    <s v="Mensal"/>
    <n v="7.5039715399999993"/>
    <n v="0.186579041"/>
    <d v="1899-12-30T07:58:08"/>
  </r>
  <r>
    <s v="Av do Imperador"/>
    <s v="R Ret. Av do Imperador"/>
    <s v="R Doze"/>
    <x v="136"/>
    <s v="Matutino"/>
    <s v="Mensal"/>
    <n v="7.5039715399999993"/>
    <n v="0.113144096"/>
    <d v="1899-12-30T08:05:24"/>
  </r>
  <r>
    <s v="Av do Imperador"/>
    <s v="Av Aguia de Haia"/>
    <s v="R Ret. Av do Imperador"/>
    <x v="136"/>
    <s v="Matutino"/>
    <s v="Mensal"/>
    <n v="7.5039715399999993"/>
    <n v="4.6200821000000003E-2"/>
    <d v="1899-12-30T08:08:22"/>
  </r>
  <r>
    <s v="Av do Imperador"/>
    <s v="R Ret. Av do Imperador"/>
    <s v="R Ret. Av do Imperador"/>
    <x v="136"/>
    <s v="Matutino"/>
    <s v="Mensal"/>
    <n v="7.5039715399999993"/>
    <n v="2.0307105999999998E-2"/>
    <d v="1899-12-30T08:09:40"/>
  </r>
  <r>
    <s v="Av do Imperador"/>
    <s v="R Ret. Av do Imperador"/>
    <s v="R Graviola"/>
    <x v="136"/>
    <s v="Matutino"/>
    <s v="Mensal"/>
    <n v="7.5039715399999993"/>
    <n v="5.2755576999999998E-2"/>
    <d v="1899-12-30T08:13:04"/>
  </r>
  <r>
    <s v="Av do Imperador"/>
    <s v="Av Aguia de Haia"/>
    <s v="R Ret. Av do Imperador"/>
    <x v="136"/>
    <s v="Matutino"/>
    <s v="Mensal"/>
    <n v="7.5039715399999993"/>
    <n v="4.3254356000000001E-2"/>
    <d v="1899-12-30T08:15:51"/>
  </r>
  <r>
    <s v="Av do Imperador"/>
    <s v="R Comarim"/>
    <s v="(Próprio Logradouro/Trecho) Av do Imperador"/>
    <x v="136"/>
    <s v="Matutino"/>
    <s v="Mensal"/>
    <n v="7.5039715399999993"/>
    <n v="0.118645691"/>
    <d v="1899-12-30T08:23:28"/>
  </r>
  <r>
    <s v="Av do Imperador"/>
    <s v="R Doze"/>
    <s v="(Próprio Logradouro/Trecho) Av do Imperador"/>
    <x v="136"/>
    <s v="Matutino"/>
    <s v="Mensal"/>
    <n v="7.5039715399999993"/>
    <n v="3.5197818999999998E-2"/>
    <d v="1899-12-30T08:25:43"/>
  </r>
  <r>
    <s v="Av do Imperador"/>
    <s v="R Primicias Gauchas"/>
    <s v="(Próprio Logradouro/Trecho) Av do Imperador"/>
    <x v="136"/>
    <s v="Matutino"/>
    <s v="Mensal"/>
    <n v="7.5039715399999993"/>
    <n v="7.9405723999999997E-2"/>
    <d v="1899-12-30T08:30:49"/>
  </r>
  <r>
    <s v="Av do Imperador"/>
    <s v="R Comarim"/>
    <s v="R Huaimi"/>
    <x v="136"/>
    <s v="Matutino"/>
    <s v="Mensal"/>
    <n v="7.5039715399999993"/>
    <n v="3.9644660999999998E-2"/>
    <d v="1899-12-30T08:33:22"/>
  </r>
  <r>
    <s v="Av do Imperador"/>
    <s v="R Primicias Gauchas"/>
    <s v="R Projetada"/>
    <x v="136"/>
    <s v="Matutino"/>
    <s v="Mensal"/>
    <n v="7.5039715399999993"/>
    <n v="3.0119448E-2"/>
    <d v="1899-12-30T08:35:18"/>
  </r>
  <r>
    <s v="Av do Imperador"/>
    <s v="R Lacre"/>
    <s v="R Cristovao Lopes"/>
    <x v="136"/>
    <s v="Matutino"/>
    <s v="Mensal"/>
    <n v="7.5039715399999993"/>
    <n v="8.8802353000000001E-2"/>
    <d v="1899-12-30T08:41:01"/>
  </r>
  <r>
    <s v="Av do Imperador"/>
    <s v="R Helena Arnim"/>
    <s v="R Mose Braghiroli"/>
    <x v="136"/>
    <s v="Matutino"/>
    <s v="Mensal"/>
    <n v="7.5039715399999993"/>
    <n v="6.3643421000000006E-2"/>
    <d v="1899-12-30T08:45:06"/>
  </r>
  <r>
    <s v="Av do Imperador"/>
    <s v="Tv Flauzina Pereira de Sousa"/>
    <s v="(Próprio Logradouro/Trecho) Av do Imperador"/>
    <x v="136"/>
    <s v="Matutino"/>
    <s v="Mensal"/>
    <n v="7.5039715399999993"/>
    <n v="4.3075993E-2"/>
    <d v="1899-12-30T08:47:52"/>
  </r>
  <r>
    <s v="Av do Imperador"/>
    <s v="Tv Jose de Castro Nunes"/>
    <s v="Tv Flauzina Pereira de Sousa"/>
    <x v="136"/>
    <s v="Matutino"/>
    <s v="Mensal"/>
    <n v="7.5039715399999993"/>
    <n v="4.7776435999999999E-2"/>
    <d v="1899-12-30T08:50:56"/>
  </r>
  <r>
    <s v="Av do Imperador"/>
    <s v="R Lacre"/>
    <s v="(Próprio Logradouro/Trecho) Av do Imperador"/>
    <x v="136"/>
    <s v="Matutino"/>
    <s v="Mensal"/>
    <n v="7.5039715399999993"/>
    <n v="4.3189959999999999E-2"/>
    <d v="1899-12-30T08:53:42"/>
  </r>
  <r>
    <s v="Av do Imperador"/>
    <s v="Av Cel Alves e Rocha Filho"/>
    <s v="R Floco de Neve"/>
    <x v="136"/>
    <s v="Matutino"/>
    <s v="Mensal"/>
    <n v="7.5039715399999993"/>
    <n v="7.5544585999999997E-2"/>
    <d v="1899-12-30T08:58:34"/>
  </r>
  <r>
    <s v="Av do Imperador"/>
    <s v="R Tabacarana"/>
    <s v="Av Augusto Antunes"/>
    <x v="136"/>
    <s v="Matutino"/>
    <s v="Mensal"/>
    <n v="7.5039715399999993"/>
    <n v="0.284889801"/>
    <d v="1899-12-30T09:16:52"/>
  </r>
  <r>
    <s v="Av do Imperador"/>
    <s v="R Consus"/>
    <s v="R Pe Clemente Segura"/>
    <x v="136"/>
    <s v="Matutino"/>
    <s v="Mensal"/>
    <n v="7.5039715399999993"/>
    <n v="5.2610290999999997E-2"/>
    <d v="1899-12-30T09:20:14"/>
  </r>
  <r>
    <s v="Av do Imperador"/>
    <s v="R Pe Clemente Segura"/>
    <s v="(Próprio Logradouro/Trecho) Av do Imperador"/>
    <x v="136"/>
    <s v="Matutino"/>
    <s v="Mensal"/>
    <n v="7.5039715399999993"/>
    <n v="2.2142810999999998E-2"/>
    <d v="1899-12-30T09:21:40"/>
  </r>
  <r>
    <s v="Av do Imperador"/>
    <s v="R Edmundo de Paula Coelho"/>
    <s v="Av Cel Alves e Rocha Filho"/>
    <x v="136"/>
    <s v="Matutino"/>
    <s v="Mensal"/>
    <n v="7.5039715399999993"/>
    <n v="7.5216904000000001E-2"/>
    <d v="1899-12-30T09:26:30"/>
  </r>
  <r>
    <s v="Av do Imperador"/>
    <s v="R Laranja de Natal"/>
    <s v="Av Augusto Antunes"/>
    <x v="136"/>
    <s v="Matutino"/>
    <s v="Mensal"/>
    <n v="7.5039715399999993"/>
    <n v="0.17611495999999999"/>
    <d v="1899-12-30T09:37:48"/>
  </r>
  <r>
    <s v="Av do Imperador"/>
    <s v="Av Augusto Antunes"/>
    <s v="R Nigela"/>
    <x v="136"/>
    <s v="Matutino"/>
    <s v="Mensal"/>
    <n v="7.5039715399999993"/>
    <n v="0.15692536900000001"/>
    <d v="1899-12-30T09:47:53"/>
  </r>
  <r>
    <s v="Av do Imperador"/>
    <s v="Av Augusto Antunes"/>
    <s v="R Hamilton Regis"/>
    <x v="136"/>
    <s v="Matutino"/>
    <s v="Mensal"/>
    <n v="7.5039715399999993"/>
    <n v="0.169407578"/>
    <d v="1899-12-30T09:58:46"/>
  </r>
  <r>
    <s v="Av do Imperador"/>
    <s v="R Floco de Neve"/>
    <s v="R Laranja de Natal"/>
    <x v="136"/>
    <s v="Matutino"/>
    <s v="Mensal"/>
    <n v="7.5039715399999993"/>
    <n v="6.9523979E-2"/>
    <d v="1899-12-30T10:03:14"/>
  </r>
  <r>
    <s v="Av do Imperador"/>
    <s v="R Nigela"/>
    <s v="R Miguel de Castro"/>
    <x v="136"/>
    <s v="Matutino"/>
    <s v="Mensal"/>
    <n v="7.5039715399999993"/>
    <n v="0.101831062"/>
    <d v="1899-12-30T10:09:46"/>
  </r>
  <r>
    <s v="Av do Imperador"/>
    <s v="R Hamilton Regis"/>
    <s v="R Teodosio de Araujo"/>
    <x v="136"/>
    <s v="Matutino"/>
    <s v="Mensal"/>
    <n v="7.5039715399999993"/>
    <n v="8.1942970000000004E-2"/>
    <d v="1899-12-30T10:15:02"/>
  </r>
  <r>
    <s v="Av do Imperador"/>
    <s v="R Flor do Campo"/>
    <s v="(Próprio Logradouro/Trecho) Av do Imperador"/>
    <x v="136"/>
    <s v="Matutino"/>
    <s v="Mensal"/>
    <n v="7.5039715399999993"/>
    <n v="3.2310314E-2"/>
    <d v="1899-12-30T10:17:07"/>
  </r>
  <r>
    <s v="Av do Imperador"/>
    <s v="Av Prce do Grao Para"/>
    <s v="Rtn Av do Imperador"/>
    <x v="136"/>
    <s v="Matutino"/>
    <s v="Mensal"/>
    <n v="7.5039715399999993"/>
    <n v="8.3139084000000002E-2"/>
    <d v="1899-12-30T10:22:27"/>
  </r>
  <r>
    <s v="Av do Imperador"/>
    <s v="Rtn Av do Imperador"/>
    <s v="Rtn Av do Imperador"/>
    <x v="136"/>
    <s v="Matutino"/>
    <s v="Mensal"/>
    <n v="7.5039715399999993"/>
    <n v="7.7927414E-2"/>
    <d v="1899-12-30T10:27:27"/>
  </r>
  <r>
    <s v="Av do Imperador"/>
    <s v="R S Jose do Limoeiro"/>
    <s v="R Japicanga"/>
    <x v="136"/>
    <s v="Matutino"/>
    <s v="Mensal"/>
    <n v="7.5039715399999993"/>
    <n v="6.6389937999999996E-2"/>
    <d v="1899-12-30T10:31:43"/>
  </r>
  <r>
    <s v="Av do Imperador"/>
    <s v="R S Jose do Limoeiro"/>
    <s v="R Jacataca"/>
    <x v="136"/>
    <s v="Matutino"/>
    <s v="Mensal"/>
    <n v="7.5039715399999993"/>
    <n v="9.7534859000000002E-2"/>
    <d v="1899-12-30T10:37:59"/>
  </r>
  <r>
    <s v="Av do Imperador"/>
    <s v="R Estrelamim"/>
    <s v="R Trevo de Santa Maria"/>
    <x v="136"/>
    <s v="Matutino"/>
    <s v="Mensal"/>
    <n v="7.5039715399999993"/>
    <n v="0.12736576799999999"/>
    <d v="1899-12-30T10:46:10"/>
  </r>
  <r>
    <s v="Av do Imperador"/>
    <s v="R Pinheiro do Parana"/>
    <s v="R Trevo de Santa Maria"/>
    <x v="136"/>
    <s v="Matutino"/>
    <s v="Mensal"/>
    <n v="7.5039715399999993"/>
    <n v="5.7908207000000003E-2"/>
    <d v="1899-12-30T10:49:53"/>
  </r>
  <r>
    <s v="Av do Imperador"/>
    <s v="R Manuel Alves da Rocha"/>
    <s v="Av Flor da Abissinia"/>
    <x v="136"/>
    <s v="Matutino"/>
    <s v="Mensal"/>
    <n v="7.5039715399999993"/>
    <n v="6.8445953000000004E-2"/>
    <d v="1899-12-30T10:54:17"/>
  </r>
  <r>
    <s v="Av do Imperador"/>
    <s v="R Augusto Leveque"/>
    <s v="R Estrelamim"/>
    <x v="136"/>
    <s v="Matutino"/>
    <s v="Mensal"/>
    <n v="7.5039715399999993"/>
    <n v="6.3108677000000002E-2"/>
    <d v="1899-12-30T10:58:20"/>
  </r>
  <r>
    <s v="Av do Imperador"/>
    <s v="R Graciosa Polesi Peixoto"/>
    <s v="R Augusto Leveque"/>
    <x v="136"/>
    <s v="Matutino"/>
    <s v="Mensal"/>
    <n v="7.5039715399999993"/>
    <n v="4.8329917999999999E-2"/>
    <d v="1899-12-30T11:01:27"/>
  </r>
  <r>
    <s v="Av do Imperador"/>
    <s v="Av Flor da Abissinia"/>
    <s v="R Pinheiro do Parana"/>
    <x v="136"/>
    <s v="Matutino"/>
    <s v="Mensal"/>
    <n v="7.5039715399999993"/>
    <n v="6.5883911000000003E-2"/>
    <d v="1899-12-30T11:05:40"/>
  </r>
  <r>
    <s v="Av do Imperador"/>
    <s v="R Trevo de Santa Maria"/>
    <s v="R S Jose do Limoeiro"/>
    <x v="136"/>
    <s v="Matutino"/>
    <s v="Mensal"/>
    <n v="7.5039715399999993"/>
    <n v="9.6104065000000002E-2"/>
    <d v="1899-12-30T11:11:51"/>
  </r>
  <r>
    <s v="Av do Imperador"/>
    <s v="R Pp Av do Imperador"/>
    <s v="R dos Abieiros"/>
    <x v="136"/>
    <s v="Matutino"/>
    <s v="Mensal"/>
    <n v="7.5039715399999993"/>
    <n v="4.2896525999999997E-2"/>
    <d v="1899-12-30T11:14:36"/>
  </r>
  <r>
    <s v="Av do Imperador"/>
    <s v="R Trevo de Santa Maria"/>
    <s v="R Pp Av do Imperador"/>
    <x v="136"/>
    <s v="Matutino"/>
    <s v="Mensal"/>
    <n v="7.5039715399999993"/>
    <n v="1.0213329E-2"/>
    <d v="1899-12-30T11:15:16"/>
  </r>
  <r>
    <s v="Av do Imperador"/>
    <s v="R Trevo de Santa Maria"/>
    <s v="R Pp Av do Imperador"/>
    <x v="136"/>
    <s v="Matutino"/>
    <s v="Mensal"/>
    <n v="7.5039715399999993"/>
    <n v="1.1030560999999999E-2"/>
    <d v="1899-12-30T11:15:58"/>
  </r>
  <r>
    <s v="Av do Imperador"/>
    <s v="R Pp Av do Imperador"/>
    <s v="R Trevo de Santa Maria"/>
    <x v="136"/>
    <s v="Matutino"/>
    <s v="Mensal"/>
    <n v="7.5039715399999993"/>
    <n v="1.1745237E-2"/>
    <d v="1899-12-30T11:16:43"/>
  </r>
  <r>
    <s v="Av do Imperador"/>
    <s v="R Pp Av do Imperador"/>
    <s v="R Pp Av do Imperador"/>
    <x v="136"/>
    <s v="Matutino"/>
    <s v="Mensal"/>
    <n v="7.5039715399999993"/>
    <n v="1.1336677E-2"/>
    <d v="1899-12-30T11:17:27"/>
  </r>
  <r>
    <s v="Av do Imperador"/>
    <s v="R dos Abieiros"/>
    <s v="R S Jose do Limoeiro"/>
    <x v="136"/>
    <s v="Matutino"/>
    <s v="Mensal"/>
    <n v="7.5039715399999993"/>
    <n v="5.1720229999999999E-2"/>
    <d v="1899-12-30T11:20:46"/>
  </r>
  <r>
    <s v="Av do Imperador"/>
    <s v="R Pantanais do Mato Grosso"/>
    <s v="R Flor de Caboclo"/>
    <x v="136"/>
    <s v="Matutino"/>
    <s v="Mensal"/>
    <n v="7.5039715399999993"/>
    <n v="9.5287010000000005E-2"/>
    <d v="1899-12-30T11:26:54"/>
  </r>
  <r>
    <s v="Av do Imperador"/>
    <s v="R Vitifolia"/>
    <s v="R Branquilho"/>
    <x v="136"/>
    <s v="Matutino"/>
    <s v="Mensal"/>
    <n v="7.5039715399999993"/>
    <n v="6.1396514999999999E-2"/>
    <d v="1899-12-30T11:30:50"/>
  </r>
  <r>
    <s v="Av do Imperador"/>
    <s v="R Flor D Agua"/>
    <s v="R Pantanais do Mato Grosso"/>
    <x v="136"/>
    <s v="Matutino"/>
    <s v="Mensal"/>
    <n v="7.5039715399999993"/>
    <n v="6.3530597999999994E-2"/>
    <d v="1899-12-30T11:34:55"/>
  </r>
  <r>
    <s v="Av do Imperador"/>
    <s v="R Jacataca"/>
    <s v="R Pantanais do Mato Grosso"/>
    <x v="136"/>
    <s v="Matutino"/>
    <s v="Mensal"/>
    <n v="7.5039715399999993"/>
    <n v="9.2022574999999995E-2"/>
    <d v="1899-12-30T11:40:50"/>
  </r>
  <r>
    <s v="Av do Imperador"/>
    <s v="R Japicanga"/>
    <s v="R Flor D Agua"/>
    <x v="136"/>
    <s v="Matutino"/>
    <s v="Mensal"/>
    <n v="7.5039715399999993"/>
    <n v="6.1993382E-2"/>
    <d v="1899-12-30T11:44:49"/>
  </r>
  <r>
    <s v="Av do Imperador"/>
    <s v="R Pantanais do Mato Grosso"/>
    <s v="R Vitifolia"/>
    <x v="136"/>
    <s v="Matutino"/>
    <s v="Mensal"/>
    <n v="7.5039715399999993"/>
    <n v="5.8622288000000002E-2"/>
    <d v="1899-12-30T11:48:35"/>
  </r>
  <r>
    <s v="Av do Imperador"/>
    <s v="R Branquilho"/>
    <s v="R dos Escoteiros"/>
    <x v="136"/>
    <s v="Matutino"/>
    <s v="Mensal"/>
    <n v="7.5039715399999993"/>
    <n v="6.4863472000000005E-2"/>
    <d v="1899-12-30T11:52:45"/>
  </r>
  <r>
    <s v="Av do Imperador"/>
    <s v="R Flor de Caboclo"/>
    <s v="Rtn Av do Imperador"/>
    <x v="136"/>
    <s v="Matutino"/>
    <s v="Mensal"/>
    <n v="7.5039715399999993"/>
    <n v="9.4370453000000007E-2"/>
    <d v="1899-12-30T11:58:48"/>
  </r>
  <r>
    <s v="Av do Imperador"/>
    <s v="Rtn Av do Imperador"/>
    <s v="Av Prce do Grao Para"/>
    <x v="136"/>
    <s v="Matutino"/>
    <s v="Mensal"/>
    <n v="7.5039715399999993"/>
    <n v="4.901791E-3"/>
    <d v="1899-12-30T11:59:07"/>
  </r>
  <r>
    <s v="Av do Imperador"/>
    <s v="R dos Escoteiros"/>
    <s v="Rtn Av do Imperador"/>
    <x v="136"/>
    <s v="Matutino"/>
    <s v="Mensal"/>
    <n v="7.5039715399999993"/>
    <n v="1.4708433E-2"/>
    <d v="1899-12-30T12:00:04"/>
  </r>
  <r>
    <s v="Av do Imperador"/>
    <s v="R Fruta do Paraiso"/>
    <s v="R Flor de Cachimbo"/>
    <x v="136"/>
    <s v="Matutino"/>
    <s v="Mensal"/>
    <n v="7.5039715399999993"/>
    <n v="6.7873375E-2"/>
    <d v="1899-12-30T12:04:25"/>
  </r>
  <r>
    <s v="Av do Imperador"/>
    <s v="Av Musgo de Flor"/>
    <s v="(Próprio Logradouro/Trecho) Av do Imperador"/>
    <x v="136"/>
    <s v="Matutino"/>
    <s v="Mensal"/>
    <n v="7.5039715399999993"/>
    <n v="1.8606691000000002E-2"/>
    <d v="1899-12-30T12:05:37"/>
  </r>
  <r>
    <s v="Av do Imperador"/>
    <s v="R Petrolina de Goias"/>
    <s v="R Mapixi"/>
    <x v="136"/>
    <s v="Matutino"/>
    <s v="Mensal"/>
    <n v="7.5039715399999993"/>
    <n v="0.152578308"/>
    <d v="1899-12-30T12:15:25"/>
  </r>
  <r>
    <s v="Av do Imperador"/>
    <s v="R Flor do Espirito Santo"/>
    <s v="R das Uajaras"/>
    <x v="136"/>
    <s v="Matutino"/>
    <s v="Mensal"/>
    <n v="7.5039715399999993"/>
    <n v="2.6993519000000001E-2"/>
    <d v="1899-12-30T12:17:09"/>
  </r>
  <r>
    <s v="Av do Imperador"/>
    <s v="Av Musgo de Flor"/>
    <s v="(Próprio Logradouro/Trecho) Av do Imperador"/>
    <x v="136"/>
    <s v="Matutino"/>
    <s v="Mensal"/>
    <n v="7.5039715399999993"/>
    <n v="2.0123594000000002E-2"/>
    <d v="1899-12-30T12:18:27"/>
  </r>
  <r>
    <s v="Av do Imperador"/>
    <s v="Av Marginal Projetada"/>
    <s v="Av Musgo de Flor"/>
    <x v="136"/>
    <s v="Matutino"/>
    <s v="Mensal"/>
    <n v="7.5039715399999993"/>
    <n v="8.8341812000000006E-2"/>
    <d v="1899-12-30T12:24:07"/>
  </r>
  <r>
    <s v="Av do Imperador"/>
    <s v="Rtn Av do Imperador"/>
    <s v="R Br de Cacela"/>
    <x v="136"/>
    <s v="Matutino"/>
    <s v="Mensal"/>
    <n v="7.5039715399999993"/>
    <n v="0.10488868699999999"/>
    <d v="1899-12-30T12:30:51"/>
  </r>
  <r>
    <s v="Av do Imperador"/>
    <s v="R Julita Oliveira Galindo"/>
    <s v="(Próprio Logradouro/Trecho) Av do Imperador"/>
    <x v="136"/>
    <s v="Matutino"/>
    <s v="Mensal"/>
    <n v="7.5039715399999993"/>
    <n v="5.5457100000000002E-2"/>
    <d v="1899-12-30T12:34:25"/>
  </r>
  <r>
    <s v="Av do Imperador"/>
    <s v="Rtn Av do Imperador"/>
    <s v="R Julita Oliveira Galindo"/>
    <x v="136"/>
    <s v="Matutino"/>
    <s v="Mensal"/>
    <n v="7.5039715399999993"/>
    <n v="1.8797085000000002E-2"/>
    <d v="1899-12-30T12:35:38"/>
  </r>
  <r>
    <s v="Av do Imperador"/>
    <s v="Av Marginal Projetada"/>
    <s v="(Próprio Logradouro/Trecho) Av do Imperador"/>
    <x v="136"/>
    <s v="Matutino"/>
    <s v="Mensal"/>
    <n v="7.5039715399999993"/>
    <n v="2.0834291000000001E-2"/>
    <d v="1899-12-30T12:36:58"/>
  </r>
  <r>
    <s v="Av do Imperador"/>
    <s v="R Br de Cacela"/>
    <s v="Av Musgo de Flor"/>
    <x v="136"/>
    <s v="Matutino"/>
    <s v="Mensal"/>
    <n v="7.5039715399999993"/>
    <n v="8.3593155000000002E-2"/>
    <d v="1899-12-30T12:42:20"/>
  </r>
  <r>
    <s v="Av do Imperador"/>
    <s v="R Flor do Espirito Santo"/>
    <s v="(Próprio Logradouro/Trecho) Av do Imperador"/>
    <x v="136"/>
    <s v="Matutino"/>
    <s v="Mensal"/>
    <n v="7.5039715399999993"/>
    <n v="2.4493094999999999E-2"/>
    <d v="1899-12-30T12:43:54"/>
  </r>
  <r>
    <s v="Av do Imperador"/>
    <s v="R Flor do Espirito Santo"/>
    <s v="(Próprio Logradouro/Trecho) Av do Imperador"/>
    <x v="136"/>
    <s v="Matutino"/>
    <s v="Mensal"/>
    <n v="7.5039715399999993"/>
    <n v="2.9138898999999999E-2"/>
    <d v="1899-12-30T12:45:47"/>
  </r>
  <r>
    <s v="Av do Imperador"/>
    <s v="R Flor da Ressurreicao"/>
    <s v="R Flor da Redencao"/>
    <x v="136"/>
    <s v="Matutino"/>
    <s v="Mensal"/>
    <n v="7.5039715399999993"/>
    <n v="6.4098823999999999E-2"/>
    <d v="1899-12-30T12:49:54"/>
  </r>
  <r>
    <s v="Av do Imperador"/>
    <s v="R Sabugueiro"/>
    <s v="R das Aveleiras"/>
    <x v="136"/>
    <s v="Matutino"/>
    <s v="Mensal"/>
    <n v="7.5039715399999993"/>
    <n v="5.4234661000000003E-2"/>
    <d v="1899-12-30T12:53:23"/>
  </r>
  <r>
    <s v="Av do Imperador"/>
    <s v="R Flor do Espirito Santo"/>
    <s v="R Flor da Ressurreicao"/>
    <x v="136"/>
    <s v="Matutino"/>
    <s v="Mensal"/>
    <n v="7.5039715399999993"/>
    <n v="6.3366558000000003E-2"/>
    <d v="1899-12-30T12:57:27"/>
  </r>
  <r>
    <s v="Av do Imperador"/>
    <s v="R das Uajaras"/>
    <s v="(Próprio Logradouro/Trecho) Av do Imperador"/>
    <x v="136"/>
    <s v="Matutino"/>
    <s v="Mensal"/>
    <n v="7.5039715399999993"/>
    <n v="3.6425869E-2"/>
    <d v="1899-12-30T12:59:47"/>
  </r>
  <r>
    <s v="Av do Imperador"/>
    <s v="R Sabugueiro"/>
    <s v="(Próprio Logradouro/Trecho) Av do Imperador"/>
    <x v="136"/>
    <s v="Matutino"/>
    <s v="Mensal"/>
    <n v="7.5039715399999993"/>
    <n v="8.6044929999999995E-3"/>
    <d v="1899-12-30T13:00:21"/>
  </r>
  <r>
    <s v="Av do Imperador"/>
    <s v="R Flor da Redencao"/>
    <s v="R Fruta do Paraiso"/>
    <x v="136"/>
    <s v="Matutino"/>
    <s v="Mensal"/>
    <n v="7.5039715399999993"/>
    <n v="6.2986590999999995E-2"/>
    <d v="1899-12-30T13:04:23"/>
  </r>
  <r>
    <s v="Av do Imperador"/>
    <s v="R das Aveleiras"/>
    <s v="R Petrolina de Goias"/>
    <x v="136"/>
    <s v="Matutino"/>
    <s v="Mensal"/>
    <n v="7.5039715399999993"/>
    <n v="6.4860123000000006E-2"/>
    <d v="1899-12-30T13:08:33"/>
  </r>
  <r>
    <s v="Av do Imperador"/>
    <s v="R Mapixi"/>
    <s v="Av Pe Gregorio Mafra"/>
    <x v="136"/>
    <s v="Matutino"/>
    <s v="Mensal"/>
    <n v="7.5039715399999993"/>
    <n v="0.20243844599999999"/>
    <d v="1899-12-30T13:21:34"/>
  </r>
  <r>
    <s v="Av do Imperador"/>
    <s v="R Fresia"/>
    <s v="R das Amendoeiras"/>
    <x v="136"/>
    <s v="Matutino"/>
    <s v="Mensal"/>
    <n v="7.5039715399999993"/>
    <n v="0.121985947"/>
    <d v="1899-12-30T13:29:24"/>
  </r>
  <r>
    <s v="Av do Imperador"/>
    <s v="R Flor de Cachimbo"/>
    <s v="R Folha de Santana"/>
    <x v="136"/>
    <s v="Matutino"/>
    <s v="Mensal"/>
    <n v="7.5039715399999993"/>
    <n v="5.8952560000000001E-2"/>
    <d v="1899-12-30T13:33:11"/>
  </r>
  <r>
    <s v="Av do Imperador"/>
    <s v="R Folha de Santana"/>
    <s v="R Fresia"/>
    <x v="136"/>
    <s v="Matutino"/>
    <s v="Mensal"/>
    <n v="7.5039715399999993"/>
    <n v="3.6667259000000001E-2"/>
    <d v="1899-12-30T13:35:32"/>
  </r>
  <r>
    <s v="Av do Imperador"/>
    <s v="R das Amendoeiras"/>
    <s v="R Forte Guanabara"/>
    <x v="136"/>
    <s v="Matutino"/>
    <s v="Mensal"/>
    <n v="7.5039715399999993"/>
    <n v="7.0283119000000005E-2"/>
    <d v="1899-12-30T13:40:03"/>
  </r>
  <r>
    <s v="Av do Imperador"/>
    <s v="R Forte Guanabara"/>
    <s v="(Próprio Logradouro/Trecho) Av do Imperador"/>
    <x v="136"/>
    <s v="Matutino"/>
    <s v="Mensal"/>
    <n v="7.5039715399999993"/>
    <n v="7.4138718000000006E-2"/>
    <d v="1899-12-30T13:44:49"/>
  </r>
  <r>
    <s v="Av do Imperador"/>
    <s v="Av Pe Gregorio Mafra"/>
    <s v="(Próprio Logradouro/Trecho) Av do Imperador"/>
    <x v="136"/>
    <s v="Matutino"/>
    <s v="Mensal"/>
    <n v="7.5039715399999993"/>
    <n v="7.2735268000000006E-2"/>
    <d v="1899-12-30T13:49:29"/>
  </r>
  <r>
    <s v="Av do Imperador"/>
    <s v="R Flor das Almas"/>
    <s v="(Próprio Logradouro/Trecho) Av do Imperador"/>
    <x v="136"/>
    <s v="Matutino"/>
    <s v="Mensal"/>
    <n v="7.5039715399999993"/>
    <n v="0.13691745"/>
    <d v="1899-12-30T13:58:17"/>
  </r>
  <r>
    <s v="Av do Imperador"/>
    <s v="R Jose Henrique Tomaz de Lima"/>
    <s v="R Flor de Pelicano"/>
    <x v="136"/>
    <s v="Matutino"/>
    <s v="Mensal"/>
    <n v="7.5039715399999993"/>
    <n v="6.0176079E-2"/>
    <d v="1899-12-30T14:02:09"/>
  </r>
  <r>
    <s v="Av do Imperador"/>
    <s v="R Flor do Campo"/>
    <s v="R Planta da Sorte"/>
    <x v="136"/>
    <s v="Matutino"/>
    <s v="Mensal"/>
    <n v="7.5039715399999993"/>
    <n v="9.7850960000000001E-2"/>
    <d v="1899-12-30T14:08:26"/>
  </r>
  <r>
    <s v="Av do Imperador"/>
    <s v="R Planta da Sorte"/>
    <s v="R Jose Henrique Tomaz de Lima"/>
    <x v="136"/>
    <s v="Matutino"/>
    <s v="Mensal"/>
    <n v="7.5039715399999993"/>
    <n v="4.0843941000000002E-2"/>
    <d v="1899-12-30T14:11:03"/>
  </r>
  <r>
    <s v="Av do Imperador"/>
    <s v="R Flor de Pelicano"/>
    <s v="R Flor das Almas"/>
    <x v="136"/>
    <s v="Matutino"/>
    <s v="Mensal"/>
    <n v="7.5039715399999993"/>
    <n v="0.10732499700000001"/>
    <d v="1899-12-30T14:17:57"/>
  </r>
  <r>
    <s v="Av do Imperador"/>
    <s v="R Fava de Arara"/>
    <s v="(Próprio Logradouro/Trecho) Av do Imperador"/>
    <x v="136"/>
    <s v="Matutino"/>
    <s v="Mensal"/>
    <n v="7.5039715399999993"/>
    <n v="3.1947654999999998E-2"/>
    <d v="1899-12-30T14:20:00"/>
  </r>
  <r>
    <s v="Av do Imperador"/>
    <s v="R Bardana"/>
    <s v="(Próprio Logradouro/Trecho) Av do Imperador"/>
    <x v="137"/>
    <s v="Vespertino"/>
    <s v="Mensal"/>
    <n v="7.5039715399999993"/>
    <n v="6.6968741999999998E-2"/>
    <d v="1899-12-30T16:54:16"/>
  </r>
  <r>
    <s v="Av do Imperador"/>
    <s v="R Cupira"/>
    <s v="R Entrudo"/>
    <x v="137"/>
    <s v="Vespertino"/>
    <s v="Mensal"/>
    <n v="7.5039715399999993"/>
    <n v="7.8779045000000006E-2"/>
    <d v="1899-12-30T16:59:16"/>
  </r>
  <r>
    <s v="Av do Imperador"/>
    <s v="R Axua"/>
    <s v="R Inula"/>
    <x v="137"/>
    <s v="Vespertino"/>
    <s v="Mensal"/>
    <n v="7.5039715399999993"/>
    <n v="6.1517094000000001E-2"/>
    <d v="1899-12-30T17:03:10"/>
  </r>
  <r>
    <s v="Av do Imperador"/>
    <s v="R Bardana"/>
    <s v="R Axua"/>
    <x v="137"/>
    <s v="Vespertino"/>
    <s v="Mensal"/>
    <n v="7.5039715399999993"/>
    <n v="0.119679436"/>
    <d v="1899-12-30T17:10:46"/>
  </r>
  <r>
    <s v="Av do Imperador"/>
    <s v="R Alamo"/>
    <s v="R Cupira"/>
    <x v="137"/>
    <s v="Vespertino"/>
    <s v="Mensal"/>
    <n v="7.5039715399999993"/>
    <n v="5.6618823999999998E-2"/>
    <d v="1899-12-30T17:14:22"/>
  </r>
  <r>
    <s v="Av do Imperador"/>
    <s v="R Inula"/>
    <s v="R Alamo"/>
    <x v="137"/>
    <s v="Vespertino"/>
    <s v="Mensal"/>
    <n v="7.5039715399999993"/>
    <n v="6.0546490000000001E-2"/>
    <d v="1899-12-30T17:18:13"/>
  </r>
  <r>
    <s v="Av do Imperador"/>
    <s v="Av Pires do Rio"/>
    <s v="(Próprio Logradouro/Trecho) Av do Imperador"/>
    <x v="137"/>
    <s v="Vespertino"/>
    <s v="Mensal"/>
    <n v="7.5039715399999993"/>
    <n v="2.7685312E-2"/>
    <d v="1899-12-30T17:19:58"/>
  </r>
  <r>
    <s v="Av do Imperador"/>
    <s v="R Entrudo"/>
    <s v="(Próprio Logradouro/Trecho) Av do Imperador"/>
    <x v="137"/>
    <s v="Vespertino"/>
    <s v="Mensal"/>
    <n v="7.5039715399999993"/>
    <n v="3.2382255999999998E-2"/>
    <d v="1899-12-30T17:22:02"/>
  </r>
  <r>
    <s v="Av do Oratorio"/>
    <s v="Av Casa Grande"/>
    <s v="R Fioravante Zampol"/>
    <x v="112"/>
    <s v="Matutino"/>
    <s v="Mensal"/>
    <n v="1.6825699480000005"/>
    <n v="7.1483850000000002E-3"/>
    <d v="1899-12-30T07:42:35"/>
  </r>
  <r>
    <s v="Av do Progresso"/>
    <s v="Est do Palanque"/>
    <s v="R Particular"/>
    <x v="93"/>
    <s v="Vespertino"/>
    <s v="Mensal"/>
    <n v="0.73619422199999995"/>
    <n v="0.233571274"/>
    <d v="1899-12-30T16:37:25"/>
  </r>
  <r>
    <s v="Av do Progresso"/>
    <s v="R Particular"/>
    <s v="R Particular"/>
    <x v="93"/>
    <s v="Vespertino"/>
    <s v="Mensal"/>
    <n v="0.73619422199999995"/>
    <n v="7.1774818000000004E-2"/>
    <d v="1899-12-30T16:39:41"/>
  </r>
  <r>
    <s v="Av do Progresso"/>
    <s v="R Particular"/>
    <s v="R Particular"/>
    <x v="93"/>
    <s v="Vespertino"/>
    <s v="Mensal"/>
    <n v="0.73619422199999995"/>
    <n v="5.3333168E-2"/>
    <d v="1899-12-30T16:41:21"/>
  </r>
  <r>
    <s v="Av do Progresso"/>
    <s v="R Particular"/>
    <s v="(Próprio Logradouro/Trecho) Av do Progresso"/>
    <x v="93"/>
    <s v="Vespertino"/>
    <s v="Mensal"/>
    <n v="0.73619422199999995"/>
    <n v="4.4303223000000003E-2"/>
    <d v="1899-12-30T16:42:45"/>
  </r>
  <r>
    <s v="Av do Progresso"/>
    <s v="R Particular"/>
    <s v="(Próprio Logradouro/Trecho) Av do Progresso"/>
    <x v="93"/>
    <s v="Vespertino"/>
    <s v="Mensal"/>
    <n v="0.73619422199999995"/>
    <n v="0.17982493599999999"/>
    <d v="1899-12-30T16:48:24"/>
  </r>
  <r>
    <s v="Av do Progresso"/>
    <s v="R Particular"/>
    <s v="(Próprio Logradouro/Trecho) Av do Progresso"/>
    <x v="93"/>
    <s v="Vespertino"/>
    <s v="Mensal"/>
    <n v="0.73619422199999995"/>
    <n v="0.11072317499999999"/>
    <d v="1899-12-30T16:51:54"/>
  </r>
  <r>
    <s v="Av do Progresso"/>
    <s v="R Particular"/>
    <s v="R Particular"/>
    <x v="93"/>
    <s v="Vespertino"/>
    <s v="Mensal"/>
    <n v="0.73619422199999995"/>
    <n v="1.0966647E-2"/>
    <d v="1899-12-30T16:52:14"/>
  </r>
  <r>
    <s v="Av do Progresso"/>
    <s v="R Particular"/>
    <s v="R Particular"/>
    <x v="93"/>
    <s v="Vespertino"/>
    <s v="Mensal"/>
    <n v="0.73619422199999995"/>
    <n v="3.1696980999999999E-2"/>
    <d v="1899-12-30T16:53:14"/>
  </r>
  <r>
    <s v="Av do Tanque"/>
    <s v="S/Logradouro"/>
    <s v="R Pranchas"/>
    <x v="138"/>
    <s v="Matutino"/>
    <s v="Mensal"/>
    <n v="0.90577202899999998"/>
    <n v="4.9281833999999997E-2"/>
    <d v="1899-12-30T07:07:06"/>
  </r>
  <r>
    <s v="Av do Tanque"/>
    <s v="R Pranchas"/>
    <s v="R Marmelopolis"/>
    <x v="138"/>
    <s v="Matutino"/>
    <s v="Mensal"/>
    <n v="0.90577202899999998"/>
    <n v="0.16047814899999999"/>
    <d v="1899-12-30T07:16:46"/>
  </r>
  <r>
    <s v="Av do Tanque"/>
    <s v="R Marmelopolis"/>
    <s v="(Próprio Logradouro/Trecho) Av do Tanque"/>
    <x v="138"/>
    <s v="Matutino"/>
    <s v="Mensal"/>
    <n v="0.90577202899999998"/>
    <n v="6.2447685000000003E-2"/>
    <d v="1899-12-30T07:20:32"/>
  </r>
  <r>
    <s v="Av do Tanque"/>
    <s v="R Urucania"/>
    <s v="(Próprio Logradouro/Trecho) Av do Tanque"/>
    <x v="138"/>
    <s v="Matutino"/>
    <s v="Mensal"/>
    <n v="0.90577202899999998"/>
    <n v="1.0939993E-2"/>
    <d v="1899-12-30T07:21:12"/>
  </r>
  <r>
    <s v="Av do Tanque"/>
    <s v="R Urucania"/>
    <s v="R S Jose do Divino"/>
    <x v="138"/>
    <s v="Matutino"/>
    <s v="Mensal"/>
    <n v="0.90577202899999998"/>
    <n v="2.2027145000000001E-2"/>
    <d v="1899-12-30T07:22:32"/>
  </r>
  <r>
    <s v="Av do Tanque"/>
    <s v="R S Jose do Divino"/>
    <s v="(Próprio Logradouro/Trecho) Av do Tanque"/>
    <x v="77"/>
    <s v="Matutino"/>
    <s v="Mensal"/>
    <n v="0.90577202899999998"/>
    <n v="1.6621546000000001E-2"/>
    <d v="1899-12-30T08:01:31"/>
  </r>
  <r>
    <s v="Av do Tanque"/>
    <s v="Tv Paracelsus"/>
    <s v="S/Logradouro"/>
    <x v="78"/>
    <s v="Matutino"/>
    <s v="Mensal"/>
    <n v="0.90577202899999998"/>
    <n v="9.2527999999999999E-2"/>
    <d v="1899-12-30T08:10:52"/>
  </r>
  <r>
    <s v="Av do Tanque"/>
    <s v="S/Logradouro"/>
    <s v="R Taru Mirim"/>
    <x v="78"/>
    <s v="Matutino"/>
    <s v="Mensal"/>
    <n v="0.90577202899999998"/>
    <n v="2.0443083000000001E-2"/>
    <d v="1899-12-30T08:12:06"/>
  </r>
  <r>
    <s v="Av do Tanque"/>
    <s v="R Taru Mirim"/>
    <s v="S/Logradouro"/>
    <x v="78"/>
    <s v="Matutino"/>
    <s v="Mensal"/>
    <n v="0.90577202899999998"/>
    <n v="0.16582978800000001"/>
    <d v="1899-12-30T08:22:05"/>
  </r>
  <r>
    <s v="Av Domingos de Mendonca"/>
    <s v="R Folclore Infantil"/>
    <s v="Av Cabore"/>
    <x v="101"/>
    <s v="Vespertino"/>
    <s v="Mensal"/>
    <n v="0.317057007"/>
    <n v="7.2714770000000001E-3"/>
    <d v="1899-12-30T13:51:40"/>
  </r>
  <r>
    <s v="Av Domingos de Mendonca"/>
    <s v="Av Cabore"/>
    <s v="R Daniel Fox"/>
    <x v="101"/>
    <s v="Vespertino"/>
    <s v="Mensal"/>
    <n v="0.317057007"/>
    <n v="5.8733105000000001E-2"/>
    <d v="1899-12-30T13:55:24"/>
  </r>
  <r>
    <s v="Av Domingos de Mendonca"/>
    <s v="R Daniel Fox"/>
    <s v="R Isidoro de Sa"/>
    <x v="101"/>
    <s v="Vespertino"/>
    <s v="Mensal"/>
    <n v="0.317057007"/>
    <n v="5.0291527000000003E-2"/>
    <d v="1899-12-30T13:58:37"/>
  </r>
  <r>
    <s v="Av Domingos de Mendonca"/>
    <s v="R Isidoro de Sa"/>
    <s v="R Fernao de Sa"/>
    <x v="101"/>
    <s v="Vespertino"/>
    <s v="Mensal"/>
    <n v="0.317057007"/>
    <n v="6.1449081000000003E-2"/>
    <d v="1899-12-30T14:02:31"/>
  </r>
  <r>
    <s v="Av Domingos de Mendonca"/>
    <s v="R Fernao de Sa"/>
    <s v="R Fernao de Sa"/>
    <x v="101"/>
    <s v="Vespertino"/>
    <s v="Mensal"/>
    <n v="0.317057007"/>
    <n v="1.3485593000000001E-2"/>
    <d v="1899-12-30T14:03:23"/>
  </r>
  <r>
    <s v="Av Domingos de Mendonca"/>
    <s v="R Fernao de Sa"/>
    <s v="Av Ragueb Chohfi"/>
    <x v="101"/>
    <s v="Vespertino"/>
    <s v="Mensal"/>
    <n v="0.317057007"/>
    <n v="5.1504653999999997E-2"/>
    <d v="1899-12-30T14:06:40"/>
  </r>
  <r>
    <s v="Av Dona Ida"/>
    <s v="Est de Mogi das Cruzes"/>
    <s v="R Velita"/>
    <x v="139"/>
    <s v="Vespertino"/>
    <s v="Mensal"/>
    <n v="0.32170142399999996"/>
    <n v="0.109333504"/>
    <d v="1899-12-30T13:46:20"/>
  </r>
  <r>
    <s v="Av Dona Ida"/>
    <s v="R Velita"/>
    <s v="R Nelia"/>
    <x v="139"/>
    <s v="Vespertino"/>
    <s v="Mensal"/>
    <n v="0.32170142399999996"/>
    <n v="6.1497588999999998E-2"/>
    <d v="1899-12-30T13:49:54"/>
  </r>
  <r>
    <s v="Av Dona Ida"/>
    <s v="R Nelia"/>
    <s v="R da Ponte Rasa"/>
    <x v="139"/>
    <s v="Vespertino"/>
    <s v="Mensal"/>
    <n v="0.32170142399999996"/>
    <n v="0.150870331"/>
    <d v="1899-12-30T13:58:38"/>
  </r>
  <r>
    <s v="Av dos Agapantos"/>
    <s v="Av Aguia de Haia"/>
    <s v="(Próprio Logradouro/Trecho) Av dos Agapantos"/>
    <x v="104"/>
    <s v="Vespertino"/>
    <s v="Mensal"/>
    <n v="0.59885305799999999"/>
    <n v="0.14249830599999999"/>
    <d v="1899-12-30T15:19:31"/>
  </r>
  <r>
    <s v="Av dos Agapantos"/>
    <s v="R Cambaxirra"/>
    <s v="(Próprio Logradouro/Trecho) Av dos Agapantos"/>
    <x v="104"/>
    <s v="Vespertino"/>
    <s v="Mensal"/>
    <n v="0.59885305799999999"/>
    <n v="5.6471220000000001E-3"/>
    <d v="1899-12-30T15:19:54"/>
  </r>
  <r>
    <s v="Av dos Agapantos"/>
    <s v="R Cambaxirra"/>
    <s v="(Próprio Logradouro/Trecho) Av dos Agapantos"/>
    <x v="104"/>
    <s v="Vespertino"/>
    <s v="Mensal"/>
    <n v="0.59885305799999999"/>
    <n v="4.3682909999999998E-3"/>
    <d v="1899-12-30T15:20:12"/>
  </r>
  <r>
    <s v="Av dos Agapantos"/>
    <s v="R Cambaxirra"/>
    <s v="(Próprio Logradouro/Trecho) Av dos Agapantos"/>
    <x v="104"/>
    <s v="Vespertino"/>
    <s v="Mensal"/>
    <n v="0.59885305799999999"/>
    <n v="5.9399070000000003E-3"/>
    <d v="1899-12-30T15:20:35"/>
  </r>
  <r>
    <s v="Av dos Agapantos"/>
    <s v="R Cambaxirra"/>
    <s v="(Próprio Logradouro/Trecho) Av dos Agapantos"/>
    <x v="104"/>
    <s v="Vespertino"/>
    <s v="Mensal"/>
    <n v="0.59885305799999999"/>
    <n v="4.7525509999999998E-3"/>
    <d v="1899-12-30T15:20:55"/>
  </r>
  <r>
    <s v="Av dos Agapantos"/>
    <s v="Psg Onze"/>
    <s v="(Próprio Logradouro/Trecho) Av dos Agapantos"/>
    <x v="104"/>
    <s v="Vespertino"/>
    <s v="Mensal"/>
    <n v="0.59885305799999999"/>
    <n v="1.1898664E-2"/>
    <d v="1899-12-30T15:21:43"/>
  </r>
  <r>
    <s v="Av dos Agapantos"/>
    <s v="Psg Onze"/>
    <s v="Vla Cinco"/>
    <x v="104"/>
    <s v="Vespertino"/>
    <s v="Mensal"/>
    <n v="0.59885305799999999"/>
    <n v="7.3146621999999994E-2"/>
    <d v="1899-12-30T15:26:37"/>
  </r>
  <r>
    <s v="Av dos Agapantos"/>
    <s v="Vla Cinco"/>
    <s v="Av Caititu"/>
    <x v="104"/>
    <s v="Vespertino"/>
    <s v="Mensal"/>
    <n v="0.59885305799999999"/>
    <n v="0.138379944"/>
    <d v="1899-12-30T15:35:54"/>
  </r>
  <r>
    <s v="Av dos Agapantos"/>
    <s v="Av Caititu"/>
    <s v="Av Caititu"/>
    <x v="104"/>
    <s v="Vespertino"/>
    <s v="Mensal"/>
    <n v="0.59885305799999999"/>
    <n v="2.6797591999999999E-2"/>
    <d v="1899-12-30T15:37:42"/>
  </r>
  <r>
    <s v="Av dos Agapantos"/>
    <s v="Av Caititu"/>
    <s v="R Graxaim"/>
    <x v="104"/>
    <s v="Vespertino"/>
    <s v="Mensal"/>
    <n v="0.59885305799999999"/>
    <n v="7.2800636000000002E-2"/>
    <d v="1899-12-30T15:42:35"/>
  </r>
  <r>
    <s v="Av dos Agapantos"/>
    <s v="R Graxaim"/>
    <s v="Vla Quatro"/>
    <x v="140"/>
    <s v="Vespertino"/>
    <s v="Mensal"/>
    <n v="0.59885305799999999"/>
    <n v="0.11918708"/>
    <d v="1899-12-30T13:48:19"/>
  </r>
  <r>
    <s v="Av dos Agapantos"/>
    <s v="Vla Quatro"/>
    <s v="Av Campanella"/>
    <x v="140"/>
    <s v="Vespertino"/>
    <s v="Mensal"/>
    <n v="0.59885305799999999"/>
    <n v="1.4299179E-2"/>
    <d v="1899-12-30T13:49:19"/>
  </r>
  <r>
    <s v="Av dos Bandeirantes"/>
    <s v="R Santana do Rio Preto"/>
    <s v="R Nolina"/>
    <x v="39"/>
    <s v="Vespertino"/>
    <s v="Mensal"/>
    <n v="0.222039131"/>
    <n v="0.112165581"/>
    <d v="1899-12-30T15:24:40"/>
  </r>
  <r>
    <s v="Av dos Bandeirantes"/>
    <s v="R Nolina"/>
    <s v="R S Luis"/>
    <x v="39"/>
    <s v="Vespertino"/>
    <s v="Mensal"/>
    <n v="0.222039131"/>
    <n v="0.10987355"/>
    <d v="1899-12-30T15:28:21"/>
  </r>
  <r>
    <s v="Av dos Guachos"/>
    <s v="Pc Francisco Pereira"/>
    <s v="(Próprio Logradouro/Trecho) Av dos Guachos"/>
    <x v="141"/>
    <s v="Matutino"/>
    <s v="Mensal"/>
    <n v="0.26913372800000002"/>
    <n v="3.2217239000000002E-2"/>
    <d v="1899-12-30T07:19:52"/>
  </r>
  <r>
    <s v="Av dos Guachos"/>
    <s v="R Gupeva"/>
    <s v="(Próprio Logradouro/Trecho) Av dos Guachos"/>
    <x v="141"/>
    <s v="Matutino"/>
    <s v="Mensal"/>
    <n v="0.26913372800000002"/>
    <n v="4.2075232999999997E-2"/>
    <d v="1899-12-30T07:23:18"/>
  </r>
  <r>
    <s v="Av dos Guachos"/>
    <s v="R Gupeva"/>
    <s v="R Guaxima"/>
    <x v="141"/>
    <s v="Matutino"/>
    <s v="Mensal"/>
    <n v="0.26913372800000002"/>
    <n v="0.100025116"/>
    <d v="1899-12-30T07:31:27"/>
  </r>
  <r>
    <s v="Av dos Guachos"/>
    <s v="R Guaxima"/>
    <s v="R Moricoca"/>
    <x v="141"/>
    <s v="Matutino"/>
    <s v="Mensal"/>
    <n v="0.26913372800000002"/>
    <n v="9.4816138999999994E-2"/>
    <d v="1899-12-30T07:39:10"/>
  </r>
  <r>
    <s v="Av dos Guris"/>
    <s v="R Cel Manuel Feliciano de Souza"/>
    <s v="R Parioto"/>
    <x v="142"/>
    <s v="Vespertino"/>
    <s v="Mensal"/>
    <n v="0.45084115600000002"/>
    <n v="0.16657723999999999"/>
    <d v="1899-12-30T14:42:33"/>
  </r>
  <r>
    <s v="Av dos Guris"/>
    <s v="R Parioto"/>
    <s v="R Inacio Maciel"/>
    <x v="142"/>
    <s v="Vespertino"/>
    <s v="Mensal"/>
    <n v="0.45084115600000002"/>
    <n v="6.7714325000000006E-2"/>
    <d v="1899-12-30T14:47:03"/>
  </r>
  <r>
    <s v="Av dos Guris"/>
    <s v="R Inacio Maciel"/>
    <s v="Vla Av dos Guris"/>
    <x v="142"/>
    <s v="Vespertino"/>
    <s v="Mensal"/>
    <n v="0.45084115600000002"/>
    <n v="0.117015205"/>
    <d v="1899-12-30T14:54:51"/>
  </r>
  <r>
    <s v="Av dos Guris"/>
    <s v="Vla Av dos Guris"/>
    <s v="Av S Miguel"/>
    <x v="142"/>
    <s v="Vespertino"/>
    <s v="Mensal"/>
    <n v="0.45084115600000002"/>
    <n v="9.9534386000000002E-2"/>
    <d v="1899-12-30T15:01:29"/>
  </r>
  <r>
    <s v="Av dos Ipes"/>
    <s v="Av Mal Tito"/>
    <s v="R Folha Prateada"/>
    <x v="143"/>
    <s v="Matutino"/>
    <s v="Mensal"/>
    <n v="1.6086354899999999"/>
    <n v="5.6678143E-2"/>
    <d v="1899-12-30T07:03:49"/>
  </r>
  <r>
    <s v="Av dos Ipes"/>
    <s v="R Folha Prateada"/>
    <s v="R Caimbe"/>
    <x v="143"/>
    <s v="Matutino"/>
    <s v="Mensal"/>
    <n v="1.6086354899999999"/>
    <n v="6.2865685000000004E-2"/>
    <d v="1899-12-30T07:08:03"/>
  </r>
  <r>
    <s v="Av dos Ipes"/>
    <s v="R Caimbe"/>
    <s v="R Flor Boreal"/>
    <x v="143"/>
    <s v="Matutino"/>
    <s v="Mensal"/>
    <n v="1.6086354899999999"/>
    <n v="5.8036803999999997E-2"/>
    <d v="1899-12-30T07:11:57"/>
  </r>
  <r>
    <s v="Av dos Ipes"/>
    <s v="R Flor Boreal"/>
    <s v="R Pau D Angola"/>
    <x v="143"/>
    <s v="Matutino"/>
    <s v="Mensal"/>
    <n v="1.6086354899999999"/>
    <n v="6.1038292000000001E-2"/>
    <d v="1899-12-30T07:16:03"/>
  </r>
  <r>
    <s v="Av dos Ipes"/>
    <s v="R Pau D Angola"/>
    <s v="R do Pombo Correio"/>
    <x v="143"/>
    <s v="Matutino"/>
    <s v="Mensal"/>
    <n v="1.6086354899999999"/>
    <n v="6.0265564000000001E-2"/>
    <d v="1899-12-30T07:20:07"/>
  </r>
  <r>
    <s v="Av dos Ipes"/>
    <s v="R do Pombo Correio"/>
    <s v="R Cipo do Reino"/>
    <x v="143"/>
    <s v="Matutino"/>
    <s v="Mensal"/>
    <n v="1.6086354899999999"/>
    <n v="6.1946952999999999E-2"/>
    <d v="1899-12-30T07:24:17"/>
  </r>
  <r>
    <s v="Av dos Ipes"/>
    <s v="R Cipo do Reino"/>
    <s v="R Macauba Mirim"/>
    <x v="143"/>
    <s v="Matutino"/>
    <s v="Mensal"/>
    <n v="1.6086354899999999"/>
    <n v="6.1911952999999999E-2"/>
    <d v="1899-12-30T07:28:27"/>
  </r>
  <r>
    <s v="Av dos Ipes"/>
    <s v="R Macauba Mirim"/>
    <s v="R Balieira Branca"/>
    <x v="143"/>
    <s v="Matutino"/>
    <s v="Mensal"/>
    <n v="1.6086354899999999"/>
    <n v="5.8267933000000001E-2"/>
    <d v="1899-12-30T07:32:22"/>
  </r>
  <r>
    <s v="Av dos Ipes"/>
    <s v="R Balieira Branca"/>
    <s v="R Faveira do Igapo"/>
    <x v="143"/>
    <s v="Matutino"/>
    <s v="Mensal"/>
    <n v="1.6086354899999999"/>
    <n v="6.2377044999999999E-2"/>
    <d v="1899-12-30T07:36:34"/>
  </r>
  <r>
    <s v="Av dos Ipes"/>
    <s v="R Faveira do Igapo"/>
    <s v="R Noturno Mineiro"/>
    <x v="143"/>
    <s v="Matutino"/>
    <s v="Mensal"/>
    <n v="1.6086354899999999"/>
    <n v="3.9880875000000003E-2"/>
    <d v="1899-12-30T07:39:15"/>
  </r>
  <r>
    <s v="Av dos Ipes"/>
    <s v="R Noturno Mineiro"/>
    <s v="R Cafe do Brasil"/>
    <x v="143"/>
    <s v="Matutino"/>
    <s v="Mensal"/>
    <n v="1.6086354899999999"/>
    <n v="1.8052788E-2"/>
    <d v="1899-12-30T07:40:28"/>
  </r>
  <r>
    <s v="Av dos Ipes"/>
    <s v="R Cafe do Brasil"/>
    <s v="R Congonha do Sertao"/>
    <x v="143"/>
    <s v="Matutino"/>
    <s v="Mensal"/>
    <n v="1.6086354899999999"/>
    <n v="6.3695732000000005E-2"/>
    <d v="1899-12-30T07:44:45"/>
  </r>
  <r>
    <s v="Av dos Ipes"/>
    <s v="R Congonha do Sertao"/>
    <s v="R Castanheiro do Brejo"/>
    <x v="143"/>
    <s v="Matutino"/>
    <s v="Mensal"/>
    <n v="1.6086354899999999"/>
    <n v="6.1259659000000001E-2"/>
    <d v="1899-12-30T07:48:52"/>
  </r>
  <r>
    <s v="Av dos Ipes"/>
    <s v="R Castanheiro do Brejo"/>
    <s v="R Erva do Fogo"/>
    <x v="144"/>
    <s v="Matutino"/>
    <s v="Mensal"/>
    <n v="1.6086354899999999"/>
    <n v="6.1690464E-2"/>
    <d v="1899-12-30T07:34:51"/>
  </r>
  <r>
    <s v="Av dos Ipes"/>
    <s v="R Erva do Fogo"/>
    <s v="R Gravata da Pedra"/>
    <x v="144"/>
    <s v="Matutino"/>
    <s v="Mensal"/>
    <n v="1.6086354899999999"/>
    <n v="5.9401324999999998E-2"/>
    <d v="1899-12-30T07:38:53"/>
  </r>
  <r>
    <s v="Av dos Ipes"/>
    <s v="R Gravata da Pedra"/>
    <s v="R Erva Botao"/>
    <x v="144"/>
    <s v="Matutino"/>
    <s v="Mensal"/>
    <n v="1.6086354899999999"/>
    <n v="6.0470813999999998E-2"/>
    <d v="1899-12-30T07:42:58"/>
  </r>
  <r>
    <s v="Av dos Ipes"/>
    <s v="R Erva Botao"/>
    <s v="R Amora Preta"/>
    <x v="144"/>
    <s v="Matutino"/>
    <s v="Mensal"/>
    <n v="1.6086354899999999"/>
    <n v="5.8370167000000001E-2"/>
    <d v="1899-12-30T07:46:56"/>
  </r>
  <r>
    <s v="Av dos Ipes"/>
    <s v="R Amora Preta"/>
    <s v="R Palha Brava"/>
    <x v="144"/>
    <s v="Matutino"/>
    <s v="Mensal"/>
    <n v="1.6086354899999999"/>
    <n v="6.2363010000000003E-2"/>
    <d v="1899-12-30T07:51:09"/>
  </r>
  <r>
    <s v="Av dos Ipes"/>
    <s v="R Palha Brava"/>
    <s v="R Erva Cigana"/>
    <x v="144"/>
    <s v="Matutino"/>
    <s v="Mensal"/>
    <n v="1.6086354899999999"/>
    <n v="6.2490726000000003E-2"/>
    <d v="1899-12-30T07:55:23"/>
  </r>
  <r>
    <s v="Av dos Ipes"/>
    <s v="R Erva Cigana"/>
    <s v="Av Ipe Roxo"/>
    <x v="144"/>
    <s v="Matutino"/>
    <s v="Mensal"/>
    <n v="1.6086354899999999"/>
    <n v="6.0367992000000002E-2"/>
    <d v="1899-12-30T07:59:29"/>
  </r>
  <r>
    <s v="Av dos Ipes"/>
    <s v="Av Ipe Roxo"/>
    <s v="R Palmeira Real"/>
    <x v="144"/>
    <s v="Matutino"/>
    <s v="Mensal"/>
    <n v="1.6086354899999999"/>
    <n v="6.0110611000000001E-2"/>
    <d v="1899-12-30T08:03:33"/>
  </r>
  <r>
    <s v="Av dos Ipes"/>
    <s v="R Palmeira Real"/>
    <s v="R Luiza Rosa Paz Landim"/>
    <x v="145"/>
    <s v="Matutino"/>
    <s v="Mensal"/>
    <n v="1.6086354899999999"/>
    <n v="6.0582272E-2"/>
    <d v="1899-12-30T08:06:00"/>
  </r>
  <r>
    <s v="Av dos Ipes"/>
    <s v="R Luiza Rosa Paz Landim"/>
    <s v="R Coqueiro Caranda"/>
    <x v="145"/>
    <s v="Matutino"/>
    <s v="Mensal"/>
    <n v="1.6086354899999999"/>
    <n v="3.9212437000000003E-2"/>
    <d v="1899-12-30T08:08:37"/>
  </r>
  <r>
    <s v="Av dos Ipes"/>
    <s v="R Coqueiro Caranda"/>
    <s v="R Arvore do Dragao"/>
    <x v="145"/>
    <s v="Matutino"/>
    <s v="Mensal"/>
    <n v="1.6086354899999999"/>
    <n v="5.6745574999999999E-2"/>
    <d v="1899-12-30T08:12:23"/>
  </r>
  <r>
    <s v="Av dos Ipes"/>
    <s v="R Arvore do Dragao"/>
    <s v="R Francisca Manrique Guerra"/>
    <x v="145"/>
    <s v="Matutino"/>
    <s v="Mensal"/>
    <n v="1.6086354899999999"/>
    <n v="5.0695456999999999E-2"/>
    <d v="1899-12-30T08:15:46"/>
  </r>
  <r>
    <s v="Av dos Ipes"/>
    <s v="R Francisca Manrique Guerra"/>
    <s v="R Arvore de Umbela"/>
    <x v="145"/>
    <s v="Matutino"/>
    <s v="Mensal"/>
    <n v="1.6086354899999999"/>
    <n v="5.1967597999999997E-2"/>
    <d v="1899-12-30T08:19:14"/>
  </r>
  <r>
    <s v="Av dos Ipes"/>
    <s v="R Arvore de Umbela"/>
    <s v="R Faveira Pequena"/>
    <x v="55"/>
    <s v="Vespertino"/>
    <s v="Mensal"/>
    <n v="1.6086354899999999"/>
    <n v="5.5039444E-2"/>
    <d v="1899-12-30T15:06:53"/>
  </r>
  <r>
    <s v="Av dos Ipes"/>
    <s v="R Faveira Pequena"/>
    <s v="Av Dama Entre Verdes"/>
    <x v="55"/>
    <s v="Vespertino"/>
    <s v="Mensal"/>
    <n v="1.6086354899999999"/>
    <n v="5.8164832999999999E-2"/>
    <d v="1899-12-30T15:09:53"/>
  </r>
  <r>
    <s v="Av dos Ipes"/>
    <s v="Av Dama Entre Verdes"/>
    <s v="Av Fernando Figueiredo Lins"/>
    <x v="55"/>
    <s v="Vespertino"/>
    <s v="Mensal"/>
    <n v="1.6086354899999999"/>
    <n v="2.4685341E-2"/>
    <d v="1899-12-30T15:11:10"/>
  </r>
  <r>
    <s v="Av dos Latinos"/>
    <s v="Vla Dez"/>
    <s v="Vla Onze"/>
    <x v="58"/>
    <s v="Matutino"/>
    <s v="Mensal"/>
    <n v="1.3572953600000002"/>
    <n v="0.16619450399999999"/>
    <d v="1899-12-30T08:18:46"/>
  </r>
  <r>
    <s v="Av dos Latinos"/>
    <s v="Vla Onze"/>
    <s v="R Serrania"/>
    <x v="58"/>
    <s v="Matutino"/>
    <s v="Mensal"/>
    <n v="1.3572953600000002"/>
    <n v="0.22354095500000001"/>
    <d v="1899-12-30T08:33:47"/>
  </r>
  <r>
    <s v="Av dos Latinos"/>
    <s v="R Serrania"/>
    <s v="R Astolfo Marques"/>
    <x v="58"/>
    <s v="Matutino"/>
    <s v="Mensal"/>
    <n v="1.3572953600000002"/>
    <n v="9.2135024999999995E-2"/>
    <d v="1899-12-30T08:39:58"/>
  </r>
  <r>
    <s v="Av dos Latinos"/>
    <s v="R Astolfo Marques"/>
    <s v="(Próprio Logradouro/Trecho) Av dos Latinos"/>
    <x v="58"/>
    <s v="Matutino"/>
    <s v="Mensal"/>
    <n v="1.3572953600000002"/>
    <n v="0.100412842"/>
    <d v="1899-12-30T08:46:43"/>
  </r>
  <r>
    <s v="Av dos Latinos"/>
    <s v="Toda extensão da Via/Trecho"/>
    <m/>
    <x v="58"/>
    <s v="Matutino"/>
    <s v="Mensal"/>
    <n v="1.3572953600000002"/>
    <n v="3.3921165000000003E-2"/>
    <d v="1899-12-30T08:48:59"/>
  </r>
  <r>
    <s v="Av dos Latinos"/>
    <s v="R Fr Juliao Romero"/>
    <s v="(Próprio Logradouro/Trecho) Av dos Latinos"/>
    <x v="58"/>
    <s v="Matutino"/>
    <s v="Mensal"/>
    <n v="1.3572953600000002"/>
    <n v="6.1842869000000002E-2"/>
    <d v="1899-12-30T08:53:08"/>
  </r>
  <r>
    <s v="Av dos Latinos"/>
    <s v="R Japarana"/>
    <s v="(Próprio Logradouro/Trecho) Av dos Latinos"/>
    <x v="58"/>
    <s v="Matutino"/>
    <s v="Mensal"/>
    <n v="1.3572953600000002"/>
    <n v="2.4016513999999999E-2"/>
    <d v="1899-12-30T08:54:45"/>
  </r>
  <r>
    <s v="Av dos Latinos"/>
    <s v="Av Aricanduva"/>
    <s v="R Olga Fadel Abarca"/>
    <x v="146"/>
    <s v="Matutino"/>
    <s v="Mensal"/>
    <n v="1.3572953600000002"/>
    <n v="8.6463730000000003E-2"/>
    <d v="1899-12-30T07:46:24"/>
  </r>
  <r>
    <s v="Av dos Latinos"/>
    <s v="R Olga Fadel Abarca"/>
    <s v="R Campo da Vinha"/>
    <x v="146"/>
    <s v="Matutino"/>
    <s v="Mensal"/>
    <n v="1.3572953600000002"/>
    <n v="6.7352753000000001E-2"/>
    <d v="1899-12-30T07:50:59"/>
  </r>
  <r>
    <s v="Av dos Latinos"/>
    <s v="R Campo da Vinha"/>
    <s v="R Paco Imperial"/>
    <x v="146"/>
    <s v="Matutino"/>
    <s v="Mensal"/>
    <n v="1.3572953600000002"/>
    <n v="6.4291176000000005E-2"/>
    <d v="1899-12-30T07:55:21"/>
  </r>
  <r>
    <s v="Av dos Latinos"/>
    <s v="R Paco Imperial"/>
    <s v="R Tatuira"/>
    <x v="146"/>
    <s v="Matutino"/>
    <s v="Mensal"/>
    <n v="1.3572953600000002"/>
    <n v="3.8456596000000003E-2"/>
    <d v="1899-12-30T07:57:58"/>
  </r>
  <r>
    <s v="Av dos Latinos"/>
    <s v="R Tatuira"/>
    <s v="R Salvador Maella"/>
    <x v="146"/>
    <s v="Matutino"/>
    <s v="Mensal"/>
    <n v="1.3572953600000002"/>
    <n v="2.3193392E-2"/>
    <d v="1899-12-30T07:59:33"/>
  </r>
  <r>
    <s v="Av dos Latinos"/>
    <s v="R Salvador Maella"/>
    <s v="R Nova Conquista"/>
    <x v="146"/>
    <s v="Matutino"/>
    <s v="Mensal"/>
    <n v="1.3572953600000002"/>
    <n v="4.023827E-2"/>
    <d v="1899-12-30T08:02:17"/>
  </r>
  <r>
    <s v="Av dos Latinos"/>
    <s v="R Nova Conquista"/>
    <s v="R Carapana"/>
    <x v="146"/>
    <s v="Matutino"/>
    <s v="Mensal"/>
    <n v="1.3572953600000002"/>
    <n v="2.2991943000000001E-2"/>
    <d v="1899-12-30T08:03:51"/>
  </r>
  <r>
    <s v="Av dos Latinos"/>
    <s v="R Carapana"/>
    <s v="R Meridionais"/>
    <x v="146"/>
    <s v="Matutino"/>
    <s v="Mensal"/>
    <n v="1.3572953600000002"/>
    <n v="0.10378875"/>
    <d v="1899-12-30T08:10:54"/>
  </r>
  <r>
    <s v="Av dos Latinos"/>
    <s v="R Meridionais"/>
    <s v="R Casa Amarela"/>
    <x v="146"/>
    <s v="Matutino"/>
    <s v="Mensal"/>
    <n v="1.3572953600000002"/>
    <n v="9.0138145000000003E-2"/>
    <d v="1899-12-30T08:17:02"/>
  </r>
  <r>
    <s v="Av dos Latinos"/>
    <s v="R Casa Amarela"/>
    <s v="Vla Dez"/>
    <x v="146"/>
    <s v="Matutino"/>
    <s v="Mensal"/>
    <n v="1.3572953600000002"/>
    <n v="4.6524624000000001E-2"/>
    <d v="1899-12-30T08:20:12"/>
  </r>
  <r>
    <s v="Av dos Metalurgicos"/>
    <s v="R dos Texteis"/>
    <s v="R Arnaldo Bonaventura"/>
    <x v="23"/>
    <s v="Vespertino"/>
    <s v="Mensal"/>
    <n v="3.4491393669999999"/>
    <n v="7.1424064999999995E-2"/>
    <d v="1899-12-30T15:56:54"/>
  </r>
  <r>
    <s v="Av dos Metalurgicos"/>
    <s v="R Arnaldo Bonaventura"/>
    <s v="(Próprio Logradouro/Trecho) Av dos Metalurgicos"/>
    <x v="23"/>
    <s v="Vespertino"/>
    <s v="Mensal"/>
    <n v="3.4491393669999999"/>
    <n v="6.9885909999999996E-2"/>
    <d v="1899-12-30T16:01:52"/>
  </r>
  <r>
    <s v="Av dos Metalurgicos"/>
    <s v="Ac R dos Texteis"/>
    <s v="(Próprio Logradouro/Trecho) Av dos Metalurgicos"/>
    <x v="23"/>
    <s v="Vespertino"/>
    <s v="Mensal"/>
    <n v="3.4491393669999999"/>
    <n v="0.15500945999999999"/>
    <d v="1899-12-30T16:12:54"/>
  </r>
  <r>
    <s v="Av dos Metalurgicos"/>
    <s v="S/Logradouro"/>
    <s v="(Próprio Logradouro/Trecho) Av dos Metalurgicos"/>
    <x v="147"/>
    <s v="Vespertino"/>
    <s v="Mensal"/>
    <n v="3.4491393669999999"/>
    <n v="5.2058585999999997E-2"/>
    <d v="1899-12-30T14:48:58"/>
  </r>
  <r>
    <s v="Av dos Metalurgicos"/>
    <s v="S/Logradouro"/>
    <s v="R Br Barros de Tatui"/>
    <x v="147"/>
    <s v="Vespertino"/>
    <s v="Mensal"/>
    <n v="3.4491393669999999"/>
    <n v="6.8255477999999994E-2"/>
    <d v="1899-12-30T14:53:17"/>
  </r>
  <r>
    <s v="Av dos Metalurgicos"/>
    <s v="R Br Barros de Tatui"/>
    <s v="R Pe do Morro"/>
    <x v="147"/>
    <s v="Vespertino"/>
    <s v="Mensal"/>
    <n v="3.4491393669999999"/>
    <n v="6.4953651000000001E-2"/>
    <d v="1899-12-30T14:57:23"/>
  </r>
  <r>
    <s v="Av dos Metalurgicos"/>
    <s v="R Pe do Morro"/>
    <s v="R Dona Eloa do Valle Quadros"/>
    <x v="147"/>
    <s v="Vespertino"/>
    <s v="Mensal"/>
    <n v="3.4491393669999999"/>
    <n v="5.7491729999999998E-2"/>
    <d v="1899-12-30T15:01:01"/>
  </r>
  <r>
    <s v="Av dos Metalurgicos"/>
    <s v="R Dona Eloa do Valle Quadros"/>
    <s v="R Paulo Menkitz"/>
    <x v="147"/>
    <s v="Vespertino"/>
    <s v="Mensal"/>
    <n v="3.4491393669999999"/>
    <n v="2.2414844999999999E-2"/>
    <d v="1899-12-30T15:02:26"/>
  </r>
  <r>
    <s v="Av dos Metalurgicos"/>
    <s v="R Paulo Menkitz"/>
    <s v="R Edson Danillo Dotto"/>
    <x v="147"/>
    <s v="Vespertino"/>
    <s v="Mensal"/>
    <n v="3.4491393669999999"/>
    <n v="0.111868301"/>
    <d v="1899-12-30T15:09:29"/>
  </r>
  <r>
    <s v="Av dos Metalurgicos"/>
    <s v="R Edson Danillo Dotto"/>
    <s v="R Florentino de Carvalho"/>
    <x v="147"/>
    <s v="Vespertino"/>
    <s v="Mensal"/>
    <n v="3.4491393669999999"/>
    <n v="3.5538853000000002E-2"/>
    <d v="1899-12-30T15:11:44"/>
  </r>
  <r>
    <s v="Av dos Metalurgicos"/>
    <s v="R Florentino de Carvalho"/>
    <s v="R Igarape da Missao"/>
    <x v="147"/>
    <s v="Vespertino"/>
    <s v="Mensal"/>
    <n v="3.4491393669999999"/>
    <n v="8.3310699000000002E-2"/>
    <d v="1899-12-30T15:17:00"/>
  </r>
  <r>
    <s v="Av dos Metalurgicos"/>
    <s v="R Igarape da Missao"/>
    <s v="R Sen Nelson Carneiro"/>
    <x v="147"/>
    <s v="Vespertino"/>
    <s v="Mensal"/>
    <n v="3.4491393669999999"/>
    <n v="0.12566089599999999"/>
    <d v="1899-12-30T15:24:56"/>
  </r>
  <r>
    <s v="Av dos Metalurgicos"/>
    <s v="R Sen Nelson Carneiro"/>
    <s v="R Sto Rizzo"/>
    <x v="147"/>
    <s v="Vespertino"/>
    <s v="Mensal"/>
    <n v="3.4491393669999999"/>
    <n v="2.8997355999999998E-2"/>
    <d v="1899-12-30T15:26:46"/>
  </r>
  <r>
    <s v="Av dos Metalurgicos"/>
    <s v="R Sto Rizzo"/>
    <s v="R Gismundo Ferrari"/>
    <x v="147"/>
    <s v="Vespertino"/>
    <s v="Mensal"/>
    <n v="3.4491393669999999"/>
    <n v="8.2155975000000006E-2"/>
    <d v="1899-12-30T15:31:57"/>
  </r>
  <r>
    <s v="Av dos Metalurgicos"/>
    <s v="R Gismundo Ferrari"/>
    <s v="R Gismundo Ferrari"/>
    <x v="147"/>
    <s v="Vespertino"/>
    <s v="Mensal"/>
    <n v="3.4491393669999999"/>
    <n v="3.3851832999999998E-2"/>
    <d v="1899-12-30T15:34:05"/>
  </r>
  <r>
    <s v="Av dos Metalurgicos"/>
    <s v="R Gismundo Ferrari"/>
    <s v="R Igarape Agua Azul"/>
    <x v="147"/>
    <s v="Vespertino"/>
    <s v="Mensal"/>
    <n v="3.4491393669999999"/>
    <n v="1.9325893E-2"/>
    <d v="1899-12-30T15:35:18"/>
  </r>
  <r>
    <s v="Av dos Metalurgicos"/>
    <s v="R Igarape Agua Azul"/>
    <s v="R Orieste Ristori"/>
    <x v="147"/>
    <s v="Vespertino"/>
    <s v="Mensal"/>
    <n v="3.4491393669999999"/>
    <n v="2.5297915000000001E-2"/>
    <d v="1899-12-30T15:36:54"/>
  </r>
  <r>
    <s v="Av dos Metalurgicos"/>
    <s v="R Orieste Ristori"/>
    <s v="R Igarape Agua Azul"/>
    <x v="147"/>
    <s v="Vespertino"/>
    <s v="Mensal"/>
    <n v="3.4491393669999999"/>
    <n v="0.107054817"/>
    <d v="1899-12-30T15:43:40"/>
  </r>
  <r>
    <s v="Av dos Metalurgicos"/>
    <s v="R Igarape Agua Azul"/>
    <s v="S/Logradouro"/>
    <x v="147"/>
    <s v="Vespertino"/>
    <s v="Mensal"/>
    <n v="3.4491393669999999"/>
    <n v="2.9152333999999998E-2"/>
    <d v="1899-12-30T15:45:30"/>
  </r>
  <r>
    <s v="Av dos Metalurgicos"/>
    <s v="S/Logradouro"/>
    <s v="R Aquitania"/>
    <x v="147"/>
    <s v="Vespertino"/>
    <s v="Mensal"/>
    <n v="3.4491393669999999"/>
    <n v="2.9121784000000001E-2"/>
    <d v="1899-12-30T15:47:21"/>
  </r>
  <r>
    <s v="Av dos Metalurgicos"/>
    <s v="R Aquitania"/>
    <s v="R Antonio Urbani"/>
    <x v="147"/>
    <s v="Vespertino"/>
    <s v="Mensal"/>
    <n v="3.4491393669999999"/>
    <n v="0.168291946"/>
    <d v="1899-12-30T15:57:58"/>
  </r>
  <r>
    <s v="Av dos Metalurgicos"/>
    <s v="R Antonio Urbani"/>
    <s v="R Rodolfo Felipe"/>
    <x v="147"/>
    <s v="Vespertino"/>
    <s v="Mensal"/>
    <n v="3.4491393669999999"/>
    <n v="0.16609256"/>
    <d v="1899-12-30T16:08:27"/>
  </r>
  <r>
    <s v="Av dos Metalurgicos"/>
    <s v="R Rodolfo Felipe"/>
    <s v="S/Logradouro"/>
    <x v="147"/>
    <s v="Vespertino"/>
    <s v="Mensal"/>
    <n v="3.4491393669999999"/>
    <n v="0.12707269299999999"/>
    <d v="1899-12-30T16:16:29"/>
  </r>
  <r>
    <s v="Av dos Metalurgicos"/>
    <s v="S/Logradouro"/>
    <s v="S/Logradouro"/>
    <x v="147"/>
    <s v="Vespertino"/>
    <s v="Mensal"/>
    <n v="3.4491393669999999"/>
    <n v="0.13202169799999999"/>
    <d v="1899-12-30T16:24:49"/>
  </r>
  <r>
    <s v="Av dos Metalurgicos"/>
    <s v="S/Logradouro"/>
    <s v="R Bernardino Luini"/>
    <x v="147"/>
    <s v="Vespertino"/>
    <s v="Mensal"/>
    <n v="3.4491393669999999"/>
    <n v="0.20958865400000001"/>
    <d v="1899-12-30T16:38:03"/>
  </r>
  <r>
    <s v="Av dos Metalurgicos"/>
    <s v="R Bernardino Luini"/>
    <s v="R Rene de Toledo"/>
    <x v="147"/>
    <s v="Vespertino"/>
    <s v="Mensal"/>
    <n v="3.4491393669999999"/>
    <n v="5.9042430999999999E-2"/>
    <d v="1899-12-30T16:41:47"/>
  </r>
  <r>
    <s v="Av dos Metalurgicos"/>
    <s v="R Rene de Toledo"/>
    <s v="R Pe Aldemar Moreira"/>
    <x v="147"/>
    <s v="Vespertino"/>
    <s v="Mensal"/>
    <n v="3.4491393669999999"/>
    <n v="6.5327979999999994E-2"/>
    <d v="1899-12-30T16:45:54"/>
  </r>
  <r>
    <s v="Av dos Metalurgicos"/>
    <s v="R Pe Aldemar Moreira"/>
    <s v="R Pe Aldemar Moreira"/>
    <x v="147"/>
    <s v="Vespertino"/>
    <s v="Mensal"/>
    <n v="3.4491393669999999"/>
    <n v="2.7219778E-2"/>
    <d v="1899-12-30T16:47:38"/>
  </r>
  <r>
    <s v="Av dos Metalurgicos"/>
    <s v="R Pe Aldemar Moreira"/>
    <s v="Av Luiz Jose Costa Leandro"/>
    <x v="147"/>
    <s v="Vespertino"/>
    <s v="Mensal"/>
    <n v="3.4491393669999999"/>
    <n v="6.8481002999999999E-2"/>
    <d v="1899-12-30T16:51:57"/>
  </r>
  <r>
    <s v="Av dos Metalurgicos"/>
    <s v="R Pe Aldemar Moreira"/>
    <s v="Av Luiz Jose Costa Leandro"/>
    <x v="147"/>
    <s v="Vespertino"/>
    <s v="Mensal"/>
    <n v="3.4491393669999999"/>
    <n v="7.0342093999999994E-2"/>
    <d v="1899-12-30T16:56:23"/>
  </r>
  <r>
    <s v="Av dos Metalurgicos"/>
    <s v="Av Luiz Jose Costa Leandro"/>
    <s v="Rtn Av dos Metalurgicos"/>
    <x v="147"/>
    <s v="Vespertino"/>
    <s v="Mensal"/>
    <n v="3.4491393669999999"/>
    <n v="2.8934834E-2"/>
    <d v="1899-12-30T16:58:13"/>
  </r>
  <r>
    <s v="Av dos Metalurgicos"/>
    <s v="Rtn Av dos Metalurgicos"/>
    <s v="R Paulo Badi"/>
    <x v="147"/>
    <s v="Vespertino"/>
    <s v="Mensal"/>
    <n v="3.4491393669999999"/>
    <n v="2.1324749E-2"/>
    <d v="1899-12-30T16:59:34"/>
  </r>
  <r>
    <s v="Av dos Metalurgicos"/>
    <s v="R Paulo Badi"/>
    <s v="R Fernando Ganga"/>
    <x v="147"/>
    <s v="Vespertino"/>
    <s v="Mensal"/>
    <n v="3.4491393669999999"/>
    <n v="0.119697891"/>
    <d v="1899-12-30T17:07:07"/>
  </r>
  <r>
    <s v="Av dos Metalurgicos"/>
    <s v="R Fernando Ganga"/>
    <s v="R dos Pedreiros"/>
    <x v="147"/>
    <s v="Vespertino"/>
    <s v="Mensal"/>
    <n v="3.4491393669999999"/>
    <n v="0.21074609399999999"/>
    <d v="1899-12-30T17:20:26"/>
  </r>
  <r>
    <s v="Av dos Metalurgicos"/>
    <s v="R dos Pedreiros"/>
    <s v="R Jose de Araujo Placido"/>
    <x v="147"/>
    <s v="Vespertino"/>
    <s v="Mensal"/>
    <n v="3.4491393669999999"/>
    <n v="0.16230740399999999"/>
    <d v="1899-12-30T17:30:41"/>
  </r>
  <r>
    <s v="Av dos Metalurgicos"/>
    <s v="Av Luiz Jose Costa Leandro"/>
    <s v="Rtn Av dos Metalurgicos"/>
    <x v="147"/>
    <s v="Vespertino"/>
    <s v="Mensal"/>
    <n v="3.4491393669999999"/>
    <n v="2.6828438E-2"/>
    <d v="1899-12-30T17:32:22"/>
  </r>
  <r>
    <s v="Av dos Metalurgicos"/>
    <s v="Rtn Av dos Metalurgicos"/>
    <s v="R Primo Arcari"/>
    <x v="147"/>
    <s v="Vespertino"/>
    <s v="Mensal"/>
    <n v="3.4491393669999999"/>
    <n v="0.31055914299999998"/>
    <d v="1899-12-30T17:51:59"/>
  </r>
  <r>
    <s v="Av dos Metalurgicos"/>
    <s v="R Primo Arcari"/>
    <s v="R dos Pedreiros"/>
    <x v="147"/>
    <s v="Vespertino"/>
    <s v="Mensal"/>
    <n v="3.4491393669999999"/>
    <n v="4.4589966000000002E-2"/>
    <d v="1899-12-30T17:54:48"/>
  </r>
  <r>
    <s v="Av dos Metalurgicos"/>
    <s v="R dos Pedreiros"/>
    <s v="S/Logradouro"/>
    <x v="147"/>
    <s v="Vespertino"/>
    <s v="Mensal"/>
    <n v="3.4491393669999999"/>
    <n v="6.4409775000000002E-2"/>
    <d v="1899-12-30T17:58:52"/>
  </r>
  <r>
    <s v="Av dos Metalurgicos"/>
    <s v="S/Logradouro"/>
    <s v="S/Logradouro"/>
    <x v="147"/>
    <s v="Vespertino"/>
    <s v="Mensal"/>
    <n v="3.4491393669999999"/>
    <n v="5.1733664999999998E-2"/>
    <d v="1899-12-30T18:02:08"/>
  </r>
  <r>
    <s v="Av dos Metalurgicos"/>
    <s v="S/Logradouro"/>
    <s v="R Fernando Frejeiro"/>
    <x v="147"/>
    <s v="Vespertino"/>
    <s v="Mensal"/>
    <n v="3.4491393669999999"/>
    <n v="3.4035160000000002E-2"/>
    <d v="1899-12-30T18:04:17"/>
  </r>
  <r>
    <s v="Av dos Metalurgicos"/>
    <s v="R Fernando Frejeiro"/>
    <s v="R Jose de Araujo Placido"/>
    <x v="147"/>
    <s v="Vespertino"/>
    <s v="Mensal"/>
    <n v="3.4491393669999999"/>
    <n v="7.6610300000000001E-3"/>
    <d v="1899-12-30T18:04:46"/>
  </r>
  <r>
    <s v="Av dos Sertanistas"/>
    <s v="Av Sapopemba"/>
    <s v="R Vicente Costa Nogueras"/>
    <x v="148"/>
    <s v="Vespertino"/>
    <s v="Mensal"/>
    <n v="2.5067013299999998"/>
    <n v="1.6175653000000002E-2"/>
    <d v="1899-12-30T15:59:42"/>
  </r>
  <r>
    <s v="Av dos Sertanistas"/>
    <s v="R Vicente Costa Nogueras"/>
    <s v="R Manuel Nogueira Ferreira"/>
    <x v="148"/>
    <s v="Vespertino"/>
    <s v="Mensal"/>
    <n v="2.5067013299999998"/>
    <n v="6.4537521E-2"/>
    <d v="1899-12-30T16:04:13"/>
  </r>
  <r>
    <s v="Av dos Sertanistas"/>
    <s v="R Manuel Nogueira Ferreira"/>
    <s v="Tv Miguel Calmon"/>
    <x v="148"/>
    <s v="Vespertino"/>
    <s v="Mensal"/>
    <n v="2.5067013299999998"/>
    <n v="3.8665440000000002E-2"/>
    <d v="1899-12-30T16:06:55"/>
  </r>
  <r>
    <s v="Av dos Sertanistas"/>
    <s v="Tv Miguel Calmon"/>
    <s v="R E"/>
    <x v="148"/>
    <s v="Vespertino"/>
    <s v="Mensal"/>
    <n v="2.5067013299999998"/>
    <n v="1.5296631E-2"/>
    <d v="1899-12-30T16:08:00"/>
  </r>
  <r>
    <s v="Av dos Sertanistas"/>
    <s v="R E"/>
    <s v="R Prfa Jacana Altair"/>
    <x v="148"/>
    <s v="Vespertino"/>
    <s v="Mensal"/>
    <n v="2.5067013299999998"/>
    <n v="3.4586853000000001E-2"/>
    <d v="1899-12-30T16:10:25"/>
  </r>
  <r>
    <s v="Av dos Sertanistas"/>
    <s v="R Prfa Jacana Altair"/>
    <s v="R Martins Lopes Lobo"/>
    <x v="148"/>
    <s v="Vespertino"/>
    <s v="Mensal"/>
    <n v="2.5067013299999998"/>
    <n v="0.11223989099999999"/>
    <d v="1899-12-30T16:18:17"/>
  </r>
  <r>
    <s v="Av dos Sertanistas"/>
    <s v="R Martins Lopes Lobo"/>
    <s v="R Afonso Furtado de Castro"/>
    <x v="148"/>
    <s v="Vespertino"/>
    <s v="Mensal"/>
    <n v="2.5067013299999998"/>
    <n v="1.5352215000000001E-2"/>
    <d v="1899-12-30T16:19:21"/>
  </r>
  <r>
    <s v="Av dos Sertanistas"/>
    <s v="R Afonso Furtado de Castro"/>
    <s v="R Dona Maria Ferraz do Amaral"/>
    <x v="148"/>
    <s v="Vespertino"/>
    <s v="Mensal"/>
    <n v="2.5067013299999998"/>
    <n v="5.8612305000000003E-2"/>
    <d v="1899-12-30T16:23:27"/>
  </r>
  <r>
    <s v="Av dos Sertanistas"/>
    <s v="R Dona Maria Ferraz do Amaral"/>
    <s v="R Antonio de Lemos e Faria"/>
    <x v="148"/>
    <s v="Vespertino"/>
    <s v="Mensal"/>
    <n v="2.5067013299999998"/>
    <n v="7.5411064E-2"/>
    <d v="1899-12-30T16:28:44"/>
  </r>
  <r>
    <s v="Av dos Sertanistas"/>
    <s v="R Antonio de Lemos e Faria"/>
    <s v="R Campo de Piratininga"/>
    <x v="148"/>
    <s v="Vespertino"/>
    <s v="Mensal"/>
    <n v="2.5067013299999998"/>
    <n v="4.3113853000000001E-2"/>
    <d v="1899-12-30T16:31:45"/>
  </r>
  <r>
    <s v="Av dos Sertanistas"/>
    <s v="R Campo de Piratininga"/>
    <s v="R K"/>
    <x v="148"/>
    <s v="Vespertino"/>
    <s v="Mensal"/>
    <n v="2.5067013299999998"/>
    <n v="8.2967956999999995E-2"/>
    <d v="1899-12-30T16:37:34"/>
  </r>
  <r>
    <s v="Av dos Sertanistas"/>
    <s v="R K"/>
    <s v="R Cap Mor Lazaro da Costa"/>
    <x v="148"/>
    <s v="Vespertino"/>
    <s v="Mensal"/>
    <n v="2.5067013299999998"/>
    <n v="1.7319368000000002E-2"/>
    <d v="1899-12-30T16:38:47"/>
  </r>
  <r>
    <s v="Av dos Sertanistas"/>
    <s v="R Cap Mor Lazaro da Costa"/>
    <s v="R Dias Moreia"/>
    <x v="148"/>
    <s v="Vespertino"/>
    <s v="Mensal"/>
    <n v="2.5067013299999998"/>
    <n v="0.248356522"/>
    <d v="1899-12-30T16:56:10"/>
  </r>
  <r>
    <s v="Av dos Sertanistas"/>
    <s v="R Dias Moreia"/>
    <s v="R Lima Bonfante"/>
    <x v="148"/>
    <s v="Vespertino"/>
    <s v="Mensal"/>
    <n v="2.5067013299999998"/>
    <n v="4.7052337999999999E-2"/>
    <d v="1899-12-30T16:59:28"/>
  </r>
  <r>
    <s v="Av dos Sertanistas"/>
    <s v="R Lima Bonfante"/>
    <s v="R Miguel Ferreira de Melo"/>
    <x v="148"/>
    <s v="Vespertino"/>
    <s v="Mensal"/>
    <n v="2.5067013299999998"/>
    <n v="2.0525716999999999E-2"/>
    <d v="1899-12-30T17:00:54"/>
  </r>
  <r>
    <s v="Av dos Sertanistas"/>
    <s v="R Miguel Ferreira de Melo"/>
    <s v="R Rocha do Canto"/>
    <x v="148"/>
    <s v="Vespertino"/>
    <s v="Mensal"/>
    <n v="2.5067013299999998"/>
    <n v="0.108506012"/>
    <d v="1899-12-30T17:08:30"/>
  </r>
  <r>
    <s v="Av dos Sertanistas"/>
    <s v="R Rocha do Canto"/>
    <s v="R Jorge Carlos de Almeida"/>
    <x v="148"/>
    <s v="Vespertino"/>
    <s v="Mensal"/>
    <n v="2.5067013299999998"/>
    <n v="3.9884429999999998E-2"/>
    <d v="1899-12-30T17:11:17"/>
  </r>
  <r>
    <s v="Av dos Sertanistas"/>
    <s v="R Jorge Carlos de Almeida"/>
    <s v="R Lourenco do Vale"/>
    <x v="148"/>
    <s v="Vespertino"/>
    <s v="Mensal"/>
    <n v="2.5067013299999998"/>
    <n v="0.17101780699999999"/>
    <d v="1899-12-30T17:23:16"/>
  </r>
  <r>
    <s v="Av dos Sertanistas"/>
    <s v="R Lourenco do Vale"/>
    <s v="R Lourenco do Vale"/>
    <x v="148"/>
    <s v="Vespertino"/>
    <s v="Mensal"/>
    <n v="2.5067013299999998"/>
    <n v="0.20111781300000001"/>
    <d v="1899-12-30T17:37:21"/>
  </r>
  <r>
    <s v="Av dos Sertanistas"/>
    <s v="R Lourenco do Vale"/>
    <s v="R Pe Jacinto de Carvalhais"/>
    <x v="148"/>
    <s v="Vespertino"/>
    <s v="Mensal"/>
    <n v="2.5067013299999998"/>
    <n v="5.8227711000000001E-2"/>
    <d v="1899-12-30T17:41:25"/>
  </r>
  <r>
    <s v="Av dos Sertanistas"/>
    <s v="R Pe Jacinto de Carvalhais"/>
    <s v="Vla Dez"/>
    <x v="148"/>
    <s v="Vespertino"/>
    <s v="Mensal"/>
    <n v="2.5067013299999998"/>
    <n v="3.7062304999999997E-2"/>
    <d v="1899-12-30T17:44:01"/>
  </r>
  <r>
    <s v="Av dos Sertanistas"/>
    <s v="Vla Dez"/>
    <s v="R Fernando Bicudo"/>
    <x v="148"/>
    <s v="Vespertino"/>
    <s v="Mensal"/>
    <n v="2.5067013299999998"/>
    <n v="6.0509171E-2"/>
    <d v="1899-12-30T17:48:15"/>
  </r>
  <r>
    <s v="Av dos Sertanistas"/>
    <s v="R Fernando Bicudo"/>
    <s v="Vla Nove"/>
    <x v="148"/>
    <s v="Vespertino"/>
    <s v="Mensal"/>
    <n v="2.5067013299999998"/>
    <n v="9.2370689000000006E-2"/>
    <d v="1899-12-30T17:54:43"/>
  </r>
  <r>
    <s v="Av dos Sertanistas"/>
    <s v="Vla Nove"/>
    <s v="R Ten Felix Bittencourt"/>
    <x v="148"/>
    <s v="Vespertino"/>
    <s v="Mensal"/>
    <n v="2.5067013299999998"/>
    <n v="7.4539063000000003E-2"/>
    <d v="1899-12-30T17:59:56"/>
  </r>
  <r>
    <s v="Av dos Sertanistas"/>
    <s v="R Ten Felix Bittencourt"/>
    <s v="R Jorge Goncalves Pacheco"/>
    <x v="148"/>
    <s v="Vespertino"/>
    <s v="Mensal"/>
    <n v="2.5067013299999998"/>
    <n v="9.2721976999999997E-2"/>
    <d v="1899-12-30T18:06:26"/>
  </r>
  <r>
    <s v="Av dos Sertanistas"/>
    <s v="R Rocha do Canto"/>
    <s v="(Próprio Logradouro/Trecho) Av dos Sertanistas"/>
    <x v="149"/>
    <s v="Vespertino"/>
    <s v="Mensal"/>
    <n v="2.5067013299999998"/>
    <n v="0.13469370999999999"/>
    <d v="1899-12-30T13:48:15"/>
  </r>
  <r>
    <s v="Av dos Sertanistas"/>
    <s v="Toda extensão da Via/Trecho"/>
    <m/>
    <x v="149"/>
    <s v="Vespertino"/>
    <s v="Mensal"/>
    <n v="2.5067013299999998"/>
    <n v="1.991621E-2"/>
    <d v="1899-12-30T13:49:28"/>
  </r>
  <r>
    <s v="Av dos Sertanistas"/>
    <s v="R Rocha do Canto"/>
    <s v="(Próprio Logradouro/Trecho) Av dos Sertanistas"/>
    <x v="149"/>
    <s v="Vespertino"/>
    <s v="Mensal"/>
    <n v="2.5067013299999998"/>
    <n v="3.0905424000000001E-2"/>
    <d v="1899-12-30T13:51:22"/>
  </r>
  <r>
    <s v="Av Dr Almiro Leal da Costa"/>
    <s v="R Manuel da Silva Rio"/>
    <s v="R Dr Jose Pereira Gomes"/>
    <x v="150"/>
    <s v="Matutino"/>
    <s v="Mensal"/>
    <n v="0.95373841599999998"/>
    <n v="0.13273701500000001"/>
    <d v="1899-12-30T07:08:41"/>
  </r>
  <r>
    <s v="Av Dr Almiro Leal da Costa"/>
    <s v="R Colonia D Assuncao"/>
    <s v="R Manuel da Silva Rio"/>
    <x v="150"/>
    <s v="Matutino"/>
    <s v="Mensal"/>
    <n v="0.95373841599999998"/>
    <n v="9.6355064000000004E-2"/>
    <d v="1899-12-30T07:14:59"/>
  </r>
  <r>
    <s v="Av Dr Almiro Leal da Costa"/>
    <s v="R Dr Jose Pereira Gomes"/>
    <s v="R Joao Missel Gigante"/>
    <x v="151"/>
    <s v="Matutino"/>
    <s v="Mensal"/>
    <n v="0.95373841599999998"/>
    <n v="0.17747457899999999"/>
    <d v="1899-12-30T07:11:41"/>
  </r>
  <r>
    <s v="Av Dr Almiro Leal da Costa"/>
    <s v="R Joao Missel Gigante"/>
    <s v="R Manuel Lemes da Silva"/>
    <x v="151"/>
    <s v="Matutino"/>
    <s v="Mensal"/>
    <n v="0.95373841599999998"/>
    <n v="0.13237179600000001"/>
    <d v="1899-12-30T07:20:24"/>
  </r>
  <r>
    <s v="Av Dr Almiro Leal da Costa"/>
    <s v="R Manuel Lemes da Silva"/>
    <s v="R Sarapos"/>
    <x v="151"/>
    <s v="Matutino"/>
    <s v="Mensal"/>
    <n v="0.95373841599999998"/>
    <n v="6.8549773999999994E-2"/>
    <d v="1899-12-30T07:24:55"/>
  </r>
  <r>
    <s v="Av Dr Almiro Leal da Costa"/>
    <s v="R Sarapos"/>
    <s v="R Monte Araquara"/>
    <x v="151"/>
    <s v="Matutino"/>
    <s v="Mensal"/>
    <n v="0.95373841599999998"/>
    <n v="5.9811683999999997E-2"/>
    <d v="1899-12-30T07:28:51"/>
  </r>
  <r>
    <s v="Av Dr Almiro Leal da Costa"/>
    <s v="R Monte Araquara"/>
    <s v="R Alvaro de Oliveira Silva"/>
    <x v="151"/>
    <s v="Matutino"/>
    <s v="Mensal"/>
    <n v="0.95373841599999998"/>
    <n v="6.7877601999999995E-2"/>
    <d v="1899-12-30T07:33:19"/>
  </r>
  <r>
    <s v="Av Dr Almiro Leal da Costa"/>
    <s v="R Alvaro de Oliveira Silva"/>
    <s v="R Antonio de Camargo Ortiz"/>
    <x v="151"/>
    <s v="Matutino"/>
    <s v="Mensal"/>
    <n v="0.95373841599999998"/>
    <n v="5.8503563000000001E-2"/>
    <d v="1899-12-30T07:37:11"/>
  </r>
  <r>
    <s v="Av Dr Almiro Leal da Costa"/>
    <s v="R Antonio de Camargo Ortiz"/>
    <s v="Pc Damasco Coelho de Pinho"/>
    <x v="151"/>
    <s v="Matutino"/>
    <s v="Mensal"/>
    <n v="0.95373841599999998"/>
    <n v="0.105624184"/>
    <d v="1899-12-30T07:44:08"/>
  </r>
  <r>
    <s v="Av Dr Almiro Leal da Costa"/>
    <s v="Pc Damasco Coelho de Pinho"/>
    <s v="Pc Damasco Coelho de Pinho"/>
    <x v="151"/>
    <s v="Matutino"/>
    <s v="Mensal"/>
    <n v="0.95373841599999998"/>
    <n v="4.8447341999999997E-2"/>
    <d v="1899-12-30T07:47:19"/>
  </r>
  <r>
    <s v="Av Dr Almiro Leal da Costa"/>
    <s v="Pc Damasco Coelho de Pinho"/>
    <s v="R Cristovao Aguiar Altero"/>
    <x v="152"/>
    <s v="Matutino"/>
    <s v="Mensal"/>
    <n v="0.95373841599999998"/>
    <n v="5.9858150000000002E-3"/>
    <d v="1899-12-30T07:00:24"/>
  </r>
  <r>
    <s v="Av Dr Bettino de Deo"/>
    <s v="Av Dr Jose Artur Nova"/>
    <s v="R Eulalia Felisbela de Oliveira"/>
    <x v="153"/>
    <s v="Vespertino"/>
    <s v="Mensal"/>
    <n v="0.62175790400000008"/>
    <n v="0.13970222500000001"/>
    <d v="1899-12-30T13:48:14"/>
  </r>
  <r>
    <s v="Av Dr Bettino de Deo"/>
    <s v="R Eulalia Felisbela de Oliveira"/>
    <s v="R Maria Francisca de Jesus"/>
    <x v="153"/>
    <s v="Vespertino"/>
    <s v="Mensal"/>
    <n v="0.62175790400000008"/>
    <n v="0.20389326499999999"/>
    <d v="1899-12-30T14:00:15"/>
  </r>
  <r>
    <s v="Av Dr Bettino de Deo"/>
    <s v="R Maria Francisca de Jesus"/>
    <s v="R Sta Davina"/>
    <x v="153"/>
    <s v="Vespertino"/>
    <s v="Mensal"/>
    <n v="0.62175790400000008"/>
    <n v="0.278162415"/>
    <d v="1899-12-30T14:16:40"/>
  </r>
  <r>
    <s v="Av Dr Custodio de Lima"/>
    <s v="Av S Miguel"/>
    <s v="R Antonio de Siqueira"/>
    <x v="10"/>
    <s v="Vespertino"/>
    <s v="Mensal"/>
    <n v="0.77335817700000009"/>
    <n v="7.8650451999999996E-2"/>
    <d v="1899-12-30T13:56:47"/>
  </r>
  <r>
    <s v="Av Dr Custodio de Lima"/>
    <s v="R Antonio de Siqueira"/>
    <s v="R Odilon Duarte Braga"/>
    <x v="10"/>
    <s v="Vespertino"/>
    <s v="Mensal"/>
    <n v="0.77335817700000009"/>
    <n v="0.369136566"/>
    <d v="1899-12-30T14:19:42"/>
  </r>
  <r>
    <s v="Av Dr Custodio de Lima"/>
    <s v="R Silveira Nobrega"/>
    <s v="Ac Av Dr Custodio de Lima"/>
    <x v="10"/>
    <s v="Vespertino"/>
    <s v="Mensal"/>
    <n v="0.77335817700000009"/>
    <n v="7.5987693999999995E-2"/>
    <d v="1899-12-30T14:24:25"/>
  </r>
  <r>
    <s v="Av Dr Custodio de Lima"/>
    <s v="Ac Av Dr Custodio de Lima"/>
    <s v="R Lourenco da Costa"/>
    <x v="10"/>
    <s v="Vespertino"/>
    <s v="Mensal"/>
    <n v="0.77335817700000009"/>
    <n v="6.3710953000000001E-2"/>
    <d v="1899-12-30T14:28:22"/>
  </r>
  <r>
    <s v="Av Dr Custodio de Lima"/>
    <s v="R Lourenco da Costa"/>
    <s v="R Eng Jose Cruz de Oliveira"/>
    <x v="10"/>
    <s v="Vespertino"/>
    <s v="Mensal"/>
    <n v="0.77335817700000009"/>
    <n v="7.3464783000000006E-2"/>
    <d v="1899-12-30T14:32:56"/>
  </r>
  <r>
    <s v="Av Dr Custodio de Lima"/>
    <s v="R Eng Jose Cruz de Oliveira"/>
    <s v="R Eng Jose Cruz de Oliveira"/>
    <x v="10"/>
    <s v="Vespertino"/>
    <s v="Mensal"/>
    <n v="0.77335817700000009"/>
    <n v="0.11240773"/>
    <d v="1899-12-30T14:39:55"/>
  </r>
  <r>
    <s v="Av Dr Decio de Toledo Leite"/>
    <s v="R Enseada Itapacoroia"/>
    <s v="R Carmine Monetti"/>
    <x v="150"/>
    <s v="Matutino"/>
    <s v="Mensal"/>
    <n v="0.66144107499999993"/>
    <n v="9.7600120999999998E-2"/>
    <d v="1899-12-30T07:21:22"/>
  </r>
  <r>
    <s v="Av Dr Decio de Toledo Leite"/>
    <s v="R Serra do Herval"/>
    <s v="R Francisco Velho Moreira"/>
    <x v="124"/>
    <s v="Matutino"/>
    <s v="Mensal"/>
    <n v="0.66144107499999993"/>
    <n v="0.123355965"/>
    <d v="1899-12-30T07:24:32"/>
  </r>
  <r>
    <s v="Av Dr Decio de Toledo Leite"/>
    <s v="R Francisco Velho Moreira"/>
    <s v="R Francisco Velho Moreira"/>
    <x v="124"/>
    <s v="Matutino"/>
    <s v="Mensal"/>
    <n v="0.66144107499999993"/>
    <n v="8.2884559999999996E-3"/>
    <d v="1899-12-30T07:25:01"/>
  </r>
  <r>
    <s v="Av Dr Decio de Toledo Leite"/>
    <s v="R Francisco Velho Moreira"/>
    <s v="Av Mal Tito"/>
    <x v="124"/>
    <s v="Matutino"/>
    <s v="Mensal"/>
    <n v="0.66144107499999993"/>
    <n v="0.134998535"/>
    <d v="1899-12-30T07:33:06"/>
  </r>
  <r>
    <s v="Av Dr Decio de Toledo Leite"/>
    <s v="Av Mal Tito"/>
    <s v="R Joaquim Inacio Cardoso"/>
    <x v="124"/>
    <s v="Matutino"/>
    <s v="Mensal"/>
    <n v="0.66144107499999993"/>
    <n v="9.2156319E-2"/>
    <d v="1899-12-30T07:38:37"/>
  </r>
  <r>
    <s v="Av Dr Decio de Toledo Leite"/>
    <s v="R Joaquim Inacio Cardoso"/>
    <s v="R Nsra da Apresentacao"/>
    <x v="124"/>
    <s v="Matutino"/>
    <s v="Mensal"/>
    <n v="0.66144107499999993"/>
    <n v="0.101638374"/>
    <d v="1899-12-30T07:44:42"/>
  </r>
  <r>
    <s v="Av Dr Decio de Toledo Leite"/>
    <s v="R Nsra da Apresentacao"/>
    <s v="R Enseada Itapacoroia"/>
    <x v="124"/>
    <s v="Matutino"/>
    <s v="Mensal"/>
    <n v="0.66144107499999993"/>
    <n v="9.4367615000000002E-2"/>
    <d v="1899-12-30T07:50:20"/>
  </r>
  <r>
    <s v="Av Dr Frederico Martins da Costa Carvalho"/>
    <s v="S/Logradouro"/>
    <s v="R Pico do Jabre"/>
    <x v="154"/>
    <s v="Matutino"/>
    <s v="Mensal"/>
    <n v="1.7977147609999997"/>
    <n v="0.10645114899999999"/>
    <d v="1899-12-30T07:11:04"/>
  </r>
  <r>
    <s v="Av Dr Frederico Martins da Costa Carvalho"/>
    <s v="R Pico do Jabre"/>
    <s v="R Arrastao"/>
    <x v="154"/>
    <s v="Matutino"/>
    <s v="Mensal"/>
    <n v="1.7977147609999997"/>
    <n v="0.117712601"/>
    <d v="1899-12-30T07:19:02"/>
  </r>
  <r>
    <s v="Av Dr Frederico Martins da Costa Carvalho"/>
    <s v="R Arrastao"/>
    <s v="R Iupicanga"/>
    <x v="154"/>
    <s v="Matutino"/>
    <s v="Mensal"/>
    <n v="1.7977147609999997"/>
    <n v="5.2100387999999997E-2"/>
    <d v="1899-12-30T07:22:34"/>
  </r>
  <r>
    <s v="Av Dr Frederico Martins da Costa Carvalho"/>
    <s v="R Iupicanga"/>
    <s v="R Itaucu"/>
    <x v="154"/>
    <s v="Matutino"/>
    <s v="Mensal"/>
    <n v="1.7977147609999997"/>
    <n v="6.2149100999999998E-2"/>
    <d v="1899-12-30T07:26:46"/>
  </r>
  <r>
    <s v="Av Dr Frederico Martins da Costa Carvalho"/>
    <s v="R Itaucu"/>
    <s v="R Raia"/>
    <x v="154"/>
    <s v="Matutino"/>
    <s v="Mensal"/>
    <n v="1.7977147609999997"/>
    <n v="1.9037223999999998E-2"/>
    <d v="1899-12-30T07:28:03"/>
  </r>
  <r>
    <s v="Av Dr Frederico Martins da Costa Carvalho"/>
    <s v="R Raia"/>
    <s v="R Pe Antonio Meroth"/>
    <x v="154"/>
    <s v="Matutino"/>
    <s v="Mensal"/>
    <n v="1.7977147609999997"/>
    <n v="7.7261826000000006E-2"/>
    <d v="1899-12-30T07:33:17"/>
  </r>
  <r>
    <s v="Av Dr Frederico Martins da Costa Carvalho"/>
    <s v="R Pe Antonio Meroth"/>
    <s v="S/Logradouro"/>
    <x v="154"/>
    <s v="Matutino"/>
    <s v="Mensal"/>
    <n v="1.7977147609999997"/>
    <n v="0.16160397300000001"/>
    <d v="1899-12-30T07:44:13"/>
  </r>
  <r>
    <s v="Av Dr Frederico Martins da Costa Carvalho"/>
    <s v="S/Logradouro"/>
    <s v="S/Logradouro"/>
    <x v="126"/>
    <s v="Matutino"/>
    <s v="Mensal"/>
    <n v="1.7977147609999997"/>
    <n v="3.5768638999999998E-2"/>
    <d v="1899-12-30T08:22:12"/>
  </r>
  <r>
    <s v="Av Dr Frederico Martins da Costa Carvalho"/>
    <s v="S/Logradouro"/>
    <s v="S/Logradouro"/>
    <x v="126"/>
    <s v="Matutino"/>
    <s v="Mensal"/>
    <n v="1.7977147609999997"/>
    <n v="0.10891326899999999"/>
    <d v="1899-12-30T08:28:11"/>
  </r>
  <r>
    <s v="Av Dr Frederico Martins da Costa Carvalho"/>
    <s v="S/Logradouro"/>
    <s v="S/Logradouro"/>
    <x v="126"/>
    <s v="Matutino"/>
    <s v="Mensal"/>
    <n v="1.7977147609999997"/>
    <n v="1.3970484E-2"/>
    <d v="1899-12-30T08:28:57"/>
  </r>
  <r>
    <s v="Av Dr Frederico Martins da Costa Carvalho"/>
    <s v="S/Logradouro"/>
    <s v="R Espinhel"/>
    <x v="126"/>
    <s v="Matutino"/>
    <s v="Mensal"/>
    <n v="1.7977147609999997"/>
    <n v="0.190409149"/>
    <d v="1899-12-30T08:39:26"/>
  </r>
  <r>
    <s v="Av Dr Frederico Martins da Costa Carvalho"/>
    <s v="Av Joao Tobias Rebelo"/>
    <s v="(Próprio Logradouro/Trecho) Av Dr Frederico Martins da Costa"/>
    <x v="155"/>
    <s v="Matutino"/>
    <s v="Mensal"/>
    <n v="1.7977147609999997"/>
    <n v="3.2134459999999997E-2"/>
    <d v="1899-12-30T07:02:19"/>
  </r>
  <r>
    <s v="Av Dr Frederico Martins da Costa Carvalho"/>
    <s v="R Filipa Alvares"/>
    <s v="(Próprio Logradouro/Trecho) Av Dr Frederico Martins da Costa"/>
    <x v="155"/>
    <s v="Matutino"/>
    <s v="Mensal"/>
    <n v="1.7977147609999997"/>
    <n v="2.8042395000000001E-2"/>
    <d v="1899-12-30T07:04:20"/>
  </r>
  <r>
    <s v="Av Dr Frederico Martins da Costa Carvalho"/>
    <s v="R Filipa Alvares"/>
    <s v="R Pacoeira"/>
    <x v="155"/>
    <s v="Matutino"/>
    <s v="Mensal"/>
    <n v="1.7977147609999997"/>
    <n v="5.9007530000000002E-2"/>
    <d v="1899-12-30T07:08:34"/>
  </r>
  <r>
    <s v="Av Dr Frederico Martins da Costa Carvalho"/>
    <s v="R Pacoeira"/>
    <s v="R dos Espigueiros"/>
    <x v="155"/>
    <s v="Matutino"/>
    <s v="Mensal"/>
    <n v="1.7977147609999997"/>
    <n v="6.3137310000000002E-2"/>
    <d v="1899-12-30T07:13:07"/>
  </r>
  <r>
    <s v="Av Dr Frederico Martins da Costa Carvalho"/>
    <s v="R dos Espigueiros"/>
    <s v="R Gargau"/>
    <x v="155"/>
    <s v="Matutino"/>
    <s v="Mensal"/>
    <n v="1.7977147609999997"/>
    <n v="6.0854271000000001E-2"/>
    <d v="1899-12-30T07:17:30"/>
  </r>
  <r>
    <s v="Av Dr Frederico Martins da Costa Carvalho"/>
    <s v="R Gargau"/>
    <s v="R Fr Ruperto de Jesus"/>
    <x v="155"/>
    <s v="Matutino"/>
    <s v="Mensal"/>
    <n v="1.7977147609999997"/>
    <n v="7.0936989000000006E-2"/>
    <d v="1899-12-30T07:22:36"/>
  </r>
  <r>
    <s v="Av Dr Frederico Martins da Costa Carvalho"/>
    <s v="R Fr Ruperto de Jesus"/>
    <s v="R Alba Coreta"/>
    <x v="155"/>
    <s v="Matutino"/>
    <s v="Mensal"/>
    <n v="1.7977147609999997"/>
    <n v="6.1424023000000001E-2"/>
    <d v="1899-12-30T07:27:01"/>
  </r>
  <r>
    <s v="Av Dr Frederico Martins da Costa Carvalho"/>
    <s v="R Alba Coreta"/>
    <s v="R Pico do Marumbi"/>
    <x v="155"/>
    <s v="Matutino"/>
    <s v="Mensal"/>
    <n v="1.7977147609999997"/>
    <n v="5.9331833E-2"/>
    <d v="1899-12-30T07:31:17"/>
  </r>
  <r>
    <s v="Av Dr Frederico Martins da Costa Carvalho"/>
    <s v="R Pico do Marumbi"/>
    <s v="R Salgo"/>
    <x v="155"/>
    <s v="Matutino"/>
    <s v="Mensal"/>
    <n v="1.7977147609999997"/>
    <n v="5.2835354000000001E-2"/>
    <d v="1899-12-30T07:35:05"/>
  </r>
  <r>
    <s v="Av Dr Frederico Martins da Costa Carvalho"/>
    <s v="R Salgo"/>
    <s v="R Rendas do Mar"/>
    <x v="155"/>
    <s v="Matutino"/>
    <s v="Mensal"/>
    <n v="1.7977147609999997"/>
    <n v="6.3508849999999997E-3"/>
    <d v="1899-12-30T07:35:33"/>
  </r>
  <r>
    <s v="Av Dr Frederico Martins da Costa Carvalho"/>
    <s v="Av Joao Tobias Rebelo"/>
    <s v="Av Joao Tobias Rebelo"/>
    <x v="156"/>
    <s v="Matutino"/>
    <s v="Mensal"/>
    <n v="1.7977147609999997"/>
    <n v="2.4142396999999999E-2"/>
    <d v="1899-12-30T07:01:17"/>
  </r>
  <r>
    <s v="Av Dr Frederico Martins da Costa Carvalho"/>
    <s v="Av Joao Tobias Rebelo"/>
    <s v="(Próprio Logradouro/Trecho) Av Dr Frederico Martins da Costa"/>
    <x v="156"/>
    <s v="Matutino"/>
    <s v="Mensal"/>
    <n v="1.7977147609999997"/>
    <n v="2.5735384E-2"/>
    <d v="1899-12-30T07:02:40"/>
  </r>
  <r>
    <s v="Av Dr Frederico Martins da Costa Carvalho"/>
    <s v="Av Joao Tobias Rebelo"/>
    <s v="Av Joao Tobias Rebelo"/>
    <x v="156"/>
    <s v="Matutino"/>
    <s v="Mensal"/>
    <n v="1.7977147609999997"/>
    <n v="2.2076222999999999E-2"/>
    <d v="1899-12-30T07:03:51"/>
  </r>
  <r>
    <s v="Av Dr Frederico Martins da Costa Carvalho"/>
    <s v="R Barra Feliz"/>
    <s v="Av Joao Tobias Rebelo"/>
    <x v="156"/>
    <s v="Matutino"/>
    <s v="Mensal"/>
    <n v="1.7977147609999997"/>
    <n v="3.8247561999999999E-2"/>
    <d v="1899-12-30T07:05:53"/>
  </r>
  <r>
    <s v="Av Dr Frederico Martins da Costa Carvalho"/>
    <s v="Av Prf Luiz Ignacio Anhaia Mello"/>
    <s v="R Barra Feliz"/>
    <x v="156"/>
    <s v="Matutino"/>
    <s v="Mensal"/>
    <n v="1.7977147609999997"/>
    <n v="3.2776607999999999E-2"/>
    <d v="1899-12-30T07:07:38"/>
  </r>
  <r>
    <s v="Av Dr Frederico Martins da Costa Carvalho"/>
    <s v="R Rendas do Mar"/>
    <s v="R Eixu"/>
    <x v="157"/>
    <s v="Matutino"/>
    <s v="Mensal"/>
    <n v="1.7977147609999997"/>
    <n v="0.14504776"/>
    <d v="1899-12-30T07:16:05"/>
  </r>
  <r>
    <s v="Av Dr Frederico Martins da Costa Carvalho"/>
    <s v="R Eixu"/>
    <s v="S/Logradouro"/>
    <x v="157"/>
    <s v="Matutino"/>
    <s v="Mensal"/>
    <n v="1.7977147609999997"/>
    <n v="7.0255973999999999E-2"/>
    <d v="1899-12-30T07:20:27"/>
  </r>
  <r>
    <s v="Av Dr Gabriel"/>
    <s v="R Particular"/>
    <s v="R Nelson Bueno"/>
    <x v="139"/>
    <s v="Vespertino"/>
    <s v="Mensal"/>
    <n v="0.33123621200000003"/>
    <n v="6.9867935000000006E-2"/>
    <d v="1899-12-30T14:02:41"/>
  </r>
  <r>
    <s v="Av Dr Gabriel"/>
    <s v="R Nelia"/>
    <s v="R Particular"/>
    <x v="139"/>
    <s v="Vespertino"/>
    <s v="Mensal"/>
    <n v="0.33123621200000003"/>
    <n v="0.102155617"/>
    <d v="1899-12-30T14:08:36"/>
  </r>
  <r>
    <s v="Av Dr Gabriel"/>
    <s v="R Velita"/>
    <s v="R Nelia"/>
    <x v="139"/>
    <s v="Vespertino"/>
    <s v="Mensal"/>
    <n v="0.33123621200000003"/>
    <n v="6.2820029999999999E-2"/>
    <d v="1899-12-30T14:12:14"/>
  </r>
  <r>
    <s v="Av Dr Gabriel"/>
    <s v="Est de Mogi das Cruzes"/>
    <s v="R Velita"/>
    <x v="139"/>
    <s v="Vespertino"/>
    <s v="Mensal"/>
    <n v="0.33123621200000003"/>
    <n v="7.7640983999999996E-2"/>
    <d v="1899-12-30T14:16:44"/>
  </r>
  <r>
    <s v="Av Dr Gabriel"/>
    <s v="Est de Mogi das Cruzes"/>
    <s v="R Joao Jose de Queiroz"/>
    <x v="158"/>
    <s v="Vespertino"/>
    <s v="Mensal"/>
    <n v="0.33123621200000003"/>
    <n v="1.8751646E-2"/>
    <d v="1899-12-30T13:41:52"/>
  </r>
  <r>
    <s v="Av Dr Guilherme de Abreu Sodre"/>
    <s v="R Inacio Monteiro"/>
    <s v="S/Logradouro"/>
    <x v="38"/>
    <s v="Vespertino"/>
    <s v="Mensal"/>
    <n v="1.6731550799999999"/>
    <n v="0.18708145100000001"/>
    <d v="1899-12-30T14:07:43"/>
  </r>
  <r>
    <s v="Av Dr Guilherme de Abreu Sodre"/>
    <s v="S/Logradouro"/>
    <s v="R Br Antonio Luis de Tefe"/>
    <x v="38"/>
    <s v="Vespertino"/>
    <s v="Mensal"/>
    <n v="1.6731550799999999"/>
    <n v="6.818718E-2"/>
    <d v="1899-12-30T14:11:19"/>
  </r>
  <r>
    <s v="Av Dr Guilherme de Abreu Sodre"/>
    <s v="R Br Antonio Luis de Tefe"/>
    <s v="S/Logradouro"/>
    <x v="38"/>
    <s v="Vespertino"/>
    <s v="Mensal"/>
    <n v="1.6731550799999999"/>
    <n v="1.8135502000000001E-2"/>
    <d v="1899-12-30T14:12:16"/>
  </r>
  <r>
    <s v="Av Dr Guilherme de Abreu Sodre"/>
    <s v="S/Logradouro"/>
    <s v="Tv Br de Gouvinhas"/>
    <x v="38"/>
    <s v="Vespertino"/>
    <s v="Mensal"/>
    <n v="1.6731550799999999"/>
    <n v="4.8330467000000002E-2"/>
    <d v="1899-12-30T14:14:49"/>
  </r>
  <r>
    <s v="Av Dr Guilherme de Abreu Sodre"/>
    <s v="Tv Br de Gouvinhas"/>
    <s v="S/Logradouro"/>
    <x v="38"/>
    <s v="Vespertino"/>
    <s v="Mensal"/>
    <n v="1.6731550799999999"/>
    <n v="6.0979476999999997E-2"/>
    <d v="1899-12-30T14:18:02"/>
  </r>
  <r>
    <s v="Av Dr Guilherme de Abreu Sodre"/>
    <s v="S/Logradouro"/>
    <s v="Tv Br de Maruicio Matias"/>
    <x v="38"/>
    <s v="Vespertino"/>
    <s v="Mensal"/>
    <n v="1.6731550799999999"/>
    <n v="3.3565158999999997E-2"/>
    <d v="1899-12-30T14:19:48"/>
  </r>
  <r>
    <s v="Av Dr Guilherme de Abreu Sodre"/>
    <s v="Tv Br de Maruicio Matias"/>
    <s v="Tv Br Moreira de Butui"/>
    <x v="38"/>
    <s v="Vespertino"/>
    <s v="Mensal"/>
    <n v="1.6731550799999999"/>
    <n v="3.0406229E-2"/>
    <d v="1899-12-30T14:21:24"/>
  </r>
  <r>
    <s v="Av Dr Guilherme de Abreu Sodre"/>
    <s v="Tv Br Moreira de Butui"/>
    <s v="R Mar Jonio"/>
    <x v="38"/>
    <s v="Vespertino"/>
    <s v="Mensal"/>
    <n v="1.6731550799999999"/>
    <n v="2.9257971000000001E-2"/>
    <d v="1899-12-30T14:22:57"/>
  </r>
  <r>
    <s v="Av Dr Guilherme de Abreu Sodre"/>
    <s v="R Mar Jonio"/>
    <s v="S/Logradouro"/>
    <x v="38"/>
    <s v="Vespertino"/>
    <s v="Mensal"/>
    <n v="1.6731550799999999"/>
    <n v="7.3219749000000001E-2"/>
    <d v="1899-12-30T14:26:49"/>
  </r>
  <r>
    <s v="Av Dr Guilherme de Abreu Sodre"/>
    <s v="S/Logradouro"/>
    <s v="R Br Domingos de Barcelos"/>
    <x v="38"/>
    <s v="Vespertino"/>
    <s v="Mensal"/>
    <n v="1.6731550799999999"/>
    <n v="3.1263456000000002E-2"/>
    <d v="1899-12-30T14:28:27"/>
  </r>
  <r>
    <s v="Av Dr Guilherme de Abreu Sodre"/>
    <s v="R Br Domingos de Barcelos"/>
    <s v="R Br Barroso do Amazonas"/>
    <x v="38"/>
    <s v="Vespertino"/>
    <s v="Mensal"/>
    <n v="1.6731550799999999"/>
    <n v="4.9888888999999999E-2"/>
    <d v="1899-12-30T14:31:05"/>
  </r>
  <r>
    <s v="Av Dr Guilherme de Abreu Sodre"/>
    <s v="R Br Barroso do Amazonas"/>
    <s v="R Rio Araguari"/>
    <x v="38"/>
    <s v="Vespertino"/>
    <s v="Mensal"/>
    <n v="1.6731550799999999"/>
    <n v="7.4982742000000005E-2"/>
    <d v="1899-12-30T14:35:02"/>
  </r>
  <r>
    <s v="Av Dr Guilherme de Abreu Sodre"/>
    <s v="R Rio Araguari"/>
    <s v="R Rio Araguari"/>
    <x v="38"/>
    <s v="Vespertino"/>
    <s v="Mensal"/>
    <n v="1.6731550799999999"/>
    <n v="0.18099499499999999"/>
    <d v="1899-12-30T14:44:35"/>
  </r>
  <r>
    <s v="Av Dr Guilherme de Abreu Sodre"/>
    <s v="R Rio Araguari"/>
    <s v="S/Logradouro"/>
    <x v="38"/>
    <s v="Vespertino"/>
    <s v="Mensal"/>
    <n v="1.6731550799999999"/>
    <n v="0.167282455"/>
    <d v="1899-12-30T14:53:24"/>
  </r>
  <r>
    <s v="Av Dr Guilherme de Abreu Sodre"/>
    <s v="S/Logradouro"/>
    <s v="R Igarape Peixoto"/>
    <x v="38"/>
    <s v="Vespertino"/>
    <s v="Mensal"/>
    <n v="1.6731550799999999"/>
    <n v="1.4968346E-2"/>
    <d v="1899-12-30T14:54:12"/>
  </r>
  <r>
    <s v="Av Dr Guilherme de Abreu Sodre"/>
    <s v="R Igarape Peixoto"/>
    <s v="S/Logradouro"/>
    <x v="38"/>
    <s v="Vespertino"/>
    <s v="Mensal"/>
    <n v="1.6731550799999999"/>
    <n v="5.9201073E-2"/>
    <d v="1899-12-30T14:57:19"/>
  </r>
  <r>
    <s v="Av Dr Guilherme de Abreu Sodre"/>
    <s v="S/Logradouro"/>
    <s v="S/Logradouro"/>
    <x v="38"/>
    <s v="Vespertino"/>
    <s v="Mensal"/>
    <n v="1.6731550799999999"/>
    <n v="9.2808235000000003E-2"/>
    <d v="1899-12-30T15:02:13"/>
  </r>
  <r>
    <s v="Av Dr Guilherme de Abreu Sodre"/>
    <s v="S/Logradouro"/>
    <s v="R Regresso Feliz"/>
    <x v="38"/>
    <s v="Vespertino"/>
    <s v="Mensal"/>
    <n v="1.6731550799999999"/>
    <n v="3.2491450999999998E-2"/>
    <d v="1899-12-30T15:03:55"/>
  </r>
  <r>
    <s v="Av Dr Guilherme de Abreu Sodre"/>
    <s v="R Regresso Feliz"/>
    <s v="R Cachoeira da Felicidade"/>
    <x v="38"/>
    <s v="Vespertino"/>
    <s v="Mensal"/>
    <n v="1.6731550799999999"/>
    <n v="4.7565666E-2"/>
    <d v="1899-12-30T15:06:26"/>
  </r>
  <r>
    <s v="Av Dr Guilherme de Abreu Sodre"/>
    <s v="R Cachoeira da Felicidade"/>
    <s v="S/Logradouro"/>
    <x v="38"/>
    <s v="Vespertino"/>
    <s v="Mensal"/>
    <n v="1.6731550799999999"/>
    <n v="3.9025840999999999E-2"/>
    <d v="1899-12-30T15:08:29"/>
  </r>
  <r>
    <s v="Av Dr Guilherme de Abreu Sodre"/>
    <s v="S/Logradouro"/>
    <s v="R Rio Santa Maria"/>
    <x v="38"/>
    <s v="Vespertino"/>
    <s v="Mensal"/>
    <n v="1.6731550799999999"/>
    <n v="3.9589330000000004E-3"/>
    <d v="1899-12-30T15:08:42"/>
  </r>
  <r>
    <s v="Av Dr Guilherme de Abreu Sodre"/>
    <s v="R Rio Santa Maria"/>
    <s v="R Cinquenta e Um"/>
    <x v="38"/>
    <s v="Vespertino"/>
    <s v="Mensal"/>
    <n v="1.6731550799999999"/>
    <n v="0.14761079399999999"/>
    <d v="1899-12-30T15:16:29"/>
  </r>
  <r>
    <s v="Av Dr Guilherme de Abreu Sodre"/>
    <s v="R Cinquenta e Um"/>
    <s v="R Cinquenta e Um"/>
    <x v="38"/>
    <s v="Vespertino"/>
    <s v="Mensal"/>
    <n v="1.6731550799999999"/>
    <n v="8.7988441000000001E-2"/>
    <d v="1899-12-30T15:21:07"/>
  </r>
  <r>
    <s v="Av Dr Guilherme de Abreu Sodre"/>
    <s v="R Cinquenta e Um"/>
    <s v="R Inacio Monteiro"/>
    <x v="38"/>
    <s v="Vespertino"/>
    <s v="Mensal"/>
    <n v="1.6731550799999999"/>
    <n v="9.3960579000000002E-2"/>
    <d v="1899-12-30T15:26:04"/>
  </r>
  <r>
    <s v="Av Dr Jose Artur Nova"/>
    <s v="R Salvador de Medeiros"/>
    <s v="R R Sta Davina"/>
    <x v="153"/>
    <s v="Vespertino"/>
    <s v="Mensal"/>
    <n v="3.2150350599999999"/>
    <n v="0.36767687999999998"/>
    <d v="1899-12-30T14:38:20"/>
  </r>
  <r>
    <s v="Av Dr Jose Artur Nova"/>
    <s v="R R Sta Davina"/>
    <s v="R Particular"/>
    <x v="153"/>
    <s v="Vespertino"/>
    <s v="Mensal"/>
    <n v="3.2150350599999999"/>
    <n v="0.48870480300000002"/>
    <d v="1899-12-30T15:07:09"/>
  </r>
  <r>
    <s v="Av Dr Jose Artur Nova"/>
    <s v="R Particular"/>
    <s v="R Maria Francisca de Jesus"/>
    <x v="153"/>
    <s v="Vespertino"/>
    <s v="Mensal"/>
    <n v="3.2150350599999999"/>
    <n v="3.4199299000000002E-2"/>
    <d v="1899-12-30T15:09:10"/>
  </r>
  <r>
    <s v="Av Dr Jose Artur Nova"/>
    <s v="R Maria Francisca de Jesus"/>
    <s v="R Particular"/>
    <x v="153"/>
    <s v="Vespertino"/>
    <s v="Mensal"/>
    <n v="3.2150350599999999"/>
    <n v="3.6312939000000002E-2"/>
    <d v="1899-12-30T15:11:18"/>
  </r>
  <r>
    <s v="Av Dr Jose Artur Nova"/>
    <s v="R Particular"/>
    <s v="R Particular"/>
    <x v="153"/>
    <s v="Vespertino"/>
    <s v="Mensal"/>
    <n v="3.2150350599999999"/>
    <n v="5.2267063000000002E-2"/>
    <d v="1899-12-30T15:14:23"/>
  </r>
  <r>
    <s v="Av Dr Jose Artur Nova"/>
    <s v="R Particular"/>
    <s v="Av Dr Bettino de Deo"/>
    <x v="153"/>
    <s v="Vespertino"/>
    <s v="Mensal"/>
    <n v="3.2150350599999999"/>
    <n v="7.5742461999999997E-2"/>
    <d v="1899-12-30T15:18:51"/>
  </r>
  <r>
    <s v="Av Dr Jose Artur Nova"/>
    <s v="Av Dr Bettino de Deo"/>
    <s v="R Beira Rio"/>
    <x v="153"/>
    <s v="Vespertino"/>
    <s v="Mensal"/>
    <n v="3.2150350599999999"/>
    <n v="3.1659636999999997E-2"/>
    <d v="1899-12-30T15:20:43"/>
  </r>
  <r>
    <s v="Av Dr Jose Artur Nova"/>
    <s v="R Beira Rio"/>
    <s v="Av Oliveira Freire"/>
    <x v="153"/>
    <s v="Vespertino"/>
    <s v="Mensal"/>
    <n v="3.2150350599999999"/>
    <n v="1.9304081000000001E-2"/>
    <d v="1899-12-30T15:21:52"/>
  </r>
  <r>
    <s v="Av Dr Jose Artur Nova"/>
    <s v="Av Oliveira Freire"/>
    <s v="(Próprio Logradouro/Trecho) Av Dr Jose Artur Nova"/>
    <x v="153"/>
    <s v="Vespertino"/>
    <s v="Mensal"/>
    <n v="3.2150350599999999"/>
    <n v="0.179849075"/>
    <d v="1899-12-30T15:32:28"/>
  </r>
  <r>
    <s v="Av Dr Jose Artur Nova"/>
    <s v="Ac Av Dr Jose Artur Nova"/>
    <s v="(Próprio Logradouro/Trecho) Av Dr Jose Artur Nova"/>
    <x v="153"/>
    <s v="Vespertino"/>
    <s v="Mensal"/>
    <n v="3.2150350599999999"/>
    <n v="0.115361084"/>
    <d v="1899-12-30T15:39:16"/>
  </r>
  <r>
    <s v="Av Dr Jose Artur Nova"/>
    <s v="R Pedroso da Silva"/>
    <s v="(Próprio Logradouro/Trecho) Av Dr Jose Artur Nova"/>
    <x v="153"/>
    <s v="Vespertino"/>
    <s v="Mensal"/>
    <n v="3.2150350599999999"/>
    <n v="0.146431595"/>
    <d v="1899-12-30T15:47:54"/>
  </r>
  <r>
    <s v="Av Dr Jose Artur Nova"/>
    <s v="R Pedroso da Silva"/>
    <s v="R Joao Lopes Maciel"/>
    <x v="153"/>
    <s v="Vespertino"/>
    <s v="Mensal"/>
    <n v="3.2150350599999999"/>
    <n v="0.11787233"/>
    <d v="1899-12-30T15:54:51"/>
  </r>
  <r>
    <s v="Av Dr Jose Artur Nova"/>
    <s v="Av Nitro Quimica"/>
    <s v="Av Nitro Quimica"/>
    <x v="153"/>
    <s v="Vespertino"/>
    <s v="Mensal"/>
    <n v="3.2150350599999999"/>
    <n v="3.3248138000000003E-2"/>
    <d v="1899-12-30T15:56:49"/>
  </r>
  <r>
    <s v="Av Dr Jose Artur Nova"/>
    <s v="Av Nitro Quimica"/>
    <s v="Av Nitro Quimica"/>
    <x v="153"/>
    <s v="Vespertino"/>
    <s v="Mensal"/>
    <n v="3.2150350599999999"/>
    <n v="8.3387340000000004E-3"/>
    <d v="1899-12-30T15:57:18"/>
  </r>
  <r>
    <s v="Av Dr Jose Artur Nova"/>
    <s v="Ac Av Dr Jose Artur Nova"/>
    <s v="Av Nitro Quimica"/>
    <x v="153"/>
    <s v="Vespertino"/>
    <s v="Mensal"/>
    <n v="3.2150350599999999"/>
    <n v="2.8039128999999999E-2"/>
    <d v="1899-12-30T15:58:57"/>
  </r>
  <r>
    <s v="Av Dr Jose Artur Nova"/>
    <s v="Av Nitro Quimica"/>
    <s v="R Joao Lopes Maciel"/>
    <x v="153"/>
    <s v="Vespertino"/>
    <s v="Mensal"/>
    <n v="3.2150350599999999"/>
    <n v="7.9680541999999993E-2"/>
    <d v="1899-12-30T16:03:39"/>
  </r>
  <r>
    <s v="Av Dr Jose Artur Nova"/>
    <s v="R Joao Lopes Maciel"/>
    <s v="R Pongai"/>
    <x v="153"/>
    <s v="Vespertino"/>
    <s v="Mensal"/>
    <n v="3.2150350599999999"/>
    <n v="8.3871352999999996E-2"/>
    <d v="1899-12-30T16:08:36"/>
  </r>
  <r>
    <s v="Av Dr Jose Artur Nova"/>
    <s v="R Pongai"/>
    <s v="R Goncalves Ribeiro"/>
    <x v="153"/>
    <s v="Vespertino"/>
    <s v="Mensal"/>
    <n v="3.2150350599999999"/>
    <n v="5.0752513999999999E-2"/>
    <d v="1899-12-30T16:11:35"/>
  </r>
  <r>
    <s v="Av Dr Jose Artur Nova"/>
    <s v="R Goncalves Ribeiro"/>
    <s v="R Manuel dos Reis"/>
    <x v="153"/>
    <s v="Vespertino"/>
    <s v="Mensal"/>
    <n v="3.2150350599999999"/>
    <n v="3.2911335E-2"/>
    <d v="1899-12-30T16:13:32"/>
  </r>
  <r>
    <s v="Av Dr Jose Artur Nova"/>
    <s v="R Manuel dos Reis"/>
    <s v="R Antonio de Padua e Castro"/>
    <x v="153"/>
    <s v="Vespertino"/>
    <s v="Mensal"/>
    <n v="3.2150350599999999"/>
    <n v="8.4121695999999996E-2"/>
    <d v="1899-12-30T16:18:29"/>
  </r>
  <r>
    <s v="Av Dr Jose Artur Nova"/>
    <s v="R Antonio de Padua e Castro"/>
    <s v="R Sta Rosa de Lima"/>
    <x v="153"/>
    <s v="Vespertino"/>
    <s v="Mensal"/>
    <n v="3.2150350599999999"/>
    <n v="1.974884E-2"/>
    <d v="1899-12-30T16:19:39"/>
  </r>
  <r>
    <s v="Av Dr Jose Artur Nova"/>
    <s v="R Sta Rosa de Lima"/>
    <s v="R Kumaki Aoki"/>
    <x v="153"/>
    <s v="Vespertino"/>
    <s v="Mensal"/>
    <n v="3.2150350599999999"/>
    <n v="5.6645958000000003E-2"/>
    <d v="1899-12-30T16:23:00"/>
  </r>
  <r>
    <s v="Av Dr Jose Artur Nova"/>
    <s v="R Kumaki Aoki"/>
    <s v="R Matilde Marchesi"/>
    <x v="153"/>
    <s v="Vespertino"/>
    <s v="Mensal"/>
    <n v="3.2150350599999999"/>
    <n v="2.3644749E-2"/>
    <d v="1899-12-30T16:24:23"/>
  </r>
  <r>
    <s v="Av Dr Jose Artur Nova"/>
    <s v="R Matilde Marchesi"/>
    <s v="R Eng Alvaro de Sales Oliveira"/>
    <x v="153"/>
    <s v="Vespertino"/>
    <s v="Mensal"/>
    <n v="3.2150350599999999"/>
    <n v="7.5399483000000003E-2"/>
    <d v="1899-12-30T16:28:50"/>
  </r>
  <r>
    <s v="Av Dr Jose Artur Nova"/>
    <s v="R Eng Alvaro de Sales Oliveira"/>
    <s v="R Edalberto dos Santos"/>
    <x v="153"/>
    <s v="Vespertino"/>
    <s v="Mensal"/>
    <n v="3.2150350599999999"/>
    <n v="3.1084220999999999E-2"/>
    <d v="1899-12-30T16:30:40"/>
  </r>
  <r>
    <s v="Av Dr Jose Artur Nova"/>
    <s v="R Edalberto dos Santos"/>
    <s v="Av Felix Nascentes Pinto"/>
    <x v="153"/>
    <s v="Vespertino"/>
    <s v="Mensal"/>
    <n v="3.2150350599999999"/>
    <n v="4.8788222999999999E-2"/>
    <d v="1899-12-30T16:33:33"/>
  </r>
  <r>
    <s v="Av Dr Jose Artur Nova"/>
    <s v="Av Felix Nascentes Pinto"/>
    <s v="R Filipe Lazar"/>
    <x v="153"/>
    <s v="Vespertino"/>
    <s v="Mensal"/>
    <n v="3.2150350599999999"/>
    <n v="3.1614676000000001E-2"/>
    <d v="1899-12-30T16:35:24"/>
  </r>
  <r>
    <s v="Av Dr Jose Artur Nova"/>
    <s v="R Filipe Lazar"/>
    <s v="Pc Me Maria Josefina Villac"/>
    <x v="153"/>
    <s v="Vespertino"/>
    <s v="Mensal"/>
    <n v="3.2150350599999999"/>
    <n v="2.1893064E-2"/>
    <d v="1899-12-30T16:36:42"/>
  </r>
  <r>
    <s v="Av Dr Jose Artur Nova"/>
    <s v="Pc Me Maria Josefina Villac"/>
    <s v="R Amalia Vaz de Carvalho"/>
    <x v="153"/>
    <s v="Vespertino"/>
    <s v="Mensal"/>
    <n v="3.2150350599999999"/>
    <n v="7.5904265999999998E-2"/>
    <d v="1899-12-30T16:41:10"/>
  </r>
  <r>
    <s v="Av Dr Jose Artur Nova"/>
    <s v="R Amalia Vaz de Carvalho"/>
    <s v="R Carlos Alves"/>
    <x v="153"/>
    <s v="Vespertino"/>
    <s v="Mensal"/>
    <n v="3.2150350599999999"/>
    <n v="8.6030296000000006E-2"/>
    <d v="1899-12-30T16:46:15"/>
  </r>
  <r>
    <s v="Av Dr Jose Artur Nova"/>
    <s v="R Carlos Alves"/>
    <s v="R Paranaiba"/>
    <x v="153"/>
    <s v="Vespertino"/>
    <s v="Mensal"/>
    <n v="3.2150350599999999"/>
    <n v="6.1627612999999998E-2"/>
    <d v="1899-12-30T16:49:53"/>
  </r>
  <r>
    <s v="Av Dr Jose Artur Nova"/>
    <s v="R Paranaiba"/>
    <s v="R Juriti Azul"/>
    <x v="153"/>
    <s v="Vespertino"/>
    <s v="Mensal"/>
    <n v="3.2150350599999999"/>
    <n v="3.7612259000000002E-2"/>
    <d v="1899-12-30T16:52:06"/>
  </r>
  <r>
    <s v="Av Dr Jose Artur Nova"/>
    <s v="R Juriti Azul"/>
    <s v="R Max Klinger"/>
    <x v="153"/>
    <s v="Vespertino"/>
    <s v="Mensal"/>
    <n v="3.2150350599999999"/>
    <n v="2.5108517E-2"/>
    <d v="1899-12-30T16:53:35"/>
  </r>
  <r>
    <s v="Av Dr Jose Artur Nova"/>
    <s v="R Max Klinger"/>
    <s v="R Jose Faustino da Silva"/>
    <x v="153"/>
    <s v="Vespertino"/>
    <s v="Mensal"/>
    <n v="3.2150350599999999"/>
    <n v="6.0566333999999999E-2"/>
    <d v="1899-12-30T16:57:09"/>
  </r>
  <r>
    <s v="Av Dr Jose Artur Nova"/>
    <s v="R Jose Faustino da Silva"/>
    <s v="R Francisco Cassola"/>
    <x v="153"/>
    <s v="Vespertino"/>
    <s v="Mensal"/>
    <n v="3.2150350599999999"/>
    <n v="5.2341037999999999E-2"/>
    <d v="1899-12-30T17:00:14"/>
  </r>
  <r>
    <s v="Av Dr Jose Artur Nova"/>
    <s v="R Francisco Cassola"/>
    <s v="R Taiasica"/>
    <x v="153"/>
    <s v="Vespertino"/>
    <s v="Mensal"/>
    <n v="3.2150350599999999"/>
    <n v="5.9693839999999998E-2"/>
    <d v="1899-12-30T17:03:45"/>
  </r>
  <r>
    <s v="Av Dr Jose Artur Nova"/>
    <s v="R Taiasica"/>
    <s v="R Guainambe"/>
    <x v="153"/>
    <s v="Vespertino"/>
    <s v="Mensal"/>
    <n v="3.2150350599999999"/>
    <n v="4.2738651000000003E-2"/>
    <d v="1899-12-30T17:06:16"/>
  </r>
  <r>
    <s v="Av Dr Jose Artur Nova"/>
    <s v="R Guainambe"/>
    <s v="R Uaranapu"/>
    <x v="153"/>
    <s v="Vespertino"/>
    <s v="Mensal"/>
    <n v="3.2150350599999999"/>
    <n v="1.7542179000000001E-2"/>
    <d v="1899-12-30T17:07:18"/>
  </r>
  <r>
    <s v="Av Dr Jose Artur Nova"/>
    <s v="R Uaranapu"/>
    <s v="R Conceicao de Minas"/>
    <x v="153"/>
    <s v="Vespertino"/>
    <s v="Mensal"/>
    <n v="3.2150350599999999"/>
    <n v="5.2546753000000002E-2"/>
    <d v="1899-12-30T17:10:24"/>
  </r>
  <r>
    <s v="Av Dr Jose Artur Nova"/>
    <s v="R Conceicao de Minas"/>
    <s v="R Domingos Trigueiros"/>
    <x v="153"/>
    <s v="Vespertino"/>
    <s v="Mensal"/>
    <n v="3.2150350599999999"/>
    <n v="7.0623969999999994E-2"/>
    <d v="1899-12-30T17:14:34"/>
  </r>
  <r>
    <s v="Av Dr Jose Artur Nova"/>
    <s v="R Domingos Trigueiros"/>
    <s v="R Emilio Cardoso Aires"/>
    <x v="153"/>
    <s v="Vespertino"/>
    <s v="Mensal"/>
    <n v="3.2150350599999999"/>
    <n v="7.7706191999999993E-2"/>
    <d v="1899-12-30T17:19:09"/>
  </r>
  <r>
    <s v="Av Dr Jose Artur Nova"/>
    <s v="R Emilio Cardoso Aires"/>
    <s v="R Beira Rio"/>
    <x v="153"/>
    <s v="Vespertino"/>
    <s v="Mensal"/>
    <n v="3.2150350599999999"/>
    <n v="9.7956878999999997E-2"/>
    <d v="1899-12-30T17:24:56"/>
  </r>
  <r>
    <s v="Av Dr Jose Artur Nova"/>
    <s v="R Beira Rio"/>
    <s v="Est Pres Juscelino Kubitschek de Oliveira"/>
    <x v="153"/>
    <s v="Vespertino"/>
    <s v="Mensal"/>
    <n v="3.2150350599999999"/>
    <n v="9.3999786000000002E-2"/>
    <d v="1899-12-30T17:30:28"/>
  </r>
  <r>
    <s v="Av Dr Jose Artur Nova"/>
    <s v="R Pedroso da Silva"/>
    <s v="Av Nitro Quimica"/>
    <x v="11"/>
    <s v="Vespertino"/>
    <s v="Mensal"/>
    <n v="3.2150350599999999"/>
    <n v="1.0662318E-2"/>
    <d v="1899-12-30T13:49:01"/>
  </r>
  <r>
    <s v="Av Dr Jose Artur Nova"/>
    <s v="R Pedroso da Silva"/>
    <s v="Av Nitro Quimica"/>
    <x v="11"/>
    <s v="Vespertino"/>
    <s v="Mensal"/>
    <n v="3.2150350599999999"/>
    <n v="1.1210055999999999E-2"/>
    <d v="1899-12-30T13:49:37"/>
  </r>
  <r>
    <s v="Av Dr Otavio Ramos"/>
    <s v="R dos Buenos"/>
    <s v="R Mario Lapietra"/>
    <x v="159"/>
    <s v="Matutino"/>
    <s v="Mensal"/>
    <n v="0.62631155800000005"/>
    <n v="6.1092608999999999E-2"/>
    <d v="1899-12-30T07:39:22"/>
  </r>
  <r>
    <s v="Av Dr Otavio Ramos"/>
    <s v="R Mario Lapietra"/>
    <s v="R das Bromelias"/>
    <x v="159"/>
    <s v="Matutino"/>
    <s v="Mensal"/>
    <n v="0.62631155800000005"/>
    <n v="6.4671805999999998E-2"/>
    <d v="1899-12-30T07:43:11"/>
  </r>
  <r>
    <s v="Av Dr Otavio Ramos"/>
    <s v="R das Bromelias"/>
    <s v="R das Angelicas"/>
    <x v="159"/>
    <s v="Matutino"/>
    <s v="Mensal"/>
    <n v="0.62631155800000005"/>
    <n v="5.019593E-2"/>
    <d v="1899-12-30T07:46:08"/>
  </r>
  <r>
    <s v="Av Dr Otavio Ramos"/>
    <s v="R das Angelicas"/>
    <s v="R Andre Rodrigues"/>
    <x v="160"/>
    <s v="Vespertino"/>
    <s v="Mensal"/>
    <n v="0.62631155800000005"/>
    <n v="4.9588963E-2"/>
    <d v="1899-12-30T14:47:31"/>
  </r>
  <r>
    <s v="Av Dr Otavio Ramos"/>
    <s v="R Andre Rodrigues"/>
    <s v="R Calladivas"/>
    <x v="160"/>
    <s v="Vespertino"/>
    <s v="Mensal"/>
    <n v="0.62631155800000005"/>
    <n v="7.9552291999999997E-2"/>
    <d v="1899-12-30T14:51:29"/>
  </r>
  <r>
    <s v="Av Dr Otavio Ramos"/>
    <s v="R Calladivas"/>
    <s v="R Sta Efigenia de Minas"/>
    <x v="160"/>
    <s v="Vespertino"/>
    <s v="Mensal"/>
    <n v="0.62631155800000005"/>
    <n v="6.4591141000000005E-2"/>
    <d v="1899-12-30T14:54:42"/>
  </r>
  <r>
    <s v="Av Dr Otavio Ramos"/>
    <s v="R Sta Efigenia de Minas"/>
    <s v="R Maripa de Minas"/>
    <x v="160"/>
    <s v="Vespertino"/>
    <s v="Mensal"/>
    <n v="0.62631155800000005"/>
    <n v="0.13070295700000001"/>
    <d v="1899-12-30T15:01:14"/>
  </r>
  <r>
    <s v="Av Dr Otavio Ramos"/>
    <s v="R Maripa de Minas"/>
    <s v="R Vicente Alves da Costa"/>
    <x v="160"/>
    <s v="Vespertino"/>
    <s v="Mensal"/>
    <n v="0.62631155800000005"/>
    <n v="6.4756195000000003E-2"/>
    <d v="1899-12-30T15:04:27"/>
  </r>
  <r>
    <s v="Av Dr Otavio Ramos"/>
    <s v="R Vicente Alves da Costa"/>
    <s v="R da Ponte Rasa"/>
    <x v="160"/>
    <s v="Vespertino"/>
    <s v="Mensal"/>
    <n v="0.62631155800000005"/>
    <n v="6.1159664000000002E-2"/>
    <d v="1899-12-30T15:07:31"/>
  </r>
  <r>
    <s v="Av Dr Paulo Colombo Pereira de Queiroz"/>
    <s v="Av Primavera de Caiena"/>
    <s v="Vla Um A"/>
    <x v="154"/>
    <s v="Matutino"/>
    <s v="Mensal"/>
    <n v="0.65043625300000008"/>
    <n v="6.6663138999999996E-2"/>
    <d v="1899-12-30T07:48:43"/>
  </r>
  <r>
    <s v="Av Dr Paulo Colombo Pereira de Queiroz"/>
    <s v="Vla Um A"/>
    <s v="R Ipeca Guacu"/>
    <x v="154"/>
    <s v="Matutino"/>
    <s v="Mensal"/>
    <n v="0.65043625300000008"/>
    <n v="7.4512268000000006E-2"/>
    <d v="1899-12-30T07:53:46"/>
  </r>
  <r>
    <s v="Av Dr Paulo Colombo Pereira de Queiroz"/>
    <s v="R Ipeca Guacu"/>
    <s v="S/Logradouro"/>
    <x v="154"/>
    <s v="Matutino"/>
    <s v="Mensal"/>
    <n v="0.65043625300000008"/>
    <n v="0.114734238"/>
    <d v="1899-12-30T08:01:32"/>
  </r>
  <r>
    <s v="Av Dr Paulo Colombo Pereira de Queiroz"/>
    <s v="S/Logradouro"/>
    <s v="R Puba"/>
    <x v="154"/>
    <s v="Matutino"/>
    <s v="Mensal"/>
    <n v="0.65043625300000008"/>
    <n v="2.8951709999999999E-2"/>
    <d v="1899-12-30T08:03:29"/>
  </r>
  <r>
    <s v="Av Dr Paulo Colombo Pereira de Queiroz"/>
    <s v="Av Manuel Pimentel"/>
    <s v="R Maniba"/>
    <x v="30"/>
    <s v="Matutino"/>
    <s v="Mensal"/>
    <n v="0.65043625300000008"/>
    <n v="4.6967896000000002E-2"/>
    <d v="1899-12-30T07:14:47"/>
  </r>
  <r>
    <s v="Av Dr Paulo Colombo Pereira de Queiroz"/>
    <s v="R Maniba"/>
    <s v="R Potiquiquia"/>
    <x v="30"/>
    <s v="Matutino"/>
    <s v="Mensal"/>
    <n v="0.65043625300000008"/>
    <n v="2.8536207000000001E-2"/>
    <d v="1899-12-30T07:16:36"/>
  </r>
  <r>
    <s v="Av Dr Paulo Colombo Pereira de Queiroz"/>
    <s v="R Potiquiquia"/>
    <s v="R Iacape"/>
    <x v="30"/>
    <s v="Matutino"/>
    <s v="Mensal"/>
    <n v="0.65043625300000008"/>
    <n v="1.5446906E-2"/>
    <d v="1899-12-30T07:17:35"/>
  </r>
  <r>
    <s v="Av Dr Paulo Colombo Pereira de Queiroz"/>
    <s v="R Iacape"/>
    <s v="R Pixuna"/>
    <x v="30"/>
    <s v="Matutino"/>
    <s v="Mensal"/>
    <n v="0.65043625300000008"/>
    <n v="3.2137825000000002E-2"/>
    <d v="1899-12-30T07:19:38"/>
  </r>
  <r>
    <s v="Av Dr Paulo Colombo Pereira de Queiroz"/>
    <s v="R Pixuna"/>
    <s v="Ac R Dr Paulo Colombo Pereira Queiroz"/>
    <x v="30"/>
    <s v="Matutino"/>
    <s v="Mensal"/>
    <n v="0.65043625300000008"/>
    <n v="9.7022841999999998E-2"/>
    <d v="1899-12-30T07:25:50"/>
  </r>
  <r>
    <s v="Av Dr Paulo Colombo Pereira de Queiroz"/>
    <s v="Ac R Dr Paulo Colombo Pereira Queiroz"/>
    <s v="R Vicente Franco Tolentino"/>
    <x v="30"/>
    <s v="Matutino"/>
    <s v="Mensal"/>
    <n v="0.65043625300000008"/>
    <n v="4.7622707E-2"/>
    <d v="1899-12-30T07:28:52"/>
  </r>
  <r>
    <s v="Av Dr Paulo Colombo Pereira de Queiroz"/>
    <s v="R Vicente Franco Tolentino"/>
    <s v="R Vicente Franco Tolentino"/>
    <x v="30"/>
    <s v="Matutino"/>
    <s v="Mensal"/>
    <n v="0.65043625300000008"/>
    <n v="3.5107197E-2"/>
    <d v="1899-12-30T07:31:07"/>
  </r>
  <r>
    <s v="Av Dr Paulo Colombo Pereira de Queiroz"/>
    <s v="R Vicente Franco Tolentino"/>
    <s v="Av Primavera de Caiena"/>
    <x v="30"/>
    <s v="Matutino"/>
    <s v="Mensal"/>
    <n v="0.65043625300000008"/>
    <n v="6.2733317999999996E-2"/>
    <d v="1899-12-30T07:35:07"/>
  </r>
  <r>
    <s v="Av Dr Ussiel Cirilo"/>
    <s v="Pc Jose Cardoso de Moura"/>
    <s v="R Taiuvinha"/>
    <x v="142"/>
    <s v="Vespertino"/>
    <s v="Mensal"/>
    <n v="0.26593314400000001"/>
    <n v="0.14239523300000001"/>
    <d v="1899-12-30T13:49:29"/>
  </r>
  <r>
    <s v="Av Dr Ussiel Cirilo"/>
    <s v="R Taiuvinha"/>
    <s v="R Cel Manuel Feliciano de Souza"/>
    <x v="142"/>
    <s v="Vespertino"/>
    <s v="Mensal"/>
    <n v="0.26593314400000001"/>
    <n v="0.12353791"/>
    <d v="1899-12-30T13:57:43"/>
  </r>
  <r>
    <s v="Av Duilio Lenarduzzi"/>
    <s v="R Miguel Rachid"/>
    <s v="R Abel Tavares"/>
    <x v="67"/>
    <s v="Matutino"/>
    <s v="Mensal"/>
    <n v="0.52846361200000003"/>
    <n v="2.4866570000000001E-2"/>
    <d v="1899-12-30T07:41:33"/>
  </r>
  <r>
    <s v="Av Duilio Lenarduzzi"/>
    <s v="R Abel Tavares"/>
    <s v="R Primavera da Vida"/>
    <x v="67"/>
    <s v="Matutino"/>
    <s v="Mensal"/>
    <n v="0.52846361200000003"/>
    <n v="1.7293558000000001E-2"/>
    <d v="1899-12-30T07:42:40"/>
  </r>
  <r>
    <s v="Av Duilio Lenarduzzi"/>
    <s v="R Primavera da Vida"/>
    <s v="R Antonio Jose Henriques"/>
    <x v="67"/>
    <s v="Matutino"/>
    <s v="Mensal"/>
    <n v="0.52846361200000003"/>
    <n v="6.2410168000000002E-2"/>
    <d v="1899-12-30T07:46:40"/>
  </r>
  <r>
    <s v="Av Duilio Lenarduzzi"/>
    <s v="R Antonio Jose Henriques"/>
    <s v="R Teofilo Gomes"/>
    <x v="67"/>
    <s v="Matutino"/>
    <s v="Mensal"/>
    <n v="0.52846361200000003"/>
    <n v="8.7518723000000007E-2"/>
    <d v="1899-12-30T07:52:17"/>
  </r>
  <r>
    <s v="Av Duilio Lenarduzzi"/>
    <s v="R Teofilo Gomes"/>
    <s v="R Paulina Augustin"/>
    <x v="67"/>
    <s v="Matutino"/>
    <s v="Mensal"/>
    <n v="0.52846361200000003"/>
    <n v="1.5462536000000001E-2"/>
    <d v="1899-12-30T07:53:17"/>
  </r>
  <r>
    <s v="Av Duilio Lenarduzzi"/>
    <s v="R Paulina Augustin"/>
    <s v="(Próprio Logradouro/Trecho) Av Duilio Lenarduzzi"/>
    <x v="67"/>
    <s v="Matutino"/>
    <s v="Mensal"/>
    <n v="0.52846361200000003"/>
    <n v="8.3762375E-2"/>
    <d v="1899-12-30T07:58:39"/>
  </r>
  <r>
    <s v="Av Duilio Lenarduzzi"/>
    <s v="Av Antonio Augusto de Lima"/>
    <s v="(Próprio Logradouro/Trecho) Av Duilio Lenarduzzi"/>
    <x v="67"/>
    <s v="Matutino"/>
    <s v="Mensal"/>
    <n v="0.52846361200000003"/>
    <n v="2.2367201E-2"/>
    <d v="1899-12-30T08:00:06"/>
  </r>
  <r>
    <s v="Av Duilio Lenarduzzi"/>
    <s v="Av Antonio Augusto de Lima"/>
    <s v="(Próprio Logradouro/Trecho) Av Duilio Lenarduzzi"/>
    <x v="67"/>
    <s v="Matutino"/>
    <s v="Mensal"/>
    <n v="0.52846361200000003"/>
    <n v="2.6080829999999999E-2"/>
    <d v="1899-12-30T08:01:46"/>
  </r>
  <r>
    <s v="Av Duilio Lenarduzzi"/>
    <s v="Av Antonio Augusto de Lima"/>
    <s v="Av Antonio Augusto de Lima"/>
    <x v="67"/>
    <s v="Matutino"/>
    <s v="Mensal"/>
    <n v="0.52846361200000003"/>
    <n v="1.1433571E-2"/>
    <d v="1899-12-30T08:02:30"/>
  </r>
  <r>
    <s v="Av Duilio Lenarduzzi"/>
    <s v="Av Antonio Augusto de Lima"/>
    <s v="R Bandeira do Colonia"/>
    <x v="67"/>
    <s v="Matutino"/>
    <s v="Mensal"/>
    <n v="0.52846361200000003"/>
    <n v="3.9406737999999997E-2"/>
    <d v="1899-12-30T08:05:02"/>
  </r>
  <r>
    <s v="Av Duilio Lenarduzzi"/>
    <s v="R Bandeira do Colonia"/>
    <s v="R Sebastiao Cruz"/>
    <x v="67"/>
    <s v="Matutino"/>
    <s v="Mensal"/>
    <n v="0.52846361200000003"/>
    <n v="3.9444046000000003E-2"/>
    <d v="1899-12-30T08:07:34"/>
  </r>
  <r>
    <s v="Av Duilio Lenarduzzi"/>
    <s v="R Sebastiao Cruz"/>
    <s v="R Miguel Novais"/>
    <x v="67"/>
    <s v="Matutino"/>
    <s v="Mensal"/>
    <n v="0.52846361200000003"/>
    <n v="9.8417297000000001E-2"/>
    <d v="1899-12-30T08:13:53"/>
  </r>
  <r>
    <s v="Av Egidio Martins"/>
    <s v="S/Logradouro"/>
    <s v="(Próprio Logradouro/Trecho) Av Egidio Martins"/>
    <x v="110"/>
    <s v="Matutino"/>
    <s v="Mensal"/>
    <n v="1.1249041639999999"/>
    <n v="4.1675181999999998E-2"/>
    <d v="1899-12-30T07:44:01"/>
  </r>
  <r>
    <s v="Av Egidio Martins"/>
    <s v="R Inconfidencia Baiana"/>
    <s v="(Próprio Logradouro/Trecho) Av Egidio Martins"/>
    <x v="110"/>
    <s v="Matutino"/>
    <s v="Mensal"/>
    <n v="1.1249041639999999"/>
    <n v="0.37089273099999998"/>
    <d v="1899-12-30T08:05:01"/>
  </r>
  <r>
    <s v="Av Egidio Martins"/>
    <s v="R Cristovao Jaques"/>
    <s v="Av Cap Mor Pero de Gois"/>
    <x v="110"/>
    <s v="Matutino"/>
    <s v="Mensal"/>
    <n v="1.1249041639999999"/>
    <n v="7.3564910999999997E-2"/>
    <d v="1899-12-30T08:09:11"/>
  </r>
  <r>
    <s v="Av Egidio Martins"/>
    <s v="Pc Guilherme de Salisbury"/>
    <s v="R Inconfidencia Baiana"/>
    <x v="161"/>
    <s v="Matutino"/>
    <s v="Mensal"/>
    <n v="1.1249041639999999"/>
    <n v="0.150471313"/>
    <d v="1899-12-30T07:16:20"/>
  </r>
  <r>
    <s v="Av Egidio Martins"/>
    <s v="Pc Guilherme de Salisbury"/>
    <s v="R Itibere da Cunha"/>
    <x v="161"/>
    <s v="Matutino"/>
    <s v="Mensal"/>
    <n v="1.1249041639999999"/>
    <n v="2.8590345E-2"/>
    <d v="1899-12-30T07:18:17"/>
  </r>
  <r>
    <s v="Av Egidio Martins"/>
    <s v="R Itibere da Cunha"/>
    <s v="R Oliverio Pilar"/>
    <x v="161"/>
    <s v="Matutino"/>
    <s v="Mensal"/>
    <n v="1.1249041639999999"/>
    <n v="6.0401875000000001E-2"/>
    <d v="1899-12-30T07:22:25"/>
  </r>
  <r>
    <s v="Av Egidio Martins"/>
    <s v="R Oliverio Pilar"/>
    <s v="R Inconfidencia Baiana"/>
    <x v="161"/>
    <s v="Matutino"/>
    <s v="Mensal"/>
    <n v="1.1249041639999999"/>
    <n v="6.1247363999999999E-2"/>
    <d v="1899-12-30T07:26:35"/>
  </r>
  <r>
    <s v="Av Egidio Martins"/>
    <s v="R Inconfidencia Baiana"/>
    <s v="R Barcelos Leite"/>
    <x v="161"/>
    <s v="Matutino"/>
    <s v="Mensal"/>
    <n v="1.1249041639999999"/>
    <n v="6.1367106999999997E-2"/>
    <d v="1899-12-30T07:30:46"/>
  </r>
  <r>
    <s v="Av Egidio Martins"/>
    <s v="R Barcelos Leite"/>
    <s v="R Lopes Benavides"/>
    <x v="161"/>
    <s v="Matutino"/>
    <s v="Mensal"/>
    <n v="1.1249041639999999"/>
    <n v="5.9955421000000002E-2"/>
    <d v="1899-12-30T07:34:52"/>
  </r>
  <r>
    <s v="Av Egidio Martins"/>
    <s v="R Lopes Benavides"/>
    <s v="R Cristovao Jaques"/>
    <x v="161"/>
    <s v="Matutino"/>
    <s v="Mensal"/>
    <n v="1.1249041639999999"/>
    <n v="0.216737915"/>
    <d v="1899-12-30T07:49:39"/>
  </r>
  <r>
    <s v="Av Eng Feijo Bittencourt"/>
    <s v="R Luis Chagas Doria"/>
    <s v="R Hansler de Freitas"/>
    <x v="110"/>
    <s v="Matutino"/>
    <s v="Mensal"/>
    <n v="1.4309053999999999"/>
    <n v="6.6884544000000004E-2"/>
    <d v="1899-12-30T08:12:58"/>
  </r>
  <r>
    <s v="Av Eng Feijo Bittencourt"/>
    <s v="R Hansler de Freitas"/>
    <s v="R Inacio de Loyola"/>
    <x v="110"/>
    <s v="Matutino"/>
    <s v="Mensal"/>
    <n v="1.4309053999999999"/>
    <n v="6.7557663000000004E-2"/>
    <d v="1899-12-30T08:16:48"/>
  </r>
  <r>
    <s v="Av Eng Feijo Bittencourt"/>
    <s v="R Inacio de Loyola"/>
    <s v="Pc Fr Leandro do Sacramento"/>
    <x v="110"/>
    <s v="Matutino"/>
    <s v="Mensal"/>
    <n v="1.4309053999999999"/>
    <n v="3.6928348999999999E-2"/>
    <d v="1899-12-30T08:18:53"/>
  </r>
  <r>
    <s v="Av Eng Feijo Bittencourt"/>
    <s v="Pc Fr Leandro do Sacramento"/>
    <s v="Av Cap Mor Pero de Gois"/>
    <x v="110"/>
    <s v="Matutino"/>
    <s v="Mensal"/>
    <n v="1.4309053999999999"/>
    <n v="2.2078674E-2"/>
    <d v="1899-12-30T08:20:08"/>
  </r>
  <r>
    <s v="Av Eng Feijo Bittencourt"/>
    <s v="R Frias Taveira"/>
    <s v="R Meireles Reis Filho"/>
    <x v="110"/>
    <s v="Matutino"/>
    <s v="Mensal"/>
    <n v="1.4309053999999999"/>
    <n v="8.1090088000000005E-2"/>
    <d v="1899-12-30T08:24:43"/>
  </r>
  <r>
    <s v="Av Eng Feijo Bittencourt"/>
    <s v="R Meireles Reis Filho"/>
    <s v="R Luis Chagas Doria"/>
    <x v="110"/>
    <s v="Matutino"/>
    <s v="Mensal"/>
    <n v="1.4309053999999999"/>
    <n v="0.14102964800000001"/>
    <d v="1899-12-30T08:32:42"/>
  </r>
  <r>
    <s v="Av Eng Feijo Bittencourt"/>
    <s v="R Luis Chagas Doria"/>
    <s v="R Hansler de Freitas"/>
    <x v="110"/>
    <s v="Matutino"/>
    <s v="Mensal"/>
    <n v="1.4309053999999999"/>
    <n v="6.6872298999999996E-2"/>
    <d v="1899-12-30T08:36:30"/>
  </r>
  <r>
    <s v="Av Eng Feijo Bittencourt"/>
    <s v="R Hansler de Freitas"/>
    <s v="R Inacio de Loyola"/>
    <x v="110"/>
    <s v="Matutino"/>
    <s v="Mensal"/>
    <n v="1.4309053999999999"/>
    <n v="6.8475960000000002E-2"/>
    <d v="1899-12-30T08:40:22"/>
  </r>
  <r>
    <s v="Av Eng Feijo Bittencourt"/>
    <s v="R Inacio de Loyola"/>
    <s v="Av Cap Mor Pero de Gois"/>
    <x v="110"/>
    <s v="Matutino"/>
    <s v="Mensal"/>
    <n v="1.4309053999999999"/>
    <n v="5.7886676999999997E-2"/>
    <d v="1899-12-30T08:43:39"/>
  </r>
  <r>
    <s v="Av Eng Feijo Bittencourt"/>
    <s v="Pc Cap Lopes Dorneles"/>
    <s v="S/Logradouro"/>
    <x v="162"/>
    <s v="Matutino"/>
    <s v="Mensal"/>
    <n v="1.4309053999999999"/>
    <n v="5.1233558999999998E-2"/>
    <d v="1899-12-30T07:09:57"/>
  </r>
  <r>
    <s v="Av Eng Feijo Bittencourt"/>
    <s v="S/Logradouro"/>
    <s v="R Alvaro Moreira"/>
    <x v="162"/>
    <s v="Matutino"/>
    <s v="Mensal"/>
    <n v="1.4309053999999999"/>
    <n v="0.16203872699999999"/>
    <d v="1899-12-30T07:20:16"/>
  </r>
  <r>
    <s v="Av Eng Feijo Bittencourt"/>
    <s v="R Alvaro Moreira"/>
    <s v="R Paulo Florence"/>
    <x v="162"/>
    <s v="Matutino"/>
    <s v="Mensal"/>
    <n v="1.4309053999999999"/>
    <n v="0.105650734"/>
    <d v="1899-12-30T07:27:00"/>
  </r>
  <r>
    <s v="Av Eng Feijo Bittencourt"/>
    <s v="R Paulo Florence"/>
    <s v="R Meireles Reis Filho"/>
    <x v="162"/>
    <s v="Matutino"/>
    <s v="Mensal"/>
    <n v="1.4309053999999999"/>
    <n v="6.7619872999999997E-2"/>
    <d v="1899-12-30T07:31:19"/>
  </r>
  <r>
    <s v="Av Eng Feijo Bittencourt"/>
    <s v="R Meireles Reis Filho"/>
    <s v="R Marcolino Fagundes"/>
    <x v="162"/>
    <s v="Matutino"/>
    <s v="Mensal"/>
    <n v="1.4309053999999999"/>
    <n v="6.8407097E-2"/>
    <d v="1899-12-30T07:35:40"/>
  </r>
  <r>
    <s v="Av Eng Feijo Bittencourt"/>
    <s v="R Marcolino Fagundes"/>
    <s v="R Luis Chagas Doria"/>
    <x v="162"/>
    <s v="Matutino"/>
    <s v="Mensal"/>
    <n v="1.4309053999999999"/>
    <n v="6.3711673999999996E-2"/>
    <d v="1899-12-30T07:39:44"/>
  </r>
  <r>
    <s v="Av Eng Feijo Bittencourt"/>
    <s v="R Roland Rittmeister"/>
    <s v="S/Logradouro"/>
    <x v="162"/>
    <s v="Matutino"/>
    <s v="Mensal"/>
    <n v="1.4309053999999999"/>
    <n v="5.4219673000000003E-2"/>
    <d v="1899-12-30T07:43:11"/>
  </r>
  <r>
    <s v="Av Eng Feijo Bittencourt"/>
    <s v="S/Logradouro"/>
    <s v="S/Logradouro"/>
    <x v="162"/>
    <s v="Matutino"/>
    <s v="Mensal"/>
    <n v="1.4309053999999999"/>
    <n v="0.160590698"/>
    <d v="1899-12-30T07:53:25"/>
  </r>
  <r>
    <s v="Av Eng Feijo Bittencourt"/>
    <s v="S/Logradouro"/>
    <s v="R Frias Taveira"/>
    <x v="162"/>
    <s v="Matutino"/>
    <s v="Mensal"/>
    <n v="1.4309053999999999"/>
    <n v="8.8629463000000006E-2"/>
    <d v="1899-12-30T07:59:03"/>
  </r>
  <r>
    <s v="Av Engenho Novo"/>
    <s v="R Ijaci"/>
    <s v="R Nazareno"/>
    <x v="163"/>
    <s v="Matutino"/>
    <s v="Mensal"/>
    <n v="0.81052210600000008"/>
    <n v="0.144708633"/>
    <d v="1899-12-30T07:09:57"/>
  </r>
  <r>
    <s v="Av Engenho Novo"/>
    <s v="R Nazareno"/>
    <s v="Vla Trinta"/>
    <x v="163"/>
    <s v="Matutino"/>
    <s v="Mensal"/>
    <n v="0.81052210600000008"/>
    <n v="1.7670359E-2"/>
    <d v="1899-12-30T07:11:10"/>
  </r>
  <r>
    <s v="Av Engenho Novo"/>
    <s v="Vla Trinta"/>
    <s v="(Próprio Logradouro/Trecho) Av Engenho Novo"/>
    <x v="163"/>
    <s v="Matutino"/>
    <s v="Mensal"/>
    <n v="0.81052210600000008"/>
    <n v="8.6514984000000003E-2"/>
    <d v="1899-12-30T07:17:06"/>
  </r>
  <r>
    <s v="Av Engenho Novo"/>
    <s v="Vla Trinta e Um"/>
    <s v="(Próprio Logradouro/Trecho) Av Engenho Novo"/>
    <x v="163"/>
    <s v="Matutino"/>
    <s v="Mensal"/>
    <n v="0.81052210600000008"/>
    <n v="8.3355888000000003E-2"/>
    <d v="1899-12-30T07:22:50"/>
  </r>
  <r>
    <s v="Av Engenho Novo"/>
    <s v="R Lanhoso"/>
    <s v="(Próprio Logradouro/Trecho) Av Engenho Novo"/>
    <x v="163"/>
    <s v="Matutino"/>
    <s v="Mensal"/>
    <n v="0.81052210600000008"/>
    <n v="2.8981222000000001E-2"/>
    <d v="1899-12-30T07:24:50"/>
  </r>
  <r>
    <s v="Av Engenho Novo"/>
    <s v="R Nazareno"/>
    <s v="R Lanhoso"/>
    <x v="163"/>
    <s v="Matutino"/>
    <s v="Mensal"/>
    <n v="0.81052210600000008"/>
    <n v="8.7485068999999999E-2"/>
    <d v="1899-12-30T07:30:50"/>
  </r>
  <r>
    <s v="Av Engenho Novo"/>
    <s v="R Ijaci"/>
    <s v="R Nazareno"/>
    <x v="163"/>
    <s v="Matutino"/>
    <s v="Mensal"/>
    <n v="0.81052210600000008"/>
    <n v="0.147193405"/>
    <d v="1899-12-30T07:40:57"/>
  </r>
  <r>
    <s v="Av Engenho Novo"/>
    <s v="Vla Trinta e Um"/>
    <s v="Av Riacho dos Machados"/>
    <x v="163"/>
    <s v="Matutino"/>
    <s v="Mensal"/>
    <n v="0.81052210600000008"/>
    <n v="3.6274188999999998E-2"/>
    <d v="1899-12-30T07:43:27"/>
  </r>
  <r>
    <s v="Av Engenho Novo"/>
    <s v="Av Riacho dos Machados"/>
    <s v="R Cone Antonio Dias Pequeno"/>
    <x v="163"/>
    <s v="Matutino"/>
    <s v="Mensal"/>
    <n v="0.81052210600000008"/>
    <n v="0.11296181499999999"/>
    <d v="1899-12-30T07:51:13"/>
  </r>
  <r>
    <s v="Av Engenho Novo"/>
    <s v="R Cone Antonio Dias Pequeno"/>
    <s v="R Porto do Mendes"/>
    <x v="3"/>
    <s v="Matutino"/>
    <s v="Mensal"/>
    <n v="0.81052210600000008"/>
    <n v="6.5376540999999996E-2"/>
    <d v="1899-12-30T09:29:09"/>
  </r>
  <r>
    <s v="Av Ernesto Souza Cruz"/>
    <s v="Pc Jandaira"/>
    <s v="R Camuengo"/>
    <x v="62"/>
    <s v="Vespertino"/>
    <s v="Mensal"/>
    <n v="1.24301814"/>
    <n v="8.8066390999999994E-2"/>
    <d v="1899-12-30T14:22:06"/>
  </r>
  <r>
    <s v="Av Ernesto Souza Cruz"/>
    <s v="R Camuengo"/>
    <s v="R Severino Arboleya Imbernon"/>
    <x v="62"/>
    <s v="Vespertino"/>
    <s v="Mensal"/>
    <n v="1.24301814"/>
    <n v="2.9384681999999999E-2"/>
    <d v="1899-12-30T14:23:34"/>
  </r>
  <r>
    <s v="Av Ernesto Souza Cruz"/>
    <s v="R Severino Arboleya Imbernon"/>
    <s v="R Noventa e Sete"/>
    <x v="62"/>
    <s v="Vespertino"/>
    <s v="Mensal"/>
    <n v="1.24301814"/>
    <n v="6.7171523999999996E-2"/>
    <d v="1899-12-30T14:26:56"/>
  </r>
  <r>
    <s v="Av Ernesto Souza Cruz"/>
    <s v="R Noventa e Sete"/>
    <s v="R Noventa e Nove"/>
    <x v="62"/>
    <s v="Vespertino"/>
    <s v="Mensal"/>
    <n v="1.24301814"/>
    <n v="6.9216079999999999E-2"/>
    <d v="1899-12-30T14:30:24"/>
  </r>
  <r>
    <s v="Av Ernesto Souza Cruz"/>
    <s v="R Noventa e Nove"/>
    <s v="R Sestilio Melani"/>
    <x v="62"/>
    <s v="Vespertino"/>
    <s v="Mensal"/>
    <n v="1.24301814"/>
    <n v="1.5230026000000001E-2"/>
    <d v="1899-12-30T14:31:10"/>
  </r>
  <r>
    <s v="Av Ernesto Souza Cruz"/>
    <s v="R Sestilio Melani"/>
    <s v="R Arte do Sol"/>
    <x v="62"/>
    <s v="Vespertino"/>
    <s v="Mensal"/>
    <n v="1.24301814"/>
    <n v="6.0599693000000003E-2"/>
    <d v="1899-12-30T14:34:12"/>
  </r>
  <r>
    <s v="Av Ernesto Souza Cruz"/>
    <s v="R Arte do Sol"/>
    <s v="R Cancao Agalopada"/>
    <x v="62"/>
    <s v="Vespertino"/>
    <s v="Mensal"/>
    <n v="1.24301814"/>
    <n v="5.3074141999999998E-2"/>
    <d v="1899-12-30T14:36:52"/>
  </r>
  <r>
    <s v="Av Ernesto Souza Cruz"/>
    <s v="R Cancao Agalopada"/>
    <s v="Tv da Fraternidade"/>
    <x v="62"/>
    <s v="Vespertino"/>
    <s v="Mensal"/>
    <n v="1.24301814"/>
    <n v="0.113612572"/>
    <d v="1899-12-30T14:42:33"/>
  </r>
  <r>
    <s v="Av Ernesto Souza Cruz"/>
    <s v="Tv da Fraternidade"/>
    <s v="R Arreio de Prata"/>
    <x v="62"/>
    <s v="Vespertino"/>
    <s v="Mensal"/>
    <n v="1.24301814"/>
    <n v="4.3604061E-2"/>
    <d v="1899-12-30T14:44:44"/>
  </r>
  <r>
    <s v="Av Ernesto Souza Cruz"/>
    <s v="R Arreio de Prata"/>
    <s v="R Aleia"/>
    <x v="62"/>
    <s v="Vespertino"/>
    <s v="Mensal"/>
    <n v="1.24301814"/>
    <n v="8.6171920999999999E-2"/>
    <d v="1899-12-30T14:49:03"/>
  </r>
  <r>
    <s v="Av Ernesto Souza Cruz"/>
    <s v="R Aleia"/>
    <s v="R Passaro Preto"/>
    <x v="62"/>
    <s v="Vespertino"/>
    <s v="Mensal"/>
    <n v="1.24301814"/>
    <n v="0.31518637100000002"/>
    <d v="1899-12-30T15:04:51"/>
  </r>
  <r>
    <s v="Av Ernesto Souza Cruz"/>
    <s v="R Passaro Preto"/>
    <s v="R 18 de Abril"/>
    <x v="62"/>
    <s v="Vespertino"/>
    <s v="Mensal"/>
    <n v="1.24301814"/>
    <n v="6.3558906999999998E-2"/>
    <d v="1899-12-30T15:08:02"/>
  </r>
  <r>
    <s v="Av Ernesto Souza Cruz"/>
    <s v="R 18 de Abril"/>
    <s v="R Um"/>
    <x v="62"/>
    <s v="Vespertino"/>
    <s v="Mensal"/>
    <n v="1.24301814"/>
    <n v="3.7025684000000003E-2"/>
    <d v="1899-12-30T15:09:53"/>
  </r>
  <r>
    <s v="Av Ernesto Souza Cruz"/>
    <s v="R Um"/>
    <s v="R da Paz"/>
    <x v="62"/>
    <s v="Vespertino"/>
    <s v="Mensal"/>
    <n v="1.24301814"/>
    <n v="4.6785130000000001E-2"/>
    <d v="1899-12-30T15:12:14"/>
  </r>
  <r>
    <s v="Av Ernesto Souza Cruz"/>
    <s v="R da Paz"/>
    <s v="R Imigrantes"/>
    <x v="62"/>
    <s v="Vespertino"/>
    <s v="Mensal"/>
    <n v="1.24301814"/>
    <n v="7.5374222000000005E-2"/>
    <d v="1899-12-30T15:16:01"/>
  </r>
  <r>
    <s v="Av Ernesto Souza Cruz"/>
    <s v="R Imigrantes"/>
    <s v="R Onze Garotos"/>
    <x v="62"/>
    <s v="Vespertino"/>
    <s v="Mensal"/>
    <n v="1.24301814"/>
    <n v="7.8956740999999997E-2"/>
    <d v="1899-12-30T15:19:58"/>
  </r>
  <r>
    <s v="Av Estrela da Noite"/>
    <s v="R Bela Vista de Minas"/>
    <s v="R Erva de Santa Luzia"/>
    <x v="135"/>
    <s v="Vespertino"/>
    <s v="Mensal"/>
    <n v="1.877367494"/>
    <n v="0.182862686"/>
    <d v="1899-12-30T15:06:26"/>
  </r>
  <r>
    <s v="Av Estrela da Noite"/>
    <s v="R Erva de Santa Luzia"/>
    <s v="R Sol da Meia Noite"/>
    <x v="135"/>
    <s v="Vespertino"/>
    <s v="Mensal"/>
    <n v="1.877367494"/>
    <n v="0.36993469200000001"/>
    <d v="1899-12-30T15:31:11"/>
  </r>
  <r>
    <s v="Av Estrela da Noite"/>
    <s v="R Sol da Meia Noite"/>
    <s v="R Cordilheira do Araripe"/>
    <x v="135"/>
    <s v="Vespertino"/>
    <s v="Mensal"/>
    <n v="1.877367494"/>
    <n v="0.38614450099999997"/>
    <d v="1899-12-30T15:57:03"/>
  </r>
  <r>
    <s v="Av Estrela da Noite"/>
    <s v="R Bela Vista de Minas"/>
    <s v="R Erva de Santa Luzia"/>
    <x v="135"/>
    <s v="Vespertino"/>
    <s v="Mensal"/>
    <n v="1.877367494"/>
    <n v="0.181440933"/>
    <d v="1899-12-30T16:09:11"/>
  </r>
  <r>
    <s v="Av Estrela da Noite"/>
    <s v="R Erva de Santa Luzia"/>
    <s v="R Marfim Vegetal"/>
    <x v="135"/>
    <s v="Vespertino"/>
    <s v="Mensal"/>
    <n v="1.877367494"/>
    <n v="7.7984756000000002E-2"/>
    <d v="1899-12-30T16:14:25"/>
  </r>
  <r>
    <s v="Av Estrela da Noite"/>
    <s v="R Marfim Vegetal"/>
    <s v="Av Prf Alipio de Barros"/>
    <x v="135"/>
    <s v="Vespertino"/>
    <s v="Mensal"/>
    <n v="1.877367494"/>
    <n v="5.4950938999999997E-2"/>
    <d v="1899-12-30T16:18:05"/>
  </r>
  <r>
    <s v="Av Estrela da Noite"/>
    <s v="Av Prf Alipio de Barros"/>
    <s v="Av Prf Alipio de Barros"/>
    <x v="135"/>
    <s v="Vespertino"/>
    <s v="Mensal"/>
    <n v="1.877367494"/>
    <n v="2.0719464999999999E-2"/>
    <d v="1899-12-30T16:19:29"/>
  </r>
  <r>
    <s v="Av Estrela da Noite"/>
    <s v="Av Prf Alipio de Barros"/>
    <s v="R Estrela Azul"/>
    <x v="135"/>
    <s v="Vespertino"/>
    <s v="Mensal"/>
    <n v="1.877367494"/>
    <n v="5.0491814000000003E-2"/>
    <d v="1899-12-30T16:22:51"/>
  </r>
  <r>
    <s v="Av Estrela da Noite"/>
    <s v="R Estrela Azul"/>
    <s v="R Canarana do Amazonas"/>
    <x v="135"/>
    <s v="Vespertino"/>
    <s v="Mensal"/>
    <n v="1.877367494"/>
    <n v="5.4060866999999999E-2"/>
    <d v="1899-12-30T16:26:29"/>
  </r>
  <r>
    <s v="Av Estrela da Noite"/>
    <s v="R Canarana do Amazonas"/>
    <s v="R Erva de Sao Joao"/>
    <x v="135"/>
    <s v="Vespertino"/>
    <s v="Mensal"/>
    <n v="1.877367494"/>
    <n v="5.4390224000000001E-2"/>
    <d v="1899-12-30T16:30:07"/>
  </r>
  <r>
    <s v="Av Estrela da Noite"/>
    <s v="R Erva de Sao Joao"/>
    <s v="R Sol da Meia Noite"/>
    <x v="135"/>
    <s v="Vespertino"/>
    <s v="Mensal"/>
    <n v="1.877367494"/>
    <n v="5.7728451E-2"/>
    <d v="1899-12-30T16:33:59"/>
  </r>
  <r>
    <s v="Av Estrela da Noite"/>
    <s v="R Sol da Meia Noite"/>
    <s v="R Arvore de Neve"/>
    <x v="135"/>
    <s v="Vespertino"/>
    <s v="Mensal"/>
    <n v="1.877367494"/>
    <n v="5.5458832E-2"/>
    <d v="1899-12-30T16:37:42"/>
  </r>
  <r>
    <s v="Av Estrela da Noite"/>
    <s v="R Arvore de Neve"/>
    <s v="R Arvore do Viajante"/>
    <x v="135"/>
    <s v="Vespertino"/>
    <s v="Mensal"/>
    <n v="1.877367494"/>
    <n v="5.5482147000000002E-2"/>
    <d v="1899-12-30T16:41:25"/>
  </r>
  <r>
    <s v="Av Estrela da Noite"/>
    <s v="R Arvore do Viajante"/>
    <s v="R D Miguel de Bulhoes"/>
    <x v="135"/>
    <s v="Vespertino"/>
    <s v="Mensal"/>
    <n v="1.877367494"/>
    <n v="4.6462535999999999E-2"/>
    <d v="1899-12-30T16:44:31"/>
  </r>
  <r>
    <s v="Av Estrela da Noite"/>
    <s v="R D Miguel de Bulhoes"/>
    <s v="R Caninana"/>
    <x v="135"/>
    <s v="Vespertino"/>
    <s v="Mensal"/>
    <n v="1.877367494"/>
    <n v="4.0190178E-2"/>
    <d v="1899-12-30T16:47:13"/>
  </r>
  <r>
    <s v="Av Estrela da Noite"/>
    <s v="R Caninana"/>
    <s v="R Cachoeira Itaguassava"/>
    <x v="135"/>
    <s v="Vespertino"/>
    <s v="Mensal"/>
    <n v="1.877367494"/>
    <n v="6.0799103E-2"/>
    <d v="1899-12-30T16:51:17"/>
  </r>
  <r>
    <s v="Av Estrela da Noite"/>
    <s v="R Cachoeira Itaguassava"/>
    <s v="R Vistosa da Madre de Deus"/>
    <x v="135"/>
    <s v="Vespertino"/>
    <s v="Mensal"/>
    <n v="1.877367494"/>
    <n v="6.3093647000000003E-2"/>
    <d v="1899-12-30T16:55:30"/>
  </r>
  <r>
    <s v="Av Estrela da Noite"/>
    <s v="R Vistosa da Madre de Deus"/>
    <s v="R Cordilheira do Araripe"/>
    <x v="135"/>
    <s v="Vespertino"/>
    <s v="Mensal"/>
    <n v="1.877367494"/>
    <n v="6.5171722000000001E-2"/>
    <d v="1899-12-30T16:59:52"/>
  </r>
  <r>
    <s v="Av Felix Nascentes Pinto"/>
    <s v="Av Dr Jose Artur Nova"/>
    <s v="R Dr Gregorio de Oliveira e Castro"/>
    <x v="11"/>
    <s v="Vespertino"/>
    <s v="Mensal"/>
    <n v="0.78872824100000005"/>
    <n v="5.9372566000000002E-2"/>
    <d v="1899-12-30T13:52:47"/>
  </r>
  <r>
    <s v="Av Felix Nascentes Pinto"/>
    <s v="R Dr Gregorio de Oliveira e Castro"/>
    <s v="Pc Me Maria Josefina Villac"/>
    <x v="164"/>
    <s v="Vespertino"/>
    <s v="Mensal"/>
    <n v="0.78872824100000005"/>
    <n v="1.1211492999999999E-2"/>
    <d v="1899-12-30T13:40:45"/>
  </r>
  <r>
    <s v="Av Felix Nascentes Pinto"/>
    <s v="Pc Me Maria Josefina Villac"/>
    <s v="Pc Me Maria Josefina Villac"/>
    <x v="164"/>
    <s v="Vespertino"/>
    <s v="Mensal"/>
    <n v="0.78872824100000005"/>
    <n v="0.121526947"/>
    <d v="1899-12-30T13:48:55"/>
  </r>
  <r>
    <s v="Av Felix Nascentes Pinto"/>
    <s v="Pc Me Maria Josefina Villac"/>
    <s v="R Eng Alvaro de Sales Oliveira"/>
    <x v="164"/>
    <s v="Vespertino"/>
    <s v="Mensal"/>
    <n v="0.78872824100000005"/>
    <n v="6.7789878999999997E-2"/>
    <d v="1899-12-30T13:53:28"/>
  </r>
  <r>
    <s v="Av Felix Nascentes Pinto"/>
    <s v="R Eng Alvaro de Sales Oliveira"/>
    <s v="R Mns Lourenco Giordano"/>
    <x v="164"/>
    <s v="Vespertino"/>
    <s v="Mensal"/>
    <n v="0.78872824100000005"/>
    <n v="3.7042331999999997E-2"/>
    <d v="1899-12-30T13:55:57"/>
  </r>
  <r>
    <s v="Av Felix Nascentes Pinto"/>
    <s v="R Mns Lourenco Giordano"/>
    <s v="R Cruzeiro da Fortaleza"/>
    <x v="164"/>
    <s v="Vespertino"/>
    <s v="Mensal"/>
    <n v="0.78872824100000005"/>
    <n v="6.4665824999999996E-2"/>
    <d v="1899-12-30T14:00:18"/>
  </r>
  <r>
    <s v="Av Felix Nascentes Pinto"/>
    <s v="R Cruzeiro da Fortaleza"/>
    <s v="R Carlo Maratti"/>
    <x v="164"/>
    <s v="Vespertino"/>
    <s v="Mensal"/>
    <n v="0.78872824100000005"/>
    <n v="1.9337377999999999E-2"/>
    <d v="1899-12-30T14:01:36"/>
  </r>
  <r>
    <s v="Av Felix Nascentes Pinto"/>
    <s v="R Carlo Maratti"/>
    <s v="R Ascenso Fernandes"/>
    <x v="164"/>
    <s v="Vespertino"/>
    <s v="Mensal"/>
    <n v="0.78872824100000005"/>
    <n v="9.1329886999999998E-2"/>
    <d v="1899-12-30T14:07:44"/>
  </r>
  <r>
    <s v="Av Felix Nascentes Pinto"/>
    <s v="R Ascenso Fernandes"/>
    <s v="R Guainambe"/>
    <x v="164"/>
    <s v="Vespertino"/>
    <s v="Mensal"/>
    <n v="0.78872824100000005"/>
    <n v="5.9840652000000001E-2"/>
    <d v="1899-12-30T14:11:45"/>
  </r>
  <r>
    <s v="Av Felix Nascentes Pinto"/>
    <s v="R Guainambe"/>
    <s v="R Conceicao de Minas"/>
    <x v="164"/>
    <s v="Vespertino"/>
    <s v="Mensal"/>
    <n v="0.78872824100000005"/>
    <n v="7.1208824000000004E-2"/>
    <d v="1899-12-30T14:16:32"/>
  </r>
  <r>
    <s v="Av Felix Nascentes Pinto"/>
    <s v="R Conceicao de Minas"/>
    <s v="R Domingos Trigueiros"/>
    <x v="164"/>
    <s v="Vespertino"/>
    <s v="Mensal"/>
    <n v="0.78872824100000005"/>
    <n v="6.9414139E-2"/>
    <d v="1899-12-30T14:21:12"/>
  </r>
  <r>
    <s v="Av Felix Nascentes Pinto"/>
    <s v="R Domingos Trigueiros"/>
    <s v="R Emilio Cardoso Aires"/>
    <x v="164"/>
    <s v="Vespertino"/>
    <s v="Mensal"/>
    <n v="0.78872824100000005"/>
    <n v="7.1230926999999999E-2"/>
    <d v="1899-12-30T14:25:59"/>
  </r>
  <r>
    <s v="Av Felix Nascentes Pinto"/>
    <s v="R Emilio Cardoso Aires"/>
    <s v="(Próprio Logradouro/Trecho) Av Felix Nascentes Pinto"/>
    <x v="164"/>
    <s v="Vespertino"/>
    <s v="Mensal"/>
    <n v="0.78872824100000005"/>
    <n v="4.4757392999999999E-2"/>
    <d v="1899-12-30T14:28:59"/>
  </r>
  <r>
    <s v="Av Fernando Figueiredo Lins"/>
    <s v="Pc Mae Preta"/>
    <s v="R Manoel Pitta Jr"/>
    <x v="55"/>
    <s v="Vespertino"/>
    <s v="Mensal"/>
    <n v="1.3400850739999999"/>
    <n v="0.15518826299999999"/>
    <d v="1899-12-30T14:16:39"/>
  </r>
  <r>
    <s v="Av Fernando Figueiredo Lins"/>
    <s v="R Manoel Pitta Jr"/>
    <s v="Vla Doze"/>
    <x v="55"/>
    <s v="Vespertino"/>
    <s v="Mensal"/>
    <n v="1.3400850739999999"/>
    <n v="0.15093276999999999"/>
    <d v="1899-12-30T14:24:28"/>
  </r>
  <r>
    <s v="Av Fernando Figueiredo Lins"/>
    <s v="Vla Doze"/>
    <s v="R Manoel Rodrigues da Rocha"/>
    <x v="55"/>
    <s v="Vespertino"/>
    <s v="Mensal"/>
    <n v="1.3400850739999999"/>
    <n v="0.151476151"/>
    <d v="1899-12-30T14:32:18"/>
  </r>
  <r>
    <s v="Av Fernando Figueiredo Lins"/>
    <s v="R Manoel Rodrigues da Rocha"/>
    <s v="R Jose Augusto Lobo"/>
    <x v="55"/>
    <s v="Vespertino"/>
    <s v="Mensal"/>
    <n v="1.3400850739999999"/>
    <n v="1.5451776E-2"/>
    <d v="1899-12-30T14:33:06"/>
  </r>
  <r>
    <s v="Av Fernando Figueiredo Lins"/>
    <s v="R Jose Augusto Lobo"/>
    <s v="Vla Vinte e Tres"/>
    <x v="55"/>
    <s v="Vespertino"/>
    <s v="Mensal"/>
    <n v="1.3400850739999999"/>
    <n v="6.8393967E-2"/>
    <d v="1899-12-30T14:36:38"/>
  </r>
  <r>
    <s v="Av Fernando Figueiredo Lins"/>
    <s v="Vla Vinte e Tres"/>
    <s v="R Pedro Rodrigues"/>
    <x v="55"/>
    <s v="Vespertino"/>
    <s v="Mensal"/>
    <n v="1.3400850739999999"/>
    <n v="0.15731716900000001"/>
    <d v="1899-12-30T14:44:46"/>
  </r>
  <r>
    <s v="Av Fernando Figueiredo Lins"/>
    <s v="R Pedro Rodrigues"/>
    <s v="Tv 3 da Av Fernando Figueiredo Lins"/>
    <x v="55"/>
    <s v="Vespertino"/>
    <s v="Mensal"/>
    <n v="1.3400850739999999"/>
    <n v="6.1425441999999997E-2"/>
    <d v="1899-12-30T14:47:57"/>
  </r>
  <r>
    <s v="Av Fernando Figueiredo Lins"/>
    <s v="Tv 3 da Av Fernando Figueiredo Lins"/>
    <s v="R Anisio da Silveira Machado"/>
    <x v="55"/>
    <s v="Vespertino"/>
    <s v="Mensal"/>
    <n v="1.3400850739999999"/>
    <n v="1.4756586E-2"/>
    <d v="1899-12-30T14:48:43"/>
  </r>
  <r>
    <s v="Av Fernando Figueiredo Lins"/>
    <s v="R Anisio da Silveira Machado"/>
    <s v="Tv 4 da Av Fernando Figueiredo Lins"/>
    <x v="165"/>
    <s v="Vespertino"/>
    <s v="Mensal"/>
    <n v="1.3400850739999999"/>
    <n v="1.8353186E-2"/>
    <d v="1899-12-30T13:41:07"/>
  </r>
  <r>
    <s v="Av Fernando Figueiredo Lins"/>
    <s v="Tv 4 da Av Fernando Figueiredo Lins"/>
    <s v="Tv 5 da Av Fernando Figueiredo Lins"/>
    <x v="165"/>
    <s v="Vespertino"/>
    <s v="Mensal"/>
    <n v="1.3400850739999999"/>
    <n v="3.4847408000000003E-2"/>
    <d v="1899-12-30T13:43:14"/>
  </r>
  <r>
    <s v="Av Fernando Figueiredo Lins"/>
    <s v="Tv 5 da Av Fernando Figueiredo Lins"/>
    <s v="Tv 6 da Av Fernando Figueiredo Lins"/>
    <x v="165"/>
    <s v="Vespertino"/>
    <s v="Mensal"/>
    <n v="1.3400850739999999"/>
    <n v="3.4836761000000001E-2"/>
    <d v="1899-12-30T13:45:20"/>
  </r>
  <r>
    <s v="Av Fernando Figueiredo Lins"/>
    <s v="Tv 6 da Av Fernando Figueiredo Lins"/>
    <s v="Tv 7 da Av Fernando Figueiredo Lins"/>
    <x v="165"/>
    <s v="Vespertino"/>
    <s v="Mensal"/>
    <n v="1.3400850739999999"/>
    <n v="3.5851105000000001E-2"/>
    <d v="1899-12-30T13:47:31"/>
  </r>
  <r>
    <s v="Av Fernando Figueiredo Lins"/>
    <s v="Tv 7 da Av Fernando Figueiredo Lins"/>
    <s v="Tv 8 da Av Fernando Figueiredo Lins"/>
    <x v="165"/>
    <s v="Vespertino"/>
    <s v="Mensal"/>
    <n v="1.3400850739999999"/>
    <n v="3.4975162999999997E-2"/>
    <d v="1899-12-30T13:49:38"/>
  </r>
  <r>
    <s v="Av Fernando Figueiredo Lins"/>
    <s v="Tv 8 da Av Fernando Figueiredo Lins"/>
    <s v="Tv 9 da Av Fernando Figueiredo Lins"/>
    <x v="165"/>
    <s v="Vespertino"/>
    <s v="Mensal"/>
    <n v="1.3400850739999999"/>
    <n v="3.5616641999999997E-2"/>
    <d v="1899-12-30T13:51:48"/>
  </r>
  <r>
    <s v="Av Fernando Figueiredo Lins"/>
    <s v="Tv 9 da Av Fernando Figueiredo Lins"/>
    <s v="R Pedro Pereira de Castro"/>
    <x v="165"/>
    <s v="Vespertino"/>
    <s v="Mensal"/>
    <n v="1.3400850739999999"/>
    <n v="3.8449665000000001E-2"/>
    <d v="1899-12-30T13:54:08"/>
  </r>
  <r>
    <s v="Av Fernando Figueiredo Lins"/>
    <s v="Tv 10 da Av Fernando Figueiredo Lins"/>
    <s v="Tv 11 da Av Fernando Figueiredo Lins"/>
    <x v="165"/>
    <s v="Vespertino"/>
    <s v="Mensal"/>
    <n v="1.3400850739999999"/>
    <n v="4.2979755000000001E-2"/>
    <d v="1899-12-30T13:56:44"/>
  </r>
  <r>
    <s v="Av Fernando Figueiredo Lins"/>
    <s v="Tv 11 da Av Fernando Figueiredo Lins"/>
    <s v="Av Joao Batista Santiago"/>
    <x v="165"/>
    <s v="Vespertino"/>
    <s v="Mensal"/>
    <n v="1.3400850739999999"/>
    <n v="0.20689344800000001"/>
    <d v="1899-12-30T14:09:17"/>
  </r>
  <r>
    <s v="Av Fernando Figueiredo Lins"/>
    <s v="R Melchiades Neres de Campos"/>
    <s v="Pc Mae Preta"/>
    <x v="166"/>
    <s v="Vespertino"/>
    <s v="Mensal"/>
    <n v="1.3400850739999999"/>
    <n v="7.5682442000000003E-2"/>
    <d v="1899-12-30T13:45:26"/>
  </r>
  <r>
    <s v="Av Fernando Pacheco Jordao"/>
    <s v="R Francisco Leme do Prado"/>
    <s v="R Ilha do Badejo"/>
    <x v="167"/>
    <s v="Matutino"/>
    <s v="Mensal"/>
    <n v="1.0483570899999999"/>
    <n v="4.2339122999999999E-2"/>
    <d v="1899-12-30T07:02:38"/>
  </r>
  <r>
    <s v="Av Fernando Pacheco Jordao"/>
    <s v="R Ilha do Badejo"/>
    <s v="R Rio Iapoguacu"/>
    <x v="167"/>
    <s v="Matutino"/>
    <s v="Mensal"/>
    <n v="1.0483570899999999"/>
    <n v="2.8902062999999999E-2"/>
    <d v="1899-12-30T07:04:27"/>
  </r>
  <r>
    <s v="Av Fernando Pacheco Jordao"/>
    <s v="R Rio Iapoguacu"/>
    <s v="R C"/>
    <x v="167"/>
    <s v="Matutino"/>
    <s v="Mensal"/>
    <n v="1.0483570899999999"/>
    <n v="0.15070797699999999"/>
    <d v="1899-12-30T07:13:50"/>
  </r>
  <r>
    <s v="Av Fernando Pacheco Jordao"/>
    <s v="R C"/>
    <s v="Vla da R Espumas"/>
    <x v="91"/>
    <s v="Matutino"/>
    <s v="Mensal"/>
    <n v="1.0483570899999999"/>
    <n v="2.4542818000000001E-2"/>
    <d v="1899-12-30T07:42:51"/>
  </r>
  <r>
    <s v="Av Fernando Pacheco Jordao"/>
    <s v="Vla da R Espumas"/>
    <s v="R Damiao Cosme Faria"/>
    <x v="91"/>
    <s v="Matutino"/>
    <s v="Mensal"/>
    <n v="1.0483570899999999"/>
    <n v="7.0927222999999998E-2"/>
    <d v="1899-12-30T07:47:27"/>
  </r>
  <r>
    <s v="Av Fernando Pacheco Jordao"/>
    <s v="R Damiao Cosme Faria"/>
    <s v="R Rio Tacoari"/>
    <x v="91"/>
    <s v="Matutino"/>
    <s v="Mensal"/>
    <n v="1.0483570899999999"/>
    <n v="5.3924571999999997E-2"/>
    <d v="1899-12-30T07:50:57"/>
  </r>
  <r>
    <s v="Av Fernando Pacheco Jordao"/>
    <s v="R Rio Tacoari"/>
    <s v="R Diego Sande"/>
    <x v="91"/>
    <s v="Matutino"/>
    <s v="Mensal"/>
    <n v="1.0483570899999999"/>
    <n v="0.12702044700000001"/>
    <d v="1899-12-30T07:59:12"/>
  </r>
  <r>
    <s v="Av Fernando Pacheco Jordao"/>
    <s v="R Diego Sande"/>
    <s v="R Palmeira Tucuim"/>
    <x v="91"/>
    <s v="Matutino"/>
    <s v="Mensal"/>
    <n v="1.0483570899999999"/>
    <n v="7.1761246000000001E-2"/>
    <d v="1899-12-30T08:03:52"/>
  </r>
  <r>
    <s v="Av Fernando Pacheco Jordao"/>
    <s v="R Palmeira Tucuim"/>
    <s v="Av Pupunha"/>
    <x v="91"/>
    <s v="Matutino"/>
    <s v="Mensal"/>
    <n v="1.0483570899999999"/>
    <n v="9.4536690000000007E-2"/>
    <d v="1899-12-30T08:10:00"/>
  </r>
  <r>
    <s v="Av Fernando Pacheco Jordao"/>
    <s v="Av Pupunha"/>
    <s v="R Travessa"/>
    <x v="91"/>
    <s v="Matutino"/>
    <s v="Mensal"/>
    <n v="1.0483570899999999"/>
    <n v="6.8851883000000003E-2"/>
    <d v="1899-12-30T08:14:28"/>
  </r>
  <r>
    <s v="Av Fernando Pacheco Jordao"/>
    <s v="R Travessa"/>
    <s v="R Travessa"/>
    <x v="91"/>
    <s v="Matutino"/>
    <s v="Mensal"/>
    <n v="1.0483570899999999"/>
    <n v="0.13168164099999999"/>
    <d v="1899-12-30T08:23:01"/>
  </r>
  <r>
    <s v="Av Fernando Pacheco Jordao"/>
    <s v="R Travessa"/>
    <s v="R Lagoa das Mostardas"/>
    <x v="91"/>
    <s v="Matutino"/>
    <s v="Mensal"/>
    <n v="1.0483570899999999"/>
    <n v="8.8182620000000003E-3"/>
    <d v="1899-12-30T08:23:35"/>
  </r>
  <r>
    <s v="Av Fernando Pacheco Jordao"/>
    <s v="R Lagoa das Mostardas"/>
    <s v="R Lagoa das Mostardas"/>
    <x v="91"/>
    <s v="Matutino"/>
    <s v="Mensal"/>
    <n v="1.0483570899999999"/>
    <n v="2.6837766999999998E-2"/>
    <d v="1899-12-30T08:25:20"/>
  </r>
  <r>
    <s v="Av Fernando Pacheco Jordao"/>
    <s v="R Lagoa das Mostardas"/>
    <s v="R Renata Agondi"/>
    <x v="91"/>
    <s v="Matutino"/>
    <s v="Mensal"/>
    <n v="1.0483570899999999"/>
    <n v="0.14750538599999999"/>
    <d v="1899-12-30T08:34:54"/>
  </r>
  <r>
    <s v="Av Flamingo"/>
    <s v="R Georgina Diniz Braghiroli"/>
    <s v="(Próprio Logradouro/Trecho) Av Flamingo"/>
    <x v="119"/>
    <s v="Matutino"/>
    <s v="Mensal"/>
    <n v="1.6738349700000001"/>
    <n v="4.1411101999999998E-2"/>
    <d v="1899-12-30T09:31:31"/>
  </r>
  <r>
    <s v="Av Flamingo"/>
    <s v="R Osorio Franco Vilhena"/>
    <s v="R Jabiru"/>
    <x v="52"/>
    <s v="Vespertino"/>
    <s v="Mensal"/>
    <n v="1.6738349700000001"/>
    <n v="7.685669E-3"/>
    <d v="1899-12-30T14:56:19"/>
  </r>
  <r>
    <s v="Av Flamingo"/>
    <s v="Av Pedro Meira"/>
    <s v="(Próprio Logradouro/Trecho) Av Flamingo"/>
    <x v="166"/>
    <s v="Vespertino"/>
    <s v="Mensal"/>
    <n v="1.6738349700000001"/>
    <n v="3.9544997999999998E-2"/>
    <d v="1899-12-30T13:48:16"/>
  </r>
  <r>
    <s v="Av Flamingo"/>
    <s v="Tv Manfredo Barberini"/>
    <s v="(Próprio Logradouro/Trecho) Av Flamingo"/>
    <x v="166"/>
    <s v="Vespertino"/>
    <s v="Mensal"/>
    <n v="1.6738349700000001"/>
    <n v="3.7580570000000001E-2"/>
    <d v="1899-12-30T13:50:58"/>
  </r>
  <r>
    <s v="Av Flamingo"/>
    <s v="Tv Manfredo Barberini"/>
    <s v="Tv Edison Carlos Correa de Mello"/>
    <x v="166"/>
    <s v="Vespertino"/>
    <s v="Mensal"/>
    <n v="1.6738349700000001"/>
    <n v="4.4550777E-2"/>
    <d v="1899-12-30T13:54:10"/>
  </r>
  <r>
    <s v="Av Flamingo"/>
    <s v="Tv Edison Carlos Correa de Mello"/>
    <s v="Tv Edite Falcao"/>
    <x v="166"/>
    <s v="Vespertino"/>
    <s v="Mensal"/>
    <n v="1.6738349700000001"/>
    <n v="3.1142909999999999E-2"/>
    <d v="1899-12-30T13:56:24"/>
  </r>
  <r>
    <s v="Av Flamingo"/>
    <s v="Tv Edite Falcao"/>
    <s v="R Adilson Rodrigues Jodas"/>
    <x v="166"/>
    <s v="Vespertino"/>
    <s v="Mensal"/>
    <n v="1.6738349700000001"/>
    <n v="5.1945984000000001E-2"/>
    <d v="1899-12-30T14:00:08"/>
  </r>
  <r>
    <s v="Av Flamingo"/>
    <s v="R Adilson Rodrigues Jodas"/>
    <s v="R Francisco Raimundo da Silva"/>
    <x v="166"/>
    <s v="Vespertino"/>
    <s v="Mensal"/>
    <n v="1.6738349700000001"/>
    <n v="5.6260196999999998E-2"/>
    <d v="1899-12-30T14:04:10"/>
  </r>
  <r>
    <s v="Av Flamingo"/>
    <s v="R Francisco Raimundo da Silva"/>
    <s v="R Lirio Branco"/>
    <x v="166"/>
    <s v="Vespertino"/>
    <s v="Mensal"/>
    <n v="1.6738349700000001"/>
    <n v="8.3349960000000001E-2"/>
    <d v="1899-12-30T14:10:09"/>
  </r>
  <r>
    <s v="Av Flamingo"/>
    <s v="R Lirio Branco"/>
    <s v="R Gervasio Alves Pereira"/>
    <x v="166"/>
    <s v="Vespertino"/>
    <s v="Mensal"/>
    <n v="1.6738349700000001"/>
    <n v="5.5749915999999997E-2"/>
    <d v="1899-12-30T14:14:09"/>
  </r>
  <r>
    <s v="Av Flamingo"/>
    <s v="R Gervasio Alves Pereira"/>
    <s v="(Próprio Logradouro/Trecho) Av Flamingo"/>
    <x v="166"/>
    <s v="Vespertino"/>
    <s v="Mensal"/>
    <n v="1.6738349700000001"/>
    <n v="0.36607751500000002"/>
    <d v="1899-12-30T14:40:26"/>
  </r>
  <r>
    <s v="Av Flamingo"/>
    <s v="R Osorio Franco Vilhena"/>
    <s v="(Próprio Logradouro/Trecho) Av Flamingo"/>
    <x v="166"/>
    <s v="Vespertino"/>
    <s v="Mensal"/>
    <n v="1.6738349700000001"/>
    <n v="4.1852454999999997E-2"/>
    <d v="1899-12-30T14:43:26"/>
  </r>
  <r>
    <s v="Av Flamingo"/>
    <s v="R Jabiru"/>
    <s v="R Anselmo Caparica"/>
    <x v="166"/>
    <s v="Vespertino"/>
    <s v="Mensal"/>
    <n v="1.6738349700000001"/>
    <n v="0.11205732"/>
    <d v="1899-12-30T14:51:29"/>
  </r>
  <r>
    <s v="Av Flamingo"/>
    <s v="R Anselmo Caparica"/>
    <s v="R Tapera"/>
    <x v="166"/>
    <s v="Vespertino"/>
    <s v="Mensal"/>
    <n v="1.6738349700000001"/>
    <n v="6.8746566999999995E-2"/>
    <d v="1899-12-30T14:56:25"/>
  </r>
  <r>
    <s v="Av Flamingo"/>
    <s v="R Tapera"/>
    <s v="R Cap Santana Ferreira"/>
    <x v="166"/>
    <s v="Vespertino"/>
    <s v="Mensal"/>
    <n v="1.6738349700000001"/>
    <n v="0.199695541"/>
    <d v="1899-12-30T15:10:45"/>
  </r>
  <r>
    <s v="Av Flamingo"/>
    <s v="R Cap Santana Ferreira"/>
    <s v="R Coleirinha"/>
    <x v="166"/>
    <s v="Vespertino"/>
    <s v="Mensal"/>
    <n v="1.6738349700000001"/>
    <n v="0.14687129199999999"/>
    <d v="1899-12-30T15:21:17"/>
  </r>
  <r>
    <s v="Av Flamingo"/>
    <s v="R Coleirinha"/>
    <s v="R Bento Navarro"/>
    <x v="166"/>
    <s v="Vespertino"/>
    <s v="Mensal"/>
    <n v="1.6738349700000001"/>
    <n v="0.164519058"/>
    <d v="1899-12-30T15:33:06"/>
  </r>
  <r>
    <s v="Av Flamingo"/>
    <s v="R Bento Navarro"/>
    <s v="Av Nordestina"/>
    <x v="166"/>
    <s v="Vespertino"/>
    <s v="Mensal"/>
    <n v="1.6738349700000001"/>
    <n v="3.9443417000000001E-2"/>
    <d v="1899-12-30T15:35:56"/>
  </r>
  <r>
    <s v="Av Flamingo"/>
    <s v="Av Nordestina"/>
    <s v="Av Nordestina"/>
    <x v="166"/>
    <s v="Vespertino"/>
    <s v="Mensal"/>
    <n v="1.6738349700000001"/>
    <n v="8.5349724000000002E-2"/>
    <d v="1899-12-30T15:42:03"/>
  </r>
  <r>
    <s v="Av Flor da Abissinia"/>
    <s v="R Guarapa"/>
    <s v="R Flor da Esperanca"/>
    <x v="168"/>
    <s v="Vespertino"/>
    <s v="Mensal"/>
    <n v="0.65130392300000006"/>
    <n v="0.103781044"/>
    <d v="1899-12-30T13:45:45"/>
  </r>
  <r>
    <s v="Av Flor da Abissinia"/>
    <s v="R Flor da Esperanca"/>
    <s v="Tv Comen A R Pinheiro do Parana"/>
    <x v="168"/>
    <s v="Vespertino"/>
    <s v="Mensal"/>
    <n v="0.65130392300000006"/>
    <n v="9.6546683999999994E-2"/>
    <d v="1899-12-30T13:51:05"/>
  </r>
  <r>
    <s v="Av Flor da Abissinia"/>
    <s v="Tv Comen A R Pinheiro do Parana"/>
    <s v="R Rnh da Noite"/>
    <x v="168"/>
    <s v="Vespertino"/>
    <s v="Mensal"/>
    <n v="0.65130392300000006"/>
    <n v="0.1104217"/>
    <d v="1899-12-30T13:57:12"/>
  </r>
  <r>
    <s v="Av Flor da Abissinia"/>
    <s v="R Rnh da Noite"/>
    <s v="Tv Comen A R Pinheiro do Parana"/>
    <x v="168"/>
    <s v="Vespertino"/>
    <s v="Mensal"/>
    <n v="0.65130392300000006"/>
    <n v="0.13480847200000001"/>
    <d v="1899-12-30T14:04:39"/>
  </r>
  <r>
    <s v="Av Flor da Abissinia"/>
    <s v="Tv Comen A R Pinheiro do Parana"/>
    <s v="R Batuinha"/>
    <x v="168"/>
    <s v="Vespertino"/>
    <s v="Mensal"/>
    <n v="0.65130392300000006"/>
    <n v="6.2025210999999997E-2"/>
    <d v="1899-12-30T14:08:05"/>
  </r>
  <r>
    <s v="Av Flor da Abissinia"/>
    <s v="R Batuinha"/>
    <s v="R Batuinha"/>
    <x v="168"/>
    <s v="Vespertino"/>
    <s v="Mensal"/>
    <n v="0.65130392300000006"/>
    <n v="2.6176043E-2"/>
    <d v="1899-12-30T14:09:32"/>
  </r>
  <r>
    <s v="Av Flor da Abissinia"/>
    <s v="R Batuinha"/>
    <s v="Av do Imperador"/>
    <x v="168"/>
    <s v="Vespertino"/>
    <s v="Mensal"/>
    <n v="0.65130392300000006"/>
    <n v="0.11754476899999999"/>
    <d v="1899-12-30T14:16:03"/>
  </r>
  <r>
    <s v="Av Fortaleza da Conceicao"/>
    <s v="R Luis Asson"/>
    <s v="R Lorenzo Perosi"/>
    <x v="169"/>
    <s v="Vespertino"/>
    <s v="Mensal"/>
    <n v="0.37987474600000004"/>
    <n v="3.5587948000000001E-2"/>
    <d v="1899-12-30T14:24:30"/>
  </r>
  <r>
    <s v="Av Fortaleza da Conceicao"/>
    <s v="R Lorenzo Perosi"/>
    <s v="Pc Fioravante Iervolino"/>
    <x v="170"/>
    <s v="Vespertino"/>
    <s v="Mensal"/>
    <n v="0.37987474600000004"/>
    <n v="0.118867714"/>
    <d v="1899-12-30T13:48:05"/>
  </r>
  <r>
    <s v="Av Fortaleza da Conceicao"/>
    <s v="Pc Fioravante Iervolino"/>
    <s v="R Augusto Goulart"/>
    <x v="170"/>
    <s v="Vespertino"/>
    <s v="Mensal"/>
    <n v="0.37987474600000004"/>
    <n v="1.8098948E-2"/>
    <d v="1899-12-30T13:49:19"/>
  </r>
  <r>
    <s v="Av Fortaleza da Conceicao"/>
    <s v="R Augusto Goulart"/>
    <s v="Pc Fioravante Iervolino"/>
    <x v="170"/>
    <s v="Vespertino"/>
    <s v="Mensal"/>
    <n v="0.37987474600000004"/>
    <n v="1.7869915E-2"/>
    <d v="1899-12-30T13:50:32"/>
  </r>
  <r>
    <s v="Av Fortaleza da Conceicao"/>
    <s v="Pc Fioravante Iervolino"/>
    <s v="R Benedetto Antelami"/>
    <x v="170"/>
    <s v="Vespertino"/>
    <s v="Mensal"/>
    <n v="0.37987474600000004"/>
    <n v="0.104763069"/>
    <d v="1899-12-30T13:57:40"/>
  </r>
  <r>
    <s v="Av Fortaleza da Conceicao"/>
    <s v="R Benedetto Antelami"/>
    <s v="Tv Fortaleza da Conceicao"/>
    <x v="170"/>
    <s v="Vespertino"/>
    <s v="Mensal"/>
    <n v="0.37987474600000004"/>
    <n v="4.1752075E-2"/>
    <d v="1899-12-30T14:00:30"/>
  </r>
  <r>
    <s v="Av Fortaleza da Conceicao"/>
    <s v="Tv Fortaleza da Conceicao"/>
    <s v="Pc Antonio Lazarin"/>
    <x v="170"/>
    <s v="Vespertino"/>
    <s v="Mensal"/>
    <n v="0.37987474600000004"/>
    <n v="2.4198324E-2"/>
    <d v="1899-12-30T14:02:09"/>
  </r>
  <r>
    <s v="Av Fortaleza da Conceicao"/>
    <s v="Pc Antonio Lazarin"/>
    <s v="Av Amador Bueno da Veiga"/>
    <x v="170"/>
    <s v="Vespertino"/>
    <s v="Mensal"/>
    <n v="0.37987474600000004"/>
    <n v="1.8736752999999998E-2"/>
    <d v="1899-12-30T14:03:25"/>
  </r>
  <r>
    <s v="Av Forte do Leme"/>
    <s v="Av Ragueb Chohfi"/>
    <s v="R Forte de Araxa"/>
    <x v="171"/>
    <s v="Matutino"/>
    <s v="Mensal"/>
    <n v="2.7698608500000002"/>
    <n v="0.30286767599999997"/>
    <d v="1899-12-30T07:21:14"/>
  </r>
  <r>
    <s v="Av Forte do Leme"/>
    <s v="R Forte da Ribeira"/>
    <s v="R Forte do Rio Branco"/>
    <x v="171"/>
    <s v="Matutino"/>
    <s v="Mensal"/>
    <n v="2.7698608500000002"/>
    <n v="0.63514593500000005"/>
    <d v="1899-12-30T08:05:47"/>
  </r>
  <r>
    <s v="Av Forte do Leme"/>
    <s v="R Forte do Rio Negro"/>
    <s v="R Umbriel"/>
    <x v="171"/>
    <s v="Matutino"/>
    <s v="Mensal"/>
    <n v="2.7698608500000002"/>
    <n v="0.76570825200000003"/>
    <d v="1899-12-30T08:59:28"/>
  </r>
  <r>
    <s v="Av Forte do Leme"/>
    <s v="R Forte do Rio Branco"/>
    <s v="R Titania"/>
    <x v="171"/>
    <s v="Matutino"/>
    <s v="Mensal"/>
    <n v="2.7698608500000002"/>
    <n v="0.24022212200000001"/>
    <d v="1899-12-30T09:16:19"/>
  </r>
  <r>
    <s v="Av Forte do Leme"/>
    <s v="R Forte de Araxa"/>
    <s v="R Forte do Rio Negro"/>
    <x v="171"/>
    <s v="Matutino"/>
    <s v="Mensal"/>
    <n v="2.7698608500000002"/>
    <n v="0.27281069899999999"/>
    <d v="1899-12-30T09:35:27"/>
  </r>
  <r>
    <s v="Av Forte do Leme"/>
    <s v="R Oberon"/>
    <s v="R Titania"/>
    <x v="66"/>
    <s v="Vespertino"/>
    <s v="Mensal"/>
    <n v="2.7698608500000002"/>
    <n v="1.6329521E-2"/>
    <d v="1899-12-30T14:14:04"/>
  </r>
  <r>
    <s v="Av Forte do Leme"/>
    <s v="R Forte Cananeia"/>
    <s v="R Forte de Araxa"/>
    <x v="172"/>
    <s v="Vespertino"/>
    <s v="Mensal"/>
    <n v="2.7698608500000002"/>
    <n v="6.2561435999999998E-2"/>
    <d v="1899-12-30T13:44:16"/>
  </r>
  <r>
    <s v="Av Forte do Leme"/>
    <s v="R Forte de Araxa"/>
    <s v="R Forte da Ribeira"/>
    <x v="172"/>
    <s v="Vespertino"/>
    <s v="Mensal"/>
    <n v="2.7698608500000002"/>
    <n v="0.137070251"/>
    <d v="1899-12-30T13:53:37"/>
  </r>
  <r>
    <s v="Av Forte do Leme"/>
    <s v="R Forte Cananeia"/>
    <s v="(Próprio Logradouro/Trecho) Av Forte do Leme"/>
    <x v="172"/>
    <s v="Vespertino"/>
    <s v="Mensal"/>
    <n v="2.7698608500000002"/>
    <n v="0.21909257500000001"/>
    <d v="1899-12-30T14:08:34"/>
  </r>
  <r>
    <s v="Av Forte do Leme"/>
    <s v="Av Ragueb Chohfi"/>
    <s v="(Próprio Logradouro/Trecho) Av Forte do Leme"/>
    <x v="172"/>
    <s v="Vespertino"/>
    <s v="Mensal"/>
    <n v="2.7698608500000002"/>
    <n v="2.0829790000000001E-2"/>
    <d v="1899-12-30T14:09:59"/>
  </r>
  <r>
    <s v="Av Forte do Leme"/>
    <s v="Av Ragueb Chohfi"/>
    <s v="(Próprio Logradouro/Trecho) Av Forte do Leme"/>
    <x v="75"/>
    <s v="Vespertino"/>
    <s v="Mensal"/>
    <n v="2.7698608500000002"/>
    <n v="3.2832412999999998E-2"/>
    <d v="1899-12-30T13:52:35"/>
  </r>
  <r>
    <s v="Av Forte do Leme"/>
    <s v="Av Ragueb Chohfi"/>
    <s v="Av Ragueb Chohfi"/>
    <x v="75"/>
    <s v="Vespertino"/>
    <s v="Mensal"/>
    <n v="2.7698608500000002"/>
    <n v="1.5671194999999999E-2"/>
    <d v="1899-12-30T13:53:50"/>
  </r>
  <r>
    <s v="Av Francisco de Goes Araujo"/>
    <s v="R Cb das Tormentas"/>
    <s v="R Francisco de Bra"/>
    <x v="173"/>
    <s v="Matutino"/>
    <s v="Mensal"/>
    <n v="0.115611847"/>
    <n v="6.4764099000000006E-2"/>
    <d v="1899-12-30T07:24:47"/>
  </r>
  <r>
    <s v="Av Francisco de Goes Araujo"/>
    <s v="R Francisco de Bra"/>
    <s v="Tv Quatro"/>
    <x v="173"/>
    <s v="Matutino"/>
    <s v="Mensal"/>
    <n v="0.115611847"/>
    <n v="5.0847747999999998E-2"/>
    <d v="1899-12-30T07:27:15"/>
  </r>
  <r>
    <s v="Av Francisco de Santa Maria"/>
    <s v="R Andre de Almeida"/>
    <s v="R Andre de Almeida"/>
    <x v="174"/>
    <s v="Matutino"/>
    <s v="Mensal"/>
    <n v="1.306014633"/>
    <n v="2.8837345E-2"/>
    <d v="1899-12-30T07:01:41"/>
  </r>
  <r>
    <s v="Av Francisco de Santa Maria"/>
    <s v="R Andre de Almeida"/>
    <s v="R Paulo Laurito"/>
    <x v="174"/>
    <s v="Matutino"/>
    <s v="Mensal"/>
    <n v="1.306014633"/>
    <n v="0.16499441500000001"/>
    <d v="1899-12-30T07:11:18"/>
  </r>
  <r>
    <s v="Av Francisco de Santa Maria"/>
    <s v="R Paulo Laurito"/>
    <s v="R Baltazar dos Reis"/>
    <x v="174"/>
    <s v="Matutino"/>
    <s v="Mensal"/>
    <n v="1.306014633"/>
    <n v="0.17892396499999999"/>
    <d v="1899-12-30T07:21:43"/>
  </r>
  <r>
    <s v="Av Francisco de Santa Maria"/>
    <s v="R Baltazar dos Reis"/>
    <s v="R Felipe Marinetti"/>
    <x v="174"/>
    <s v="Matutino"/>
    <s v="Mensal"/>
    <n v="1.306014633"/>
    <n v="0.18831724499999999"/>
    <d v="1899-12-30T07:32:42"/>
  </r>
  <r>
    <s v="Av Francisco de Santa Maria"/>
    <s v="R Felipe Marinetti"/>
    <s v="R Flauta Magica"/>
    <x v="174"/>
    <s v="Matutino"/>
    <s v="Mensal"/>
    <n v="1.306014633"/>
    <n v="0.166319519"/>
    <d v="1899-12-30T07:42:23"/>
  </r>
  <r>
    <s v="Av Francisco de Santa Maria"/>
    <s v="R Flauta Magica"/>
    <s v="Vla Av Manuel Velho Moreira"/>
    <x v="171"/>
    <s v="Matutino"/>
    <s v="Mensal"/>
    <n v="1.306014633"/>
    <n v="0.186770782"/>
    <d v="1899-12-30T10:16:32"/>
  </r>
  <r>
    <s v="Av Francisco de Santa Maria"/>
    <s v="Vla Av Manuel Velho Moreira"/>
    <s v="Vla Av Manuel Velho Moreira"/>
    <x v="171"/>
    <s v="Matutino"/>
    <s v="Mensal"/>
    <n v="1.306014633"/>
    <n v="0.20757489000000001"/>
    <d v="1899-12-30T10:31:06"/>
  </r>
  <r>
    <s v="Av Francisco de Santa Maria"/>
    <s v="Vla Av Manuel Velho Moreira"/>
    <s v="Av Jose Velho Barreto"/>
    <x v="171"/>
    <s v="Matutino"/>
    <s v="Mensal"/>
    <n v="1.306014633"/>
    <n v="3.4653965000000002E-2"/>
    <d v="1899-12-30T10:33:31"/>
  </r>
  <r>
    <s v="Av Francisco de Santa Maria"/>
    <s v="Av Ragueb Chohfi"/>
    <s v="Av Ragueb Chohfi"/>
    <x v="175"/>
    <s v="Vespertino"/>
    <s v="Mensal"/>
    <n v="1.306014633"/>
    <n v="2.0910260999999999E-2"/>
    <d v="1899-12-30T13:43:36"/>
  </r>
  <r>
    <s v="Av Francisco de Santa Maria"/>
    <s v="R Heitor Ximenes"/>
    <s v="Av Ragueb Chohfi"/>
    <x v="176"/>
    <s v="Vespertino"/>
    <s v="Mensal"/>
    <n v="1.306014633"/>
    <n v="5.9471591999999997E-2"/>
    <d v="1899-12-30T13:43:57"/>
  </r>
  <r>
    <s v="Av Francisco de Santa Maria"/>
    <s v="Av Jose Velho Barreto"/>
    <s v="Av Jose Rodrigues Santarem"/>
    <x v="176"/>
    <s v="Vespertino"/>
    <s v="Mensal"/>
    <n v="1.306014633"/>
    <n v="6.9240653999999999E-2"/>
    <d v="1899-12-30T13:48:34"/>
  </r>
  <r>
    <s v="Av Francisco Munhoz Filho"/>
    <s v="R Francisco Jorge da Silva"/>
    <s v="Tv Leopoldina Maria de Campos"/>
    <x v="177"/>
    <s v="Matutino"/>
    <s v="Mensal"/>
    <n v="2.2497313000000001"/>
    <n v="0.20814175400000001"/>
    <d v="1899-12-30T07:14:15"/>
  </r>
  <r>
    <s v="Av Francisco Munhoz Filho"/>
    <s v="Tv Leopoldina Maria de Campos"/>
    <s v="R Mariz Sarmento"/>
    <x v="177"/>
    <s v="Matutino"/>
    <s v="Mensal"/>
    <n v="2.2497313000000001"/>
    <n v="0.14171572900000001"/>
    <d v="1899-12-30T07:23:57"/>
  </r>
  <r>
    <s v="Av Francisco Munhoz Filho"/>
    <s v="R Mariz Sarmento"/>
    <s v="R Toledo Castelanos"/>
    <x v="177"/>
    <s v="Matutino"/>
    <s v="Mensal"/>
    <n v="2.2497313000000001"/>
    <n v="9.353968E-2"/>
    <d v="1899-12-30T07:30:22"/>
  </r>
  <r>
    <s v="Av Francisco Munhoz Filho"/>
    <s v="R Toledo Castelanos"/>
    <s v="R Tombu"/>
    <x v="177"/>
    <s v="Matutino"/>
    <s v="Mensal"/>
    <n v="2.2497313000000001"/>
    <n v="1.1847059E-2"/>
    <d v="1899-12-30T07:31:10"/>
  </r>
  <r>
    <s v="Av Francisco Munhoz Filho"/>
    <s v="R Tombu"/>
    <s v="Av Maria Luiza Americano"/>
    <x v="177"/>
    <s v="Matutino"/>
    <s v="Mensal"/>
    <n v="2.2497313000000001"/>
    <n v="0.15110742199999999"/>
    <d v="1899-12-30T07:41:31"/>
  </r>
  <r>
    <s v="Av Francisco Munhoz Filho"/>
    <s v="Av Maria Luiza Americano"/>
    <s v="R Francisco Furtado"/>
    <x v="177"/>
    <s v="Matutino"/>
    <s v="Mensal"/>
    <n v="2.2497313000000001"/>
    <n v="9.3481087000000004E-2"/>
    <d v="1899-12-30T07:47:55"/>
  </r>
  <r>
    <s v="Av Francisco Munhoz Filho"/>
    <s v="R Francisco Furtado"/>
    <s v="R Francisco Furtado"/>
    <x v="177"/>
    <s v="Matutino"/>
    <s v="Mensal"/>
    <n v="2.2497313000000001"/>
    <n v="4.1791399999999996E-3"/>
    <d v="1899-12-30T07:48:12"/>
  </r>
  <r>
    <s v="Av Francisco Munhoz Filho"/>
    <s v="R Francisco Furtado"/>
    <s v="Pc Reis Gama"/>
    <x v="177"/>
    <s v="Matutino"/>
    <s v="Mensal"/>
    <n v="2.2497313000000001"/>
    <n v="2.0982384E-2"/>
    <d v="1899-12-30T07:49:39"/>
  </r>
  <r>
    <s v="Av Francisco Munhoz Filho"/>
    <s v="Av Lider"/>
    <s v="R Guaruja do Sul"/>
    <x v="70"/>
    <s v="Vespertino"/>
    <s v="Mensal"/>
    <n v="2.2497313000000001"/>
    <n v="0.31529632600000002"/>
    <d v="1899-12-30T14:20:01"/>
  </r>
  <r>
    <s v="Av Francisco Munhoz Filho"/>
    <s v="R Guaruja do Sul"/>
    <s v="S/Logradouro"/>
    <x v="70"/>
    <s v="Vespertino"/>
    <s v="Mensal"/>
    <n v="2.2497313000000001"/>
    <n v="7.7215751999999999E-2"/>
    <d v="1899-12-30T14:25:13"/>
  </r>
  <r>
    <s v="Av Francisco Munhoz Filho"/>
    <s v="S/Logradouro"/>
    <s v="R Jose Gil"/>
    <x v="70"/>
    <s v="Vespertino"/>
    <s v="Mensal"/>
    <n v="2.2497313000000001"/>
    <n v="0.207564468"/>
    <d v="1899-12-30T14:39:09"/>
  </r>
  <r>
    <s v="Av Francisco Munhoz Filho"/>
    <s v="R Jose Gil"/>
    <s v="R Fraiburgo"/>
    <x v="70"/>
    <s v="Vespertino"/>
    <s v="Mensal"/>
    <n v="2.2497313000000001"/>
    <n v="4.9222877999999998E-2"/>
    <d v="1899-12-30T14:42:28"/>
  </r>
  <r>
    <s v="Av Francisco Munhoz Filho"/>
    <s v="R Fraiburgo"/>
    <s v="R Fraiburgo"/>
    <x v="70"/>
    <s v="Vespertino"/>
    <s v="Mensal"/>
    <n v="2.2497313000000001"/>
    <n v="9.4588852000000001E-2"/>
    <d v="1899-12-30T14:48:49"/>
  </r>
  <r>
    <s v="Av Francisco Munhoz Filho"/>
    <s v="R Fraiburgo"/>
    <s v="R Antonio Maria Bessa"/>
    <x v="70"/>
    <s v="Vespertino"/>
    <s v="Mensal"/>
    <n v="2.2497313000000001"/>
    <n v="7.4692077999999995E-2"/>
    <d v="1899-12-30T14:53:50"/>
  </r>
  <r>
    <s v="Av Francisco Munhoz Filho"/>
    <s v="R Antonio Maria Bessa"/>
    <s v="R Montes Altos"/>
    <x v="70"/>
    <s v="Vespertino"/>
    <s v="Mensal"/>
    <n v="2.2497313000000001"/>
    <n v="1.0087100999999999E-2"/>
    <d v="1899-12-30T14:54:31"/>
  </r>
  <r>
    <s v="Av Francisco Munhoz Filho"/>
    <s v="R Montes Altos"/>
    <s v="R Anibal Padovano"/>
    <x v="70"/>
    <s v="Vespertino"/>
    <s v="Mensal"/>
    <n v="2.2497313000000001"/>
    <n v="0.56866839599999996"/>
    <d v="1899-12-30T15:32:43"/>
  </r>
  <r>
    <s v="Av Francisco Munhoz Filho"/>
    <s v="R Anibal Padovano"/>
    <s v="R Anibal Padovano"/>
    <x v="70"/>
    <s v="Vespertino"/>
    <s v="Mensal"/>
    <n v="2.2497313000000001"/>
    <n v="4.1111072999999998E-2"/>
    <d v="1899-12-30T15:35:29"/>
  </r>
  <r>
    <s v="Av Francisco Munhoz Filho"/>
    <s v="R Anibal Padovano"/>
    <s v="R Francisco Jorge da Silva"/>
    <x v="70"/>
    <s v="Vespertino"/>
    <s v="Mensal"/>
    <n v="2.2497313000000001"/>
    <n v="8.6290131000000006E-2"/>
    <d v="1899-12-30T15:41:17"/>
  </r>
  <r>
    <s v="Av Francisco Taques"/>
    <s v="Av Furtado de Mendonca"/>
    <s v="R Simao da Silva"/>
    <x v="171"/>
    <s v="Matutino"/>
    <s v="Mensal"/>
    <n v="0.39924356100000002"/>
    <n v="0.13681523100000001"/>
    <d v="1899-12-30T09:45:02"/>
  </r>
  <r>
    <s v="Av Francisco Taques"/>
    <s v="R Simao da Silva"/>
    <s v="R Dona Rosa Siqueira"/>
    <x v="171"/>
    <s v="Matutino"/>
    <s v="Mensal"/>
    <n v="0.39924356100000002"/>
    <n v="0.133129898"/>
    <d v="1899-12-30T09:54:22"/>
  </r>
  <r>
    <s v="Av Francisco Taques"/>
    <s v="R Dona Rosa Siqueira"/>
    <s v="Av Jose Rodrigues Santarem"/>
    <x v="171"/>
    <s v="Matutino"/>
    <s v="Mensal"/>
    <n v="0.39924356100000002"/>
    <n v="0.12929843099999999"/>
    <d v="1899-12-30T10:03:26"/>
  </r>
  <r>
    <s v="Av Francisco Tranchesi"/>
    <s v="R Ibere Gomes Grosso"/>
    <s v="R Joaquim Ferreira de Oliveira"/>
    <x v="178"/>
    <s v="Matutino"/>
    <s v="Mensal"/>
    <n v="1.4512030299999998"/>
    <n v="9.1182594000000006E-2"/>
    <d v="1899-12-30T07:06:08"/>
  </r>
  <r>
    <s v="Av Francisco Tranchesi"/>
    <s v="R Joaquim Ferreira de Oliveira"/>
    <s v="R Prf Leonardo Van Acker"/>
    <x v="178"/>
    <s v="Matutino"/>
    <s v="Mensal"/>
    <n v="1.4512030299999998"/>
    <n v="6.0694214000000003E-2"/>
    <d v="1899-12-30T07:10:13"/>
  </r>
  <r>
    <s v="Av Francisco Tranchesi"/>
    <s v="R Prf Leonardo Van Acker"/>
    <s v="Vla Sete"/>
    <x v="178"/>
    <s v="Matutino"/>
    <s v="Mensal"/>
    <n v="1.4512030299999998"/>
    <n v="7.2175727999999995E-2"/>
    <d v="1899-12-30T07:15:04"/>
  </r>
  <r>
    <s v="Av Francisco Tranchesi"/>
    <s v="Vla Sete"/>
    <s v="R Jorn Francisco Dias Herrera"/>
    <x v="178"/>
    <s v="Matutino"/>
    <s v="Mensal"/>
    <n v="1.4512030299999998"/>
    <n v="3.5381031E-2"/>
    <d v="1899-12-30T07:17:27"/>
  </r>
  <r>
    <s v="Av Francisco Tranchesi"/>
    <s v="R Jorn Francisco Dias Herrera"/>
    <s v="R Jorn Francisco Dias Herrera"/>
    <x v="178"/>
    <s v="Matutino"/>
    <s v="Mensal"/>
    <n v="1.4512030299999998"/>
    <n v="0.12811483800000001"/>
    <d v="1899-12-30T07:26:04"/>
  </r>
  <r>
    <s v="Av Francisco Tranchesi"/>
    <s v="R Jorn Francisco Dias Herrera"/>
    <s v="R Jose Arigo"/>
    <x v="178"/>
    <s v="Matutino"/>
    <s v="Mensal"/>
    <n v="1.4512030299999998"/>
    <n v="9.1956313999999997E-2"/>
    <d v="1899-12-30T07:32:15"/>
  </r>
  <r>
    <s v="Av Francisco Tranchesi"/>
    <s v="R Jose Arigo"/>
    <s v="R Jose Arigo"/>
    <x v="178"/>
    <s v="Matutino"/>
    <s v="Mensal"/>
    <n v="1.4512030299999998"/>
    <n v="0.123066093"/>
    <d v="1899-12-30T07:40:32"/>
  </r>
  <r>
    <s v="Av Francisco Tranchesi"/>
    <s v="R Jose Arigo"/>
    <s v="R Kleber Afonso"/>
    <x v="178"/>
    <s v="Matutino"/>
    <s v="Mensal"/>
    <n v="1.4512030299999998"/>
    <n v="8.5320228999999997E-2"/>
    <d v="1899-12-30T07:46:16"/>
  </r>
  <r>
    <s v="Av Francisco Tranchesi"/>
    <s v="R Kleber Afonso"/>
    <s v="R Blecaute"/>
    <x v="178"/>
    <s v="Matutino"/>
    <s v="Mensal"/>
    <n v="1.4512030299999998"/>
    <n v="0.18088389599999999"/>
    <d v="1899-12-30T07:58:26"/>
  </r>
  <r>
    <s v="Av Francisco Tranchesi"/>
    <s v="R Blecaute"/>
    <s v="R Jardel Filho"/>
    <x v="178"/>
    <s v="Matutino"/>
    <s v="Mensal"/>
    <n v="1.4512030299999998"/>
    <n v="5.9152046E-2"/>
    <d v="1899-12-30T08:02:25"/>
  </r>
  <r>
    <s v="Av Francisco Tranchesi"/>
    <s v="R Jardel Filho"/>
    <s v="R Osvaldo Pucci"/>
    <x v="178"/>
    <s v="Matutino"/>
    <s v="Mensal"/>
    <n v="1.4512030299999998"/>
    <n v="5.2717800000000002E-2"/>
    <d v="1899-12-30T08:05:58"/>
  </r>
  <r>
    <s v="Av Francisco Tranchesi"/>
    <s v="Av Afonso de Sampaio e Sousa"/>
    <s v="Av Antonio Ricardo da Silva"/>
    <x v="73"/>
    <s v="Vespertino"/>
    <s v="Mensal"/>
    <n v="1.4512030299999998"/>
    <n v="0.184821136"/>
    <d v="1899-12-30T14:26:08"/>
  </r>
  <r>
    <s v="Av Francisco Tranchesi"/>
    <s v="Av Antonio Ricardo da Silva"/>
    <s v="R Pedro Piassi"/>
    <x v="73"/>
    <s v="Vespertino"/>
    <s v="Mensal"/>
    <n v="1.4512030299999998"/>
    <n v="0.107302048"/>
    <d v="1899-12-30T14:33:21"/>
  </r>
  <r>
    <s v="Av Francisco Tranchesi"/>
    <s v="R Pedro Piassi"/>
    <s v="R Carolina Garzela Meneghini"/>
    <x v="73"/>
    <s v="Vespertino"/>
    <s v="Mensal"/>
    <n v="1.4512030299999998"/>
    <n v="0.100640007"/>
    <d v="1899-12-30T14:40:07"/>
  </r>
  <r>
    <s v="Av Francisco Tranchesi"/>
    <s v="R Carolina Garzela Meneghini"/>
    <s v="R Ibere Gomes Grosso"/>
    <x v="73"/>
    <s v="Vespertino"/>
    <s v="Mensal"/>
    <n v="1.4512030299999998"/>
    <n v="7.7795059E-2"/>
    <d v="1899-12-30T14:45:22"/>
  </r>
  <r>
    <s v="Av Francisco Vieira Bueno"/>
    <s v="Pc Caiptao Lopes Domeles"/>
    <s v="Pc Cap Lopes Dorneles"/>
    <x v="162"/>
    <s v="Matutino"/>
    <s v="Mensal"/>
    <n v="0.76609251699999992"/>
    <n v="4.2054030999999999E-2"/>
    <d v="1899-12-30T08:01:44"/>
  </r>
  <r>
    <s v="Av Francisco Vieira Bueno"/>
    <s v="Pc Cap Lopes Dorneles"/>
    <s v="R Prf Cortines Laxo"/>
    <x v="162"/>
    <s v="Matutino"/>
    <s v="Mensal"/>
    <n v="0.76609251699999992"/>
    <n v="8.6726371999999996E-2"/>
    <d v="1899-12-30T08:07:16"/>
  </r>
  <r>
    <s v="Av Francisco Vieira Bueno"/>
    <s v="R Prf Cortines Laxo"/>
    <s v="R Jose Ingenieros"/>
    <x v="162"/>
    <s v="Matutino"/>
    <s v="Mensal"/>
    <n v="0.76609251699999992"/>
    <n v="8.0236197999999995E-2"/>
    <d v="1899-12-30T08:12:22"/>
  </r>
  <r>
    <s v="Av Francisco Vieira Bueno"/>
    <s v="R Jose Ingenieros"/>
    <s v="R Frederico Jahn"/>
    <x v="162"/>
    <s v="Matutino"/>
    <s v="Mensal"/>
    <n v="0.76609251699999992"/>
    <n v="8.6019080999999997E-2"/>
    <d v="1899-12-30T08:17:51"/>
  </r>
  <r>
    <s v="Av Francisco Vieira Bueno"/>
    <s v="R Frederico Jahn"/>
    <s v="R Chiquinha Gonzaga"/>
    <x v="162"/>
    <s v="Matutino"/>
    <s v="Mensal"/>
    <n v="0.76609251699999992"/>
    <n v="0.24728634599999999"/>
    <d v="1899-12-30T08:33:36"/>
  </r>
  <r>
    <s v="Av Francisco Vieira Bueno"/>
    <s v="R Chiquinha Gonzaga"/>
    <s v="Pc Guilherme de Salisbury"/>
    <x v="161"/>
    <s v="Matutino"/>
    <s v="Mensal"/>
    <n v="0.76609251699999992"/>
    <n v="8.9949584999999999E-2"/>
    <d v="1899-12-30T07:55:47"/>
  </r>
  <r>
    <s v="Av Francisco Vieira Bueno"/>
    <s v="Pc Guilherme de Salisbury"/>
    <s v="Pc Guilherme de Salisbury"/>
    <x v="161"/>
    <s v="Matutino"/>
    <s v="Mensal"/>
    <n v="0.76609251699999992"/>
    <n v="6.2045772999999999E-2"/>
    <d v="1899-12-30T08:00:01"/>
  </r>
  <r>
    <s v="Av Francisco Vieira Bueno"/>
    <s v="Pc Guilherme de Salisbury"/>
    <s v="Av Sapopemba"/>
    <x v="161"/>
    <s v="Matutino"/>
    <s v="Mensal"/>
    <n v="0.76609251699999992"/>
    <n v="7.1775131000000006E-2"/>
    <d v="1899-12-30T08:04:55"/>
  </r>
  <r>
    <s v="Av Furtado de Mendonca"/>
    <s v="R Andre de Almeida"/>
    <s v="R Gabriel Rodrigues"/>
    <x v="174"/>
    <s v="Matutino"/>
    <s v="Mensal"/>
    <n v="0.88871392599999999"/>
    <n v="0.1103078"/>
    <d v="1899-12-30T07:48:49"/>
  </r>
  <r>
    <s v="Av Furtado de Mendonca"/>
    <s v="R Gabriel Rodrigues"/>
    <s v="R Vasco Coutinho"/>
    <x v="174"/>
    <s v="Matutino"/>
    <s v="Mensal"/>
    <n v="0.88871392599999999"/>
    <n v="9.5669700999999996E-2"/>
    <d v="1899-12-30T07:54:23"/>
  </r>
  <r>
    <s v="Av Furtado de Mendonca"/>
    <s v="R Vasco Coutinho"/>
    <s v="R Paulo Laurito"/>
    <x v="174"/>
    <s v="Matutino"/>
    <s v="Mensal"/>
    <n v="0.88871392599999999"/>
    <n v="1.9147684000000002E-2"/>
    <d v="1899-12-30T07:55:30"/>
  </r>
  <r>
    <s v="Av Furtado de Mendonca"/>
    <s v="R Paulo Laurito"/>
    <s v="Pc Jose Virgilio Nogueira"/>
    <x v="174"/>
    <s v="Matutino"/>
    <s v="Mensal"/>
    <n v="0.88871392599999999"/>
    <n v="6.9423484999999993E-2"/>
    <d v="1899-12-30T07:59:33"/>
  </r>
  <r>
    <s v="Av Furtado de Mendonca"/>
    <s v="Pc Jose Virgilio Nogueira"/>
    <s v="R Baltazar dos Reis"/>
    <x v="174"/>
    <s v="Matutino"/>
    <s v="Mensal"/>
    <n v="0.88871392599999999"/>
    <n v="0.13039688099999999"/>
    <d v="1899-12-30T08:07:09"/>
  </r>
  <r>
    <s v="Av Furtado de Mendonca"/>
    <s v="R Baltazar dos Reis"/>
    <s v="Av Jose Velho Barreto"/>
    <x v="171"/>
    <s v="Matutino"/>
    <s v="Mensal"/>
    <n v="0.88871392599999999"/>
    <n v="6.5940392E-2"/>
    <d v="1899-12-30T10:38:09"/>
  </r>
  <r>
    <s v="Av Furtado de Mendonca"/>
    <s v="Av Jose Velho Barreto"/>
    <s v="Av Francisco Taques"/>
    <x v="171"/>
    <s v="Matutino"/>
    <s v="Mensal"/>
    <n v="0.88871392599999999"/>
    <n v="0.11735955000000001"/>
    <d v="1899-12-30T10:46:23"/>
  </r>
  <r>
    <s v="Av Furtado de Mendonca"/>
    <s v="Av Francisco Taques"/>
    <s v="R Felipe Marinetti"/>
    <x v="171"/>
    <s v="Matutino"/>
    <s v="Mensal"/>
    <n v="0.88871392599999999"/>
    <n v="3.8430904000000002E-2"/>
    <d v="1899-12-30T10:49:04"/>
  </r>
  <r>
    <s v="Av Furtado de Mendonca"/>
    <s v="R Felipe Marinetti"/>
    <s v="R Silva Caldeira"/>
    <x v="171"/>
    <s v="Matutino"/>
    <s v="Mensal"/>
    <n v="0.88871392599999999"/>
    <n v="8.4722801E-2"/>
    <d v="1899-12-30T10:55:01"/>
  </r>
  <r>
    <s v="Av Furtado de Mendonca"/>
    <s v="R Silva Caldeira"/>
    <s v="Av Jose Rodrigues Santarem"/>
    <x v="171"/>
    <s v="Matutino"/>
    <s v="Mensal"/>
    <n v="0.88871392599999999"/>
    <n v="0.15731472799999999"/>
    <d v="1899-12-30T11:06:03"/>
  </r>
  <r>
    <s v="Av Gameleira Branca"/>
    <s v="Av Osvaldo Valle Cordeiro"/>
    <s v="R Caetano Basso"/>
    <x v="179"/>
    <s v="Matutino"/>
    <s v="Mensal"/>
    <n v="1.7551070179999999"/>
    <n v="0.190731705"/>
    <d v="1899-12-30T07:12:50"/>
  </r>
  <r>
    <s v="Av Gameleira Branca"/>
    <s v="R Caetano Basso"/>
    <s v="S/Logradouro"/>
    <x v="179"/>
    <s v="Matutino"/>
    <s v="Mensal"/>
    <n v="1.7551070179999999"/>
    <n v="1.0564379E-2"/>
    <d v="1899-12-30T07:13:32"/>
  </r>
  <r>
    <s v="Av Gameleira Branca"/>
    <s v="S/Logradouro"/>
    <s v="R Eucaridium"/>
    <x v="179"/>
    <s v="Matutino"/>
    <s v="Mensal"/>
    <n v="1.7551070179999999"/>
    <n v="0.204045639"/>
    <d v="1899-12-30T07:27:16"/>
  </r>
  <r>
    <s v="Av Gameleira Branca"/>
    <s v="R Caetano Basso"/>
    <s v="R Odilia Bonfim Melo"/>
    <x v="179"/>
    <s v="Matutino"/>
    <s v="Mensal"/>
    <n v="1.7551070179999999"/>
    <n v="0.21624568199999999"/>
    <d v="1899-12-30T07:41:48"/>
  </r>
  <r>
    <s v="Av Gameleira Branca"/>
    <s v="Av Osvaldo Valle Cordeiro"/>
    <s v="R Caetano Basso"/>
    <x v="179"/>
    <s v="Matutino"/>
    <s v="Mensal"/>
    <n v="1.7551070179999999"/>
    <n v="0.19098843400000001"/>
    <d v="1899-12-30T07:54:39"/>
  </r>
  <r>
    <s v="Av Gameleira Branca"/>
    <s v="R Eucaridium"/>
    <s v="R Hissopo"/>
    <x v="33"/>
    <s v="Matutino"/>
    <s v="Mensal"/>
    <n v="1.7551070179999999"/>
    <n v="0.124105804"/>
    <d v="1899-12-30T07:12:51"/>
  </r>
  <r>
    <s v="Av Gameleira Branca"/>
    <s v="R Hissopo"/>
    <s v="R Licuri"/>
    <x v="33"/>
    <s v="Matutino"/>
    <s v="Mensal"/>
    <n v="1.7551070179999999"/>
    <n v="0.10214796399999999"/>
    <d v="1899-12-30T07:19:43"/>
  </r>
  <r>
    <s v="Av Gameleira Branca"/>
    <s v="R Licuri"/>
    <s v="(Próprio Logradouro/Trecho) Av Gameleira Branca"/>
    <x v="33"/>
    <s v="Matutino"/>
    <s v="Mensal"/>
    <n v="1.7551070179999999"/>
    <n v="0.115540588"/>
    <d v="1899-12-30T07:27:28"/>
  </r>
  <r>
    <s v="Av Gameleira Branca"/>
    <s v="Ac Av Gameleira Branca"/>
    <s v="(Próprio Logradouro/Trecho) Av Gameleira Branca"/>
    <x v="33"/>
    <s v="Matutino"/>
    <s v="Mensal"/>
    <n v="1.7551070179999999"/>
    <n v="7.4187531000000001E-2"/>
    <d v="1899-12-30T07:32:27"/>
  </r>
  <r>
    <s v="Av Gameleira Branca"/>
    <s v="R Joao Caminha Rodrigues"/>
    <s v="(Próprio Logradouro/Trecho) Av Gameleira Branca"/>
    <x v="33"/>
    <s v="Matutino"/>
    <s v="Mensal"/>
    <n v="1.7551070179999999"/>
    <n v="2.1787002999999999E-2"/>
    <d v="1899-12-30T07:33:55"/>
  </r>
  <r>
    <s v="Av Gameleira Branca"/>
    <s v="Vla Oito"/>
    <s v="(Próprio Logradouro/Trecho) Av Gameleira Branca"/>
    <x v="33"/>
    <s v="Matutino"/>
    <s v="Mensal"/>
    <n v="1.7551070179999999"/>
    <n v="0.115975563"/>
    <d v="1899-12-30T07:41:42"/>
  </r>
  <r>
    <s v="Av Gameleira Branca"/>
    <s v="R Hissopo"/>
    <s v="Vla Oito"/>
    <x v="33"/>
    <s v="Matutino"/>
    <s v="Mensal"/>
    <n v="1.7551070179999999"/>
    <n v="0.101721588"/>
    <d v="1899-12-30T07:48:32"/>
  </r>
  <r>
    <s v="Av Gameleira Branca"/>
    <s v="R Odilia Bonfim Melo"/>
    <s v="R Hissopo"/>
    <x v="33"/>
    <s v="Matutino"/>
    <s v="Mensal"/>
    <n v="1.7551070179999999"/>
    <n v="0.122662018"/>
    <d v="1899-12-30T07:56:46"/>
  </r>
  <r>
    <s v="Av Gameleira Branca"/>
    <s v="R Joao Caminha Rodrigues"/>
    <s v="R Luis Norberto Freire"/>
    <x v="33"/>
    <s v="Matutino"/>
    <s v="Mensal"/>
    <n v="1.7551070179999999"/>
    <n v="8.7725898999999996E-2"/>
    <d v="1899-12-30T08:02:39"/>
  </r>
  <r>
    <s v="Av Gameleira Branca"/>
    <s v="Ac Av Gameleira Branca"/>
    <s v="R Jipouba"/>
    <x v="33"/>
    <s v="Matutino"/>
    <s v="Mensal"/>
    <n v="1.7551070179999999"/>
    <n v="2.8328432000000001E-2"/>
    <d v="1899-12-30T08:04:33"/>
  </r>
  <r>
    <s v="Av Gameleira Branca"/>
    <s v="R Jipouba"/>
    <s v="Vla Dez"/>
    <x v="33"/>
    <s v="Matutino"/>
    <s v="Mensal"/>
    <n v="1.7551070179999999"/>
    <n v="8.2508210000000002E-3"/>
    <d v="1899-12-30T08:05:07"/>
  </r>
  <r>
    <s v="Av Gameleira Branca"/>
    <s v="Vla Dez"/>
    <s v="R Jose Madrazo"/>
    <x v="33"/>
    <s v="Matutino"/>
    <s v="Mensal"/>
    <n v="1.7551070179999999"/>
    <n v="1.1724326E-2"/>
    <d v="1899-12-30T08:05:54"/>
  </r>
  <r>
    <s v="Av Geronimo Barbosa da Silva"/>
    <s v="Est D Joao Nery"/>
    <s v="Av Br Luis de Arariba"/>
    <x v="180"/>
    <s v="Vespertino"/>
    <s v="Mensal"/>
    <n v="1.5189086149999997"/>
    <n v="7.9703911000000002E-2"/>
    <d v="1899-12-30T13:44:33"/>
  </r>
  <r>
    <s v="Av Geronimo Barbosa da Silva"/>
    <s v="Av Br Luis de Arariba"/>
    <s v="Av Br Luis de Arariba"/>
    <x v="180"/>
    <s v="Vespertino"/>
    <s v="Mensal"/>
    <n v="1.5189086149999997"/>
    <n v="2.6177875999999999E-2"/>
    <d v="1899-12-30T13:46:02"/>
  </r>
  <r>
    <s v="Av Geronimo Barbosa da Silva"/>
    <s v="Av Br Luis de Arariba"/>
    <s v="R Basilio Salazar"/>
    <x v="180"/>
    <s v="Vespertino"/>
    <s v="Mensal"/>
    <n v="1.5189086149999997"/>
    <n v="6.3157802999999998E-2"/>
    <d v="1899-12-30T13:49:38"/>
  </r>
  <r>
    <s v="Av Geronimo Barbosa da Silva"/>
    <s v="R Porto Firme"/>
    <s v="R Teodoro Lima"/>
    <x v="181"/>
    <s v="Vespertino"/>
    <s v="Mensal"/>
    <n v="1.5189086149999997"/>
    <n v="4.2252051999999998E-2"/>
    <d v="1899-12-30T13:42:55"/>
  </r>
  <r>
    <s v="Av Geronimo Barbosa da Silva"/>
    <s v="R Teodoro Lima"/>
    <s v="R Salvador Zacaro"/>
    <x v="181"/>
    <s v="Vespertino"/>
    <s v="Mensal"/>
    <n v="1.5189086149999997"/>
    <n v="7.4030655000000001E-2"/>
    <d v="1899-12-30T13:48:01"/>
  </r>
  <r>
    <s v="Av Geronimo Barbosa da Silva"/>
    <s v="R Salvador Zacaro"/>
    <s v="Vla Treze"/>
    <x v="181"/>
    <s v="Vespertino"/>
    <s v="Mensal"/>
    <n v="1.5189086149999997"/>
    <n v="7.0979400999999998E-2"/>
    <d v="1899-12-30T13:52:54"/>
  </r>
  <r>
    <s v="Av Geronimo Barbosa da Silva"/>
    <s v="Vla Treze"/>
    <s v="R Romualdo de Sousa Brito"/>
    <x v="181"/>
    <s v="Vespertino"/>
    <s v="Mensal"/>
    <n v="1.5189086149999997"/>
    <n v="8.0880463E-2"/>
    <d v="1899-12-30T13:58:28"/>
  </r>
  <r>
    <s v="Av Geronimo Barbosa da Silva"/>
    <s v="R Antonio Joaquim Diniz"/>
    <s v="R Jose Felipe Amaral"/>
    <x v="181"/>
    <s v="Vespertino"/>
    <s v="Mensal"/>
    <n v="1.5189086149999997"/>
    <n v="9.0883567999999998E-2"/>
    <d v="1899-12-30T14:04:44"/>
  </r>
  <r>
    <s v="Av Geronimo Barbosa da Silva"/>
    <s v="R Jose Felipe Amaral"/>
    <s v="R Jose Felipe Amaral"/>
    <x v="181"/>
    <s v="Vespertino"/>
    <s v="Mensal"/>
    <n v="1.5189086149999997"/>
    <n v="1.2483286E-2"/>
    <d v="1899-12-30T14:05:36"/>
  </r>
  <r>
    <s v="Av Geronimo Barbosa da Silva"/>
    <s v="R Jose Felipe Amaral"/>
    <s v="R Francisco Moreira"/>
    <x v="182"/>
    <s v="Vespertino"/>
    <s v="Mensal"/>
    <n v="1.5189086149999997"/>
    <n v="6.2069851000000002E-2"/>
    <d v="1899-12-30T13:44:04"/>
  </r>
  <r>
    <s v="Av Geronimo Barbosa da Silva"/>
    <s v="R Francisco Moreira"/>
    <s v="R Joao Correia de Magalhaes"/>
    <x v="182"/>
    <s v="Vespertino"/>
    <s v="Mensal"/>
    <n v="1.5189086149999997"/>
    <n v="3.2567192000000002E-2"/>
    <d v="1899-12-30T13:46:12"/>
  </r>
  <r>
    <s v="Av Geronimo Barbosa da Silva"/>
    <s v="R Joao Correia de Magalhaes"/>
    <s v="R Manuel Bastos"/>
    <x v="182"/>
    <s v="Vespertino"/>
    <s v="Mensal"/>
    <n v="1.5189086149999997"/>
    <n v="8.4163872000000001E-2"/>
    <d v="1899-12-30T13:51:42"/>
  </r>
  <r>
    <s v="Av Geronimo Barbosa da Silva"/>
    <s v="R Manuel Bastos"/>
    <s v="R Teodoro de Assis"/>
    <x v="182"/>
    <s v="Vespertino"/>
    <s v="Mensal"/>
    <n v="1.5189086149999997"/>
    <n v="4.2621016999999997E-2"/>
    <d v="1899-12-30T13:54:29"/>
  </r>
  <r>
    <s v="Av Geronimo Barbosa da Silva"/>
    <s v="R Teodoro de Assis"/>
    <s v="R Paulo de Miranda"/>
    <x v="182"/>
    <s v="Vespertino"/>
    <s v="Mensal"/>
    <n v="1.5189086149999997"/>
    <n v="4.8517006000000001E-2"/>
    <d v="1899-12-30T13:57:40"/>
  </r>
  <r>
    <s v="Av Geronimo Barbosa da Silva"/>
    <s v="R Paulo de Miranda"/>
    <s v="R Salvador da Silva"/>
    <x v="182"/>
    <s v="Vespertino"/>
    <s v="Mensal"/>
    <n v="1.5189086149999997"/>
    <n v="7.2790442999999996E-2"/>
    <d v="1899-12-30T14:02:25"/>
  </r>
  <r>
    <s v="Av Geronimo Barbosa da Silva"/>
    <s v="R Salvador da Silva"/>
    <s v="R Manuel Inacio"/>
    <x v="182"/>
    <s v="Vespertino"/>
    <s v="Mensal"/>
    <n v="1.5189086149999997"/>
    <n v="6.8141357E-2"/>
    <d v="1899-12-30T14:06:53"/>
  </r>
  <r>
    <s v="Av Geronimo Barbosa da Silva"/>
    <s v="R Manuel Inacio"/>
    <s v="R Escadas"/>
    <x v="182"/>
    <s v="Vespertino"/>
    <s v="Mensal"/>
    <n v="1.5189086149999997"/>
    <n v="8.3998240000000002E-3"/>
    <d v="1899-12-30T14:07:26"/>
  </r>
  <r>
    <s v="Av Geronimo Barbosa da Silva"/>
    <s v="R Escadas"/>
    <s v="R Heraclito Sandano"/>
    <x v="182"/>
    <s v="Vespertino"/>
    <s v="Mensal"/>
    <n v="1.5189086149999997"/>
    <n v="8.0723579000000004E-2"/>
    <d v="1899-12-30T14:12:43"/>
  </r>
  <r>
    <s v="Av Geronimo Barbosa da Silva"/>
    <s v="R Heraclito Sandano"/>
    <s v="Est D Joao Nery"/>
    <x v="182"/>
    <s v="Vespertino"/>
    <s v="Mensal"/>
    <n v="1.5189086149999997"/>
    <n v="0.105273254"/>
    <d v="1899-12-30T14:19:36"/>
  </r>
  <r>
    <s v="Av Godofredo Mello Vianna"/>
    <s v="R Eros"/>
    <s v="(Próprio Logradouro/Trecho) Av Godofredo Mello Vianna"/>
    <x v="183"/>
    <s v="Matutino"/>
    <s v="Mensal"/>
    <n v="0.25508912699999997"/>
    <n v="2.6507197999999999E-2"/>
    <d v="1899-12-30T07:01:46"/>
  </r>
  <r>
    <s v="Av Godofredo Mello Vianna"/>
    <s v="R Eros"/>
    <s v="R Carnaval"/>
    <x v="183"/>
    <s v="Matutino"/>
    <s v="Mensal"/>
    <n v="0.25508912699999997"/>
    <n v="5.9817679999999998E-2"/>
    <d v="1899-12-30T07:05:47"/>
  </r>
  <r>
    <s v="Av Godofredo Mello Vianna"/>
    <s v="R Carnaval"/>
    <s v="Av Ubirajara Vianna"/>
    <x v="183"/>
    <s v="Matutino"/>
    <s v="Mensal"/>
    <n v="0.25508912699999997"/>
    <n v="5.9134475999999998E-2"/>
    <d v="1899-12-30T07:09:44"/>
  </r>
  <r>
    <s v="Av Godofredo Mello Vianna"/>
    <s v="Av Ubirajara Vianna"/>
    <s v="R Orestes Credidio"/>
    <x v="183"/>
    <s v="Matutino"/>
    <s v="Mensal"/>
    <n v="0.25508912699999997"/>
    <n v="6.1904766E-2"/>
    <d v="1899-12-30T07:13:52"/>
  </r>
  <r>
    <s v="Av Godofredo Mello Vianna"/>
    <s v="R Orestes Credidio"/>
    <s v="R Clovis Graciano"/>
    <x v="183"/>
    <s v="Matutino"/>
    <s v="Mensal"/>
    <n v="0.25508912699999997"/>
    <n v="4.7725006E-2"/>
    <d v="1899-12-30T07:17:04"/>
  </r>
  <r>
    <s v="Av Goncalves da Costa"/>
    <s v="Av Bassano Del Grappa"/>
    <s v="R Manuel Veloso da Costa"/>
    <x v="88"/>
    <s v="Vespertino"/>
    <s v="Mensal"/>
    <n v="1.0751517369999999"/>
    <n v="8.4339417E-2"/>
    <d v="1899-12-30T14:36:28"/>
  </r>
  <r>
    <s v="Av Guaba"/>
    <s v="R Jaguaraba"/>
    <s v="R Inubia"/>
    <x v="184"/>
    <s v="Matutino"/>
    <s v="Mensal"/>
    <n v="0.454179844"/>
    <n v="8.1704947999999999E-2"/>
    <d v="1899-12-30T07:05:25"/>
  </r>
  <r>
    <s v="Av Guaba"/>
    <s v="R Inubia"/>
    <s v="R Guaracica"/>
    <x v="184"/>
    <s v="Matutino"/>
    <s v="Mensal"/>
    <n v="0.454179844"/>
    <n v="0.111508369"/>
    <d v="1899-12-30T07:12:48"/>
  </r>
  <r>
    <s v="Av Guaba"/>
    <s v="R Guaracica"/>
    <s v="R Guirapa"/>
    <x v="185"/>
    <s v="Matutino"/>
    <s v="Mensal"/>
    <n v="0.454179844"/>
    <n v="9.4622690000000006E-3"/>
    <d v="1899-12-30T07:00:39"/>
  </r>
  <r>
    <s v="Av Guaba"/>
    <s v="R Guirapa"/>
    <s v="R Rev Bolivar Bandeira"/>
    <x v="185"/>
    <s v="Matutino"/>
    <s v="Mensal"/>
    <n v="0.454179844"/>
    <n v="3.8185177000000001E-2"/>
    <d v="1899-12-30T07:03:18"/>
  </r>
  <r>
    <s v="Av Guaba"/>
    <s v="R Rev Bolivar Bandeira"/>
    <s v="R Grapira"/>
    <x v="185"/>
    <s v="Matutino"/>
    <s v="Mensal"/>
    <n v="0.454179844"/>
    <n v="7.9689132999999995E-2"/>
    <d v="1899-12-30T07:08:48"/>
  </r>
  <r>
    <s v="Av Guaba"/>
    <s v="Pc Francisco Pereira"/>
    <s v="R Jaburu"/>
    <x v="141"/>
    <s v="Matutino"/>
    <s v="Mensal"/>
    <n v="0.454179844"/>
    <n v="0.12583496899999999"/>
    <d v="1899-12-30T07:10:15"/>
  </r>
  <r>
    <s v="Av Guaba"/>
    <s v="R Jaburu"/>
    <s v="R Jaguaraba"/>
    <x v="141"/>
    <s v="Matutino"/>
    <s v="Mensal"/>
    <n v="0.454179844"/>
    <n v="7.7949789999999996E-3"/>
    <d v="1899-12-30T07:10:53"/>
  </r>
  <r>
    <s v="Av Gualtar"/>
    <s v="R Vilar"/>
    <s v="R Casa Amarela"/>
    <x v="58"/>
    <s v="Matutino"/>
    <s v="Mensal"/>
    <n v="1.0067934999999999"/>
    <n v="1.4024919E-2"/>
    <d v="1899-12-30T07:32:09"/>
  </r>
  <r>
    <s v="Av Gualtar"/>
    <s v="R Casa Amarela"/>
    <s v="S/Logradouro"/>
    <x v="58"/>
    <s v="Matutino"/>
    <s v="Mensal"/>
    <n v="1.0067934999999999"/>
    <n v="0.20375479099999999"/>
    <d v="1899-12-30T07:45:50"/>
  </r>
  <r>
    <s v="Av Gualtar"/>
    <s v="S/Logradouro"/>
    <s v="Vla Quatorze"/>
    <x v="58"/>
    <s v="Matutino"/>
    <s v="Mensal"/>
    <n v="1.0067934999999999"/>
    <n v="0.130642807"/>
    <d v="1899-12-30T07:54:37"/>
  </r>
  <r>
    <s v="Av Gualtar"/>
    <s v="Vla Quatorze"/>
    <s v="R Vinte"/>
    <x v="58"/>
    <s v="Matutino"/>
    <s v="Mensal"/>
    <n v="1.0067934999999999"/>
    <n v="0.13352673300000001"/>
    <d v="1899-12-30T08:03:35"/>
  </r>
  <r>
    <s v="Av Gualtar"/>
    <s v="R Vinte"/>
    <s v="R Serrania"/>
    <x v="58"/>
    <s v="Matutino"/>
    <s v="Mensal"/>
    <n v="1.0067934999999999"/>
    <n v="5.9917357999999997E-2"/>
    <d v="1899-12-30T08:07:36"/>
  </r>
  <r>
    <s v="Av Gualtar"/>
    <s v="R Olga Fadel Abarca"/>
    <s v="R Casa do Castro"/>
    <x v="146"/>
    <s v="Matutino"/>
    <s v="Mensal"/>
    <n v="1.0067934999999999"/>
    <n v="6.5333656000000004E-2"/>
    <d v="1899-12-30T07:04:27"/>
  </r>
  <r>
    <s v="Av Gualtar"/>
    <s v="R Casa do Castro"/>
    <s v="R Paco Imperial"/>
    <x v="146"/>
    <s v="Matutino"/>
    <s v="Mensal"/>
    <n v="1.0067934999999999"/>
    <n v="6.6785728000000003E-2"/>
    <d v="1899-12-30T07:08:59"/>
  </r>
  <r>
    <s v="Av Gualtar"/>
    <s v="R Paco Imperial"/>
    <s v="R Salvador Maella"/>
    <x v="146"/>
    <s v="Matutino"/>
    <s v="Mensal"/>
    <n v="1.0067934999999999"/>
    <n v="5.9004936000000001E-2"/>
    <d v="1899-12-30T07:13:00"/>
  </r>
  <r>
    <s v="Av Gualtar"/>
    <s v="R Salvador Maella"/>
    <s v="R Carapana"/>
    <x v="146"/>
    <s v="Matutino"/>
    <s v="Mensal"/>
    <n v="1.0067934999999999"/>
    <n v="6.3282848000000003E-2"/>
    <d v="1899-12-30T07:17:18"/>
  </r>
  <r>
    <s v="Av Gualtar"/>
    <s v="R Carapana"/>
    <s v="R Lessa"/>
    <x v="146"/>
    <s v="Matutino"/>
    <s v="Mensal"/>
    <n v="1.0067934999999999"/>
    <n v="0.16497888199999999"/>
    <d v="1899-12-30T07:28:31"/>
  </r>
  <r>
    <s v="Av Gualtar"/>
    <s v="R Lessa"/>
    <s v="R Vilar"/>
    <x v="146"/>
    <s v="Matutino"/>
    <s v="Mensal"/>
    <n v="1.0067934999999999"/>
    <n v="4.5540848000000002E-2"/>
    <d v="1899-12-30T07:31:37"/>
  </r>
  <r>
    <s v="Av Henrique Franco"/>
    <s v="R Mario Pati"/>
    <s v="R Elza Soares de Arruda"/>
    <x v="186"/>
    <s v="Matutino"/>
    <s v="Mensal"/>
    <n v="0.60710855100000005"/>
    <n v="6.4617362999999997E-2"/>
    <d v="1899-12-30T07:04:08"/>
  </r>
  <r>
    <s v="Av Henrique Franco"/>
    <s v="R Elza Soares de Arruda"/>
    <s v="R Pe Clemente Segura"/>
    <x v="186"/>
    <s v="Matutino"/>
    <s v="Mensal"/>
    <n v="0.60710855100000005"/>
    <n v="7.0193702999999996E-2"/>
    <d v="1899-12-30T07:08:37"/>
  </r>
  <r>
    <s v="Av Henrique Franco"/>
    <s v="R Pe Clemente Segura"/>
    <s v="Av Augusto Antunes"/>
    <x v="186"/>
    <s v="Matutino"/>
    <s v="Mensal"/>
    <n v="0.60710855100000005"/>
    <n v="7.4365921000000001E-2"/>
    <d v="1899-12-30T07:13:23"/>
  </r>
  <r>
    <s v="Av Henrique Franco"/>
    <s v="Av Augusto Antunes"/>
    <s v="R Benedito Carlos Brunini"/>
    <x v="186"/>
    <s v="Matutino"/>
    <s v="Mensal"/>
    <n v="0.60710855100000005"/>
    <n v="7.5017768999999998E-2"/>
    <d v="1899-12-30T07:18:11"/>
  </r>
  <r>
    <s v="Av Henrique Franco"/>
    <s v="R Benedito Carlos Brunini"/>
    <s v="R Hamilton Regis"/>
    <x v="186"/>
    <s v="Matutino"/>
    <s v="Mensal"/>
    <n v="0.60710855100000005"/>
    <n v="7.2295501999999998E-2"/>
    <d v="1899-12-30T07:22:48"/>
  </r>
  <r>
    <s v="Av Henrique Franco"/>
    <s v="R Hamilton Regis"/>
    <s v="Pc Gal Eduardo da Silva"/>
    <x v="186"/>
    <s v="Matutino"/>
    <s v="Mensal"/>
    <n v="0.60710855100000005"/>
    <n v="9.3428383000000004E-2"/>
    <d v="1899-12-30T07:28:47"/>
  </r>
  <r>
    <s v="Av Henrique Franco"/>
    <s v="Pc Gal Eduardo da Silva"/>
    <s v="R Augusto Levegue"/>
    <x v="186"/>
    <s v="Matutino"/>
    <s v="Mensal"/>
    <n v="0.60710855100000005"/>
    <n v="0.15718991099999999"/>
    <d v="1899-12-30T07:38:50"/>
  </r>
  <r>
    <s v="Av Henriqueta Noguez Brieba"/>
    <s v="R Ivon Curi"/>
    <s v="R Irani Bastos Malta"/>
    <x v="187"/>
    <s v="Vespertino"/>
    <s v="Mensal"/>
    <n v="0.25960962799999998"/>
    <n v="3.3487358000000002E-2"/>
    <d v="1899-12-30T13:48:24"/>
  </r>
  <r>
    <s v="Av Henriqueta Noguez Brieba"/>
    <s v="R Irani Bastos Malta"/>
    <s v="R Indira Ghandi"/>
    <x v="187"/>
    <s v="Vespertino"/>
    <s v="Mensal"/>
    <n v="0.25960962799999998"/>
    <n v="4.5328130000000001E-3"/>
    <d v="1899-12-30T13:48:40"/>
  </r>
  <r>
    <s v="Av Henriqueta Noguez Brieba"/>
    <s v="R Indira Ghandi"/>
    <s v="R Marlene de Andrade"/>
    <x v="187"/>
    <s v="Vespertino"/>
    <s v="Mensal"/>
    <n v="0.25960962799999998"/>
    <n v="3.1601590999999998E-2"/>
    <d v="1899-12-30T13:50:34"/>
  </r>
  <r>
    <s v="Av Henriqueta Noguez Brieba"/>
    <s v="R Marlene de Andrade"/>
    <s v="R Cartola"/>
    <x v="187"/>
    <s v="Vespertino"/>
    <s v="Mensal"/>
    <n v="0.25960962799999998"/>
    <n v="3.781179E-3"/>
    <d v="1899-12-30T13:50:48"/>
  </r>
  <r>
    <s v="Av Henriqueta Noguez Brieba"/>
    <s v="R Cartola"/>
    <s v="R Sebastiao de Andrade Filho"/>
    <x v="187"/>
    <s v="Vespertino"/>
    <s v="Mensal"/>
    <n v="0.25960962799999998"/>
    <n v="2.8590188999999998E-2"/>
    <d v="1899-12-30T13:52:31"/>
  </r>
  <r>
    <s v="Av Henriqueta Noguez Brieba"/>
    <s v="R Sebastiao de Andrade Filho"/>
    <s v="R Doce Vitoria"/>
    <x v="187"/>
    <s v="Vespertino"/>
    <s v="Mensal"/>
    <n v="0.25960962799999998"/>
    <n v="7.4535950000000004E-3"/>
    <d v="1899-12-30T13:52:57"/>
  </r>
  <r>
    <s v="Av Henriqueta Noguez Brieba"/>
    <s v="R Doce Vitoria"/>
    <s v="R Coracao da Cidade"/>
    <x v="187"/>
    <s v="Vespertino"/>
    <s v="Mensal"/>
    <n v="0.25960962799999998"/>
    <n v="2.9064808000000001E-2"/>
    <d v="1899-12-30T13:54:42"/>
  </r>
  <r>
    <s v="Av Henriqueta Noguez Brieba"/>
    <s v="R Coracao da Cidade"/>
    <s v="R Jose Eloi"/>
    <x v="187"/>
    <s v="Vespertino"/>
    <s v="Mensal"/>
    <n v="0.25960962799999998"/>
    <n v="4.9408669999999998E-3"/>
    <d v="1899-12-30T13:55:00"/>
  </r>
  <r>
    <s v="Av Henriqueta Noguez Brieba"/>
    <s v="R Jose Eloi"/>
    <s v="R Luis Antonio de Padua Vieira Costa"/>
    <x v="187"/>
    <s v="Vespertino"/>
    <s v="Mensal"/>
    <n v="0.25960962799999998"/>
    <n v="3.0917547E-2"/>
    <d v="1899-12-30T13:56:51"/>
  </r>
  <r>
    <s v="Av Henriqueta Noguez Brieba"/>
    <s v="R Luis Antonio de Padua Vieira Costa"/>
    <s v="R Luta Femenina"/>
    <x v="187"/>
    <s v="Vespertino"/>
    <s v="Mensal"/>
    <n v="0.25960962799999998"/>
    <n v="4.3536920000000002E-3"/>
    <d v="1899-12-30T13:57:07"/>
  </r>
  <r>
    <s v="Av Henriqueta Noguez Brieba"/>
    <s v="R Luta Femenina"/>
    <s v="R Sylvio de Lima Goncalves Pereira"/>
    <x v="187"/>
    <s v="Vespertino"/>
    <s v="Mensal"/>
    <n v="0.25960962799999998"/>
    <n v="3.5725105E-2"/>
    <d v="1899-12-30T13:59:15"/>
  </r>
  <r>
    <s v="Av Henriqueta Noguez Brieba"/>
    <s v="R Sylvio de Lima Goncalves Pereira"/>
    <s v="Av Paulo Gracindo"/>
    <x v="187"/>
    <s v="Vespertino"/>
    <s v="Mensal"/>
    <n v="0.25960962799999998"/>
    <n v="4.5160884999999998E-2"/>
    <d v="1899-12-30T14:01:58"/>
  </r>
  <r>
    <s v="Av Hortelao do Mato"/>
    <s v="R Atauba"/>
    <s v="R Cambota"/>
    <x v="188"/>
    <s v="Matutino"/>
    <s v="Mensal"/>
    <n v="0.150921799"/>
    <n v="9.1210762000000001E-2"/>
    <d v="1899-12-30T07:09:31"/>
  </r>
  <r>
    <s v="Av Hortelao do Mato"/>
    <s v="Av Nordestina"/>
    <s v="R Arpoador"/>
    <x v="188"/>
    <s v="Matutino"/>
    <s v="Mensal"/>
    <n v="0.150921799"/>
    <n v="3.1482299999999998E-2"/>
    <d v="1899-12-30T07:12:47"/>
  </r>
  <r>
    <s v="Av Hortelao do Mato"/>
    <s v="R Arpoador"/>
    <s v="R Atauba"/>
    <x v="188"/>
    <s v="Matutino"/>
    <s v="Mensal"/>
    <n v="0.150921799"/>
    <n v="2.8228737E-2"/>
    <d v="1899-12-30T07:15:44"/>
  </r>
  <r>
    <s v="Av Inacio Penteado"/>
    <s v="R Joao Carlos Leite Penteado"/>
    <s v="R Jorge Braga"/>
    <x v="92"/>
    <s v="Vespertino"/>
    <s v="Mensal"/>
    <n v="0.37405460499999998"/>
    <n v="7.2598457000000005E-2"/>
    <d v="1899-12-30T14:25:04"/>
  </r>
  <r>
    <s v="Av Inacio Penteado"/>
    <s v="R Jorge Braga"/>
    <s v="R Fecho dos Morros"/>
    <x v="92"/>
    <s v="Vespertino"/>
    <s v="Mensal"/>
    <n v="0.37405460499999998"/>
    <n v="6.5521538000000004E-2"/>
    <d v="1899-12-30T14:29:03"/>
  </r>
  <r>
    <s v="Av Inacio Penteado"/>
    <s v="R Prf Zeferino Ferraz"/>
    <s v="R Prf Zeferino Ferraz"/>
    <x v="189"/>
    <s v="Vespertino"/>
    <s v="Mensal"/>
    <n v="0.37405460499999998"/>
    <n v="4.9111370000000001E-2"/>
    <d v="1899-12-30T13:43:11"/>
  </r>
  <r>
    <s v="Av Inacio Penteado"/>
    <s v="R Prf Zeferino Ferraz"/>
    <s v="R Jandia"/>
    <x v="189"/>
    <s v="Vespertino"/>
    <s v="Mensal"/>
    <n v="0.37405460499999998"/>
    <n v="1.1108570999999999E-2"/>
    <d v="1899-12-30T13:43:54"/>
  </r>
  <r>
    <s v="Av Inacio Penteado"/>
    <s v="R Jandia"/>
    <s v="R Capricho de Paganini"/>
    <x v="189"/>
    <s v="Vespertino"/>
    <s v="Mensal"/>
    <n v="0.37405460499999998"/>
    <n v="9.8102936000000002E-2"/>
    <d v="1899-12-30T13:50:14"/>
  </r>
  <r>
    <s v="Av Inacio Penteado"/>
    <s v="R Capricho de Paganini"/>
    <s v="R Joao Carlos Leite Penteado"/>
    <x v="189"/>
    <s v="Vespertino"/>
    <s v="Mensal"/>
    <n v="0.37405460499999998"/>
    <n v="7.7611732000000003E-2"/>
    <d v="1899-12-30T13:55:16"/>
  </r>
  <r>
    <s v="Av Inaja Guacu"/>
    <s v="R Marcion"/>
    <s v="R Iurupari"/>
    <x v="8"/>
    <s v="Matutino"/>
    <s v="Mensal"/>
    <n v="1.2212291099999999"/>
    <n v="2.5733978000000001E-2"/>
    <d v="1899-12-30T08:47:42"/>
  </r>
  <r>
    <s v="Av Inaja Guacu"/>
    <s v="R Iurupari"/>
    <s v="R Roberto Pucci"/>
    <x v="8"/>
    <s v="Matutino"/>
    <s v="Mensal"/>
    <n v="1.2212291099999999"/>
    <n v="3.3860741E-2"/>
    <d v="1899-12-30T08:49:16"/>
  </r>
  <r>
    <s v="Av Inaja Guacu"/>
    <s v="R Roberto Pucci"/>
    <s v="R Goetita"/>
    <x v="8"/>
    <s v="Matutino"/>
    <s v="Mensal"/>
    <n v="1.2212291099999999"/>
    <n v="1.3999812E-2"/>
    <d v="1899-12-30T08:49:55"/>
  </r>
  <r>
    <s v="Av Inaja Guacu"/>
    <s v="R Goetita"/>
    <s v="R Beatriz de Melo"/>
    <x v="8"/>
    <s v="Matutino"/>
    <s v="Mensal"/>
    <n v="1.2212291099999999"/>
    <n v="3.6968478999999999E-2"/>
    <d v="1899-12-30T08:51:37"/>
  </r>
  <r>
    <s v="Av Inaja Guacu"/>
    <s v="R Beatriz de Melo"/>
    <s v="Tv Elisa Garnerin"/>
    <x v="8"/>
    <s v="Matutino"/>
    <s v="Mensal"/>
    <n v="1.2212291099999999"/>
    <n v="5.5832050000000001E-2"/>
    <d v="1899-12-30T08:54:12"/>
  </r>
  <r>
    <s v="Av Inaja Guacu"/>
    <s v="Tv Elisa Garnerin"/>
    <s v="R Chico Lopes"/>
    <x v="8"/>
    <s v="Matutino"/>
    <s v="Mensal"/>
    <n v="1.2212291099999999"/>
    <n v="5.5427345000000003E-2"/>
    <d v="1899-12-30T08:56:46"/>
  </r>
  <r>
    <s v="Av Inaja Guacu"/>
    <s v="R Suzana de Melo"/>
    <s v="R Pe Antao Jorge"/>
    <x v="190"/>
    <s v="Matutino"/>
    <s v="Mensal"/>
    <n v="1.2212291099999999"/>
    <n v="0.10917500300000001"/>
    <d v="1899-12-30T07:07:38"/>
  </r>
  <r>
    <s v="Av Inaja Guacu"/>
    <s v="R Pe Antao Jorge"/>
    <s v="R Forte de Sao Felipe"/>
    <x v="190"/>
    <s v="Matutino"/>
    <s v="Mensal"/>
    <n v="1.2212291099999999"/>
    <n v="6.1301056E-2"/>
    <d v="1899-12-30T07:11:55"/>
  </r>
  <r>
    <s v="Av Inaja Guacu"/>
    <s v="R Forte de Sao Felipe"/>
    <s v="R Cecilia Iter"/>
    <x v="190"/>
    <s v="Matutino"/>
    <s v="Mensal"/>
    <n v="1.2212291099999999"/>
    <n v="4.9792918999999998E-2"/>
    <d v="1899-12-30T07:15:24"/>
  </r>
  <r>
    <s v="Av Inaja Guacu"/>
    <s v="R Cecilia Iter"/>
    <s v="R Facheiro Preto"/>
    <x v="190"/>
    <s v="Matutino"/>
    <s v="Mensal"/>
    <n v="1.2212291099999999"/>
    <n v="0.109395439"/>
    <d v="1899-12-30T07:23:02"/>
  </r>
  <r>
    <s v="Av Inaja Guacu"/>
    <s v="R Facheiro Preto"/>
    <s v="R Cha dos Jesuitas"/>
    <x v="190"/>
    <s v="Matutino"/>
    <s v="Mensal"/>
    <n v="1.2212291099999999"/>
    <n v="0.110880997"/>
    <d v="1899-12-30T07:30:47"/>
  </r>
  <r>
    <s v="Av Inaja Guacu"/>
    <s v="R Cha dos Jesuitas"/>
    <s v="R Junqueiro"/>
    <x v="190"/>
    <s v="Matutino"/>
    <s v="Mensal"/>
    <n v="1.2212291099999999"/>
    <n v="6.1651393999999998E-2"/>
    <d v="1899-12-30T07:35:06"/>
  </r>
  <r>
    <s v="Av Inaja Guacu"/>
    <s v="R Junqueiro"/>
    <s v="(Próprio Logradouro/Trecho) Av Inaja Guacu"/>
    <x v="190"/>
    <s v="Matutino"/>
    <s v="Mensal"/>
    <n v="1.2212291099999999"/>
    <n v="6.8176476E-2"/>
    <d v="1899-12-30T07:39:52"/>
  </r>
  <r>
    <s v="Av Inaja Guacu"/>
    <s v="Tv Eduardo Kendal"/>
    <s v="R Flora Sousa"/>
    <x v="191"/>
    <s v="Matutino"/>
    <s v="Mensal"/>
    <n v="1.2212291099999999"/>
    <n v="5.5644157E-2"/>
    <d v="1899-12-30T07:03:44"/>
  </r>
  <r>
    <s v="Av Inaja Guacu"/>
    <s v="R Flora Sousa"/>
    <s v="Tv Particular"/>
    <x v="191"/>
    <s v="Matutino"/>
    <s v="Mensal"/>
    <n v="1.2212291099999999"/>
    <n v="5.0732395E-2"/>
    <d v="1899-12-30T07:07:08"/>
  </r>
  <r>
    <s v="Av Inaja Guacu"/>
    <s v="Tv Particular"/>
    <s v="R Erva Lanar"/>
    <x v="191"/>
    <s v="Matutino"/>
    <s v="Mensal"/>
    <n v="1.2212291099999999"/>
    <n v="5.2058322999999997E-2"/>
    <d v="1899-12-30T07:10:37"/>
  </r>
  <r>
    <s v="Av Inaja Guacu"/>
    <s v="R Erva Lanar"/>
    <s v="R Cardon"/>
    <x v="191"/>
    <s v="Matutino"/>
    <s v="Mensal"/>
    <n v="1.2212291099999999"/>
    <n v="3.4801258000000002E-2"/>
    <d v="1899-12-30T07:12:57"/>
  </r>
  <r>
    <s v="Av Inaja Guacu"/>
    <s v="R Cardon"/>
    <s v="R Albertina Medeiros"/>
    <x v="191"/>
    <s v="Matutino"/>
    <s v="Mensal"/>
    <n v="1.2212291099999999"/>
    <n v="7.2625579999999995E-2"/>
    <d v="1899-12-30T07:17:49"/>
  </r>
  <r>
    <s v="Av Inaja Guacu"/>
    <s v="R Albertina Medeiros"/>
    <s v="R Cipo de Chumbo"/>
    <x v="191"/>
    <s v="Matutino"/>
    <s v="Mensal"/>
    <n v="1.2212291099999999"/>
    <n v="5.4858044000000002E-2"/>
    <d v="1899-12-30T07:21:30"/>
  </r>
  <r>
    <s v="Av Inaja Guacu"/>
    <s v="R Cipo de Chumbo"/>
    <s v="R Suzana de Melo"/>
    <x v="191"/>
    <s v="Matutino"/>
    <s v="Mensal"/>
    <n v="1.2212291099999999"/>
    <n v="5.4988337999999998E-2"/>
    <d v="1899-12-30T07:25:11"/>
  </r>
  <r>
    <s v="Av Inaja Guacu"/>
    <s v="R Chico Lopes"/>
    <s v="Tv Eduardo Kendal"/>
    <x v="192"/>
    <s v="Matutino"/>
    <s v="Mensal"/>
    <n v="1.2212291099999999"/>
    <n v="5.3325325E-2"/>
    <d v="1899-12-30T07:03:31"/>
  </r>
  <r>
    <s v="Av Indios Goias"/>
    <s v="R Santana do Rio Preto"/>
    <s v="R Aldeia Maria"/>
    <x v="39"/>
    <s v="Vespertino"/>
    <s v="Mensal"/>
    <n v="0.43610585800000001"/>
    <n v="0.107387474"/>
    <d v="1899-12-30T15:05:55"/>
  </r>
  <r>
    <s v="Av Indios Goias"/>
    <s v="R Aldeia Maria"/>
    <s v="R Carapebus"/>
    <x v="39"/>
    <s v="Vespertino"/>
    <s v="Mensal"/>
    <n v="0.43610585800000001"/>
    <n v="0.10981861900000001"/>
    <d v="1899-12-30T15:09:36"/>
  </r>
  <r>
    <s v="Av Indios Goias"/>
    <s v="R Carapebus"/>
    <s v="R Rola Cabocla"/>
    <x v="39"/>
    <s v="Vespertino"/>
    <s v="Mensal"/>
    <n v="0.43610585800000001"/>
    <n v="0.109770798"/>
    <d v="1899-12-30T15:13:17"/>
  </r>
  <r>
    <s v="Av Indios Goias"/>
    <s v="R Rola Cabocla"/>
    <s v="R Brasilia de Minas"/>
    <x v="39"/>
    <s v="Vespertino"/>
    <s v="Mensal"/>
    <n v="0.43610585800000001"/>
    <n v="0.10912896699999999"/>
    <d v="1899-12-30T15:16:56"/>
  </r>
  <r>
    <s v="Av Ipe Roxo"/>
    <s v="R Palmeira das Bermudas"/>
    <s v="R dos Igarapes"/>
    <x v="144"/>
    <s v="Matutino"/>
    <s v="Mensal"/>
    <n v="1.8975747300000001"/>
    <n v="0.10349117300000001"/>
    <d v="1899-12-30T07:07:01"/>
  </r>
  <r>
    <s v="Av Ipe Roxo"/>
    <s v="R dos Igarapes"/>
    <s v="R Caraipe das Aguas"/>
    <x v="144"/>
    <s v="Matutino"/>
    <s v="Mensal"/>
    <n v="1.8975747300000001"/>
    <n v="0.11503986400000001"/>
    <d v="1899-12-30T07:14:48"/>
  </r>
  <r>
    <s v="Av Ipe Roxo"/>
    <s v="R Caraipe das Aguas"/>
    <s v="Av dos Ipes"/>
    <x v="144"/>
    <s v="Matutino"/>
    <s v="Mensal"/>
    <n v="1.8975747300000001"/>
    <n v="0.112688751"/>
    <d v="1899-12-30T07:22:26"/>
  </r>
  <r>
    <s v="Av Ipe Roxo"/>
    <s v="Av dos Ipes"/>
    <s v="R Isabel Morales de Oliveira Miragaia"/>
    <x v="144"/>
    <s v="Matutino"/>
    <s v="Mensal"/>
    <n v="1.8975747300000001"/>
    <n v="5.9546452E-2"/>
    <d v="1899-12-30T07:26:28"/>
  </r>
  <r>
    <s v="Av Ipe Roxo"/>
    <s v="R Isabel Morales de Oliveira Miragaia"/>
    <s v="R Juazeiro"/>
    <x v="144"/>
    <s v="Matutino"/>
    <s v="Mensal"/>
    <n v="1.8975747300000001"/>
    <n v="6.2009639999999998E-2"/>
    <d v="1899-12-30T07:30:40"/>
  </r>
  <r>
    <s v="Av Ipe Roxo"/>
    <s v="R Guaiuvira"/>
    <s v="R Rio da Casca"/>
    <x v="145"/>
    <s v="Matutino"/>
    <s v="Mensal"/>
    <n v="1.8975747300000001"/>
    <n v="7.9058838000000006E-2"/>
    <d v="1899-12-30T07:05:16"/>
  </r>
  <r>
    <s v="Av Ipe Roxo"/>
    <s v="R Rio da Casca"/>
    <s v="R Varvitos"/>
    <x v="145"/>
    <s v="Matutino"/>
    <s v="Mensal"/>
    <n v="1.8975747300000001"/>
    <n v="7.0729630000000002E-2"/>
    <d v="1899-12-30T07:09:59"/>
  </r>
  <r>
    <s v="Av Ipe Roxo"/>
    <s v="R Varvitos"/>
    <s v="R Filipe Maciel"/>
    <x v="145"/>
    <s v="Matutino"/>
    <s v="Mensal"/>
    <n v="1.8975747300000001"/>
    <n v="7.0062386000000004E-2"/>
    <d v="1899-12-30T07:14:39"/>
  </r>
  <r>
    <s v="Av Ipe Roxo"/>
    <s v="R Filipe Maciel"/>
    <s v="R Boituva"/>
    <x v="145"/>
    <s v="Matutino"/>
    <s v="Mensal"/>
    <n v="1.8975747300000001"/>
    <n v="6.8539581000000002E-2"/>
    <d v="1899-12-30T07:19:13"/>
  </r>
  <r>
    <s v="Av Ipe Roxo"/>
    <s v="R Boituva"/>
    <s v="R Francesco Portinaro"/>
    <x v="145"/>
    <s v="Matutino"/>
    <s v="Mensal"/>
    <n v="1.8975747300000001"/>
    <n v="7.1429969999999995E-2"/>
    <d v="1899-12-30T07:23:58"/>
  </r>
  <r>
    <s v="Av Ipe Roxo"/>
    <s v="R Francesco Portinaro"/>
    <s v="R Aricanga"/>
    <x v="145"/>
    <s v="Matutino"/>
    <s v="Mensal"/>
    <n v="1.8975747300000001"/>
    <n v="8.2825736999999997E-2"/>
    <d v="1899-12-30T07:29:29"/>
  </r>
  <r>
    <s v="Av Ipe Roxo"/>
    <s v="R Aricanga"/>
    <s v="R Palmeira das Bermudas"/>
    <x v="145"/>
    <s v="Matutino"/>
    <s v="Mensal"/>
    <n v="1.8975747300000001"/>
    <n v="6.8581520000000007E-2"/>
    <d v="1899-12-30T07:34:03"/>
  </r>
  <r>
    <s v="Av Ipe Roxo"/>
    <s v="R Jurupiranga"/>
    <s v="R Piraita"/>
    <x v="193"/>
    <s v="Matutino"/>
    <s v="Mensal"/>
    <n v="1.8975747300000001"/>
    <n v="7.0684661999999995E-2"/>
    <d v="1899-12-30T07:04:35"/>
  </r>
  <r>
    <s v="Av Ipe Roxo"/>
    <s v="R Piraita"/>
    <s v="R Guaiuvira"/>
    <x v="193"/>
    <s v="Matutino"/>
    <s v="Mensal"/>
    <n v="1.8975747300000001"/>
    <n v="7.0232459999999997E-2"/>
    <d v="1899-12-30T07:09:09"/>
  </r>
  <r>
    <s v="Av Ipe Roxo"/>
    <s v="R Antonio Joao de Medeiros"/>
    <s v="R Morro da Capoaba"/>
    <x v="194"/>
    <s v="Vespertino"/>
    <s v="Mensal"/>
    <n v="1.8975747300000001"/>
    <n v="0.22817901600000001"/>
    <d v="1899-12-30T13:55:20"/>
  </r>
  <r>
    <s v="Av Ipe Roxo"/>
    <s v="R Morro da Capoaba"/>
    <s v="R Manuel da Cruz Santiago"/>
    <x v="194"/>
    <s v="Vespertino"/>
    <s v="Mensal"/>
    <n v="1.8975747300000001"/>
    <n v="4.9579247E-2"/>
    <d v="1899-12-30T13:58:39"/>
  </r>
  <r>
    <s v="Av Ipe Roxo"/>
    <s v="R Manuel da Cruz Santiago"/>
    <s v="R Gaspar de Abreu Ferraz"/>
    <x v="194"/>
    <s v="Vespertino"/>
    <s v="Mensal"/>
    <n v="1.8975747300000001"/>
    <n v="7.0644004999999996E-2"/>
    <d v="1899-12-30T14:03:24"/>
  </r>
  <r>
    <s v="Av Ipe Roxo"/>
    <s v="R Gaspar de Abreu Ferraz"/>
    <s v="R Roque Soares de Medela"/>
    <x v="194"/>
    <s v="Vespertino"/>
    <s v="Mensal"/>
    <n v="1.8975747300000001"/>
    <n v="7.0129143000000005E-2"/>
    <d v="1899-12-30T14:08:07"/>
  </r>
  <r>
    <s v="Av Ipe Roxo"/>
    <s v="R Roque Soares de Medela"/>
    <s v="Est D Joao Nery"/>
    <x v="194"/>
    <s v="Vespertino"/>
    <s v="Mensal"/>
    <n v="1.8975747300000001"/>
    <n v="0.13432240300000001"/>
    <d v="1899-12-30T14:17:08"/>
  </r>
  <r>
    <s v="Av Ipe Roxo"/>
    <s v="Est D Joao Nery"/>
    <s v="Tv Capricho Espanhol"/>
    <x v="194"/>
    <s v="Vespertino"/>
    <s v="Mensal"/>
    <n v="1.8975747300000001"/>
    <n v="6.4881294000000006E-2"/>
    <d v="1899-12-30T14:21:29"/>
  </r>
  <r>
    <s v="Av Ipe Roxo"/>
    <s v="Tv Capricho Espanhol"/>
    <s v="R Capricho Rustico"/>
    <x v="194"/>
    <s v="Vespertino"/>
    <s v="Mensal"/>
    <n v="1.8975747300000001"/>
    <n v="0.106716415"/>
    <d v="1899-12-30T14:28:39"/>
  </r>
  <r>
    <s v="Av Ipe Roxo"/>
    <s v="R Capricho Rustico"/>
    <s v="R Jurupiranga"/>
    <x v="194"/>
    <s v="Vespertino"/>
    <s v="Mensal"/>
    <n v="1.8975747300000001"/>
    <n v="6.8202552999999999E-2"/>
    <d v="1899-12-30T14:33:14"/>
  </r>
  <r>
    <s v="Av Israel Fonseca"/>
    <s v="Av Sapopemba"/>
    <s v="R Clara Regina"/>
    <x v="161"/>
    <s v="Matutino"/>
    <s v="Mensal"/>
    <n v="0.53799262400000003"/>
    <n v="7.4333298000000006E-2"/>
    <d v="1899-12-30T08:09:59"/>
  </r>
  <r>
    <s v="Av Israel Fonseca"/>
    <s v="R Clara Regina"/>
    <s v="Tv Buquira Guacu"/>
    <x v="161"/>
    <s v="Matutino"/>
    <s v="Mensal"/>
    <n v="0.53799262400000003"/>
    <n v="1.480794E-2"/>
    <d v="1899-12-30T08:11:00"/>
  </r>
  <r>
    <s v="Av Israel Fonseca"/>
    <s v="Tv Buquira Guacu"/>
    <s v="R George Aretin"/>
    <x v="161"/>
    <s v="Matutino"/>
    <s v="Mensal"/>
    <n v="0.53799262400000003"/>
    <n v="3.2427914000000002E-2"/>
    <d v="1899-12-30T08:13:13"/>
  </r>
  <r>
    <s v="Av Israel Fonseca"/>
    <s v="R George Aretin"/>
    <s v="R Antonio Coutinho da Cruz"/>
    <x v="161"/>
    <s v="Matutino"/>
    <s v="Mensal"/>
    <n v="0.53799262400000003"/>
    <n v="1.7008364000000002E-2"/>
    <d v="1899-12-30T08:14:22"/>
  </r>
  <r>
    <s v="Av Israel Fonseca"/>
    <s v="R Antonio Coutinho da Cruz"/>
    <s v="R Alcides Miller"/>
    <x v="161"/>
    <s v="Matutino"/>
    <s v="Mensal"/>
    <n v="0.53799262400000003"/>
    <n v="3.1245794E-2"/>
    <d v="1899-12-30T08:16:30"/>
  </r>
  <r>
    <s v="Av Israel Fonseca"/>
    <s v="R Alcides Miller"/>
    <s v="R Augusto de Sousa Queiroz"/>
    <x v="195"/>
    <s v="Matutino"/>
    <s v="Mensal"/>
    <n v="0.53799262400000003"/>
    <n v="1.6834246000000001E-2"/>
    <d v="1899-12-30T07:06:46"/>
  </r>
  <r>
    <s v="Av Israel Fonseca"/>
    <s v="R Augusto de Sousa Queiroz"/>
    <s v="R Giacomo Adolfi"/>
    <x v="195"/>
    <s v="Matutino"/>
    <s v="Mensal"/>
    <n v="0.53799262400000003"/>
    <n v="5.0408211000000001E-2"/>
    <d v="1899-12-30T07:10:03"/>
  </r>
  <r>
    <s v="Av Israel Fonseca"/>
    <s v="R Giacomo Adolfi"/>
    <s v="R Natividade de Manhuacu"/>
    <x v="195"/>
    <s v="Matutino"/>
    <s v="Mensal"/>
    <n v="0.53799262400000003"/>
    <n v="2.4059963E-2"/>
    <d v="1899-12-30T07:11:38"/>
  </r>
  <r>
    <s v="Av Israel Fonseca"/>
    <s v="R Natividade de Manhuacu"/>
    <s v="R Dr Horacio Wells"/>
    <x v="195"/>
    <s v="Matutino"/>
    <s v="Mensal"/>
    <n v="0.53799262400000003"/>
    <n v="6.6194304999999995E-2"/>
    <d v="1899-12-30T07:15:57"/>
  </r>
  <r>
    <s v="Av Israel Fonseca"/>
    <s v="R Dr Horacio Wells"/>
    <s v="R Eugenio Gaudencio Costa"/>
    <x v="195"/>
    <s v="Matutino"/>
    <s v="Mensal"/>
    <n v="0.53799262400000003"/>
    <n v="6.1896316999999999E-2"/>
    <d v="1899-12-30T07:20:00"/>
  </r>
  <r>
    <s v="Av Israel Fonseca"/>
    <s v="R Eugenio Gaudencio Costa"/>
    <s v="R Alves Seixas"/>
    <x v="195"/>
    <s v="Matutino"/>
    <s v="Mensal"/>
    <n v="0.53799262400000003"/>
    <n v="5.7335201000000002E-2"/>
    <d v="1899-12-30T07:23:44"/>
  </r>
  <r>
    <s v="Av Israel Fonseca"/>
    <s v="R Alves Seixas"/>
    <s v="R dos Gerentes"/>
    <x v="195"/>
    <s v="Matutino"/>
    <s v="Mensal"/>
    <n v="0.53799262400000003"/>
    <n v="9.1441070999999999E-2"/>
    <d v="1899-12-30T07:29:43"/>
  </r>
  <r>
    <s v="Av Itaim"/>
    <s v="R Cachoeira Escaramuca"/>
    <s v="(Próprio Logradouro/Trecho) Av Itaim"/>
    <x v="41"/>
    <s v="Matutino"/>
    <s v="Mensal"/>
    <n v="0.45931374199999997"/>
    <n v="9.5597107000000001E-2"/>
    <d v="1899-12-30T07:55:42"/>
  </r>
  <r>
    <s v="Av Itaim"/>
    <s v="R Sebastiao Pinto Cabral"/>
    <s v="R Cachoeira Escaramuca"/>
    <x v="41"/>
    <s v="Matutino"/>
    <s v="Mensal"/>
    <n v="0.45931374199999997"/>
    <n v="5.3613655000000003E-2"/>
    <d v="1899-12-30T07:59:31"/>
  </r>
  <r>
    <s v="Av Itaim"/>
    <s v="R Salvador Balbino de Matos"/>
    <s v="R Sebastiao Pinto Cabral"/>
    <x v="41"/>
    <s v="Matutino"/>
    <s v="Mensal"/>
    <n v="0.45931374199999997"/>
    <n v="5.5866337000000002E-2"/>
    <d v="1899-12-30T08:03:31"/>
  </r>
  <r>
    <s v="Av Itaim"/>
    <s v="R Lourival Rodrigues da Silva"/>
    <s v="R Salvador Balbino de Matos"/>
    <x v="41"/>
    <s v="Matutino"/>
    <s v="Mensal"/>
    <n v="0.45931374199999997"/>
    <n v="0.10722380099999999"/>
    <d v="1899-12-30T08:11:11"/>
  </r>
  <r>
    <s v="Av Itaim"/>
    <s v="Av Mal Tito"/>
    <s v="R Lourival Rodrigues da Silva"/>
    <x v="41"/>
    <s v="Matutino"/>
    <s v="Mensal"/>
    <n v="0.45931374199999997"/>
    <n v="0.108805176"/>
    <d v="1899-12-30T08:18:57"/>
  </r>
  <r>
    <s v="Av Itaquera"/>
    <s v="S/Logradouro"/>
    <s v="S/Logradouro"/>
    <x v="196"/>
    <s v="Matutino"/>
    <s v="Mensal"/>
    <n v="11.195728527"/>
    <n v="7.9849099999999996E-3"/>
    <d v="1899-12-30T07:00:33"/>
  </r>
  <r>
    <s v="Av Itaquera"/>
    <s v="S/Logradouro"/>
    <s v="R Diogo de Sousa"/>
    <x v="196"/>
    <s v="Matutino"/>
    <s v="Mensal"/>
    <n v="11.195728527"/>
    <n v="2.9221321000000001E-2"/>
    <d v="1899-12-30T07:02:36"/>
  </r>
  <r>
    <s v="Av Itaquera"/>
    <s v="Av Aricanduva"/>
    <s v="R Dante Marteletti"/>
    <x v="197"/>
    <s v="Matutino"/>
    <s v="Mensal"/>
    <n v="11.195728527"/>
    <n v="4.3845013000000002E-2"/>
    <d v="1899-12-30T07:03:32"/>
  </r>
  <r>
    <s v="Av Itaquera"/>
    <s v="R Dante Marteletti"/>
    <s v="R Iolando Ribeiro Boaventura"/>
    <x v="197"/>
    <s v="Matutino"/>
    <s v="Mensal"/>
    <n v="11.195728527"/>
    <n v="8.6478096000000004E-2"/>
    <d v="1899-12-30T07:10:30"/>
  </r>
  <r>
    <s v="Av Itaquera"/>
    <s v="R Iolando Ribeiro Boaventura"/>
    <s v="R Fortuna de Minas"/>
    <x v="197"/>
    <s v="Matutino"/>
    <s v="Mensal"/>
    <n v="11.195728527"/>
    <n v="4.2561259999999997E-2"/>
    <d v="1899-12-30T07:13:56"/>
  </r>
  <r>
    <s v="Av Itaquera"/>
    <s v="R Fortuna de Minas"/>
    <s v="R Luis Filipe Alberti"/>
    <x v="197"/>
    <s v="Matutino"/>
    <s v="Mensal"/>
    <n v="11.195728527"/>
    <n v="0.180528824"/>
    <d v="1899-12-30T07:28:29"/>
  </r>
  <r>
    <s v="Av Itaquera"/>
    <s v="R Luis Filipe Alberti"/>
    <s v="R Mota Coqueiro"/>
    <x v="197"/>
    <s v="Matutino"/>
    <s v="Mensal"/>
    <n v="11.195728527"/>
    <n v="0.120313515"/>
    <d v="1899-12-30T07:38:11"/>
  </r>
  <r>
    <s v="Av Itaquera"/>
    <s v="R Mota Coqueiro"/>
    <s v="R Vuarame"/>
    <x v="197"/>
    <s v="Matutino"/>
    <s v="Mensal"/>
    <n v="11.195728527"/>
    <n v="0.227916275"/>
    <d v="1899-12-30T07:56:33"/>
  </r>
  <r>
    <s v="Av Itaquera"/>
    <s v="R Vuarame"/>
    <s v="R Embiu"/>
    <x v="197"/>
    <s v="Matutino"/>
    <s v="Mensal"/>
    <n v="11.195728527"/>
    <n v="7.8418846E-2"/>
    <d v="1899-12-30T08:02:52"/>
  </r>
  <r>
    <s v="Av Itaquera"/>
    <s v="R Embiu"/>
    <s v="R Damasqueiro"/>
    <x v="197"/>
    <s v="Matutino"/>
    <s v="Mensal"/>
    <n v="11.195728527"/>
    <n v="2.9216527999999999E-2"/>
    <d v="1899-12-30T08:05:13"/>
  </r>
  <r>
    <s v="Av Itaquera"/>
    <s v="R Damasqueiro"/>
    <s v="R Jamelao"/>
    <x v="197"/>
    <s v="Matutino"/>
    <s v="Mensal"/>
    <n v="11.195728527"/>
    <n v="3.7305283000000002E-2"/>
    <d v="1899-12-30T08:08:14"/>
  </r>
  <r>
    <s v="Av Itaquera"/>
    <s v="R Jamelao"/>
    <s v="Vla Cinco"/>
    <x v="197"/>
    <s v="Matutino"/>
    <s v="Mensal"/>
    <n v="11.195728527"/>
    <n v="0.11957489"/>
    <d v="1899-12-30T08:17:52"/>
  </r>
  <r>
    <s v="Av Itaquera"/>
    <s v="Vla Cinco"/>
    <s v="R Tapaiuna"/>
    <x v="197"/>
    <s v="Matutino"/>
    <s v="Mensal"/>
    <n v="11.195728527"/>
    <n v="0.13315438800000001"/>
    <d v="1899-12-30T08:28:36"/>
  </r>
  <r>
    <s v="Av Itaquera"/>
    <s v="R Tapaiuna"/>
    <s v="R Pass"/>
    <x v="197"/>
    <s v="Matutino"/>
    <s v="Mensal"/>
    <n v="11.195728527"/>
    <n v="6.4512238E-2"/>
    <d v="1899-12-30T08:33:48"/>
  </r>
  <r>
    <s v="Av Itaquera"/>
    <s v="R Pass"/>
    <s v="R Olaia"/>
    <x v="197"/>
    <s v="Matutino"/>
    <s v="Mensal"/>
    <n v="11.195728527"/>
    <n v="7.0529105999999994E-2"/>
    <d v="1899-12-30T08:39:29"/>
  </r>
  <r>
    <s v="Av Itaquera"/>
    <s v="R Olaia"/>
    <s v="R Embiratai"/>
    <x v="197"/>
    <s v="Matutino"/>
    <s v="Mensal"/>
    <n v="11.195728527"/>
    <n v="7.6093979000000006E-2"/>
    <d v="1899-12-30T08:45:36"/>
  </r>
  <r>
    <s v="Av Itaquera"/>
    <s v="R Embiratai"/>
    <s v="R Loureiro"/>
    <x v="197"/>
    <s v="Matutino"/>
    <s v="Mensal"/>
    <n v="11.195728527"/>
    <n v="6.1866154E-2"/>
    <d v="1899-12-30T08:50:36"/>
  </r>
  <r>
    <s v="Av Itaquera"/>
    <s v="R Loureiro"/>
    <s v="R Kira"/>
    <x v="197"/>
    <s v="Matutino"/>
    <s v="Mensal"/>
    <n v="11.195728527"/>
    <n v="0.126681549"/>
    <d v="1899-12-30T09:00:48"/>
  </r>
  <r>
    <s v="Av Itaquera"/>
    <s v="R Kira"/>
    <s v="R Xingutanea"/>
    <x v="197"/>
    <s v="Matutino"/>
    <s v="Mensal"/>
    <n v="11.195728527"/>
    <n v="7.5151352000000005E-2"/>
    <d v="1899-12-30T09:06:52"/>
  </r>
  <r>
    <s v="Av Itaquera"/>
    <s v="R Xingutanea"/>
    <s v="R Mirasselva"/>
    <x v="197"/>
    <s v="Matutino"/>
    <s v="Mensal"/>
    <n v="11.195728527"/>
    <n v="9.9138617999999998E-2"/>
    <d v="1899-12-30T09:14:51"/>
  </r>
  <r>
    <s v="Av Itaquera"/>
    <s v="R Mirasselva"/>
    <s v="S/Logradouro"/>
    <x v="197"/>
    <s v="Matutino"/>
    <s v="Mensal"/>
    <n v="11.195728527"/>
    <n v="9.4069710000000001E-2"/>
    <d v="1899-12-30T09:22:26"/>
  </r>
  <r>
    <s v="Av Itaquera"/>
    <s v="S/Logradouro"/>
    <s v="Vla Oito"/>
    <x v="197"/>
    <s v="Matutino"/>
    <s v="Mensal"/>
    <n v="11.195728527"/>
    <n v="0.107889969"/>
    <d v="1899-12-30T09:31:07"/>
  </r>
  <r>
    <s v="Av Itaquera"/>
    <s v="Vla Oito"/>
    <s v="R Canhamo do Canada"/>
    <x v="197"/>
    <s v="Matutino"/>
    <s v="Mensal"/>
    <n v="11.195728527"/>
    <n v="3.8584366000000002E-2"/>
    <d v="1899-12-30T09:34:14"/>
  </r>
  <r>
    <s v="Av Itaquera"/>
    <s v="R Canhamo do Canada"/>
    <s v="R Henrique Schurig"/>
    <x v="197"/>
    <s v="Matutino"/>
    <s v="Mensal"/>
    <n v="11.195728527"/>
    <n v="4.5662402999999997E-2"/>
    <d v="1899-12-30T09:37:55"/>
  </r>
  <r>
    <s v="Av Itaquera"/>
    <s v="R Henrique Schurig"/>
    <s v="R Apiai Mirim"/>
    <x v="197"/>
    <s v="Matutino"/>
    <s v="Mensal"/>
    <n v="11.195728527"/>
    <n v="9.6429084999999998E-2"/>
    <d v="1899-12-30T09:45:41"/>
  </r>
  <r>
    <s v="Av Itaquera"/>
    <s v="R Apiai Mirim"/>
    <s v="Tv Indiavai"/>
    <x v="197"/>
    <s v="Matutino"/>
    <s v="Mensal"/>
    <n v="11.195728527"/>
    <n v="5.9033400999999999E-2"/>
    <d v="1899-12-30T09:50:27"/>
  </r>
  <r>
    <s v="Av Itaquera"/>
    <s v="Tv Indiavai"/>
    <s v="R Sebastiao Toledo Bueno"/>
    <x v="197"/>
    <s v="Matutino"/>
    <s v="Mensal"/>
    <n v="11.195728527"/>
    <n v="4.6773070999999999E-2"/>
    <d v="1899-12-30T09:54:13"/>
  </r>
  <r>
    <s v="Av Itaquera"/>
    <s v="R Sebastiao Toledo Bueno"/>
    <s v="R Condado do Norte"/>
    <x v="197"/>
    <s v="Matutino"/>
    <s v="Mensal"/>
    <n v="11.195728527"/>
    <n v="0.12694604500000001"/>
    <d v="1899-12-30T10:04:27"/>
  </r>
  <r>
    <s v="Av Itaquera"/>
    <s v="R Condado do Norte"/>
    <s v="R Lucila Faria"/>
    <x v="197"/>
    <s v="Matutino"/>
    <s v="Mensal"/>
    <n v="11.195728527"/>
    <n v="0.132622147"/>
    <d v="1899-12-30T10:15:08"/>
  </r>
  <r>
    <s v="Av Itaquera"/>
    <s v="R Lucila Faria"/>
    <s v="R Olga Silveira Campos"/>
    <x v="197"/>
    <s v="Matutino"/>
    <s v="Mensal"/>
    <n v="11.195728527"/>
    <n v="2.7002970000000001E-2"/>
    <d v="1899-12-30T10:17:18"/>
  </r>
  <r>
    <s v="Av Itaquera"/>
    <s v="R Olga Silveira Campos"/>
    <s v="R Firmino Morgado"/>
    <x v="197"/>
    <s v="Matutino"/>
    <s v="Mensal"/>
    <n v="11.195728527"/>
    <n v="0.27644644200000001"/>
    <d v="1899-12-30T10:39:35"/>
  </r>
  <r>
    <s v="Av Itaquera"/>
    <s v="R Firmino Morgado"/>
    <s v="Pc Maiaca"/>
    <x v="197"/>
    <s v="Matutino"/>
    <s v="Mensal"/>
    <n v="11.195728527"/>
    <n v="9.9176162999999998E-2"/>
    <d v="1899-12-30T10:47:35"/>
  </r>
  <r>
    <s v="Av Itaquera"/>
    <s v="Pc Maiaca"/>
    <s v="Av Osvaldo Valle Cordeiro"/>
    <x v="197"/>
    <s v="Matutino"/>
    <s v="Mensal"/>
    <n v="11.195728527"/>
    <n v="6.0746020999999997E-2"/>
    <d v="1899-12-30T10:52:28"/>
  </r>
  <r>
    <s v="Av Itaquera"/>
    <s v="Av Osvaldo Valle Cordeiro"/>
    <s v="Av Lider"/>
    <x v="197"/>
    <s v="Matutino"/>
    <s v="Mensal"/>
    <n v="11.195728527"/>
    <n v="9.6013573000000005E-2"/>
    <d v="1899-12-30T11:00:13"/>
  </r>
  <r>
    <s v="Av Itaquera"/>
    <s v="Av Lider"/>
    <s v="Av Lider"/>
    <x v="197"/>
    <s v="Matutino"/>
    <s v="Mensal"/>
    <n v="11.195728527"/>
    <n v="6.5468929999999998E-3"/>
    <d v="1899-12-30T11:00:44"/>
  </r>
  <r>
    <s v="Av Itaquera"/>
    <s v="Av Lider"/>
    <s v="R Serra das Divisoes"/>
    <x v="197"/>
    <s v="Matutino"/>
    <s v="Mensal"/>
    <n v="11.195728527"/>
    <n v="2.1204542E-2"/>
    <d v="1899-12-30T11:02:27"/>
  </r>
  <r>
    <s v="Av Itaquera"/>
    <s v="R Serra das Divisoes"/>
    <s v="Av Waldemar Tietz"/>
    <x v="197"/>
    <s v="Matutino"/>
    <s v="Mensal"/>
    <n v="11.195728527"/>
    <n v="1.6522017999999999E-2"/>
    <d v="1899-12-30T11:03:47"/>
  </r>
  <r>
    <s v="Av Itaquera"/>
    <s v="Av Waldemar Tietz"/>
    <s v="Pc Vila Bandeirantes"/>
    <x v="197"/>
    <s v="Matutino"/>
    <s v="Mensal"/>
    <n v="11.195728527"/>
    <n v="3.0247112E-2"/>
    <d v="1899-12-30T11:06:13"/>
  </r>
  <r>
    <s v="Av Itaquera"/>
    <s v="Pc Vila Bandeirantes"/>
    <s v="R Pass"/>
    <x v="197"/>
    <s v="Matutino"/>
    <s v="Mensal"/>
    <n v="11.195728527"/>
    <n v="6.6944938999999995E-2"/>
    <d v="1899-12-30T11:11:37"/>
  </r>
  <r>
    <s v="Av Itaquera"/>
    <s v="R Pass"/>
    <s v="Av Lider"/>
    <x v="197"/>
    <s v="Matutino"/>
    <s v="Mensal"/>
    <n v="11.195728527"/>
    <n v="0.67245605500000005"/>
    <d v="1899-12-30T12:05:48"/>
  </r>
  <r>
    <s v="Av Itaquera"/>
    <s v="R Heitor"/>
    <s v="R Barros Cassal"/>
    <x v="198"/>
    <s v="Vespertino"/>
    <s v="Mensal"/>
    <n v="11.195728527"/>
    <n v="0.12558441200000001"/>
    <d v="1899-12-30T13:53:10"/>
  </r>
  <r>
    <s v="Av Itaquera"/>
    <s v="R Barros Cassal"/>
    <s v="R Flores do Piaui"/>
    <x v="198"/>
    <s v="Vespertino"/>
    <s v="Mensal"/>
    <n v="11.195728527"/>
    <n v="0.101552773"/>
    <d v="1899-12-30T14:03:49"/>
  </r>
  <r>
    <s v="Av Itaquera"/>
    <s v="R Harry Danhenberg"/>
    <s v="R Lagoa Tai Grande"/>
    <x v="47"/>
    <s v="Vespertino"/>
    <s v="Mensal"/>
    <n v="11.195728527"/>
    <n v="0.15950334199999999"/>
    <d v="1899-12-30T15:02:33"/>
  </r>
  <r>
    <s v="Av Itaquera"/>
    <s v="R Lagoa Tai Grande"/>
    <s v="R Benedito Coelho Neto"/>
    <x v="47"/>
    <s v="Vespertino"/>
    <s v="Mensal"/>
    <n v="11.195728527"/>
    <n v="0.11809095"/>
    <d v="1899-12-30T15:15:48"/>
  </r>
  <r>
    <s v="Av Itaquera"/>
    <s v="R Benedito Coelho Neto"/>
    <s v="R Waldemar Mancini"/>
    <x v="47"/>
    <s v="Vespertino"/>
    <s v="Mensal"/>
    <n v="11.195728527"/>
    <n v="0.12050499000000001"/>
    <d v="1899-12-30T15:29:19"/>
  </r>
  <r>
    <s v="Av Itaquera"/>
    <s v="R Waldemar Mancini"/>
    <s v="R Sta Cruz do Piaui"/>
    <x v="47"/>
    <s v="Vespertino"/>
    <s v="Mensal"/>
    <n v="11.195728527"/>
    <n v="0.11501550300000001"/>
    <d v="1899-12-30T15:42:13"/>
  </r>
  <r>
    <s v="Av Itaquera"/>
    <s v="R Sta Cruz do Piaui"/>
    <s v="Av Miguel Ignacio Curi"/>
    <x v="47"/>
    <s v="Vespertino"/>
    <s v="Mensal"/>
    <n v="11.195728527"/>
    <n v="1.2399308E-2"/>
    <d v="1899-12-30T15:43:36"/>
  </r>
  <r>
    <s v="Av Itaquera"/>
    <s v="Av Miguel Ignacio Curi"/>
    <s v="Av Miguel Ignacio Curi"/>
    <x v="47"/>
    <s v="Vespertino"/>
    <s v="Mensal"/>
    <n v="11.195728527"/>
    <n v="5.5702060999999997E-2"/>
    <d v="1899-12-30T15:49:51"/>
  </r>
  <r>
    <s v="Av Itaquera"/>
    <s v="Av Miguel Ignacio Curi"/>
    <s v="R Sen Georgino Avelino"/>
    <x v="47"/>
    <s v="Vespertino"/>
    <s v="Mensal"/>
    <n v="11.195728527"/>
    <n v="5.2388004000000002E-2"/>
    <d v="1899-12-30T15:55:43"/>
  </r>
  <r>
    <s v="Av Itaquera"/>
    <s v="R Sen Georgino Avelino"/>
    <s v="R Castelo do Piaui"/>
    <x v="47"/>
    <s v="Vespertino"/>
    <s v="Mensal"/>
    <n v="11.195728527"/>
    <n v="8.8875602999999997E-2"/>
    <d v="1899-12-30T16:05:41"/>
  </r>
  <r>
    <s v="Av Itaquera"/>
    <s v="R Castelo do Piaui"/>
    <s v="R Ibipitanga"/>
    <x v="47"/>
    <s v="Vespertino"/>
    <s v="Mensal"/>
    <n v="11.195728527"/>
    <n v="9.2670578000000003E-2"/>
    <d v="1899-12-30T16:16:05"/>
  </r>
  <r>
    <s v="Av Itaquera"/>
    <s v="R Ibipitanga"/>
    <s v="R Barra de Guabiraba"/>
    <x v="47"/>
    <s v="Vespertino"/>
    <s v="Mensal"/>
    <n v="11.195728527"/>
    <n v="0.16958789099999999"/>
    <d v="1899-12-30T16:35:06"/>
  </r>
  <r>
    <s v="Av Itaquera"/>
    <s v="R Barra de Guabiraba"/>
    <s v="R Antonio Soares Lara"/>
    <x v="47"/>
    <s v="Vespertino"/>
    <s v="Mensal"/>
    <n v="11.195728527"/>
    <n v="0.119410561"/>
    <d v="1899-12-30T16:48:30"/>
  </r>
  <r>
    <s v="Av Itaquera"/>
    <s v="R Antonio Soares Lara"/>
    <s v="R Campinas do Piaui"/>
    <x v="47"/>
    <s v="Vespertino"/>
    <s v="Mensal"/>
    <n v="11.195728527"/>
    <n v="0.10319312999999999"/>
    <d v="1899-12-30T17:00:04"/>
  </r>
  <r>
    <s v="Av Itaquera"/>
    <s v="R Campinas do Piaui"/>
    <s v="R Heitor"/>
    <x v="47"/>
    <s v="Vespertino"/>
    <s v="Mensal"/>
    <n v="11.195728527"/>
    <n v="0.11445024099999999"/>
    <d v="1899-12-30T17:12:54"/>
  </r>
  <r>
    <s v="Av Jacatirao da Serra"/>
    <s v="R Abrunheiro"/>
    <s v="R Marupauba"/>
    <x v="188"/>
    <s v="Matutino"/>
    <s v="Mensal"/>
    <n v="1.1632087179999999"/>
    <n v="7.2359733999999995E-2"/>
    <d v="1899-12-30T07:23:17"/>
  </r>
  <r>
    <s v="Av Jacatirao da Serra"/>
    <s v="R Marupauba"/>
    <s v="R Ocre"/>
    <x v="188"/>
    <s v="Matutino"/>
    <s v="Mensal"/>
    <n v="1.1632087179999999"/>
    <n v="8.7633865000000005E-2"/>
    <d v="1899-12-30T07:32:25"/>
  </r>
  <r>
    <s v="Av Jacatirao da Serra"/>
    <s v="R Ocre"/>
    <s v="R Marcion"/>
    <x v="188"/>
    <s v="Matutino"/>
    <s v="Mensal"/>
    <n v="1.1632087179999999"/>
    <n v="2.3448803000000001E-2"/>
    <d v="1899-12-30T07:34:52"/>
  </r>
  <r>
    <s v="Av Jacatirao da Serra"/>
    <s v="R Marcion"/>
    <s v="R Cardon"/>
    <x v="188"/>
    <s v="Matutino"/>
    <s v="Mensal"/>
    <n v="1.1632087179999999"/>
    <n v="0.120210503"/>
    <d v="1899-12-30T07:47:24"/>
  </r>
  <r>
    <s v="Av Jacatirao da Serra"/>
    <s v="R Cardon"/>
    <s v="R Ibixuma"/>
    <x v="199"/>
    <s v="Matutino"/>
    <s v="Mensal"/>
    <n v="1.1632087179999999"/>
    <n v="0.123943634"/>
    <d v="1899-12-30T07:08:20"/>
  </r>
  <r>
    <s v="Av Jacatirao da Serra"/>
    <s v="R Ibixuma"/>
    <s v="R Psp"/>
    <x v="199"/>
    <s v="Matutino"/>
    <s v="Mensal"/>
    <n v="1.1632087179999999"/>
    <n v="4.6161559999999997E-2"/>
    <d v="1899-12-30T07:11:26"/>
  </r>
  <r>
    <s v="Av Jacatirao da Serra"/>
    <s v="R Psp"/>
    <s v="R Parica da Varzea"/>
    <x v="199"/>
    <s v="Matutino"/>
    <s v="Mensal"/>
    <n v="1.1632087179999999"/>
    <n v="2.2092490999999999E-2"/>
    <d v="1899-12-30T07:12:55"/>
  </r>
  <r>
    <s v="Av Jacatirao da Serra"/>
    <s v="R Parica da Varzea"/>
    <s v="R Erva Prata"/>
    <x v="199"/>
    <s v="Matutino"/>
    <s v="Mensal"/>
    <n v="1.1632087179999999"/>
    <n v="0.10704011500000001"/>
    <d v="1899-12-30T07:20:07"/>
  </r>
  <r>
    <s v="Av Jacatirao da Serra"/>
    <s v="R Erva Prata"/>
    <s v="R Albertina Medeiros"/>
    <x v="199"/>
    <s v="Matutino"/>
    <s v="Mensal"/>
    <n v="1.1632087179999999"/>
    <n v="0.11122781399999999"/>
    <d v="1899-12-30T07:27:35"/>
  </r>
  <r>
    <s v="Av Jacatirao da Serra"/>
    <s v="R Albertina Medeiros"/>
    <s v="R Suzana de Melo"/>
    <x v="199"/>
    <s v="Matutino"/>
    <s v="Mensal"/>
    <n v="1.1632087179999999"/>
    <n v="0.108509789"/>
    <d v="1899-12-30T07:34:53"/>
  </r>
  <r>
    <s v="Av Jacatirao da Serra"/>
    <s v="R Suzana de Melo"/>
    <s v="Tv Casimiro Radice"/>
    <x v="199"/>
    <s v="Matutino"/>
    <s v="Mensal"/>
    <n v="1.1632087179999999"/>
    <n v="5.5751965000000001E-2"/>
    <d v="1899-12-30T07:38:38"/>
  </r>
  <r>
    <s v="Av Jacatirao da Serra"/>
    <s v="Tv Casimiro Radice"/>
    <s v="R Pe Antao Jorge"/>
    <x v="200"/>
    <s v="Matutino"/>
    <s v="Mensal"/>
    <n v="1.1632087179999999"/>
    <n v="5.3768416999999999E-2"/>
    <d v="1899-12-30T07:03:36"/>
  </r>
  <r>
    <s v="Av Jacatirao da Serra"/>
    <s v="R Pe Antao Jorge"/>
    <s v="Av S Jose do Cedro"/>
    <x v="200"/>
    <s v="Matutino"/>
    <s v="Mensal"/>
    <n v="1.1632087179999999"/>
    <n v="0.231060028"/>
    <d v="1899-12-30T07:19:06"/>
  </r>
  <r>
    <s v="Av Jacu Pessego"/>
    <s v="R Pass"/>
    <s v="R Pass"/>
    <x v="35"/>
    <s v="Vespertino"/>
    <s v="Mensal"/>
    <n v="18.715942530999996"/>
    <n v="6.1741531000000002E-2"/>
    <d v="1899-12-30T15:41:37"/>
  </r>
  <r>
    <s v="Av Jacu Pessego"/>
    <s v="R Pass"/>
    <s v="Ac R Sabbado D Angelo"/>
    <x v="35"/>
    <s v="Vespertino"/>
    <s v="Mensal"/>
    <n v="18.715942530999996"/>
    <n v="6.0256741000000003E-2"/>
    <d v="1899-12-30T15:45:37"/>
  </r>
  <r>
    <s v="Av Jacu Pessego"/>
    <s v="Ac R Sabbado D Angelo"/>
    <s v="R S Teodoro"/>
    <x v="35"/>
    <s v="Vespertino"/>
    <s v="Mensal"/>
    <n v="18.715942530999996"/>
    <n v="0.41289331099999999"/>
    <d v="1899-12-30T16:13:01"/>
  </r>
  <r>
    <s v="Av Jacu Pessego"/>
    <s v="R S Teodoro"/>
    <s v="R Agrim Sugaya"/>
    <x v="35"/>
    <s v="Vespertino"/>
    <s v="Mensal"/>
    <n v="18.715942530999996"/>
    <n v="4.3874881999999997E-2"/>
    <d v="1899-12-30T16:15:55"/>
  </r>
  <r>
    <s v="Av Jacu Pessego"/>
    <s v="R Agrim Sugaya"/>
    <s v="R Bartolomeu Ferrari"/>
    <x v="35"/>
    <s v="Vespertino"/>
    <s v="Mensal"/>
    <n v="18.715942530999996"/>
    <n v="3.1968508E-2"/>
    <d v="1899-12-30T16:18:03"/>
  </r>
  <r>
    <s v="Av Jacu Pessego"/>
    <s v="R Bartolomeu Ferrari"/>
    <s v="R Pass"/>
    <x v="35"/>
    <s v="Vespertino"/>
    <s v="Mensal"/>
    <n v="18.715942530999996"/>
    <n v="0.155936569"/>
    <d v="1899-12-30T16:28:24"/>
  </r>
  <r>
    <s v="Av Jacu Pessego"/>
    <s v="R Pass"/>
    <s v="(Próprio Logradouro/Trecho) Av Jacu Pessego"/>
    <x v="35"/>
    <s v="Vespertino"/>
    <s v="Mensal"/>
    <n v="18.715942530999996"/>
    <n v="3.3337719000000002E-2"/>
    <d v="1899-12-30T16:30:36"/>
  </r>
  <r>
    <s v="Av Jacu Pessego"/>
    <s v="Est do Pessego"/>
    <s v="(Próprio Logradouro/Trecho) Av Jacu Pessego"/>
    <x v="35"/>
    <s v="Vespertino"/>
    <s v="Mensal"/>
    <n v="18.715942530999996"/>
    <n v="0.31565774499999999"/>
    <d v="1899-12-30T16:51:33"/>
  </r>
  <r>
    <s v="Av Jacu Pessego"/>
    <s v="R Pass"/>
    <s v="R Vinte e Um de Abril"/>
    <x v="35"/>
    <s v="Vespertino"/>
    <s v="Mensal"/>
    <n v="18.715942530999996"/>
    <n v="2.4597427000000002E-2"/>
    <d v="1899-12-30T16:53:11"/>
  </r>
  <r>
    <s v="Av Jacu Pessego"/>
    <s v="R Vinte e Um de Abril"/>
    <s v="R Pass"/>
    <x v="35"/>
    <s v="Vespertino"/>
    <s v="Mensal"/>
    <n v="18.715942530999996"/>
    <n v="3.5437332000000002E-2"/>
    <d v="1899-12-30T16:55:32"/>
  </r>
  <r>
    <s v="Av Jacu Pessego"/>
    <s v="R Pass"/>
    <s v="V Falante"/>
    <x v="35"/>
    <s v="Vespertino"/>
    <s v="Mensal"/>
    <n v="18.715942530999996"/>
    <n v="4.2760098000000003E-2"/>
    <d v="1899-12-30T16:58:22"/>
  </r>
  <r>
    <s v="Av Jacu Pessego"/>
    <s v="V Falante"/>
    <s v="R S Teodoro"/>
    <x v="35"/>
    <s v="Vespertino"/>
    <s v="Mensal"/>
    <n v="18.715942530999996"/>
    <n v="0.438393372"/>
    <d v="1899-12-30T17:27:28"/>
  </r>
  <r>
    <s v="Av Jacu Pessego"/>
    <s v="R S Teodoro"/>
    <s v="R Agrim Sugaya"/>
    <x v="35"/>
    <s v="Vespertino"/>
    <s v="Mensal"/>
    <n v="18.715942530999996"/>
    <n v="2.7596012E-2"/>
    <d v="1899-12-30T17:29:18"/>
  </r>
  <r>
    <s v="Av Jacu Pessego"/>
    <s v="R Agrim Sugaya"/>
    <s v="R Pass"/>
    <x v="35"/>
    <s v="Vespertino"/>
    <s v="Mensal"/>
    <n v="18.715942530999996"/>
    <n v="0.19692933700000001"/>
    <d v="1899-12-30T17:42:22"/>
  </r>
  <r>
    <s v="Av Jacu Pessego"/>
    <s v="R Pass"/>
    <s v="(Próprio Logradouro/Trecho) Av Jacu Pessego"/>
    <x v="35"/>
    <s v="Vespertino"/>
    <s v="Mensal"/>
    <n v="18.715942530999996"/>
    <n v="3.3853862999999998E-2"/>
    <d v="1899-12-30T17:44:37"/>
  </r>
  <r>
    <s v="Av Jacu Pessego"/>
    <s v="R Tome Alvares de Castro"/>
    <s v="(Próprio Logradouro/Trecho) Av Jacu Pessego"/>
    <x v="35"/>
    <s v="Vespertino"/>
    <s v="Mensal"/>
    <n v="18.715942530999996"/>
    <n v="0.120104645"/>
    <d v="1899-12-30T17:52:35"/>
  </r>
  <r>
    <s v="Av Jacu Pessego"/>
    <s v="R Tome Alvares de Castro"/>
    <s v="R Francisco Velho"/>
    <x v="35"/>
    <s v="Vespertino"/>
    <s v="Mensal"/>
    <n v="18.715942530999996"/>
    <n v="5.6246142999999998E-2"/>
    <d v="1899-12-30T17:56:19"/>
  </r>
  <r>
    <s v="Av Jacu Pessego"/>
    <s v="R Francisco Velho"/>
    <s v="R Nilce"/>
    <x v="35"/>
    <s v="Vespertino"/>
    <s v="Mensal"/>
    <n v="18.715942530999996"/>
    <n v="6.8761612E-2"/>
    <d v="1899-12-30T18:00:53"/>
  </r>
  <r>
    <s v="Av Jacu Pessego"/>
    <s v="R Nilce"/>
    <s v="Est do Pessego"/>
    <x v="35"/>
    <s v="Vespertino"/>
    <s v="Mensal"/>
    <n v="18.715942530999996"/>
    <n v="6.8497414000000006E-2"/>
    <d v="1899-12-30T18:05:26"/>
  </r>
  <r>
    <s v="Av Jacu Pessego"/>
    <s v="R S Francisco do Piaui"/>
    <s v="R Botupora"/>
    <x v="201"/>
    <s v="Vespertino"/>
    <s v="Mensal"/>
    <n v="18.715942530999996"/>
    <n v="0.35315506000000002"/>
    <d v="1899-12-30T14:03:03"/>
  </r>
  <r>
    <s v="Av Jacu Pessego"/>
    <s v="R Botupora"/>
    <s v="Tv Oscar Nogueira"/>
    <x v="201"/>
    <s v="Vespertino"/>
    <s v="Mensal"/>
    <n v="18.715942530999996"/>
    <n v="0.134792526"/>
    <d v="1899-12-30T14:11:51"/>
  </r>
  <r>
    <s v="Av Jacu Pessego"/>
    <s v="Tv Oscar Nogueira"/>
    <s v="Tv Teresa Diamante Sisto"/>
    <x v="201"/>
    <s v="Vespertino"/>
    <s v="Mensal"/>
    <n v="18.715942530999996"/>
    <n v="7.8503669999999998E-2"/>
    <d v="1899-12-30T14:16:58"/>
  </r>
  <r>
    <s v="Av Jacu Pessego"/>
    <s v="Tv Teresa Diamante Sisto"/>
    <s v="R Pass"/>
    <x v="201"/>
    <s v="Vespertino"/>
    <s v="Mensal"/>
    <n v="18.715942530999996"/>
    <n v="0.698133118"/>
    <d v="1899-12-30T15:02:32"/>
  </r>
  <r>
    <s v="Av Jacu Pessego"/>
    <s v="R S Francisco do Piaui"/>
    <s v="R S Francisco do Piaui"/>
    <x v="201"/>
    <s v="Vespertino"/>
    <s v="Mensal"/>
    <n v="18.715942530999996"/>
    <n v="4.1967998999999999E-2"/>
    <d v="1899-12-30T15:05:17"/>
  </r>
  <r>
    <s v="Av Jacu Pessego"/>
    <s v="R S Francisco do Piaui"/>
    <s v="R Botupora"/>
    <x v="201"/>
    <s v="Vespertino"/>
    <s v="Mensal"/>
    <n v="18.715942530999996"/>
    <n v="0.31195034799999999"/>
    <d v="1899-12-30T15:25:38"/>
  </r>
  <r>
    <s v="Av Jacu Pessego"/>
    <s v="R Botupora"/>
    <s v="Tv Teresa Diamante Sisto"/>
    <x v="201"/>
    <s v="Vespertino"/>
    <s v="Mensal"/>
    <n v="18.715942530999996"/>
    <n v="0.20432444799999999"/>
    <d v="1899-12-30T15:38:59"/>
  </r>
  <r>
    <s v="Av Jacu Pessego"/>
    <s v="Tv Teresa Diamante Sisto"/>
    <s v="R Pass"/>
    <x v="201"/>
    <s v="Vespertino"/>
    <s v="Mensal"/>
    <n v="18.715942530999996"/>
    <n v="0.68774517800000001"/>
    <d v="1899-12-30T16:23:52"/>
  </r>
  <r>
    <s v="Av Jacu Pessego"/>
    <s v="R Francisco Jannetti"/>
    <s v="R Ibiaca"/>
    <x v="202"/>
    <s v="Vespertino"/>
    <s v="Mensal"/>
    <n v="18.715942530999996"/>
    <n v="0.34748236100000002"/>
    <d v="1899-12-30T13:59:55"/>
  </r>
  <r>
    <s v="Av Jacu Pessego"/>
    <s v="R Francisco Jannetti"/>
    <s v="R S Francisco do Piaui"/>
    <x v="202"/>
    <s v="Vespertino"/>
    <s v="Mensal"/>
    <n v="18.715942530999996"/>
    <n v="0.11163134"/>
    <d v="1899-12-30T14:06:18"/>
  </r>
  <r>
    <s v="Av Jacu Pessego"/>
    <s v="Vd Pref Jose Carlos de F Ferraz"/>
    <s v="R Dr Aureliano Barreiros"/>
    <x v="202"/>
    <s v="Vespertino"/>
    <s v="Mensal"/>
    <n v="18.715942530999996"/>
    <n v="9.5125343000000001E-2"/>
    <d v="1899-12-30T14:11:45"/>
  </r>
  <r>
    <s v="Av Jacu Pessego"/>
    <s v="R Dr Aureliano Barreiros"/>
    <s v="R Juca Pimenta"/>
    <x v="202"/>
    <s v="Vespertino"/>
    <s v="Mensal"/>
    <n v="18.715942530999996"/>
    <n v="0.105747704"/>
    <d v="1899-12-30T14:17:49"/>
  </r>
  <r>
    <s v="Av Jacu Pessego"/>
    <s v="R Dr Aureliano Barreiros"/>
    <s v="R Juca Pimenta"/>
    <x v="202"/>
    <s v="Vespertino"/>
    <s v="Mensal"/>
    <n v="18.715942530999996"/>
    <n v="0.105747704"/>
    <d v="1899-12-30T14:23:52"/>
  </r>
  <r>
    <s v="Av Jacu Pessego"/>
    <s v="R Juca Pimenta"/>
    <s v="R S Francisco do Piaui"/>
    <x v="202"/>
    <s v="Vespertino"/>
    <s v="Mensal"/>
    <n v="18.715942530999996"/>
    <n v="0.18560801699999999"/>
    <d v="1899-12-30T14:34:30"/>
  </r>
  <r>
    <s v="Av Jacu Pessego"/>
    <s v="Vd Antonio Sanches de Larragoiti Jr"/>
    <s v="R Guapurunga"/>
    <x v="202"/>
    <s v="Vespertino"/>
    <s v="Mensal"/>
    <n v="18.715942530999996"/>
    <n v="0.24768568399999999"/>
    <d v="1899-12-30T14:48:42"/>
  </r>
  <r>
    <s v="Av Jacu Pessego"/>
    <s v="R Guapurunga"/>
    <s v="S/Logradouro"/>
    <x v="202"/>
    <s v="Vespertino"/>
    <s v="Mensal"/>
    <n v="18.715942530999996"/>
    <n v="0.336573181"/>
    <d v="1899-12-30T15:07:59"/>
  </r>
  <r>
    <s v="Av Jacu Pessego"/>
    <s v="S/Logradouro"/>
    <s v="R das Boas Noites"/>
    <x v="202"/>
    <s v="Vespertino"/>
    <s v="Mensal"/>
    <n v="18.715942530999996"/>
    <n v="0.58225201400000004"/>
    <d v="1899-12-30T15:41:20"/>
  </r>
  <r>
    <s v="Av Jacu Pessego"/>
    <s v="R das Boas Noites"/>
    <s v="R das Boas Noites"/>
    <x v="202"/>
    <s v="Vespertino"/>
    <s v="Mensal"/>
    <n v="18.715942530999996"/>
    <n v="4.4093135999999998E-2"/>
    <d v="1899-12-30T15:43:52"/>
  </r>
  <r>
    <s v="Av Jacu Pessego"/>
    <s v="R das Boas Noites"/>
    <s v="R Glicerio"/>
    <x v="202"/>
    <s v="Vespertino"/>
    <s v="Mensal"/>
    <n v="18.715942530999996"/>
    <n v="0.122925644"/>
    <d v="1899-12-30T15:50:54"/>
  </r>
  <r>
    <s v="Av Jacu Pessego"/>
    <s v="R Glicerio"/>
    <s v="R Adelino"/>
    <x v="202"/>
    <s v="Vespertino"/>
    <s v="Mensal"/>
    <n v="18.715942530999996"/>
    <n v="3.7440304000000001E-2"/>
    <d v="1899-12-30T15:53:03"/>
  </r>
  <r>
    <s v="Av Jacu Pessego"/>
    <s v="R Adelino"/>
    <s v="R Itubera"/>
    <x v="202"/>
    <s v="Vespertino"/>
    <s v="Mensal"/>
    <n v="18.715942530999996"/>
    <n v="0.205148102"/>
    <d v="1899-12-30T16:04:48"/>
  </r>
  <r>
    <s v="Av Jacu Pessego"/>
    <s v="R Itubera"/>
    <s v="Vd Pref Jose Carlos de F Ferraz"/>
    <x v="202"/>
    <s v="Vespertino"/>
    <s v="Mensal"/>
    <n v="18.715942530999996"/>
    <n v="0.182267975"/>
    <d v="1899-12-30T16:15:15"/>
  </r>
  <r>
    <s v="Av Jacu Pessego"/>
    <s v="Vd Antonio Sanches de Larragoiti Jr"/>
    <s v="Av Musgo de Flor"/>
    <x v="202"/>
    <s v="Vespertino"/>
    <s v="Mensal"/>
    <n v="18.715942530999996"/>
    <n v="0.29563855"/>
    <d v="1899-12-30T16:32:11"/>
  </r>
  <r>
    <s v="Av Jacu Pessego"/>
    <s v="Av Musgo de Flor"/>
    <s v="R Francisco Salles Malta Jr"/>
    <x v="202"/>
    <s v="Vespertino"/>
    <s v="Mensal"/>
    <n v="18.715942530999996"/>
    <n v="0.31328210400000001"/>
    <d v="1899-12-30T16:50:08"/>
  </r>
  <r>
    <s v="Av Jacu Pessego"/>
    <s v="R Francisco Salles Malta Jr"/>
    <s v="R Carolina Fonseca"/>
    <x v="202"/>
    <s v="Vespertino"/>
    <s v="Mensal"/>
    <n v="18.715942530999996"/>
    <n v="0.23665457200000001"/>
    <d v="1899-12-30T17:03:42"/>
  </r>
  <r>
    <s v="Av Jacu Pessego"/>
    <s v="R Carolina Fonseca"/>
    <s v="R das Boas Noites"/>
    <x v="202"/>
    <s v="Vespertino"/>
    <s v="Mensal"/>
    <n v="18.715942530999996"/>
    <n v="0.350402924"/>
    <d v="1899-12-30T17:23:46"/>
  </r>
  <r>
    <s v="Av Jacu Pessego"/>
    <s v="R das Boas Noites"/>
    <s v="R Glicerio"/>
    <x v="202"/>
    <s v="Vespertino"/>
    <s v="Mensal"/>
    <n v="18.715942530999996"/>
    <n v="0.12525919299999999"/>
    <d v="1899-12-30T17:30:57"/>
  </r>
  <r>
    <s v="Av Jacu Pessego"/>
    <s v="R Glicerio"/>
    <s v="R Bento Vieira de Castro"/>
    <x v="202"/>
    <s v="Vespertino"/>
    <s v="Mensal"/>
    <n v="18.715942530999996"/>
    <n v="0.18554263300000001"/>
    <d v="1899-12-30T17:41:35"/>
  </r>
  <r>
    <s v="Av Jacu Pessego"/>
    <s v="R Bento Vieira de Castro"/>
    <s v="R Gilberto Gomes da Mota"/>
    <x v="202"/>
    <s v="Vespertino"/>
    <s v="Mensal"/>
    <n v="18.715942530999996"/>
    <n v="0.168183792"/>
    <d v="1899-12-30T17:51:13"/>
  </r>
  <r>
    <s v="Av Jacu Pessego"/>
    <s v="R Gilberto Gomes da Mota"/>
    <s v="Vd Pref Jose Carlos de F Ferraz"/>
    <x v="202"/>
    <s v="Vespertino"/>
    <s v="Mensal"/>
    <n v="18.715942530999996"/>
    <n v="5.8371779999999998E-2"/>
    <d v="1899-12-30T17:54:33"/>
  </r>
  <r>
    <s v="Av Jacu Pessego"/>
    <s v="R Cel Manuel Feliciano de Souza"/>
    <s v="R Americo Sugai"/>
    <x v="203"/>
    <s v="Matutino"/>
    <s v="Mensal"/>
    <n v="18.715942530999996"/>
    <n v="0.37471536300000002"/>
    <d v="1899-12-30T07:22:47"/>
  </r>
  <r>
    <s v="Av Jacu Pessego"/>
    <s v="R Americo Sugai"/>
    <s v="R Baixo das Curimatas"/>
    <x v="203"/>
    <s v="Matutino"/>
    <s v="Mensal"/>
    <n v="18.715942530999996"/>
    <n v="5.0115524000000002E-2"/>
    <d v="1899-12-30T07:25:49"/>
  </r>
  <r>
    <s v="Av Jacu Pessego"/>
    <s v="R Baixo das Curimatas"/>
    <s v="R Flor de Seda"/>
    <x v="203"/>
    <s v="Matutino"/>
    <s v="Mensal"/>
    <n v="18.715942530999996"/>
    <n v="0.345196381"/>
    <d v="1899-12-30T07:46:48"/>
  </r>
  <r>
    <s v="Av Jacu Pessego"/>
    <s v="R Flor de Seda"/>
    <s v="Ret Av Jacu Pessego"/>
    <x v="203"/>
    <s v="Matutino"/>
    <s v="Mensal"/>
    <n v="18.715942530999996"/>
    <n v="2.1214925999999999E-2"/>
    <d v="1899-12-30T07:48:06"/>
  </r>
  <r>
    <s v="Av Jacu Pessego"/>
    <s v="Ret Av Jacu Pessego"/>
    <s v="R Flor do Olimpo"/>
    <x v="203"/>
    <s v="Matutino"/>
    <s v="Mensal"/>
    <n v="18.715942530999996"/>
    <n v="3.0570277999999999E-2"/>
    <d v="1899-12-30T07:49:57"/>
  </r>
  <r>
    <s v="Av Jacu Pessego"/>
    <s v="R Flor do Olimpo"/>
    <s v="R Flor da Aurora"/>
    <x v="203"/>
    <s v="Matutino"/>
    <s v="Mensal"/>
    <n v="18.715942530999996"/>
    <n v="5.2870570999999998E-2"/>
    <d v="1899-12-30T07:53:10"/>
  </r>
  <r>
    <s v="Av Jacu Pessego"/>
    <s v="R Flor da Aurora"/>
    <s v="R Jatobarana"/>
    <x v="203"/>
    <s v="Matutino"/>
    <s v="Mensal"/>
    <n v="18.715942530999996"/>
    <n v="6.5894562000000004E-2"/>
    <d v="1899-12-30T07:57:10"/>
  </r>
  <r>
    <s v="Av Jacu Pessego"/>
    <s v="R Jatobarana"/>
    <s v="Av Musgo de Flor"/>
    <x v="203"/>
    <s v="Matutino"/>
    <s v="Mensal"/>
    <n v="18.715942530999996"/>
    <n v="6.7076599000000001E-2"/>
    <d v="1899-12-30T08:01:15"/>
  </r>
  <r>
    <s v="Av Jacu Pessego"/>
    <s v="Av Musgo de Flor"/>
    <s v="Vd Antonio Sanches de Larragoiti Jr"/>
    <x v="203"/>
    <s v="Matutino"/>
    <s v="Mensal"/>
    <n v="18.715942530999996"/>
    <n v="0.296801392"/>
    <d v="1899-12-30T08:19:17"/>
  </r>
  <r>
    <s v="Av Jacu Pessego"/>
    <s v="R Americo Sugai"/>
    <s v="(Próprio Logradouro/Trecho) Av Jacu Pessego"/>
    <x v="203"/>
    <s v="Matutino"/>
    <s v="Mensal"/>
    <n v="18.715942530999996"/>
    <n v="0.35228622399999998"/>
    <d v="1899-12-30T08:40:42"/>
  </r>
  <r>
    <s v="Av Jacu Pessego"/>
    <s v="R Americo Sugai"/>
    <s v="Tv Flor do Pessego"/>
    <x v="203"/>
    <s v="Matutino"/>
    <s v="Mensal"/>
    <n v="18.715942530999996"/>
    <n v="2.8125682999999999E-2"/>
    <d v="1899-12-30T08:42:25"/>
  </r>
  <r>
    <s v="Av Jacu Pessego"/>
    <s v="Tv Flor do Pessego"/>
    <s v="R Baixo das Curimatas"/>
    <x v="203"/>
    <s v="Matutino"/>
    <s v="Mensal"/>
    <n v="18.715942530999996"/>
    <n v="3.4934794999999998E-2"/>
    <d v="1899-12-30T08:44:32"/>
  </r>
  <r>
    <s v="Av Jacu Pessego"/>
    <s v="R Baixo das Curimatas"/>
    <s v="Ret Av Jacu Pessego"/>
    <x v="203"/>
    <s v="Matutino"/>
    <s v="Mensal"/>
    <n v="18.715942530999996"/>
    <n v="0.29975939899999998"/>
    <d v="1899-12-30T09:02:45"/>
  </r>
  <r>
    <s v="Av Jacu Pessego"/>
    <s v="Ret Av Jacu Pessego"/>
    <s v="Av Marginal Projetada"/>
    <x v="203"/>
    <s v="Matutino"/>
    <s v="Mensal"/>
    <n v="18.715942530999996"/>
    <n v="0.22563746600000001"/>
    <d v="1899-12-30T09:16:28"/>
  </r>
  <r>
    <s v="Av Jacu Pessego"/>
    <s v="Av Marginal Projetada"/>
    <s v="Vd Antonio Sanches de Larragoiti Jr"/>
    <x v="203"/>
    <s v="Matutino"/>
    <s v="Mensal"/>
    <n v="18.715942530999996"/>
    <n v="0.201795273"/>
    <d v="1899-12-30T09:28:44"/>
  </r>
  <r>
    <s v="Av Jacu Pessego"/>
    <s v="R Jose Leal Fontoura"/>
    <s v="R Paula Lima"/>
    <x v="14"/>
    <s v="Vespertino"/>
    <s v="Mensal"/>
    <n v="18.715942530999996"/>
    <n v="0.11226225300000001"/>
    <d v="1899-12-30T15:04:47"/>
  </r>
  <r>
    <s v="Av Jacu Pessego"/>
    <s v="R Paula Lima"/>
    <s v="(Próprio Logradouro/Trecho) Av Jacu Pessego"/>
    <x v="14"/>
    <s v="Vespertino"/>
    <s v="Mensal"/>
    <n v="18.715942530999996"/>
    <n v="0.190479919"/>
    <d v="1899-12-30T15:14:11"/>
  </r>
  <r>
    <s v="Av Jacu Pessego"/>
    <s v="Ac Rodovia Ayrton Senna da Silva"/>
    <s v="(Próprio Logradouro/Trecho) Av Jacu Pessego"/>
    <x v="14"/>
    <s v="Vespertino"/>
    <s v="Mensal"/>
    <n v="18.715942530999996"/>
    <n v="0.33442544600000002"/>
    <d v="1899-12-30T15:30:41"/>
  </r>
  <r>
    <s v="Av Jacu Pessego"/>
    <s v="R Odilon Duarte Braga"/>
    <s v="(Próprio Logradouro/Trecho) Av Jacu Pessego"/>
    <x v="14"/>
    <s v="Vespertino"/>
    <s v="Mensal"/>
    <n v="18.715942530999996"/>
    <n v="0.796252136"/>
    <d v="1899-12-30T16:09:59"/>
  </r>
  <r>
    <s v="Av Jacu Pessego"/>
    <s v="R Odilon Duarte Braga"/>
    <s v="R Saracutinga"/>
    <x v="14"/>
    <s v="Vespertino"/>
    <s v="Mensal"/>
    <n v="18.715942530999996"/>
    <n v="3.5889217000000001E-2"/>
    <d v="1899-12-30T16:11:46"/>
  </r>
  <r>
    <s v="Av Jacu Pessego"/>
    <s v="Av S Miguel"/>
    <s v="Av dos Guris"/>
    <x v="14"/>
    <s v="Vespertino"/>
    <s v="Mensal"/>
    <n v="18.715942530999996"/>
    <n v="9.3898849000000006E-2"/>
    <d v="1899-12-30T16:16:24"/>
  </r>
  <r>
    <s v="Av Jacu Pessego"/>
    <s v="Av dos Guris"/>
    <s v="(Próprio Logradouro/Trecho) Av Jacu Pessego"/>
    <x v="14"/>
    <s v="Vespertino"/>
    <s v="Mensal"/>
    <n v="18.715942530999996"/>
    <n v="0.30281121799999999"/>
    <d v="1899-12-30T16:31:20"/>
  </r>
  <r>
    <s v="Av Jacu Pessego"/>
    <s v="R Saracutinga"/>
    <s v="(Próprio Logradouro/Trecho) Av Jacu Pessego"/>
    <x v="14"/>
    <s v="Vespertino"/>
    <s v="Mensal"/>
    <n v="18.715942530999996"/>
    <n v="0.80375085400000001"/>
    <d v="1899-12-30T17:11:01"/>
  </r>
  <r>
    <s v="Av Jacu Pessego"/>
    <s v="R Cel Manuel Feliciano de Souza"/>
    <s v="(Próprio Logradouro/Trecho) Av Jacu Pessego"/>
    <x v="14"/>
    <s v="Vespertino"/>
    <s v="Mensal"/>
    <n v="18.715942530999996"/>
    <n v="9.8584030000000003E-2"/>
    <d v="1899-12-30T17:15:53"/>
  </r>
  <r>
    <s v="Av Jacu Pessego"/>
    <s v="Av S Miguel"/>
    <s v="Av S Miguel"/>
    <x v="14"/>
    <s v="Vespertino"/>
    <s v="Mensal"/>
    <n v="18.715942530999996"/>
    <n v="9.3544600000000002E-3"/>
    <d v="1899-12-30T17:16:20"/>
  </r>
  <r>
    <s v="Av Jacu Pessego"/>
    <s v="Av S Miguel"/>
    <s v="Av S Miguel"/>
    <x v="14"/>
    <s v="Vespertino"/>
    <s v="Mensal"/>
    <n v="18.715942530999996"/>
    <n v="1.0056178000000001E-2"/>
    <d v="1899-12-30T17:16:50"/>
  </r>
  <r>
    <s v="Av Jacu Pessego"/>
    <s v="Av S Miguel"/>
    <s v="(Próprio Logradouro/Trecho) Av Jacu Pessego"/>
    <x v="14"/>
    <s v="Vespertino"/>
    <s v="Mensal"/>
    <n v="18.715942530999996"/>
    <n v="4.4432377000000002E-2"/>
    <d v="1899-12-30T17:19:02"/>
  </r>
  <r>
    <s v="Av Jacu Pessego"/>
    <s v="Toda extensão da Via/Trecho"/>
    <m/>
    <x v="14"/>
    <s v="Vespertino"/>
    <s v="Mensal"/>
    <n v="18.715942530999996"/>
    <n v="8.6991970000000005E-3"/>
    <d v="1899-12-30T17:19:27"/>
  </r>
  <r>
    <s v="Av Jacu Pessego"/>
    <s v="Av S Miguel"/>
    <s v="(Próprio Logradouro/Trecho) Av Jacu Pessego"/>
    <x v="14"/>
    <s v="Vespertino"/>
    <s v="Mensal"/>
    <n v="18.715942530999996"/>
    <n v="5.8315253999999997E-2"/>
    <d v="1899-12-30T17:22:20"/>
  </r>
  <r>
    <s v="Av Jacu Pessego"/>
    <s v="Toda extensão da Via/Trecho"/>
    <m/>
    <x v="14"/>
    <s v="Vespertino"/>
    <s v="Mensal"/>
    <n v="18.715942530999996"/>
    <n v="0.50419815099999998"/>
    <d v="1899-12-30T17:47:13"/>
  </r>
  <r>
    <s v="Av Jacu Pessego"/>
    <s v="R Odilon Duarte Braga"/>
    <s v="(Próprio Logradouro/Trecho) Av Jacu Pessego"/>
    <x v="14"/>
    <s v="Vespertino"/>
    <s v="Mensal"/>
    <n v="18.715942530999996"/>
    <n v="0.92433459500000004"/>
    <d v="1899-12-30T18:32:51"/>
  </r>
  <r>
    <s v="Av Jacu Pessego"/>
    <s v="R Ac"/>
    <s v="Ac Rodovia Ayrton Senna da Silva"/>
    <x v="14"/>
    <s v="Vespertino"/>
    <s v="Mensal"/>
    <n v="18.715942530999996"/>
    <n v="0.41271579000000003"/>
    <d v="1899-12-30T18:53:13"/>
  </r>
  <r>
    <s v="Av Jacu Pessego"/>
    <s v="R Ac"/>
    <s v="Ac Av Jacu Pessego"/>
    <x v="14"/>
    <s v="Vespertino"/>
    <s v="Mensal"/>
    <n v="18.715942530999996"/>
    <n v="0.39246801799999997"/>
    <d v="1899-12-30T19:12:35"/>
  </r>
  <r>
    <s v="Av Jacu Pessego"/>
    <s v="Ac Av Jacu Pessego"/>
    <s v="R Jose Leal Fontoura"/>
    <x v="14"/>
    <s v="Vespertino"/>
    <s v="Mensal"/>
    <n v="18.715942530999996"/>
    <n v="0.36502948000000002"/>
    <d v="1899-12-30T19:30:36"/>
  </r>
  <r>
    <s v="Av Jacu Pessego"/>
    <s v="R Jose Leal Fontoura"/>
    <s v="Ac Av Dr Custodio de Lima"/>
    <x v="14"/>
    <s v="Vespertino"/>
    <s v="Mensal"/>
    <n v="18.715942530999996"/>
    <n v="0.69617559799999995"/>
    <d v="1899-12-30T20:04:58"/>
  </r>
  <r>
    <s v="Av Jacu Pessego"/>
    <s v="Ac Av Dr Custodio de Lima"/>
    <s v="R Odilon Duarte Braga"/>
    <x v="14"/>
    <s v="Vespertino"/>
    <s v="Mensal"/>
    <n v="18.715942530999996"/>
    <n v="0.13660345500000001"/>
    <d v="1899-12-30T20:11:42"/>
  </r>
  <r>
    <s v="Av Jacu Pessego"/>
    <s v="R Odilon Duarte Braga"/>
    <s v="R Joao Jose Rodrigues"/>
    <x v="204"/>
    <s v="Vespertino"/>
    <s v="Mensal"/>
    <n v="18.715942530999996"/>
    <n v="0.286275208"/>
    <d v="1899-12-30T13:57:29"/>
  </r>
  <r>
    <s v="Av Jaime Torres"/>
    <s v="Av Amador Bueno da Veiga"/>
    <s v="Tv Benedita Barroso Rosa"/>
    <x v="205"/>
    <s v="Vespertino"/>
    <s v="Mensal"/>
    <n v="1.3270673200000001"/>
    <n v="9.6501343000000003E-2"/>
    <d v="1899-12-30T13:46:46"/>
  </r>
  <r>
    <s v="Av Jaime Torres"/>
    <s v="Tv Benedita Barroso Rosa"/>
    <s v="R Particular das Flores"/>
    <x v="205"/>
    <s v="Vespertino"/>
    <s v="Mensal"/>
    <n v="1.3270673200000001"/>
    <n v="6.4756042E-2"/>
    <d v="1899-12-30T13:51:18"/>
  </r>
  <r>
    <s v="Av Jaime Torres"/>
    <s v="R Particular das Flores"/>
    <s v="R Conceicao da Brejauba"/>
    <x v="205"/>
    <s v="Vespertino"/>
    <s v="Mensal"/>
    <n v="1.3270673200000001"/>
    <n v="4.7027191000000003E-2"/>
    <d v="1899-12-30T13:54:35"/>
  </r>
  <r>
    <s v="Av Jaime Torres"/>
    <s v="R Conceicao da Brejauba"/>
    <s v="R Pinheiro de Ulhoa Cintra"/>
    <x v="205"/>
    <s v="Vespertino"/>
    <s v="Mensal"/>
    <n v="1.3270673200000001"/>
    <n v="8.5889251999999999E-2"/>
    <d v="1899-12-30T14:00:36"/>
  </r>
  <r>
    <s v="Av Jaime Torres"/>
    <s v="R Pinheiro de Ulhoa Cintra"/>
    <s v="Pc Eritare"/>
    <x v="205"/>
    <s v="Vespertino"/>
    <s v="Mensal"/>
    <n v="1.3270673200000001"/>
    <n v="4.7353249E-2"/>
    <d v="1899-12-30T14:03:55"/>
  </r>
  <r>
    <s v="Av Jaime Torres"/>
    <s v="Pc Eritare"/>
    <s v="R Andre Natale"/>
    <x v="205"/>
    <s v="Vespertino"/>
    <s v="Mensal"/>
    <n v="1.3270673200000001"/>
    <n v="4.0544811E-2"/>
    <d v="1899-12-30T14:06:46"/>
  </r>
  <r>
    <s v="Av Jaime Torres"/>
    <s v="R Andre Natale"/>
    <s v="Pc Eritare"/>
    <x v="205"/>
    <s v="Vespertino"/>
    <s v="Mensal"/>
    <n v="1.3270673200000001"/>
    <n v="3.6155555999999998E-2"/>
    <d v="1899-12-30T14:09:17"/>
  </r>
  <r>
    <s v="Av Jaime Torres"/>
    <s v="Pc Eritare"/>
    <s v="R Baixo Guandu"/>
    <x v="205"/>
    <s v="Vespertino"/>
    <s v="Mensal"/>
    <n v="1.3270673200000001"/>
    <n v="6.5023384000000004E-2"/>
    <d v="1899-12-30T14:13:51"/>
  </r>
  <r>
    <s v="Av Jaime Torres"/>
    <s v="R Baixo Guandu"/>
    <s v="Tv Manacas"/>
    <x v="205"/>
    <s v="Vespertino"/>
    <s v="Mensal"/>
    <n v="1.3270673200000001"/>
    <n v="0.11391137699999999"/>
    <d v="1899-12-30T14:21:49"/>
  </r>
  <r>
    <s v="Av Jaime Torres"/>
    <s v="Tv Manacas"/>
    <s v="R Ilha de Castilhos"/>
    <x v="205"/>
    <s v="Vespertino"/>
    <s v="Mensal"/>
    <n v="1.3270673200000001"/>
    <n v="4.2009411000000003E-2"/>
    <d v="1899-12-30T14:24:46"/>
  </r>
  <r>
    <s v="Av Jaime Torres"/>
    <s v="R Ilha de Castilhos"/>
    <s v="R Cunha Menezes"/>
    <x v="205"/>
    <s v="Vespertino"/>
    <s v="Mensal"/>
    <n v="1.3270673200000001"/>
    <n v="0.11362606"/>
    <d v="1899-12-30T14:32:43"/>
  </r>
  <r>
    <s v="Av Jaime Torres"/>
    <s v="R Cunha Menezes"/>
    <s v="R Almerindo Alziro Paganini"/>
    <x v="205"/>
    <s v="Vespertino"/>
    <s v="Mensal"/>
    <n v="1.3270673200000001"/>
    <n v="7.2803848000000004E-2"/>
    <d v="1899-12-30T14:37:49"/>
  </r>
  <r>
    <s v="Av Jaime Torres"/>
    <s v="R Almerindo Alziro Paganini"/>
    <s v="R Itapirucu"/>
    <x v="205"/>
    <s v="Vespertino"/>
    <s v="Mensal"/>
    <n v="1.3270673200000001"/>
    <n v="8.561879E-2"/>
    <d v="1899-12-30T14:43:49"/>
  </r>
  <r>
    <s v="Av Jaime Torres"/>
    <s v="R Itapirucu"/>
    <s v="R Eng Luis Antonio Rantin Moutinho"/>
    <x v="206"/>
    <s v="Vespertino"/>
    <s v="Mensal"/>
    <n v="1.3270673200000001"/>
    <n v="8.0101249999999999E-2"/>
    <d v="1899-12-30T13:45:32"/>
  </r>
  <r>
    <s v="Av Jaime Torres"/>
    <s v="R Eng Luis Antonio Rantin Moutinho"/>
    <s v="R Pedro Franco Quaresma"/>
    <x v="206"/>
    <s v="Vespertino"/>
    <s v="Mensal"/>
    <n v="1.3270673200000001"/>
    <n v="8.3625511E-2"/>
    <d v="1899-12-30T13:51:20"/>
  </r>
  <r>
    <s v="Av Jaime Torres"/>
    <s v="R Pedro Franco Quaresma"/>
    <s v="R Amor Perfeito"/>
    <x v="206"/>
    <s v="Vespertino"/>
    <s v="Mensal"/>
    <n v="1.3270673200000001"/>
    <n v="8.2138451000000001E-2"/>
    <d v="1899-12-30T13:57:01"/>
  </r>
  <r>
    <s v="Av Jaime Torres"/>
    <s v="R Amor Perfeito"/>
    <s v="R Violetas"/>
    <x v="206"/>
    <s v="Vespertino"/>
    <s v="Mensal"/>
    <n v="1.3270673200000001"/>
    <n v="8.9046707000000003E-2"/>
    <d v="1899-12-30T14:03:10"/>
  </r>
  <r>
    <s v="Av Jaime Torres"/>
    <s v="R Violetas"/>
    <s v="R Embira"/>
    <x v="206"/>
    <s v="Vespertino"/>
    <s v="Mensal"/>
    <n v="1.3270673200000001"/>
    <n v="6.3102432E-2"/>
    <d v="1899-12-30T14:07:32"/>
  </r>
  <r>
    <s v="Av Jaime Torres"/>
    <s v="R Embira"/>
    <s v="R Embira"/>
    <x v="206"/>
    <s v="Vespertino"/>
    <s v="Mensal"/>
    <n v="1.3270673200000001"/>
    <n v="1.7832661E-2"/>
    <d v="1899-12-30T14:08:46"/>
  </r>
  <r>
    <s v="Av Joao Batista de Oliveira"/>
    <s v="R Jose Goes Nogueira"/>
    <s v="R Miguel Novais"/>
    <x v="15"/>
    <s v="Matutino"/>
    <s v="Mensal"/>
    <n v="0.56327877500000001"/>
    <n v="0.179494141"/>
    <d v="1899-12-30T08:45:18"/>
  </r>
  <r>
    <s v="Av Joao Batista de Oliveira"/>
    <s v="R Miguel Novais"/>
    <s v="R Vinte e Um de Setembro"/>
    <x v="15"/>
    <s v="Matutino"/>
    <s v="Mensal"/>
    <n v="0.56327877500000001"/>
    <n v="9.5268470999999993E-2"/>
    <d v="1899-12-30T08:51:03"/>
  </r>
  <r>
    <s v="Av Joao Batista de Oliveira"/>
    <s v="R Vinte e Um de Setembro"/>
    <s v="R Raul Gomes"/>
    <x v="15"/>
    <s v="Matutino"/>
    <s v="Mensal"/>
    <n v="0.56327877500000001"/>
    <n v="1.0140676E-2"/>
    <d v="1899-12-30T08:51:40"/>
  </r>
  <r>
    <s v="Av Joao Batista de Oliveira"/>
    <s v="R Raul Gomes"/>
    <s v="R Afonso Moreira Pena"/>
    <x v="15"/>
    <s v="Matutino"/>
    <s v="Mensal"/>
    <n v="0.56327877500000001"/>
    <n v="0.10284953300000001"/>
    <d v="1899-12-30T08:57:54"/>
  </r>
  <r>
    <s v="Av Joao Batista de Oliveira"/>
    <s v="R Caetano Furquim"/>
    <s v="Av S Miguel"/>
    <x v="67"/>
    <s v="Matutino"/>
    <s v="Mensal"/>
    <n v="0.56327877500000001"/>
    <n v="8.8626845999999995E-2"/>
    <d v="1899-12-30T08:19:34"/>
  </r>
  <r>
    <s v="Av Joao Batista de Oliveira"/>
    <s v="R Afonso Moreira Pena"/>
    <s v="R Caetano Furquim"/>
    <x v="67"/>
    <s v="Matutino"/>
    <s v="Mensal"/>
    <n v="0.56327877500000001"/>
    <n v="8.6899109000000002E-2"/>
    <d v="1899-12-30T08:25:09"/>
  </r>
  <r>
    <s v="Av Joao Batista de Toledo"/>
    <s v="R Germano de Miranda"/>
    <s v="(Próprio Logradouro/Trecho) Av Joao Batista de Toledo"/>
    <x v="160"/>
    <s v="Vespertino"/>
    <s v="Mensal"/>
    <n v="0.26360918799999999"/>
    <n v="2.3188266999999999E-2"/>
    <d v="1899-12-30T15:08:40"/>
  </r>
  <r>
    <s v="Av Joao Batista de Toledo"/>
    <s v="R Germano de Miranda"/>
    <s v="R Alexandre Moreira"/>
    <x v="160"/>
    <s v="Vespertino"/>
    <s v="Mensal"/>
    <n v="0.26360918799999999"/>
    <n v="4.8043018E-2"/>
    <d v="1899-12-30T15:11:04"/>
  </r>
  <r>
    <s v="Av Joao Batista de Toledo"/>
    <s v="R Alexandre Moreira"/>
    <s v="R Joao Muniz da Costa"/>
    <x v="160"/>
    <s v="Vespertino"/>
    <s v="Mensal"/>
    <n v="0.26360918799999999"/>
    <n v="4.7520453999999997E-2"/>
    <d v="1899-12-30T15:13:26"/>
  </r>
  <r>
    <s v="Av Joao Batista de Toledo"/>
    <s v="R Joao Muniz da Costa"/>
    <s v="R Sebastiao da Assuncao"/>
    <x v="160"/>
    <s v="Vespertino"/>
    <s v="Mensal"/>
    <n v="0.26360918799999999"/>
    <n v="4.8167746999999997E-2"/>
    <d v="1899-12-30T15:15:50"/>
  </r>
  <r>
    <s v="Av Joao Batista de Toledo"/>
    <s v="R Sebastiao da Assuncao"/>
    <s v="R Nicola Buzaid"/>
    <x v="160"/>
    <s v="Vespertino"/>
    <s v="Mensal"/>
    <n v="0.26360918799999999"/>
    <n v="4.8083758999999997E-2"/>
    <d v="1899-12-30T15:18:14"/>
  </r>
  <r>
    <s v="Av Joao Batista de Toledo"/>
    <s v="R Nicola Buzaid"/>
    <s v="R Teodoro da Silva Braga"/>
    <x v="160"/>
    <s v="Vespertino"/>
    <s v="Mensal"/>
    <n v="0.26360918799999999"/>
    <n v="4.8605941999999999E-2"/>
    <d v="1899-12-30T15:20:40"/>
  </r>
  <r>
    <s v="Av Joao Batista Santiago"/>
    <s v="R Manuel Feliz Querino"/>
    <s v="R Francisco Pereira da Rocha"/>
    <x v="207"/>
    <s v="Vespertino"/>
    <s v="Mensal"/>
    <n v="1.9981625699999999"/>
    <n v="6.361327E-2"/>
    <d v="1899-12-30T13:44:00"/>
  </r>
  <r>
    <s v="Av Joao Batista Santiago"/>
    <s v="R Francisco Pereira da Rocha"/>
    <s v="R Francisco Pereira da Rocha"/>
    <x v="207"/>
    <s v="Vespertino"/>
    <s v="Mensal"/>
    <n v="1.9981625699999999"/>
    <n v="3.2763145E-2"/>
    <d v="1899-12-30T13:46:04"/>
  </r>
  <r>
    <s v="Av Joao Batista Santiago"/>
    <s v="R Francisco Pereira da Rocha"/>
    <s v="Pc Amanda"/>
    <x v="207"/>
    <s v="Vespertino"/>
    <s v="Mensal"/>
    <n v="1.9981625699999999"/>
    <n v="0.18041897600000001"/>
    <d v="1899-12-30T13:57:25"/>
  </r>
  <r>
    <s v="Av Joao Batista Santiago"/>
    <s v="Pc Mae Preta"/>
    <s v="R Augusto Fioderlice"/>
    <x v="166"/>
    <s v="Vespertino"/>
    <s v="Mensal"/>
    <n v="1.9981625699999999"/>
    <n v="6.0966316E-2"/>
    <d v="1899-12-30T15:46:26"/>
  </r>
  <r>
    <s v="Av Joao Batista Santiago"/>
    <s v="R Augusto Fioderlice"/>
    <s v="R Manoel Rodrigues da Rocha"/>
    <x v="166"/>
    <s v="Vespertino"/>
    <s v="Mensal"/>
    <n v="1.9981625699999999"/>
    <n v="2.7150220999999999E-2"/>
    <d v="1899-12-30T15:48:23"/>
  </r>
  <r>
    <s v="Av Joao Batista Santiago"/>
    <s v="R Manoel Rodrigues da Rocha"/>
    <s v="R Jose Pessota"/>
    <x v="166"/>
    <s v="Vespertino"/>
    <s v="Mensal"/>
    <n v="1.9981625699999999"/>
    <n v="7.7332526999999998E-2"/>
    <d v="1899-12-30T15:53:56"/>
  </r>
  <r>
    <s v="Av Joao Batista Santiago"/>
    <s v="R Jose Pessota"/>
    <s v="R Otoniel Marques Teixeira"/>
    <x v="166"/>
    <s v="Vespertino"/>
    <s v="Mensal"/>
    <n v="1.9981625699999999"/>
    <n v="3.6007472999999998E-2"/>
    <d v="1899-12-30T15:56:31"/>
  </r>
  <r>
    <s v="Av Joao Batista Santiago"/>
    <s v="R Otoniel Marques Teixeira"/>
    <s v="Vla Nove"/>
    <x v="166"/>
    <s v="Vespertino"/>
    <s v="Mensal"/>
    <n v="1.9981625699999999"/>
    <n v="0.14166699199999999"/>
    <d v="1899-12-30T16:06:41"/>
  </r>
  <r>
    <s v="Av Joao Batista Santiago"/>
    <s v="Vla Nove"/>
    <s v="R Jose Augusto Lobo"/>
    <x v="166"/>
    <s v="Vespertino"/>
    <s v="Mensal"/>
    <n v="1.9981625699999999"/>
    <n v="0.12516491699999999"/>
    <d v="1899-12-30T16:15:40"/>
  </r>
  <r>
    <s v="Av Joao Batista Santiago"/>
    <s v="R Jose Augusto Lobo"/>
    <s v="R Jose Augusto Lobo"/>
    <x v="166"/>
    <s v="Vespertino"/>
    <s v="Mensal"/>
    <n v="1.9981625699999999"/>
    <n v="1.6846605000000001E-2"/>
    <d v="1899-12-30T16:16:52"/>
  </r>
  <r>
    <s v="Av Joao Batista Santiago"/>
    <s v="R Jose Augusto Lobo"/>
    <s v="Vla Vinte"/>
    <x v="166"/>
    <s v="Vespertino"/>
    <s v="Mensal"/>
    <n v="1.9981625699999999"/>
    <n v="0.15580221599999999"/>
    <d v="1899-12-30T16:28:03"/>
  </r>
  <r>
    <s v="Av Joao Batista Santiago"/>
    <s v="Vla Vinte"/>
    <s v="R Jose Greff Borba"/>
    <x v="166"/>
    <s v="Vespertino"/>
    <s v="Mensal"/>
    <n v="1.9981625699999999"/>
    <n v="4.1842205E-2"/>
    <d v="1899-12-30T16:31:04"/>
  </r>
  <r>
    <s v="Av Joao Batista Santiago"/>
    <s v="R Jose Greff Borba"/>
    <s v="R Pedro Rodrigues"/>
    <x v="166"/>
    <s v="Vespertino"/>
    <s v="Mensal"/>
    <n v="1.9981625699999999"/>
    <n v="7.8926414E-2"/>
    <d v="1899-12-30T16:36:44"/>
  </r>
  <r>
    <s v="Av Joao Batista Santiago"/>
    <s v="R Pedro Rodrigues"/>
    <s v="R Anisio da Silveira Machado"/>
    <x v="166"/>
    <s v="Vespertino"/>
    <s v="Mensal"/>
    <n v="1.9981625699999999"/>
    <n v="7.5167564000000006E-2"/>
    <d v="1899-12-30T16:42:07"/>
  </r>
  <r>
    <s v="Av Joao Batista Santiago"/>
    <s v="R Anisio da Silveira Machado"/>
    <s v="R Jose Alfredo de Florenca"/>
    <x v="166"/>
    <s v="Vespertino"/>
    <s v="Mensal"/>
    <n v="1.9981625699999999"/>
    <n v="4.2860389999999998E-2"/>
    <d v="1899-12-30T16:45:12"/>
  </r>
  <r>
    <s v="Av Joao Batista Santiago"/>
    <s v="R Jose Alfredo de Florenca"/>
    <s v="R Armando Mamede Jr"/>
    <x v="166"/>
    <s v="Vespertino"/>
    <s v="Mensal"/>
    <n v="1.9981625699999999"/>
    <n v="5.9288906000000002E-2"/>
    <d v="1899-12-30T16:49:27"/>
  </r>
  <r>
    <s v="Av Joao Batista Santiago"/>
    <s v="R Armando Mamede Jr"/>
    <s v="R Florencio Machado de Aquino"/>
    <x v="166"/>
    <s v="Vespertino"/>
    <s v="Mensal"/>
    <n v="1.9981625699999999"/>
    <n v="6.2738605000000003E-2"/>
    <d v="1899-12-30T16:53:57"/>
  </r>
  <r>
    <s v="Av Joao Batista Santiago"/>
    <s v="R Florencio Machado de Aquino"/>
    <s v="Av Fernando Figueiredo Lins"/>
    <x v="166"/>
    <s v="Vespertino"/>
    <s v="Mensal"/>
    <n v="1.9981625699999999"/>
    <n v="5.8189078999999998E-2"/>
    <d v="1899-12-30T16:58:08"/>
  </r>
  <r>
    <s v="Av Joao Batista Santiago"/>
    <s v="Av Fernando Figueiredo Lins"/>
    <s v="R Raimundo de Paulo Freitas"/>
    <x v="166"/>
    <s v="Vespertino"/>
    <s v="Mensal"/>
    <n v="1.9981625699999999"/>
    <n v="1.5671199E-2"/>
    <d v="1899-12-30T16:59:15"/>
  </r>
  <r>
    <s v="Av Joao Batista Santiago"/>
    <s v="R Raimundo de Paulo Freitas"/>
    <s v="R Alpercata"/>
    <x v="166"/>
    <s v="Vespertino"/>
    <s v="Mensal"/>
    <n v="1.9981625699999999"/>
    <n v="6.2400990000000003E-2"/>
    <d v="1899-12-30T17:03:44"/>
  </r>
  <r>
    <s v="Av Joao Batista Santiago"/>
    <s v="R Alpercata"/>
    <s v="R Severino Jose Fernandes"/>
    <x v="166"/>
    <s v="Vespertino"/>
    <s v="Mensal"/>
    <n v="1.9981625699999999"/>
    <n v="0.165943268"/>
    <d v="1899-12-30T17:15:39"/>
  </r>
  <r>
    <s v="Av Joao Batista Santiago"/>
    <s v="R Severino Jose Fernandes"/>
    <s v="R Jose Elias de Almeida"/>
    <x v="166"/>
    <s v="Vespertino"/>
    <s v="Mensal"/>
    <n v="1.9981625699999999"/>
    <n v="0.22857217399999999"/>
    <d v="1899-12-30T17:32:03"/>
  </r>
  <r>
    <s v="Av Joao Batista Santiago"/>
    <s v="R Jose Elias de Almeida"/>
    <s v="R Joao Mendes de Carvalho"/>
    <x v="166"/>
    <s v="Vespertino"/>
    <s v="Mensal"/>
    <n v="1.9981625699999999"/>
    <n v="5.3056117999999999E-2"/>
    <d v="1899-12-30T17:35:52"/>
  </r>
  <r>
    <s v="Av Joao Batista Santiago"/>
    <s v="R Joao Mendes de Carvalho"/>
    <s v="R Jose Maria Alves de Deus"/>
    <x v="166"/>
    <s v="Vespertino"/>
    <s v="Mensal"/>
    <n v="1.9981625699999999"/>
    <n v="2.5714674E-2"/>
    <d v="1899-12-30T17:37:42"/>
  </r>
  <r>
    <s v="Av Joao Batista Santiago"/>
    <s v="R Jose Maria Alves de Deus"/>
    <s v="R Manuel Feliz Querino"/>
    <x v="166"/>
    <s v="Vespertino"/>
    <s v="Mensal"/>
    <n v="1.9981625699999999"/>
    <n v="0.110058327"/>
    <d v="1899-12-30T17:45:36"/>
  </r>
  <r>
    <s v="Av Joao Dias Mainardi"/>
    <s v="Av Diogo da Costa Tavares"/>
    <s v="R Charqueado"/>
    <x v="208"/>
    <s v="Vespertino"/>
    <s v="Mensal"/>
    <n v="0.32978031499999999"/>
    <n v="0.14708238200000001"/>
    <d v="1899-12-30T13:49:56"/>
  </r>
  <r>
    <s v="Av Joao Dias Mainardi"/>
    <s v="R Charqueado"/>
    <s v="R Miguel de Quadros Marinho"/>
    <x v="208"/>
    <s v="Vespertino"/>
    <s v="Mensal"/>
    <n v="0.32978031499999999"/>
    <n v="3.4330028999999998E-2"/>
    <d v="1899-12-30T13:52:15"/>
  </r>
  <r>
    <s v="Av Joao Dias Mainardi"/>
    <s v="R Miguel de Quadros Marinho"/>
    <s v="R Luis Botelho Mourao"/>
    <x v="208"/>
    <s v="Vespertino"/>
    <s v="Mensal"/>
    <n v="0.32978031499999999"/>
    <n v="0.14836790499999999"/>
    <d v="1899-12-30T14:02:15"/>
  </r>
  <r>
    <s v="Av Joao Neri de Carvalho"/>
    <s v="Av Nordestina"/>
    <s v="Tv Julio da Silva Nilce"/>
    <x v="209"/>
    <s v="Vespertino"/>
    <s v="Mensal"/>
    <n v="0.87909457099999999"/>
    <n v="5.0209202000000001E-2"/>
    <d v="1899-12-30T13:43:26"/>
  </r>
  <r>
    <s v="Av Joao Neri de Carvalho"/>
    <s v="Tv Julio da Silva Nilce"/>
    <s v="R Elias Rafael Leite"/>
    <x v="209"/>
    <s v="Vespertino"/>
    <s v="Mensal"/>
    <n v="0.87909457099999999"/>
    <n v="1.5598012E-2"/>
    <d v="1899-12-30T13:44:30"/>
  </r>
  <r>
    <s v="Av Joao Neri de Carvalho"/>
    <s v="R Elias Rafael Leite"/>
    <s v="Tv Pedro Aldi"/>
    <x v="209"/>
    <s v="Vespertino"/>
    <s v="Mensal"/>
    <n v="0.87909457099999999"/>
    <n v="3.8952511000000002E-2"/>
    <d v="1899-12-30T13:47:10"/>
  </r>
  <r>
    <s v="Av Joao Neri de Carvalho"/>
    <s v="Tv Pedro Aldi"/>
    <s v="R Elias Rafael Leite"/>
    <x v="209"/>
    <s v="Vespertino"/>
    <s v="Mensal"/>
    <n v="0.87909457099999999"/>
    <n v="2.3573704000000001E-2"/>
    <d v="1899-12-30T13:48:47"/>
  </r>
  <r>
    <s v="Av Joao Neri de Carvalho"/>
    <s v="R Elias Rafael Leite"/>
    <s v="R Maria Branca"/>
    <x v="209"/>
    <s v="Vespertino"/>
    <s v="Mensal"/>
    <n v="0.87909457099999999"/>
    <n v="0.13157820100000001"/>
    <d v="1899-12-30T13:57:47"/>
  </r>
  <r>
    <s v="Av Joao Neri de Carvalho"/>
    <s v="R Maria Branca"/>
    <s v="R Pedro de Melo"/>
    <x v="209"/>
    <s v="Vespertino"/>
    <s v="Mensal"/>
    <n v="0.87909457099999999"/>
    <n v="7.5218185000000007E-2"/>
    <d v="1899-12-30T14:02:56"/>
  </r>
  <r>
    <s v="Av Joao Neri de Carvalho"/>
    <s v="R Pedro de Melo"/>
    <s v="R Pedro Soares de Andrade"/>
    <x v="210"/>
    <s v="Vespertino"/>
    <s v="Mensal"/>
    <n v="0.87909457099999999"/>
    <n v="0.13532301299999999"/>
    <d v="1899-12-30T13:48:42"/>
  </r>
  <r>
    <s v="Av Joao Neri de Carvalho"/>
    <s v="R Pedro Soares de Andrade"/>
    <s v="R Etelvina de Souza Costa"/>
    <x v="210"/>
    <s v="Vespertino"/>
    <s v="Mensal"/>
    <n v="0.87909457099999999"/>
    <n v="9.2594559000000007E-2"/>
    <d v="1899-12-30T13:54:39"/>
  </r>
  <r>
    <s v="Av Joao Neri de Carvalho"/>
    <s v="R Etelvina de Souza Costa"/>
    <s v="R Fragata"/>
    <x v="210"/>
    <s v="Vespertino"/>
    <s v="Mensal"/>
    <n v="0.87909457099999999"/>
    <n v="5.8779895999999998E-2"/>
    <d v="1899-12-30T13:58:25"/>
  </r>
  <r>
    <s v="Av Joao Neri de Carvalho"/>
    <s v="R Fragata"/>
    <s v="R Francisco Polilo Neto"/>
    <x v="210"/>
    <s v="Vespertino"/>
    <s v="Mensal"/>
    <n v="0.87909457099999999"/>
    <n v="5.9144516000000001E-2"/>
    <d v="1899-12-30T14:02:13"/>
  </r>
  <r>
    <s v="Av Joao Neri de Carvalho"/>
    <s v="R Francisco Polilo Neto"/>
    <s v="R Francisco Polilo Neto"/>
    <x v="210"/>
    <s v="Vespertino"/>
    <s v="Mensal"/>
    <n v="0.87909457099999999"/>
    <n v="9.8956990000000009E-3"/>
    <d v="1899-12-30T14:02:51"/>
  </r>
  <r>
    <s v="Av Joao Neri de Carvalho"/>
    <s v="R Francisco Polilo Neto"/>
    <s v="R Revelacao"/>
    <x v="210"/>
    <s v="Vespertino"/>
    <s v="Mensal"/>
    <n v="0.87909457099999999"/>
    <n v="0.11506303399999999"/>
    <d v="1899-12-30T14:10:15"/>
  </r>
  <r>
    <s v="Av Joao Neri de Carvalho"/>
    <s v="R Revelacao"/>
    <s v="Av Rosaria"/>
    <x v="210"/>
    <s v="Vespertino"/>
    <s v="Mensal"/>
    <n v="0.87909457099999999"/>
    <n v="7.316404E-2"/>
    <d v="1899-12-30T14:14:57"/>
  </r>
  <r>
    <s v="Av Joao Rodrigues Ruiz"/>
    <s v="R Manuel Franca dos Santos"/>
    <s v="R Nelson de Oliveira"/>
    <x v="211"/>
    <s v="Matutino"/>
    <s v="Mensal"/>
    <n v="0.34985066100000001"/>
    <n v="2.8671635000000001E-2"/>
    <d v="1899-12-30T07:06:28"/>
  </r>
  <r>
    <s v="Av Joao Rodrigues Ruiz"/>
    <s v="R Joao Lopes de Lima"/>
    <s v="(Próprio Logradouro/Trecho) Av Joao Rodrigues Ruiz"/>
    <x v="211"/>
    <s v="Matutino"/>
    <s v="Mensal"/>
    <n v="0.34985066100000001"/>
    <n v="1.5920572000000001E-2"/>
    <d v="1899-12-30T07:07:27"/>
  </r>
  <r>
    <s v="Av Joao Rodrigues Ruiz"/>
    <s v="R Manuel Franca dos Santos"/>
    <s v="R Manuel Franca dos Santos"/>
    <x v="211"/>
    <s v="Matutino"/>
    <s v="Mensal"/>
    <n v="0.34985066100000001"/>
    <n v="1.3324882E-2"/>
    <d v="1899-12-30T07:08:17"/>
  </r>
  <r>
    <s v="Av Joao Rodrigues Ruiz"/>
    <s v="R Joao Lopes de Lima"/>
    <s v="R Manuel Franca dos Santos"/>
    <x v="211"/>
    <s v="Matutino"/>
    <s v="Mensal"/>
    <n v="0.34985066100000001"/>
    <n v="6.3602800000000003E-3"/>
    <d v="1899-12-30T07:08:41"/>
  </r>
  <r>
    <s v="Av Joao Rodrigues Ruiz"/>
    <s v="R Manuel Franca dos Santos"/>
    <s v="R Nelson de Oliveira"/>
    <x v="212"/>
    <s v="Matutino"/>
    <s v="Mensal"/>
    <n v="0.34985066100000001"/>
    <n v="3.3595039E-2"/>
    <d v="1899-12-30T07:05:26"/>
  </r>
  <r>
    <s v="Av Joao Rodrigues Ruiz"/>
    <s v="Av Sapopemba"/>
    <s v="(Próprio Logradouro/Trecho) Av Joao Rodrigues Ruiz"/>
    <x v="212"/>
    <s v="Matutino"/>
    <s v="Mensal"/>
    <n v="0.34985066100000001"/>
    <n v="4.2686030999999999E-2"/>
    <d v="1899-12-30T07:07:55"/>
  </r>
  <r>
    <s v="Av Joao Rodrigues Ruiz"/>
    <s v="R Manuel Joao da Silva"/>
    <s v="(Próprio Logradouro/Trecho) Av Joao Rodrigues Ruiz"/>
    <x v="212"/>
    <s v="Matutino"/>
    <s v="Mensal"/>
    <n v="0.34985066100000001"/>
    <n v="2.3746640999999999E-2"/>
    <d v="1899-12-30T07:09:17"/>
  </r>
  <r>
    <s v="Av Joao Rodrigues Ruiz"/>
    <s v="Av Sapopemba"/>
    <s v="R Manuel Joao da Silva"/>
    <x v="212"/>
    <s v="Matutino"/>
    <s v="Mensal"/>
    <n v="0.34985066100000001"/>
    <n v="2.0867187999999998E-2"/>
    <d v="1899-12-30T07:10:30"/>
  </r>
  <r>
    <s v="Av Joao Rodrigues Ruiz"/>
    <s v="Toda extensão da Via/Trecho"/>
    <m/>
    <x v="212"/>
    <s v="Matutino"/>
    <s v="Mensal"/>
    <n v="0.34985066100000001"/>
    <n v="6.4430130000000002E-2"/>
    <d v="1899-12-30T07:14:14"/>
  </r>
  <r>
    <s v="Av Joao Rodrigues Ruiz"/>
    <s v="R Joao Lopes de Lima"/>
    <s v="(Próprio Logradouro/Trecho) Av Joao Rodrigues Ruiz"/>
    <x v="212"/>
    <s v="Matutino"/>
    <s v="Mensal"/>
    <n v="0.34985066100000001"/>
    <n v="1.6216590999999999E-2"/>
    <d v="1899-12-30T07:15:10"/>
  </r>
  <r>
    <s v="Av Joao Rodrigues Ruiz"/>
    <s v="R Joao Lopes de Lima"/>
    <s v="R Manuel Franca dos Santos"/>
    <x v="212"/>
    <s v="Matutino"/>
    <s v="Mensal"/>
    <n v="0.34985066100000001"/>
    <n v="1.0644320000000001E-2"/>
    <d v="1899-12-30T07:15:47"/>
  </r>
  <r>
    <s v="Av Joao Rodrigues Ruiz"/>
    <s v="R Nelson de Oliveira"/>
    <s v="R Jose Barbosa da Silva"/>
    <x v="212"/>
    <s v="Matutino"/>
    <s v="Mensal"/>
    <n v="0.34985066100000001"/>
    <n v="7.3387352000000003E-2"/>
    <d v="1899-12-30T07:20:02"/>
  </r>
  <r>
    <s v="Av Joao Tobias Rebelo"/>
    <s v="Av Dr Frederico Martins da Costa Carvalho"/>
    <s v="R Francisca Marinho"/>
    <x v="213"/>
    <s v="Matutino"/>
    <s v="Mensal"/>
    <n v="0.43502782600000001"/>
    <n v="0.23960836799999999"/>
    <d v="1899-12-30T07:19:40"/>
  </r>
  <r>
    <s v="Av Joao Tobias Rebelo"/>
    <s v="R Francisca Marinho"/>
    <s v="R Flavio Tambellini"/>
    <x v="213"/>
    <s v="Matutino"/>
    <s v="Mensal"/>
    <n v="0.43502782600000001"/>
    <n v="8.8411812000000006E-2"/>
    <d v="1899-12-30T07:25:10"/>
  </r>
  <r>
    <s v="Av Joao Tobias Rebelo"/>
    <s v="Av Prf Luiz Ignacio Anhaia Mello"/>
    <s v="Av Dr Frederico Martins da Costa Carvalho"/>
    <x v="156"/>
    <s v="Matutino"/>
    <s v="Mensal"/>
    <n v="0.43502782600000001"/>
    <n v="3.1946454999999999E-2"/>
    <d v="1899-12-30T07:09:21"/>
  </r>
  <r>
    <s v="Av Joao Tobias Rebelo"/>
    <s v="Av Dr Frederico Martins da Costa Carvalho"/>
    <s v="Av Dr Frederico Martins da Costa Carvalho"/>
    <x v="156"/>
    <s v="Matutino"/>
    <s v="Mensal"/>
    <n v="0.43502782600000001"/>
    <n v="1.5952640000000001E-2"/>
    <d v="1899-12-30T07:10:12"/>
  </r>
  <r>
    <s v="Av Joao Tobias Rebelo"/>
    <s v="R Ferreira de Abreu"/>
    <s v="Av Prf Luiz Ignacio Anhaia Mello"/>
    <x v="156"/>
    <s v="Matutino"/>
    <s v="Mensal"/>
    <n v="0.43502782600000001"/>
    <n v="2.4216873E-2"/>
    <d v="1899-12-30T07:11:30"/>
  </r>
  <r>
    <s v="Av Joao Tobias Rebelo"/>
    <s v="Av Prf Luiz Ignacio Anhaia Mello"/>
    <s v="Av Dr Frederico Martins da Costa Carvalho"/>
    <x v="156"/>
    <s v="Matutino"/>
    <s v="Mensal"/>
    <n v="0.43502782600000001"/>
    <n v="1.8012276000000001E-2"/>
    <d v="1899-12-30T07:12:27"/>
  </r>
  <r>
    <s v="Av Joao Tobias Rebelo"/>
    <s v="Av Dr Frederico Martins da Costa Carvalho"/>
    <s v="Av Dr Frederico Martins da Costa Carvalho"/>
    <x v="156"/>
    <s v="Matutino"/>
    <s v="Mensal"/>
    <n v="0.43502782600000001"/>
    <n v="1.6879402000000002E-2"/>
    <d v="1899-12-30T07:13:22"/>
  </r>
  <r>
    <s v="Av Joao Velho do Rego"/>
    <s v="R Andre de Almeida"/>
    <s v="R Lorenzo Massa"/>
    <x v="174"/>
    <s v="Matutino"/>
    <s v="Mensal"/>
    <n v="1.2770168100000001"/>
    <n v="0.191899124"/>
    <d v="1899-12-30T08:18:20"/>
  </r>
  <r>
    <s v="Av Joao Velho do Rego"/>
    <s v="R Lorenzo Massa"/>
    <s v="R Baltazar dos Reis"/>
    <x v="174"/>
    <s v="Matutino"/>
    <s v="Mensal"/>
    <n v="1.2770168100000001"/>
    <n v="0.109308693"/>
    <d v="1899-12-30T08:24:42"/>
  </r>
  <r>
    <s v="Av Joao Velho do Rego"/>
    <s v="R Baltazar dos Reis"/>
    <s v="R Domiziano Rossi"/>
    <x v="174"/>
    <s v="Matutino"/>
    <s v="Mensal"/>
    <n v="1.2770168100000001"/>
    <n v="7.0033012000000006E-2"/>
    <d v="1899-12-30T08:28:47"/>
  </r>
  <r>
    <s v="Av Joao Velho do Rego"/>
    <s v="R Domiziano Rossi"/>
    <s v="R Felipe Marinetti"/>
    <x v="174"/>
    <s v="Matutino"/>
    <s v="Mensal"/>
    <n v="1.2770168100000001"/>
    <n v="8.3019210999999996E-2"/>
    <d v="1899-12-30T08:33:37"/>
  </r>
  <r>
    <s v="Av Joao Velho do Rego"/>
    <s v="R Felipe Marinetti"/>
    <s v="R Sebastiao Pimentel"/>
    <x v="174"/>
    <s v="Matutino"/>
    <s v="Mensal"/>
    <n v="1.2770168100000001"/>
    <n v="0.183804352"/>
    <d v="1899-12-30T08:44:20"/>
  </r>
  <r>
    <s v="Av Joao Velho do Rego"/>
    <s v="R Sebastiao Pimentel"/>
    <s v="R Luis Giudici"/>
    <x v="174"/>
    <s v="Matutino"/>
    <s v="Mensal"/>
    <n v="1.2770168100000001"/>
    <n v="5.0974430000000001E-2"/>
    <d v="1899-12-30T08:47:18"/>
  </r>
  <r>
    <s v="Av Joao Velho do Rego"/>
    <s v="R Luis Giudici"/>
    <s v="R Joao Remirao"/>
    <x v="176"/>
    <s v="Vespertino"/>
    <s v="Mensal"/>
    <n v="1.2770168100000001"/>
    <n v="0.14388015700000001"/>
    <d v="1899-12-30T13:58:08"/>
  </r>
  <r>
    <s v="Av Joao Velho do Rego"/>
    <s v="R Joao Remirao"/>
    <s v="R Augusto Giorgio"/>
    <x v="176"/>
    <s v="Vespertino"/>
    <s v="Mensal"/>
    <n v="1.2770168100000001"/>
    <n v="4.7215343E-2"/>
    <d v="1899-12-30T14:01:16"/>
  </r>
  <r>
    <s v="Av Joao Velho do Rego"/>
    <s v="R Augusto Giorgio"/>
    <s v="R Anselmo Almeida Monteiro"/>
    <x v="176"/>
    <s v="Vespertino"/>
    <s v="Mensal"/>
    <n v="1.2770168100000001"/>
    <n v="0.21285949700000001"/>
    <d v="1899-12-30T14:15:25"/>
  </r>
  <r>
    <s v="Av Joao Velho do Rego"/>
    <s v="R Anselmo Almeida Monteiro"/>
    <s v="R Anselmo Almeida Monteiro"/>
    <x v="176"/>
    <s v="Vespertino"/>
    <s v="Mensal"/>
    <n v="1.2770168100000001"/>
    <n v="6.2219559999999998E-3"/>
    <d v="1899-12-30T14:15:50"/>
  </r>
  <r>
    <s v="Av Joao Velho do Rego"/>
    <s v="R Anselmo Almeida Monteiro"/>
    <s v="Av Manuel Velho Moreira"/>
    <x v="176"/>
    <s v="Vespertino"/>
    <s v="Mensal"/>
    <n v="1.2770168100000001"/>
    <n v="0.17780104099999999"/>
    <d v="1899-12-30T14:27:40"/>
  </r>
  <r>
    <s v="Av Jose de Moraes Cabral"/>
    <s v="R Aricanga"/>
    <s v="R Francesco Portinaro"/>
    <x v="145"/>
    <s v="Matutino"/>
    <s v="Mensal"/>
    <n v="1.22330341"/>
    <n v="5.9303546999999998E-2"/>
    <d v="1899-12-30T07:38:00"/>
  </r>
  <r>
    <s v="Av Jose de Moraes Cabral"/>
    <s v="R Francesco Portinaro"/>
    <s v="R Boituva"/>
    <x v="145"/>
    <s v="Matutino"/>
    <s v="Mensal"/>
    <n v="1.22330341"/>
    <n v="7.0818831999999998E-2"/>
    <d v="1899-12-30T07:42:43"/>
  </r>
  <r>
    <s v="Av Jose de Moraes Cabral"/>
    <s v="R Boituva"/>
    <s v="R Filipe Maciel"/>
    <x v="145"/>
    <s v="Matutino"/>
    <s v="Mensal"/>
    <n v="1.22330341"/>
    <n v="6.9551879999999996E-2"/>
    <d v="1899-12-30T07:47:21"/>
  </r>
  <r>
    <s v="Av Jose de Moraes Cabral"/>
    <s v="R Filipe Maciel"/>
    <s v="R Varvitos"/>
    <x v="145"/>
    <s v="Matutino"/>
    <s v="Mensal"/>
    <n v="1.22330341"/>
    <n v="6.9184051999999996E-2"/>
    <d v="1899-12-30T07:51:58"/>
  </r>
  <r>
    <s v="Av Jose de Moraes Cabral"/>
    <s v="R Varvitos"/>
    <s v="R Rio da Casca"/>
    <x v="145"/>
    <s v="Matutino"/>
    <s v="Mensal"/>
    <n v="1.22330341"/>
    <n v="6.9583984000000002E-2"/>
    <d v="1899-12-30T07:56:36"/>
  </r>
  <r>
    <s v="Av Jose de Moraes Cabral"/>
    <s v="R Rio da Casca"/>
    <s v="R Guaiuvira"/>
    <x v="145"/>
    <s v="Matutino"/>
    <s v="Mensal"/>
    <n v="1.22330341"/>
    <n v="8.0589705999999997E-2"/>
    <d v="1899-12-30T08:01:58"/>
  </r>
  <r>
    <s v="Av Jose de Moraes Cabral"/>
    <s v="R Guaiuvira"/>
    <s v="R Piraita"/>
    <x v="193"/>
    <s v="Matutino"/>
    <s v="Mensal"/>
    <n v="1.22330341"/>
    <n v="7.1020080999999999E-2"/>
    <d v="1899-12-30T07:13:45"/>
  </r>
  <r>
    <s v="Av Jose de Moraes Cabral"/>
    <s v="R Piraita"/>
    <s v="R Jurupiranga"/>
    <x v="193"/>
    <s v="Matutino"/>
    <s v="Mensal"/>
    <n v="1.22330341"/>
    <n v="6.5589333E-2"/>
    <d v="1899-12-30T07:18:01"/>
  </r>
  <r>
    <s v="Av Jose de Moraes Cabral"/>
    <s v="R Jurupiranga"/>
    <s v="R Capricho Rustico"/>
    <x v="193"/>
    <s v="Matutino"/>
    <s v="Mensal"/>
    <n v="1.22330341"/>
    <n v="7.0875687000000007E-2"/>
    <d v="1899-12-30T07:22:37"/>
  </r>
  <r>
    <s v="Av Jose de Moraes Cabral"/>
    <s v="R Joao de Campos e Matos"/>
    <s v="Est D Joao Nery"/>
    <x v="194"/>
    <s v="Vespertino"/>
    <s v="Mensal"/>
    <n v="1.22330341"/>
    <n v="0.110822975"/>
    <d v="1899-12-30T14:40:41"/>
  </r>
  <r>
    <s v="Av Jose de Moraes Cabral"/>
    <s v="Est D Joao Nery"/>
    <s v="R Roque Soares de Medela"/>
    <x v="194"/>
    <s v="Vespertino"/>
    <s v="Mensal"/>
    <n v="1.22330341"/>
    <n v="2.0006479000000001E-2"/>
    <d v="1899-12-30T14:42:02"/>
  </r>
  <r>
    <s v="Av Jose de Moraes Cabral"/>
    <s v="R Roque Soares de Medela"/>
    <s v="R Gaspar de Abreu Ferraz"/>
    <x v="194"/>
    <s v="Vespertino"/>
    <s v="Mensal"/>
    <n v="1.22330341"/>
    <n v="6.9106186E-2"/>
    <d v="1899-12-30T14:46:40"/>
  </r>
  <r>
    <s v="Av Jose de Moraes Cabral"/>
    <s v="R Gaspar de Abreu Ferraz"/>
    <s v="R Manuel da Cruz Santiago"/>
    <x v="194"/>
    <s v="Vespertino"/>
    <s v="Mensal"/>
    <n v="1.22330341"/>
    <n v="6.6662750000000007E-2"/>
    <d v="1899-12-30T14:51:09"/>
  </r>
  <r>
    <s v="Av Jose de Moraes Cabral"/>
    <s v="R Manuel da Cruz Santiago"/>
    <s v="R Morro da Capoaba"/>
    <x v="194"/>
    <s v="Vespertino"/>
    <s v="Mensal"/>
    <n v="1.22330341"/>
    <n v="7.8025420999999998E-2"/>
    <d v="1899-12-30T14:56:23"/>
  </r>
  <r>
    <s v="Av Jose Higino Neves"/>
    <s v="R Quarenta e Sete"/>
    <s v="S/Logradouro"/>
    <x v="38"/>
    <s v="Vespertino"/>
    <s v="Mensal"/>
    <n v="3.2496152199999999"/>
    <n v="0.14642387400000001"/>
    <d v="1899-12-30T15:33:48"/>
  </r>
  <r>
    <s v="Av Jose Higino Neves"/>
    <s v="S/Logradouro"/>
    <s v="R Quarenta e Oito"/>
    <x v="38"/>
    <s v="Vespertino"/>
    <s v="Mensal"/>
    <n v="3.2496152199999999"/>
    <n v="0.13479891999999999"/>
    <d v="1899-12-30T15:40:54"/>
  </r>
  <r>
    <s v="Av Jose Higino Neves"/>
    <s v="R Quarenta e Oito"/>
    <s v="R do Calcio"/>
    <x v="38"/>
    <s v="Vespertino"/>
    <s v="Mensal"/>
    <n v="3.2496152199999999"/>
    <n v="0.14293862900000001"/>
    <d v="1899-12-30T15:48:26"/>
  </r>
  <r>
    <s v="Av Jose Higino Neves"/>
    <s v="R do Calcio"/>
    <s v="S/Logradouro"/>
    <x v="38"/>
    <s v="Vespertino"/>
    <s v="Mensal"/>
    <n v="3.2496152199999999"/>
    <n v="0.207626282"/>
    <d v="1899-12-30T15:59:23"/>
  </r>
  <r>
    <s v="Av Jose Higino Neves"/>
    <s v="S/Logradouro"/>
    <s v="R Vitalina Maria de Jesus Schalch"/>
    <x v="38"/>
    <s v="Vespertino"/>
    <s v="Mensal"/>
    <n v="3.2496152199999999"/>
    <n v="7.5428535000000005E-2"/>
    <d v="1899-12-30T16:03:22"/>
  </r>
  <r>
    <s v="Av Jose Higino Neves"/>
    <s v="R Vitalina Maria de Jesus Schalch"/>
    <s v="S/Logradouro"/>
    <x v="38"/>
    <s v="Vespertino"/>
    <s v="Mensal"/>
    <n v="3.2496152199999999"/>
    <n v="0.16236103800000001"/>
    <d v="1899-12-30T16:11:56"/>
  </r>
  <r>
    <s v="Av Jose Higino Neves"/>
    <s v="S/Logradouro"/>
    <s v="R Cachoeira Camaleao"/>
    <x v="38"/>
    <s v="Vespertino"/>
    <s v="Mensal"/>
    <n v="3.2496152199999999"/>
    <n v="0.17041548200000001"/>
    <d v="1899-12-30T16:20:55"/>
  </r>
  <r>
    <s v="Av Jose Higino Neves"/>
    <s v="R Cachoeira Camaleao"/>
    <s v="R do Cobre"/>
    <x v="38"/>
    <s v="Vespertino"/>
    <s v="Mensal"/>
    <n v="3.2496152199999999"/>
    <n v="0.18706925999999999"/>
    <d v="1899-12-30T16:30:46"/>
  </r>
  <r>
    <s v="Av Jose Higino Neves"/>
    <s v="R do Cobre"/>
    <s v="(Próprio Logradouro/Trecho) Av Jose Higino Neves"/>
    <x v="38"/>
    <s v="Vespertino"/>
    <s v="Mensal"/>
    <n v="3.2496152199999999"/>
    <n v="5.8684746000000003E-2"/>
    <d v="1899-12-30T16:33:52"/>
  </r>
  <r>
    <s v="Av Jose Higino Neves"/>
    <s v="S/Logradouro"/>
    <s v="(Próprio Logradouro/Trecho) Av Jose Higino Neves"/>
    <x v="38"/>
    <s v="Vespertino"/>
    <s v="Mensal"/>
    <n v="3.2496152199999999"/>
    <n v="0.109846626"/>
    <d v="1899-12-30T16:39:40"/>
  </r>
  <r>
    <s v="Av Jose Higino Neves"/>
    <s v="R Domingos Escorcio"/>
    <s v="R Pedro de Seabra"/>
    <x v="214"/>
    <s v="Vespertino"/>
    <s v="Mensal"/>
    <n v="3.2496152199999999"/>
    <n v="0.45778643800000002"/>
    <d v="1899-12-30T14:12:45"/>
  </r>
  <r>
    <s v="Av Jose Higino Neves"/>
    <s v="R Pedro de Seabra"/>
    <s v="S/Logradouro"/>
    <x v="214"/>
    <s v="Vespertino"/>
    <s v="Mensal"/>
    <n v="3.2496152199999999"/>
    <n v="4.6764500000000001E-2"/>
    <d v="1899-12-30T14:15:26"/>
  </r>
  <r>
    <s v="Av Jose Higino Neves"/>
    <s v="S/Logradouro"/>
    <s v="S/Logradouro"/>
    <x v="214"/>
    <s v="Vespertino"/>
    <s v="Mensal"/>
    <n v="3.2496152199999999"/>
    <n v="6.9679729999999997E-3"/>
    <d v="1899-12-30T14:15:50"/>
  </r>
  <r>
    <s v="Av Jose Higino Neves"/>
    <s v="S/Logradouro"/>
    <s v="R Fernandez Palero"/>
    <x v="214"/>
    <s v="Vespertino"/>
    <s v="Mensal"/>
    <n v="3.2496152199999999"/>
    <n v="0.32497180199999998"/>
    <d v="1899-12-30T14:34:28"/>
  </r>
  <r>
    <s v="Av Jose Higino Neves"/>
    <s v="R Fernandez Palero"/>
    <s v="R Fernando de Augsburgo"/>
    <x v="214"/>
    <s v="Vespertino"/>
    <s v="Mensal"/>
    <n v="3.2496152199999999"/>
    <n v="0.23134596299999999"/>
    <d v="1899-12-30T14:47:44"/>
  </r>
  <r>
    <s v="Av Jose Higino Neves"/>
    <s v="R Fernando de Augsburgo"/>
    <s v="Av Utaro Kanai"/>
    <x v="214"/>
    <s v="Vespertino"/>
    <s v="Mensal"/>
    <n v="3.2496152199999999"/>
    <n v="2.8782919000000001E-2"/>
    <d v="1899-12-30T14:49:23"/>
  </r>
  <r>
    <s v="Av Jose Higino Neves"/>
    <s v="Av Utaro Kanai"/>
    <s v="S/Logradouro"/>
    <x v="214"/>
    <s v="Vespertino"/>
    <s v="Mensal"/>
    <n v="3.2496152199999999"/>
    <n v="1.1294426E-2"/>
    <d v="1899-12-30T14:50:02"/>
  </r>
  <r>
    <s v="Av Jose Higino Neves"/>
    <s v="S/Logradouro"/>
    <s v="R Ac"/>
    <x v="214"/>
    <s v="Vespertino"/>
    <s v="Mensal"/>
    <n v="3.2496152199999999"/>
    <n v="4.3123634000000001E-2"/>
    <d v="1899-12-30T14:52:30"/>
  </r>
  <r>
    <s v="Av Jose Higino Neves"/>
    <s v="R Ac"/>
    <s v="(Próprio Logradouro/Trecho) Av Jose Higino Neves"/>
    <x v="214"/>
    <s v="Vespertino"/>
    <s v="Mensal"/>
    <n v="3.2496152199999999"/>
    <n v="0.56652679399999994"/>
    <d v="1899-12-30T15:24:59"/>
  </r>
  <r>
    <s v="Av Jose Martins Lisboa"/>
    <s v="R Salvador Fernandes Cardia"/>
    <s v="R Tujumirim"/>
    <x v="215"/>
    <s v="Vespertino"/>
    <s v="Mensal"/>
    <n v="1.3269573100000001"/>
    <n v="6.0403755000000003E-2"/>
    <d v="1899-12-30T13:44:44"/>
  </r>
  <r>
    <s v="Av Jose Martins Lisboa"/>
    <s v="R Tujumirim"/>
    <s v="R Tetiximira"/>
    <x v="215"/>
    <s v="Vespertino"/>
    <s v="Mensal"/>
    <n v="1.3269573100000001"/>
    <n v="6.1542732000000003E-2"/>
    <d v="1899-12-30T13:49:34"/>
  </r>
  <r>
    <s v="Av Jose Martins Lisboa"/>
    <s v="R Tetiximira"/>
    <s v="R Ipe Branco"/>
    <x v="215"/>
    <s v="Vespertino"/>
    <s v="Mensal"/>
    <n v="1.3269573100000001"/>
    <n v="5.8993869999999997E-2"/>
    <d v="1899-12-30T13:54:11"/>
  </r>
  <r>
    <s v="Av Jose Martins Lisboa"/>
    <s v="R Ipe Branco"/>
    <s v="R Palmeira Imperial"/>
    <x v="215"/>
    <s v="Vespertino"/>
    <s v="Mensal"/>
    <n v="1.3269573100000001"/>
    <n v="5.8959820000000003E-2"/>
    <d v="1899-12-30T13:58:49"/>
  </r>
  <r>
    <s v="Av Jose Martins Lisboa"/>
    <s v="R Palmeira Imperial"/>
    <s v="R Salsa Brava"/>
    <x v="215"/>
    <s v="Vespertino"/>
    <s v="Mensal"/>
    <n v="1.3269573100000001"/>
    <n v="8.2865620000000008E-3"/>
    <d v="1899-12-30T13:59:28"/>
  </r>
  <r>
    <s v="Av Jose Martins Lisboa"/>
    <s v="R Salsa Brava"/>
    <s v="R Graciosa"/>
    <x v="215"/>
    <s v="Vespertino"/>
    <s v="Mensal"/>
    <n v="1.3269573100000001"/>
    <n v="5.3428378999999998E-2"/>
    <d v="1899-12-30T14:03:39"/>
  </r>
  <r>
    <s v="Av Jose Martins Lisboa"/>
    <s v="R Graciosa"/>
    <s v="R dos Cajus"/>
    <x v="215"/>
    <s v="Vespertino"/>
    <s v="Mensal"/>
    <n v="1.3269573100000001"/>
    <n v="6.5652358999999993E-2"/>
    <d v="1899-12-30T14:08:48"/>
  </r>
  <r>
    <s v="Av Jose Martins Lisboa"/>
    <s v="R dos Cajus"/>
    <s v="Pc Cigana"/>
    <x v="215"/>
    <s v="Vespertino"/>
    <s v="Mensal"/>
    <n v="1.3269573100000001"/>
    <n v="3.2890717E-2"/>
    <d v="1899-12-30T14:11:23"/>
  </r>
  <r>
    <s v="Av Jose Martins Lisboa"/>
    <s v="Pc Cigana"/>
    <s v="R Rosa Rubra"/>
    <x v="215"/>
    <s v="Vespertino"/>
    <s v="Mensal"/>
    <n v="1.3269573100000001"/>
    <n v="4.1888294E-2"/>
    <d v="1899-12-30T14:14:40"/>
  </r>
  <r>
    <s v="Av Jose Martins Lisboa"/>
    <s v="R Rosa Rubra"/>
    <s v="R Salsa Brava"/>
    <x v="215"/>
    <s v="Vespertino"/>
    <s v="Mensal"/>
    <n v="1.3269573100000001"/>
    <n v="4.0744563999999997E-2"/>
    <d v="1899-12-30T14:17:51"/>
  </r>
  <r>
    <s v="Av Jose Martins Lisboa"/>
    <s v="R Salsa Brava"/>
    <s v="R Centeio"/>
    <x v="128"/>
    <s v="Vespertino"/>
    <s v="Mensal"/>
    <n v="1.3269573100000001"/>
    <n v="0.113125244"/>
    <d v="1899-12-30T13:47:30"/>
  </r>
  <r>
    <s v="Av Jose Martins Lisboa"/>
    <s v="R Centeio"/>
    <s v="Vla Maximiniano Gabriel"/>
    <x v="128"/>
    <s v="Vespertino"/>
    <s v="Mensal"/>
    <n v="1.3269573100000001"/>
    <n v="1.3609095999999999E-2"/>
    <d v="1899-12-30T13:48:24"/>
  </r>
  <r>
    <s v="Av Jose Martins Lisboa"/>
    <s v="Vla Maximiniano Gabriel"/>
    <s v="R Ubapitanga"/>
    <x v="128"/>
    <s v="Vespertino"/>
    <s v="Mensal"/>
    <n v="1.3269573100000001"/>
    <n v="0.14178634600000001"/>
    <d v="1899-12-30T13:57:49"/>
  </r>
  <r>
    <s v="Av Jose Martins Lisboa"/>
    <s v="R Ubapitanga"/>
    <s v="R Afoxe"/>
    <x v="128"/>
    <s v="Vespertino"/>
    <s v="Mensal"/>
    <n v="1.3269573100000001"/>
    <n v="0.12864529399999999"/>
    <d v="1899-12-30T14:06:21"/>
  </r>
  <r>
    <s v="Av Jose Martins Lisboa"/>
    <s v="R Afoxe"/>
    <s v="Av das Primaveras"/>
    <x v="128"/>
    <s v="Vespertino"/>
    <s v="Mensal"/>
    <n v="1.3269573100000001"/>
    <n v="9.6773162999999995E-2"/>
    <d v="1899-12-30T14:12:46"/>
  </r>
  <r>
    <s v="Av Jose Martins Lisboa"/>
    <s v="R Ascenso Fernandes"/>
    <s v="R Pomba Mineira"/>
    <x v="216"/>
    <s v="Vespertino"/>
    <s v="Mensal"/>
    <n v="1.3269573100000001"/>
    <n v="6.1437271000000002E-2"/>
    <d v="1899-12-30T13:44:04"/>
  </r>
  <r>
    <s v="Av Jose Martins Lisboa"/>
    <s v="R Pomba Mineira"/>
    <s v="R Ciri Apoa"/>
    <x v="216"/>
    <s v="Vespertino"/>
    <s v="Mensal"/>
    <n v="1.3269573100000001"/>
    <n v="4.9954989999999998E-2"/>
    <d v="1899-12-30T13:47:22"/>
  </r>
  <r>
    <s v="Av Jose Martins Lisboa"/>
    <s v="R Ciri Apoa"/>
    <s v="R Fortaleza de Minas"/>
    <x v="216"/>
    <s v="Vespertino"/>
    <s v="Mensal"/>
    <n v="1.3269573100000001"/>
    <n v="1.4955471E-2"/>
    <d v="1899-12-30T13:48:21"/>
  </r>
  <r>
    <s v="Av Jose Martins Lisboa"/>
    <s v="R Fortaleza de Minas"/>
    <s v="R Sucuarana"/>
    <x v="216"/>
    <s v="Vespertino"/>
    <s v="Mensal"/>
    <n v="1.3269573100000001"/>
    <n v="4.5368579999999999E-2"/>
    <d v="1899-12-30T13:51:21"/>
  </r>
  <r>
    <s v="Av Jose Martins Lisboa"/>
    <s v="R Sucuarana"/>
    <s v="R Araguaia Paraense"/>
    <x v="216"/>
    <s v="Vespertino"/>
    <s v="Mensal"/>
    <n v="1.3269573100000001"/>
    <n v="2.2017786000000001E-2"/>
    <d v="1899-12-30T13:52:49"/>
  </r>
  <r>
    <s v="Av Jose Martins Lisboa"/>
    <s v="R Araguaia Paraense"/>
    <s v="R S Goncalo do Rio das Pedras"/>
    <x v="216"/>
    <s v="Vespertino"/>
    <s v="Mensal"/>
    <n v="1.3269573100000001"/>
    <n v="3.7788772999999998E-2"/>
    <d v="1899-12-30T13:55:19"/>
  </r>
  <r>
    <s v="Av Jose Martins Lisboa"/>
    <s v="R S Goncalo do Rio das Pedras"/>
    <s v="R Cachoeira do Brumado"/>
    <x v="216"/>
    <s v="Vespertino"/>
    <s v="Mensal"/>
    <n v="1.3269573100000001"/>
    <n v="4.1247188999999997E-2"/>
    <d v="1899-12-30T13:58:02"/>
  </r>
  <r>
    <s v="Av Jose Martins Lisboa"/>
    <s v="R Cachoeira do Brumado"/>
    <s v="R Sabia Laranjeira"/>
    <x v="216"/>
    <s v="Vespertino"/>
    <s v="Mensal"/>
    <n v="1.3269573100000001"/>
    <n v="1.9645187000000001E-2"/>
    <d v="1899-12-30T13:59:20"/>
  </r>
  <r>
    <s v="Av Jose Martins Lisboa"/>
    <s v="R Sabia Laranjeira"/>
    <s v="R Salvador Fernandes Cardia"/>
    <x v="216"/>
    <s v="Vespertino"/>
    <s v="Mensal"/>
    <n v="1.3269573100000001"/>
    <n v="5.7811873999999999E-2"/>
    <d v="1899-12-30T14:03:10"/>
  </r>
  <r>
    <s v="Av Jose Muniz Ribeiro"/>
    <s v="Av Paranagua"/>
    <s v="Ac Av Jose Muniz Ribeiro"/>
    <x v="15"/>
    <s v="Matutino"/>
    <s v="Mensal"/>
    <n v="0.37088614999999997"/>
    <n v="9.9712127999999997E-2"/>
    <d v="1899-12-30T09:03:55"/>
  </r>
  <r>
    <s v="Av Jose Muniz Ribeiro"/>
    <s v="Ac Av Jose Muniz Ribeiro"/>
    <s v="S/Logradouro"/>
    <x v="15"/>
    <s v="Matutino"/>
    <s v="Mensal"/>
    <n v="0.37088614999999997"/>
    <n v="1.5229790999999999E-2"/>
    <d v="1899-12-30T09:04:51"/>
  </r>
  <r>
    <s v="Av Jose Muniz Ribeiro"/>
    <s v="S/Logradouro"/>
    <s v="S/Logradouro"/>
    <x v="15"/>
    <s v="Matutino"/>
    <s v="Mensal"/>
    <n v="0.37088614999999997"/>
    <n v="1.1209881999999999E-2"/>
    <d v="1899-12-30T09:05:31"/>
  </r>
  <r>
    <s v="Av Jose Muniz Ribeiro"/>
    <s v="S/Logradouro"/>
    <s v="R Mario Massi"/>
    <x v="15"/>
    <s v="Matutino"/>
    <s v="Mensal"/>
    <n v="0.37088614999999997"/>
    <n v="2.6659552E-2"/>
    <d v="1899-12-30T09:07:08"/>
  </r>
  <r>
    <s v="Av Jose Muniz Ribeiro"/>
    <s v="R Mario Massi"/>
    <s v="Av Joao Batista de Oliveira"/>
    <x v="15"/>
    <s v="Matutino"/>
    <s v="Mensal"/>
    <n v="0.37088614999999997"/>
    <n v="0.21807479900000001"/>
    <d v="1899-12-30T09:20:20"/>
  </r>
  <r>
    <s v="Av Jose Pinheiro Borges"/>
    <s v="R Bento Munhoz"/>
    <s v="R S Pascal"/>
    <x v="121"/>
    <s v="Matutino"/>
    <s v="Mensal"/>
    <n v="17.14643568"/>
    <n v="0.93629949999999995"/>
    <d v="1899-12-30T08:33:22"/>
  </r>
  <r>
    <s v="Av Jose Pinheiro Borges"/>
    <s v="R Valentim Lemos"/>
    <s v="(Próprio Logradouro/Trecho) Av Jose Pinheiro Borges"/>
    <x v="121"/>
    <s v="Matutino"/>
    <s v="Mensal"/>
    <n v="17.14643568"/>
    <n v="0.21400671399999999"/>
    <d v="1899-12-30T08:44:34"/>
  </r>
  <r>
    <s v="Av Jose Pinheiro Borges"/>
    <s v="S/Logradouro"/>
    <s v="S/Logradouro"/>
    <x v="121"/>
    <s v="Matutino"/>
    <s v="Mensal"/>
    <n v="17.14643568"/>
    <n v="0.150617889"/>
    <d v="1899-12-30T08:52:27"/>
  </r>
  <r>
    <s v="Av Jose Pinheiro Borges"/>
    <s v="R Valentim Lemos"/>
    <s v="S/Logradouro"/>
    <x v="121"/>
    <s v="Matutino"/>
    <s v="Mensal"/>
    <n v="17.14643568"/>
    <n v="0.240611298"/>
    <d v="1899-12-30T09:05:03"/>
  </r>
  <r>
    <s v="Av Jose Pinheiro Borges"/>
    <s v="S/Logradouro"/>
    <s v="S/Logradouro"/>
    <x v="121"/>
    <s v="Matutino"/>
    <s v="Mensal"/>
    <n v="17.14643568"/>
    <n v="7.9499511999999994E-2"/>
    <d v="1899-12-30T09:09:12"/>
  </r>
  <r>
    <s v="Av Jose Pinheiro Borges"/>
    <s v="Av Nagib Farah Maluf"/>
    <s v="(Próprio Logradouro/Trecho) Av Jose Pinheiro Borges"/>
    <x v="121"/>
    <s v="Matutino"/>
    <s v="Mensal"/>
    <n v="17.14643568"/>
    <n v="3.9155552000000003E-2"/>
    <d v="1899-12-30T09:11:15"/>
  </r>
  <r>
    <s v="Av Jose Pinheiro Borges"/>
    <s v="S/Logradouro"/>
    <s v="Av Nagib Farah Maluf"/>
    <x v="121"/>
    <s v="Matutino"/>
    <s v="Mensal"/>
    <n v="17.14643568"/>
    <n v="3.8497650000000001E-2"/>
    <d v="1899-12-30T09:13:16"/>
  </r>
  <r>
    <s v="Av Jose Pinheiro Borges"/>
    <s v="R S Pascal"/>
    <s v="S/Logradouro"/>
    <x v="121"/>
    <s v="Matutino"/>
    <s v="Mensal"/>
    <n v="17.14643568"/>
    <n v="6.1921204000000001E-2"/>
    <d v="1899-12-30T09:16:31"/>
  </r>
  <r>
    <s v="Av Jose Pinheiro Borges"/>
    <s v="S/Logradouro"/>
    <s v="R Vinte e Um"/>
    <x v="121"/>
    <s v="Matutino"/>
    <s v="Mensal"/>
    <n v="17.14643568"/>
    <n v="0.172361023"/>
    <d v="1899-12-30T09:25:32"/>
  </r>
  <r>
    <s v="Av Jose Pinheiro Borges"/>
    <s v="S/Logradouro"/>
    <s v="R Copenhague"/>
    <x v="121"/>
    <s v="Matutino"/>
    <s v="Mensal"/>
    <n v="17.14643568"/>
    <n v="0.186597702"/>
    <d v="1899-12-30T09:35:18"/>
  </r>
  <r>
    <s v="Av Jose Pinheiro Borges"/>
    <s v="S/Logradouro"/>
    <s v="S/Logradouro"/>
    <x v="121"/>
    <s v="Matutino"/>
    <s v="Mensal"/>
    <n v="17.14643568"/>
    <n v="6.7883475999999998E-2"/>
    <d v="1899-12-30T09:38:51"/>
  </r>
  <r>
    <s v="Av Jose Pinheiro Borges"/>
    <s v="R Bento Munhoz"/>
    <s v="Tv Outpost"/>
    <x v="217"/>
    <s v="Matutino"/>
    <s v="Mensal"/>
    <n v="17.14643568"/>
    <n v="0.27382620200000002"/>
    <d v="1899-12-30T07:13:09"/>
  </r>
  <r>
    <s v="Av Jose Pinheiro Borges"/>
    <s v="R Shiono Katayama"/>
    <s v="R S Marcal"/>
    <x v="217"/>
    <s v="Matutino"/>
    <s v="Mensal"/>
    <n v="17.14643568"/>
    <n v="7.4871803000000001E-2"/>
    <d v="1899-12-30T07:16:23"/>
  </r>
  <r>
    <s v="Av Jose Pinheiro Borges"/>
    <s v="S/Logradouro"/>
    <s v="S/Logradouro"/>
    <x v="217"/>
    <s v="Matutino"/>
    <s v="Mensal"/>
    <n v="17.14643568"/>
    <n v="0.43413110399999999"/>
    <d v="1899-12-30T07:35:11"/>
  </r>
  <r>
    <s v="Av Jose Pinheiro Borges"/>
    <s v="S/Logradouro"/>
    <s v="R Shiono Katayama"/>
    <x v="217"/>
    <s v="Matutino"/>
    <s v="Mensal"/>
    <n v="17.14643568"/>
    <n v="5.7591187000000002E-2"/>
    <d v="1899-12-30T07:37:41"/>
  </r>
  <r>
    <s v="Av Jose Pinheiro Borges"/>
    <s v="Av Nagib Farah Maluf"/>
    <s v="(Próprio Logradouro/Trecho) Av Jose Pinheiro Borges"/>
    <x v="217"/>
    <s v="Matutino"/>
    <s v="Mensal"/>
    <n v="17.14643568"/>
    <n v="2.7250933000000001E-2"/>
    <d v="1899-12-30T07:38:52"/>
  </r>
  <r>
    <s v="Av Jose Pinheiro Borges"/>
    <s v="Est Itaquera Guaianazes"/>
    <s v="(Próprio Logradouro/Trecho) Av Jose Pinheiro Borges"/>
    <x v="217"/>
    <s v="Matutino"/>
    <s v="Mensal"/>
    <n v="17.14643568"/>
    <n v="1.9904787E-2"/>
    <d v="1899-12-30T07:39:43"/>
  </r>
  <r>
    <s v="Av Jose Pinheiro Borges"/>
    <s v="Tv Outpost"/>
    <s v="R Maj Vitorino de Souza Rocha"/>
    <x v="217"/>
    <s v="Matutino"/>
    <s v="Mensal"/>
    <n v="17.14643568"/>
    <n v="0.71090777599999999"/>
    <d v="1899-12-30T08:10:30"/>
  </r>
  <r>
    <s v="Av Jose Pinheiro Borges"/>
    <s v="R Maj Vitorino de Souza Rocha"/>
    <s v="Av Nagib Farah Maluf"/>
    <x v="217"/>
    <s v="Matutino"/>
    <s v="Mensal"/>
    <n v="17.14643568"/>
    <n v="6.8465775000000006E-2"/>
    <d v="1899-12-30T08:13:28"/>
  </r>
  <r>
    <s v="Av Jose Pinheiro Borges"/>
    <s v="S/Logradouro"/>
    <s v="(Próprio Logradouro/Trecho) Av Jose Pinheiro Borges"/>
    <x v="217"/>
    <s v="Matutino"/>
    <s v="Mensal"/>
    <n v="17.14643568"/>
    <n v="1.4997282000000001E-2"/>
    <d v="1899-12-30T08:14:07"/>
  </r>
  <r>
    <s v="Av Jose Pinheiro Borges"/>
    <s v="S/Logradouro"/>
    <s v="R Copenhague"/>
    <x v="217"/>
    <s v="Matutino"/>
    <s v="Mensal"/>
    <n v="17.14643568"/>
    <n v="0.186597702"/>
    <d v="1899-12-30T08:22:12"/>
  </r>
  <r>
    <s v="Av Jose Pinheiro Borges"/>
    <s v="R S Marcal"/>
    <s v="S/Logradouro"/>
    <x v="217"/>
    <s v="Matutino"/>
    <s v="Mensal"/>
    <n v="17.14643568"/>
    <n v="3.5949974000000003E-2"/>
    <d v="1899-12-30T08:23:46"/>
  </r>
  <r>
    <s v="Av Jose Pinheiro Borges"/>
    <s v="S/Logradouro"/>
    <s v="S/Logradouro"/>
    <x v="217"/>
    <s v="Matutino"/>
    <s v="Mensal"/>
    <n v="17.14643568"/>
    <n v="6.7883475999999998E-2"/>
    <d v="1899-12-30T08:26:42"/>
  </r>
  <r>
    <s v="Av Jose Pinheiro Borges"/>
    <s v="Av Jose Pinheros Borges"/>
    <s v="S/Logradouro"/>
    <x v="218"/>
    <s v="Matutino"/>
    <s v="Mensal"/>
    <n v="17.14643568"/>
    <n v="0.14192366000000001"/>
    <d v="1899-12-30T07:14:19"/>
  </r>
  <r>
    <s v="Av Jose Pinheiro Borges"/>
    <s v="Av Jose Pinheros Borges"/>
    <s v="S/Logradouro"/>
    <x v="218"/>
    <s v="Matutino"/>
    <s v="Mensal"/>
    <n v="17.14643568"/>
    <n v="0.136745071"/>
    <d v="1899-12-30T07:24:32"/>
  </r>
  <r>
    <s v="Av Jose Pinheiro Borges"/>
    <s v="R Bento Munhoz"/>
    <s v="(Próprio Logradouro/Trecho) Av Jose Pinheiro Borges"/>
    <x v="218"/>
    <s v="Matutino"/>
    <s v="Mensal"/>
    <n v="17.14643568"/>
    <n v="1.4195194090000001"/>
    <d v="1899-12-30T09:10:33"/>
  </r>
  <r>
    <s v="Av Jose Pinheiro Borges"/>
    <s v="S/Logradouro"/>
    <s v="(Próprio Logradouro/Trecho) Av Jose Pinheiro Borges"/>
    <x v="218"/>
    <s v="Matutino"/>
    <s v="Mensal"/>
    <n v="17.14643568"/>
    <n v="7.6371559000000006E-2"/>
    <d v="1899-12-30T09:16:15"/>
  </r>
  <r>
    <s v="Av Jose Pinheiro Borges"/>
    <s v="Toda extensão da Via/Trecho"/>
    <m/>
    <x v="218"/>
    <s v="Matutino"/>
    <s v="Mensal"/>
    <n v="17.14643568"/>
    <n v="0.107713631"/>
    <d v="1899-12-30T09:24:18"/>
  </r>
  <r>
    <s v="Av Jose Pinheiro Borges"/>
    <s v="S/Logradouro"/>
    <s v="(Próprio Logradouro/Trecho) Av Jose Pinheiro Borges"/>
    <x v="218"/>
    <s v="Matutino"/>
    <s v="Mensal"/>
    <n v="17.14643568"/>
    <n v="2.9943871E-2"/>
    <d v="1899-12-30T09:26:32"/>
  </r>
  <r>
    <s v="Av Jose Pinheiro Borges"/>
    <s v="Toda extensão da Via/Trecho"/>
    <m/>
    <x v="105"/>
    <s v="Vespertino"/>
    <s v="Mensal"/>
    <n v="17.14643568"/>
    <n v="0.37684997599999998"/>
    <d v="1899-12-30T16:37:26"/>
  </r>
  <r>
    <s v="Av Jose Pinheiro Borges"/>
    <s v="Toda extensão da Via/Trecho"/>
    <m/>
    <x v="105"/>
    <s v="Vespertino"/>
    <s v="Mensal"/>
    <n v="17.14643568"/>
    <n v="0.46774670400000001"/>
    <d v="1899-12-30T17:06:41"/>
  </r>
  <r>
    <s v="Av Jose Pinheiro Borges"/>
    <s v="Vd Pref Jose Carlos de F Ferraz"/>
    <s v="(Próprio Logradouro/Trecho) Av Jose Pinheiro Borges"/>
    <x v="105"/>
    <s v="Vespertino"/>
    <s v="Mensal"/>
    <n v="17.14643568"/>
    <n v="0.25371719399999998"/>
    <d v="1899-12-30T17:22:33"/>
  </r>
  <r>
    <s v="Av Jose Pinheiro Borges"/>
    <s v="Toda extensão da Via/Trecho"/>
    <m/>
    <x v="105"/>
    <s v="Vespertino"/>
    <s v="Mensal"/>
    <n v="17.14643568"/>
    <n v="8.8338035999999995E-2"/>
    <d v="1899-12-30T17:28:05"/>
  </r>
  <r>
    <s v="Av Jose Pinheiro Borges"/>
    <s v="Av Jose Pinheros Borges"/>
    <s v="(Próprio Logradouro/Trecho) Av Jose Pinheiro Borges"/>
    <x v="105"/>
    <s v="Vespertino"/>
    <s v="Mensal"/>
    <n v="17.14643568"/>
    <n v="0.14255267299999999"/>
    <d v="1899-12-30T17:37:00"/>
  </r>
  <r>
    <s v="Av Jose Pinheiro Borges"/>
    <s v="Av Jose Pinheros Borges"/>
    <s v="(Próprio Logradouro/Trecho) Av Jose Pinheiro Borges"/>
    <x v="105"/>
    <s v="Vespertino"/>
    <s v="Mensal"/>
    <n v="17.14643568"/>
    <n v="0.25479855299999998"/>
    <d v="1899-12-30T17:52:56"/>
  </r>
  <r>
    <s v="Av Jose Pinheiro Borges"/>
    <s v="Toda extensão da Via/Trecho"/>
    <m/>
    <x v="105"/>
    <s v="Vespertino"/>
    <s v="Mensal"/>
    <n v="17.14643568"/>
    <n v="0.15180571000000001"/>
    <d v="1899-12-30T18:02:26"/>
  </r>
  <r>
    <s v="Av Jose Pinheiro Borges"/>
    <s v="Toda extensão da Via/Trecho"/>
    <m/>
    <x v="105"/>
    <s v="Vespertino"/>
    <s v="Mensal"/>
    <n v="17.14643568"/>
    <n v="3.4374255999999999E-2"/>
    <d v="1899-12-30T18:04:35"/>
  </r>
  <r>
    <s v="Av Jose Pinheiro Borges"/>
    <s v="R Sta do Agreste"/>
    <s v="Tun Jorn Odon Pereira"/>
    <x v="106"/>
    <s v="Vespertino"/>
    <s v="Mensal"/>
    <n v="17.14643568"/>
    <n v="0.32018075600000001"/>
    <d v="1899-12-30T14:26:38"/>
  </r>
  <r>
    <s v="Av Jose Pinheiro Borges"/>
    <s v="Av do Contorno"/>
    <s v="Ret Retorno"/>
    <x v="106"/>
    <s v="Vespertino"/>
    <s v="Mensal"/>
    <n v="17.14643568"/>
    <n v="0.69035553000000005"/>
    <d v="1899-12-30T15:24:06"/>
  </r>
  <r>
    <s v="Av Jose Pinheiro Borges"/>
    <s v="Av do Contorno"/>
    <s v="Av do Contorno"/>
    <x v="106"/>
    <s v="Vespertino"/>
    <s v="Mensal"/>
    <n v="17.14643568"/>
    <n v="1.6194964999999999E-2"/>
    <d v="1899-12-30T15:25:27"/>
  </r>
  <r>
    <s v="Av Jose Pinheiro Borges"/>
    <s v="Av do Contorno"/>
    <s v="R Eng Sidney A. de Moraes"/>
    <x v="106"/>
    <s v="Vespertino"/>
    <s v="Mensal"/>
    <n v="17.14643568"/>
    <n v="1.4129045999999999E-2"/>
    <d v="1899-12-30T15:26:37"/>
  </r>
  <r>
    <s v="Av Jose Pinheiro Borges"/>
    <s v="Ac R Juciri"/>
    <s v="Av do Contorno"/>
    <x v="106"/>
    <s v="Vespertino"/>
    <s v="Mensal"/>
    <n v="17.14643568"/>
    <n v="0.35703118900000003"/>
    <d v="1899-12-30T15:56:21"/>
  </r>
  <r>
    <s v="Av Jose Pinheiro Borges"/>
    <s v="Vd Milton Leao"/>
    <s v="Av do Contorno"/>
    <x v="106"/>
    <s v="Vespertino"/>
    <s v="Mensal"/>
    <n v="17.14643568"/>
    <n v="0.385081848"/>
    <d v="1899-12-30T16:28:24"/>
  </r>
  <r>
    <s v="Av Jose Pinheiro Borges"/>
    <s v="R Eng Sidney A. de Moraes"/>
    <s v="Av do Contorno"/>
    <x v="106"/>
    <s v="Vespertino"/>
    <s v="Mensal"/>
    <n v="17.14643568"/>
    <n v="3.9784180000000002E-2"/>
    <d v="1899-12-30T16:31:43"/>
  </r>
  <r>
    <s v="Av Jose Pinheiro Borges"/>
    <s v="Av do Contorno"/>
    <s v="R Sta do Agreste"/>
    <x v="106"/>
    <s v="Vespertino"/>
    <s v="Mensal"/>
    <n v="17.14643568"/>
    <n v="0.298613342"/>
    <d v="1899-12-30T16:56:34"/>
  </r>
  <r>
    <s v="Av Jose Pinheiro Borges"/>
    <s v="Av do Contorno"/>
    <s v="Av do Contorno"/>
    <x v="106"/>
    <s v="Vespertino"/>
    <s v="Mensal"/>
    <n v="17.14643568"/>
    <n v="8.1404143999999998E-2"/>
    <d v="1899-12-30T17:03:21"/>
  </r>
  <r>
    <s v="Av Jose Pinheiro Borges"/>
    <s v="R Coata"/>
    <s v="Av do Contorno"/>
    <x v="106"/>
    <s v="Vespertino"/>
    <s v="Mensal"/>
    <n v="17.14643568"/>
    <n v="3.9619258999999997E-2"/>
    <d v="1899-12-30T17:06:39"/>
  </r>
  <r>
    <s v="Av Jose Pinheiro Borges"/>
    <s v="Av do Contorno"/>
    <s v="Av do Contorno"/>
    <x v="106"/>
    <s v="Vespertino"/>
    <s v="Mensal"/>
    <n v="17.14643568"/>
    <n v="0.18383859299999999"/>
    <d v="1899-12-30T17:21:57"/>
  </r>
  <r>
    <s v="Av Jose Pinheiro Borges"/>
    <s v="R Eng Sidney A. de Moraes"/>
    <s v="Av do Contorno"/>
    <x v="106"/>
    <s v="Vespertino"/>
    <s v="Mensal"/>
    <n v="17.14643568"/>
    <n v="0.13134515399999999"/>
    <d v="1899-12-30T17:32:53"/>
  </r>
  <r>
    <s v="Av Jose Pinheiro Borges"/>
    <s v="Av do Contorno"/>
    <s v="R Eng Sidney A. de Moraes"/>
    <x v="106"/>
    <s v="Vespertino"/>
    <s v="Mensal"/>
    <n v="17.14643568"/>
    <n v="3.0595045000000001E-2"/>
    <d v="1899-12-30T17:35:26"/>
  </r>
  <r>
    <s v="Av Jose Pinheiro Borges"/>
    <s v="Av do Contorno"/>
    <s v="R Coata"/>
    <x v="106"/>
    <s v="Vespertino"/>
    <s v="Mensal"/>
    <n v="17.14643568"/>
    <n v="1.7575697000000001E-2"/>
    <d v="1899-12-30T17:36:53"/>
  </r>
  <r>
    <s v="Av Jose Pinheiro Borges"/>
    <s v="Av do Contorno"/>
    <s v="Av do Contorno"/>
    <x v="106"/>
    <s v="Vespertino"/>
    <s v="Mensal"/>
    <n v="17.14643568"/>
    <n v="8.4313049000000001E-2"/>
    <d v="1899-12-30T17:43:54"/>
  </r>
  <r>
    <s v="Av Jose Pinheiro Borges"/>
    <s v="R Itagimirim"/>
    <s v="(Próprio Logradouro/Trecho) Av Jose Pinheiro Borges"/>
    <x v="106"/>
    <s v="Vespertino"/>
    <s v="Mensal"/>
    <n v="17.14643568"/>
    <n v="0.53552752699999995"/>
    <d v="1899-12-30T18:28:29"/>
  </r>
  <r>
    <s v="Av Jose Pinheiro Borges"/>
    <s v="R Emidio Campanella"/>
    <s v="R Dois de Dezembro"/>
    <x v="106"/>
    <s v="Vespertino"/>
    <s v="Mensal"/>
    <n v="17.14643568"/>
    <n v="0.46948074299999998"/>
    <d v="1899-12-30T19:07:34"/>
  </r>
  <r>
    <s v="Av Jose Pinheiro Borges"/>
    <s v="Av Contorno"/>
    <s v="R Emidio Campanella"/>
    <x v="106"/>
    <s v="Vespertino"/>
    <s v="Mensal"/>
    <n v="17.14643568"/>
    <n v="0.112994049"/>
    <d v="1899-12-30T19:16:58"/>
  </r>
  <r>
    <s v="Av Jose Pinheiro Borges"/>
    <s v="Ret Retorno"/>
    <s v="(Próprio Logradouro/Trecho) Av Jose Pinheiro Borges"/>
    <x v="106"/>
    <s v="Vespertino"/>
    <s v="Mensal"/>
    <n v="17.14643568"/>
    <n v="0.36203677400000001"/>
    <d v="1899-12-30T19:47:07"/>
  </r>
  <r>
    <s v="Av Jose Pinheiro Borges"/>
    <s v="Ret Retorno"/>
    <s v="Ret Retorno"/>
    <x v="106"/>
    <s v="Vespertino"/>
    <s v="Mensal"/>
    <n v="17.14643568"/>
    <n v="6.5198096999999997E-2"/>
    <d v="1899-12-30T19:52:32"/>
  </r>
  <r>
    <s v="Av Jose Pinheiro Borges"/>
    <s v="R Dois de Dezembro"/>
    <s v="R Itagimirim"/>
    <x v="106"/>
    <s v="Vespertino"/>
    <s v="Mensal"/>
    <n v="17.14643568"/>
    <n v="0.101163033"/>
    <d v="1899-12-30T20:00:58"/>
  </r>
  <r>
    <s v="Av Jose Pinheiro Borges"/>
    <s v="Vd Pref Jose Carlos de F Ferraz"/>
    <s v="(Próprio Logradouro/Trecho) Av Jose Pinheiro Borges"/>
    <x v="12"/>
    <s v="Vespertino"/>
    <s v="Mensal"/>
    <n v="17.14643568"/>
    <n v="0.199460312"/>
    <d v="1899-12-30T14:11:17"/>
  </r>
  <r>
    <s v="Av Jose Pinheiro Borges"/>
    <s v="R Antonio Carlos de Oliveira Cesar"/>
    <s v="Ac Jose Pinheiro Borges"/>
    <x v="12"/>
    <s v="Vespertino"/>
    <s v="Mensal"/>
    <n v="17.14643568"/>
    <n v="0.245636414"/>
    <d v="1899-12-30T14:24:40"/>
  </r>
  <r>
    <s v="Av Jose Pinheiro Borges"/>
    <s v="R Itagimirim"/>
    <s v="R Antonio Carlos de Oliveira Cesar"/>
    <x v="12"/>
    <s v="Vespertino"/>
    <s v="Mensal"/>
    <n v="17.14643568"/>
    <n v="4.3825973999999997E-2"/>
    <d v="1899-12-30T14:27:04"/>
  </r>
  <r>
    <s v="Av Jose Pinheiro Borges"/>
    <s v="R Flores do Piaui"/>
    <s v="Av David Domingues Ferreira"/>
    <x v="12"/>
    <s v="Vespertino"/>
    <s v="Mensal"/>
    <n v="17.14643568"/>
    <n v="0.130713623"/>
    <d v="1899-12-30T14:34:11"/>
  </r>
  <r>
    <s v="Av Jose Pinheiro Borges"/>
    <s v="Av David Domingues Ferreira"/>
    <s v="(Próprio Logradouro/Trecho) Av Jose Pinheiro Borges"/>
    <x v="12"/>
    <s v="Vespertino"/>
    <s v="Mensal"/>
    <n v="17.14643568"/>
    <n v="0.137153214"/>
    <d v="1899-12-30T14:41:40"/>
  </r>
  <r>
    <s v="Av Jose Pinheiro Borges"/>
    <s v="R Itagimirim"/>
    <s v="R Flores do Piaui"/>
    <x v="12"/>
    <s v="Vespertino"/>
    <s v="Mensal"/>
    <n v="17.14643568"/>
    <n v="3.2328418999999997E-2"/>
    <d v="1899-12-30T14:43:25"/>
  </r>
  <r>
    <s v="Av Jose Pinheros Borges"/>
    <s v="Av Jose Pinheiro Borges"/>
    <s v="Av Jose Pinheiro Borges"/>
    <x v="218"/>
    <s v="Matutino"/>
    <s v="Mensal"/>
    <n v="3.5478245999999998E-2"/>
    <n v="1.0875467E-2"/>
    <d v="1899-12-30T09:27:20"/>
  </r>
  <r>
    <s v="Av Jose Pinheros Borges"/>
    <s v="Av Jose Pinheiro Borges"/>
    <s v="Av Jose Pinheiro Borges"/>
    <x v="218"/>
    <s v="Matutino"/>
    <s v="Mensal"/>
    <n v="3.5478245999999998E-2"/>
    <n v="1.3535831999999999E-2"/>
    <d v="1899-12-30T09:28:21"/>
  </r>
  <r>
    <s v="Av Jose Pinheros Borges"/>
    <s v="Av Jose Pinheiro Borges"/>
    <s v="R Antonio Moura Andrade"/>
    <x v="218"/>
    <s v="Matutino"/>
    <s v="Mensal"/>
    <n v="3.5478245999999998E-2"/>
    <n v="1.1066945999999999E-2"/>
    <d v="1899-12-30T09:29:11"/>
  </r>
  <r>
    <s v="Av Jose Rodrigues dos Santos"/>
    <s v="R Jose Gustavo Paiva"/>
    <s v="R Aurelio Neves"/>
    <x v="157"/>
    <s v="Matutino"/>
    <s v="Mensal"/>
    <n v="0.11346358499999999"/>
    <n v="5.5998592E-2"/>
    <d v="1899-12-30T07:23:55"/>
  </r>
  <r>
    <s v="Av Jose Rodrigues dos Santos"/>
    <s v="R Jose Gustavo Paiva"/>
    <s v="R Glauber Rocha"/>
    <x v="157"/>
    <s v="Matutino"/>
    <s v="Mensal"/>
    <n v="0.11346358499999999"/>
    <n v="5.7464992999999999E-2"/>
    <d v="1899-12-30T07:27:29"/>
  </r>
  <r>
    <s v="Av Jose Rodrigues Santarem"/>
    <s v="R Andre de Almeida"/>
    <s v="R Paulo Laurito"/>
    <x v="174"/>
    <s v="Matutino"/>
    <s v="Mensal"/>
    <n v="1.2454208490000001"/>
    <n v="0.21399736"/>
    <d v="1899-12-30T08:59:46"/>
  </r>
  <r>
    <s v="Av Jose Rodrigues Santarem"/>
    <s v="R Paulo Laurito"/>
    <s v="R Baltazar dos Reis"/>
    <x v="174"/>
    <s v="Matutino"/>
    <s v="Mensal"/>
    <n v="1.2454208490000001"/>
    <n v="0.18989323399999999"/>
    <d v="1899-12-30T09:10:50"/>
  </r>
  <r>
    <s v="Av Jose Rodrigues Santarem"/>
    <s v="R Baltazar dos Reis"/>
    <s v="R Felipe Marinetti"/>
    <x v="174"/>
    <s v="Matutino"/>
    <s v="Mensal"/>
    <n v="1.2454208490000001"/>
    <n v="0.202641037"/>
    <d v="1899-12-30T09:22:39"/>
  </r>
  <r>
    <s v="Av Jose Rodrigues Santarem"/>
    <s v="R Felipe Marinetti"/>
    <s v="R Flauta Magica"/>
    <x v="174"/>
    <s v="Matutino"/>
    <s v="Mensal"/>
    <n v="1.2454208490000001"/>
    <n v="0.160651291"/>
    <d v="1899-12-30T09:32:01"/>
  </r>
  <r>
    <s v="Av Jose Rodrigues Santarem"/>
    <s v="R Flauta Magica"/>
    <s v="Av Furtado de Mendonca"/>
    <x v="171"/>
    <s v="Matutino"/>
    <s v="Mensal"/>
    <n v="1.2454208490000001"/>
    <n v="9.6272911000000003E-2"/>
    <d v="1899-12-30T11:12:48"/>
  </r>
  <r>
    <s v="Av Jose Rodrigues Santarem"/>
    <s v="Av Furtado de Mendonca"/>
    <s v="R Silva Caldeira"/>
    <x v="171"/>
    <s v="Matutino"/>
    <s v="Mensal"/>
    <n v="1.2454208490000001"/>
    <n v="0.10022541"/>
    <d v="1899-12-30T11:19:49"/>
  </r>
  <r>
    <s v="Av Jose Rodrigues Santarem"/>
    <s v="R Silva Caldeira"/>
    <s v="Av Francisco Taques"/>
    <x v="171"/>
    <s v="Matutino"/>
    <s v="Mensal"/>
    <n v="1.2454208490000001"/>
    <n v="7.0208115000000001E-2"/>
    <d v="1899-12-30T11:24:45"/>
  </r>
  <r>
    <s v="Av Jose Rodrigues Santarem"/>
    <s v="Av Francisco Taques"/>
    <s v="Av Jose Velho Barreto"/>
    <x v="171"/>
    <s v="Matutino"/>
    <s v="Mensal"/>
    <n v="1.2454208490000001"/>
    <n v="7.4599205000000002E-2"/>
    <d v="1899-12-30T11:29:59"/>
  </r>
  <r>
    <s v="Av Jose Rodrigues Santarem"/>
    <s v="Av Jose Velho Barreto"/>
    <s v="Av Francisco de Santa Maria"/>
    <x v="176"/>
    <s v="Vespertino"/>
    <s v="Mensal"/>
    <n v="1.2454208490000001"/>
    <n v="0.120625526"/>
    <d v="1899-12-30T14:35:41"/>
  </r>
  <r>
    <s v="Av Jose Rodrigues Santarem"/>
    <s v="Av Francisco de Santa Maria"/>
    <s v="Av Francisco de Santa Maria"/>
    <x v="176"/>
    <s v="Vespertino"/>
    <s v="Mensal"/>
    <n v="1.2454208490000001"/>
    <n v="1.6306762999999998E-2"/>
    <d v="1899-12-30T14:36:46"/>
  </r>
  <r>
    <s v="Av Jose Velho Barreto"/>
    <s v="Av Furtado de Mendonca"/>
    <s v="R Simao da Silva"/>
    <x v="171"/>
    <s v="Matutino"/>
    <s v="Mensal"/>
    <n v="0.63870630900000003"/>
    <n v="0.236812363"/>
    <d v="1899-12-30T11:46:35"/>
  </r>
  <r>
    <s v="Av Jose Velho Barreto"/>
    <s v="R Simao da Silva"/>
    <s v="R Dona Rosa Siqueira"/>
    <x v="171"/>
    <s v="Matutino"/>
    <s v="Mensal"/>
    <n v="0.63870630900000003"/>
    <n v="0.14994639600000001"/>
    <d v="1899-12-30T11:57:06"/>
  </r>
  <r>
    <s v="Av Jose Velho Barreto"/>
    <s v="R Dona Rosa Siqueira"/>
    <s v="R Velho Barreto"/>
    <x v="171"/>
    <s v="Matutino"/>
    <s v="Mensal"/>
    <n v="0.63870630900000003"/>
    <n v="0.15989558400000001"/>
    <d v="1899-12-30T12:08:19"/>
  </r>
  <r>
    <s v="Av Jose Velho Barreto"/>
    <s v="Av Jose Rodrigues Santarem"/>
    <s v="Av Jose Rodrigues Santarem"/>
    <x v="171"/>
    <s v="Matutino"/>
    <s v="Mensal"/>
    <n v="0.63870630900000003"/>
    <n v="5.6911649999999998E-3"/>
    <d v="1899-12-30T12:08:42"/>
  </r>
  <r>
    <s v="Av Jose Velho Barreto"/>
    <s v="R Velho Barreto"/>
    <s v="Av Jose Rodrigues Santarem"/>
    <x v="176"/>
    <s v="Vespertino"/>
    <s v="Mensal"/>
    <n v="0.63870630900000003"/>
    <n v="1.8970245E-2"/>
    <d v="1899-12-30T14:38:02"/>
  </r>
  <r>
    <s v="Av Jose Velho Barreto"/>
    <s v="Av Jose Rodrigues Santarem"/>
    <s v="Av Francisco de Santa Maria"/>
    <x v="176"/>
    <s v="Vespertino"/>
    <s v="Mensal"/>
    <n v="0.63870630900000003"/>
    <n v="6.7390556000000004E-2"/>
    <d v="1899-12-30T14:42:31"/>
  </r>
  <r>
    <s v="Av Kemel Addas"/>
    <s v="R Antonio Ribeiro Rosa"/>
    <s v="R Des Plinio de Carvalho Pinto"/>
    <x v="151"/>
    <s v="Matutino"/>
    <s v="Mensal"/>
    <n v="0.99615307099999995"/>
    <n v="0.203643143"/>
    <d v="1899-12-30T08:00:44"/>
  </r>
  <r>
    <s v="Av Kemel Addas"/>
    <s v="R Des Plinio de Carvalho Pinto"/>
    <s v="R Des Isnard dos Reis"/>
    <x v="151"/>
    <s v="Matutino"/>
    <s v="Mensal"/>
    <n v="0.99615307099999995"/>
    <n v="5.3066856000000003E-2"/>
    <d v="1899-12-30T08:04:14"/>
  </r>
  <r>
    <s v="Av Kemel Addas"/>
    <s v="R Des Isnard dos Reis"/>
    <s v="R Des Fausto Whitaker Machado Alvim"/>
    <x v="151"/>
    <s v="Matutino"/>
    <s v="Mensal"/>
    <n v="0.99615307099999995"/>
    <n v="0.13664436299999999"/>
    <d v="1899-12-30T08:13:13"/>
  </r>
  <r>
    <s v="Av Kemel Addas"/>
    <s v="R Des Fausto Whitaker Machado Alvim"/>
    <s v="R Des Fausto Whitaker Machado Alvim"/>
    <x v="151"/>
    <s v="Matutino"/>
    <s v="Mensal"/>
    <n v="0.99615307099999995"/>
    <n v="1.0384986000000001E-2"/>
    <d v="1899-12-30T08:13:54"/>
  </r>
  <r>
    <s v="Av Kemel Addas"/>
    <s v="R Des Fausto Whitaker Machado Alvim"/>
    <s v="R Des Oswaldo Aranha Bandeira de Mello"/>
    <x v="151"/>
    <s v="Matutino"/>
    <s v="Mensal"/>
    <n v="0.99615307099999995"/>
    <n v="6.4521057000000007E-2"/>
    <d v="1899-12-30T08:18:09"/>
  </r>
  <r>
    <s v="Av Kemel Addas"/>
    <s v="R Des Oswaldo Aranha Bandeira de Mello"/>
    <s v="R Des Octavio Gonzaga Jr"/>
    <x v="151"/>
    <s v="Matutino"/>
    <s v="Mensal"/>
    <n v="0.99615307099999995"/>
    <n v="9.8603103999999997E-2"/>
    <d v="1899-12-30T08:24:39"/>
  </r>
  <r>
    <s v="Av Kemel Addas"/>
    <s v="R Des Octavio Gonzaga Jr"/>
    <s v="R Des Breno Caramuru Teixeira"/>
    <x v="151"/>
    <s v="Matutino"/>
    <s v="Mensal"/>
    <n v="0.99615307099999995"/>
    <n v="7.5536544999999997E-2"/>
    <d v="1899-12-30T08:29:37"/>
  </r>
  <r>
    <s v="Av Kemel Addas"/>
    <s v="R Des Breno Caramuru Teixeira"/>
    <s v="Av Kemel Adas"/>
    <x v="151"/>
    <s v="Matutino"/>
    <s v="Mensal"/>
    <n v="0.99615307099999995"/>
    <n v="5.4477997E-2"/>
    <d v="1899-12-30T08:33:13"/>
  </r>
  <r>
    <s v="Av Kemel Addas"/>
    <s v="Av Kemel Adas"/>
    <s v="R Des Isnard dos Reis"/>
    <x v="151"/>
    <s v="Matutino"/>
    <s v="Mensal"/>
    <n v="0.99615307099999995"/>
    <n v="5.6873798000000003E-2"/>
    <d v="1899-12-30T08:36:57"/>
  </r>
  <r>
    <s v="Av Kemel Addas"/>
    <s v="R Des Isnard dos Reis"/>
    <s v="Vla Dez"/>
    <x v="219"/>
    <s v="Matutino"/>
    <s v="Mensal"/>
    <n v="0.99615307099999995"/>
    <n v="0.17455369600000001"/>
    <d v="1899-12-30T07:10:05"/>
  </r>
  <r>
    <s v="Av Lago Xarais"/>
    <s v="R Tiburcio de Sousa"/>
    <s v="R Luis de Araujo Coura"/>
    <x v="92"/>
    <s v="Vespertino"/>
    <s v="Mensal"/>
    <n v="0.61068830900000004"/>
    <n v="6.1075546000000001E-2"/>
    <d v="1899-12-30T14:32:45"/>
  </r>
  <r>
    <s v="Av Lago Xarais"/>
    <s v="R Luis de Araujo Coura"/>
    <s v="Vla Seis"/>
    <x v="92"/>
    <s v="Vespertino"/>
    <s v="Mensal"/>
    <n v="0.61068830900000004"/>
    <n v="3.6463055000000001E-2"/>
    <d v="1899-12-30T14:34:58"/>
  </r>
  <r>
    <s v="Av Lago Xarais"/>
    <s v="Vla Seis"/>
    <s v="R Baia de Sao Marcos"/>
    <x v="92"/>
    <s v="Vespertino"/>
    <s v="Mensal"/>
    <n v="0.61068830900000004"/>
    <n v="2.2158974000000001E-2"/>
    <d v="1899-12-30T14:36:19"/>
  </r>
  <r>
    <s v="Av Lago Xarais"/>
    <s v="R Baia de Sao Marcos"/>
    <s v="R Ribeira Macabira"/>
    <x v="92"/>
    <s v="Vespertino"/>
    <s v="Mensal"/>
    <n v="0.61068830900000004"/>
    <n v="6.2018973999999998E-2"/>
    <d v="1899-12-30T14:40:04"/>
  </r>
  <r>
    <s v="Av Lago Xarais"/>
    <s v="R Ribeira Macabira"/>
    <s v="Av Pereira de Faro"/>
    <x v="92"/>
    <s v="Vespertino"/>
    <s v="Mensal"/>
    <n v="0.61068830900000004"/>
    <n v="6.5671196000000001E-2"/>
    <d v="1899-12-30T14:44:03"/>
  </r>
  <r>
    <s v="Av Lago Xarais"/>
    <s v="Av Pereira de Faro"/>
    <s v="R Tres Portos"/>
    <x v="92"/>
    <s v="Vespertino"/>
    <s v="Mensal"/>
    <n v="0.61068830900000004"/>
    <n v="5.9821815E-2"/>
    <d v="1899-12-30T14:47:41"/>
  </r>
  <r>
    <s v="Av Lago Xarais"/>
    <s v="R Tres Portos"/>
    <s v="R Jandia"/>
    <x v="92"/>
    <s v="Vespertino"/>
    <s v="Mensal"/>
    <n v="0.61068830900000004"/>
    <n v="6.8942924000000003E-2"/>
    <d v="1899-12-30T14:51:52"/>
  </r>
  <r>
    <s v="Av Lago Xarais"/>
    <s v="R Jandia"/>
    <s v="R Ilha do Xavier"/>
    <x v="92"/>
    <s v="Vespertino"/>
    <s v="Mensal"/>
    <n v="0.61068830900000004"/>
    <n v="7.3452080000000003E-2"/>
    <d v="1899-12-30T14:56:20"/>
  </r>
  <r>
    <s v="Av Lago Xarais"/>
    <s v="R Ilha do Xavier"/>
    <s v="Vla Quatorze"/>
    <x v="189"/>
    <s v="Vespertino"/>
    <s v="Mensal"/>
    <n v="0.61068830900000004"/>
    <n v="0.132492889"/>
    <d v="1899-12-30T14:03:50"/>
  </r>
  <r>
    <s v="Av Lago Xarais"/>
    <s v="Vla Quatorze"/>
    <s v="R Nogueira Viotti"/>
    <x v="189"/>
    <s v="Vespertino"/>
    <s v="Mensal"/>
    <n v="0.61068830900000004"/>
    <n v="2.8590854999999998E-2"/>
    <d v="1899-12-30T14:05:41"/>
  </r>
  <r>
    <s v="Av Lagoa Encantada"/>
    <s v="R Cristovao Aguiar Altero"/>
    <s v="R Paicoge"/>
    <x v="152"/>
    <s v="Matutino"/>
    <s v="Mensal"/>
    <n v="0.320388161"/>
    <n v="5.7194282999999999E-2"/>
    <d v="1899-12-30T07:04:09"/>
  </r>
  <r>
    <s v="Av Lagoa Encantada"/>
    <s v="R Paicoge"/>
    <s v="R Taiaoba"/>
    <x v="152"/>
    <s v="Matutino"/>
    <s v="Mensal"/>
    <n v="0.320388161"/>
    <n v="6.3179824999999995E-2"/>
    <d v="1899-12-30T07:08:19"/>
  </r>
  <r>
    <s v="Av Lagoa Encantada"/>
    <s v="R Taiaoba"/>
    <s v="R Bracaja"/>
    <x v="152"/>
    <s v="Matutino"/>
    <s v="Mensal"/>
    <n v="0.320388161"/>
    <n v="6.7409749999999997E-3"/>
    <d v="1899-12-30T07:08:45"/>
  </r>
  <r>
    <s v="Av Lagoa Encantada"/>
    <s v="R Bracaja"/>
    <s v="R Rio Contagem"/>
    <x v="152"/>
    <s v="Matutino"/>
    <s v="Mensal"/>
    <n v="0.320388161"/>
    <n v="7.0113403000000005E-2"/>
    <d v="1899-12-30T07:13:22"/>
  </r>
  <r>
    <s v="Av Lagoa Encantada"/>
    <s v="R Rio Contagem"/>
    <s v="R Timoteo Correia de Goes"/>
    <x v="152"/>
    <s v="Matutino"/>
    <s v="Mensal"/>
    <n v="0.320388161"/>
    <n v="0.123159676"/>
    <d v="1899-12-30T07:21:28"/>
  </r>
  <r>
    <s v="Av Lagoa Mirim"/>
    <s v="R da Ponte Rasa"/>
    <s v="R Jales Rodrigues Silva"/>
    <x v="109"/>
    <s v="Vespertino"/>
    <s v="Mensal"/>
    <n v="0.28920087799999999"/>
    <n v="3.0351994E-2"/>
    <d v="1899-12-30T14:29:17"/>
  </r>
  <r>
    <s v="Av Lara Campos"/>
    <s v="Av Nordestina"/>
    <s v="R Cambota"/>
    <x v="188"/>
    <s v="Matutino"/>
    <s v="Mensal"/>
    <n v="1.4214110759999998"/>
    <n v="0.10919514499999999"/>
    <d v="1899-12-30T07:58:47"/>
  </r>
  <r>
    <s v="Av Lara Campos"/>
    <s v="R Cambota"/>
    <s v="R Marupauba"/>
    <x v="188"/>
    <s v="Matutino"/>
    <s v="Mensal"/>
    <n v="1.4214110759999998"/>
    <n v="1.9348628999999999E-2"/>
    <d v="1899-12-30T08:00:48"/>
  </r>
  <r>
    <s v="Av Lara Campos"/>
    <s v="R Marupauba"/>
    <s v="R Marcion"/>
    <x v="188"/>
    <s v="Matutino"/>
    <s v="Mensal"/>
    <n v="1.4214110759999998"/>
    <n v="0.109368347"/>
    <d v="1899-12-30T08:12:12"/>
  </r>
  <r>
    <s v="Av Lara Campos"/>
    <s v="R Marcion"/>
    <s v="R Paratudal"/>
    <x v="188"/>
    <s v="Matutino"/>
    <s v="Mensal"/>
    <n v="1.4214110759999998"/>
    <n v="5.5362689999999999E-2"/>
    <d v="1899-12-30T08:17:58"/>
  </r>
  <r>
    <s v="Av Lara Campos"/>
    <s v="R Paratudal"/>
    <s v="R Erva Prea"/>
    <x v="188"/>
    <s v="Matutino"/>
    <s v="Mensal"/>
    <n v="1.4214110759999998"/>
    <n v="5.4537387999999999E-2"/>
    <d v="1899-12-30T08:23:39"/>
  </r>
  <r>
    <s v="Av Lara Campos"/>
    <s v="R Erva Prea"/>
    <s v="R Cardon"/>
    <x v="188"/>
    <s v="Matutino"/>
    <s v="Mensal"/>
    <n v="1.4214110759999998"/>
    <n v="0.102361801"/>
    <d v="1899-12-30T08:34:19"/>
  </r>
  <r>
    <s v="Av Lara Campos"/>
    <s v="R Cardon"/>
    <s v="R Psp"/>
    <x v="199"/>
    <s v="Matutino"/>
    <s v="Mensal"/>
    <n v="1.4214110759999998"/>
    <n v="9.8921242000000006E-2"/>
    <d v="1899-12-30T07:45:16"/>
  </r>
  <r>
    <s v="Av Lara Campos"/>
    <s v="R Psp"/>
    <s v="R Dona Amelia de Leuchtemberg"/>
    <x v="199"/>
    <s v="Matutino"/>
    <s v="Mensal"/>
    <n v="1.4214110759999998"/>
    <n v="2.1031311E-2"/>
    <d v="1899-12-30T07:46:41"/>
  </r>
  <r>
    <s v="Av Lara Campos"/>
    <s v="R Dona Amelia de Leuchtemberg"/>
    <s v="R Vla"/>
    <x v="199"/>
    <s v="Matutino"/>
    <s v="Mensal"/>
    <n v="1.4214110759999998"/>
    <n v="4.7883136999999999E-2"/>
    <d v="1899-12-30T07:49:54"/>
  </r>
  <r>
    <s v="Av Lara Campos"/>
    <s v="R Vla"/>
    <s v="R Erva Prata"/>
    <x v="199"/>
    <s v="Matutino"/>
    <s v="Mensal"/>
    <n v="1.4214110759999998"/>
    <n v="4.189735E-2"/>
    <d v="1899-12-30T07:52:43"/>
  </r>
  <r>
    <s v="Av Lara Campos"/>
    <s v="R Erva Prata"/>
    <s v="R Melisso"/>
    <x v="199"/>
    <s v="Matutino"/>
    <s v="Mensal"/>
    <n v="1.4214110759999998"/>
    <n v="5.4642535999999998E-2"/>
    <d v="1899-12-30T07:56:24"/>
  </r>
  <r>
    <s v="Av Lara Campos"/>
    <s v="R Melisso"/>
    <s v="R Albertina Medeiros"/>
    <x v="199"/>
    <s v="Matutino"/>
    <s v="Mensal"/>
    <n v="1.4214110759999998"/>
    <n v="5.5014148999999998E-2"/>
    <d v="1899-12-30T08:00:06"/>
  </r>
  <r>
    <s v="Av Lara Campos"/>
    <s v="R Albertina Medeiros"/>
    <s v="R Vla"/>
    <x v="199"/>
    <s v="Matutino"/>
    <s v="Mensal"/>
    <n v="1.4214110759999998"/>
    <n v="7.2423057999999998E-2"/>
    <d v="1899-12-30T08:04:58"/>
  </r>
  <r>
    <s v="Av Lara Campos"/>
    <s v="R Vla"/>
    <s v="R Suzana de Melo"/>
    <x v="199"/>
    <s v="Matutino"/>
    <s v="Mensal"/>
    <n v="1.4214110759999998"/>
    <n v="3.7815177999999998E-2"/>
    <d v="1899-12-30T08:07:30"/>
  </r>
  <r>
    <s v="Av Lara Campos"/>
    <s v="R Suzana de Melo"/>
    <s v="R Pe Antao Jorge"/>
    <x v="199"/>
    <s v="Matutino"/>
    <s v="Mensal"/>
    <n v="1.4214110759999998"/>
    <n v="0.109443054"/>
    <d v="1899-12-30T08:14:51"/>
  </r>
  <r>
    <s v="Av Lara Campos"/>
    <s v="R Pe Antao Jorge"/>
    <s v="R Cecilia Iter"/>
    <x v="200"/>
    <s v="Matutino"/>
    <s v="Mensal"/>
    <n v="1.4214110759999998"/>
    <n v="0.10640965300000001"/>
    <d v="1899-12-30T07:26:14"/>
  </r>
  <r>
    <s v="Av Lara Campos"/>
    <s v="R Cecilia Iter"/>
    <s v="R Facheiro Preto"/>
    <x v="200"/>
    <s v="Matutino"/>
    <s v="Mensal"/>
    <n v="1.4214110759999998"/>
    <n v="0.141979782"/>
    <d v="1899-12-30T07:35:45"/>
  </r>
  <r>
    <s v="Av Lara Campos"/>
    <s v="R Facheiro Preto"/>
    <s v="R Cha dos Jesuitas"/>
    <x v="200"/>
    <s v="Matutino"/>
    <s v="Mensal"/>
    <n v="1.4214110759999998"/>
    <n v="8.9960265999999997E-2"/>
    <d v="1899-12-30T07:41:47"/>
  </r>
  <r>
    <s v="Av Lara Campos"/>
    <s v="R Cha dos Jesuitas"/>
    <s v="Av Jose Pinheiro Borges"/>
    <x v="200"/>
    <s v="Matutino"/>
    <s v="Mensal"/>
    <n v="1.4214110759999998"/>
    <n v="9.3816360000000001E-2"/>
    <d v="1899-12-30T07:48:04"/>
  </r>
  <r>
    <s v="Av Laranja da China"/>
    <s v="R Trevo de Santa Maria"/>
    <s v="R Iracema"/>
    <x v="203"/>
    <s v="Matutino"/>
    <s v="Mensal"/>
    <n v="0.93735226100000002"/>
    <n v="9.5152679000000004E-2"/>
    <d v="1899-12-30T09:34:31"/>
  </r>
  <r>
    <s v="Av Laranja da China"/>
    <s v="R Iracema"/>
    <s v="R Dr Joao Menezes Neto"/>
    <x v="203"/>
    <s v="Matutino"/>
    <s v="Mensal"/>
    <n v="0.93735226100000002"/>
    <n v="7.8632614000000003E-2"/>
    <d v="1899-12-30T09:39:18"/>
  </r>
  <r>
    <s v="Av Laranja da China"/>
    <s v="R Dr Joao Menezes Neto"/>
    <s v="R Tembetaru"/>
    <x v="203"/>
    <s v="Matutino"/>
    <s v="Mensal"/>
    <n v="0.93735226100000002"/>
    <n v="7.705658E-2"/>
    <d v="1899-12-30T09:43:59"/>
  </r>
  <r>
    <s v="Av Laranja da China"/>
    <s v="R Tembetaru"/>
    <s v="R Pedras de Fogo"/>
    <x v="203"/>
    <s v="Matutino"/>
    <s v="Mensal"/>
    <n v="0.93735226100000002"/>
    <n v="5.5657406E-2"/>
    <d v="1899-12-30T09:47:22"/>
  </r>
  <r>
    <s v="Av Laranja da China"/>
    <s v="R Pedras de Fogo"/>
    <s v="R Juvenal Moreira"/>
    <x v="203"/>
    <s v="Matutino"/>
    <s v="Mensal"/>
    <n v="0.93735226100000002"/>
    <n v="4.4826751999999997E-2"/>
    <d v="1899-12-30T09:50:05"/>
  </r>
  <r>
    <s v="Av Laranja da China"/>
    <s v="R Juvenal Moreira"/>
    <s v="R Moacir de Souza"/>
    <x v="203"/>
    <s v="Matutino"/>
    <s v="Mensal"/>
    <n v="0.93735226100000002"/>
    <n v="9.6167060999999998E-2"/>
    <d v="1899-12-30T09:55:56"/>
  </r>
  <r>
    <s v="Av Laranja da China"/>
    <s v="R Moacir de Souza"/>
    <s v="R Antonio Freire da Silva"/>
    <x v="203"/>
    <s v="Matutino"/>
    <s v="Mensal"/>
    <n v="0.93735226100000002"/>
    <n v="9.3446486999999995E-2"/>
    <d v="1899-12-30T10:01:37"/>
  </r>
  <r>
    <s v="Av Laranja da China"/>
    <s v="R Antonio Freire da Silva"/>
    <s v="R Havortia"/>
    <x v="203"/>
    <s v="Matutino"/>
    <s v="Mensal"/>
    <n v="0.93735226100000002"/>
    <n v="9.5084602000000004E-2"/>
    <d v="1899-12-30T10:07:24"/>
  </r>
  <r>
    <s v="Av Laranja da China"/>
    <s v="R Havortia"/>
    <s v="R Arareua"/>
    <x v="203"/>
    <s v="Matutino"/>
    <s v="Mensal"/>
    <n v="0.93735226100000002"/>
    <n v="9.2674538000000001E-2"/>
    <d v="1899-12-30T10:13:02"/>
  </r>
  <r>
    <s v="Av Laranja da China"/>
    <s v="R Arareua"/>
    <s v="R Mirassol D Oeste"/>
    <x v="203"/>
    <s v="Matutino"/>
    <s v="Mensal"/>
    <n v="0.93735226100000002"/>
    <n v="0.127975426"/>
    <d v="1899-12-30T10:20:48"/>
  </r>
  <r>
    <s v="Av Laranja da China"/>
    <s v="R Mirassol D Oeste"/>
    <s v="R Baixo das Curimatas"/>
    <x v="203"/>
    <s v="Matutino"/>
    <s v="Mensal"/>
    <n v="0.93735226100000002"/>
    <n v="8.0678115999999994E-2"/>
    <d v="1899-12-30T10:25:42"/>
  </r>
  <r>
    <s v="Av Lauro Xerfan"/>
    <s v="Av da Barreira Grande"/>
    <s v="S/Logradouro"/>
    <x v="220"/>
    <s v="Matutino"/>
    <s v="Mensal"/>
    <n v="1.3287215009999997"/>
    <n v="1.7239188999999999E-2"/>
    <d v="1899-12-30T07:09:12"/>
  </r>
  <r>
    <s v="Av Lauro Xerfan"/>
    <s v="S/Logradouro"/>
    <s v="Vla Nove"/>
    <x v="220"/>
    <s v="Matutino"/>
    <s v="Mensal"/>
    <n v="1.3287215009999997"/>
    <n v="0.15118782"/>
    <d v="1899-12-30T07:17:18"/>
  </r>
  <r>
    <s v="Av Lauro Xerfan"/>
    <s v="Vla Nove"/>
    <s v="R Dr Domingos Americano"/>
    <x v="220"/>
    <s v="Matutino"/>
    <s v="Mensal"/>
    <n v="1.3287215009999997"/>
    <n v="0.14890693699999999"/>
    <d v="1899-12-30T07:25:16"/>
  </r>
  <r>
    <s v="Av Lauro Xerfan"/>
    <s v="R Dr Domingos Americano"/>
    <s v="R Artur Montenegro"/>
    <x v="220"/>
    <s v="Matutino"/>
    <s v="Mensal"/>
    <n v="1.3287215009999997"/>
    <n v="0.32241143799999999"/>
    <d v="1899-12-30T07:42:32"/>
  </r>
  <r>
    <s v="Av Lauro Xerfan"/>
    <s v="R Artur Montenegro"/>
    <s v="(Próprio Logradouro/Trecho) Av Lauro Xerfan"/>
    <x v="220"/>
    <s v="Matutino"/>
    <s v="Mensal"/>
    <n v="1.3287215009999997"/>
    <n v="2.0832197E-2"/>
    <d v="1899-12-30T07:43:38"/>
  </r>
  <r>
    <s v="Av Lauro Xerfan"/>
    <s v="Toda extensão da Via/Trecho"/>
    <m/>
    <x v="220"/>
    <s v="Matutino"/>
    <s v="Mensal"/>
    <n v="1.3287215009999997"/>
    <n v="1.8409719000000001E-2"/>
    <d v="1899-12-30T07:44:38"/>
  </r>
  <r>
    <s v="Av Lauro Xerfan"/>
    <s v="S/Logradouro"/>
    <s v="(Próprio Logradouro/Trecho) Av Lauro Xerfan"/>
    <x v="220"/>
    <s v="Matutino"/>
    <s v="Mensal"/>
    <n v="1.3287215009999997"/>
    <n v="6.5059997999999994E-2"/>
    <d v="1899-12-30T07:48:07"/>
  </r>
  <r>
    <s v="Av Lauro Xerfan"/>
    <s v="R Dr Domingos Americano"/>
    <s v="S/Logradouro"/>
    <x v="220"/>
    <s v="Matutino"/>
    <s v="Mensal"/>
    <n v="1.3287215009999997"/>
    <n v="0.24873139999999999"/>
    <d v="1899-12-30T08:01:26"/>
  </r>
  <r>
    <s v="Av Lauro Xerfan"/>
    <s v="Vla Onze"/>
    <s v="R Dr Domingos Americano"/>
    <x v="220"/>
    <s v="Matutino"/>
    <s v="Mensal"/>
    <n v="1.3287215009999997"/>
    <n v="4.5051315000000001E-2"/>
    <d v="1899-12-30T08:03:50"/>
  </r>
  <r>
    <s v="Av Lauro Xerfan"/>
    <s v="Vla Dez"/>
    <s v="Vla Onze"/>
    <x v="220"/>
    <s v="Matutino"/>
    <s v="Mensal"/>
    <n v="1.3287215009999997"/>
    <n v="0.127562126"/>
    <d v="1899-12-30T08:10:40"/>
  </r>
  <r>
    <s v="Av Lauro Xerfan"/>
    <s v="S/Logradouro"/>
    <s v="Vla Dez"/>
    <x v="220"/>
    <s v="Matutino"/>
    <s v="Mensal"/>
    <n v="1.3287215009999997"/>
    <n v="0.14750967400000001"/>
    <d v="1899-12-30T08:18:34"/>
  </r>
  <r>
    <s v="Av Lauro Xerfan"/>
    <s v="Av da Barreira Grande"/>
    <s v="S/Logradouro"/>
    <x v="220"/>
    <s v="Matutino"/>
    <s v="Mensal"/>
    <n v="1.3287215009999997"/>
    <n v="1.5819687999999998E-2"/>
    <d v="1899-12-30T08:19:25"/>
  </r>
  <r>
    <s v="Av Lider"/>
    <s v="Av Maria Luiza Americano"/>
    <s v="R Jose Doria de Andrade"/>
    <x v="221"/>
    <s v="Matutino"/>
    <s v="Mensal"/>
    <n v="5.9835363269999995"/>
    <n v="1.6870682000000001E-2"/>
    <d v="1899-12-30T07:00:59"/>
  </r>
  <r>
    <s v="Av Lider"/>
    <s v="R Jose Doria de Andrade"/>
    <s v="R Joaquim Antonio de Souza"/>
    <x v="221"/>
    <s v="Matutino"/>
    <s v="Mensal"/>
    <n v="5.9835363269999995"/>
    <n v="0.25011134299999999"/>
    <d v="1899-12-30T07:15:31"/>
  </r>
  <r>
    <s v="Av Lider"/>
    <s v="R Joaquim Antonio de Souza"/>
    <s v="R Rolante"/>
    <x v="221"/>
    <s v="Matutino"/>
    <s v="Mensal"/>
    <n v="5.9835363269999995"/>
    <n v="0.30626113900000002"/>
    <d v="1899-12-30T07:33:20"/>
  </r>
  <r>
    <s v="Av Lider"/>
    <s v="R Rolante"/>
    <s v="R Medio Iguacu"/>
    <x v="221"/>
    <s v="Matutino"/>
    <s v="Mensal"/>
    <n v="5.9835363269999995"/>
    <n v="0.103321327"/>
    <d v="1899-12-30T07:39:20"/>
  </r>
  <r>
    <s v="Av Lider"/>
    <s v="R Medio Iguacu"/>
    <s v="R Carlos Alberto Lopes Freixo"/>
    <x v="221"/>
    <s v="Matutino"/>
    <s v="Mensal"/>
    <n v="5.9835363269999995"/>
    <n v="8.2220238000000001E-2"/>
    <d v="1899-12-30T07:44:07"/>
  </r>
  <r>
    <s v="Av Lider"/>
    <s v="R Carlos Alberto Lopes Freixo"/>
    <s v="R Julio Rodrigues Meleiros"/>
    <x v="221"/>
    <s v="Matutino"/>
    <s v="Mensal"/>
    <n v="5.9835363269999995"/>
    <n v="0.155738449"/>
    <d v="1899-12-30T07:53:10"/>
  </r>
  <r>
    <s v="Av Lider"/>
    <s v="R Julio Rodrigues Meleiros"/>
    <s v="R Vale do Ipojuca"/>
    <x v="221"/>
    <s v="Matutino"/>
    <s v="Mensal"/>
    <n v="5.9835363269999995"/>
    <n v="0.22934552"/>
    <d v="1899-12-30T08:06:30"/>
  </r>
  <r>
    <s v="Av Lider"/>
    <s v="R Vale do Ipojuca"/>
    <s v="Av Itaquera"/>
    <x v="221"/>
    <s v="Matutino"/>
    <s v="Mensal"/>
    <n v="5.9835363269999995"/>
    <n v="0.31505572500000001"/>
    <d v="1899-12-30T08:24:49"/>
  </r>
  <r>
    <s v="Av Lider"/>
    <s v="Av Itaquera"/>
    <s v="(Próprio Logradouro/Trecho) Av Lider"/>
    <x v="221"/>
    <s v="Matutino"/>
    <s v="Mensal"/>
    <n v="5.9835363269999995"/>
    <n v="8.0657706999999995E-2"/>
    <d v="1899-12-30T08:29:31"/>
  </r>
  <r>
    <s v="Av Lider"/>
    <s v="R Serrana"/>
    <s v="(Próprio Logradouro/Trecho) Av Lider"/>
    <x v="221"/>
    <s v="Matutino"/>
    <s v="Mensal"/>
    <n v="5.9835363269999995"/>
    <n v="2.3088048999999999E-2"/>
    <d v="1899-12-30T08:30:51"/>
  </r>
  <r>
    <s v="Av Lider"/>
    <s v="Av Francisco Munhoz Filho"/>
    <s v="(Próprio Logradouro/Trecho) Av Lider"/>
    <x v="221"/>
    <s v="Matutino"/>
    <s v="Mensal"/>
    <n v="5.9835363269999995"/>
    <n v="3.7138294000000002E-2"/>
    <d v="1899-12-30T08:33:01"/>
  </r>
  <r>
    <s v="Av Lider"/>
    <s v="R Vale do Ipojuca"/>
    <s v="Av Francisco Munhoz Filho"/>
    <x v="221"/>
    <s v="Matutino"/>
    <s v="Mensal"/>
    <n v="5.9835363269999995"/>
    <n v="0.41405071999999998"/>
    <d v="1899-12-30T08:57:05"/>
  </r>
  <r>
    <s v="Av Lider"/>
    <s v="R Julio Rodrigues Meleiros"/>
    <s v="R Vale do Ipojuca"/>
    <x v="221"/>
    <s v="Matutino"/>
    <s v="Mensal"/>
    <n v="5.9835363269999995"/>
    <n v="0.22468495199999999"/>
    <d v="1899-12-30T09:10:09"/>
  </r>
  <r>
    <s v="Av Lider"/>
    <s v="R Fraiburgo"/>
    <s v="R Julio Rodrigues Meleiros"/>
    <x v="221"/>
    <s v="Matutino"/>
    <s v="Mensal"/>
    <n v="5.9835363269999995"/>
    <n v="0.23700033600000001"/>
    <d v="1899-12-30T09:23:56"/>
  </r>
  <r>
    <s v="Av Lider"/>
    <s v="Pc Miguel Melo e Alvim"/>
    <s v="R Fraiburgo"/>
    <x v="221"/>
    <s v="Matutino"/>
    <s v="Mensal"/>
    <n v="5.9835363269999995"/>
    <n v="3.2015693999999997E-2"/>
    <d v="1899-12-30T09:25:47"/>
  </r>
  <r>
    <s v="Av Lider"/>
    <s v="R Gaspar Lucena"/>
    <s v="Pc Miguel Melo e Alvim"/>
    <x v="221"/>
    <s v="Matutino"/>
    <s v="Mensal"/>
    <n v="5.9835363269999995"/>
    <n v="6.1911376999999997E-2"/>
    <d v="1899-12-30T09:29:23"/>
  </r>
  <r>
    <s v="Av Lider"/>
    <s v="R dos Tilburis"/>
    <s v="R Gaspar Lucena"/>
    <x v="221"/>
    <s v="Matutino"/>
    <s v="Mensal"/>
    <n v="5.9835363269999995"/>
    <n v="0.106013306"/>
    <d v="1899-12-30T09:35:33"/>
  </r>
  <r>
    <s v="Av Lider"/>
    <s v="R Freitas Guimaraes"/>
    <s v="R dos Tilburis"/>
    <x v="221"/>
    <s v="Matutino"/>
    <s v="Mensal"/>
    <n v="5.9835363269999995"/>
    <n v="0.10750433299999999"/>
    <d v="1899-12-30T09:41:48"/>
  </r>
  <r>
    <s v="Av Lider"/>
    <s v="R Sebastiao Miguel da Silva"/>
    <s v="R Freitas Guimaraes"/>
    <x v="221"/>
    <s v="Matutino"/>
    <s v="Mensal"/>
    <n v="5.9835363269999995"/>
    <n v="0.113318108"/>
    <d v="1899-12-30T09:48:24"/>
  </r>
  <r>
    <s v="Av Lider"/>
    <s v="R Dias Coelho"/>
    <s v="R Sebastiao Miguel da Silva"/>
    <x v="221"/>
    <s v="Matutino"/>
    <s v="Mensal"/>
    <n v="5.9835363269999995"/>
    <n v="0.13809870899999999"/>
    <d v="1899-12-30T09:56:25"/>
  </r>
  <r>
    <s v="Av Lider"/>
    <s v="Av Maria Luiza Americano"/>
    <s v="R Dias Coelho"/>
    <x v="221"/>
    <s v="Matutino"/>
    <s v="Mensal"/>
    <n v="5.9835363269999995"/>
    <n v="9.9890663000000005E-2"/>
    <d v="1899-12-30T10:02:14"/>
  </r>
  <r>
    <s v="Av Lider"/>
    <s v="R Serrana"/>
    <s v="(Próprio Logradouro/Trecho) Av Lider"/>
    <x v="221"/>
    <s v="Matutino"/>
    <s v="Mensal"/>
    <n v="5.9835363269999995"/>
    <n v="1.3887933999999999E-2"/>
    <d v="1899-12-30T10:03:02"/>
  </r>
  <r>
    <s v="Av Lider"/>
    <s v="Toda extensão da Via/Trecho"/>
    <m/>
    <x v="221"/>
    <s v="Matutino"/>
    <s v="Mensal"/>
    <n v="5.9835363269999995"/>
    <n v="5.1563282000000002E-2"/>
    <d v="1899-12-30T10:06:02"/>
  </r>
  <r>
    <s v="Av Lider"/>
    <s v="Toda extensão da Via/Trecho"/>
    <m/>
    <x v="221"/>
    <s v="Matutino"/>
    <s v="Mensal"/>
    <n v="5.9835363269999995"/>
    <n v="4.8948826000000001E-2"/>
    <d v="1899-12-30T10:08:53"/>
  </r>
  <r>
    <s v="Av Lider"/>
    <s v="R Harry Danhenberg"/>
    <s v="(Próprio Logradouro/Trecho) Av Lider"/>
    <x v="221"/>
    <s v="Matutino"/>
    <s v="Mensal"/>
    <n v="5.9835363269999995"/>
    <n v="7.8867905000000002E-2"/>
    <d v="1899-12-30T10:13:28"/>
  </r>
  <r>
    <s v="Av Lider"/>
    <s v="Av Itaquera"/>
    <s v="R Henrique Rodrigues Peres"/>
    <x v="222"/>
    <s v="Matutino"/>
    <s v="Mensal"/>
    <n v="5.9835363269999995"/>
    <n v="4.2067646E-2"/>
    <d v="1899-12-30T07:02:47"/>
  </r>
  <r>
    <s v="Av Lider"/>
    <s v="R Henrique Rodrigues Peres"/>
    <s v="R Soares de Abreu"/>
    <x v="222"/>
    <s v="Matutino"/>
    <s v="Mensal"/>
    <n v="5.9835363269999995"/>
    <n v="0.13981137099999999"/>
    <d v="1899-12-30T07:12:02"/>
  </r>
  <r>
    <s v="Av Lider"/>
    <s v="R Soares de Abreu"/>
    <s v="R Monteiro de Faria"/>
    <x v="222"/>
    <s v="Matutino"/>
    <s v="Mensal"/>
    <n v="5.9835363269999995"/>
    <n v="8.5929131000000006E-2"/>
    <d v="1899-12-30T07:17:43"/>
  </r>
  <r>
    <s v="Av Lider"/>
    <s v="R Monteiro de Faria"/>
    <s v="R Saara"/>
    <x v="222"/>
    <s v="Matutino"/>
    <s v="Mensal"/>
    <n v="5.9835363269999995"/>
    <n v="2.8092433999999999E-2"/>
    <d v="1899-12-30T07:19:35"/>
  </r>
  <r>
    <s v="Av Lider"/>
    <s v="R Saara"/>
    <s v="R Saara"/>
    <x v="222"/>
    <s v="Matutino"/>
    <s v="Mensal"/>
    <n v="5.9835363269999995"/>
    <n v="3.6110607000000003E-2"/>
    <d v="1899-12-30T07:21:58"/>
  </r>
  <r>
    <s v="Av Lider"/>
    <s v="R Saara"/>
    <s v="R Miguel de Cabedo"/>
    <x v="222"/>
    <s v="Matutino"/>
    <s v="Mensal"/>
    <n v="5.9835363269999995"/>
    <n v="5.8889034E-2"/>
    <d v="1899-12-30T07:25:52"/>
  </r>
  <r>
    <s v="Av Lider"/>
    <s v="R Miguel de Cabedo"/>
    <s v="R Pero Vaz de Caminha"/>
    <x v="222"/>
    <s v="Matutino"/>
    <s v="Mensal"/>
    <n v="5.9835363269999995"/>
    <n v="7.1260132000000004E-2"/>
    <d v="1899-12-30T07:30:35"/>
  </r>
  <r>
    <s v="Av Lider"/>
    <s v="R Pero Vaz de Caminha"/>
    <s v="R Filipe de Carvalho"/>
    <x v="222"/>
    <s v="Matutino"/>
    <s v="Mensal"/>
    <n v="5.9835363269999995"/>
    <n v="7.3227958999999995E-2"/>
    <d v="1899-12-30T07:35:26"/>
  </r>
  <r>
    <s v="Av Lider"/>
    <s v="R Filipe de Carvalho"/>
    <s v="R Campos Cerrados"/>
    <x v="222"/>
    <s v="Matutino"/>
    <s v="Mensal"/>
    <n v="5.9835363269999995"/>
    <n v="7.2533767999999998E-2"/>
    <d v="1899-12-30T07:40:14"/>
  </r>
  <r>
    <s v="Av Lider"/>
    <s v="R Campos Cerrados"/>
    <s v="R Luis Percore"/>
    <x v="222"/>
    <s v="Matutino"/>
    <s v="Mensal"/>
    <n v="5.9835363269999995"/>
    <n v="7.2068335999999997E-2"/>
    <d v="1899-12-30T07:45:00"/>
  </r>
  <r>
    <s v="Av Lider"/>
    <s v="R Luis Percore"/>
    <s v="R Antonio Lopes"/>
    <x v="222"/>
    <s v="Matutino"/>
    <s v="Mensal"/>
    <n v="5.9835363269999995"/>
    <n v="6.0129631000000003E-2"/>
    <d v="1899-12-30T07:48:59"/>
  </r>
  <r>
    <s v="Av Lider"/>
    <s v="R Antonio Lopes"/>
    <s v="R Cambacegua"/>
    <x v="222"/>
    <s v="Matutino"/>
    <s v="Mensal"/>
    <n v="5.9835363269999995"/>
    <n v="7.4391478999999996E-2"/>
    <d v="1899-12-30T07:53:54"/>
  </r>
  <r>
    <s v="Av Lider"/>
    <s v="R Cambacegua"/>
    <s v="R Jutairana"/>
    <x v="222"/>
    <s v="Matutino"/>
    <s v="Mensal"/>
    <n v="5.9835363269999995"/>
    <n v="7.1713760000000001E-2"/>
    <d v="1899-12-30T07:58:39"/>
  </r>
  <r>
    <s v="Av Lider"/>
    <s v="R Jutairana"/>
    <s v="R Mucurepe"/>
    <x v="222"/>
    <s v="Matutino"/>
    <s v="Mensal"/>
    <n v="5.9835363269999995"/>
    <n v="6.1620827000000003E-2"/>
    <d v="1899-12-30T08:02:43"/>
  </r>
  <r>
    <s v="Av Lider"/>
    <s v="Pc Francisco Daniel Lopes"/>
    <s v="Pc Francisco Daniel Lopes"/>
    <x v="197"/>
    <s v="Matutino"/>
    <s v="Mensal"/>
    <n v="5.9835363269999995"/>
    <n v="0.19101989699999999"/>
    <d v="1899-12-30T12:21:12"/>
  </r>
  <r>
    <s v="Av Lider"/>
    <s v="Pc Francisco Daniel Lopes"/>
    <s v="R Isaar Carlos de Camargo"/>
    <x v="197"/>
    <s v="Matutino"/>
    <s v="Mensal"/>
    <n v="5.9835363269999995"/>
    <n v="6.0534561000000001E-2"/>
    <d v="1899-12-30T12:26:05"/>
  </r>
  <r>
    <s v="Av Lider"/>
    <s v="R Isaar Carlos de Camargo"/>
    <s v="R Isaar Carlos de Camargo"/>
    <x v="197"/>
    <s v="Matutino"/>
    <s v="Mensal"/>
    <n v="5.9835363269999995"/>
    <n v="4.1258835000000001E-2"/>
    <d v="1899-12-30T12:29:24"/>
  </r>
  <r>
    <s v="Av Lider"/>
    <s v="R Isaar Carlos de Camargo"/>
    <s v="S/Logradouro"/>
    <x v="197"/>
    <s v="Matutino"/>
    <s v="Mensal"/>
    <n v="5.9835363269999995"/>
    <n v="6.7998001000000002E-2"/>
    <d v="1899-12-30T12:34:53"/>
  </r>
  <r>
    <s v="Av Lider"/>
    <s v="S/Logradouro"/>
    <s v="R Diogo de Sousa"/>
    <x v="197"/>
    <s v="Matutino"/>
    <s v="Mensal"/>
    <n v="5.9835363269999995"/>
    <n v="0.14391474900000001"/>
    <d v="1899-12-30T12:46:29"/>
  </r>
  <r>
    <s v="Av Lider"/>
    <s v="R Diogo de Sousa"/>
    <s v="R Virginia Augusta Miguel"/>
    <x v="197"/>
    <s v="Matutino"/>
    <s v="Mensal"/>
    <n v="5.9835363269999995"/>
    <n v="9.3120140000000004E-2"/>
    <d v="1899-12-30T12:53:59"/>
  </r>
  <r>
    <s v="Av Lider"/>
    <s v="R Virginia Augusta Miguel"/>
    <s v="R Cd de Avilez"/>
    <x v="197"/>
    <s v="Matutino"/>
    <s v="Mensal"/>
    <n v="5.9835363269999995"/>
    <n v="8.1790877999999997E-2"/>
    <d v="1899-12-30T13:00:35"/>
  </r>
  <r>
    <s v="Av Lider"/>
    <s v="R Cd de Avilez"/>
    <s v="R Cosmo Jose da Silva"/>
    <x v="197"/>
    <s v="Matutino"/>
    <s v="Mensal"/>
    <n v="5.9835363269999995"/>
    <n v="7.5866028000000002E-2"/>
    <d v="1899-12-30T13:06:41"/>
  </r>
  <r>
    <s v="Av Lider"/>
    <s v="R Cosmo Jose da Silva"/>
    <s v="Av Maria Luiza Americano"/>
    <x v="197"/>
    <s v="Matutino"/>
    <s v="Mensal"/>
    <n v="5.9835363269999995"/>
    <n v="6.0071526E-2"/>
    <d v="1899-12-30T13:11:32"/>
  </r>
  <r>
    <s v="Av Lider"/>
    <s v="R Agostinho da Faria"/>
    <s v="Av Maria Luiza Americano"/>
    <x v="197"/>
    <s v="Matutino"/>
    <s v="Mensal"/>
    <n v="5.9835363269999995"/>
    <n v="0.163395279"/>
    <d v="1899-12-30T13:24:42"/>
  </r>
  <r>
    <s v="Av Lider"/>
    <s v="R Gengibira"/>
    <s v="R Agostinho da Faria"/>
    <x v="197"/>
    <s v="Matutino"/>
    <s v="Mensal"/>
    <n v="5.9835363269999995"/>
    <n v="0.13016618299999999"/>
    <d v="1899-12-30T13:35:11"/>
  </r>
  <r>
    <s v="Av Lider"/>
    <s v="R Manuel Cardoso"/>
    <s v="R Gengibira"/>
    <x v="197"/>
    <s v="Matutino"/>
    <s v="Mensal"/>
    <n v="5.9835363269999995"/>
    <n v="9.7416007999999998E-2"/>
    <d v="1899-12-30T13:43:02"/>
  </r>
  <r>
    <s v="Av Lider"/>
    <s v="R Joao Bezerra de Sousa"/>
    <s v="R Manuel Cardoso"/>
    <x v="197"/>
    <s v="Matutino"/>
    <s v="Mensal"/>
    <n v="5.9835363269999995"/>
    <n v="7.9042343000000001E-2"/>
    <d v="1899-12-30T13:49:25"/>
  </r>
  <r>
    <s v="Av Lider"/>
    <s v="R Isaar Carlos de Camargo"/>
    <s v="R Joao Bezerra de Sousa"/>
    <x v="197"/>
    <s v="Matutino"/>
    <s v="Mensal"/>
    <n v="5.9835363269999995"/>
    <n v="7.4255797999999998E-2"/>
    <d v="1899-12-30T13:55:24"/>
  </r>
  <r>
    <s v="Av Lider"/>
    <s v="R Isaar Carlos de Camargo"/>
    <s v="R Isaar Carlos de Camargo"/>
    <x v="197"/>
    <s v="Matutino"/>
    <s v="Mensal"/>
    <n v="5.9835363269999995"/>
    <n v="3.9924446000000002E-2"/>
    <d v="1899-12-30T13:58:37"/>
  </r>
  <r>
    <s v="Av Lider"/>
    <s v="R Ezio Maranezi"/>
    <s v="R Isaar Carlos de Camargo"/>
    <x v="197"/>
    <s v="Matutino"/>
    <s v="Mensal"/>
    <n v="5.9835363269999995"/>
    <n v="3.5741294999999999E-2"/>
    <d v="1899-12-30T14:01:30"/>
  </r>
  <r>
    <s v="Av Lider"/>
    <s v="R Pedro de Labatut"/>
    <s v="R Ezio Maranezi"/>
    <x v="197"/>
    <s v="Matutino"/>
    <s v="Mensal"/>
    <n v="5.9835363269999995"/>
    <n v="1.3034535999999999E-2"/>
    <d v="1899-12-30T14:02:33"/>
  </r>
  <r>
    <s v="Av Lider"/>
    <s v="Av Itaquera"/>
    <s v="R Pedro de Labatut"/>
    <x v="197"/>
    <s v="Matutino"/>
    <s v="Mensal"/>
    <n v="5.9835363269999995"/>
    <n v="0.21661914099999999"/>
    <d v="1899-12-30T14:20:00"/>
  </r>
  <r>
    <s v="Av Lourival Fontes"/>
    <s v="Av Sapopemba"/>
    <s v="R Murucuia"/>
    <x v="213"/>
    <s v="Matutino"/>
    <s v="Mensal"/>
    <n v="0.28699449200000005"/>
    <n v="6.5227042999999998E-2"/>
    <d v="1899-12-30T07:29:14"/>
  </r>
  <r>
    <s v="Av Lourival Fontes"/>
    <s v="R Murucuia"/>
    <s v="R Guaiana Timbo"/>
    <x v="213"/>
    <s v="Matutino"/>
    <s v="Mensal"/>
    <n v="0.28699449200000005"/>
    <n v="9.7738723999999999E-2"/>
    <d v="1899-12-30T07:35:19"/>
  </r>
  <r>
    <s v="Av Lourival Fontes"/>
    <s v="R Guaiana Timbo"/>
    <s v="R Flavio Tambellini"/>
    <x v="213"/>
    <s v="Matutino"/>
    <s v="Mensal"/>
    <n v="0.28699449200000005"/>
    <n v="5.9940200999999999E-2"/>
    <d v="1899-12-30T07:39:03"/>
  </r>
  <r>
    <s v="Av Lourival Fontes"/>
    <s v="R Flavio Tambellini"/>
    <s v="Av Manuel Pimentel"/>
    <x v="30"/>
    <s v="Matutino"/>
    <s v="Mensal"/>
    <n v="0.28699449200000005"/>
    <n v="6.4088523999999994E-2"/>
    <d v="1899-12-30T07:39:13"/>
  </r>
  <r>
    <s v="Av Luis Bozzini"/>
    <s v="R Dr Manoel Guimaraes"/>
    <s v="Vla Anisio de Abreu"/>
    <x v="223"/>
    <s v="Vespertino"/>
    <s v="Mensal"/>
    <n v="0.10054697400000001"/>
    <n v="0.100546974"/>
    <d v="1899-12-30T13:46:39"/>
  </r>
  <r>
    <s v="Av Luis Pires de Minas"/>
    <s v="Pc Catas Altas"/>
    <s v="Vla Onze"/>
    <x v="5"/>
    <s v="Matutino"/>
    <s v="Mensal"/>
    <n v="2.3856793090000004"/>
    <n v="4.4932812000000003E-2"/>
    <d v="1899-12-30T07:07:19"/>
  </r>
  <r>
    <s v="Av Luis Pires de Minas"/>
    <s v="Vla Onze"/>
    <s v="R Mto Isaias Savio"/>
    <x v="5"/>
    <s v="Matutino"/>
    <s v="Mensal"/>
    <n v="2.3856793090000004"/>
    <n v="0.121128426"/>
    <d v="1899-12-30T07:15:20"/>
  </r>
  <r>
    <s v="Av Luis Pires de Minas"/>
    <s v="R Mto Isaias Savio"/>
    <s v="Av da Barreira Grande"/>
    <x v="5"/>
    <s v="Matutino"/>
    <s v="Mensal"/>
    <n v="2.3856793090000004"/>
    <n v="0.110540031"/>
    <d v="1899-12-30T07:22:38"/>
  </r>
  <r>
    <s v="Av Luis Pires de Minas"/>
    <s v="Av da Barreira Grande"/>
    <s v="Av da Barreira Grande"/>
    <x v="5"/>
    <s v="Matutino"/>
    <s v="Mensal"/>
    <n v="2.3856793090000004"/>
    <n v="2.1354775999999999E-2"/>
    <d v="1899-12-30T07:24:03"/>
  </r>
  <r>
    <s v="Av Luis Pires de Minas"/>
    <s v="Av da Barreira Grande"/>
    <s v="R Guilherme Wundt"/>
    <x v="5"/>
    <s v="Matutino"/>
    <s v="Mensal"/>
    <n v="2.3856793090000004"/>
    <n v="5.1178463E-2"/>
    <d v="1899-12-30T07:27:26"/>
  </r>
  <r>
    <s v="Av Luis Pires de Minas"/>
    <s v="R Guilherme Wundt"/>
    <s v="R Pecanha"/>
    <x v="5"/>
    <s v="Matutino"/>
    <s v="Mensal"/>
    <n v="2.3856793090000004"/>
    <n v="4.0029202E-2"/>
    <d v="1899-12-30T07:30:05"/>
  </r>
  <r>
    <s v="Av Luis Pires de Minas"/>
    <s v="R Pecanha"/>
    <s v="R S Joao do Paraiso"/>
    <x v="5"/>
    <s v="Matutino"/>
    <s v="Mensal"/>
    <n v="2.3856793090000004"/>
    <n v="5.9400013000000002E-2"/>
    <d v="1899-12-30T07:34:01"/>
  </r>
  <r>
    <s v="Av Luis Pires de Minas"/>
    <s v="R S Joao do Paraiso"/>
    <s v="R Manhumirim"/>
    <x v="5"/>
    <s v="Matutino"/>
    <s v="Mensal"/>
    <n v="2.3856793090000004"/>
    <n v="6.5099365000000006E-2"/>
    <d v="1899-12-30T07:38:19"/>
  </r>
  <r>
    <s v="Av Luis Pires de Minas"/>
    <s v="R Manhumirim"/>
    <s v="Av Ouro Verde de Minas"/>
    <x v="5"/>
    <s v="Matutino"/>
    <s v="Mensal"/>
    <n v="2.3856793090000004"/>
    <n v="8.0474823000000001E-2"/>
    <d v="1899-12-30T07:43:38"/>
  </r>
  <r>
    <s v="Av Luis Pires de Minas"/>
    <s v="Av Ouro Verde de Minas"/>
    <s v="Av Ouro Verde de Minas"/>
    <x v="5"/>
    <s v="Matutino"/>
    <s v="Mensal"/>
    <n v="2.3856793090000004"/>
    <n v="1.1979617999999999E-2"/>
    <d v="1899-12-30T07:44:26"/>
  </r>
  <r>
    <s v="Av Luis Pires de Minas"/>
    <s v="Av Ouro Verde de Minas"/>
    <s v="R Past Agenor Caldeira Diniz"/>
    <x v="5"/>
    <s v="Matutino"/>
    <s v="Mensal"/>
    <n v="2.3856793090000004"/>
    <n v="8.5492454999999995E-2"/>
    <d v="1899-12-30T07:50:05"/>
  </r>
  <r>
    <s v="Av Luis Pires de Minas"/>
    <s v="R Past Agenor Caldeira Diniz"/>
    <s v="R Jose Geraldo de Paula"/>
    <x v="5"/>
    <s v="Matutino"/>
    <s v="Mensal"/>
    <n v="2.3856793090000004"/>
    <n v="5.4751274000000003E-2"/>
    <d v="1899-12-30T07:53:42"/>
  </r>
  <r>
    <s v="Av Luis Pires de Minas"/>
    <s v="R Jose Geraldo de Paula"/>
    <s v="R Srg Noel de Camargo"/>
    <x v="5"/>
    <s v="Matutino"/>
    <s v="Mensal"/>
    <n v="2.3856793090000004"/>
    <n v="2.8364679E-2"/>
    <d v="1899-12-30T07:55:35"/>
  </r>
  <r>
    <s v="Av Luis Pires de Minas"/>
    <s v="R Srg Noel de Camargo"/>
    <s v="R Antonio Jacinto Garini"/>
    <x v="5"/>
    <s v="Matutino"/>
    <s v="Mensal"/>
    <n v="2.3856793090000004"/>
    <n v="4.79785E-2"/>
    <d v="1899-12-30T07:58:45"/>
  </r>
  <r>
    <s v="Av Luis Pires de Minas"/>
    <s v="R Antonio Jacinto Garini"/>
    <s v="Av Pirangucu"/>
    <x v="5"/>
    <s v="Matutino"/>
    <s v="Mensal"/>
    <n v="2.3856793090000004"/>
    <n v="3.9243324000000003E-2"/>
    <d v="1899-12-30T08:01:21"/>
  </r>
  <r>
    <s v="Av Luis Pires de Minas"/>
    <s v="Pc Catas Altas"/>
    <s v="Vla Sete"/>
    <x v="5"/>
    <s v="Matutino"/>
    <s v="Mensal"/>
    <n v="2.3856793090000004"/>
    <n v="4.2565635999999997E-2"/>
    <d v="1899-12-30T08:04:10"/>
  </r>
  <r>
    <s v="Av Luis Pires de Minas"/>
    <s v="Vla Sete"/>
    <s v="R Pedrinopolis"/>
    <x v="5"/>
    <s v="Matutino"/>
    <s v="Mensal"/>
    <n v="2.3856793090000004"/>
    <n v="0.121472832"/>
    <d v="1899-12-30T08:12:12"/>
  </r>
  <r>
    <s v="Av Luis Pires de Minas"/>
    <s v="R Pedrinopolis"/>
    <s v="R Itinga"/>
    <x v="5"/>
    <s v="Matutino"/>
    <s v="Mensal"/>
    <n v="2.3856793090000004"/>
    <n v="4.4340774999999999E-2"/>
    <d v="1899-12-30T08:15:08"/>
  </r>
  <r>
    <s v="Av Luis Pires de Minas"/>
    <s v="R Itinga"/>
    <s v="Av da Barreira Grande"/>
    <x v="5"/>
    <s v="Matutino"/>
    <s v="Mensal"/>
    <n v="2.3856793090000004"/>
    <n v="6.9709128999999995E-2"/>
    <d v="1899-12-30T08:19:44"/>
  </r>
  <r>
    <s v="Av Luis Pires de Minas"/>
    <s v="Av da Barreira Grande"/>
    <s v="Av da Barreira Grande"/>
    <x v="5"/>
    <s v="Matutino"/>
    <s v="Mensal"/>
    <n v="2.3856793090000004"/>
    <n v="2.0314749E-2"/>
    <d v="1899-12-30T08:21:05"/>
  </r>
  <r>
    <s v="Av Luis Pires de Minas"/>
    <s v="Av da Barreira Grande"/>
    <s v="R Seritinga"/>
    <x v="5"/>
    <s v="Matutino"/>
    <s v="Mensal"/>
    <n v="2.3856793090000004"/>
    <n v="2.0725601E-2"/>
    <d v="1899-12-30T08:22:27"/>
  </r>
  <r>
    <s v="Av Luis Pires de Minas"/>
    <s v="R Seritinga"/>
    <s v="R S Joao do Paraiso"/>
    <x v="5"/>
    <s v="Matutino"/>
    <s v="Mensal"/>
    <n v="2.3856793090000004"/>
    <n v="0.12858987399999999"/>
    <d v="1899-12-30T08:30:57"/>
  </r>
  <r>
    <s v="Av Luis Pires de Minas"/>
    <s v="R S Joao do Paraiso"/>
    <s v="R Manhumirim"/>
    <x v="5"/>
    <s v="Matutino"/>
    <s v="Mensal"/>
    <n v="2.3856793090000004"/>
    <n v="6.3013863000000003E-2"/>
    <d v="1899-12-30T08:35:07"/>
  </r>
  <r>
    <s v="Av Luis Pires de Minas"/>
    <s v="R Manhumirim"/>
    <s v="Av Ouro Verde de Minas"/>
    <x v="5"/>
    <s v="Matutino"/>
    <s v="Mensal"/>
    <n v="2.3856793090000004"/>
    <n v="8.2354163999999994E-2"/>
    <d v="1899-12-30T08:40:34"/>
  </r>
  <r>
    <s v="Av Luis Pires de Minas"/>
    <s v="Av Ouro Verde de Minas"/>
    <s v="Av Ouro Verde de Minas"/>
    <x v="5"/>
    <s v="Matutino"/>
    <s v="Mensal"/>
    <n v="2.3856793090000004"/>
    <n v="1.1387433000000001E-2"/>
    <d v="1899-12-30T08:41:19"/>
  </r>
  <r>
    <s v="Av Luis Pires de Minas"/>
    <s v="Av Ouro Verde de Minas"/>
    <s v="R Past Agenor Caldeira Diniz"/>
    <x v="5"/>
    <s v="Matutino"/>
    <s v="Mensal"/>
    <n v="2.3856793090000004"/>
    <n v="8.6308265999999995E-2"/>
    <d v="1899-12-30T08:47:02"/>
  </r>
  <r>
    <s v="Av Luis Pires de Minas"/>
    <s v="R Past Agenor Caldeira Diniz"/>
    <s v="R Srg Noel de Camargo"/>
    <x v="5"/>
    <s v="Matutino"/>
    <s v="Mensal"/>
    <n v="2.3856793090000004"/>
    <n v="8.3116043000000001E-2"/>
    <d v="1899-12-30T08:52:31"/>
  </r>
  <r>
    <s v="Av Luis Pires de Minas"/>
    <s v="R Srg Noel de Camargo"/>
    <s v="Av Pirangucu"/>
    <x v="5"/>
    <s v="Matutino"/>
    <s v="Mensal"/>
    <n v="2.3856793090000004"/>
    <n v="7.8102028000000004E-2"/>
    <d v="1899-12-30T08:57:41"/>
  </r>
  <r>
    <s v="Av Luis Pires de Minas"/>
    <s v="Av Pirangucu"/>
    <s v="R Srg Noel de Camargo"/>
    <x v="5"/>
    <s v="Matutino"/>
    <s v="Mensal"/>
    <n v="2.3856793090000004"/>
    <n v="7.9017685000000004E-2"/>
    <d v="1899-12-30T09:02:55"/>
  </r>
  <r>
    <s v="Av Luis Pires de Minas"/>
    <s v="R Srg Noel de Camargo"/>
    <s v="R Past Agenor Caldeira Diniz"/>
    <x v="5"/>
    <s v="Matutino"/>
    <s v="Mensal"/>
    <n v="2.3856793090000004"/>
    <n v="8.5477050999999998E-2"/>
    <d v="1899-12-30T09:08:34"/>
  </r>
  <r>
    <s v="Av Luis Pires de Minas"/>
    <s v="R Past Agenor Caldeira Diniz"/>
    <s v="Pc Cataguarino"/>
    <x v="5"/>
    <s v="Matutino"/>
    <s v="Mensal"/>
    <n v="2.3856793090000004"/>
    <n v="2.8238071E-2"/>
    <d v="1899-12-30T09:10:26"/>
  </r>
  <r>
    <s v="Av Luis Pires de Minas"/>
    <s v="Av Pirangucu"/>
    <s v="R Srg Noel de Camargo"/>
    <x v="5"/>
    <s v="Matutino"/>
    <s v="Mensal"/>
    <n v="2.3856793090000004"/>
    <n v="7.7322226999999993E-2"/>
    <d v="1899-12-30T09:15:33"/>
  </r>
  <r>
    <s v="Av Luis Pires de Minas"/>
    <s v="R Srg Noel de Camargo"/>
    <s v="R Past Agenor Caldeira Diniz"/>
    <x v="5"/>
    <s v="Matutino"/>
    <s v="Mensal"/>
    <n v="2.3856793090000004"/>
    <n v="8.5352707E-2"/>
    <d v="1899-12-30T09:21:11"/>
  </r>
  <r>
    <s v="Av Luis Pires de Minas"/>
    <s v="R Past Agenor Caldeira Diniz"/>
    <s v="Pc Cataguarino"/>
    <x v="5"/>
    <s v="Matutino"/>
    <s v="Mensal"/>
    <n v="2.3856793090000004"/>
    <n v="2.7106319E-2"/>
    <d v="1899-12-30T09:22:59"/>
  </r>
  <r>
    <s v="Av Luis Pires de Minas"/>
    <s v="Pc Cataguarino"/>
    <s v="R Morada Nova de Minas"/>
    <x v="5"/>
    <s v="Matutino"/>
    <s v="Mensal"/>
    <n v="2.3856793090000004"/>
    <n v="1.1403600999999999E-2"/>
    <d v="1899-12-30T09:23:44"/>
  </r>
  <r>
    <s v="Av Luis Pires de Minas"/>
    <s v="R Morada Nova de Minas"/>
    <s v="R Corrego do Bom Jesus"/>
    <x v="5"/>
    <s v="Matutino"/>
    <s v="Mensal"/>
    <n v="2.3856793090000004"/>
    <n v="7.4570435000000004E-2"/>
    <d v="1899-12-30T09:28:40"/>
  </r>
  <r>
    <s v="Av Luis Pires de Minas"/>
    <s v="R Corrego do Bom Jesus"/>
    <s v="Av Rio das Pedras"/>
    <x v="5"/>
    <s v="Matutino"/>
    <s v="Mensal"/>
    <n v="2.3856793090000004"/>
    <n v="4.7943840000000001E-2"/>
    <d v="1899-12-30T09:31:50"/>
  </r>
  <r>
    <s v="Av Luis Pires de Minas"/>
    <s v="Av Rio das Pedras"/>
    <s v="Av Rio das Pedras"/>
    <x v="5"/>
    <s v="Matutino"/>
    <s v="Mensal"/>
    <n v="2.3856793090000004"/>
    <n v="1.1454907E-2"/>
    <d v="1899-12-30T09:32:36"/>
  </r>
  <r>
    <s v="Av Luis Pires de Minas"/>
    <s v="Av Rio das Pedras"/>
    <s v="Av Rio das Pedras"/>
    <x v="5"/>
    <s v="Matutino"/>
    <s v="Mensal"/>
    <n v="2.3856793090000004"/>
    <n v="1.2009908999999999E-2"/>
    <d v="1899-12-30T09:33:23"/>
  </r>
  <r>
    <s v="Av Luis Pires de Minas"/>
    <s v="R Corrego do Bom Jesus"/>
    <s v="Av Rio das Pedras"/>
    <x v="5"/>
    <s v="Matutino"/>
    <s v="Mensal"/>
    <n v="2.3856793090000004"/>
    <n v="4.1707770999999998E-2"/>
    <d v="1899-12-30T09:36:09"/>
  </r>
  <r>
    <s v="Av Luis Pires de Minas"/>
    <s v="R Morada Nova de Minas"/>
    <s v="R Corrego do Bom Jesus"/>
    <x v="5"/>
    <s v="Matutino"/>
    <s v="Mensal"/>
    <n v="2.3856793090000004"/>
    <n v="7.5719719000000005E-2"/>
    <d v="1899-12-30T09:41:09"/>
  </r>
  <r>
    <s v="Av Luis Pires de Minas"/>
    <s v="Pc Cataguarino"/>
    <s v="R Morada Nova de Minas"/>
    <x v="5"/>
    <s v="Matutino"/>
    <s v="Mensal"/>
    <n v="2.3856793090000004"/>
    <n v="1.4406913E-2"/>
    <d v="1899-12-30T09:42:06"/>
  </r>
  <r>
    <s v="Av Luiz Jose Costa Leandro"/>
    <s v="Av dos Metalurgicos"/>
    <s v="R Pedro Iovine"/>
    <x v="147"/>
    <s v="Vespertino"/>
    <s v="Mensal"/>
    <n v="0.60973253500000002"/>
    <n v="8.0974319000000003E-2"/>
    <d v="1899-12-30T14:12:43"/>
  </r>
  <r>
    <s v="Av Luiz Jose Costa Leandro"/>
    <s v="R Pedro Iovine"/>
    <s v="R Eduardo Vassimon"/>
    <x v="147"/>
    <s v="Vespertino"/>
    <s v="Mensal"/>
    <n v="0.60973253500000002"/>
    <n v="4.9486435000000002E-2"/>
    <d v="1899-12-30T14:15:50"/>
  </r>
  <r>
    <s v="Av Luiz Jose Costa Leandro"/>
    <s v="R Eduardo Vassimon"/>
    <s v="R Manoel Campos"/>
    <x v="147"/>
    <s v="Vespertino"/>
    <s v="Mensal"/>
    <n v="0.60973253500000002"/>
    <n v="5.2587421000000002E-2"/>
    <d v="1899-12-30T14:19:10"/>
  </r>
  <r>
    <s v="Av Luiz Jose Costa Leandro"/>
    <s v="R Manoel Campos"/>
    <s v="R Julio Hugo Biocati"/>
    <x v="147"/>
    <s v="Vespertino"/>
    <s v="Mensal"/>
    <n v="0.60973253500000002"/>
    <n v="5.0909602999999998E-2"/>
    <d v="1899-12-30T14:22:22"/>
  </r>
  <r>
    <s v="Av Luiz Jose Costa Leandro"/>
    <s v="R Julio Hugo Biocati"/>
    <s v="R Pres Oscar Benavides"/>
    <x v="147"/>
    <s v="Vespertino"/>
    <s v="Mensal"/>
    <n v="0.60973253500000002"/>
    <n v="5.0678543E-2"/>
    <d v="1899-12-30T14:25:34"/>
  </r>
  <r>
    <s v="Av Luiz Jose Costa Leandro"/>
    <s v="R Pres Oscar Benavides"/>
    <s v="R Corolampio Trillas"/>
    <x v="147"/>
    <s v="Vespertino"/>
    <s v="Mensal"/>
    <n v="0.60973253500000002"/>
    <n v="5.1927073999999997E-2"/>
    <d v="1899-12-30T14:28:51"/>
  </r>
  <r>
    <s v="Av Luiz Jose Costa Leandro"/>
    <s v="R Corolampio Trillas"/>
    <s v="R Rei Davi"/>
    <x v="147"/>
    <s v="Vespertino"/>
    <s v="Mensal"/>
    <n v="0.60973253500000002"/>
    <n v="2.9024845000000001E-2"/>
    <d v="1899-12-30T14:30:41"/>
  </r>
  <r>
    <s v="Av Luiz Jose Costa Leandro"/>
    <s v="R Rei Davi"/>
    <s v="R Olegario Victor"/>
    <x v="147"/>
    <s v="Vespertino"/>
    <s v="Mensal"/>
    <n v="0.60973253500000002"/>
    <n v="2.3247739999999999E-2"/>
    <d v="1899-12-30T14:32:09"/>
  </r>
  <r>
    <s v="Av Luiz Jose Costa Leandro"/>
    <s v="R Olegario Victor"/>
    <s v="R Mte Rufino"/>
    <x v="147"/>
    <s v="Vespertino"/>
    <s v="Mensal"/>
    <n v="0.60973253500000002"/>
    <n v="5.1446910999999998E-2"/>
    <d v="1899-12-30T14:35:24"/>
  </r>
  <r>
    <s v="Av Luiz Jose Costa Leandro"/>
    <s v="R Mte Rufino"/>
    <s v="R Giacomo Fuoca"/>
    <x v="147"/>
    <s v="Vespertino"/>
    <s v="Mensal"/>
    <n v="0.60973253500000002"/>
    <n v="4.9313091000000003E-2"/>
    <d v="1899-12-30T14:38:31"/>
  </r>
  <r>
    <s v="Av Luiz Jose Costa Leandro"/>
    <s v="R Giacomo Fuoca"/>
    <s v="R Severino Souto Maior"/>
    <x v="147"/>
    <s v="Vespertino"/>
    <s v="Mensal"/>
    <n v="0.60973253500000002"/>
    <n v="2.9278366E-2"/>
    <d v="1899-12-30T14:40:22"/>
  </r>
  <r>
    <s v="Av Luiz Jose Costa Leandro"/>
    <s v="R Severino Souto Maior"/>
    <s v="R Antonio Cinati"/>
    <x v="147"/>
    <s v="Vespertino"/>
    <s v="Mensal"/>
    <n v="0.60973253500000002"/>
    <n v="2.0901421E-2"/>
    <d v="1899-12-30T14:41:41"/>
  </r>
  <r>
    <s v="Av Luiz Jose Costa Leandro"/>
    <s v="R Antonio Cinati"/>
    <s v="R dos Pedreiros"/>
    <x v="147"/>
    <s v="Vespertino"/>
    <s v="Mensal"/>
    <n v="0.60973253500000002"/>
    <n v="6.3259788999999997E-2"/>
    <d v="1899-12-30T14:45:41"/>
  </r>
  <r>
    <s v="Av Luiz Rosa da Costa"/>
    <s v="R Des Fernando de Albuquerque Prado"/>
    <s v="R Antonio Maria Escudeiro Rivas"/>
    <x v="219"/>
    <s v="Matutino"/>
    <s v="Mensal"/>
    <n v="1.129281041"/>
    <n v="5.6209568000000001E-2"/>
    <d v="1899-12-30T07:13:19"/>
  </r>
  <r>
    <s v="Av Luiz Rosa da Costa"/>
    <s v="R Antonio Maria Escudeiro Rivas"/>
    <s v="Vla Doze"/>
    <x v="219"/>
    <s v="Matutino"/>
    <s v="Mensal"/>
    <n v="1.129281041"/>
    <n v="0.12905032299999999"/>
    <d v="1899-12-30T07:20:46"/>
  </r>
  <r>
    <s v="Av Luiz Rosa da Costa"/>
    <s v="Vla Doze"/>
    <s v="R Des Isnard dos Reis"/>
    <x v="219"/>
    <s v="Matutino"/>
    <s v="Mensal"/>
    <n v="1.129281041"/>
    <n v="0.114581367"/>
    <d v="1899-12-30T07:27:23"/>
  </r>
  <r>
    <s v="Av Luiz Rosa da Costa"/>
    <s v="R Des Isnard dos Reis"/>
    <s v="R Des Paulo Octaviano Diniz Junqueira"/>
    <x v="219"/>
    <s v="Matutino"/>
    <s v="Mensal"/>
    <n v="1.129281041"/>
    <n v="5.9446350000000002E-2"/>
    <d v="1899-12-30T07:30:49"/>
  </r>
  <r>
    <s v="Av Luiz Rosa da Costa"/>
    <s v="R Des Frederico Roberto de Azevedo Marques"/>
    <s v="(Próprio Logradouro/Trecho) Av Luiz Rosa da Costa"/>
    <x v="219"/>
    <s v="Matutino"/>
    <s v="Mensal"/>
    <n v="1.129281041"/>
    <n v="6.0484389999999999E-2"/>
    <d v="1899-12-30T07:34:19"/>
  </r>
  <r>
    <s v="Av Mal Tito"/>
    <s v="Av dos Ipes"/>
    <s v="R Caraipe das Aguas"/>
    <x v="17"/>
    <s v="Matutino"/>
    <s v="Mensal"/>
    <n v="15.302677086999999"/>
    <n v="0.112732025"/>
    <d v="1899-12-30T07:40:09"/>
  </r>
  <r>
    <s v="Av Mal Tito"/>
    <s v="R Tito Guimaraes Junqueira"/>
    <s v="R Jose Augusto Escobar"/>
    <x v="17"/>
    <s v="Matutino"/>
    <s v="Mensal"/>
    <n v="15.302677086999999"/>
    <n v="7.2416709999999995E-2"/>
    <d v="1899-12-30T07:44:18"/>
  </r>
  <r>
    <s v="Av Mal Tito"/>
    <s v="R Caraipe das Aguas"/>
    <s v="R dos Igarapes"/>
    <x v="17"/>
    <s v="Matutino"/>
    <s v="Mensal"/>
    <n v="15.302677086999999"/>
    <n v="0.11280032299999999"/>
    <d v="1899-12-30T07:50:45"/>
  </r>
  <r>
    <s v="Av Mal Tito"/>
    <s v="R Francisco Januario"/>
    <s v="Pc Lauda Lopes"/>
    <x v="17"/>
    <s v="Matutino"/>
    <s v="Mensal"/>
    <n v="15.302677086999999"/>
    <n v="0.20564247099999999"/>
    <d v="1899-12-30T08:02:31"/>
  </r>
  <r>
    <s v="Av Mal Tito"/>
    <s v="R Sta Rosa de Lima"/>
    <s v="R Tito Guimaraes Junqueira"/>
    <x v="17"/>
    <s v="Matutino"/>
    <s v="Mensal"/>
    <n v="15.302677086999999"/>
    <n v="0.15155917399999999"/>
    <d v="1899-12-30T08:11:12"/>
  </r>
  <r>
    <s v="Av Mal Tito"/>
    <s v="Ac Av Mal Tito"/>
    <s v="R Ivoturucaia"/>
    <x v="17"/>
    <s v="Matutino"/>
    <s v="Mensal"/>
    <n v="15.302677086999999"/>
    <n v="8.4141784999999997E-2"/>
    <d v="1899-12-30T08:16:01"/>
  </r>
  <r>
    <s v="Av Mal Tito"/>
    <s v="Av Dep Dr Jose Aristodemo Pinotti"/>
    <s v="Ac Av Mal Tito"/>
    <x v="17"/>
    <s v="Matutino"/>
    <s v="Mensal"/>
    <n v="15.302677086999999"/>
    <n v="3.6159285999999999E-2"/>
    <d v="1899-12-30T08:18:05"/>
  </r>
  <r>
    <s v="Av Mal Tito"/>
    <s v="R Corvina"/>
    <s v="Ac Av Deputado Dr Jose Aristodemo Pinotti"/>
    <x v="17"/>
    <s v="Matutino"/>
    <s v="Mensal"/>
    <n v="15.302677086999999"/>
    <n v="5.2225467999999997E-2"/>
    <d v="1899-12-30T08:21:04"/>
  </r>
  <r>
    <s v="Av Mal Tito"/>
    <s v="Ac Av Deputado Dr Jose Aristodemo Pinotti"/>
    <s v="R Sta Rosa de Lima"/>
    <x v="17"/>
    <s v="Matutino"/>
    <s v="Mensal"/>
    <n v="15.302677086999999"/>
    <n v="4.4205273000000003E-2"/>
    <d v="1899-12-30T08:23:36"/>
  </r>
  <r>
    <s v="Av Mal Tito"/>
    <s v="Ac Av Mal Tito"/>
    <s v="Ac Av Mal Tito"/>
    <x v="17"/>
    <s v="Matutino"/>
    <s v="Mensal"/>
    <n v="15.302677086999999"/>
    <n v="3.4786282000000002E-2"/>
    <d v="1899-12-30T08:25:35"/>
  </r>
  <r>
    <s v="Av Mal Tito"/>
    <s v="R Tito Guimaraes Junqueira"/>
    <s v="R Francisco Januario"/>
    <x v="17"/>
    <s v="Matutino"/>
    <s v="Mensal"/>
    <n v="15.302677086999999"/>
    <n v="5.7460418999999999E-2"/>
    <d v="1899-12-30T08:28:53"/>
  </r>
  <r>
    <s v="Av Mal Tito"/>
    <s v="R Ivoturucaia"/>
    <s v="R Tito Guimaraes Junqueira"/>
    <x v="17"/>
    <s v="Matutino"/>
    <s v="Mensal"/>
    <n v="15.302677086999999"/>
    <n v="6.5425415000000001E-2"/>
    <d v="1899-12-30T08:32:37"/>
  </r>
  <r>
    <s v="Av Mal Tito"/>
    <s v="R Alicio Clara Simeao"/>
    <s v="R Ildefonso de Franca"/>
    <x v="17"/>
    <s v="Matutino"/>
    <s v="Mensal"/>
    <n v="15.302677086999999"/>
    <n v="0.20726541100000001"/>
    <d v="1899-12-30T08:44:29"/>
  </r>
  <r>
    <s v="Av Mal Tito"/>
    <s v="R Bem Me Quer"/>
    <s v="R Pedro Rosa de Abreu"/>
    <x v="17"/>
    <s v="Matutino"/>
    <s v="Mensal"/>
    <n v="15.302677086999999"/>
    <n v="0.237842529"/>
    <d v="1899-12-30T08:58:06"/>
  </r>
  <r>
    <s v="Av Mal Tito"/>
    <s v="R Palmeira das Bermudas"/>
    <s v="R Aricanga"/>
    <x v="17"/>
    <s v="Matutino"/>
    <s v="Mensal"/>
    <n v="15.302677086999999"/>
    <n v="6.3324275999999999E-2"/>
    <d v="1899-12-30T09:01:43"/>
  </r>
  <r>
    <s v="Av Mal Tito"/>
    <s v="R dos Igarapes"/>
    <s v="R Dr Gil Martins"/>
    <x v="17"/>
    <s v="Matutino"/>
    <s v="Mensal"/>
    <n v="15.302677086999999"/>
    <n v="0.112251053"/>
    <d v="1899-12-30T09:08:09"/>
  </r>
  <r>
    <s v="Av Mal Tito"/>
    <s v="R Caraipe das Aguas"/>
    <s v="R dos Igarapes"/>
    <x v="17"/>
    <s v="Matutino"/>
    <s v="Mensal"/>
    <n v="15.302677086999999"/>
    <n v="0.11512989"/>
    <d v="1899-12-30T09:14:44"/>
  </r>
  <r>
    <s v="Av Mal Tito"/>
    <s v="R dos Igarapes"/>
    <s v="R Palmeira das Bermudas"/>
    <x v="17"/>
    <s v="Matutino"/>
    <s v="Mensal"/>
    <n v="15.302677086999999"/>
    <n v="9.7928985999999996E-2"/>
    <d v="1899-12-30T09:20:20"/>
  </r>
  <r>
    <s v="Av Mal Tito"/>
    <s v="R Agostinho da Silva Monteiro"/>
    <s v="R Alicio Clara Simeao"/>
    <x v="17"/>
    <s v="Matutino"/>
    <s v="Mensal"/>
    <n v="15.302677086999999"/>
    <n v="0.143415665"/>
    <d v="1899-12-30T09:28:33"/>
  </r>
  <r>
    <s v="Av Mal Tito"/>
    <s v="R Guairama"/>
    <s v="R Alvarado"/>
    <x v="17"/>
    <s v="Matutino"/>
    <s v="Mensal"/>
    <n v="15.302677086999999"/>
    <n v="0.128392548"/>
    <d v="1899-12-30T09:35:54"/>
  </r>
  <r>
    <s v="Av Mal Tito"/>
    <s v="R Aricanga"/>
    <s v="R Agostinho da Silva Monteiro"/>
    <x v="17"/>
    <s v="Matutino"/>
    <s v="Mensal"/>
    <n v="15.302677086999999"/>
    <n v="9.0601677000000005E-2"/>
    <d v="1899-12-30T09:41:05"/>
  </r>
  <r>
    <s v="Av Mal Tito"/>
    <s v="R Ficheira"/>
    <s v="R Alvarado"/>
    <x v="17"/>
    <s v="Matutino"/>
    <s v="Mensal"/>
    <n v="15.302677086999999"/>
    <n v="5.1827212999999997E-2"/>
    <d v="1899-12-30T09:44:03"/>
  </r>
  <r>
    <s v="Av Mal Tito"/>
    <s v="R Dr Gil Martins"/>
    <s v="R Ficheira"/>
    <x v="17"/>
    <s v="Matutino"/>
    <s v="Mensal"/>
    <n v="15.302677086999999"/>
    <n v="4.6271549000000002E-2"/>
    <d v="1899-12-30T09:46:42"/>
  </r>
  <r>
    <s v="Av Mal Tito"/>
    <s v="R Guairama"/>
    <s v="R Bem Me Quer"/>
    <x v="17"/>
    <s v="Matutino"/>
    <s v="Mensal"/>
    <n v="15.302677086999999"/>
    <n v="3.4025066E-2"/>
    <d v="1899-12-30T09:48:39"/>
  </r>
  <r>
    <s v="Av Mal Tito"/>
    <s v="R Francisco Vaz Moniz"/>
    <s v="R Iuquiri"/>
    <x v="17"/>
    <s v="Matutino"/>
    <s v="Mensal"/>
    <n v="15.302677086999999"/>
    <n v="0.16256282"/>
    <d v="1899-12-30T09:57:57"/>
  </r>
  <r>
    <s v="Av Mal Tito"/>
    <s v="Est D Joao Nery"/>
    <s v="R Iuquiri"/>
    <x v="17"/>
    <s v="Matutino"/>
    <s v="Mensal"/>
    <n v="15.302677086999999"/>
    <n v="0.17138224799999999"/>
    <d v="1899-12-30T10:07:45"/>
  </r>
  <r>
    <s v="Av Mal Tito"/>
    <s v="R Manuel Barbalho de Lima"/>
    <s v="Est D Joao Nery"/>
    <x v="17"/>
    <s v="Matutino"/>
    <s v="Mensal"/>
    <n v="15.302677086999999"/>
    <n v="9.2637009000000006E-2"/>
    <d v="1899-12-30T10:13:04"/>
  </r>
  <r>
    <s v="Av Mal Tito"/>
    <s v="R Pedro Rosa de Abreu"/>
    <s v="R Abure"/>
    <x v="17"/>
    <s v="Matutino"/>
    <s v="Mensal"/>
    <n v="15.302677086999999"/>
    <n v="0.14722959899999999"/>
    <d v="1899-12-30T10:21:29"/>
  </r>
  <r>
    <s v="Av Mal Tito"/>
    <s v="R Ildefonso de Franca"/>
    <s v="R Manuel Barbalho de Lima"/>
    <x v="17"/>
    <s v="Matutino"/>
    <s v="Mensal"/>
    <n v="15.302677086999999"/>
    <n v="9.8348441999999994E-2"/>
    <d v="1899-12-30T10:27:07"/>
  </r>
  <r>
    <s v="Av Mal Tito"/>
    <s v="R Manuel Barbalho de Lima"/>
    <s v="R Manuel Barbalho de Lima"/>
    <x v="17"/>
    <s v="Matutino"/>
    <s v="Mensal"/>
    <n v="15.302677086999999"/>
    <n v="2.6652359E-2"/>
    <d v="1899-12-30T10:28:38"/>
  </r>
  <r>
    <s v="Av Mal Tito"/>
    <s v="R Abure"/>
    <s v="Est D Joao Nery"/>
    <x v="17"/>
    <s v="Matutino"/>
    <s v="Mensal"/>
    <n v="15.302677086999999"/>
    <n v="6.6235336000000006E-2"/>
    <d v="1899-12-30T10:32:26"/>
  </r>
  <r>
    <s v="Av Mal Tito"/>
    <s v="Est D Joao Nery"/>
    <s v="R Francisco Vaz Moniz"/>
    <x v="17"/>
    <s v="Matutino"/>
    <s v="Mensal"/>
    <n v="15.302677086999999"/>
    <n v="5.985817E-3"/>
    <d v="1899-12-30T10:32:46"/>
  </r>
  <r>
    <s v="Av Mal Tito"/>
    <s v="R Pimenta D Agua"/>
    <s v="R Mututi"/>
    <x v="17"/>
    <s v="Matutino"/>
    <s v="Mensal"/>
    <n v="15.302677086999999"/>
    <n v="6.0535683E-2"/>
    <d v="1899-12-30T10:36:14"/>
  </r>
  <r>
    <s v="Av Mal Tito"/>
    <s v="R Sue"/>
    <s v="Vd da China"/>
    <x v="17"/>
    <s v="Matutino"/>
    <s v="Mensal"/>
    <n v="15.302677086999999"/>
    <n v="0.16845655800000001"/>
    <d v="1899-12-30T10:45:53"/>
  </r>
  <r>
    <s v="Av Mal Tito"/>
    <s v="Pc Lauda Lopes"/>
    <s v="Av Cavoa"/>
    <x v="17"/>
    <s v="Matutino"/>
    <s v="Mensal"/>
    <n v="15.302677086999999"/>
    <n v="0.12831530799999999"/>
    <d v="1899-12-30T10:53:13"/>
  </r>
  <r>
    <s v="Av Mal Tito"/>
    <s v="R Angelina Falbo"/>
    <s v="R Roque Pezzo"/>
    <x v="17"/>
    <s v="Matutino"/>
    <s v="Mensal"/>
    <n v="15.302677086999999"/>
    <n v="6.3531479000000002E-2"/>
    <d v="1899-12-30T10:56:52"/>
  </r>
  <r>
    <s v="Av Mal Tito"/>
    <s v="R Jose Augusto Escobar"/>
    <s v="R Julio Cerqueira Cesar"/>
    <x v="17"/>
    <s v="Matutino"/>
    <s v="Mensal"/>
    <n v="15.302677086999999"/>
    <n v="6.9932411E-2"/>
    <d v="1899-12-30T11:00:52"/>
  </r>
  <r>
    <s v="Av Mal Tito"/>
    <s v="R Osvaldo Jose Barbosa"/>
    <s v="R Antenor Baptista"/>
    <x v="17"/>
    <s v="Matutino"/>
    <s v="Mensal"/>
    <n v="15.302677086999999"/>
    <n v="6.8058533000000004E-2"/>
    <d v="1899-12-30T11:04:45"/>
  </r>
  <r>
    <s v="Av Mal Tito"/>
    <s v="R Julio Cerqueira Cesar"/>
    <s v="R Osvaldo Jose Barbosa"/>
    <x v="17"/>
    <s v="Matutino"/>
    <s v="Mensal"/>
    <n v="15.302677086999999"/>
    <n v="6.6025931999999996E-2"/>
    <d v="1899-12-30T11:08:32"/>
  </r>
  <r>
    <s v="Av Mal Tito"/>
    <s v="R Antenor Baptista"/>
    <s v="R Angelina Falbo"/>
    <x v="17"/>
    <s v="Matutino"/>
    <s v="Mensal"/>
    <n v="15.302677086999999"/>
    <n v="3.1918144000000002E-2"/>
    <d v="1899-12-30T11:10:22"/>
  </r>
  <r>
    <s v="Av Mal Tito"/>
    <s v="Av Cavoa"/>
    <s v="R Gendiroba"/>
    <x v="17"/>
    <s v="Matutino"/>
    <s v="Mensal"/>
    <n v="15.302677086999999"/>
    <n v="0.379786499"/>
    <d v="1899-12-30T11:32:06"/>
  </r>
  <r>
    <s v="Av Mal Tito"/>
    <s v="R Alvaro Ribeiro de Souza"/>
    <s v="Ac Av Mal Tito"/>
    <x v="17"/>
    <s v="Matutino"/>
    <s v="Mensal"/>
    <n v="15.302677086999999"/>
    <n v="0.25069729600000001"/>
    <d v="1899-12-30T11:46:27"/>
  </r>
  <r>
    <s v="Av Mal Tito"/>
    <s v="Av Cavoa"/>
    <s v="R Alvaro Ribeiro de Souza"/>
    <x v="17"/>
    <s v="Matutino"/>
    <s v="Mensal"/>
    <n v="15.302677086999999"/>
    <n v="3.9109905E-2"/>
    <d v="1899-12-30T11:48:41"/>
  </r>
  <r>
    <s v="Av Mal Tito"/>
    <s v="R Roque Pezzo"/>
    <s v="Av Cavoa"/>
    <x v="17"/>
    <s v="Matutino"/>
    <s v="Mensal"/>
    <n v="15.302677086999999"/>
    <n v="2.0119557999999999E-2"/>
    <d v="1899-12-30T11:49:50"/>
  </r>
  <r>
    <s v="Av Mal Tito"/>
    <s v="R Godofredo Viana"/>
    <s v="R Sue"/>
    <x v="17"/>
    <s v="Matutino"/>
    <s v="Mensal"/>
    <n v="15.302677086999999"/>
    <n v="0.17780779999999999"/>
    <d v="1899-12-30T12:00:01"/>
  </r>
  <r>
    <s v="Av Mal Tito"/>
    <s v="Av Euclides Fonseca"/>
    <s v="R Euclides Fonseca"/>
    <x v="17"/>
    <s v="Matutino"/>
    <s v="Mensal"/>
    <n v="15.302677086999999"/>
    <n v="2.0811306000000002E-2"/>
    <d v="1899-12-30T12:01:12"/>
  </r>
  <r>
    <s v="Av Mal Tito"/>
    <s v="R Tomas dos Reis"/>
    <s v="R Godofredo Viana"/>
    <x v="17"/>
    <s v="Matutino"/>
    <s v="Mensal"/>
    <n v="15.302677086999999"/>
    <n v="2.6683376000000002E-2"/>
    <d v="1899-12-30T12:02:44"/>
  </r>
  <r>
    <s v="Av Mal Tito"/>
    <s v="R Gendiroba"/>
    <s v="Av Euclides Fonseca"/>
    <x v="17"/>
    <s v="Matutino"/>
    <s v="Mensal"/>
    <n v="15.302677086999999"/>
    <n v="0.159104935"/>
    <d v="1899-12-30T12:11:50"/>
  </r>
  <r>
    <s v="Av Mal Tito"/>
    <s v="Ac Av Mal Tito"/>
    <s v="R Tomas dos Reis"/>
    <x v="17"/>
    <s v="Matutino"/>
    <s v="Mensal"/>
    <n v="15.302677086999999"/>
    <n v="4.9565483E-2"/>
    <d v="1899-12-30T12:14:40"/>
  </r>
  <r>
    <s v="Av Mal Tito"/>
    <s v="R Amadeu Ruotti"/>
    <s v="R Folha Dourada"/>
    <x v="17"/>
    <s v="Matutino"/>
    <s v="Mensal"/>
    <n v="15.302677086999999"/>
    <n v="5.8140300999999998E-2"/>
    <d v="1899-12-30T12:18:00"/>
  </r>
  <r>
    <s v="Av Mal Tito"/>
    <s v="R Euclides Fonseca"/>
    <s v="R Amadeu Ruotti"/>
    <x v="17"/>
    <s v="Matutino"/>
    <s v="Mensal"/>
    <n v="15.302677086999999"/>
    <n v="5.7751781000000002E-2"/>
    <d v="1899-12-30T12:21:18"/>
  </r>
  <r>
    <s v="Av Mal Tito"/>
    <s v="R Folha Dourada"/>
    <s v="R Pimenta D Agua"/>
    <x v="17"/>
    <s v="Matutino"/>
    <s v="Mensal"/>
    <n v="15.302677086999999"/>
    <n v="6.0461387999999998E-2"/>
    <d v="1899-12-30T12:24:46"/>
  </r>
  <r>
    <s v="Av Mal Tito"/>
    <s v="R Sem Saida"/>
    <s v="R Caraipe das Aguas"/>
    <x v="17"/>
    <s v="Matutino"/>
    <s v="Mensal"/>
    <n v="15.302677086999999"/>
    <n v="0.12898309299999999"/>
    <d v="1899-12-30T12:32:09"/>
  </r>
  <r>
    <s v="Av Mal Tito"/>
    <s v="Vd da China"/>
    <s v="R Sem Saida"/>
    <x v="17"/>
    <s v="Matutino"/>
    <s v="Mensal"/>
    <n v="15.302677086999999"/>
    <n v="3.3264149E-2"/>
    <d v="1899-12-30T12:34:03"/>
  </r>
  <r>
    <s v="Av Mal Tito"/>
    <s v="Vd da China"/>
    <s v="Av dos Ipes"/>
    <x v="17"/>
    <s v="Matutino"/>
    <s v="Mensal"/>
    <n v="15.302677086999999"/>
    <n v="4.9701042000000001E-2"/>
    <d v="1899-12-30T12:36:54"/>
  </r>
  <r>
    <s v="Av Mal Tito"/>
    <s v="R Mututi"/>
    <s v="Vd da China"/>
    <x v="17"/>
    <s v="Matutino"/>
    <s v="Mensal"/>
    <n v="15.302677086999999"/>
    <n v="2.1513599000000001E-2"/>
    <d v="1899-12-30T12:38:08"/>
  </r>
  <r>
    <s v="Av Mal Tito"/>
    <s v="Vd da China"/>
    <s v="Vd da China"/>
    <x v="17"/>
    <s v="Matutino"/>
    <s v="Mensal"/>
    <n v="15.302677086999999"/>
    <n v="8.1702259999999992E-3"/>
    <d v="1899-12-30T12:38:36"/>
  </r>
  <r>
    <s v="Av Mal Tito"/>
    <s v="R Jose Cardoso Pimentel"/>
    <s v="R Prc Lions Clube Itaim Paulista"/>
    <x v="224"/>
    <s v="Matutino"/>
    <s v="Mensal"/>
    <n v="15.302677086999999"/>
    <n v="0.34846923800000001"/>
    <d v="1899-12-30T07:30:26"/>
  </r>
  <r>
    <s v="Av Mal Tito"/>
    <s v="R Ribeiro Escobar"/>
    <s v="Av Br de Alagoas"/>
    <x v="224"/>
    <s v="Matutino"/>
    <s v="Mensal"/>
    <n v="15.302677086999999"/>
    <n v="0.140164291"/>
    <d v="1899-12-30T07:42:40"/>
  </r>
  <r>
    <s v="Av Mal Tito"/>
    <s v="R Prf Carlos de Assis Figueiredo"/>
    <s v="R Matias Joao da Costa"/>
    <x v="224"/>
    <s v="Matutino"/>
    <s v="Mensal"/>
    <n v="15.302677086999999"/>
    <n v="2.2730587E-2"/>
    <d v="1899-12-30T07:44:39"/>
  </r>
  <r>
    <s v="Av Mal Tito"/>
    <s v="R Matias Joao da Costa"/>
    <s v="R Alarico Cavalcanti Nunes"/>
    <x v="224"/>
    <s v="Matutino"/>
    <s v="Mensal"/>
    <n v="15.302677086999999"/>
    <n v="0.10738929699999999"/>
    <d v="1899-12-30T07:54:02"/>
  </r>
  <r>
    <s v="Av Mal Tito"/>
    <s v="R Matias Joao da Costa"/>
    <s v="Pc Silva Teles"/>
    <x v="224"/>
    <s v="Matutino"/>
    <s v="Mensal"/>
    <n v="15.302677086999999"/>
    <n v="0.106987885"/>
    <d v="1899-12-30T08:03:22"/>
  </r>
  <r>
    <s v="Av Mal Tito"/>
    <s v="R Severino Batista de Menezes"/>
    <s v="R Matias Joao da Costa"/>
    <x v="224"/>
    <s v="Matutino"/>
    <s v="Mensal"/>
    <n v="15.302677086999999"/>
    <n v="8.5864090000000004E-2"/>
    <d v="1899-12-30T08:10:52"/>
  </r>
  <r>
    <s v="Av Mal Tito"/>
    <s v="R Albardao"/>
    <s v="R Severino Batista de Menezes"/>
    <x v="224"/>
    <s v="Matutino"/>
    <s v="Mensal"/>
    <n v="15.302677086999999"/>
    <n v="0.121343719"/>
    <d v="1899-12-30T08:21:28"/>
  </r>
  <r>
    <s v="Av Mal Tito"/>
    <s v="R Iuquiri"/>
    <s v="R Prf Carlos de Assis Figueiredo"/>
    <x v="224"/>
    <s v="Matutino"/>
    <s v="Mensal"/>
    <n v="15.302677086999999"/>
    <n v="0.18739415000000001"/>
    <d v="1899-12-30T08:37:50"/>
  </r>
  <r>
    <s v="Av Mal Tito"/>
    <s v="R Iuquiri"/>
    <s v="R Albardao"/>
    <x v="224"/>
    <s v="Matutino"/>
    <s v="Mensal"/>
    <n v="15.302677086999999"/>
    <n v="5.61197E-3"/>
    <d v="1899-12-30T08:38:19"/>
  </r>
  <r>
    <s v="Av Mal Tito"/>
    <s v="Pc Silva Teles"/>
    <s v="R Ribeiro Escobar"/>
    <x v="224"/>
    <s v="Matutino"/>
    <s v="Mensal"/>
    <n v="15.302677086999999"/>
    <n v="9.6777511999999996E-2"/>
    <d v="1899-12-30T08:46:46"/>
  </r>
  <r>
    <s v="Av Mal Tito"/>
    <s v="R Alarico Cavalcanti Nunes"/>
    <s v="R Jose Cardoso Pimentel"/>
    <x v="224"/>
    <s v="Matutino"/>
    <s v="Mensal"/>
    <n v="15.302677086999999"/>
    <n v="8.4723274000000001E-2"/>
    <d v="1899-12-30T08:54:10"/>
  </r>
  <r>
    <s v="Av Mal Tito"/>
    <s v="R Simao Goncalves"/>
    <s v="R Itajuibe"/>
    <x v="224"/>
    <s v="Matutino"/>
    <s v="Mensal"/>
    <n v="15.302677086999999"/>
    <n v="0.19302418499999999"/>
    <d v="1899-12-30T09:11:02"/>
  </r>
  <r>
    <s v="Av Mal Tito"/>
    <s v="R Prc Lions Clube Itaim Paulista"/>
    <s v="R Itajuibe"/>
    <x v="224"/>
    <s v="Matutino"/>
    <s v="Mensal"/>
    <n v="15.302677086999999"/>
    <n v="0.28990637200000002"/>
    <d v="1899-12-30T09:36:20"/>
  </r>
  <r>
    <s v="Av Mal Tito"/>
    <s v="Av Br de Alagoas"/>
    <s v="R Prc Lions Clube Itaim Paulista"/>
    <x v="224"/>
    <s v="Matutino"/>
    <s v="Mensal"/>
    <n v="15.302677086999999"/>
    <n v="0.19838839699999999"/>
    <d v="1899-12-30T09:53:40"/>
  </r>
  <r>
    <s v="Av Mal Tito"/>
    <s v="R Prc Lions Clube Itaim Paulista"/>
    <s v="R Simao Goncalves"/>
    <x v="224"/>
    <s v="Matutino"/>
    <s v="Mensal"/>
    <n v="15.302677086999999"/>
    <n v="9.2423561000000001E-2"/>
    <d v="1899-12-30T10:01:44"/>
  </r>
  <r>
    <s v="Av Mal Tito"/>
    <s v="R Jacy Vieira"/>
    <s v="R Manuel Bueno da Fonseca"/>
    <x v="96"/>
    <s v="Matutino"/>
    <s v="Mensal"/>
    <n v="15.302677086999999"/>
    <n v="0.22009556599999999"/>
    <d v="1899-12-30T07:30:13"/>
  </r>
  <r>
    <s v="Av Mal Tito"/>
    <s v="R Alfredo de Melo"/>
    <s v="R Manuel Martins de Melo"/>
    <x v="96"/>
    <s v="Matutino"/>
    <s v="Mensal"/>
    <n v="15.302677086999999"/>
    <n v="0.109689026"/>
    <d v="1899-12-30T07:37:09"/>
  </r>
  <r>
    <s v="Av Mal Tito"/>
    <s v="R Itajuibe"/>
    <s v="R Estevao Ribeiro Garcia"/>
    <x v="96"/>
    <s v="Matutino"/>
    <s v="Mensal"/>
    <n v="15.302677086999999"/>
    <n v="0.30505734299999998"/>
    <d v="1899-12-30T07:56:28"/>
  </r>
  <r>
    <s v="Av Mal Tito"/>
    <s v="R Antonio Nunes Pinto"/>
    <s v="R Alfredo de Melo"/>
    <x v="96"/>
    <s v="Matutino"/>
    <s v="Mensal"/>
    <n v="15.302677086999999"/>
    <n v="0.109853546"/>
    <d v="1899-12-30T08:03:26"/>
  </r>
  <r>
    <s v="Av Mal Tito"/>
    <s v="R Itajuibe"/>
    <s v="R Jose Cardoso Pimentel"/>
    <x v="96"/>
    <s v="Matutino"/>
    <s v="Mensal"/>
    <n v="15.302677086999999"/>
    <n v="4.5028411999999997E-2"/>
    <d v="1899-12-30T08:06:17"/>
  </r>
  <r>
    <s v="Av Mal Tito"/>
    <s v="R Jose Cardoso Pimentel"/>
    <s v="R Antonio Nunes Pinto"/>
    <x v="96"/>
    <s v="Matutino"/>
    <s v="Mensal"/>
    <n v="15.302677086999999"/>
    <n v="0.20538632200000001"/>
    <d v="1899-12-30T08:19:17"/>
  </r>
  <r>
    <s v="Av Mal Tito"/>
    <s v="R Estevao Ribeiro Garcia"/>
    <s v="R Jacy Vieira"/>
    <x v="96"/>
    <s v="Matutino"/>
    <s v="Mensal"/>
    <n v="15.302677086999999"/>
    <n v="6.1821712000000001E-2"/>
    <d v="1899-12-30T08:23:12"/>
  </r>
  <r>
    <s v="Av Mal Tito"/>
    <s v="R Mns Salim"/>
    <s v="Av Dr Decio de Toledo Leite"/>
    <x v="96"/>
    <s v="Matutino"/>
    <s v="Mensal"/>
    <n v="15.302677086999999"/>
    <n v="0.11785865800000001"/>
    <d v="1899-12-30T08:30:40"/>
  </r>
  <r>
    <s v="Av Mal Tito"/>
    <s v="R Jose Alvares Moreira"/>
    <s v="Av Dr Decio de Toledo Leite"/>
    <x v="96"/>
    <s v="Matutino"/>
    <s v="Mensal"/>
    <n v="15.302677086999999"/>
    <n v="5.4342456999999997E-2"/>
    <d v="1899-12-30T08:34:06"/>
  </r>
  <r>
    <s v="Av Mal Tito"/>
    <s v="R Dr Jose Pereira Gomes"/>
    <s v="R Jose de Toledo Rendon"/>
    <x v="96"/>
    <s v="Matutino"/>
    <s v="Mensal"/>
    <n v="15.302677086999999"/>
    <n v="0.24948809799999999"/>
    <d v="1899-12-30T08:49:54"/>
  </r>
  <r>
    <s v="Av Mal Tito"/>
    <s v="R Pedro Survillo"/>
    <s v="R Dr Jose Pereira Gomes"/>
    <x v="96"/>
    <s v="Matutino"/>
    <s v="Mensal"/>
    <n v="15.302677086999999"/>
    <n v="0.14584851099999999"/>
    <d v="1899-12-30T08:59:08"/>
  </r>
  <r>
    <s v="Av Mal Tito"/>
    <s v="R Clemente Martins de Matos"/>
    <s v="R Joao de Macedo Ribeiro"/>
    <x v="96"/>
    <s v="Matutino"/>
    <s v="Mensal"/>
    <n v="15.302677086999999"/>
    <n v="0.10930994400000001"/>
    <d v="1899-12-30T09:06:03"/>
  </r>
  <r>
    <s v="Av Mal Tito"/>
    <s v="R Aristides de Basile"/>
    <s v="(Próprio Logradouro/Trecho) Av Mal Tito"/>
    <x v="96"/>
    <s v="Matutino"/>
    <s v="Mensal"/>
    <n v="15.302677086999999"/>
    <n v="5.5318702999999997E-2"/>
    <d v="1899-12-30T09:09:33"/>
  </r>
  <r>
    <s v="Av Mal Tito"/>
    <s v="R Manuel Bueno da Fonseca"/>
    <s v="Tv Cavalinho Branco"/>
    <x v="96"/>
    <s v="Matutino"/>
    <s v="Mensal"/>
    <n v="15.302677086999999"/>
    <n v="0.132503387"/>
    <d v="1899-12-30T09:17:57"/>
  </r>
  <r>
    <s v="Av Mal Tito"/>
    <s v="Av Itaim"/>
    <s v="R Clemente Martins de Matos"/>
    <x v="96"/>
    <s v="Matutino"/>
    <s v="Mensal"/>
    <n v="15.302677086999999"/>
    <n v="0.21823938000000001"/>
    <d v="1899-12-30T09:31:46"/>
  </r>
  <r>
    <s v="Av Mal Tito"/>
    <s v="Tv Cavalinho Branco"/>
    <s v="Tv Estrela da Manha"/>
    <x v="96"/>
    <s v="Matutino"/>
    <s v="Mensal"/>
    <n v="15.302677086999999"/>
    <n v="4.4699443999999998E-2"/>
    <d v="1899-12-30T09:34:36"/>
  </r>
  <r>
    <s v="Av Mal Tito"/>
    <s v="R Manuel Martins de Melo"/>
    <s v="Av Itaim"/>
    <x v="96"/>
    <s v="Matutino"/>
    <s v="Mensal"/>
    <n v="15.302677086999999"/>
    <n v="0.115305984"/>
    <d v="1899-12-30T09:41:54"/>
  </r>
  <r>
    <s v="Av Mal Tito"/>
    <s v="Tv Estrela da Manha"/>
    <s v="R Pedro Survillo"/>
    <x v="96"/>
    <s v="Matutino"/>
    <s v="Mensal"/>
    <n v="15.302677086999999"/>
    <n v="4.8747252999999997E-2"/>
    <d v="1899-12-30T09:44:59"/>
  </r>
  <r>
    <s v="Av Mal Tito"/>
    <s v="R Dr Jose Pereira Gomes"/>
    <s v="R Dr Jose Pereira Gomes"/>
    <x v="96"/>
    <s v="Matutino"/>
    <s v="Mensal"/>
    <n v="15.302677086999999"/>
    <n v="4.7458225E-2"/>
    <d v="1899-12-30T09:47:59"/>
  </r>
  <r>
    <s v="Av Mal Tito"/>
    <s v="R Joao de Macedo Ribeiro"/>
    <s v="(Próprio Logradouro/Trecho) Av Mal Tito"/>
    <x v="96"/>
    <s v="Matutino"/>
    <s v="Mensal"/>
    <n v="15.302677086999999"/>
    <n v="8.9517021000000002E-2"/>
    <d v="1899-12-30T09:53:39"/>
  </r>
  <r>
    <s v="Av Mal Tito"/>
    <s v="R Jose de Toledo Rendon"/>
    <s v="R Mns Salim"/>
    <x v="96"/>
    <s v="Matutino"/>
    <s v="Mensal"/>
    <n v="15.302677086999999"/>
    <n v="0.236242218"/>
    <d v="1899-12-30T10:08:37"/>
  </r>
  <r>
    <s v="Av Mal Tito"/>
    <s v="R Aristides de Basile"/>
    <s v="R Jose Alvares Moreira"/>
    <x v="96"/>
    <s v="Matutino"/>
    <s v="Mensal"/>
    <n v="15.302677086999999"/>
    <n v="0.49609588599999999"/>
    <d v="1899-12-30T10:40:02"/>
  </r>
  <r>
    <s v="Av Mal Tito"/>
    <s v="R Colonia D Assuncao"/>
    <s v="R Toshio Yoshida"/>
    <x v="96"/>
    <s v="Matutino"/>
    <s v="Mensal"/>
    <n v="15.302677086999999"/>
    <n v="0.232834442"/>
    <d v="1899-12-30T10:54:46"/>
  </r>
  <r>
    <s v="Av Mal Tito"/>
    <s v="R Colonia D Assuncao"/>
    <s v="R Pedro Pereira"/>
    <x v="96"/>
    <s v="Matutino"/>
    <s v="Mensal"/>
    <n v="15.302677086999999"/>
    <n v="0.11641256699999999"/>
    <d v="1899-12-30T11:02:08"/>
  </r>
  <r>
    <s v="Av Mal Tito"/>
    <s v="Av Dr Decio de Toledo Leite"/>
    <s v="R Colonia D Assuncao"/>
    <x v="96"/>
    <s v="Matutino"/>
    <s v="Mensal"/>
    <n v="15.302677086999999"/>
    <n v="0.120357491"/>
    <d v="1899-12-30T11:09:46"/>
  </r>
  <r>
    <s v="Av Mal Tito"/>
    <s v="Av Dr Decio de Toledo Leite"/>
    <s v="R Colonia D Assuncao"/>
    <x v="96"/>
    <s v="Matutino"/>
    <s v="Mensal"/>
    <n v="15.302677086999999"/>
    <n v="0.119854317"/>
    <d v="1899-12-30T11:17:21"/>
  </r>
  <r>
    <s v="Av Mal Tito"/>
    <s v="R Manuel Vila D Alba"/>
    <s v="R Valdomiro Gonzaga Silva"/>
    <x v="96"/>
    <s v="Matutino"/>
    <s v="Mensal"/>
    <n v="15.302677086999999"/>
    <n v="3.4061932000000003E-2"/>
    <d v="1899-12-30T11:19:30"/>
  </r>
  <r>
    <s v="Av Mal Tito"/>
    <s v="R Toshio Yoshida"/>
    <s v="R Condominio"/>
    <x v="96"/>
    <s v="Matutino"/>
    <s v="Mensal"/>
    <n v="15.302677086999999"/>
    <n v="0.10784276600000001"/>
    <d v="1899-12-30T11:26:20"/>
  </r>
  <r>
    <s v="Av Mal Tito"/>
    <s v="R Pedro Pereira"/>
    <s v="R Manuel Vila D Alba"/>
    <x v="96"/>
    <s v="Matutino"/>
    <s v="Mensal"/>
    <n v="15.302677086999999"/>
    <n v="0.15550335700000001"/>
    <d v="1899-12-30T11:36:11"/>
  </r>
  <r>
    <s v="Av Mal Tito"/>
    <s v="R Moises Alves dos Santos"/>
    <s v="Av Corrego Tres Pontes"/>
    <x v="96"/>
    <s v="Matutino"/>
    <s v="Mensal"/>
    <n v="15.302677086999999"/>
    <n v="0.115585007"/>
    <d v="1899-12-30T11:43:30"/>
  </r>
  <r>
    <s v="Av Mal Tito"/>
    <s v="R Condominio"/>
    <s v="Est S Paulo Mogi"/>
    <x v="96"/>
    <s v="Matutino"/>
    <s v="Mensal"/>
    <n v="15.302677086999999"/>
    <n v="0.13939003"/>
    <d v="1899-12-30T11:52:19"/>
  </r>
  <r>
    <s v="Av Mal Tito"/>
    <s v="R Valdomiro Gonzaga Silva"/>
    <s v="R Moises Alves dos Santos"/>
    <x v="96"/>
    <s v="Matutino"/>
    <s v="Mensal"/>
    <n v="15.302677086999999"/>
    <n v="6.0223159999999998E-2"/>
    <d v="1899-12-30T11:56:08"/>
  </r>
  <r>
    <s v="Av Mal Tito"/>
    <s v="R Condominio"/>
    <s v="R Condominio"/>
    <x v="96"/>
    <s v="Matutino"/>
    <s v="Mensal"/>
    <n v="15.302677086999999"/>
    <n v="4.0849216000000001E-2"/>
    <d v="1899-12-30T11:58:43"/>
  </r>
  <r>
    <s v="Av Mal Tito"/>
    <s v="Av Corrego Tres Pontes"/>
    <s v="Est S Paulo Mogi"/>
    <x v="96"/>
    <s v="Matutino"/>
    <s v="Mensal"/>
    <n v="15.302677086999999"/>
    <n v="3.5984256999999999E-2"/>
    <d v="1899-12-30T12:01:00"/>
  </r>
  <r>
    <s v="Av Mal Tito"/>
    <s v="Pc Pe Aleixo Monteiro Mafra"/>
    <s v="R Jose Aldo Piassi"/>
    <x v="18"/>
    <s v="Vespertino"/>
    <s v="Mensal"/>
    <n v="15.302677086999999"/>
    <n v="0.16036767599999999"/>
    <d v="1899-12-30T14:25:09"/>
  </r>
  <r>
    <s v="Av Mal Tito"/>
    <s v="Av Nordestina"/>
    <s v="Ac Av Mal Tito"/>
    <x v="18"/>
    <s v="Vespertino"/>
    <s v="Mensal"/>
    <n v="15.302677086999999"/>
    <n v="5.9533833000000001E-2"/>
    <d v="1899-12-30T14:37:42"/>
  </r>
  <r>
    <s v="Av Mal Tito"/>
    <s v="R Jose Aldo Piassi"/>
    <s v="Av Nordestina"/>
    <x v="18"/>
    <s v="Vespertino"/>
    <s v="Mensal"/>
    <n v="15.302677086999999"/>
    <n v="1.5046274E-2"/>
    <d v="1899-12-30T14:40:53"/>
  </r>
  <r>
    <s v="Av Mal Tito"/>
    <s v="Ac Av Mal Tito"/>
    <s v="R Henrique de Paula Franca"/>
    <x v="18"/>
    <s v="Vespertino"/>
    <s v="Mensal"/>
    <n v="15.302677086999999"/>
    <n v="5.5029586999999998E-2"/>
    <d v="1899-12-30T14:52:29"/>
  </r>
  <r>
    <s v="Av Mal Tito"/>
    <s v="R Daniel Bernardo"/>
    <s v="R Serra Dourada"/>
    <x v="225"/>
    <s v="Vespertino"/>
    <s v="Mensal"/>
    <n v="15.302677086999999"/>
    <n v="0.141548645"/>
    <d v="1899-12-30T13:59:53"/>
  </r>
  <r>
    <s v="Av Mal Tito"/>
    <s v="R Amadeu Gamberini"/>
    <s v="R Americo Gomes da Costa"/>
    <x v="225"/>
    <s v="Vespertino"/>
    <s v="Mensal"/>
    <n v="15.302677086999999"/>
    <n v="7.7313155999999994E-2"/>
    <d v="1899-12-30T14:10:45"/>
  </r>
  <r>
    <s v="Av Mal Tito"/>
    <s v="R Henrique de Paula Franca"/>
    <s v="(Próprio Logradouro/Trecho) Av Mal Tito"/>
    <x v="225"/>
    <s v="Vespertino"/>
    <s v="Mensal"/>
    <n v="15.302677086999999"/>
    <n v="8.0422058000000005E-2"/>
    <d v="1899-12-30T14:22:02"/>
  </r>
  <r>
    <s v="Av Mal Tito"/>
    <s v="R Daniel Bernardo"/>
    <s v="R Amadeu Gamberini"/>
    <x v="225"/>
    <s v="Vespertino"/>
    <s v="Mensal"/>
    <n v="15.302677086999999"/>
    <n v="7.4426743000000004E-2"/>
    <d v="1899-12-30T14:32:30"/>
  </r>
  <r>
    <s v="Av Mal Tito"/>
    <s v="R Beraldo Marcondes"/>
    <s v="(Próprio Logradouro/Trecho) Av Mal Tito"/>
    <x v="225"/>
    <s v="Vespertino"/>
    <s v="Mensal"/>
    <n v="15.302677086999999"/>
    <n v="3.2981170999999997E-2"/>
    <d v="1899-12-30T14:37:08"/>
  </r>
  <r>
    <s v="Av Mal Tito"/>
    <s v="R Daniel Bernardo"/>
    <s v="(Próprio Logradouro/Trecho) Av Mal Tito"/>
    <x v="225"/>
    <s v="Vespertino"/>
    <s v="Mensal"/>
    <n v="15.302677086999999"/>
    <n v="3.4390713000000003E-2"/>
    <d v="1899-12-30T14:41:57"/>
  </r>
  <r>
    <s v="Av Mal Tito"/>
    <s v="R Serra Dourada"/>
    <s v="R Severina Leopoldina de Sousa"/>
    <x v="225"/>
    <s v="Vespertino"/>
    <s v="Mensal"/>
    <n v="15.302677086999999"/>
    <n v="9.0208641000000006E-2"/>
    <d v="1899-12-30T14:54:38"/>
  </r>
  <r>
    <s v="Av Mal Tito"/>
    <s v="R Americo Gomes da Costa"/>
    <s v="R Prf Antonio Gama de Cerqueira"/>
    <x v="225"/>
    <s v="Vespertino"/>
    <s v="Mensal"/>
    <n v="15.302677086999999"/>
    <n v="7.7876380999999995E-2"/>
    <d v="1899-12-30T15:05:34"/>
  </r>
  <r>
    <s v="Av Mal Tito"/>
    <s v="Toda extensão da Via/Trecho"/>
    <m/>
    <x v="210"/>
    <s v="Vespertino"/>
    <s v="Mensal"/>
    <n v="15.302677086999999"/>
    <n v="6.5373239999999997E-3"/>
    <d v="1899-12-30T14:15:22"/>
  </r>
  <r>
    <s v="Av Mal Tito"/>
    <s v="R Luis Picolo"/>
    <s v="R Guaracapa"/>
    <x v="226"/>
    <s v="Vespertino"/>
    <s v="Mensal"/>
    <n v="15.302677086999999"/>
    <n v="0.27514468399999997"/>
    <d v="1899-12-30T14:08:57"/>
  </r>
  <r>
    <s v="Av Mal Tito"/>
    <s v="R Joao Augusto Morais"/>
    <s v="R Eng Manuel Osorio"/>
    <x v="226"/>
    <s v="Vespertino"/>
    <s v="Mensal"/>
    <n v="15.302677086999999"/>
    <n v="0.14364564499999999"/>
    <d v="1899-12-30T14:24:04"/>
  </r>
  <r>
    <s v="Av Mal Tito"/>
    <s v="Av Rosaria"/>
    <s v="(Próprio Logradouro/Trecho) Av Mal Tito"/>
    <x v="226"/>
    <s v="Vespertino"/>
    <s v="Mensal"/>
    <n v="15.302677086999999"/>
    <n v="3.2524562999999999E-2"/>
    <d v="1899-12-30T14:27:30"/>
  </r>
  <r>
    <s v="Av Mal Tito"/>
    <s v="R Jose Amancio Cunha"/>
    <s v="R Andrelino Soares de Andrade"/>
    <x v="226"/>
    <s v="Vespertino"/>
    <s v="Mensal"/>
    <n v="15.302677086999999"/>
    <n v="6.4017722999999999E-2"/>
    <d v="1899-12-30T14:34:14"/>
  </r>
  <r>
    <s v="Av Mal Tito"/>
    <s v="R Pedro Soares de Andrade"/>
    <s v="R Etelvina de Souza Costa"/>
    <x v="226"/>
    <s v="Vespertino"/>
    <s v="Mensal"/>
    <n v="15.302677086999999"/>
    <n v="8.7151611000000004E-2"/>
    <d v="1899-12-30T14:43:24"/>
  </r>
  <r>
    <s v="Av Mal Tito"/>
    <s v="R Eng Manuel Osorio"/>
    <s v="R da Maconaria"/>
    <x v="226"/>
    <s v="Vespertino"/>
    <s v="Mensal"/>
    <n v="15.302677086999999"/>
    <n v="8.5908882000000006E-2"/>
    <d v="1899-12-30T14:52:27"/>
  </r>
  <r>
    <s v="Av Mal Tito"/>
    <s v="R da Maconaria"/>
    <s v="R Pedro Soares de Andrade"/>
    <x v="226"/>
    <s v="Vespertino"/>
    <s v="Mensal"/>
    <n v="15.302677086999999"/>
    <n v="6.7247787000000003E-2"/>
    <d v="1899-12-30T14:59:32"/>
  </r>
  <r>
    <s v="Av Mal Tito"/>
    <s v="R Inhabata"/>
    <s v="R Antonio Camacho"/>
    <x v="226"/>
    <s v="Vespertino"/>
    <s v="Mensal"/>
    <n v="15.302677086999999"/>
    <n v="6.9333847000000004E-2"/>
    <d v="1899-12-30T15:06:49"/>
  </r>
  <r>
    <s v="Av Mal Tito"/>
    <s v="R Chipue"/>
    <s v="R Bernardo Daddi"/>
    <x v="226"/>
    <s v="Vespertino"/>
    <s v="Mensal"/>
    <n v="15.302677086999999"/>
    <n v="6.9537834000000007E-2"/>
    <d v="1899-12-30T15:14:08"/>
  </r>
  <r>
    <s v="Av Mal Tito"/>
    <s v="R Etelvina de Souza Costa"/>
    <s v="R Fragata"/>
    <x v="226"/>
    <s v="Vespertino"/>
    <s v="Mensal"/>
    <n v="15.302677086999999"/>
    <n v="6.0465061000000001E-2"/>
    <d v="1899-12-30T15:20:30"/>
  </r>
  <r>
    <s v="Av Mal Tito"/>
    <s v="R Guaracapa"/>
    <s v="R Ribeiro dos Santos"/>
    <x v="226"/>
    <s v="Vespertino"/>
    <s v="Mensal"/>
    <n v="15.302677086999999"/>
    <n v="8.3144736999999996E-2"/>
    <d v="1899-12-30T15:29:15"/>
  </r>
  <r>
    <s v="Av Mal Tito"/>
    <s v="R Fragata"/>
    <s v="R Chipue"/>
    <x v="226"/>
    <s v="Vespertino"/>
    <s v="Mensal"/>
    <n v="15.302677086999999"/>
    <n v="6.6262367000000003E-2"/>
    <d v="1899-12-30T15:36:14"/>
  </r>
  <r>
    <s v="Av Mal Tito"/>
    <s v="R Ribeiro dos Santos"/>
    <s v="R Inhabata"/>
    <x v="226"/>
    <s v="Vespertino"/>
    <s v="Mensal"/>
    <n v="15.302677086999999"/>
    <n v="6.9537834000000007E-2"/>
    <d v="1899-12-30T15:43:33"/>
  </r>
  <r>
    <s v="Av Mal Tito"/>
    <s v="R Bernardo Daddi"/>
    <s v="Pc Triangulo Mineiro"/>
    <x v="226"/>
    <s v="Vespertino"/>
    <s v="Mensal"/>
    <n v="15.302677086999999"/>
    <n v="6.0334064E-2"/>
    <d v="1899-12-30T15:49:54"/>
  </r>
  <r>
    <s v="Av Mal Tito"/>
    <s v="R Antonio Camacho"/>
    <s v="R Luis Atilio Rossi"/>
    <x v="226"/>
    <s v="Vespertino"/>
    <s v="Mensal"/>
    <n v="15.302677086999999"/>
    <n v="6.8415794000000002E-2"/>
    <d v="1899-12-30T15:57:06"/>
  </r>
  <r>
    <s v="Av Mal Tito"/>
    <s v="Pc Triangulo Mineiro"/>
    <s v="(Próprio Logradouro/Trecho) Av Mal Tito"/>
    <x v="226"/>
    <s v="Vespertino"/>
    <s v="Mensal"/>
    <n v="15.302677086999999"/>
    <n v="5.3589801999999999E-2"/>
    <d v="1899-12-30T16:02:44"/>
  </r>
  <r>
    <s v="Av Mal Tito"/>
    <s v="R Luis Atilio Rossi"/>
    <s v="R Jose Amancio Cunha"/>
    <x v="226"/>
    <s v="Vespertino"/>
    <s v="Mensal"/>
    <n v="15.302677086999999"/>
    <n v="6.2895454000000003E-2"/>
    <d v="1899-12-30T16:09:21"/>
  </r>
  <r>
    <s v="Av Mal Tito"/>
    <s v="R Jose Amancio Cunha"/>
    <s v="(Próprio Logradouro/Trecho) Av Mal Tito"/>
    <x v="226"/>
    <s v="Vespertino"/>
    <s v="Mensal"/>
    <n v="15.302677086999999"/>
    <n v="6.62614E-3"/>
    <d v="1899-12-30T16:10:03"/>
  </r>
  <r>
    <s v="Av Mal Tito"/>
    <s v="R Severina Leopoldina de Sousa"/>
    <s v="R Luis Picolo"/>
    <x v="226"/>
    <s v="Vespertino"/>
    <s v="Mensal"/>
    <n v="15.302677086999999"/>
    <n v="0.116832001"/>
    <d v="1899-12-30T16:22:21"/>
  </r>
  <r>
    <s v="Av Mal Tito"/>
    <s v="R Prf Antonio Gama de Cerqueira"/>
    <s v="R Joao Augusto Morais"/>
    <x v="226"/>
    <s v="Vespertino"/>
    <s v="Mensal"/>
    <n v="15.302677086999999"/>
    <n v="5.6540089000000002E-2"/>
    <d v="1899-12-30T16:28:18"/>
  </r>
  <r>
    <s v="Av Mal Tito"/>
    <s v="R Tamarutaca"/>
    <s v="R Cambebas"/>
    <x v="226"/>
    <s v="Vespertino"/>
    <s v="Mensal"/>
    <n v="15.302677086999999"/>
    <n v="6.3416717999999997E-2"/>
    <d v="1899-12-30T16:34:58"/>
  </r>
  <r>
    <s v="Av Mal Tito"/>
    <s v="R Prf Assis Veloso"/>
    <s v="R Jose Ferreira Crespo"/>
    <x v="226"/>
    <s v="Vespertino"/>
    <s v="Mensal"/>
    <n v="15.302677086999999"/>
    <n v="0.126827774"/>
    <d v="1899-12-30T16:48:19"/>
  </r>
  <r>
    <s v="Av Mal Tito"/>
    <s v="R Tamarutaca"/>
    <s v="(Próprio Logradouro/Trecho) Av Mal Tito"/>
    <x v="226"/>
    <s v="Vespertino"/>
    <s v="Mensal"/>
    <n v="15.302677086999999"/>
    <n v="5.2077480000000002E-2"/>
    <d v="1899-12-30T16:53:48"/>
  </r>
  <r>
    <s v="Av Mal Tito"/>
    <s v="R Prf Assis Veloso"/>
    <s v="(Próprio Logradouro/Trecho) Av Mal Tito"/>
    <x v="226"/>
    <s v="Vespertino"/>
    <s v="Mensal"/>
    <n v="15.302677086999999"/>
    <n v="8.2854720000000003E-3"/>
    <d v="1899-12-30T16:54:41"/>
  </r>
  <r>
    <s v="Av Mal Tito"/>
    <s v="Av Rosaria"/>
    <s v="(Próprio Logradouro/Trecho) Av Mal Tito"/>
    <x v="226"/>
    <s v="Vespertino"/>
    <s v="Mensal"/>
    <n v="15.302677086999999"/>
    <n v="9.7664337000000004E-2"/>
    <d v="1899-12-30T17:04:57"/>
  </r>
  <r>
    <s v="Av Mal Tito"/>
    <s v="R Andrelino Soares de Andrade"/>
    <s v="R Levi Eshkol"/>
    <x v="226"/>
    <s v="Vespertino"/>
    <s v="Mensal"/>
    <n v="15.302677086999999"/>
    <n v="6.0957191000000001E-2"/>
    <d v="1899-12-30T17:11:22"/>
  </r>
  <r>
    <s v="Av Mal Tito"/>
    <s v="R Levi Eshkol"/>
    <s v="(Próprio Logradouro/Trecho) Av Mal Tito"/>
    <x v="226"/>
    <s v="Vespertino"/>
    <s v="Mensal"/>
    <n v="15.302677086999999"/>
    <n v="5.2091150000000003E-3"/>
    <d v="1899-12-30T17:11:55"/>
  </r>
  <r>
    <s v="Av Mal Tito"/>
    <s v="R Jose Ferreira Crespo"/>
    <s v="Ac Av Deputado Dr Jose Aristodemo Pinotti"/>
    <x v="226"/>
    <s v="Vespertino"/>
    <s v="Mensal"/>
    <n v="15.302677086999999"/>
    <n v="3.4554886E-2"/>
    <d v="1899-12-30T17:15:33"/>
  </r>
  <r>
    <s v="Av Mal Tito"/>
    <s v="R Cambebas"/>
    <s v="R Corvina"/>
    <x v="226"/>
    <s v="Vespertino"/>
    <s v="Mensal"/>
    <n v="15.302677086999999"/>
    <n v="6.8664092999999995E-2"/>
    <d v="1899-12-30T17:22:47"/>
  </r>
  <r>
    <s v="Av Manoel dos Santos Braga"/>
    <s v="R Felipe Jose de Figueiredo"/>
    <s v="R Antonio Carlos Lamego"/>
    <x v="67"/>
    <s v="Matutino"/>
    <s v="Mensal"/>
    <n v="1.6733929539999999"/>
    <n v="0.147768082"/>
    <d v="1899-12-30T08:34:38"/>
  </r>
  <r>
    <s v="Av Manoel dos Santos Braga"/>
    <s v="R Felipe Jose de Figueiredo"/>
    <s v="R Antonio Leao"/>
    <x v="67"/>
    <s v="Matutino"/>
    <s v="Mensal"/>
    <n v="1.6733929539999999"/>
    <n v="0.12963882400000001"/>
    <d v="1899-12-30T08:42:57"/>
  </r>
  <r>
    <s v="Av Manoel dos Santos Braga"/>
    <s v="R Antonio Leao"/>
    <s v="R Belem de Sao Francisco"/>
    <x v="67"/>
    <s v="Matutino"/>
    <s v="Mensal"/>
    <n v="1.6733929539999999"/>
    <n v="0.175107544"/>
    <d v="1899-12-30T08:54:12"/>
  </r>
  <r>
    <s v="Av Manoel dos Santos Braga"/>
    <s v="R Belem de Sao Francisco"/>
    <s v="Av S Miguel"/>
    <x v="67"/>
    <s v="Matutino"/>
    <s v="Mensal"/>
    <n v="1.6733929539999999"/>
    <n v="0.11313451400000001"/>
    <d v="1899-12-30T09:01:28"/>
  </r>
  <r>
    <s v="Av Manoel dos Santos Braga"/>
    <s v="R Benedito Carlos Brunini"/>
    <s v="R Hamilton Regis"/>
    <x v="186"/>
    <s v="Matutino"/>
    <s v="Mensal"/>
    <n v="1.6733929539999999"/>
    <n v="7.0427779999999995E-2"/>
    <d v="1899-12-30T07:43:21"/>
  </r>
  <r>
    <s v="Av Manoel dos Santos Braga"/>
    <s v="R Hamilton Regis"/>
    <s v="Tv Chui"/>
    <x v="186"/>
    <s v="Matutino"/>
    <s v="Mensal"/>
    <n v="1.6733929539999999"/>
    <n v="0.191335434"/>
    <d v="1899-12-30T07:55:35"/>
  </r>
  <r>
    <s v="Av Manoel dos Santos Braga"/>
    <s v="Tv Chui"/>
    <s v="Psg Av Manoel dos Santos Braga"/>
    <x v="186"/>
    <s v="Matutino"/>
    <s v="Mensal"/>
    <n v="1.6733929539999999"/>
    <n v="1.2500696E-2"/>
    <d v="1899-12-30T07:56:23"/>
  </r>
  <r>
    <s v="Av Manoel dos Santos Braga"/>
    <s v="Psg Av Manoel dos Santos Braga"/>
    <s v="R Dois"/>
    <x v="186"/>
    <s v="Matutino"/>
    <s v="Mensal"/>
    <n v="1.6733929539999999"/>
    <n v="3.7300907000000001E-2"/>
    <d v="1899-12-30T07:58:46"/>
  </r>
  <r>
    <s v="Av Manoel dos Santos Braga"/>
    <s v="R Dois"/>
    <s v="R Trevo de Santa Maria"/>
    <x v="186"/>
    <s v="Matutino"/>
    <s v="Mensal"/>
    <n v="1.6733929539999999"/>
    <n v="3.3717728000000002E-2"/>
    <d v="1899-12-30T08:00:56"/>
  </r>
  <r>
    <s v="Av Manoel dos Santos Braga"/>
    <s v="R Mario Pati"/>
    <s v="R Benedito Carlos Brunini"/>
    <x v="115"/>
    <s v="Matutino"/>
    <s v="Mensal"/>
    <n v="1.6733929539999999"/>
    <n v="0.175140305"/>
    <d v="1899-12-30T08:03:45"/>
  </r>
  <r>
    <s v="Av Manoel dos Santos Braga"/>
    <s v="Av S Miguel"/>
    <s v="R Miguel de Oliveira"/>
    <x v="84"/>
    <s v="Matutino"/>
    <s v="Mensal"/>
    <n v="1.6733929539999999"/>
    <n v="0.207354645"/>
    <d v="1899-12-30T08:13:35"/>
  </r>
  <r>
    <s v="Av Manoel dos Santos Braga"/>
    <s v="R Miguel de Oliveira"/>
    <s v="R Limoeiro do Ajuru"/>
    <x v="84"/>
    <s v="Matutino"/>
    <s v="Mensal"/>
    <n v="1.6733929539999999"/>
    <n v="0.18741664099999999"/>
    <d v="1899-12-30T08:25:08"/>
  </r>
  <r>
    <s v="Av Manoel dos Santos Braga"/>
    <s v="R Limoeiro do Ajuru"/>
    <s v="Av Cesar Augusto Romano"/>
    <x v="84"/>
    <s v="Matutino"/>
    <s v="Mensal"/>
    <n v="1.6733929539999999"/>
    <n v="9.6822632000000006E-2"/>
    <d v="1899-12-30T08:31:07"/>
  </r>
  <r>
    <s v="Av Manoel dos Santos Braga"/>
    <s v="Av Cesar Augusto Romano"/>
    <s v="R Manoel Rodrigues"/>
    <x v="84"/>
    <s v="Matutino"/>
    <s v="Mensal"/>
    <n v="1.6733929539999999"/>
    <n v="2.2596029E-2"/>
    <d v="1899-12-30T08:32:30"/>
  </r>
  <r>
    <s v="Av Manoel dos Santos Braga"/>
    <s v="R Manoel Rodrigues"/>
    <s v="R Mario Pati"/>
    <x v="84"/>
    <s v="Matutino"/>
    <s v="Mensal"/>
    <n v="1.6733929539999999"/>
    <n v="7.3131194999999996E-2"/>
    <d v="1899-12-30T08:37:01"/>
  </r>
  <r>
    <s v="Av Manuel Pimentel"/>
    <s v="R Milton da Cruz"/>
    <s v="R Sanguina"/>
    <x v="30"/>
    <s v="Matutino"/>
    <s v="Mensal"/>
    <n v="0.44094894400000001"/>
    <n v="0.207425583"/>
    <d v="1899-12-30T07:52:27"/>
  </r>
  <r>
    <s v="Av Manuel Pimentel"/>
    <s v="R Sanguina"/>
    <s v="Av Dr Paulo Colombo Pereira de Queiroz"/>
    <x v="30"/>
    <s v="Matutino"/>
    <s v="Mensal"/>
    <n v="0.44094894400000001"/>
    <n v="0.14109628299999999"/>
    <d v="1899-12-30T08:01:28"/>
  </r>
  <r>
    <s v="Av Manuel Pimentel"/>
    <s v="Av Dr Paulo Colombo Pereira de Queiroz"/>
    <s v="R Guira Guainumbi"/>
    <x v="30"/>
    <s v="Matutino"/>
    <s v="Mensal"/>
    <n v="0.44094894400000001"/>
    <n v="3.5451365999999998E-2"/>
    <d v="1899-12-30T08:03:43"/>
  </r>
  <r>
    <s v="Av Manuel Pimentel"/>
    <s v="R Guira Guainumbi"/>
    <s v="Av Lourival Fontes"/>
    <x v="30"/>
    <s v="Matutino"/>
    <s v="Mensal"/>
    <n v="0.44094894400000001"/>
    <n v="5.6975711999999998E-2"/>
    <d v="1899-12-30T08:07:22"/>
  </r>
  <r>
    <s v="Av Manuel Pimentel"/>
    <s v="Av Lourival Fontes"/>
    <s v="Tv Rio Tavora"/>
    <x v="30"/>
    <s v="Matutino"/>
    <s v="Mensal"/>
    <n v="0.44094894400000001"/>
    <n v="0.138957886"/>
    <d v="1899-12-30T08:16:14"/>
  </r>
  <r>
    <s v="Av Manuel Pimentel"/>
    <s v="Tv Rio Tavora"/>
    <s v="R Vicente Franco Tolentino"/>
    <x v="30"/>
    <s v="Matutino"/>
    <s v="Mensal"/>
    <n v="0.44094894400000001"/>
    <n v="6.3346774999999994E-2"/>
    <d v="1899-12-30T08:20:16"/>
  </r>
  <r>
    <s v="Av Manuel Velho Moreira"/>
    <s v="R Andre de Almeida"/>
    <s v="R Baltazar dos Reis"/>
    <x v="174"/>
    <s v="Matutino"/>
    <s v="Mensal"/>
    <n v="1.29663108"/>
    <n v="0.31779626500000002"/>
    <d v="1899-12-30T09:50:32"/>
  </r>
  <r>
    <s v="Av Manuel Velho Moreira"/>
    <s v="R Baltazar dos Reis"/>
    <s v="R Felipe Marinetti"/>
    <x v="174"/>
    <s v="Matutino"/>
    <s v="Mensal"/>
    <n v="1.29663108"/>
    <n v="0.17128590399999999"/>
    <d v="1899-12-30T10:00:31"/>
  </r>
  <r>
    <s v="Av Manuel Velho Moreira"/>
    <s v="R Felipe Marinetti"/>
    <s v="R Sebastiao Pimentel"/>
    <x v="174"/>
    <s v="Matutino"/>
    <s v="Mensal"/>
    <n v="1.29663108"/>
    <n v="0.17618208299999999"/>
    <d v="1899-12-30T10:10:47"/>
  </r>
  <r>
    <s v="Av Manuel Velho Moreira"/>
    <s v="R Sebastiao Pimentel"/>
    <s v="R Joao Remirao"/>
    <x v="174"/>
    <s v="Matutino"/>
    <s v="Mensal"/>
    <n v="1.29663108"/>
    <n v="0.17965618899999999"/>
    <d v="1899-12-30T10:21:15"/>
  </r>
  <r>
    <s v="Av Manuel Velho Moreira"/>
    <s v="R Joao Remirao"/>
    <s v="R Anselmo Almeida Monteiro"/>
    <x v="176"/>
    <s v="Vespertino"/>
    <s v="Mensal"/>
    <n v="1.29663108"/>
    <n v="0.207633713"/>
    <d v="1899-12-30T14:56:19"/>
  </r>
  <r>
    <s v="Av Manuel Velho Moreira"/>
    <s v="R Anselmo Almeida Monteiro"/>
    <s v="Vla Av Manuel Velho Moreira"/>
    <x v="176"/>
    <s v="Vespertino"/>
    <s v="Mensal"/>
    <n v="1.29663108"/>
    <n v="2.8815363E-2"/>
    <d v="1899-12-30T14:58:14"/>
  </r>
  <r>
    <s v="Av Manuel Velho Moreira"/>
    <s v="Vla Av Manuel Velho Moreira"/>
    <s v="Av Joao Velho do Rego"/>
    <x v="176"/>
    <s v="Vespertino"/>
    <s v="Mensal"/>
    <n v="1.29663108"/>
    <n v="0.16406390400000001"/>
    <d v="1899-12-30T15:09:09"/>
  </r>
  <r>
    <s v="Av Manuel Velho Moreira"/>
    <s v="Av Joao Velho do Rego"/>
    <s v="Vla Av Manuel Velho Moreira"/>
    <x v="176"/>
    <s v="Vespertino"/>
    <s v="Mensal"/>
    <n v="1.29663108"/>
    <n v="5.2046940000000002E-3"/>
    <d v="1899-12-30T15:09:29"/>
  </r>
  <r>
    <s v="Av Manuel Velho Moreira"/>
    <s v="Vla Av Manuel Velho Moreira"/>
    <s v="R Dr Edmur Whitaker"/>
    <x v="176"/>
    <s v="Vespertino"/>
    <s v="Mensal"/>
    <n v="1.29663108"/>
    <n v="4.5992966000000003E-2"/>
    <d v="1899-12-30T15:12:33"/>
  </r>
  <r>
    <s v="Av Mar Vermelho"/>
    <s v="R Armando Baroni"/>
    <s v="R Estevao Dias Vergara"/>
    <x v="56"/>
    <s v="Matutino"/>
    <s v="Mensal"/>
    <n v="0.33604075899999997"/>
    <n v="1.2244234999999999E-2"/>
    <d v="1899-12-30T07:25:22"/>
  </r>
  <r>
    <s v="Av Mar Vermelho"/>
    <s v="R Estevao Dias Vergara"/>
    <s v="R Aracena"/>
    <x v="56"/>
    <s v="Matutino"/>
    <s v="Mensal"/>
    <n v="0.33604075899999997"/>
    <n v="6.6134811000000002E-2"/>
    <d v="1899-12-30T07:29:59"/>
  </r>
  <r>
    <s v="Av Mar Vermelho"/>
    <s v="Av Alziro Zarur"/>
    <s v="R Sizenando Nabuco"/>
    <x v="57"/>
    <s v="Matutino"/>
    <s v="Mensal"/>
    <n v="0.33604075899999997"/>
    <n v="6.7418075999999993E-2"/>
    <d v="1899-12-30T07:57:39"/>
  </r>
  <r>
    <s v="Av Mar Vermelho"/>
    <s v="R Sizenando Nabuco"/>
    <s v="R Armando Baroni"/>
    <x v="57"/>
    <s v="Matutino"/>
    <s v="Mensal"/>
    <n v="0.33604075899999997"/>
    <n v="0.19024363699999999"/>
    <d v="1899-12-30T08:10:15"/>
  </r>
  <r>
    <s v="Av Marginal do Oratorio"/>
    <s v="R Espinhel"/>
    <s v="S/Logradouro"/>
    <x v="126"/>
    <s v="Matutino"/>
    <s v="Mensal"/>
    <n v="0.87689889999999993"/>
    <n v="7.3830849000000004E-2"/>
    <d v="1899-12-30T08:43:29"/>
  </r>
  <r>
    <s v="Av Marginal do Oratorio"/>
    <s v="S/Logradouro"/>
    <s v="R Boleadeiras"/>
    <x v="126"/>
    <s v="Matutino"/>
    <s v="Mensal"/>
    <n v="0.87689889999999993"/>
    <n v="0.40812176500000003"/>
    <d v="1899-12-30T09:05:56"/>
  </r>
  <r>
    <s v="Av Marginal do Oratorio"/>
    <s v="R Boleadeiras"/>
    <s v="R Caro Sacaibu"/>
    <x v="126"/>
    <s v="Matutino"/>
    <s v="Mensal"/>
    <n v="0.87689889999999993"/>
    <n v="4.7459216999999998E-2"/>
    <d v="1899-12-30T09:08:33"/>
  </r>
  <r>
    <s v="Av Marginal do Oratorio"/>
    <s v="R Caro Sacaibu"/>
    <s v="R Vsc de Lancada"/>
    <x v="126"/>
    <s v="Matutino"/>
    <s v="Mensal"/>
    <n v="0.87689889999999993"/>
    <n v="0.13628247099999999"/>
    <d v="1899-12-30T09:16:03"/>
  </r>
  <r>
    <s v="Av Marginal do Oratorio"/>
    <s v="R Vsc de Lancada"/>
    <s v="R Custodio Martins"/>
    <x v="126"/>
    <s v="Matutino"/>
    <s v="Mensal"/>
    <n v="0.87689889999999993"/>
    <n v="0.227207245"/>
    <d v="1899-12-30T09:28:33"/>
  </r>
  <r>
    <s v="Av Marginal do Oratorio"/>
    <s v="R Custodio Martins"/>
    <s v="R Tome da Rocha"/>
    <x v="126"/>
    <s v="Matutino"/>
    <s v="Mensal"/>
    <n v="0.87689889999999993"/>
    <n v="0.10669342"/>
    <d v="1899-12-30T09:34:25"/>
  </r>
  <r>
    <s v="Av Marginal do Oratorio"/>
    <s v="R Tome da Rocha"/>
    <s v="R Miguel Gustavo"/>
    <x v="126"/>
    <s v="Matutino"/>
    <s v="Mensal"/>
    <n v="0.87689889999999993"/>
    <n v="0.19595899999999999"/>
    <d v="1899-12-30T09:45:12"/>
  </r>
  <r>
    <s v="Av Marginal do Oratorio"/>
    <s v="S/Logradouro"/>
    <s v="Av Custodio de Sa e Faria"/>
    <x v="126"/>
    <s v="Matutino"/>
    <s v="Mensal"/>
    <n v="0.87689889999999993"/>
    <n v="2.0518590999999999E-2"/>
    <d v="1899-12-30T09:46:19"/>
  </r>
  <r>
    <s v="Av Marginal do Oratorio"/>
    <s v="Av Custodio de Sa e Faria"/>
    <s v="R Serra de Capivarucu"/>
    <x v="126"/>
    <s v="Matutino"/>
    <s v="Mensal"/>
    <n v="0.87689889999999993"/>
    <n v="8.7073798999999993E-2"/>
    <d v="1899-12-30T09:51:07"/>
  </r>
  <r>
    <s v="Av Marginal do Oratorio"/>
    <s v="R Serra de Capivarucu"/>
    <s v="R Antonio Gabriel Franzon"/>
    <x v="126"/>
    <s v="Matutino"/>
    <s v="Mensal"/>
    <n v="0.87689889999999993"/>
    <n v="6.3761360000000003E-2"/>
    <d v="1899-12-30T09:54:37"/>
  </r>
  <r>
    <s v="Av Marginal do Oratorio"/>
    <s v="R Antonio Gabriel Franzon"/>
    <s v="R Luis Juliani"/>
    <x v="126"/>
    <s v="Matutino"/>
    <s v="Mensal"/>
    <n v="0.87689889999999993"/>
    <n v="6.4084396000000002E-2"/>
    <d v="1899-12-30T09:58:09"/>
  </r>
  <r>
    <s v="Av Marginal do Oratorio"/>
    <s v="R Luis Juliani"/>
    <s v="R Antonio Seixas"/>
    <x v="126"/>
    <s v="Matutino"/>
    <s v="Mensal"/>
    <n v="0.87689889999999993"/>
    <n v="0.111601089"/>
    <d v="1899-12-30T10:04:17"/>
  </r>
  <r>
    <s v="Av Marginal Projetada"/>
    <s v="R Rotatoria"/>
    <s v="Tv Vereda Tropical"/>
    <x v="227"/>
    <s v="Vespertino"/>
    <s v="Mensal"/>
    <n v="2.8377245199999996"/>
    <n v="2.3963157999999998E-2"/>
    <d v="1899-12-30T13:41:36"/>
  </r>
  <r>
    <s v="Av Marginal Projetada"/>
    <s v="R Rotatoria"/>
    <s v="Tv Vereda Tropical"/>
    <x v="227"/>
    <s v="Vespertino"/>
    <s v="Mensal"/>
    <n v="2.8377245199999996"/>
    <n v="3.0309218999999998E-2"/>
    <d v="1899-12-30T13:43:38"/>
  </r>
  <r>
    <s v="Av Marginal Projetada"/>
    <s v="Av do Imperador"/>
    <s v="Av do Imperador"/>
    <x v="203"/>
    <s v="Matutino"/>
    <s v="Mensal"/>
    <n v="2.8377245199999996"/>
    <n v="2.2770319000000001E-2"/>
    <d v="1899-12-30T10:27:06"/>
  </r>
  <r>
    <s v="Av Marginal Projetada"/>
    <s v="Av do Imperador"/>
    <s v="R Itambe"/>
    <x v="203"/>
    <s v="Matutino"/>
    <s v="Mensal"/>
    <n v="2.8377245199999996"/>
    <n v="0.307966095"/>
    <d v="1899-12-30T10:45:49"/>
  </r>
  <r>
    <s v="Av Marginal Projetada"/>
    <s v="R Itambe"/>
    <s v="Av Jacu Pessego"/>
    <x v="203"/>
    <s v="Matutino"/>
    <s v="Mensal"/>
    <n v="2.8377245199999996"/>
    <n v="0.20608444200000001"/>
    <d v="1899-12-30T10:58:20"/>
  </r>
  <r>
    <s v="Av Maria Cursi"/>
    <s v="R Andre de Almeida"/>
    <s v="R Joao Batista Bianchi"/>
    <x v="228"/>
    <s v="Matutino"/>
    <s v="Mensal"/>
    <n v="1.4613649900000001"/>
    <n v="8.7121605000000005E-2"/>
    <d v="1899-12-30T07:08:54"/>
  </r>
  <r>
    <s v="Av Maria Cursi"/>
    <s v="R Joao Batista Bianchi"/>
    <s v="R Lorenzo Massa"/>
    <x v="228"/>
    <s v="Matutino"/>
    <s v="Mensal"/>
    <n v="1.4613649900000001"/>
    <n v="8.3452399999999996E-2"/>
    <d v="1899-12-30T07:17:25"/>
  </r>
  <r>
    <s v="Av Maria Cursi"/>
    <s v="R Lorenzo Massa"/>
    <s v="R Alfredo Sassi"/>
    <x v="228"/>
    <s v="Matutino"/>
    <s v="Mensal"/>
    <n v="1.4613649900000001"/>
    <n v="8.2467575000000001E-2"/>
    <d v="1899-12-30T07:25:50"/>
  </r>
  <r>
    <s v="Av Maria Cursi"/>
    <s v="R Alfredo Sassi"/>
    <s v="Pc Mario Cattaruzza"/>
    <x v="228"/>
    <s v="Matutino"/>
    <s v="Mensal"/>
    <n v="1.4613649900000001"/>
    <n v="6.0661689999999997E-2"/>
    <d v="1899-12-30T07:32:01"/>
  </r>
  <r>
    <s v="Av Maria Cursi"/>
    <s v="Pc Mario Cattaruzza"/>
    <s v="Pc Mario Cattaruzza"/>
    <x v="228"/>
    <s v="Matutino"/>
    <s v="Mensal"/>
    <n v="1.4613649900000001"/>
    <n v="4.5401588E-2"/>
    <d v="1899-12-30T07:36:39"/>
  </r>
  <r>
    <s v="Av Maria Cursi"/>
    <s v="Pc Mario Cattaruzza"/>
    <s v="R Felipe Marinetti"/>
    <x v="228"/>
    <s v="Matutino"/>
    <s v="Mensal"/>
    <n v="1.4613649900000001"/>
    <n v="6.3308819000000002E-2"/>
    <d v="1899-12-30T07:43:07"/>
  </r>
  <r>
    <s v="Av Maria Cursi"/>
    <s v="R Felipe Marinetti"/>
    <s v="R Luis Giudici"/>
    <x v="228"/>
    <s v="Matutino"/>
    <s v="Mensal"/>
    <n v="1.4613649900000001"/>
    <n v="0.145600708"/>
    <d v="1899-12-30T07:57:59"/>
  </r>
  <r>
    <s v="Av Maria Cursi"/>
    <s v="R Luis Giudici"/>
    <s v="R Augusto Giorgio"/>
    <x v="228"/>
    <s v="Matutino"/>
    <s v="Mensal"/>
    <n v="1.4613649900000001"/>
    <n v="0.17810772699999999"/>
    <d v="1899-12-30T08:16:10"/>
  </r>
  <r>
    <s v="Av Maria Cursi"/>
    <s v="R Augusto Giorgio"/>
    <s v="R Angelo de Candia"/>
    <x v="228"/>
    <s v="Matutino"/>
    <s v="Mensal"/>
    <n v="1.4613649900000001"/>
    <n v="0.16808932500000001"/>
    <d v="1899-12-30T08:33:19"/>
  </r>
  <r>
    <s v="Av Maria Cursi"/>
    <s v="R Angelo de Candia"/>
    <s v="Av Mateo Bei"/>
    <x v="228"/>
    <s v="Matutino"/>
    <s v="Mensal"/>
    <n v="1.4613649900000001"/>
    <n v="0.15940046699999999"/>
    <d v="1899-12-30T08:49:36"/>
  </r>
  <r>
    <s v="Av Maria Cursi"/>
    <s v="R Joaquim Gouveia Franco"/>
    <s v="(Próprio Logradouro/Trecho) Av Maria Cursi"/>
    <x v="1"/>
    <s v="Vespertino"/>
    <s v="Mensal"/>
    <n v="1.4613649900000001"/>
    <n v="6.6703575000000001E-2"/>
    <d v="1899-12-30T17:17:23"/>
  </r>
  <r>
    <s v="Av Maria Cursi"/>
    <s v="R Joaquim Gouveia Franco"/>
    <s v="R Mucio Lopes Teixeira"/>
    <x v="1"/>
    <s v="Vespertino"/>
    <s v="Mensal"/>
    <n v="1.4613649900000001"/>
    <n v="8.1296768000000005E-2"/>
    <d v="1899-12-30T17:21:34"/>
  </r>
  <r>
    <s v="Av Maria Cursi"/>
    <s v="R Mucio Lopes Teixeira"/>
    <s v="R Cone Joao Ligabue"/>
    <x v="1"/>
    <s v="Vespertino"/>
    <s v="Mensal"/>
    <n v="1.4613649900000001"/>
    <n v="8.0770438999999999E-2"/>
    <d v="1899-12-30T17:25:43"/>
  </r>
  <r>
    <s v="Av Maria Cursi"/>
    <s v="R Cone Joao Ligabue"/>
    <s v="R Dr Joao Sodini"/>
    <x v="1"/>
    <s v="Vespertino"/>
    <s v="Mensal"/>
    <n v="1.4613649900000001"/>
    <n v="7.2541396999999994E-2"/>
    <d v="1899-12-30T17:29:27"/>
  </r>
  <r>
    <s v="Av Maria Cursi"/>
    <s v="R Dr Joao Sodini"/>
    <s v="Av Maria Luisa do Val Penteado"/>
    <x v="1"/>
    <s v="Vespertino"/>
    <s v="Mensal"/>
    <n v="1.4613649900000001"/>
    <n v="7.0989250000000004E-2"/>
    <d v="1899-12-30T17:33:06"/>
  </r>
  <r>
    <s v="Av Maria Cursi"/>
    <s v="Av Mateo Bei"/>
    <s v="Av Claudio Augusto Fernandes"/>
    <x v="1"/>
    <s v="Vespertino"/>
    <s v="Mensal"/>
    <n v="1.4613649900000001"/>
    <n v="1.5451658E-2"/>
    <d v="1899-12-30T17:33:54"/>
  </r>
  <r>
    <s v="Av Maria Luisa do Val Penteado"/>
    <s v="R Mto Joao Balan"/>
    <s v="Av Claudio Augusto Fernandes"/>
    <x v="229"/>
    <s v="Matutino"/>
    <s v="Mensal"/>
    <n v="0.81355868199999992"/>
    <n v="9.5763488999999993E-2"/>
    <d v="1899-12-30T07:06:27"/>
  </r>
  <r>
    <s v="Av Maria Luisa do Val Penteado"/>
    <s v="Av Claudio Augusto Fernandes"/>
    <s v="R Pero Lopes Lobo"/>
    <x v="229"/>
    <s v="Matutino"/>
    <s v="Mensal"/>
    <n v="0.81355868199999992"/>
    <n v="0.102690117"/>
    <d v="1899-12-30T07:13:22"/>
  </r>
  <r>
    <s v="Av Maria Luisa do Val Penteado"/>
    <s v="R Pero Lopes Lobo"/>
    <s v="R Rosa Tognol"/>
    <x v="229"/>
    <s v="Matutino"/>
    <s v="Mensal"/>
    <n v="0.81355868199999992"/>
    <n v="9.0423920000000005E-2"/>
    <d v="1899-12-30T07:19:28"/>
  </r>
  <r>
    <s v="Av Maria Luisa do Val Penteado"/>
    <s v="R Rosa Tognol"/>
    <s v="R Antolin Rodrigo"/>
    <x v="229"/>
    <s v="Matutino"/>
    <s v="Mensal"/>
    <n v="0.81355868199999992"/>
    <n v="3.5025454999999997E-2"/>
    <d v="1899-12-30T07:21:49"/>
  </r>
  <r>
    <s v="Av Maria Luisa do Val Penteado"/>
    <s v="R Antolin Rodrigo"/>
    <s v="R Antolin Rodrigo"/>
    <x v="229"/>
    <s v="Matutino"/>
    <s v="Mensal"/>
    <n v="0.81355868199999992"/>
    <n v="9.7500954000000001E-2"/>
    <d v="1899-12-30T07:28:23"/>
  </r>
  <r>
    <s v="Av Maria Luisa do Val Penteado"/>
    <s v="R Antolin Rodrigo"/>
    <s v="R Pedro das Neves"/>
    <x v="230"/>
    <s v="Matutino"/>
    <s v="Mensal"/>
    <n v="0.81355868199999992"/>
    <n v="4.2799122000000002E-2"/>
    <d v="1899-12-30T07:02:54"/>
  </r>
  <r>
    <s v="Av Maria Luisa do Val Penteado"/>
    <s v="R Pedro das Neves"/>
    <s v="R Laercio de Aguiar Penteado"/>
    <x v="230"/>
    <s v="Matutino"/>
    <s v="Mensal"/>
    <n v="0.81355868199999992"/>
    <n v="3.0074456999999999E-2"/>
    <d v="1899-12-30T07:04:56"/>
  </r>
  <r>
    <s v="Av Maria Luisa do Val Penteado"/>
    <s v="R Laercio de Aguiar Penteado"/>
    <s v="R Dr Valdemar Lapietra"/>
    <x v="230"/>
    <s v="Matutino"/>
    <s v="Mensal"/>
    <n v="0.81355868199999992"/>
    <n v="1.3768317E-2"/>
    <d v="1899-12-30T07:05:51"/>
  </r>
  <r>
    <s v="Av Maria Luisa do Val Penteado"/>
    <s v="R Dr Valdemar Lapietra"/>
    <s v="Tv Rev Jose Eduardo Modesto"/>
    <x v="230"/>
    <s v="Matutino"/>
    <s v="Mensal"/>
    <n v="0.81355868199999992"/>
    <n v="4.9670527999999999E-2"/>
    <d v="1899-12-30T07:09:13"/>
  </r>
  <r>
    <s v="Av Maria Luisa do Val Penteado"/>
    <s v="Tv Rev Jose Eduardo Modesto"/>
    <s v="Av Maria Cursi"/>
    <x v="230"/>
    <s v="Matutino"/>
    <s v="Mensal"/>
    <n v="0.81355868199999992"/>
    <n v="2.0668182E-2"/>
    <d v="1899-12-30T07:10:37"/>
  </r>
  <r>
    <s v="Av Maria Luisa do Val Penteado"/>
    <s v="Av Maria Cursi"/>
    <s v="R Amadeu Zani"/>
    <x v="230"/>
    <s v="Matutino"/>
    <s v="Mensal"/>
    <n v="0.81355868199999992"/>
    <n v="8.6914719000000001E-2"/>
    <d v="1899-12-30T07:16:29"/>
  </r>
  <r>
    <s v="Av Maria Luisa do Val Penteado"/>
    <s v="R Amadeu Zani"/>
    <s v="R Amalia Cordelli Cardenuto"/>
    <x v="230"/>
    <s v="Matutino"/>
    <s v="Mensal"/>
    <n v="0.81355868199999992"/>
    <n v="6.4984306000000006E-2"/>
    <d v="1899-12-30T07:20:53"/>
  </r>
  <r>
    <s v="Av Maria Luisa do Val Penteado"/>
    <s v="R Amalia Cordelli Cardenuto"/>
    <s v="R S Manoel"/>
    <x v="230"/>
    <s v="Matutino"/>
    <s v="Mensal"/>
    <n v="0.81355868199999992"/>
    <n v="8.3275115999999996E-2"/>
    <d v="1899-12-30T07:26:31"/>
  </r>
  <r>
    <s v="Av Maria Luiza Americano"/>
    <s v="Av Afonso de Sampaio e Sousa"/>
    <s v="Vla Quarenta e Cinco"/>
    <x v="221"/>
    <s v="Matutino"/>
    <s v="Mensal"/>
    <n v="4.2839921900000002"/>
    <n v="0.162134048"/>
    <d v="1899-12-30T10:22:54"/>
  </r>
  <r>
    <s v="Av Maria Luiza Americano"/>
    <s v="Vla Quarenta e Cinco"/>
    <s v="R Baltazar Vidal"/>
    <x v="221"/>
    <s v="Matutino"/>
    <s v="Mensal"/>
    <n v="4.2839921900000002"/>
    <n v="6.0226619999999998E-3"/>
    <d v="1899-12-30T10:23:15"/>
  </r>
  <r>
    <s v="Av Maria Luiza Americano"/>
    <s v="R Baltazar Vidal"/>
    <s v="R Joao Ribeiro do Vale"/>
    <x v="221"/>
    <s v="Matutino"/>
    <s v="Mensal"/>
    <n v="4.2839921900000002"/>
    <n v="6.7231567000000006E-2"/>
    <d v="1899-12-30T10:27:09"/>
  </r>
  <r>
    <s v="Av Maria Luiza Americano"/>
    <s v="R Joao Ribeiro do Vale"/>
    <s v="Vla Quarenta"/>
    <x v="221"/>
    <s v="Matutino"/>
    <s v="Mensal"/>
    <n v="4.2839921900000002"/>
    <n v="0.222526001"/>
    <d v="1899-12-30T10:40:05"/>
  </r>
  <r>
    <s v="Av Maria Luiza Americano"/>
    <s v="Vla Quarenta"/>
    <s v="R Lopes de Medeiros"/>
    <x v="221"/>
    <s v="Matutino"/>
    <s v="Mensal"/>
    <n v="4.2839921900000002"/>
    <n v="7.9833923000000001E-2"/>
    <d v="1899-12-30T10:44:44"/>
  </r>
  <r>
    <s v="Av Maria Luiza Americano"/>
    <s v="R Lopes de Medeiros"/>
    <s v="R Jeronimo Tavares"/>
    <x v="221"/>
    <s v="Matutino"/>
    <s v="Mensal"/>
    <n v="4.2839921900000002"/>
    <n v="9.6877570999999996E-2"/>
    <d v="1899-12-30T10:50:22"/>
  </r>
  <r>
    <s v="Av Maria Luiza Americano"/>
    <s v="R Jeronimo Tavares"/>
    <s v="R Bento Nunes de Siqueira"/>
    <x v="221"/>
    <s v="Matutino"/>
    <s v="Mensal"/>
    <n v="4.2839921900000002"/>
    <n v="0.101964043"/>
    <d v="1899-12-30T10:56:18"/>
  </r>
  <r>
    <s v="Av Maria Luiza Americano"/>
    <s v="R Bento Nunes de Siqueira"/>
    <s v="R Jeronimo de Abreu do Vale"/>
    <x v="221"/>
    <s v="Matutino"/>
    <s v="Mensal"/>
    <n v="4.2839921900000002"/>
    <n v="5.4140822999999998E-2"/>
    <d v="1899-12-30T10:59:26"/>
  </r>
  <r>
    <s v="Av Maria Luiza Americano"/>
    <s v="R Jeronimo de Abreu do Vale"/>
    <s v="R Henrique Barcelos"/>
    <x v="221"/>
    <s v="Matutino"/>
    <s v="Mensal"/>
    <n v="4.2839921900000002"/>
    <n v="7.1153503000000007E-2"/>
    <d v="1899-12-30T11:03:35"/>
  </r>
  <r>
    <s v="Av Maria Luiza Americano"/>
    <s v="R Henrique Barcelos"/>
    <s v="R Estevao Dias Vergara"/>
    <x v="221"/>
    <s v="Matutino"/>
    <s v="Mensal"/>
    <n v="4.2839921900000002"/>
    <n v="0.192425293"/>
    <d v="1899-12-30T11:14:46"/>
  </r>
  <r>
    <s v="Av Maria Luiza Americano"/>
    <s v="R Estevao Dias Vergara"/>
    <s v="R Biagio Marini"/>
    <x v="221"/>
    <s v="Matutino"/>
    <s v="Mensal"/>
    <n v="4.2839921900000002"/>
    <n v="0.14425744600000001"/>
    <d v="1899-12-30T11:23:09"/>
  </r>
  <r>
    <s v="Av Maria Luiza Americano"/>
    <s v="R Biagio Marini"/>
    <s v="R Povoacu"/>
    <x v="221"/>
    <s v="Matutino"/>
    <s v="Mensal"/>
    <n v="4.2839921900000002"/>
    <n v="0.15114282200000001"/>
    <d v="1899-12-30T11:31:56"/>
  </r>
  <r>
    <s v="Av Maria Luiza Americano"/>
    <s v="R Povoacu"/>
    <s v="Av Ubirajara Vianna"/>
    <x v="221"/>
    <s v="Matutino"/>
    <s v="Mensal"/>
    <n v="4.2839921900000002"/>
    <n v="2.5591524000000001E-2"/>
    <d v="1899-12-30T11:33:26"/>
  </r>
  <r>
    <s v="Av Maria Luiza Americano"/>
    <s v="R Inacio Coelho da Silva"/>
    <s v="R Povoacu"/>
    <x v="221"/>
    <s v="Matutino"/>
    <s v="Mensal"/>
    <n v="4.2839921900000002"/>
    <n v="0.11733766900000001"/>
    <d v="1899-12-30T11:40:15"/>
  </r>
  <r>
    <s v="Av Maria Luiza Americano"/>
    <s v="R Estevao Dias Vergara"/>
    <s v="R Inacio Coelho da Silva"/>
    <x v="221"/>
    <s v="Matutino"/>
    <s v="Mensal"/>
    <n v="4.2839921900000002"/>
    <n v="0.17101170299999999"/>
    <d v="1899-12-30T11:50:12"/>
  </r>
  <r>
    <s v="Av Maria Luiza Americano"/>
    <s v="R Verissimo da Silva"/>
    <s v="R Estevao Dias Vergara"/>
    <x v="221"/>
    <s v="Matutino"/>
    <s v="Mensal"/>
    <n v="4.2839921900000002"/>
    <n v="0.19599961900000001"/>
    <d v="1899-12-30T12:01:35"/>
  </r>
  <r>
    <s v="Av Maria Luiza Americano"/>
    <s v="S/Logradouro"/>
    <s v="R Verissimo da Silva"/>
    <x v="221"/>
    <s v="Matutino"/>
    <s v="Mensal"/>
    <n v="4.2839921900000002"/>
    <n v="0.11919932599999999"/>
    <d v="1899-12-30T12:08:31"/>
  </r>
  <r>
    <s v="Av Maria Luiza Americano"/>
    <s v="R Lopes de Leao"/>
    <s v="S/Logradouro"/>
    <x v="221"/>
    <s v="Matutino"/>
    <s v="Mensal"/>
    <n v="4.2839921900000002"/>
    <n v="0.19921759"/>
    <d v="1899-12-30T12:20:06"/>
  </r>
  <r>
    <s v="Av Maria Luiza Americano"/>
    <s v="Vla Trinta e Cinco"/>
    <s v="R Lopes de Leao"/>
    <x v="221"/>
    <s v="Matutino"/>
    <s v="Mensal"/>
    <n v="4.2839921900000002"/>
    <n v="7.1067199999999997E-2"/>
    <d v="1899-12-30T12:24:14"/>
  </r>
  <r>
    <s v="Av Maria Luiza Americano"/>
    <s v="R Timbales"/>
    <s v="Vla Trinta e Cinco"/>
    <x v="221"/>
    <s v="Matutino"/>
    <s v="Mensal"/>
    <n v="4.2839921900000002"/>
    <n v="0.143984848"/>
    <d v="1899-12-30T12:32:36"/>
  </r>
  <r>
    <s v="Av Maria Luiza Americano"/>
    <s v="R Verissimo da Silva"/>
    <s v="R Timbales"/>
    <x v="221"/>
    <s v="Matutino"/>
    <s v="Mensal"/>
    <n v="4.2839921900000002"/>
    <n v="0.15285368299999999"/>
    <d v="1899-12-30T12:41:30"/>
  </r>
  <r>
    <s v="Av Maria Luiza Americano"/>
    <s v="Av Afonso de Sampaio e Sousa"/>
    <s v="R Verissimo da Silva"/>
    <x v="221"/>
    <s v="Matutino"/>
    <s v="Mensal"/>
    <n v="4.2839921900000002"/>
    <n v="0.15949729900000001"/>
    <d v="1899-12-30T12:50:46"/>
  </r>
  <r>
    <s v="Av Maria Luiza Americano"/>
    <s v="Av Ubirajara Vianna"/>
    <s v="R Eduardo Salamonde"/>
    <x v="221"/>
    <s v="Matutino"/>
    <s v="Mensal"/>
    <n v="4.2839921900000002"/>
    <n v="7.6065567000000001E-2"/>
    <d v="1899-12-30T12:55:11"/>
  </r>
  <r>
    <s v="Av Maria Luiza Americano"/>
    <s v="R Eduardo Salamonde"/>
    <s v="R Vitoriano dos Anjos"/>
    <x v="221"/>
    <s v="Matutino"/>
    <s v="Mensal"/>
    <n v="4.2839921900000002"/>
    <n v="0.10607717899999999"/>
    <d v="1899-12-30T13:01:21"/>
  </r>
  <r>
    <s v="Av Maria Luiza Americano"/>
    <s v="R Vitoriano dos Anjos"/>
    <s v="Vla Quatorze"/>
    <x v="221"/>
    <s v="Matutino"/>
    <s v="Mensal"/>
    <n v="4.2839921900000002"/>
    <n v="0.102166191"/>
    <d v="1899-12-30T13:07:18"/>
  </r>
  <r>
    <s v="Av Maria Luiza Americano"/>
    <s v="Vla Quatorze"/>
    <s v="R Morubixaba"/>
    <x v="221"/>
    <s v="Matutino"/>
    <s v="Mensal"/>
    <n v="4.2839921900000002"/>
    <n v="0.11414585100000001"/>
    <d v="1899-12-30T13:13:56"/>
  </r>
  <r>
    <s v="Av Maria Luiza Americano"/>
    <s v="R Morubixaba"/>
    <s v="R Luis de Toledo Piza"/>
    <x v="221"/>
    <s v="Matutino"/>
    <s v="Mensal"/>
    <n v="4.2839921900000002"/>
    <n v="7.3907348999999997E-2"/>
    <d v="1899-12-30T13:18:14"/>
  </r>
  <r>
    <s v="Av Maria Luiza Americano"/>
    <s v="R Luis de Toledo Piza"/>
    <s v="Av Francisco Munhoz Filho"/>
    <x v="221"/>
    <s v="Matutino"/>
    <s v="Mensal"/>
    <n v="4.2839921900000002"/>
    <n v="0.23313443"/>
    <d v="1899-12-30T13:31:47"/>
  </r>
  <r>
    <s v="Av Maria Luiza Americano"/>
    <s v="Av Francisco Munhoz Filho"/>
    <s v="R S Francisco"/>
    <x v="221"/>
    <s v="Matutino"/>
    <s v="Mensal"/>
    <n v="4.2839921900000002"/>
    <n v="0.24642477400000001"/>
    <d v="1899-12-30T13:46:07"/>
  </r>
  <r>
    <s v="Av Maria Luiza Americano"/>
    <s v="R S Francisco"/>
    <s v="Av Antonio de Sousa Queiroz"/>
    <x v="221"/>
    <s v="Matutino"/>
    <s v="Mensal"/>
    <n v="4.2839921900000002"/>
    <n v="9.7018729999999997E-2"/>
    <d v="1899-12-30T13:51:45"/>
  </r>
  <r>
    <s v="Av Maria Luiza Americano"/>
    <s v="Av Antonio de Sousa Queiroz"/>
    <s v="R Rafael da Silva e Sousa"/>
    <x v="221"/>
    <s v="Matutino"/>
    <s v="Mensal"/>
    <n v="4.2839921900000002"/>
    <n v="0.33956417799999999"/>
    <d v="1899-12-30T14:11:30"/>
  </r>
  <r>
    <s v="Av Maria Luiza Americano"/>
    <s v="R Rafael da Silva e Sousa"/>
    <s v="R Rafael da Silva e Sousa"/>
    <x v="221"/>
    <s v="Matutino"/>
    <s v="Mensal"/>
    <n v="4.2839921900000002"/>
    <n v="2.1238066E-2"/>
    <d v="1899-12-30T14:12:44"/>
  </r>
  <r>
    <s v="Av Maria Luiza Americano"/>
    <s v="R Rafael da Silva e Sousa"/>
    <s v="Av Lider"/>
    <x v="221"/>
    <s v="Matutino"/>
    <s v="Mensal"/>
    <n v="4.2839921900000002"/>
    <n v="0.12506911500000001"/>
    <d v="1899-12-30T14:20:00"/>
  </r>
  <r>
    <s v="Av Mariana de Souza Guerra"/>
    <s v="R Orlando Augusto da Silva"/>
    <s v="R Manuel da Silveira"/>
    <x v="65"/>
    <s v="Vespertino"/>
    <s v="Mensal"/>
    <n v="2.1444298600000002"/>
    <n v="0.22451840200000001"/>
    <d v="1899-12-30T14:45:24"/>
  </r>
  <r>
    <s v="Av Mariana de Souza Guerra"/>
    <s v="R Manuel da Silveira"/>
    <s v="R Martins de Barros"/>
    <x v="65"/>
    <s v="Vespertino"/>
    <s v="Mensal"/>
    <n v="2.1444298600000002"/>
    <n v="8.3910301000000007E-2"/>
    <d v="1899-12-30T14:51:25"/>
  </r>
  <r>
    <s v="Av Mariana de Souza Guerra"/>
    <s v="R Martins de Barros"/>
    <s v="R Pe Goncalves do Vale"/>
    <x v="65"/>
    <s v="Vespertino"/>
    <s v="Mensal"/>
    <n v="2.1444298600000002"/>
    <n v="0.15474252299999999"/>
    <d v="1899-12-30T15:02:32"/>
  </r>
  <r>
    <s v="Av Mariana de Souza Guerra"/>
    <s v="R Pe Goncalves do Vale"/>
    <s v="R Martins de Barros"/>
    <x v="65"/>
    <s v="Vespertino"/>
    <s v="Mensal"/>
    <n v="2.1444298600000002"/>
    <n v="8.4837227000000001E-2"/>
    <d v="1899-12-30T15:08:37"/>
  </r>
  <r>
    <s v="Av Mariana de Souza Guerra"/>
    <s v="R Martins de Barros"/>
    <s v="(Próprio Logradouro/Trecho) Av Mariana de Souza Guerra"/>
    <x v="65"/>
    <s v="Vespertino"/>
    <s v="Mensal"/>
    <n v="2.1444298600000002"/>
    <n v="0.18737664800000001"/>
    <d v="1899-12-30T15:22:04"/>
  </r>
  <r>
    <s v="Av Mariana de Souza Guerra"/>
    <s v="R Placido Barbosa"/>
    <s v="(Próprio Logradouro/Trecho) Av Mariana de Souza Guerra"/>
    <x v="65"/>
    <s v="Vespertino"/>
    <s v="Mensal"/>
    <n v="2.1444298600000002"/>
    <n v="8.5522796999999998E-2"/>
    <d v="1899-12-30T15:28:12"/>
  </r>
  <r>
    <s v="Av Mariana de Souza Guerra"/>
    <s v="R Pe Goncalves do Vale"/>
    <s v="R Placido Barbosa"/>
    <x v="65"/>
    <s v="Vespertino"/>
    <s v="Mensal"/>
    <n v="2.1444298600000002"/>
    <n v="0.16546949799999999"/>
    <d v="1899-12-30T15:40:05"/>
  </r>
  <r>
    <s v="Av Mariana de Souza Guerra"/>
    <s v="R Antonio Joao dos Santos"/>
    <s v="R Pe Goncalves do Vale"/>
    <x v="65"/>
    <s v="Vespertino"/>
    <s v="Mensal"/>
    <n v="2.1444298600000002"/>
    <n v="0.106068146"/>
    <d v="1899-12-30T15:47:41"/>
  </r>
  <r>
    <s v="Av Mariana de Souza Guerra"/>
    <s v="R Ana Balog Bakos"/>
    <s v="R Antonio Joao dos Santos"/>
    <x v="65"/>
    <s v="Vespertino"/>
    <s v="Mensal"/>
    <n v="2.1444298600000002"/>
    <n v="0.13742291300000001"/>
    <d v="1899-12-30T15:57:33"/>
  </r>
  <r>
    <s v="Av Mariana de Souza Guerra"/>
    <s v="Vla Seis"/>
    <s v="R Ana Balog Bakos"/>
    <x v="65"/>
    <s v="Vespertino"/>
    <s v="Mensal"/>
    <n v="2.1444298600000002"/>
    <n v="0.120534081"/>
    <d v="1899-12-30T16:06:12"/>
  </r>
  <r>
    <s v="Av Mariana de Souza Guerra"/>
    <s v="Vla Nove"/>
    <s v="Vla Seis"/>
    <x v="65"/>
    <s v="Vespertino"/>
    <s v="Mensal"/>
    <n v="2.1444298600000002"/>
    <n v="0.10533152"/>
    <d v="1899-12-30T16:13:46"/>
  </r>
  <r>
    <s v="Av Mariana de Souza Guerra"/>
    <s v="Av Bassano Del Grappa"/>
    <s v="R Euclides Zerbini"/>
    <x v="66"/>
    <s v="Vespertino"/>
    <s v="Mensal"/>
    <n v="2.1444298600000002"/>
    <n v="5.7583400999999999E-2"/>
    <d v="1899-12-30T14:17:50"/>
  </r>
  <r>
    <s v="Av Mariana de Souza Guerra"/>
    <s v="R Euclides Zerbini"/>
    <s v="R Felipe de Moura"/>
    <x v="66"/>
    <s v="Vespertino"/>
    <s v="Mensal"/>
    <n v="2.1444298600000002"/>
    <n v="9.2104134000000004E-2"/>
    <d v="1899-12-30T14:23:51"/>
  </r>
  <r>
    <s v="Av Mariana de Souza Guerra"/>
    <s v="R Manuel Veloso da Costa"/>
    <s v="Av Bassano Del Grappa"/>
    <x v="88"/>
    <s v="Vespertino"/>
    <s v="Mensal"/>
    <n v="2.1444298600000002"/>
    <n v="3.1456576999999999E-2"/>
    <d v="1899-12-30T14:38:05"/>
  </r>
  <r>
    <s v="Av Mariana de Souza Guerra"/>
    <s v="Av Bassano Del Grappa"/>
    <s v="R Souza e Faria"/>
    <x v="88"/>
    <s v="Vespertino"/>
    <s v="Mensal"/>
    <n v="2.1444298600000002"/>
    <n v="9.4111702000000005E-2"/>
    <d v="1899-12-30T14:42:57"/>
  </r>
  <r>
    <s v="Av Mariana de Souza Guerra"/>
    <s v="Av Bassano Del Grappa"/>
    <s v="Av Bassano Del Grappa"/>
    <x v="88"/>
    <s v="Vespertino"/>
    <s v="Mensal"/>
    <n v="2.1444298600000002"/>
    <n v="1.3322476E-2"/>
    <d v="1899-12-30T14:43:38"/>
  </r>
  <r>
    <s v="Av Mariana de Souza Guerra"/>
    <s v="R Felipe de Moura"/>
    <s v="R Orlando Augusto da Silva"/>
    <x v="88"/>
    <s v="Vespertino"/>
    <s v="Mensal"/>
    <n v="2.1444298600000002"/>
    <n v="0.155393951"/>
    <d v="1899-12-30T14:51:38"/>
  </r>
  <r>
    <s v="Av Mariana de Souza Guerra"/>
    <s v="R Orlando Augusto da Silva"/>
    <s v="Vla Nove"/>
    <x v="88"/>
    <s v="Vespertino"/>
    <s v="Mensal"/>
    <n v="2.1444298600000002"/>
    <n v="9.9212899999999993E-3"/>
    <d v="1899-12-30T14:52:09"/>
  </r>
  <r>
    <s v="Av Mariana de Souza Guerra"/>
    <s v="R Souza e Faria"/>
    <s v="R Orlando Augusto da Silva"/>
    <x v="88"/>
    <s v="Vespertino"/>
    <s v="Mensal"/>
    <n v="2.1444298600000002"/>
    <n v="0.21535582"/>
    <d v="1899-12-30T15:03:15"/>
  </r>
  <r>
    <s v="Av Mario Alves"/>
    <s v="R Arraial de Santa Barbara"/>
    <s v="Av Corrego do Limoeiro"/>
    <x v="115"/>
    <s v="Matutino"/>
    <s v="Mensal"/>
    <n v="1.0613059300000001"/>
    <n v="6.1637245E-2"/>
    <d v="1899-12-30T08:07:48"/>
  </r>
  <r>
    <s v="Av Mario Alves"/>
    <s v="Av S Miguel"/>
    <s v="R Rosa da Turquia"/>
    <x v="84"/>
    <s v="Matutino"/>
    <s v="Mensal"/>
    <n v="1.0613059300000001"/>
    <n v="7.6696929999999996E-2"/>
    <d v="1899-12-30T08:41:45"/>
  </r>
  <r>
    <s v="Av Mario Alves"/>
    <s v="Av S Miguel"/>
    <s v="R Rosa da Turquia"/>
    <x v="84"/>
    <s v="Matutino"/>
    <s v="Mensal"/>
    <n v="1.0613059300000001"/>
    <n v="6.6588126999999997E-2"/>
    <d v="1899-12-30T08:45:51"/>
  </r>
  <r>
    <s v="Av Mario Alves"/>
    <s v="R Rosa da Turquia"/>
    <s v="R Tingarana"/>
    <x v="84"/>
    <s v="Matutino"/>
    <s v="Mensal"/>
    <n v="1.0613059300000001"/>
    <n v="7.6531432999999996E-2"/>
    <d v="1899-12-30T08:50:34"/>
  </r>
  <r>
    <s v="Av Mario Alves"/>
    <s v="R Tingarana"/>
    <s v="Vla Nove"/>
    <x v="84"/>
    <s v="Matutino"/>
    <s v="Mensal"/>
    <n v="1.0613059300000001"/>
    <n v="0.119945854"/>
    <d v="1899-12-30T08:57:58"/>
  </r>
  <r>
    <s v="Av Mario Alves"/>
    <s v="Vla Nove"/>
    <s v="R Rosa do Ceu"/>
    <x v="84"/>
    <s v="Matutino"/>
    <s v="Mensal"/>
    <n v="1.0613059300000001"/>
    <n v="9.1242827999999998E-2"/>
    <d v="1899-12-30T09:03:35"/>
  </r>
  <r>
    <s v="Av Mario Alves"/>
    <s v="R Rosa do Ceu"/>
    <s v="Av Antonio Louzada Antunes"/>
    <x v="84"/>
    <s v="Matutino"/>
    <s v="Mensal"/>
    <n v="1.0613059300000001"/>
    <n v="3.4893673E-2"/>
    <d v="1899-12-30T09:05:44"/>
  </r>
  <r>
    <s v="Av Mario Alves"/>
    <s v="Av Antonio Louzada Antunes"/>
    <s v="R Cambiteiros"/>
    <x v="84"/>
    <s v="Matutino"/>
    <s v="Mensal"/>
    <n v="1.0613059300000001"/>
    <n v="8.1160698000000003E-2"/>
    <d v="1899-12-30T09:10:45"/>
  </r>
  <r>
    <s v="Av Mario Alves"/>
    <s v="R Cambiteiros"/>
    <s v="Vla Oito"/>
    <x v="84"/>
    <s v="Matutino"/>
    <s v="Mensal"/>
    <n v="1.0613059300000001"/>
    <n v="8.9925384999999997E-2"/>
    <d v="1899-12-30T09:16:17"/>
  </r>
  <r>
    <s v="Av Mario Alves"/>
    <s v="Vla Oito"/>
    <s v="R Caparosa"/>
    <x v="84"/>
    <s v="Matutino"/>
    <s v="Mensal"/>
    <n v="1.0613059300000001"/>
    <n v="6.6472313000000005E-2"/>
    <d v="1899-12-30T09:20:23"/>
  </r>
  <r>
    <s v="Av Mario Alves"/>
    <s v="R Caparosa"/>
    <s v="Vla Treze"/>
    <x v="84"/>
    <s v="Matutino"/>
    <s v="Mensal"/>
    <n v="1.0613059300000001"/>
    <n v="0.105055786"/>
    <d v="1899-12-30T09:26:52"/>
  </r>
  <r>
    <s v="Av Mario Alves"/>
    <s v="Vla Treze"/>
    <s v="R Arraial de Santa Barbara"/>
    <x v="84"/>
    <s v="Matutino"/>
    <s v="Mensal"/>
    <n v="1.0613059300000001"/>
    <n v="0.16363998399999999"/>
    <d v="1899-12-30T09:36:57"/>
  </r>
  <r>
    <s v="Av Matapi"/>
    <s v="R Olga Fadel Abarca"/>
    <s v="Av Aricanduva"/>
    <x v="146"/>
    <s v="Matutino"/>
    <s v="Mensal"/>
    <n v="0.13076057399999999"/>
    <n v="0.13076057399999999"/>
    <d v="1899-12-30T07:40:31"/>
  </r>
  <r>
    <s v="Av Mateo Bei"/>
    <s v="R Dr Edmur Whitaker"/>
    <s v="R Dr Felice Buscaglia"/>
    <x v="43"/>
    <s v="Matutino"/>
    <s v="Mensal"/>
    <n v="6.9434343399999996"/>
    <n v="0.178837265"/>
    <d v="1899-12-30T07:43:58"/>
  </r>
  <r>
    <s v="Av Mateo Bei"/>
    <s v="R Dr Felice Buscaglia"/>
    <s v="R Ernesto Manograsso"/>
    <x v="43"/>
    <s v="Matutino"/>
    <s v="Mensal"/>
    <n v="6.9434343399999996"/>
    <n v="0.17633528100000001"/>
    <d v="1899-12-30T08:17:05"/>
  </r>
  <r>
    <s v="Av Mateo Bei"/>
    <s v="R Ernesto Manograsso"/>
    <s v="R Manuel Andre"/>
    <x v="43"/>
    <s v="Matutino"/>
    <s v="Mensal"/>
    <n v="6.9434343399999996"/>
    <n v="4.3887336999999998E-2"/>
    <d v="1899-12-30T08:25:19"/>
  </r>
  <r>
    <s v="Av Mateo Bei"/>
    <s v="R Dr Edmur Whitaker"/>
    <s v="R Dr Felice Buscaglia"/>
    <x v="43"/>
    <s v="Matutino"/>
    <s v="Mensal"/>
    <n v="6.9434343399999996"/>
    <n v="0.17970196499999999"/>
    <d v="1899-12-30T08:59:04"/>
  </r>
  <r>
    <s v="Av Mateo Bei"/>
    <s v="R Dr Felice Buscaglia"/>
    <s v="R Manuel Andre"/>
    <x v="43"/>
    <s v="Matutino"/>
    <s v="Mensal"/>
    <n v="6.9434343399999996"/>
    <n v="0.223223114"/>
    <d v="1899-12-30T09:40:58"/>
  </r>
  <r>
    <s v="Av Mateo Bei"/>
    <s v="R Prf Jose Decio Machado Gaia"/>
    <s v="R Paulino Cursi"/>
    <x v="231"/>
    <s v="Matutino"/>
    <s v="Mensal"/>
    <n v="6.9434343399999996"/>
    <n v="0.115214302"/>
    <d v="1899-12-30T07:16:54"/>
  </r>
  <r>
    <s v="Av Mateo Bei"/>
    <s v="R Paulino Cursi"/>
    <s v="R Dr Aureliano da Silva Arruda"/>
    <x v="231"/>
    <s v="Matutino"/>
    <s v="Mensal"/>
    <n v="6.9434343399999996"/>
    <n v="0.16050778199999999"/>
    <d v="1899-12-30T07:40:27"/>
  </r>
  <r>
    <s v="Av Mateo Bei"/>
    <s v="R Dr Aureliano da Silva Arruda"/>
    <s v="R Vitorio Azzalin"/>
    <x v="231"/>
    <s v="Matutino"/>
    <s v="Mensal"/>
    <n v="6.9434343399999996"/>
    <n v="0.16027998399999999"/>
    <d v="1899-12-30T08:03:58"/>
  </r>
  <r>
    <s v="Av Mateo Bei"/>
    <s v="R Vitorio Azzalin"/>
    <s v="R Margarida Cardoso dos Santos"/>
    <x v="231"/>
    <s v="Matutino"/>
    <s v="Mensal"/>
    <n v="6.9434343399999996"/>
    <n v="0.159654556"/>
    <d v="1899-12-30T08:27:23"/>
  </r>
  <r>
    <s v="Av Mateo Bei"/>
    <s v="R Margarida Cardoso dos Santos"/>
    <s v="R Luis Pita"/>
    <x v="231"/>
    <s v="Matutino"/>
    <s v="Mensal"/>
    <n v="6.9434343399999996"/>
    <n v="0.159916275"/>
    <d v="1899-12-30T08:50:51"/>
  </r>
  <r>
    <s v="Av Mateo Bei"/>
    <s v="R Luis Pita"/>
    <s v="R Carlos Vivaldi"/>
    <x v="231"/>
    <s v="Matutino"/>
    <s v="Mensal"/>
    <n v="6.9434343399999996"/>
    <n v="0.141663132"/>
    <d v="1899-12-30T09:11:38"/>
  </r>
  <r>
    <s v="Av Mateo Bei"/>
    <s v="R Carlos Vivaldi"/>
    <s v="Av Claudio Augusto Fernandes"/>
    <x v="231"/>
    <s v="Matutino"/>
    <s v="Mensal"/>
    <n v="6.9434343399999996"/>
    <n v="9.1787163000000005E-2"/>
    <d v="1899-12-30T09:25:06"/>
  </r>
  <r>
    <s v="Av Mateo Bei"/>
    <s v="Av Claudio Augusto Fernandes"/>
    <s v="R Dr Raul Manso Sayao Filho"/>
    <x v="231"/>
    <s v="Matutino"/>
    <s v="Mensal"/>
    <n v="6.9434343399999996"/>
    <n v="6.2337635000000002E-2"/>
    <d v="1899-12-30T09:34:15"/>
  </r>
  <r>
    <s v="Av Mateo Bei"/>
    <s v="R Dr Raul Manso Sayao Filho"/>
    <s v="R Mto Joao Balan"/>
    <x v="231"/>
    <s v="Matutino"/>
    <s v="Mensal"/>
    <n v="6.9434343399999996"/>
    <n v="8.0088348000000004E-2"/>
    <d v="1899-12-30T09:46:00"/>
  </r>
  <r>
    <s v="Av Mateo Bei"/>
    <s v="R Mto Joao Balan"/>
    <s v="R Livio Zambecari"/>
    <x v="231"/>
    <s v="Matutino"/>
    <s v="Mensal"/>
    <n v="6.9434343399999996"/>
    <n v="7.7383155999999995E-2"/>
    <d v="1899-12-30T09:57:21"/>
  </r>
  <r>
    <s v="Av Mateo Bei"/>
    <s v="R Livio Zambecari"/>
    <s v="R Francisco Cordelli"/>
    <x v="231"/>
    <s v="Matutino"/>
    <s v="Mensal"/>
    <n v="6.9434343399999996"/>
    <n v="8.1266944999999993E-2"/>
    <d v="1899-12-30T10:09:16"/>
  </r>
  <r>
    <s v="Av Mateo Bei"/>
    <s v="R Francisco Cordelli"/>
    <s v="R Dr Edmur Whitaker"/>
    <x v="231"/>
    <s v="Matutino"/>
    <s v="Mensal"/>
    <n v="6.9434343399999996"/>
    <n v="0.17465444899999999"/>
    <d v="1899-12-30T10:34:54"/>
  </r>
  <r>
    <s v="Av Mateo Bei"/>
    <s v="R Prf Brasilio Barni"/>
    <s v="R Paulino Cursi"/>
    <x v="231"/>
    <s v="Matutino"/>
    <s v="Mensal"/>
    <n v="6.9434343399999996"/>
    <n v="0.17939366100000001"/>
    <d v="1899-12-30T11:01:13"/>
  </r>
  <r>
    <s v="Av Mateo Bei"/>
    <s v="R Paulino Cursi"/>
    <s v="R Dr Aureliano da Silva Arruda"/>
    <x v="231"/>
    <s v="Matutino"/>
    <s v="Mensal"/>
    <n v="6.9434343399999996"/>
    <n v="0.16097283900000001"/>
    <d v="1899-12-30T11:24:50"/>
  </r>
  <r>
    <s v="Av Mateo Bei"/>
    <s v="R Dr Aureliano da Silva Arruda"/>
    <s v="R Vitorio Azzalin"/>
    <x v="231"/>
    <s v="Matutino"/>
    <s v="Mensal"/>
    <n v="6.9434343399999996"/>
    <n v="0.15987457299999999"/>
    <d v="1899-12-30T11:48:17"/>
  </r>
  <r>
    <s v="Av Mateo Bei"/>
    <s v="R Vitorio Azzalin"/>
    <s v="R Margarida Cardoso dos Santos"/>
    <x v="231"/>
    <s v="Matutino"/>
    <s v="Mensal"/>
    <n v="6.9434343399999996"/>
    <n v="0.15981915299999999"/>
    <d v="1899-12-30T12:11:44"/>
  </r>
  <r>
    <s v="Av Mateo Bei"/>
    <s v="R Margarida Cardoso dos Santos"/>
    <s v="R Luis Pita"/>
    <x v="231"/>
    <s v="Matutino"/>
    <s v="Mensal"/>
    <n v="6.9434343399999996"/>
    <n v="0.16022119100000001"/>
    <d v="1899-12-30T12:35:14"/>
  </r>
  <r>
    <s v="Av Mateo Bei"/>
    <s v="R Luis Pita"/>
    <s v="R Carlos Vivaldi"/>
    <x v="231"/>
    <s v="Matutino"/>
    <s v="Mensal"/>
    <n v="6.9434343399999996"/>
    <n v="0.141308884"/>
    <d v="1899-12-30T12:55:58"/>
  </r>
  <r>
    <s v="Av Mateo Bei"/>
    <s v="R Carlos Vivaldi"/>
    <s v="Av Maria Cursi"/>
    <x v="231"/>
    <s v="Matutino"/>
    <s v="Mensal"/>
    <n v="6.9434343399999996"/>
    <n v="8.0687308999999999E-2"/>
    <d v="1899-12-30T13:07:48"/>
  </r>
  <r>
    <s v="Av Mateo Bei"/>
    <s v="Av Maria Cursi"/>
    <s v="R Dr Raul Manso Sayao Filho"/>
    <x v="231"/>
    <s v="Matutino"/>
    <s v="Mensal"/>
    <n v="6.9434343399999996"/>
    <n v="7.5027336E-2"/>
    <d v="1899-12-30T13:18:49"/>
  </r>
  <r>
    <s v="Av Mateo Bei"/>
    <s v="R Dr Raul Manso Sayao Filho"/>
    <s v="R Tita Ruffo"/>
    <x v="231"/>
    <s v="Matutino"/>
    <s v="Mensal"/>
    <n v="6.9434343399999996"/>
    <n v="7.4130661E-2"/>
    <d v="1899-12-30T13:29:41"/>
  </r>
  <r>
    <s v="Av Mateo Bei"/>
    <s v="R Tita Ruffo"/>
    <s v="R Livio Zambecari"/>
    <x v="231"/>
    <s v="Matutino"/>
    <s v="Mensal"/>
    <n v="6.9434343399999996"/>
    <n v="7.9320083999999999E-2"/>
    <d v="1899-12-30T13:41:19"/>
  </r>
  <r>
    <s v="Av Mateo Bei"/>
    <s v="R Livio Zambecari"/>
    <s v="R Francisco Cordelli"/>
    <x v="231"/>
    <s v="Matutino"/>
    <s v="Mensal"/>
    <n v="6.9434343399999996"/>
    <n v="8.9516571000000003E-2"/>
    <d v="1899-12-30T13:54:27"/>
  </r>
  <r>
    <s v="Av Mateo Bei"/>
    <s v="R Francisco Cordelli"/>
    <s v="R Dr Edmur Whitaker"/>
    <x v="231"/>
    <s v="Matutino"/>
    <s v="Mensal"/>
    <n v="6.9434343399999996"/>
    <n v="0.17411111500000001"/>
    <d v="1899-12-30T14:20:00"/>
  </r>
  <r>
    <s v="Av Mateo Bei"/>
    <s v="R Dr Aparicio Luis Pugliesi"/>
    <s v="R Paulo Manograsso"/>
    <x v="232"/>
    <s v="Matutino"/>
    <s v="Mensal"/>
    <n v="6.9434343399999996"/>
    <n v="1.5518317E-2"/>
    <d v="1899-12-30T07:02:31"/>
  </r>
  <r>
    <s v="Av Mateo Bei"/>
    <s v="R Paulo Manograsso"/>
    <s v="R Simao Alvares Mousinho"/>
    <x v="232"/>
    <s v="Matutino"/>
    <s v="Mensal"/>
    <n v="6.9434343399999996"/>
    <n v="0.32062335199999997"/>
    <d v="1899-12-30T07:54:22"/>
  </r>
  <r>
    <s v="Av Mateo Bei"/>
    <s v="R Simao Alvares Mousinho"/>
    <s v="R Adriano Couto de Barros"/>
    <x v="232"/>
    <s v="Matutino"/>
    <s v="Mensal"/>
    <n v="6.9434343399999996"/>
    <n v="0.14193444799999999"/>
    <d v="1899-12-30T08:17:20"/>
  </r>
  <r>
    <s v="Av Mateo Bei"/>
    <s v="R Adriano Couto de Barros"/>
    <s v="R Eng Bernardo Figueiredo"/>
    <x v="232"/>
    <s v="Matutino"/>
    <s v="Mensal"/>
    <n v="6.9434343399999996"/>
    <n v="0.13362611399999999"/>
    <d v="1899-12-30T08:38:57"/>
  </r>
  <r>
    <s v="Av Mateo Bei"/>
    <s v="R Eng Bernardo Figueiredo"/>
    <s v="R Cel Ernesto Duprat"/>
    <x v="232"/>
    <s v="Matutino"/>
    <s v="Mensal"/>
    <n v="6.9434343399999996"/>
    <n v="0.21594386300000001"/>
    <d v="1899-12-30T09:13:52"/>
  </r>
  <r>
    <s v="Av Mateo Bei"/>
    <s v="R Cel Ernesto Duprat"/>
    <s v="R Amelia Augusta Rodrigues"/>
    <x v="232"/>
    <s v="Matutino"/>
    <s v="Mensal"/>
    <n v="6.9434343399999996"/>
    <n v="0.164514664"/>
    <d v="1899-12-30T09:40:29"/>
  </r>
  <r>
    <s v="Av Mateo Bei"/>
    <s v="R Amelia Augusta Rodrigues"/>
    <s v="R Alessandro Giulio Dell Aringa"/>
    <x v="232"/>
    <s v="Matutino"/>
    <s v="Mensal"/>
    <n v="6.9434343399999996"/>
    <n v="0.15917535399999999"/>
    <d v="1899-12-30T10:06:14"/>
  </r>
  <r>
    <s v="Av Mateo Bei"/>
    <s v="R Alessandro Giulio Dell Aringa"/>
    <s v="R Prf Brasilio Barni"/>
    <x v="232"/>
    <s v="Matutino"/>
    <s v="Mensal"/>
    <n v="6.9434343399999996"/>
    <n v="0.17954804999999999"/>
    <d v="1899-12-30T10:35:16"/>
  </r>
  <r>
    <s v="Av Mateo Bei"/>
    <s v="R Prf Brasilio Barni"/>
    <s v="R Prf Jose Decio Machado Gaia"/>
    <x v="232"/>
    <s v="Matutino"/>
    <s v="Mensal"/>
    <n v="6.9434343399999996"/>
    <n v="6.4109244999999995E-2"/>
    <d v="1899-12-30T10:45:38"/>
  </r>
  <r>
    <s v="Av Mateo Bei"/>
    <s v="R Dr Aparicio Luis Pugliesi"/>
    <s v="R Paulo Manograsso"/>
    <x v="232"/>
    <s v="Matutino"/>
    <s v="Mensal"/>
    <n v="6.9434343399999996"/>
    <n v="1.3818993999999999E-2"/>
    <d v="1899-12-30T10:47:52"/>
  </r>
  <r>
    <s v="Av Mateo Bei"/>
    <s v="R Paulo Manograsso"/>
    <s v="R Andre de Almeida"/>
    <x v="232"/>
    <s v="Matutino"/>
    <s v="Mensal"/>
    <n v="6.9434343399999996"/>
    <n v="3.4200024000000002E-2"/>
    <d v="1899-12-30T10:53:24"/>
  </r>
  <r>
    <s v="Av Mateo Bei"/>
    <s v="R Andre de Almeida"/>
    <s v="Pc Carlos Januario"/>
    <x v="232"/>
    <s v="Matutino"/>
    <s v="Mensal"/>
    <n v="6.9434343399999996"/>
    <n v="3.0489618E-2"/>
    <d v="1899-12-30T10:58:20"/>
  </r>
  <r>
    <s v="Av Mateo Bei"/>
    <s v="Pc Carlos Januario"/>
    <s v="R Simao Alvares Mousinho"/>
    <x v="232"/>
    <s v="Matutino"/>
    <s v="Mensal"/>
    <n v="6.9434343399999996"/>
    <n v="0.26296102900000001"/>
    <d v="1899-12-30T11:40:52"/>
  </r>
  <r>
    <s v="Av Mateo Bei"/>
    <s v="R Simao Alvares Mousinho"/>
    <s v="R Adriano Couto de Barros"/>
    <x v="232"/>
    <s v="Matutino"/>
    <s v="Mensal"/>
    <n v="6.9434343399999996"/>
    <n v="0.136684784"/>
    <d v="1899-12-30T12:02:59"/>
  </r>
  <r>
    <s v="Av Mateo Bei"/>
    <s v="R Adriano Couto de Barros"/>
    <s v="R Eng Bernardo Figueiredo"/>
    <x v="232"/>
    <s v="Matutino"/>
    <s v="Mensal"/>
    <n v="6.9434343399999996"/>
    <n v="0.132168808"/>
    <d v="1899-12-30T12:24:22"/>
  </r>
  <r>
    <s v="Av Mateo Bei"/>
    <s v="R Eng Bernardo Figueiredo"/>
    <s v="R Cel Ernesto Duprat"/>
    <x v="232"/>
    <s v="Matutino"/>
    <s v="Mensal"/>
    <n v="6.9434343399999996"/>
    <n v="0.21619100999999999"/>
    <d v="1899-12-30T12:59:20"/>
  </r>
  <r>
    <s v="Av Mateo Bei"/>
    <s v="R Cel Ernesto Duprat"/>
    <s v="R Amelia Augusta Rodrigues"/>
    <x v="232"/>
    <s v="Matutino"/>
    <s v="Mensal"/>
    <n v="6.9434343399999996"/>
    <n v="0.164299484"/>
    <d v="1899-12-30T13:25:54"/>
  </r>
  <r>
    <s v="Av Mateo Bei"/>
    <s v="R Amelia Augusta Rodrigues"/>
    <s v="R Alessandro Giulio Dell Aringa"/>
    <x v="232"/>
    <s v="Matutino"/>
    <s v="Mensal"/>
    <n v="6.9434343399999996"/>
    <n v="0.15825114400000001"/>
    <d v="1899-12-30T13:51:30"/>
  </r>
  <r>
    <s v="Av Mateo Bei"/>
    <s v="R Alessandro Giulio Dell Aringa"/>
    <s v="R Prf Brasilio Barni"/>
    <x v="232"/>
    <s v="Matutino"/>
    <s v="Mensal"/>
    <n v="6.9434343399999996"/>
    <n v="0.17619547999999999"/>
    <d v="1899-12-30T14:20:00"/>
  </r>
  <r>
    <s v="Av Mateo Bei"/>
    <s v="Av Arqo Vilanova Artigas"/>
    <s v="Ac Av Mateo Bei"/>
    <x v="5"/>
    <s v="Matutino"/>
    <s v="Mensal"/>
    <n v="6.9434343399999996"/>
    <n v="2.7687824E-2"/>
    <d v="1899-12-30T09:43:56"/>
  </r>
  <r>
    <s v="Av Mateo Bei"/>
    <s v="Ac Av Mateo Bei"/>
    <s v="R Dr Aparicio Luis Pugliesi"/>
    <x v="5"/>
    <s v="Matutino"/>
    <s v="Mensal"/>
    <n v="6.9434343399999996"/>
    <n v="0.17407209800000001"/>
    <d v="1899-12-30T09:55:27"/>
  </r>
  <r>
    <s v="Av Mateo Bei"/>
    <s v="Av Rio das Pedras"/>
    <s v="R Dr Aparicio Luis Pugliesi"/>
    <x v="5"/>
    <s v="Matutino"/>
    <s v="Mensal"/>
    <n v="6.9434343399999996"/>
    <n v="0.22029858399999999"/>
    <d v="1899-12-30T10:10:01"/>
  </r>
  <r>
    <s v="Av Mendonca e Vasconcelos"/>
    <s v="Pc Serafino Correia"/>
    <s v="R Genes de Proenca"/>
    <x v="233"/>
    <s v="Vespertino"/>
    <s v="Mensal"/>
    <n v="0.75839288399999993"/>
    <n v="0.13295268199999999"/>
    <d v="1899-12-30T13:47:01"/>
  </r>
  <r>
    <s v="Av Mendonca e Vasconcelos"/>
    <s v="R Genes de Proenca"/>
    <s v="R Tv"/>
    <x v="233"/>
    <s v="Vespertino"/>
    <s v="Mensal"/>
    <n v="0.75839288399999993"/>
    <n v="0.21053495799999999"/>
    <d v="1899-12-30T13:58:09"/>
  </r>
  <r>
    <s v="Av Mendonca e Vasconcelos"/>
    <s v="R Tv"/>
    <s v="R Cel Pacheco do Couto"/>
    <x v="233"/>
    <s v="Vespertino"/>
    <s v="Mensal"/>
    <n v="0.75839288399999993"/>
    <n v="5.3528549000000002E-2"/>
    <d v="1899-12-30T14:00:58"/>
  </r>
  <r>
    <s v="Av Mendonca e Vasconcelos"/>
    <s v="R Cel Pacheco do Couto"/>
    <s v="R Domingos Ribeiro"/>
    <x v="233"/>
    <s v="Vespertino"/>
    <s v="Mensal"/>
    <n v="0.75839288399999993"/>
    <n v="4.4478806000000003E-2"/>
    <d v="1899-12-30T14:03:19"/>
  </r>
  <r>
    <s v="Av Mendonca e Vasconcelos"/>
    <s v="R Domingos Ribeiro"/>
    <s v="Pc Sagracao da Primavera"/>
    <x v="234"/>
    <s v="Vespertino"/>
    <s v="Mensal"/>
    <n v="0.75839288399999993"/>
    <n v="0.103954094"/>
    <d v="1899-12-30T13:45:35"/>
  </r>
  <r>
    <s v="Av Mendonca e Vasconcelos"/>
    <s v="Pc Sagracao da Primavera"/>
    <s v="R Pedro de Andrade"/>
    <x v="234"/>
    <s v="Vespertino"/>
    <s v="Mensal"/>
    <n v="0.75839288399999993"/>
    <n v="1.2830743E-2"/>
    <d v="1899-12-30T13:46:16"/>
  </r>
  <r>
    <s v="Av Mendonca e Vasconcelos"/>
    <s v="R Pedro de Andrade"/>
    <s v="Tv R Domingos Ribeiro"/>
    <x v="234"/>
    <s v="Vespertino"/>
    <s v="Mensal"/>
    <n v="0.75839288399999993"/>
    <n v="9.9470992999999994E-2"/>
    <d v="1899-12-30T13:51:37"/>
  </r>
  <r>
    <s v="Av Mendonca e Vasconcelos"/>
    <s v="Tv R Domingos Ribeiro"/>
    <s v="R Fernandes Genoves"/>
    <x v="234"/>
    <s v="Vespertino"/>
    <s v="Mensal"/>
    <n v="0.75839288399999993"/>
    <n v="5.0121222999999999E-2"/>
    <d v="1899-12-30T13:54:18"/>
  </r>
  <r>
    <s v="Av Mendonca e Vasconcelos"/>
    <s v="R Fernandes Genoves"/>
    <s v="R Fernando Dias Pais"/>
    <x v="234"/>
    <s v="Vespertino"/>
    <s v="Mensal"/>
    <n v="0.75839288399999993"/>
    <n v="5.0447371999999997E-2"/>
    <d v="1899-12-30T13:57:00"/>
  </r>
  <r>
    <s v="Av Miguel Achiole da Fonseca"/>
    <s v="S/Logradouro"/>
    <s v="R Ideal"/>
    <x v="235"/>
    <s v="Vespertino"/>
    <s v="Mensal"/>
    <n v="2.1454317299999999"/>
    <n v="4.1087935999999999E-2"/>
    <d v="1899-12-30T13:45:55"/>
  </r>
  <r>
    <s v="Av Miguel Achiole da Fonseca"/>
    <s v="R Ideal"/>
    <s v="S/Logradouro"/>
    <x v="235"/>
    <s v="Vespertino"/>
    <s v="Mensal"/>
    <n v="2.1454317299999999"/>
    <n v="5.6295570000000003E-3"/>
    <d v="1899-12-30T13:46:13"/>
  </r>
  <r>
    <s v="Av Miguel Achiole da Fonseca"/>
    <s v="S/Logradouro"/>
    <s v="Vla Tres"/>
    <x v="235"/>
    <s v="Vespertino"/>
    <s v="Mensal"/>
    <n v="2.1454317299999999"/>
    <n v="0.109727585"/>
    <d v="1899-12-30T13:51:54"/>
  </r>
  <r>
    <s v="Av Miguel Achiole da Fonseca"/>
    <s v="Vla Tres"/>
    <s v="R Cacarema"/>
    <x v="235"/>
    <s v="Vespertino"/>
    <s v="Mensal"/>
    <n v="2.1454317299999999"/>
    <n v="2.9957280999999999E-2"/>
    <d v="1899-12-30T13:53:28"/>
  </r>
  <r>
    <s v="Av Miguel Achiole da Fonseca"/>
    <s v="R Cacarema"/>
    <s v="S/Logradouro"/>
    <x v="235"/>
    <s v="Vespertino"/>
    <s v="Mensal"/>
    <n v="2.1454317299999999"/>
    <n v="6.0530998000000003E-2"/>
    <d v="1899-12-30T13:56:36"/>
  </r>
  <r>
    <s v="Av Miguel Achiole da Fonseca"/>
    <s v="S/Logradouro"/>
    <s v="R Cristovao de Araujo"/>
    <x v="235"/>
    <s v="Vespertino"/>
    <s v="Mensal"/>
    <n v="2.1454317299999999"/>
    <n v="1.7397955E-2"/>
    <d v="1899-12-30T13:57:30"/>
  </r>
  <r>
    <s v="Av Miguel Achiole da Fonseca"/>
    <s v="R Cristovao de Araujo"/>
    <s v="Vla Quatro"/>
    <x v="235"/>
    <s v="Vespertino"/>
    <s v="Mensal"/>
    <n v="2.1454317299999999"/>
    <n v="0.107742859"/>
    <d v="1899-12-30T14:03:06"/>
  </r>
  <r>
    <s v="Av Miguel Achiole da Fonseca"/>
    <s v="Vla Quatro"/>
    <s v="R Aguanambi"/>
    <x v="235"/>
    <s v="Vespertino"/>
    <s v="Mensal"/>
    <n v="2.1454317299999999"/>
    <n v="4.3800235999999999E-2"/>
    <d v="1899-12-30T14:05:22"/>
  </r>
  <r>
    <s v="Av Miguel Achiole da Fonseca"/>
    <s v="R Aguanambi"/>
    <s v="R Feliciano de Mendonca"/>
    <x v="235"/>
    <s v="Vespertino"/>
    <s v="Mensal"/>
    <n v="2.1454317299999999"/>
    <n v="0.100328476"/>
    <d v="1899-12-30T14:10:34"/>
  </r>
  <r>
    <s v="Av Miguel Achiole da Fonseca"/>
    <s v="R Feliciano de Mendonca"/>
    <s v="R Gravacu"/>
    <x v="235"/>
    <s v="Vespertino"/>
    <s v="Mensal"/>
    <n v="2.1454317299999999"/>
    <n v="5.2343353000000002E-2"/>
    <d v="1899-12-30T14:13:17"/>
  </r>
  <r>
    <s v="Av Miguel Achiole da Fonseca"/>
    <s v="R Gravacu"/>
    <s v="R Alcio Carneiro de Lima"/>
    <x v="235"/>
    <s v="Vespertino"/>
    <s v="Mensal"/>
    <n v="2.1454317299999999"/>
    <n v="5.7735817000000002E-2"/>
    <d v="1899-12-30T14:16:17"/>
  </r>
  <r>
    <s v="Av Miguel Achiole da Fonseca"/>
    <s v="R Alcio Carneiro de Lima"/>
    <s v="Vla Quatro"/>
    <x v="235"/>
    <s v="Vespertino"/>
    <s v="Mensal"/>
    <n v="2.1454317299999999"/>
    <n v="8.7280499999999994E-3"/>
    <d v="1899-12-30T14:16:44"/>
  </r>
  <r>
    <s v="Av Miguel Achiole da Fonseca"/>
    <s v="Vla Quatro"/>
    <s v="R Furtado de Morais"/>
    <x v="235"/>
    <s v="Vespertino"/>
    <s v="Mensal"/>
    <n v="2.1454317299999999"/>
    <n v="1.5668648E-2"/>
    <d v="1899-12-30T14:17:33"/>
  </r>
  <r>
    <s v="Av Miguel Achiole da Fonseca"/>
    <s v="R Furtado de Morais"/>
    <s v="R Paulo Ramos"/>
    <x v="235"/>
    <s v="Vespertino"/>
    <s v="Mensal"/>
    <n v="2.1454317299999999"/>
    <n v="6.7122948000000002E-2"/>
    <d v="1899-12-30T14:21:02"/>
  </r>
  <r>
    <s v="Av Miguel Achiole da Fonseca"/>
    <s v="R Paulo Ramos"/>
    <s v="R Cinco"/>
    <x v="235"/>
    <s v="Vespertino"/>
    <s v="Mensal"/>
    <n v="2.1454317299999999"/>
    <n v="4.2405513999999998E-2"/>
    <d v="1899-12-30T14:23:14"/>
  </r>
  <r>
    <s v="Av Miguel Achiole da Fonseca"/>
    <s v="R Cinco"/>
    <s v="Vla Seis"/>
    <x v="235"/>
    <s v="Vespertino"/>
    <s v="Mensal"/>
    <n v="2.1454317299999999"/>
    <n v="5.6912491000000003E-2"/>
    <d v="1899-12-30T14:26:11"/>
  </r>
  <r>
    <s v="Av Miguel Achiole da Fonseca"/>
    <s v="Vla Seis"/>
    <s v="R Azevedo Monteiro"/>
    <x v="235"/>
    <s v="Vespertino"/>
    <s v="Mensal"/>
    <n v="2.1454317299999999"/>
    <n v="9.4935049999999993E-3"/>
    <d v="1899-12-30T14:26:41"/>
  </r>
  <r>
    <s v="Av Miguel Achiole da Fonseca"/>
    <s v="R Azevedo Monteiro"/>
    <s v="R Rachid Alves"/>
    <x v="235"/>
    <s v="Vespertino"/>
    <s v="Mensal"/>
    <n v="2.1454317299999999"/>
    <n v="1.8367712000000001E-2"/>
    <d v="1899-12-30T14:27:38"/>
  </r>
  <r>
    <s v="Av Miguel Achiole da Fonseca"/>
    <s v="R Rachid Alves"/>
    <s v="R Quatro"/>
    <x v="235"/>
    <s v="Vespertino"/>
    <s v="Mensal"/>
    <n v="2.1454317299999999"/>
    <n v="1.5674026000000001E-2"/>
    <d v="1899-12-30T14:28:26"/>
  </r>
  <r>
    <s v="Av Miguel Achiole da Fonseca"/>
    <s v="R Quatro"/>
    <s v="R Raposo da Fonseca"/>
    <x v="214"/>
    <s v="Vespertino"/>
    <s v="Mensal"/>
    <n v="2.1454317299999999"/>
    <n v="6.2475582000000002E-2"/>
    <d v="1899-12-30T15:28:34"/>
  </r>
  <r>
    <s v="Av Miguel Achiole da Fonseca"/>
    <s v="R Raposo da Fonseca"/>
    <s v="Pc Goncalo Ravasco"/>
    <x v="214"/>
    <s v="Vespertino"/>
    <s v="Mensal"/>
    <n v="2.1454317299999999"/>
    <n v="5.0704826000000001E-2"/>
    <d v="1899-12-30T15:31:28"/>
  </r>
  <r>
    <s v="Av Miguel Achiole da Fonseca"/>
    <s v="Pc Goncalo Ravasco"/>
    <s v="R Alvaro da Costa"/>
    <x v="214"/>
    <s v="Vespertino"/>
    <s v="Mensal"/>
    <n v="2.1454317299999999"/>
    <n v="0.12341703"/>
    <d v="1899-12-30T15:38:33"/>
  </r>
  <r>
    <s v="Av Miguel Achiole da Fonseca"/>
    <s v="R Alvaro da Costa"/>
    <s v="R Jose da Silva Santos"/>
    <x v="214"/>
    <s v="Vespertino"/>
    <s v="Mensal"/>
    <n v="2.1454317299999999"/>
    <n v="0.14675521899999999"/>
    <d v="1899-12-30T15:46:58"/>
  </r>
  <r>
    <s v="Av Miguel Achiole da Fonseca"/>
    <s v="R Jose da Silva Santos"/>
    <s v="Vla Sete"/>
    <x v="214"/>
    <s v="Vespertino"/>
    <s v="Mensal"/>
    <n v="2.1454317299999999"/>
    <n v="0.157842606"/>
    <d v="1899-12-30T15:56:01"/>
  </r>
  <r>
    <s v="Av Miguel Achiole da Fonseca"/>
    <s v="Vla Sete"/>
    <s v="R Dr Rodrigues de Miranda Jr"/>
    <x v="214"/>
    <s v="Vespertino"/>
    <s v="Mensal"/>
    <n v="2.1454317299999999"/>
    <n v="0.111184799"/>
    <d v="1899-12-30T16:02:23"/>
  </r>
  <r>
    <s v="Av Miguel Achiole da Fonseca"/>
    <s v="R Dr Rodrigues de Miranda Jr"/>
    <s v="Vla Dezoito"/>
    <x v="214"/>
    <s v="Vespertino"/>
    <s v="Mensal"/>
    <n v="2.1454317299999999"/>
    <n v="0.15095752000000001"/>
    <d v="1899-12-30T16:11:02"/>
  </r>
  <r>
    <s v="Av Miguel Achiole da Fonseca"/>
    <s v="Vla Dezoito"/>
    <s v="R Dr Virgilio Magano"/>
    <x v="214"/>
    <s v="Vespertino"/>
    <s v="Mensal"/>
    <n v="2.1454317299999999"/>
    <n v="0.15833567800000001"/>
    <d v="1899-12-30T16:20:07"/>
  </r>
  <r>
    <s v="Av Miguel Achiole da Fonseca"/>
    <s v="R Dr Virgilio Magano"/>
    <s v="R Fernao Carrilho"/>
    <x v="214"/>
    <s v="Vespertino"/>
    <s v="Mensal"/>
    <n v="2.1454317299999999"/>
    <n v="9.0835875999999996E-2"/>
    <d v="1899-12-30T16:25:20"/>
  </r>
  <r>
    <s v="Av Miguel Achiole da Fonseca"/>
    <s v="R Fernao Carrilho"/>
    <s v="R Dr Alcides da Costa Vidigal"/>
    <x v="214"/>
    <s v="Vespertino"/>
    <s v="Mensal"/>
    <n v="2.1454317299999999"/>
    <n v="0.104299866"/>
    <d v="1899-12-30T16:31:18"/>
  </r>
  <r>
    <s v="Av Miguel Achiole da Fonseca"/>
    <s v="R Dr Alcides da Costa Vidigal"/>
    <s v="Av Jose Higino Neves"/>
    <x v="214"/>
    <s v="Vespertino"/>
    <s v="Mensal"/>
    <n v="2.1454317299999999"/>
    <n v="0.127967789"/>
    <d v="1899-12-30T16:38:39"/>
  </r>
  <r>
    <s v="Av Miguel Ignacio Curi"/>
    <s v="R Rotatoria"/>
    <s v="Ret Retorno"/>
    <x v="12"/>
    <s v="Vespertino"/>
    <s v="Mensal"/>
    <n v="4.4051444200000001"/>
    <n v="0.118775146"/>
    <d v="1899-12-30T14:49:54"/>
  </r>
  <r>
    <s v="Av Miguel Ignacio Curi"/>
    <s v="Ret Retorno"/>
    <s v="(Próprio Logradouro/Trecho) Av Miguel Ignacio Curi"/>
    <x v="12"/>
    <s v="Vespertino"/>
    <s v="Mensal"/>
    <n v="4.4051444200000001"/>
    <n v="0.48905535900000002"/>
    <d v="1899-12-30T15:16:33"/>
  </r>
  <r>
    <s v="Av Miguel Ignacio Curi"/>
    <s v="Av Prf Eng Ardevan Machado"/>
    <s v="Ret Retorno"/>
    <x v="12"/>
    <s v="Vespertino"/>
    <s v="Mensal"/>
    <n v="4.4051444200000001"/>
    <n v="0.16536346399999999"/>
    <d v="1899-12-30T15:25:33"/>
  </r>
  <r>
    <s v="Av Miguel Ignacio Curi"/>
    <s v="Ret Retorno"/>
    <s v="(Próprio Logradouro/Trecho) Av Miguel Ignacio Curi"/>
    <x v="12"/>
    <s v="Vespertino"/>
    <s v="Mensal"/>
    <n v="4.4051444200000001"/>
    <n v="0.275046173"/>
    <d v="1899-12-30T15:40:33"/>
  </r>
  <r>
    <s v="Av Miguel Ignacio Curi"/>
    <s v="R A"/>
    <s v="Ac Av Eng Ardevan Machado"/>
    <x v="236"/>
    <s v="Vespertino"/>
    <s v="Mensal"/>
    <n v="4.4051444200000001"/>
    <n v="0.36372003200000003"/>
    <d v="1899-12-30T14:06:36"/>
  </r>
  <r>
    <s v="Av Miguel Ignacio Curi"/>
    <s v="Av Jean Khoury Farah"/>
    <s v="R do Arco"/>
    <x v="236"/>
    <s v="Vespertino"/>
    <s v="Mensal"/>
    <n v="4.4051444200000001"/>
    <n v="1.2374238280000001"/>
    <d v="1899-12-30T15:37:07"/>
  </r>
  <r>
    <s v="Av Miguel Ignacio Curi"/>
    <s v="Av Jean Khoury Farah"/>
    <s v="(Próprio Logradouro/Trecho) Av Miguel Ignacio Curi"/>
    <x v="236"/>
    <s v="Vespertino"/>
    <s v="Mensal"/>
    <n v="4.4051444200000001"/>
    <n v="3.3790882000000001E-2"/>
    <d v="1899-12-30T15:39:36"/>
  </r>
  <r>
    <s v="Av Miguel Ignacio Curi"/>
    <s v="Av Jean Khoury Farah"/>
    <s v="Av Jean Khoury Farah"/>
    <x v="236"/>
    <s v="Vespertino"/>
    <s v="Mensal"/>
    <n v="4.4051444200000001"/>
    <n v="0.148306625"/>
    <d v="1899-12-30T15:50:26"/>
  </r>
  <r>
    <s v="Av Miguel Ignacio Curi"/>
    <s v="Ac Av Eng Ardevan Machado"/>
    <s v="Ac Av Miguel Ignacio Curi"/>
    <x v="236"/>
    <s v="Vespertino"/>
    <s v="Mensal"/>
    <n v="4.4051444200000001"/>
    <n v="8.6302238000000003E-2"/>
    <d v="1899-12-30T15:56:45"/>
  </r>
  <r>
    <s v="Av Miguel Ignacio Curi"/>
    <s v="Ac Av Miguel Ignacio Curi"/>
    <s v="R Rotatoria"/>
    <x v="236"/>
    <s v="Vespertino"/>
    <s v="Mensal"/>
    <n v="4.4051444200000001"/>
    <n v="8.4839355000000005E-2"/>
    <d v="1899-12-30T16:02:58"/>
  </r>
  <r>
    <s v="Av Miguel Ignacio Curi"/>
    <s v="Av Itaquera"/>
    <s v="(Próprio Logradouro/Trecho) Av Miguel Ignacio Curi"/>
    <x v="236"/>
    <s v="Vespertino"/>
    <s v="Mensal"/>
    <n v="4.4051444200000001"/>
    <n v="0.102182617"/>
    <d v="1899-12-30T16:10:26"/>
  </r>
  <r>
    <s v="Av Miguel Ignacio Curi"/>
    <s v="R do Arco"/>
    <s v="R A"/>
    <x v="236"/>
    <s v="Vespertino"/>
    <s v="Mensal"/>
    <n v="4.4051444200000001"/>
    <n v="0.22941096499999999"/>
    <d v="1899-12-30T16:27:13"/>
  </r>
  <r>
    <s v="Av Miguel Ignacio Curi"/>
    <s v="Av Itaquera"/>
    <s v="(Próprio Logradouro/Trecho) Av Miguel Ignacio Curi"/>
    <x v="236"/>
    <s v="Vespertino"/>
    <s v="Mensal"/>
    <n v="4.4051444200000001"/>
    <n v="8.9525642000000002E-2"/>
    <d v="1899-12-30T16:33:46"/>
  </r>
  <r>
    <s v="Av Miguel Ignacio Curi"/>
    <s v="R do Arco"/>
    <s v="(Próprio Logradouro/Trecho) Av Miguel Ignacio Curi"/>
    <x v="236"/>
    <s v="Vespertino"/>
    <s v="Mensal"/>
    <n v="4.4051444200000001"/>
    <n v="6.7624786000000006E-2"/>
    <d v="1899-12-30T16:38:43"/>
  </r>
  <r>
    <s v="Av Miguel Motoki Ogushi"/>
    <s v="R Paulo Nunes Felix"/>
    <s v="R Gerson Azeredo Coutinho"/>
    <x v="1"/>
    <s v="Vespertino"/>
    <s v="Mensal"/>
    <n v="0.34824164800000001"/>
    <n v="5.5446529000000001E-2"/>
    <d v="1899-12-30T17:36:45"/>
  </r>
  <r>
    <s v="Av Miguel Motoki Ogushi"/>
    <s v="R Gerson Azeredo Coutinho"/>
    <s v="R Gerson Azeredo Coutinho"/>
    <x v="1"/>
    <s v="Vespertino"/>
    <s v="Mensal"/>
    <n v="0.34824164800000001"/>
    <n v="8.8129200000000001E-3"/>
    <d v="1899-12-30T17:37:12"/>
  </r>
  <r>
    <s v="Av Miguel Motoki Ogushi"/>
    <s v="R Gerson Azeredo Coutinho"/>
    <s v="R Rubens Escobar Pires"/>
    <x v="1"/>
    <s v="Vespertino"/>
    <s v="Mensal"/>
    <n v="0.34824164800000001"/>
    <n v="0.10322007800000001"/>
    <d v="1899-12-30T17:42:31"/>
  </r>
  <r>
    <s v="Av Miguel Motoki Ogushi"/>
    <s v="R Rubens Escobar Pires"/>
    <s v="R Ac"/>
    <x v="1"/>
    <s v="Vespertino"/>
    <s v="Mensal"/>
    <n v="0.34824164800000001"/>
    <n v="3.7168212999999999E-2"/>
    <d v="1899-12-30T17:44:26"/>
  </r>
  <r>
    <s v="Av Miguel Motoki Ogushi"/>
    <s v="R Ac"/>
    <s v="Ac Av Adelia Chohfi"/>
    <x v="1"/>
    <s v="Vespertino"/>
    <s v="Mensal"/>
    <n v="0.34824164800000001"/>
    <n v="0.123940155"/>
    <d v="1899-12-30T17:50:48"/>
  </r>
  <r>
    <s v="Av Miguel Motoki Ogushi"/>
    <s v="Ac Av Adelia Chohfi"/>
    <s v="Av Adelia Chohfi"/>
    <x v="1"/>
    <s v="Vespertino"/>
    <s v="Mensal"/>
    <n v="0.34824164800000001"/>
    <n v="1.9653753E-2"/>
    <d v="1899-12-30T17:51:49"/>
  </r>
  <r>
    <s v="Av Milene Elias"/>
    <s v="Av Paranagua"/>
    <s v="R Flora Lemos"/>
    <x v="237"/>
    <s v="Matutino"/>
    <s v="Mensal"/>
    <n v="0.794047897"/>
    <n v="5.2189715999999997E-2"/>
    <d v="1899-12-30T07:03:34"/>
  </r>
  <r>
    <s v="Av Milene Elias"/>
    <s v="R Flora Lemos"/>
    <s v="R Joao Ribeiro Pereira"/>
    <x v="237"/>
    <s v="Matutino"/>
    <s v="Mensal"/>
    <n v="0.794047897"/>
    <n v="8.4108939999999993E-2"/>
    <d v="1899-12-30T07:09:18"/>
  </r>
  <r>
    <s v="Av Milene Elias"/>
    <s v="R Joao Ribeiro Pereira"/>
    <s v="Tv Friso Fernandes de Oliveira"/>
    <x v="237"/>
    <s v="Matutino"/>
    <s v="Mensal"/>
    <n v="0.794047897"/>
    <n v="8.1568573000000005E-2"/>
    <d v="1899-12-30T07:14:52"/>
  </r>
  <r>
    <s v="Av Milene Elias"/>
    <s v="Tv Friso Fernandes de Oliveira"/>
    <s v="R Alto Pacaja"/>
    <x v="237"/>
    <s v="Matutino"/>
    <s v="Mensal"/>
    <n v="0.794047897"/>
    <n v="4.5586928999999998E-2"/>
    <d v="1899-12-30T07:17:59"/>
  </r>
  <r>
    <s v="Av Milene Elias"/>
    <s v="R Alto Pacaja"/>
    <s v="R Domingos Scarpel"/>
    <x v="237"/>
    <s v="Matutino"/>
    <s v="Mensal"/>
    <n v="0.794047897"/>
    <n v="9.2479843000000006E-2"/>
    <d v="1899-12-30T07:24:18"/>
  </r>
  <r>
    <s v="Av Milene Elias"/>
    <s v="R Domingos Scarpel"/>
    <s v="(Próprio Logradouro/Trecho) Av Milene Elias"/>
    <x v="237"/>
    <s v="Matutino"/>
    <s v="Mensal"/>
    <n v="0.794047897"/>
    <n v="4.7279281999999999E-2"/>
    <d v="1899-12-30T07:27:31"/>
  </r>
  <r>
    <s v="Av Milene Elias"/>
    <s v="Tv Hilariia"/>
    <s v="(Próprio Logradouro/Trecho) Av Milene Elias"/>
    <x v="237"/>
    <s v="Matutino"/>
    <s v="Mensal"/>
    <n v="0.794047897"/>
    <n v="3.0848448000000001E-2"/>
    <d v="1899-12-30T07:29:37"/>
  </r>
  <r>
    <s v="Av Milene Elias"/>
    <s v="R Rev Jose de Azevedo Guerra"/>
    <s v="(Próprio Logradouro/Trecho) Av Milene Elias"/>
    <x v="237"/>
    <s v="Matutino"/>
    <s v="Mensal"/>
    <n v="0.794047897"/>
    <n v="1.008742E-2"/>
    <d v="1899-12-30T07:30:19"/>
  </r>
  <r>
    <s v="Av Milene Elias"/>
    <s v="Tv Hilariia"/>
    <s v="R Domingos Scarpel"/>
    <x v="237"/>
    <s v="Matutino"/>
    <s v="Mensal"/>
    <n v="0.794047897"/>
    <n v="3.4419113000000001E-2"/>
    <d v="1899-12-30T07:32:40"/>
  </r>
  <r>
    <s v="Av Milene Elias"/>
    <s v="Av Boturussu"/>
    <s v="Vla Gildo Lao"/>
    <x v="94"/>
    <s v="Matutino"/>
    <s v="Mensal"/>
    <n v="0.794047897"/>
    <n v="4.8990710999999999E-2"/>
    <d v="1899-12-30T08:46:23"/>
  </r>
  <r>
    <s v="Av Milene Elias"/>
    <s v="Vla Gildo Lao"/>
    <s v="Tv Tomazini"/>
    <x v="94"/>
    <s v="Matutino"/>
    <s v="Mensal"/>
    <n v="0.794047897"/>
    <n v="5.6232444999999999E-2"/>
    <d v="1899-12-30T08:51:43"/>
  </r>
  <r>
    <s v="Av Milene Elias"/>
    <s v="R PROF. ANTONIO DE CASTRO LOPES"/>
    <s v="Av Boturussu"/>
    <x v="94"/>
    <s v="Matutino"/>
    <s v="Mensal"/>
    <n v="0.794047897"/>
    <n v="0.142392303"/>
    <d v="1899-12-30T09:05:14"/>
  </r>
  <r>
    <s v="Av Milene Elias"/>
    <s v="Tv Tomazini"/>
    <s v="Av Paranagua"/>
    <x v="94"/>
    <s v="Matutino"/>
    <s v="Mensal"/>
    <n v="0.794047897"/>
    <n v="3.3974609000000003E-2"/>
    <d v="1899-12-30T09:08:27"/>
  </r>
  <r>
    <s v="Av Mimo de Venus"/>
    <s v="R Flor de Amor"/>
    <s v="R Flor da Paixao"/>
    <x v="123"/>
    <s v="Matutino"/>
    <s v="Mensal"/>
    <n v="0.893233744"/>
    <n v="6.0966087000000002E-2"/>
    <d v="1899-12-30T07:28:00"/>
  </r>
  <r>
    <s v="Av Mimo de Venus"/>
    <s v="R Flor da Paixao"/>
    <s v="R Flor de Noiva"/>
    <x v="123"/>
    <s v="Matutino"/>
    <s v="Mensal"/>
    <n v="0.893233744"/>
    <n v="6.1491580999999997E-2"/>
    <d v="1899-12-30T07:32:10"/>
  </r>
  <r>
    <s v="Av Mimo de Venus"/>
    <s v="R Flor de Noiva"/>
    <s v="R Globo do Sol"/>
    <x v="123"/>
    <s v="Matutino"/>
    <s v="Mensal"/>
    <n v="0.893233744"/>
    <n v="5.8200962000000002E-2"/>
    <d v="1899-12-30T07:36:06"/>
  </r>
  <r>
    <s v="Av Mimo de Venus"/>
    <s v="R Globo do Sol"/>
    <s v="R Grinalda de Noiva"/>
    <x v="123"/>
    <s v="Matutino"/>
    <s v="Mensal"/>
    <n v="0.893233744"/>
    <n v="6.0629856000000003E-2"/>
    <d v="1899-12-30T07:40:12"/>
  </r>
  <r>
    <s v="Av Mimo de Venus"/>
    <s v="R Grinalda de Noiva"/>
    <s v="R Caramboleira"/>
    <x v="123"/>
    <s v="Matutino"/>
    <s v="Mensal"/>
    <n v="0.893233744"/>
    <n v="1.5100538E-2"/>
    <d v="1899-12-30T07:41:13"/>
  </r>
  <r>
    <s v="Av Mimo de Venus"/>
    <s v="R Caramboleira"/>
    <s v="R da Polka"/>
    <x v="123"/>
    <s v="Matutino"/>
    <s v="Mensal"/>
    <n v="0.893233744"/>
    <n v="0.11032149500000001"/>
    <d v="1899-12-30T07:48:41"/>
  </r>
  <r>
    <s v="Av Mimo de Venus"/>
    <s v="R da Polka"/>
    <s v="Av Corrego do Jacu"/>
    <x v="123"/>
    <s v="Matutino"/>
    <s v="Mensal"/>
    <n v="0.893233744"/>
    <n v="1.7264788E-2"/>
    <d v="1899-12-30T07:49:51"/>
  </r>
  <r>
    <s v="Av Mimo de Venus"/>
    <s v="Av Corrego do Jacu"/>
    <s v="Av Corrego do Limoeiro"/>
    <x v="123"/>
    <s v="Matutino"/>
    <s v="Mensal"/>
    <n v="0.893233744"/>
    <n v="3.6239277E-2"/>
    <d v="1899-12-30T07:52:18"/>
  </r>
  <r>
    <s v="Av Mimo de Venus"/>
    <s v="R Piripiri"/>
    <s v="R Urumbeba"/>
    <x v="72"/>
    <s v="Matutino"/>
    <s v="Mensal"/>
    <n v="0.893233744"/>
    <n v="6.0909141999999999E-2"/>
    <d v="1899-12-30T07:46:01"/>
  </r>
  <r>
    <s v="Av Mimo de Venus"/>
    <s v="R Urumbeba"/>
    <s v="R Eremias Delizoicov"/>
    <x v="72"/>
    <s v="Matutino"/>
    <s v="Mensal"/>
    <n v="0.893233744"/>
    <n v="7.1762786999999995E-2"/>
    <d v="1899-12-30T07:50:41"/>
  </r>
  <r>
    <s v="Av Mimo de Venus"/>
    <s v="R Eremias Delizoicov"/>
    <s v="R Cravorana"/>
    <x v="72"/>
    <s v="Matutino"/>
    <s v="Mensal"/>
    <n v="0.893233744"/>
    <n v="1.2086453E-2"/>
    <d v="1899-12-30T07:51:28"/>
  </r>
  <r>
    <s v="Av Mimo de Venus"/>
    <s v="R Cravorana"/>
    <s v="R Rosa do Campo"/>
    <x v="72"/>
    <s v="Matutino"/>
    <s v="Mensal"/>
    <n v="0.893233744"/>
    <n v="5.8838294999999999E-2"/>
    <d v="1899-12-30T07:55:17"/>
  </r>
  <r>
    <s v="Av Mimo de Venus"/>
    <s v="R Rosa do Campo"/>
    <s v="R Flor de Indio"/>
    <x v="72"/>
    <s v="Matutino"/>
    <s v="Mensal"/>
    <n v="0.893233744"/>
    <n v="1.3174916E-2"/>
    <d v="1899-12-30T07:56:09"/>
  </r>
  <r>
    <s v="Av Mimo de Venus"/>
    <s v="R Flor de Indio"/>
    <s v="R Jose Bargas"/>
    <x v="72"/>
    <s v="Matutino"/>
    <s v="Mensal"/>
    <n v="0.893233744"/>
    <n v="3.1130050999999999E-2"/>
    <d v="1899-12-30T07:58:10"/>
  </r>
  <r>
    <s v="Av Mimo de Venus"/>
    <s v="R Jose Bargas"/>
    <s v="R Flor de Sao Miguel"/>
    <x v="72"/>
    <s v="Matutino"/>
    <s v="Mensal"/>
    <n v="0.893233744"/>
    <n v="1.5714137999999999E-2"/>
    <d v="1899-12-30T07:59:12"/>
  </r>
  <r>
    <s v="Av Mimo de Venus"/>
    <s v="R Flor de Sao Miguel"/>
    <s v="Av Antonio Louzada Antunes"/>
    <x v="72"/>
    <s v="Matutino"/>
    <s v="Mensal"/>
    <n v="0.893233744"/>
    <n v="6.6207061999999997E-2"/>
    <d v="1899-12-30T08:03:30"/>
  </r>
  <r>
    <s v="Av Mimo de Venus"/>
    <s v="Av Antonio Louzada Antunes"/>
    <s v="R Flor de Amor"/>
    <x v="72"/>
    <s v="Matutino"/>
    <s v="Mensal"/>
    <n v="0.893233744"/>
    <n v="6.3058856999999996E-2"/>
    <d v="1899-12-30T08:07:36"/>
  </r>
  <r>
    <s v="Av Mimo de Venus"/>
    <s v="Av S Miguel"/>
    <s v="R Piripiri"/>
    <x v="238"/>
    <s v="Vespertino"/>
    <s v="Mensal"/>
    <n v="0.893233744"/>
    <n v="8.0137458999999994E-2"/>
    <d v="1899-12-30T13:45:16"/>
  </r>
  <r>
    <s v="Av Min Jose Americo de Almeida"/>
    <s v="R Joao Lafinur"/>
    <s v="R Sen Nilo Coelho"/>
    <x v="239"/>
    <s v="Matutino"/>
    <s v="Mensal"/>
    <n v="1.1425710659999999"/>
    <n v="6.4018256999999995E-2"/>
    <d v="1899-12-30T07:04:17"/>
  </r>
  <r>
    <s v="Av Min Jose Americo de Almeida"/>
    <s v="R Sen Nilo Coelho"/>
    <s v="R Andre Molina"/>
    <x v="239"/>
    <s v="Matutino"/>
    <s v="Mensal"/>
    <n v="1.1425710659999999"/>
    <n v="2.4247853999999999E-2"/>
    <d v="1899-12-30T07:05:54"/>
  </r>
  <r>
    <s v="Av Min Jose Americo de Almeida"/>
    <s v="R Andre Molina"/>
    <s v="R Angela Bartolomei"/>
    <x v="239"/>
    <s v="Matutino"/>
    <s v="Mensal"/>
    <n v="1.1425710659999999"/>
    <n v="0.100134453"/>
    <d v="1899-12-30T07:12:35"/>
  </r>
  <r>
    <s v="Av Min Jose Americo de Almeida"/>
    <s v="R Angela Bartolomei"/>
    <s v="R Fernando Granada"/>
    <x v="239"/>
    <s v="Matutino"/>
    <s v="Mensal"/>
    <n v="1.1425710659999999"/>
    <n v="1.2048552000000001E-2"/>
    <d v="1899-12-30T07:13:23"/>
  </r>
  <r>
    <s v="Av Min Jose Americo de Almeida"/>
    <s v="R Fernando Granada"/>
    <s v="R Livino Dargolo"/>
    <x v="239"/>
    <s v="Matutino"/>
    <s v="Mensal"/>
    <n v="1.1425710659999999"/>
    <n v="3.6473057000000003E-2"/>
    <d v="1899-12-30T07:15:49"/>
  </r>
  <r>
    <s v="Av Min Jose Americo de Almeida"/>
    <s v="R Livino Dargolo"/>
    <s v="R Livino Dargolo"/>
    <x v="239"/>
    <s v="Matutino"/>
    <s v="Mensal"/>
    <n v="1.1425710659999999"/>
    <n v="2.4112997000000001E-2"/>
    <d v="1899-12-30T07:17:26"/>
  </r>
  <r>
    <s v="Av Min Jose Americo de Almeida"/>
    <s v="R Livino Dargolo"/>
    <s v="R Domenico Egidio"/>
    <x v="239"/>
    <s v="Matutino"/>
    <s v="Mensal"/>
    <n v="1.1425710659999999"/>
    <n v="0.27257705700000001"/>
    <d v="1899-12-30T07:35:38"/>
  </r>
  <r>
    <s v="Av Min Jose Americo de Almeida"/>
    <s v="R Domenico Egidio"/>
    <s v="Tv Franz Tuma"/>
    <x v="239"/>
    <s v="Matutino"/>
    <s v="Mensal"/>
    <n v="1.1425710659999999"/>
    <n v="4.6284446999999999E-2"/>
    <d v="1899-12-30T07:38:44"/>
  </r>
  <r>
    <s v="Av Min Jose Americo de Almeida"/>
    <s v="R Joao Lafinur"/>
    <s v="R Sen Nilo Coelho"/>
    <x v="239"/>
    <s v="Matutino"/>
    <s v="Mensal"/>
    <n v="1.1425710659999999"/>
    <n v="8.5545563000000005E-2"/>
    <d v="1899-12-30T07:44:27"/>
  </r>
  <r>
    <s v="Av Min Jose Americo de Almeida"/>
    <s v="R Sen Nilo Coelho"/>
    <s v="R Fernando Granada"/>
    <x v="239"/>
    <s v="Matutino"/>
    <s v="Mensal"/>
    <n v="1.1425710659999999"/>
    <n v="0.138798218"/>
    <d v="1899-12-30T07:53:43"/>
  </r>
  <r>
    <s v="Av Min Jose Americo de Almeida"/>
    <s v="R Fernando Granada"/>
    <s v="R Cb Jose Vieira da Silva"/>
    <x v="239"/>
    <s v="Matutino"/>
    <s v="Mensal"/>
    <n v="1.1425710659999999"/>
    <n v="0.17771057100000001"/>
    <d v="1899-12-30T08:05:35"/>
  </r>
  <r>
    <s v="Av Min Jose Americo de Almeida"/>
    <s v="R Cb Jose Vieira da Silva"/>
    <s v="R Eugenio Bosser"/>
    <x v="240"/>
    <s v="Matutino"/>
    <s v="Mensal"/>
    <n v="1.1425710659999999"/>
    <n v="0.16062004099999999"/>
    <d v="1899-12-30T07:10:59"/>
  </r>
  <r>
    <s v="Av Mirai"/>
    <s v="R Rosa Musgo"/>
    <s v="R Arvore Celeste"/>
    <x v="141"/>
    <s v="Matutino"/>
    <s v="Mensal"/>
    <n v="0.23551433599999999"/>
    <n v="7.8041969000000003E-2"/>
    <d v="1899-12-30T07:17:15"/>
  </r>
  <r>
    <s v="Av Mns Agnelo"/>
    <s v="R Pe Antao Jorge"/>
    <s v="R Cecilia Iter"/>
    <x v="200"/>
    <s v="Matutino"/>
    <s v="Mensal"/>
    <n v="0.93484937999999995"/>
    <n v="0.10821801"/>
    <d v="1899-12-30T07:55:20"/>
  </r>
  <r>
    <s v="Av Mns Agnelo"/>
    <s v="R Cecilia Iter"/>
    <s v="R Facheiro Preto"/>
    <x v="200"/>
    <s v="Matutino"/>
    <s v="Mensal"/>
    <n v="0.93484937999999995"/>
    <n v="0.113136414"/>
    <d v="1899-12-30T08:02:55"/>
  </r>
  <r>
    <s v="Av Mns Agnelo"/>
    <s v="R Facheiro Preto"/>
    <s v="Tv R Outeiro da Gloria"/>
    <x v="200"/>
    <s v="Matutino"/>
    <s v="Mensal"/>
    <n v="0.93484937999999995"/>
    <n v="2.8061846000000001E-2"/>
    <d v="1899-12-30T08:04:48"/>
  </r>
  <r>
    <s v="Av Mns Agnelo"/>
    <s v="Tv R Outeiro da Gloria"/>
    <s v="R Facheiro Preto"/>
    <x v="200"/>
    <s v="Matutino"/>
    <s v="Mensal"/>
    <n v="0.93484937999999995"/>
    <n v="2.2927100999999998E-2"/>
    <d v="1899-12-30T08:06:20"/>
  </r>
  <r>
    <s v="Av Mns Agnelo"/>
    <s v="R Facheiro Preto"/>
    <s v="R Cha dos Jesuitas"/>
    <x v="200"/>
    <s v="Matutino"/>
    <s v="Mensal"/>
    <n v="0.93484937999999995"/>
    <n v="4.4255691999999999E-2"/>
    <d v="1899-12-30T08:09:18"/>
  </r>
  <r>
    <s v="Av Mns Agnelo"/>
    <s v="R Cha dos Jesuitas"/>
    <s v="R Cha dos Jesuitas"/>
    <x v="200"/>
    <s v="Matutino"/>
    <s v="Mensal"/>
    <n v="0.93484937999999995"/>
    <n v="1.986245E-2"/>
    <d v="1899-12-30T08:10:38"/>
  </r>
  <r>
    <s v="Av Mns Agnelo"/>
    <s v="R Cha dos Jesuitas"/>
    <s v="R Cipo Guacu"/>
    <x v="200"/>
    <s v="Matutino"/>
    <s v="Mensal"/>
    <n v="0.93484937999999995"/>
    <n v="6.0585869000000001E-2"/>
    <d v="1899-12-30T08:14:41"/>
  </r>
  <r>
    <s v="Av Mns Agnelo"/>
    <s v="R Cardon"/>
    <s v="R Vla"/>
    <x v="191"/>
    <s v="Matutino"/>
    <s v="Mensal"/>
    <n v="0.93484937999999995"/>
    <n v="9.2782928000000001E-2"/>
    <d v="1899-12-30T07:31:24"/>
  </r>
  <r>
    <s v="Av Mns Agnelo"/>
    <s v="R Vla"/>
    <s v="R Dona Amelia de Leuchtemberg"/>
    <x v="191"/>
    <s v="Matutino"/>
    <s v="Mensal"/>
    <n v="0.93484937999999995"/>
    <n v="2.2652193000000001E-2"/>
    <d v="1899-12-30T07:32:55"/>
  </r>
  <r>
    <s v="Av Mns Agnelo"/>
    <s v="R Dona Amelia de Leuchtemberg"/>
    <s v="R Erva Prata"/>
    <x v="191"/>
    <s v="Matutino"/>
    <s v="Mensal"/>
    <n v="0.93484937999999995"/>
    <n v="9.2837508999999999E-2"/>
    <d v="1899-12-30T07:39:09"/>
  </r>
  <r>
    <s v="Av Mns Agnelo"/>
    <s v="R Erva Prata"/>
    <s v="R Melisso"/>
    <x v="191"/>
    <s v="Matutino"/>
    <s v="Mensal"/>
    <n v="0.93484937999999995"/>
    <n v="5.4086517000000001E-2"/>
    <d v="1899-12-30T07:42:46"/>
  </r>
  <r>
    <s v="Av Mns Agnelo"/>
    <s v="R Melisso"/>
    <s v="R Albertina Medeiros"/>
    <x v="191"/>
    <s v="Matutino"/>
    <s v="Mensal"/>
    <n v="0.93484937999999995"/>
    <n v="5.6275234E-2"/>
    <d v="1899-12-30T07:46:32"/>
  </r>
  <r>
    <s v="Av Mns Agnelo"/>
    <s v="R Albertina Medeiros"/>
    <s v="R Suzana de Melo"/>
    <x v="191"/>
    <s v="Matutino"/>
    <s v="Mensal"/>
    <n v="0.93484937999999995"/>
    <n v="0.110140984"/>
    <d v="1899-12-30T07:53:55"/>
  </r>
  <r>
    <s v="Av Mns Agnelo"/>
    <s v="R Suzana de Melo"/>
    <s v="R Pe Antao Jorge"/>
    <x v="191"/>
    <s v="Matutino"/>
    <s v="Mensal"/>
    <n v="0.93484937999999995"/>
    <n v="0.109026634"/>
    <d v="1899-12-30T08:01:14"/>
  </r>
  <r>
    <s v="Av Moises Maimonides"/>
    <s v="R Marcion"/>
    <s v="R Beatriz de Melo"/>
    <x v="8"/>
    <s v="Matutino"/>
    <s v="Mensal"/>
    <n v="1.2199519080000001"/>
    <n v="0.111336113"/>
    <d v="1899-12-30T09:01:54"/>
  </r>
  <r>
    <s v="Av Moises Maimonides"/>
    <s v="R Beatriz de Melo"/>
    <s v="R Chico Lopes"/>
    <x v="8"/>
    <s v="Matutino"/>
    <s v="Mensal"/>
    <n v="1.2199519080000001"/>
    <n v="0.11064019"/>
    <d v="1899-12-30T09:07:01"/>
  </r>
  <r>
    <s v="Av Moises Maimonides"/>
    <s v="R Chico Lopes"/>
    <s v="R Cardon"/>
    <x v="8"/>
    <s v="Matutino"/>
    <s v="Mensal"/>
    <n v="1.2199519080000001"/>
    <n v="3.0864828E-2"/>
    <d v="1899-12-30T09:08:26"/>
  </r>
  <r>
    <s v="Av Moises Maimonides"/>
    <s v="R Pe Antao Jorge"/>
    <s v="R Hiroaki Torigoi"/>
    <x v="190"/>
    <s v="Matutino"/>
    <s v="Mensal"/>
    <n v="1.2199519080000001"/>
    <n v="5.4958594999999999E-2"/>
    <d v="1899-12-30T07:43:42"/>
  </r>
  <r>
    <s v="Av Moises Maimonides"/>
    <s v="R Hiroaki Torigoi"/>
    <s v="R Cecilia Iter"/>
    <x v="190"/>
    <s v="Matutino"/>
    <s v="Mensal"/>
    <n v="1.2199519080000001"/>
    <n v="5.9683677999999997E-2"/>
    <d v="1899-12-30T07:47:52"/>
  </r>
  <r>
    <s v="Av Moises Maimonides"/>
    <s v="R Cecilia Iter"/>
    <s v="R Facheiro Preto"/>
    <x v="190"/>
    <s v="Matutino"/>
    <s v="Mensal"/>
    <n v="1.2199519080000001"/>
    <n v="0.105182152"/>
    <d v="1899-12-30T07:55:13"/>
  </r>
  <r>
    <s v="Av Moises Maimonides"/>
    <s v="R Facheiro Preto"/>
    <s v="R Outeiro da Gloria"/>
    <x v="190"/>
    <s v="Matutino"/>
    <s v="Mensal"/>
    <n v="1.2199519080000001"/>
    <n v="5.3745792000000001E-2"/>
    <d v="1899-12-30T07:58:59"/>
  </r>
  <r>
    <s v="Av Moises Maimonides"/>
    <s v="R Outeiro da Gloria"/>
    <s v="R Cha dos Jesuitas"/>
    <x v="190"/>
    <s v="Matutino"/>
    <s v="Mensal"/>
    <n v="1.2199519080000001"/>
    <n v="5.7017802999999999E-2"/>
    <d v="1899-12-30T08:02:58"/>
  </r>
  <r>
    <s v="Av Moises Maimonides"/>
    <s v="R Cha dos Jesuitas"/>
    <s v="R Seneca"/>
    <x v="190"/>
    <s v="Matutino"/>
    <s v="Mensal"/>
    <n v="1.2199519080000001"/>
    <n v="6.7394416999999998E-2"/>
    <d v="1899-12-30T08:07:40"/>
  </r>
  <r>
    <s v="Av Moises Maimonides"/>
    <s v="R Seneca"/>
    <s v="R Cipo Guacu"/>
    <x v="190"/>
    <s v="Matutino"/>
    <s v="Mensal"/>
    <n v="1.2199519080000001"/>
    <n v="6.6000014999999995E-2"/>
    <d v="1899-12-30T08:12:17"/>
  </r>
  <r>
    <s v="Av Moises Maimonides"/>
    <s v="R Cardon"/>
    <s v="R Dona Amelia de Leuchtemberg"/>
    <x v="191"/>
    <s v="Matutino"/>
    <s v="Mensal"/>
    <n v="1.2199519080000001"/>
    <n v="8.4887488999999997E-2"/>
    <d v="1899-12-30T08:06:55"/>
  </r>
  <r>
    <s v="Av Moises Maimonides"/>
    <s v="R Dona Amelia de Leuchtemberg"/>
    <s v="R Erva Prata"/>
    <x v="191"/>
    <s v="Matutino"/>
    <s v="Mensal"/>
    <n v="1.2199519080000001"/>
    <n v="9.1063437999999997E-2"/>
    <d v="1899-12-30T08:13:01"/>
  </r>
  <r>
    <s v="Av Moises Maimonides"/>
    <s v="R Erva Prata"/>
    <s v="R Albertina Medeiros"/>
    <x v="191"/>
    <s v="Matutino"/>
    <s v="Mensal"/>
    <n v="1.2199519080000001"/>
    <n v="0.108042023"/>
    <d v="1899-12-30T08:20:16"/>
  </r>
  <r>
    <s v="Av Moises Maimonides"/>
    <s v="R Albertina Medeiros"/>
    <s v="R Suzana de Melo"/>
    <x v="191"/>
    <s v="Matutino"/>
    <s v="Mensal"/>
    <n v="1.2199519080000001"/>
    <n v="0.109324501"/>
    <d v="1899-12-30T08:27:36"/>
  </r>
  <r>
    <s v="Av Moises Maimonides"/>
    <s v="R Suzana de Melo"/>
    <s v="R Vla"/>
    <x v="191"/>
    <s v="Matutino"/>
    <s v="Mensal"/>
    <n v="1.2199519080000001"/>
    <n v="8.0943253000000007E-2"/>
    <d v="1899-12-30T08:33:01"/>
  </r>
  <r>
    <s v="Av Moises Maimonides"/>
    <s v="R Vla"/>
    <s v="R Pe Antao Jorge"/>
    <x v="191"/>
    <s v="Matutino"/>
    <s v="Mensal"/>
    <n v="1.2199519080000001"/>
    <n v="2.886762E-2"/>
    <d v="1899-12-30T08:34:57"/>
  </r>
  <r>
    <s v="Av Monsaras"/>
    <s v="R Rio Uruu"/>
    <s v="R Angeja"/>
    <x v="122"/>
    <s v="Vespertino"/>
    <s v="Mensal"/>
    <n v="0.17153671600000001"/>
    <n v="0.117576866"/>
    <d v="1899-12-30T14:30:34"/>
  </r>
  <r>
    <s v="Av Monsaras"/>
    <s v="R Angeja"/>
    <s v="R Rio Corrente"/>
    <x v="122"/>
    <s v="Vespertino"/>
    <s v="Mensal"/>
    <n v="0.17153671600000001"/>
    <n v="5.3959849999999997E-2"/>
    <d v="1899-12-30T14:34:07"/>
  </r>
  <r>
    <s v="Av Monte Pirapirapua"/>
    <s v="R Nelson Camargo"/>
    <s v="R Caiuas"/>
    <x v="92"/>
    <s v="Vespertino"/>
    <s v="Mensal"/>
    <n v="0.82064021200000004"/>
    <n v="5.4990715000000003E-2"/>
    <d v="1899-12-30T14:59:40"/>
  </r>
  <r>
    <s v="Av Monte Pirapirapua"/>
    <s v="R Caiuas"/>
    <s v="Vla Vinte e Um"/>
    <x v="92"/>
    <s v="Vespertino"/>
    <s v="Mensal"/>
    <n v="0.82064021200000004"/>
    <n v="0.165560715"/>
    <d v="1899-12-30T15:09:43"/>
  </r>
  <r>
    <s v="Av Monte Pirapirapua"/>
    <s v="Vla Vinte e Um"/>
    <s v="R Joao Lourenco Rebelo"/>
    <x v="92"/>
    <s v="Vespertino"/>
    <s v="Mensal"/>
    <n v="0.82064021200000004"/>
    <n v="0.25470176700000002"/>
    <d v="1899-12-30T15:25:10"/>
  </r>
  <r>
    <s v="Av Monte Pirapirapua"/>
    <s v="R Joao Lourenco Rebelo"/>
    <s v="R Francisco Velasquez"/>
    <x v="92"/>
    <s v="Vespertino"/>
    <s v="Mensal"/>
    <n v="0.82064021200000004"/>
    <n v="0.108079887"/>
    <d v="1899-12-30T15:31:43"/>
  </r>
  <r>
    <s v="Av Monte Pirapirapua"/>
    <s v="R Francisco Velasquez"/>
    <s v="Vla Dezessete"/>
    <x v="92"/>
    <s v="Vespertino"/>
    <s v="Mensal"/>
    <n v="0.82064021200000004"/>
    <n v="1.1526359E-2"/>
    <d v="1899-12-30T15:32:25"/>
  </r>
  <r>
    <s v="Av Monte Pirapirapua"/>
    <s v="Vla Dezessete"/>
    <s v="R Monte Tao"/>
    <x v="92"/>
    <s v="Vespertino"/>
    <s v="Mensal"/>
    <n v="0.82064021200000004"/>
    <n v="4.9961989999999998E-2"/>
    <d v="1899-12-30T15:35:27"/>
  </r>
  <r>
    <s v="Av Monte Pirapirapua"/>
    <s v="R Monte Tao"/>
    <s v="R Agrolandia"/>
    <x v="92"/>
    <s v="Vespertino"/>
    <s v="Mensal"/>
    <n v="0.82064021200000004"/>
    <n v="0.115830582"/>
    <d v="1899-12-30T15:42:29"/>
  </r>
  <r>
    <s v="Av Monte Pirapirapua"/>
    <s v="R Agrolandia"/>
    <s v="Av Bandeira dos Cataguazes"/>
    <x v="92"/>
    <s v="Vespertino"/>
    <s v="Mensal"/>
    <n v="0.82064021200000004"/>
    <n v="5.9988197E-2"/>
    <d v="1899-12-30T15:46:07"/>
  </r>
  <r>
    <s v="Av Musgo de Flor"/>
    <s v="Av Jacu Pessego"/>
    <s v="R Guaiaca"/>
    <x v="202"/>
    <s v="Vespertino"/>
    <s v="Mensal"/>
    <n v="1.0684975300000001"/>
    <n v="6.3017909999999996E-2"/>
    <d v="1899-12-30T17:58:10"/>
  </r>
  <r>
    <s v="Av Musgo de Flor"/>
    <s v="R Guaiaca"/>
    <s v="R Jacuanga"/>
    <x v="202"/>
    <s v="Vespertino"/>
    <s v="Mensal"/>
    <n v="1.0684975300000001"/>
    <n v="6.2150440000000001E-2"/>
    <d v="1899-12-30T18:01:44"/>
  </r>
  <r>
    <s v="Av Musgo de Flor"/>
    <s v="R Jacuanga"/>
    <s v="R Rnh da Noite"/>
    <x v="202"/>
    <s v="Vespertino"/>
    <s v="Mensal"/>
    <n v="1.0684975300000001"/>
    <n v="6.0030345999999998E-2"/>
    <d v="1899-12-30T18:05:10"/>
  </r>
  <r>
    <s v="Av Musgo de Flor"/>
    <s v="R Rnh da Noite"/>
    <s v="R Bertalha"/>
    <x v="202"/>
    <s v="Vespertino"/>
    <s v="Mensal"/>
    <n v="1.0684975300000001"/>
    <n v="0.287100311"/>
    <d v="1899-12-30T18:21:37"/>
  </r>
  <r>
    <s v="Av Musgo de Flor"/>
    <s v="R Bertalha"/>
    <s v="Av do Imperador"/>
    <x v="202"/>
    <s v="Vespertino"/>
    <s v="Mensal"/>
    <n v="1.0684975300000001"/>
    <n v="5.5184775999999998E-2"/>
    <d v="1899-12-30T18:24:47"/>
  </r>
  <r>
    <s v="Av Musgo de Flor"/>
    <s v="Av do Imperador"/>
    <s v="R Jasmim de Porcelana"/>
    <x v="203"/>
    <s v="Matutino"/>
    <s v="Mensal"/>
    <n v="1.0684975300000001"/>
    <n v="5.6737063999999997E-2"/>
    <d v="1899-12-30T11:01:47"/>
  </r>
  <r>
    <s v="Av Musgo de Flor"/>
    <s v="R Jasmim de Porcelana"/>
    <s v="R Fruto de Caipo"/>
    <x v="203"/>
    <s v="Matutino"/>
    <s v="Mensal"/>
    <n v="1.0684975300000001"/>
    <n v="0.12525679000000001"/>
    <d v="1899-12-30T11:09:24"/>
  </r>
  <r>
    <s v="Av Musgo de Flor"/>
    <s v="R Fruto de Caipo"/>
    <s v="R Jacaranda do Campo"/>
    <x v="203"/>
    <s v="Matutino"/>
    <s v="Mensal"/>
    <n v="1.0684975300000001"/>
    <n v="2.5699873000000002E-2"/>
    <d v="1899-12-30T11:10:58"/>
  </r>
  <r>
    <s v="Av Musgo de Flor"/>
    <s v="R Jacaranda do Campo"/>
    <s v="R Maria Santana"/>
    <x v="203"/>
    <s v="Matutino"/>
    <s v="Mensal"/>
    <n v="1.0684975300000001"/>
    <n v="0.28955300899999997"/>
    <d v="1899-12-30T11:28:34"/>
  </r>
  <r>
    <s v="Av Musgo de Flor"/>
    <s v="R Maria Santana"/>
    <s v="Av Jacu Pessego"/>
    <x v="203"/>
    <s v="Matutino"/>
    <s v="Mensal"/>
    <n v="1.0684975300000001"/>
    <n v="2.55219E-2"/>
    <d v="1899-12-30T11:30:07"/>
  </r>
  <r>
    <s v="Av Nagib Farah Maluf"/>
    <s v="R Batista Boviceli"/>
    <s v="Ret Retorno"/>
    <x v="217"/>
    <s v="Matutino"/>
    <s v="Mensal"/>
    <n v="4.8026388300000002"/>
    <n v="0.320214691"/>
    <d v="1899-12-30T08:40:34"/>
  </r>
  <r>
    <s v="Av Nagib Farah Maluf"/>
    <s v="R Diego de Figueroa"/>
    <s v="R Joao Piqueras"/>
    <x v="217"/>
    <s v="Matutino"/>
    <s v="Mensal"/>
    <n v="4.8026388300000002"/>
    <n v="0.12246507299999999"/>
    <d v="1899-12-30T08:45:52"/>
  </r>
  <r>
    <s v="Av Nagib Farah Maluf"/>
    <s v="R Cecilia Porto"/>
    <s v="R Alfredo Ricci"/>
    <x v="217"/>
    <s v="Matutino"/>
    <s v="Mensal"/>
    <n v="4.8026388300000002"/>
    <n v="8.8963997000000003E-2"/>
    <d v="1899-12-30T08:49:43"/>
  </r>
  <r>
    <s v="Av Nagib Farah Maluf"/>
    <s v="R Francisco Albani"/>
    <s v="R Alfredo Ricci"/>
    <x v="217"/>
    <s v="Matutino"/>
    <s v="Mensal"/>
    <n v="4.8026388300000002"/>
    <n v="0.30007989499999999"/>
    <d v="1899-12-30T09:02:43"/>
  </r>
  <r>
    <s v="Av Nagib Farah Maluf"/>
    <s v="R Giulio Ferro"/>
    <s v="Av Prf Joao Batista Conti"/>
    <x v="217"/>
    <s v="Matutino"/>
    <s v="Mensal"/>
    <n v="4.8026388300000002"/>
    <n v="0.21062667800000001"/>
    <d v="1899-12-30T09:11:50"/>
  </r>
  <r>
    <s v="Av Nagib Farah Maluf"/>
    <s v="Av Prf Joao Batista Conti"/>
    <s v="(Próprio Logradouro/Trecho) Av Nagib Farah Maluf"/>
    <x v="217"/>
    <s v="Matutino"/>
    <s v="Mensal"/>
    <n v="4.8026388300000002"/>
    <n v="0.23576174899999999"/>
    <d v="1899-12-30T09:22:03"/>
  </r>
  <r>
    <s v="Av Nagib Farah Maluf"/>
    <s v="R Jd Tamoio"/>
    <s v="R Jd Tamoio"/>
    <x v="217"/>
    <s v="Matutino"/>
    <s v="Mensal"/>
    <n v="4.8026388300000002"/>
    <n v="2.3030717999999999E-2"/>
    <d v="1899-12-30T09:23:03"/>
  </r>
  <r>
    <s v="Av Nagib Farah Maluf"/>
    <s v="R Jd Tamoio"/>
    <s v="(Próprio Logradouro/Trecho) Av Nagib Farah Maluf"/>
    <x v="217"/>
    <s v="Matutino"/>
    <s v="Mensal"/>
    <n v="4.8026388300000002"/>
    <n v="6.9648865000000004E-2"/>
    <d v="1899-12-30T09:26:04"/>
  </r>
  <r>
    <s v="Av Nagib Farah Maluf"/>
    <s v="R Jd Tamoio"/>
    <s v="R Giulio Ferro"/>
    <x v="217"/>
    <s v="Matutino"/>
    <s v="Mensal"/>
    <n v="4.8026388300000002"/>
    <n v="2.0261843000000002E-2"/>
    <d v="1899-12-30T09:26:56"/>
  </r>
  <r>
    <s v="Av Nagib Farah Maluf"/>
    <s v="Av Prf Joao Batista Conti"/>
    <s v="R Alexandre Quintilio"/>
    <x v="217"/>
    <s v="Matutino"/>
    <s v="Mensal"/>
    <n v="4.8026388300000002"/>
    <n v="0.13461030600000001"/>
    <d v="1899-12-30T09:32:46"/>
  </r>
  <r>
    <s v="Av Nagib Farah Maluf"/>
    <s v="R Virginia Ferni"/>
    <s v="R Ana Perena"/>
    <x v="217"/>
    <s v="Matutino"/>
    <s v="Mensal"/>
    <n v="4.8026388300000002"/>
    <n v="0.17588700900000001"/>
    <d v="1899-12-30T09:40:23"/>
  </r>
  <r>
    <s v="Av Nagib Farah Maluf"/>
    <s v="R Alexandre Quintilio"/>
    <s v="R Joao Pedro Luna"/>
    <x v="217"/>
    <s v="Matutino"/>
    <s v="Mensal"/>
    <n v="4.8026388300000002"/>
    <n v="4.4848540999999999E-2"/>
    <d v="1899-12-30T09:42:20"/>
  </r>
  <r>
    <s v="Av Nagib Farah Maluf"/>
    <s v="R Prf Leoncio Gurgel"/>
    <s v="(Próprio Logradouro/Trecho) Av Nagib Farah Maluf"/>
    <x v="217"/>
    <s v="Matutino"/>
    <s v="Mensal"/>
    <n v="4.8026388300000002"/>
    <n v="0.18279110700000001"/>
    <d v="1899-12-30T09:50:15"/>
  </r>
  <r>
    <s v="Av Nagib Farah Maluf"/>
    <s v="Av Prf Joao Batista Conti"/>
    <s v="R Angelo Bini"/>
    <x v="217"/>
    <s v="Matutino"/>
    <s v="Mensal"/>
    <n v="4.8026388300000002"/>
    <n v="8.2452155999999999E-2"/>
    <d v="1899-12-30T09:53:49"/>
  </r>
  <r>
    <s v="Av Nagib Farah Maluf"/>
    <s v="Av Prf Joao Batista Conti"/>
    <s v="Av Prf Joao Batista Conti"/>
    <x v="217"/>
    <s v="Matutino"/>
    <s v="Mensal"/>
    <n v="4.8026388300000002"/>
    <n v="1.807719E-2"/>
    <d v="1899-12-30T09:54:36"/>
  </r>
  <r>
    <s v="Av Nagib Farah Maluf"/>
    <s v="Av Prf Joao Batista Conti"/>
    <s v="Av Prf Joao Batista Conti"/>
    <x v="217"/>
    <s v="Matutino"/>
    <s v="Mensal"/>
    <n v="4.8026388300000002"/>
    <n v="1.8685177000000001E-2"/>
    <d v="1899-12-30T09:55:24"/>
  </r>
  <r>
    <s v="Av Nagib Farah Maluf"/>
    <s v="R Angelo Bini"/>
    <s v="R Alexandre Quintilio"/>
    <x v="217"/>
    <s v="Matutino"/>
    <s v="Mensal"/>
    <n v="4.8026388300000002"/>
    <n v="4.7016112999999998E-2"/>
    <d v="1899-12-30T09:57:27"/>
  </r>
  <r>
    <s v="Av Nagib Farah Maluf"/>
    <s v="R Alexandre Quintilio"/>
    <s v="(Próprio Logradouro/Trecho) Av Nagib Farah Maluf"/>
    <x v="217"/>
    <s v="Matutino"/>
    <s v="Mensal"/>
    <n v="4.8026388300000002"/>
    <n v="8.4746032999999998E-2"/>
    <d v="1899-12-30T10:01:07"/>
  </r>
  <r>
    <s v="Av Nagib Farah Maluf"/>
    <s v="R Prf Leoncio Gurgel"/>
    <s v="(Próprio Logradouro/Trecho) Av Nagib Farah Maluf"/>
    <x v="217"/>
    <s v="Matutino"/>
    <s v="Mensal"/>
    <n v="4.8026388300000002"/>
    <n v="0.15060232500000001"/>
    <d v="1899-12-30T10:07:38"/>
  </r>
  <r>
    <s v="Av Nagib Farah Maluf"/>
    <s v="R Joao Pedro Luna"/>
    <s v="R Virginia Ferni"/>
    <x v="217"/>
    <s v="Matutino"/>
    <s v="Mensal"/>
    <n v="4.8026388300000002"/>
    <n v="5.5160709000000002E-2"/>
    <d v="1899-12-30T10:10:01"/>
  </r>
  <r>
    <s v="Av Nagib Farah Maluf"/>
    <s v="R Cecilia Porto"/>
    <s v="(Próprio Logradouro/Trecho) Av Nagib Farah Maluf"/>
    <x v="217"/>
    <s v="Matutino"/>
    <s v="Mensal"/>
    <n v="4.8026388300000002"/>
    <n v="0.21743193099999999"/>
    <d v="1899-12-30T10:19:26"/>
  </r>
  <r>
    <s v="Av Nagib Farah Maluf"/>
    <s v="R Ana Perena"/>
    <s v="R Filipe Lauri"/>
    <x v="217"/>
    <s v="Matutino"/>
    <s v="Mensal"/>
    <n v="4.8026388300000002"/>
    <n v="0.14082028199999999"/>
    <d v="1899-12-30T10:25:32"/>
  </r>
  <r>
    <s v="Av Nagib Farah Maluf"/>
    <s v="R Francisco Albani"/>
    <s v="(Próprio Logradouro/Trecho) Av Nagib Farah Maluf"/>
    <x v="217"/>
    <s v="Matutino"/>
    <s v="Mensal"/>
    <n v="4.8026388300000002"/>
    <n v="4.5420406000000003E-2"/>
    <d v="1899-12-30T10:27:30"/>
  </r>
  <r>
    <s v="Av Nagib Farah Maluf"/>
    <s v="R Filipe Lauri"/>
    <s v="(Próprio Logradouro/Trecho) Av Nagib Farah Maluf"/>
    <x v="217"/>
    <s v="Matutino"/>
    <s v="Mensal"/>
    <n v="4.8026388300000002"/>
    <n v="4.4814082999999998E-2"/>
    <d v="1899-12-30T10:29:27"/>
  </r>
  <r>
    <s v="Av Nagib Farah Maluf"/>
    <s v="R Alfredo Ricci"/>
    <s v="R Francisco Bollini"/>
    <x v="217"/>
    <s v="Matutino"/>
    <s v="Mensal"/>
    <n v="4.8026388300000002"/>
    <n v="7.5153480999999994E-2"/>
    <d v="1899-12-30T10:32:42"/>
  </r>
  <r>
    <s v="Av Nagib Farah Maluf"/>
    <s v="R Alfredo Ricci"/>
    <s v="S/Logradouro"/>
    <x v="217"/>
    <s v="Matutino"/>
    <s v="Mensal"/>
    <n v="4.8026388300000002"/>
    <n v="0.22431831399999999"/>
    <d v="1899-12-30T10:42:25"/>
  </r>
  <r>
    <s v="Av Nagib Farah Maluf"/>
    <s v="R Francisco Bollini"/>
    <s v="S/Logradouro"/>
    <x v="217"/>
    <s v="Matutino"/>
    <s v="Mensal"/>
    <n v="4.8026388300000002"/>
    <n v="0.18776119999999999"/>
    <d v="1899-12-30T10:50:33"/>
  </r>
  <r>
    <s v="Av Nagib Farah Maluf"/>
    <s v="S/Logradouro"/>
    <s v="R Diego de Figueroa"/>
    <x v="217"/>
    <s v="Matutino"/>
    <s v="Mensal"/>
    <n v="4.8026388300000002"/>
    <n v="3.8322799999999997E-2"/>
    <d v="1899-12-30T10:52:12"/>
  </r>
  <r>
    <s v="Av Nagib Farah Maluf"/>
    <s v="R Batista Boviceli"/>
    <s v="R Batista Boviceli"/>
    <x v="217"/>
    <s v="Matutino"/>
    <s v="Mensal"/>
    <n v="4.8026388300000002"/>
    <n v="2.073765E-2"/>
    <d v="1899-12-30T10:53:06"/>
  </r>
  <r>
    <s v="Av Nagib Farah Maluf"/>
    <s v="R Diego de Figueroa"/>
    <s v="R Diego de Figueroa"/>
    <x v="217"/>
    <s v="Matutino"/>
    <s v="Mensal"/>
    <n v="4.8026388300000002"/>
    <n v="1.7312206E-2"/>
    <d v="1899-12-30T10:53:51"/>
  </r>
  <r>
    <s v="Av Nagib Farah Maluf"/>
    <s v="R Batista Boviceli"/>
    <s v="(Próprio Logradouro/Trecho) Av Nagib Farah Maluf"/>
    <x v="217"/>
    <s v="Matutino"/>
    <s v="Mensal"/>
    <n v="4.8026388300000002"/>
    <n v="7.5547554000000003E-2"/>
    <d v="1899-12-30T10:57:07"/>
  </r>
  <r>
    <s v="Av Nagib Farah Maluf"/>
    <s v="S/Logradouro"/>
    <s v="(Próprio Logradouro/Trecho) Av Nagib Farah Maluf"/>
    <x v="217"/>
    <s v="Matutino"/>
    <s v="Mensal"/>
    <n v="4.8026388300000002"/>
    <n v="1.8523602E-2"/>
    <d v="1899-12-30T10:57:56"/>
  </r>
  <r>
    <s v="Av Nagib Farah Maluf"/>
    <s v="Ret Retorno"/>
    <s v="Est Itaquera Guaianazes"/>
    <x v="217"/>
    <s v="Matutino"/>
    <s v="Mensal"/>
    <n v="4.8026388300000002"/>
    <n v="0.370050934"/>
    <d v="1899-12-30T11:13:57"/>
  </r>
  <r>
    <s v="Av Nagib Farah Maluf"/>
    <s v="R Silvio Marques Jr"/>
    <s v="R Sta Edith"/>
    <x v="217"/>
    <s v="Matutino"/>
    <s v="Mensal"/>
    <n v="4.8026388300000002"/>
    <n v="0.30501898199999999"/>
    <d v="1899-12-30T11:27:10"/>
  </r>
  <r>
    <s v="Av Nagib Farah Maluf"/>
    <s v="R Joao Piqueras"/>
    <s v="Ret Retorno"/>
    <x v="217"/>
    <s v="Matutino"/>
    <s v="Mensal"/>
    <n v="4.8026388300000002"/>
    <n v="0.28405078099999997"/>
    <d v="1899-12-30T11:39:28"/>
  </r>
  <r>
    <s v="Av Nagib Farah Maluf"/>
    <s v="Ret Retorno"/>
    <s v="Ret Retorno"/>
    <x v="217"/>
    <s v="Matutino"/>
    <s v="Mensal"/>
    <n v="4.8026388300000002"/>
    <n v="6.7546706999999998E-2"/>
    <d v="1899-12-30T11:42:23"/>
  </r>
  <r>
    <s v="Av Nagib Farah Maluf"/>
    <s v="Ret Retorno"/>
    <s v="R Silvio Marques Jr"/>
    <x v="217"/>
    <s v="Matutino"/>
    <s v="Mensal"/>
    <n v="4.8026388300000002"/>
    <n v="7.5655075000000002E-2"/>
    <d v="1899-12-30T11:45:40"/>
  </r>
  <r>
    <s v="Av Nagib Farah Maluf"/>
    <s v="R Sta Edith"/>
    <s v="Est Itaquera Guaianazes"/>
    <x v="217"/>
    <s v="Matutino"/>
    <s v="Mensal"/>
    <n v="4.8026388300000002"/>
    <n v="6.1198383000000002E-2"/>
    <d v="1899-12-30T11:48:19"/>
  </r>
  <r>
    <s v="Av Nagib Farah Maluf"/>
    <s v="Est Itaquera Guaianazes"/>
    <s v="Av Jose Pinheiro Borges"/>
    <x v="217"/>
    <s v="Matutino"/>
    <s v="Mensal"/>
    <n v="4.8026388300000002"/>
    <n v="1.7016117000000001E-2"/>
    <d v="1899-12-30T11:49:03"/>
  </r>
  <r>
    <s v="Av Nascer do Sol"/>
    <s v="R Fruta do Conde"/>
    <s v="R Fruta Pao"/>
    <x v="23"/>
    <s v="Vespertino"/>
    <s v="Mensal"/>
    <n v="2.1946231200000001"/>
    <n v="5.0562339999999997E-2"/>
    <d v="1899-12-30T13:59:21"/>
  </r>
  <r>
    <s v="Av Nascer do Sol"/>
    <s v="R Fruta Pao"/>
    <s v="R Heliconia"/>
    <x v="23"/>
    <s v="Vespertino"/>
    <s v="Mensal"/>
    <n v="2.1946231200000001"/>
    <n v="4.5619769999999997E-2"/>
    <d v="1899-12-30T14:02:36"/>
  </r>
  <r>
    <s v="Av Nascer do Sol"/>
    <s v="R Heliconia"/>
    <s v="R Heliconia"/>
    <x v="23"/>
    <s v="Vespertino"/>
    <s v="Mensal"/>
    <n v="2.1946231200000001"/>
    <n v="2.9351149999999999E-3"/>
    <d v="1899-12-30T14:02:49"/>
  </r>
  <r>
    <s v="Av Nascer do Sol"/>
    <s v="R Heliconia"/>
    <s v="R Pau Formiga"/>
    <x v="23"/>
    <s v="Vespertino"/>
    <s v="Mensal"/>
    <n v="2.1946231200000001"/>
    <n v="4.3414024000000002E-2"/>
    <d v="1899-12-30T14:05:54"/>
  </r>
  <r>
    <s v="Av Nascer do Sol"/>
    <s v="R Pau Formiga"/>
    <s v="R Pau Jacare"/>
    <x v="23"/>
    <s v="Vespertino"/>
    <s v="Mensal"/>
    <n v="2.1946231200000001"/>
    <n v="5.9579239999999999E-3"/>
    <d v="1899-12-30T14:06:20"/>
  </r>
  <r>
    <s v="Av Nascer do Sol"/>
    <s v="R Pau Jacare"/>
    <s v="R Salvia"/>
    <x v="23"/>
    <s v="Vespertino"/>
    <s v="Mensal"/>
    <n v="2.1946231200000001"/>
    <n v="4.0844249999999999E-2"/>
    <d v="1899-12-30T14:09:14"/>
  </r>
  <r>
    <s v="Av Nascer do Sol"/>
    <s v="R Salvia"/>
    <s v="R Estrelizia"/>
    <x v="23"/>
    <s v="Vespertino"/>
    <s v="Mensal"/>
    <n v="2.1946231200000001"/>
    <n v="7.6624620000000001E-3"/>
    <d v="1899-12-30T14:09:47"/>
  </r>
  <r>
    <s v="Av Nascer do Sol"/>
    <s v="R Estrelizia"/>
    <s v="(Próprio Logradouro/Trecho) Av Nascer do Sol"/>
    <x v="23"/>
    <s v="Vespertino"/>
    <s v="Mensal"/>
    <n v="2.1946231200000001"/>
    <n v="2.7596580999999999E-2"/>
    <d v="1899-12-30T14:11:45"/>
  </r>
  <r>
    <s v="Av Nascer do Sol"/>
    <s v="Ac Est Iguatemi"/>
    <s v="(Próprio Logradouro/Trecho) Av Nascer do Sol"/>
    <x v="23"/>
    <s v="Vespertino"/>
    <s v="Mensal"/>
    <n v="2.1946231200000001"/>
    <n v="3.9757988000000001E-2"/>
    <d v="1899-12-30T14:14:34"/>
  </r>
  <r>
    <s v="Av Nascer do Sol"/>
    <s v="R Dona Eloa do Valle Quadros"/>
    <s v="R da Onca"/>
    <x v="23"/>
    <s v="Vespertino"/>
    <s v="Mensal"/>
    <n v="2.1946231200000001"/>
    <n v="0.122689407"/>
    <d v="1899-12-30T14:23:18"/>
  </r>
  <r>
    <s v="Av Nascer do Sol"/>
    <s v="R da Onca"/>
    <s v="R D Marcos Barbosa"/>
    <x v="23"/>
    <s v="Vespertino"/>
    <s v="Mensal"/>
    <n v="2.1946231200000001"/>
    <n v="4.6000766999999998E-2"/>
    <d v="1899-12-30T14:26:35"/>
  </r>
  <r>
    <s v="Av Nascer do Sol"/>
    <s v="R D Marcos Barbosa"/>
    <s v="R Baleia"/>
    <x v="23"/>
    <s v="Vespertino"/>
    <s v="Mensal"/>
    <n v="2.1946231200000001"/>
    <n v="4.9759098000000002E-2"/>
    <d v="1899-12-30T14:30:08"/>
  </r>
  <r>
    <s v="Av Nascer do Sol"/>
    <s v="R Baleia"/>
    <s v="R Mexerica"/>
    <x v="23"/>
    <s v="Vespertino"/>
    <s v="Mensal"/>
    <n v="2.1946231200000001"/>
    <n v="1.6194377999999999E-2"/>
    <d v="1899-12-30T14:31:17"/>
  </r>
  <r>
    <s v="Av Nascer do Sol"/>
    <s v="R Mexerica"/>
    <s v="R Mico Leao Dourado"/>
    <x v="23"/>
    <s v="Vespertino"/>
    <s v="Mensal"/>
    <n v="2.1946231200000001"/>
    <n v="3.2990604E-2"/>
    <d v="1899-12-30T14:33:38"/>
  </r>
  <r>
    <s v="Av Nascer do Sol"/>
    <s v="R Mico Leao Dourado"/>
    <s v="R Lobo Guara"/>
    <x v="23"/>
    <s v="Vespertino"/>
    <s v="Mensal"/>
    <n v="2.1946231200000001"/>
    <n v="4.9388412E-2"/>
    <d v="1899-12-30T14:37:09"/>
  </r>
  <r>
    <s v="Av Nascer do Sol"/>
    <s v="R Lobo Guara"/>
    <s v="R do Musgo"/>
    <x v="23"/>
    <s v="Vespertino"/>
    <s v="Mensal"/>
    <n v="2.1946231200000001"/>
    <n v="4.7816311E-2"/>
    <d v="1899-12-30T14:40:33"/>
  </r>
  <r>
    <s v="Av Nascer do Sol"/>
    <s v="Ac Av Nascer do Sol"/>
    <s v="(Próprio Logradouro/Trecho) Av Nascer do Sol"/>
    <x v="0"/>
    <s v="Vespertino"/>
    <s v="Mensal"/>
    <n v="2.1946231200000001"/>
    <n v="1.9415426E-2"/>
    <d v="1899-12-30T13:44:39"/>
  </r>
  <r>
    <s v="Av Nascer do Sol"/>
    <s v="R Cereja do Rio Grande"/>
    <s v="(Próprio Logradouro/Trecho) Av Nascer do Sol"/>
    <x v="0"/>
    <s v="Vespertino"/>
    <s v="Mensal"/>
    <n v="2.1946231200000001"/>
    <n v="0.23109703100000001"/>
    <d v="1899-12-30T13:59:56"/>
  </r>
  <r>
    <s v="Av Nascer do Sol"/>
    <s v="R Cereja do Rio Grande"/>
    <s v="R Dona Eloa do Valle Quadros"/>
    <x v="0"/>
    <s v="Vespertino"/>
    <s v="Mensal"/>
    <n v="2.1946231200000001"/>
    <n v="0.112450882"/>
    <d v="1899-12-30T14:07:22"/>
  </r>
  <r>
    <s v="Av Nascer do Sol"/>
    <s v="R Dona Eloa do Valle Quadros"/>
    <s v="R Juca"/>
    <x v="241"/>
    <s v="Vespertino"/>
    <s v="Mensal"/>
    <n v="2.1946231200000001"/>
    <n v="0.127545349"/>
    <d v="1899-12-30T13:47:45"/>
  </r>
  <r>
    <s v="Av Nascer do Sol"/>
    <s v="R Juca"/>
    <s v="R Igarape da Missao"/>
    <x v="241"/>
    <s v="Vespertino"/>
    <s v="Mensal"/>
    <n v="2.1946231200000001"/>
    <n v="0.14059390299999999"/>
    <d v="1899-12-30T13:56:17"/>
  </r>
  <r>
    <s v="Av Nascer do Sol"/>
    <s v="R Igarape da Missao"/>
    <s v="R Porco do Mato"/>
    <x v="241"/>
    <s v="Vespertino"/>
    <s v="Mensal"/>
    <n v="2.1946231200000001"/>
    <n v="8.2701522999999999E-2"/>
    <d v="1899-12-30T14:01:18"/>
  </r>
  <r>
    <s v="Av Nascer do Sol"/>
    <s v="R Porco do Mato"/>
    <s v="R Sen Nelson Carneiro"/>
    <x v="241"/>
    <s v="Vespertino"/>
    <s v="Mensal"/>
    <n v="2.1946231200000001"/>
    <n v="5.4841849999999998E-2"/>
    <d v="1899-12-30T14:04:37"/>
  </r>
  <r>
    <s v="Av Nascer do Sol"/>
    <s v="R Sen Nelson Carneiro"/>
    <s v="R Igarape Braco Forte"/>
    <x v="241"/>
    <s v="Vespertino"/>
    <s v="Mensal"/>
    <n v="2.1946231200000001"/>
    <n v="7.3981659000000005E-2"/>
    <d v="1899-12-30T14:09:07"/>
  </r>
  <r>
    <s v="Av Nascer do Sol"/>
    <s v="R Igarape Braco Forte"/>
    <s v="R Igarape Cajueiro"/>
    <x v="241"/>
    <s v="Vespertino"/>
    <s v="Mensal"/>
    <n v="2.1946231200000001"/>
    <n v="0.10900843"/>
    <d v="1899-12-30T14:15:44"/>
  </r>
  <r>
    <s v="Av Nascer do Sol"/>
    <s v="R Igarape Cajueiro"/>
    <s v="R Igarape das Estradas"/>
    <x v="241"/>
    <s v="Vespertino"/>
    <s v="Mensal"/>
    <n v="2.1946231200000001"/>
    <n v="8.3166305999999995E-2"/>
    <d v="1899-12-30T14:20:47"/>
  </r>
  <r>
    <s v="Av Nascer do Sol"/>
    <s v="R Igarape das Estradas"/>
    <s v="(Próprio Logradouro/Trecho) Av Nascer do Sol"/>
    <x v="241"/>
    <s v="Vespertino"/>
    <s v="Mensal"/>
    <n v="2.1946231200000001"/>
    <n v="4.7516796E-2"/>
    <d v="1899-12-30T14:23:40"/>
  </r>
  <r>
    <s v="Av Nascer do Sol"/>
    <s v="R Rotatoria"/>
    <s v="R Dona Eloa do Valle Quadros"/>
    <x v="241"/>
    <s v="Vespertino"/>
    <s v="Mensal"/>
    <n v="2.1946231200000001"/>
    <n v="0.104874695"/>
    <d v="1899-12-30T14:30:02"/>
  </r>
  <r>
    <s v="Av Nascer do Sol"/>
    <s v="R Igarape Agua Azul"/>
    <s v="R Sen Nelson Carneiro"/>
    <x v="241"/>
    <s v="Vespertino"/>
    <s v="Mensal"/>
    <n v="2.1946231200000001"/>
    <n v="0.108761864"/>
    <d v="1899-12-30T14:36:38"/>
  </r>
  <r>
    <s v="Av Nascer do Sol"/>
    <s v="R Sen Nelson Carneiro"/>
    <s v="R Igarape da Missao"/>
    <x v="241"/>
    <s v="Vespertino"/>
    <s v="Mensal"/>
    <n v="2.1946231200000001"/>
    <n v="0.114094292"/>
    <d v="1899-12-30T14:43:33"/>
  </r>
  <r>
    <s v="Av Nascer do Sol"/>
    <s v="R Igarape da Missao"/>
    <s v="R Rotatoria"/>
    <x v="241"/>
    <s v="Vespertino"/>
    <s v="Mensal"/>
    <n v="2.1946231200000001"/>
    <n v="0.103200272"/>
    <d v="1899-12-30T14:49:49"/>
  </r>
  <r>
    <s v="Av Naylor de Oliveira"/>
    <s v="Av Souza Ramos"/>
    <s v="(Próprio Logradouro/Trecho) Av Naylor de Oliveira"/>
    <x v="23"/>
    <s v="Vespertino"/>
    <s v="Mensal"/>
    <n v="2.428989783"/>
    <n v="9.1350235000000002E-2"/>
    <d v="1899-12-30T14:47:03"/>
  </r>
  <r>
    <s v="Av Naylor de Oliveira"/>
    <s v="S/Logradouro"/>
    <s v="(Próprio Logradouro/Trecho) Av Naylor de Oliveira"/>
    <x v="23"/>
    <s v="Vespertino"/>
    <s v="Mensal"/>
    <n v="2.428989783"/>
    <n v="7.4580947999999994E-2"/>
    <d v="1899-12-30T14:52:21"/>
  </r>
  <r>
    <s v="Av Naylor de Oliveira"/>
    <s v="R dos Texteis"/>
    <s v="(Próprio Logradouro/Trecho) Av Naylor de Oliveira"/>
    <x v="23"/>
    <s v="Vespertino"/>
    <s v="Mensal"/>
    <n v="2.428989783"/>
    <n v="8.9084007000000007E-2"/>
    <d v="1899-12-30T14:58:42"/>
  </r>
  <r>
    <s v="Av Naylor de Oliveira"/>
    <s v="S/Logradouro"/>
    <s v="R Sara Kubitscheck"/>
    <x v="23"/>
    <s v="Vespertino"/>
    <s v="Mensal"/>
    <n v="2.428989783"/>
    <n v="7.8043746999999997E-2"/>
    <d v="1899-12-30T15:04:15"/>
  </r>
  <r>
    <s v="Av Naylor de Oliveira"/>
    <s v="R Goncalves Nina"/>
    <s v="(Próprio Logradouro/Trecho) Av Naylor de Oliveira"/>
    <x v="242"/>
    <s v="Vespertino"/>
    <s v="Mensal"/>
    <n v="2.428989783"/>
    <n v="0.250946014"/>
    <d v="1899-12-30T13:54:23"/>
  </r>
  <r>
    <s v="Av Naylor de Oliveira"/>
    <s v="R dos Texteis"/>
    <s v="R Alves Domingo Rego"/>
    <x v="243"/>
    <s v="Vespertino"/>
    <s v="Mensal"/>
    <n v="2.428989783"/>
    <n v="0.168559402"/>
    <d v="1899-12-30T13:51:19"/>
  </r>
  <r>
    <s v="Av Naylor de Oliveira"/>
    <s v="R Sara Kubitscheck"/>
    <s v="Est Sta Etelvina"/>
    <x v="244"/>
    <s v="Vespertino"/>
    <s v="Mensal"/>
    <n v="2.428989783"/>
    <n v="6.6474403000000001E-2"/>
    <d v="1899-12-30T13:58:53"/>
  </r>
  <r>
    <s v="Av Naylor de Oliveira"/>
    <s v="R Alves Domingo Rego"/>
    <s v="R Alfonso Silva"/>
    <x v="245"/>
    <s v="Vespertino"/>
    <s v="Mensal"/>
    <n v="2.428989783"/>
    <n v="9.8776848E-2"/>
    <d v="1899-12-30T13:49:48"/>
  </r>
  <r>
    <s v="Av Naylor de Oliveira"/>
    <s v="R Alfonso Silva"/>
    <s v="R Patricio Teixeira"/>
    <x v="245"/>
    <s v="Vespertino"/>
    <s v="Mensal"/>
    <n v="2.428989783"/>
    <n v="4.6319191000000003E-2"/>
    <d v="1899-12-30T13:52:27"/>
  </r>
  <r>
    <s v="Av Naylor de Oliveira"/>
    <s v="R Patricio Teixeira"/>
    <s v="R Bartolino de Padua"/>
    <x v="245"/>
    <s v="Vespertino"/>
    <s v="Mensal"/>
    <n v="2.428989783"/>
    <n v="1.4751859000000001E-2"/>
    <d v="1899-12-30T13:53:18"/>
  </r>
  <r>
    <s v="Av Naylor de Oliveira"/>
    <s v="R Bartolino de Padua"/>
    <s v="R Pe Aldemar Moreira"/>
    <x v="245"/>
    <s v="Vespertino"/>
    <s v="Mensal"/>
    <n v="2.428989783"/>
    <n v="0.88960040299999998"/>
    <d v="1899-12-30T14:44:25"/>
  </r>
  <r>
    <s v="Av Naylor de Oliveira"/>
    <s v="R Pe Aldemar Moreira"/>
    <s v="R Goncalves Nina"/>
    <x v="245"/>
    <s v="Vespertino"/>
    <s v="Mensal"/>
    <n v="2.428989783"/>
    <n v="0.23138385"/>
    <d v="1899-12-30T14:57:43"/>
  </r>
  <r>
    <s v="Av Nicolau de Freitas"/>
    <s v="R Trevo de Borgonha"/>
    <s v="R Iaparandiba"/>
    <x v="117"/>
    <s v="Matutino"/>
    <s v="Mensal"/>
    <n v="0.31139084700000003"/>
    <n v="7.4289108000000006E-2"/>
    <d v="1899-12-30T07:14:06"/>
  </r>
  <r>
    <s v="Av Nicolau de Freitas"/>
    <s v="R Iaparandiba"/>
    <s v="R Pedro Ferraz Lopes"/>
    <x v="117"/>
    <s v="Matutino"/>
    <s v="Mensal"/>
    <n v="0.31139084700000003"/>
    <n v="4.9392688999999997E-2"/>
    <d v="1899-12-30T07:16:27"/>
  </r>
  <r>
    <s v="Av Nicolau de Freitas"/>
    <s v="R Pedro Ferraz Lopes"/>
    <s v="R Cebipira"/>
    <x v="117"/>
    <s v="Matutino"/>
    <s v="Mensal"/>
    <n v="0.31139084700000003"/>
    <n v="4.6449451000000003E-2"/>
    <d v="1899-12-30T07:18:40"/>
  </r>
  <r>
    <s v="Av Nicolau de Freitas"/>
    <s v="R Cebipira"/>
    <s v="R Fr Jose da Natividade"/>
    <x v="117"/>
    <s v="Matutino"/>
    <s v="Mensal"/>
    <n v="0.31139084700000003"/>
    <n v="4.4989337999999997E-2"/>
    <d v="1899-12-30T07:20:49"/>
  </r>
  <r>
    <s v="Av Nicolau de Freitas"/>
    <s v="R Fr Jose da Natividade"/>
    <s v="R Cabureicica"/>
    <x v="117"/>
    <s v="Matutino"/>
    <s v="Mensal"/>
    <n v="0.31139084700000003"/>
    <n v="8.5506233000000001E-2"/>
    <d v="1899-12-30T07:24:54"/>
  </r>
  <r>
    <s v="Av Nicolau Jacinto"/>
    <s v="Tv Baiporo"/>
    <s v="R Rio Mearim"/>
    <x v="53"/>
    <s v="Matutino"/>
    <s v="Mensal"/>
    <n v="0.82535603099999999"/>
    <n v="1.2692514E-2"/>
    <d v="1899-12-30T09:45:33"/>
  </r>
  <r>
    <s v="Av Nicolau Jacinto"/>
    <s v="R Rio Mearim"/>
    <s v="R Itapipinas"/>
    <x v="53"/>
    <s v="Matutino"/>
    <s v="Mensal"/>
    <n v="0.82535603099999999"/>
    <n v="8.8241280000000005E-2"/>
    <d v="1899-12-30T09:52:36"/>
  </r>
  <r>
    <s v="Av Nicolau Jacinto"/>
    <s v="R Itapipinas"/>
    <s v="R Apanha Peixe"/>
    <x v="53"/>
    <s v="Matutino"/>
    <s v="Mensal"/>
    <n v="0.82535603099999999"/>
    <n v="0.126086327"/>
    <d v="1899-12-30T10:02:41"/>
  </r>
  <r>
    <s v="Av Nicolau Jacinto"/>
    <s v="R Apanha Peixe"/>
    <s v="R Itapipinas"/>
    <x v="53"/>
    <s v="Matutino"/>
    <s v="Mensal"/>
    <n v="0.82535603099999999"/>
    <n v="7.6409232999999993E-2"/>
    <d v="1899-12-30T10:08:47"/>
  </r>
  <r>
    <s v="Av Nicolau Jacinto"/>
    <s v="R Itapipinas"/>
    <s v="R Condominio"/>
    <x v="53"/>
    <s v="Matutino"/>
    <s v="Mensal"/>
    <n v="0.82535603099999999"/>
    <n v="0.115274498"/>
    <d v="1899-12-30T10:18:00"/>
  </r>
  <r>
    <s v="Av Nicolau Jacinto"/>
    <s v="R Condominio"/>
    <s v="R Piraquara"/>
    <x v="53"/>
    <s v="Matutino"/>
    <s v="Mensal"/>
    <n v="0.82535603099999999"/>
    <n v="6.6795630999999994E-2"/>
    <d v="1899-12-30T10:23:21"/>
  </r>
  <r>
    <s v="Av Nicolau Jacinto"/>
    <s v="R Piraquara"/>
    <s v="R Antonio Olimpio"/>
    <x v="53"/>
    <s v="Matutino"/>
    <s v="Mensal"/>
    <n v="0.82535603099999999"/>
    <n v="0.21542445399999999"/>
    <d v="1899-12-30T10:40:35"/>
  </r>
  <r>
    <s v="Av Nicolau Jacinto"/>
    <s v="R Arica Mirim"/>
    <s v="R Agreste de Itabaiana"/>
    <x v="36"/>
    <s v="Vespertino"/>
    <s v="Mensal"/>
    <n v="0.82535603099999999"/>
    <n v="8.6888695000000002E-2"/>
    <d v="1899-12-30T16:53:10"/>
  </r>
  <r>
    <s v="Av Nicolau Jacinto"/>
    <s v="R Agreste de Itabaiana"/>
    <s v="Tv Baiporo"/>
    <x v="36"/>
    <s v="Vespertino"/>
    <s v="Mensal"/>
    <n v="0.82535603099999999"/>
    <n v="3.7543399999999998E-2"/>
    <d v="1899-12-30T16:55:51"/>
  </r>
  <r>
    <s v="Av Nitro Quimica"/>
    <s v="Av Dr Jose Artur Nova"/>
    <s v="R Benedito Bastos Barreto"/>
    <x v="153"/>
    <s v="Vespertino"/>
    <s v="Mensal"/>
    <n v="0.37520847299999999"/>
    <n v="0.16107719400000001"/>
    <d v="1899-12-30T17:39:58"/>
  </r>
  <r>
    <s v="Av Nitro Quimica"/>
    <s v="R Benedito Bastos Barreto"/>
    <s v="(Próprio Logradouro/Trecho) Av Nitro Quimica"/>
    <x v="153"/>
    <s v="Vespertino"/>
    <s v="Mensal"/>
    <n v="0.37520847299999999"/>
    <n v="0.12077036300000001"/>
    <d v="1899-12-30T17:47:05"/>
  </r>
  <r>
    <s v="Av Nitro Quimica"/>
    <s v="Av Dr Jose Artur Nova"/>
    <s v="Ac Av Dr Jose Artur Nova"/>
    <x v="11"/>
    <s v="Vespertino"/>
    <s v="Mensal"/>
    <n v="0.37520847299999999"/>
    <n v="4.8969092999999998E-2"/>
    <d v="1899-12-30T13:55:23"/>
  </r>
  <r>
    <s v="Av Nitro Quimica"/>
    <s v="Ac Av Dr Jose Artur Nova"/>
    <s v="R Rotatoria"/>
    <x v="11"/>
    <s v="Vespertino"/>
    <s v="Mensal"/>
    <n v="0.37520847299999999"/>
    <n v="0.41407366899999998"/>
    <d v="1899-12-30T14:17:27"/>
  </r>
  <r>
    <s v="Av Nitro Quimica"/>
    <s v="Av Dr Jose Artur Nova"/>
    <s v="Ac Av Nitro Quimica"/>
    <x v="11"/>
    <s v="Vespertino"/>
    <s v="Mensal"/>
    <n v="0.37520847299999999"/>
    <n v="4.4391822999999997E-2"/>
    <d v="1899-12-30T14:19:49"/>
  </r>
  <r>
    <s v="Av Nitro Quimica"/>
    <s v="Ac Av Nitro Quimica"/>
    <s v="R Eduardo Sabino de Oliveira"/>
    <x v="11"/>
    <s v="Vespertino"/>
    <s v="Mensal"/>
    <n v="0.37520847299999999"/>
    <n v="0.413416962"/>
    <d v="1899-12-30T14:41:51"/>
  </r>
  <r>
    <s v="Av Nordestina"/>
    <s v="R Pedro Ferraz Lopes"/>
    <s v="Av Sansao Castelo Branco"/>
    <x v="117"/>
    <s v="Matutino"/>
    <s v="Mensal"/>
    <n v="8.415612544"/>
    <n v="9.8387300000000004E-3"/>
    <d v="1899-12-30T07:25:22"/>
  </r>
  <r>
    <s v="Av Nordestina"/>
    <s v="R Aldeia dos Machacalis"/>
    <s v="R Jose Mauri"/>
    <x v="246"/>
    <s v="Matutino"/>
    <s v="Mensal"/>
    <n v="8.415612544"/>
    <n v="6.5773224000000005E-2"/>
    <d v="1899-12-30T07:10:23"/>
  </r>
  <r>
    <s v="Av Nordestina"/>
    <s v="R Tome-acu"/>
    <s v="R Pascoal Diorio"/>
    <x v="246"/>
    <s v="Matutino"/>
    <s v="Mensal"/>
    <n v="8.415612544"/>
    <n v="0.230342346"/>
    <d v="1899-12-30T07:46:43"/>
  </r>
  <r>
    <s v="Av Nordestina"/>
    <s v="R Rubelita"/>
    <s v="R Paulo Osorio Flores"/>
    <x v="246"/>
    <s v="Matutino"/>
    <s v="Mensal"/>
    <n v="8.415612544"/>
    <n v="9.2274826000000004E-2"/>
    <d v="1899-12-30T08:01:16"/>
  </r>
  <r>
    <s v="Av Nordestina"/>
    <s v="R Itatingui"/>
    <s v="Vla Dois"/>
    <x v="246"/>
    <s v="Matutino"/>
    <s v="Mensal"/>
    <n v="8.415612544"/>
    <n v="0.216384415"/>
    <d v="1899-12-30T08:35:25"/>
  </r>
  <r>
    <s v="Av Nordestina"/>
    <s v="R Vicente Aprigio da Silva"/>
    <s v="R Luis Rodrigues Lisboa"/>
    <x v="246"/>
    <s v="Matutino"/>
    <s v="Mensal"/>
    <n v="8.415612544"/>
    <n v="4.6748568999999997E-2"/>
    <d v="1899-12-30T08:42:47"/>
  </r>
  <r>
    <s v="Av Nordestina"/>
    <s v="R Campanha Gaucha"/>
    <s v="R Tome-acu"/>
    <x v="246"/>
    <s v="Matutino"/>
    <s v="Mensal"/>
    <n v="8.415612544"/>
    <n v="4.8894568999999999E-2"/>
    <d v="1899-12-30T08:50:30"/>
  </r>
  <r>
    <s v="Av Nordestina"/>
    <s v="R Luis Rodrigues Lisboa"/>
    <s v="Av Claudio da Costa"/>
    <x v="246"/>
    <s v="Matutino"/>
    <s v="Mensal"/>
    <n v="8.415612544"/>
    <n v="5.8077568000000003E-2"/>
    <d v="1899-12-30T08:59:40"/>
  </r>
  <r>
    <s v="Av Nordestina"/>
    <s v="R Porto do Bezerra"/>
    <s v="R Campanha Gaucha"/>
    <x v="246"/>
    <s v="Matutino"/>
    <s v="Mensal"/>
    <n v="8.415612544"/>
    <n v="3.8250869999999999E-2"/>
    <d v="1899-12-30T09:05:42"/>
  </r>
  <r>
    <s v="Av Nordestina"/>
    <s v="Av Claudio da Costa"/>
    <s v="R Porto do Bezerra"/>
    <x v="246"/>
    <s v="Matutino"/>
    <s v="Mensal"/>
    <n v="8.415612544"/>
    <n v="1.128814E-2"/>
    <d v="1899-12-30T09:07:29"/>
  </r>
  <r>
    <s v="Av Nordestina"/>
    <s v="Vla Dois"/>
    <s v="R Joao Bodin"/>
    <x v="246"/>
    <s v="Matutino"/>
    <s v="Mensal"/>
    <n v="8.415612544"/>
    <n v="8.0786925999999995E-2"/>
    <d v="1899-12-30T09:20:13"/>
  </r>
  <r>
    <s v="Av Nordestina"/>
    <s v="R Ines de Castro"/>
    <s v="R Vicente Aprigio da Silva"/>
    <x v="246"/>
    <s v="Matutino"/>
    <s v="Mensal"/>
    <n v="8.415612544"/>
    <n v="2.3640788999999999E-2"/>
    <d v="1899-12-30T09:23:57"/>
  </r>
  <r>
    <s v="Av Nordestina"/>
    <s v="R Joao Bodin"/>
    <s v="R Ines de Castro"/>
    <x v="246"/>
    <s v="Matutino"/>
    <s v="Mensal"/>
    <n v="8.415612544"/>
    <n v="3.0511317999999999E-2"/>
    <d v="1899-12-30T09:28:46"/>
  </r>
  <r>
    <s v="Av Nordestina"/>
    <s v="S/Logradouro"/>
    <s v="R Rubelita"/>
    <x v="246"/>
    <s v="Matutino"/>
    <s v="Mensal"/>
    <n v="8.415612544"/>
    <n v="0.13905131500000001"/>
    <d v="1899-12-30T09:50:42"/>
  </r>
  <r>
    <s v="Av Nordestina"/>
    <s v="R Clausetti"/>
    <s v="R Alto Paraiso de Goias"/>
    <x v="246"/>
    <s v="Matutino"/>
    <s v="Mensal"/>
    <n v="8.415612544"/>
    <n v="6.7897025999999999E-2"/>
    <d v="1899-12-30T10:01:25"/>
  </r>
  <r>
    <s v="Av Nordestina"/>
    <s v="R Alto Paraiso de Goias"/>
    <s v="S/Logradouro"/>
    <x v="246"/>
    <s v="Matutino"/>
    <s v="Mensal"/>
    <n v="8.415612544"/>
    <n v="2.1589369000000001E-2"/>
    <d v="1899-12-30T10:04:49"/>
  </r>
  <r>
    <s v="Av Nordestina"/>
    <s v="R Jose Mauri"/>
    <s v="R Clausetti"/>
    <x v="246"/>
    <s v="Matutino"/>
    <s v="Mensal"/>
    <n v="8.415612544"/>
    <n v="5.8392223E-2"/>
    <d v="1899-12-30T10:14:02"/>
  </r>
  <r>
    <s v="Av Nordestina"/>
    <s v="R Pascoal Diorio"/>
    <s v="R Pedro Ferraz Lopes"/>
    <x v="246"/>
    <s v="Matutino"/>
    <s v="Mensal"/>
    <n v="8.415612544"/>
    <n v="8.8471672000000001E-2"/>
    <d v="1899-12-30T10:27:59"/>
  </r>
  <r>
    <s v="Av Nordestina"/>
    <s v="Av S Lazaro de Jerusalem"/>
    <s v="Av S Lazaro de Jerusalem"/>
    <x v="246"/>
    <s v="Matutino"/>
    <s v="Mensal"/>
    <n v="8.415612544"/>
    <n v="2.2431277999999999E-2"/>
    <d v="1899-12-30T10:31:32"/>
  </r>
  <r>
    <s v="Av Nordestina"/>
    <s v="Av S Lazaro de Jerusalem"/>
    <s v="Vla Um"/>
    <x v="246"/>
    <s v="Matutino"/>
    <s v="Mensal"/>
    <n v="8.415612544"/>
    <n v="9.0900702999999999E-2"/>
    <d v="1899-12-30T10:45:52"/>
  </r>
  <r>
    <s v="Av Nordestina"/>
    <s v="Vla Um"/>
    <s v="R Itatingui"/>
    <x v="246"/>
    <s v="Matutino"/>
    <s v="Mensal"/>
    <n v="8.415612544"/>
    <n v="1.7863166999999999E-2"/>
    <d v="1899-12-30T10:48:41"/>
  </r>
  <r>
    <s v="Av Nordestina"/>
    <s v="R Paulo Osorio Flores"/>
    <s v="Av S Lazaro de Jerusalem"/>
    <x v="246"/>
    <s v="Matutino"/>
    <s v="Mensal"/>
    <n v="8.415612544"/>
    <n v="0.12631044"/>
    <d v="1899-12-30T11:08:37"/>
  </r>
  <r>
    <s v="Av Nordestina"/>
    <s v="R Aldeia dos Machacalis"/>
    <s v="(Próprio Logradouro/Trecho) Av Nordestina"/>
    <x v="246"/>
    <s v="Matutino"/>
    <s v="Mensal"/>
    <n v="8.415612544"/>
    <n v="7.4317733999999996E-2"/>
    <d v="1899-12-30T11:20:20"/>
  </r>
  <r>
    <s v="Av Nordestina"/>
    <s v="R Ananai"/>
    <s v="R Nicolau de Lemos Garcia"/>
    <x v="247"/>
    <s v="Matutino"/>
    <s v="Mensal"/>
    <n v="8.415612544"/>
    <n v="7.6277526999999998E-2"/>
    <d v="1899-12-30T07:08:27"/>
  </r>
  <r>
    <s v="Av Nordestina"/>
    <s v="Av Flamingo"/>
    <s v="R Cone Antonio Manzi"/>
    <x v="247"/>
    <s v="Matutino"/>
    <s v="Mensal"/>
    <n v="8.415612544"/>
    <n v="8.6502891999999998E-2"/>
    <d v="1899-12-30T07:18:03"/>
  </r>
  <r>
    <s v="Av Nordestina"/>
    <s v="R Manuel Pereira Madruga"/>
    <s v="R Manuel da Silva Leao"/>
    <x v="247"/>
    <s v="Matutino"/>
    <s v="Mensal"/>
    <n v="8.415612544"/>
    <n v="0.10721238700000001"/>
    <d v="1899-12-30T07:29:56"/>
  </r>
  <r>
    <s v="Av Nordestina"/>
    <s v="R Manuel Pereira Madruga"/>
    <s v="Vla Onze"/>
    <x v="247"/>
    <s v="Matutino"/>
    <s v="Mensal"/>
    <n v="8.415612544"/>
    <n v="0.10963459"/>
    <d v="1899-12-30T07:42:05"/>
  </r>
  <r>
    <s v="Av Nordestina"/>
    <s v="R Manuel da Silva Leao"/>
    <s v="(Próprio Logradouro/Trecho) Av Nordestina"/>
    <x v="247"/>
    <s v="Matutino"/>
    <s v="Mensal"/>
    <n v="8.415612544"/>
    <n v="7.5985267999999995E-2"/>
    <d v="1899-12-30T07:50:30"/>
  </r>
  <r>
    <s v="Av Nordestina"/>
    <s v="Vla Onze"/>
    <s v="(Próprio Logradouro/Trecho) Av Nordestina"/>
    <x v="247"/>
    <s v="Matutino"/>
    <s v="Mensal"/>
    <n v="8.415612544"/>
    <n v="7.3169318999999997E-2"/>
    <d v="1899-12-30T07:58:37"/>
  </r>
  <r>
    <s v="Av Nordestina"/>
    <s v="R Nicolau de Lemos Garcia"/>
    <s v="R Manuel Pereira Madruga"/>
    <x v="247"/>
    <s v="Matutino"/>
    <s v="Mensal"/>
    <n v="8.415612544"/>
    <n v="0.126049515"/>
    <d v="1899-12-30T08:12:35"/>
  </r>
  <r>
    <s v="Av Nordestina"/>
    <s v="R Cone Antonio Manzi"/>
    <s v="R Pedro Alves de Oliveira"/>
    <x v="247"/>
    <s v="Matutino"/>
    <s v="Mensal"/>
    <n v="8.415612544"/>
    <n v="8.4851554999999995E-2"/>
    <d v="1899-12-30T08:21:59"/>
  </r>
  <r>
    <s v="Av Nordestina"/>
    <s v="R Pedro Alves de Oliveira"/>
    <s v="R Manuel Pereira Madruga"/>
    <x v="247"/>
    <s v="Matutino"/>
    <s v="Mensal"/>
    <n v="8.415612544"/>
    <n v="5.5953299999999997E-2"/>
    <d v="1899-12-30T08:28:12"/>
  </r>
  <r>
    <s v="Av Nordestina"/>
    <s v="R Coleirinha"/>
    <s v="(Próprio Logradouro/Trecho) Av Nordestina"/>
    <x v="247"/>
    <s v="Matutino"/>
    <s v="Mensal"/>
    <n v="8.415612544"/>
    <n v="0.25464488200000002"/>
    <d v="1899-12-30T08:56:25"/>
  </r>
  <r>
    <s v="Av Nordestina"/>
    <s v="R Coleirinha"/>
    <s v="R Ananai"/>
    <x v="247"/>
    <s v="Matutino"/>
    <s v="Mensal"/>
    <n v="8.415612544"/>
    <n v="0.33432327299999998"/>
    <d v="1899-12-30T09:33:29"/>
  </r>
  <r>
    <s v="Av Nordestina"/>
    <s v="Av Flamingo"/>
    <s v="(Próprio Logradouro/Trecho) Av Nordestina"/>
    <x v="247"/>
    <s v="Matutino"/>
    <s v="Mensal"/>
    <n v="8.415612544"/>
    <n v="5.7622574000000003E-2"/>
    <d v="1899-12-30T09:39:52"/>
  </r>
  <r>
    <s v="Av Nordestina"/>
    <s v="Av Sansao Castelo Branco"/>
    <s v="R Andes"/>
    <x v="26"/>
    <s v="Vespertino"/>
    <s v="Mensal"/>
    <n v="8.415612544"/>
    <n v="1.4550604999999999E-2"/>
    <d v="1899-12-30T13:47:35"/>
  </r>
  <r>
    <s v="Av Nordestina"/>
    <s v="Ac R Arvore da Judea"/>
    <s v="R dos Bambus"/>
    <x v="119"/>
    <s v="Matutino"/>
    <s v="Mensal"/>
    <n v="8.415612544"/>
    <n v="0.10082804099999999"/>
    <d v="1899-12-30T09:38:25"/>
  </r>
  <r>
    <s v="Av Nordestina"/>
    <s v="R dos Bambus"/>
    <s v="R Luiz Bonadiez"/>
    <x v="119"/>
    <s v="Matutino"/>
    <s v="Mensal"/>
    <n v="8.415612544"/>
    <n v="6.4388373999999998E-2"/>
    <d v="1899-12-30T09:42:50"/>
  </r>
  <r>
    <s v="Av Nordestina"/>
    <s v="R Luiz Bonadiez"/>
    <s v="R Georgina Diniz Braghiroli"/>
    <x v="119"/>
    <s v="Matutino"/>
    <s v="Mensal"/>
    <n v="8.415612544"/>
    <n v="9.3589828E-2"/>
    <d v="1899-12-30T09:49:15"/>
  </r>
  <r>
    <s v="Av Nordestina"/>
    <s v="R Antonio da Silva Correia"/>
    <s v="R Cambacica"/>
    <x v="166"/>
    <s v="Vespertino"/>
    <s v="Mensal"/>
    <n v="8.415612544"/>
    <n v="6.0807472000000001E-2"/>
    <d v="1899-12-30T17:49:58"/>
  </r>
  <r>
    <s v="Av Nordestina"/>
    <s v="R Cambacica"/>
    <s v="R Tapera"/>
    <x v="166"/>
    <s v="Vespertino"/>
    <s v="Mensal"/>
    <n v="8.415612544"/>
    <n v="7.1340133999999999E-2"/>
    <d v="1899-12-30T17:55:06"/>
  </r>
  <r>
    <s v="Av Nordestina"/>
    <s v="Av Flamingo"/>
    <s v="R Cone Antonio Manzi"/>
    <x v="166"/>
    <s v="Vespertino"/>
    <s v="Mensal"/>
    <n v="8.415612544"/>
    <n v="8.6502891999999998E-2"/>
    <d v="1899-12-30T18:01:18"/>
  </r>
  <r>
    <s v="Av Nordestina"/>
    <s v="R Coleirinha"/>
    <s v="(Próprio Logradouro/Trecho) Av Nordestina"/>
    <x v="166"/>
    <s v="Vespertino"/>
    <s v="Mensal"/>
    <n v="8.415612544"/>
    <n v="0.25464488200000002"/>
    <d v="1899-12-30T18:19:35"/>
  </r>
  <r>
    <s v="Av Nordestina"/>
    <s v="Av Flamingo"/>
    <s v="(Próprio Logradouro/Trecho) Av Nordestina"/>
    <x v="166"/>
    <s v="Vespertino"/>
    <s v="Mensal"/>
    <n v="8.415612544"/>
    <n v="5.7622574000000003E-2"/>
    <d v="1899-12-30T18:23:43"/>
  </r>
  <r>
    <s v="Av Nordestina"/>
    <s v="R Tapera"/>
    <s v="R Coleirinha"/>
    <x v="166"/>
    <s v="Vespertino"/>
    <s v="Mensal"/>
    <n v="8.415612544"/>
    <n v="7.4889099000000001E-2"/>
    <d v="1899-12-30T18:29:05"/>
  </r>
  <r>
    <s v="Av Nordestina"/>
    <s v="R Xenofades"/>
    <s v="R Lactancio"/>
    <x v="248"/>
    <s v="Vespertino"/>
    <s v="Mensal"/>
    <n v="8.415612544"/>
    <n v="0.115926712"/>
    <d v="1899-12-30T13:47:03"/>
  </r>
  <r>
    <s v="Av Nordestina"/>
    <s v="R Jurucutu"/>
    <s v="R Sofre"/>
    <x v="248"/>
    <s v="Vespertino"/>
    <s v="Mensal"/>
    <n v="8.415612544"/>
    <n v="8.7445724000000002E-2"/>
    <d v="1899-12-30T13:52:23"/>
  </r>
  <r>
    <s v="Av Nordestina"/>
    <s v="R Sofre"/>
    <s v="R Xenofades"/>
    <x v="248"/>
    <s v="Vespertino"/>
    <s v="Mensal"/>
    <n v="8.415612544"/>
    <n v="1.5667976E-2"/>
    <d v="1899-12-30T13:53:20"/>
  </r>
  <r>
    <s v="Av Nordestina"/>
    <s v="R Gaturamos"/>
    <s v="R Luis Antonio Pereira"/>
    <x v="248"/>
    <s v="Vespertino"/>
    <s v="Mensal"/>
    <n v="8.415612544"/>
    <n v="4.0567317999999998E-2"/>
    <d v="1899-12-30T13:55:48"/>
  </r>
  <r>
    <s v="Av Nordestina"/>
    <s v="R Casa Nova"/>
    <s v="R Alexandre Dias Nogueira"/>
    <x v="248"/>
    <s v="Vespertino"/>
    <s v="Mensal"/>
    <n v="8.415612544"/>
    <n v="5.500584E-2"/>
    <d v="1899-12-30T13:59:09"/>
  </r>
  <r>
    <s v="Av Nordestina"/>
    <s v="R Alexandre Dias Nogueira"/>
    <s v="R Gaturamos"/>
    <x v="248"/>
    <s v="Vespertino"/>
    <s v="Mensal"/>
    <n v="8.415612544"/>
    <n v="1.2012258E-2"/>
    <d v="1899-12-30T13:59:53"/>
  </r>
  <r>
    <s v="Av Nordestina"/>
    <s v="R Ananai"/>
    <s v="R Numenio"/>
    <x v="248"/>
    <s v="Vespertino"/>
    <s v="Mensal"/>
    <n v="8.415612544"/>
    <n v="2.4776215000000001E-2"/>
    <d v="1899-12-30T14:01:23"/>
  </r>
  <r>
    <s v="Av Nordestina"/>
    <s v="R Lactancio"/>
    <s v="R Gervasio Alves Pereira"/>
    <x v="248"/>
    <s v="Vespertino"/>
    <s v="Mensal"/>
    <n v="8.415612544"/>
    <n v="6.2105689999999998E-2"/>
    <d v="1899-12-30T14:05:10"/>
  </r>
  <r>
    <s v="Av Nordestina"/>
    <s v="R Gervasio Alves Pereira"/>
    <s v="R Ananai"/>
    <x v="248"/>
    <s v="Vespertino"/>
    <s v="Mensal"/>
    <n v="8.415612544"/>
    <n v="3.0203476E-2"/>
    <d v="1899-12-30T14:07:00"/>
  </r>
  <r>
    <s v="Av Nordestina"/>
    <s v="R Numenio"/>
    <s v="R Casa Nova"/>
    <x v="248"/>
    <s v="Vespertino"/>
    <s v="Mensal"/>
    <n v="8.415612544"/>
    <n v="6.9357985999999996E-2"/>
    <d v="1899-12-30T14:11:14"/>
  </r>
  <r>
    <s v="Av Nordestina"/>
    <s v="R Sabiauna"/>
    <s v="Est Juruviara"/>
    <x v="248"/>
    <s v="Vespertino"/>
    <s v="Mensal"/>
    <n v="8.415612544"/>
    <n v="7.2589020000000004E-2"/>
    <d v="1899-12-30T14:15:39"/>
  </r>
  <r>
    <s v="Av Nordestina"/>
    <s v="R Ipequi"/>
    <s v="R Sabiauna"/>
    <x v="248"/>
    <s v="Vespertino"/>
    <s v="Mensal"/>
    <n v="8.415612544"/>
    <n v="7.2957122999999999E-2"/>
    <d v="1899-12-30T14:20:05"/>
  </r>
  <r>
    <s v="Av Nordestina"/>
    <s v="R Luis Antonio Pereira"/>
    <s v="R Ipequi"/>
    <x v="248"/>
    <s v="Vespertino"/>
    <s v="Mensal"/>
    <n v="8.415612544"/>
    <n v="2.9547576999999998E-2"/>
    <d v="1899-12-30T14:21:53"/>
  </r>
  <r>
    <s v="Av Nordestina"/>
    <s v="Est Juruviara"/>
    <s v="R Antonio da Silva Correia"/>
    <x v="248"/>
    <s v="Vespertino"/>
    <s v="Mensal"/>
    <n v="8.415612544"/>
    <n v="1.2230865E-2"/>
    <d v="1899-12-30T14:22:38"/>
  </r>
  <r>
    <s v="Av Nordestina"/>
    <s v="R Georgina Diniz Braghiroli"/>
    <s v="Tv Caetano Calido"/>
    <x v="249"/>
    <s v="Vespertino"/>
    <s v="Mensal"/>
    <n v="8.415612544"/>
    <n v="0.10125914"/>
    <d v="1899-12-30T13:46:15"/>
  </r>
  <r>
    <s v="Av Nordestina"/>
    <s v="S/Logradouro"/>
    <s v="R Erva de Saracura"/>
    <x v="249"/>
    <s v="Vespertino"/>
    <s v="Mensal"/>
    <n v="8.415612544"/>
    <n v="6.2016913999999999E-2"/>
    <d v="1899-12-30T13:50:04"/>
  </r>
  <r>
    <s v="Av Nordestina"/>
    <s v="Tv Luigi Marchesi"/>
    <s v="S/Logradouro"/>
    <x v="249"/>
    <s v="Vespertino"/>
    <s v="Mensal"/>
    <n v="8.415612544"/>
    <n v="3.1834609999999999E-2"/>
    <d v="1899-12-30T13:52:02"/>
  </r>
  <r>
    <s v="Av Nordestina"/>
    <s v="Tv Caetano Calido"/>
    <s v="Tv Luigi Marchesi"/>
    <x v="249"/>
    <s v="Vespertino"/>
    <s v="Mensal"/>
    <n v="8.415612544"/>
    <n v="5.4728073000000002E-2"/>
    <d v="1899-12-30T13:55:25"/>
  </r>
  <r>
    <s v="Av Nordestina"/>
    <s v="R Arvore da Cera"/>
    <s v="R Jose Leao dos Santos"/>
    <x v="249"/>
    <s v="Vespertino"/>
    <s v="Mensal"/>
    <n v="8.415612544"/>
    <n v="8.9641090000000007E-2"/>
    <d v="1899-12-30T14:00:56"/>
  </r>
  <r>
    <s v="Av Nordestina"/>
    <s v="R Jequirana de Goias"/>
    <s v="R Arvore da Cera"/>
    <x v="249"/>
    <s v="Vespertino"/>
    <s v="Mensal"/>
    <n v="8.415612544"/>
    <n v="6.1234295000000001E-2"/>
    <d v="1899-12-30T14:04:43"/>
  </r>
  <r>
    <s v="Av Nordestina"/>
    <s v="R Erva de Saracura"/>
    <s v="R Pedro Alvarado"/>
    <x v="249"/>
    <s v="Vespertino"/>
    <s v="Mensal"/>
    <n v="8.415612544"/>
    <n v="5.7430359E-2"/>
    <d v="1899-12-30T14:08:15"/>
  </r>
  <r>
    <s v="Av Nordestina"/>
    <s v="R Pedro Alvarado"/>
    <s v="R Morro do Caieiro"/>
    <x v="249"/>
    <s v="Vespertino"/>
    <s v="Mensal"/>
    <n v="8.415612544"/>
    <n v="3.1295097000000001E-2"/>
    <d v="1899-12-30T14:10:11"/>
  </r>
  <r>
    <s v="Av Nordestina"/>
    <s v="R Morro do Caieiro"/>
    <s v="R Jequirana de Goias"/>
    <x v="249"/>
    <s v="Vespertino"/>
    <s v="Mensal"/>
    <n v="8.415612544"/>
    <n v="1.2372599999999999E-2"/>
    <d v="1899-12-30T14:10:57"/>
  </r>
  <r>
    <s v="Av Nordestina"/>
    <s v="R Parreira Brava"/>
    <s v="R Passeio Publico"/>
    <x v="249"/>
    <s v="Vespertino"/>
    <s v="Mensal"/>
    <n v="8.415612544"/>
    <n v="5.62234E-2"/>
    <d v="1899-12-30T14:14:25"/>
  </r>
  <r>
    <s v="Av Nordestina"/>
    <s v="R Jose Leao dos Santos"/>
    <s v="R Parreira Brava"/>
    <x v="249"/>
    <s v="Vespertino"/>
    <s v="Mensal"/>
    <n v="8.415612544"/>
    <n v="2.3663859999999998E-2"/>
    <d v="1899-12-30T14:15:53"/>
  </r>
  <r>
    <s v="Av Nordestina"/>
    <s v="R Passeio Publico"/>
    <s v="R Jurucutu"/>
    <x v="249"/>
    <s v="Vespertino"/>
    <s v="Mensal"/>
    <n v="8.415612544"/>
    <n v="2.8570732000000001E-2"/>
    <d v="1899-12-30T14:17:38"/>
  </r>
  <r>
    <s v="Av Nordestina"/>
    <s v="R Candida de Carvalho"/>
    <s v="R Joao Nicario Eleuterio"/>
    <x v="98"/>
    <s v="Matutino"/>
    <s v="Mensal"/>
    <n v="8.415612544"/>
    <n v="6.2412148000000001E-2"/>
    <d v="1899-12-30T07:34:22"/>
  </r>
  <r>
    <s v="Av Nordestina"/>
    <s v="R Joao Nicario Eleuterio"/>
    <s v="Av Dep Dr Jose Aristodemo Pinotti"/>
    <x v="98"/>
    <s v="Matutino"/>
    <s v="Mensal"/>
    <n v="8.415612544"/>
    <n v="1.7392298E-2"/>
    <d v="1899-12-30T07:35:16"/>
  </r>
  <r>
    <s v="Av Nordestina"/>
    <s v="Av Dep Dr Jose Aristodemo Pinotti"/>
    <s v="Av Dep Dr Jose Aristodemo Pinotti"/>
    <x v="98"/>
    <s v="Matutino"/>
    <s v="Mensal"/>
    <n v="8.415612544"/>
    <n v="1.5780800000000001E-2"/>
    <d v="1899-12-30T07:36:05"/>
  </r>
  <r>
    <s v="Av Nordestina"/>
    <s v="Av Dep Dr Jose Aristodemo Pinotti"/>
    <s v="R Erva de Touro"/>
    <x v="98"/>
    <s v="Matutino"/>
    <s v="Mensal"/>
    <n v="8.415612544"/>
    <n v="4.9350769000000003E-2"/>
    <d v="1899-12-30T07:38:38"/>
  </r>
  <r>
    <s v="Av Nordestina"/>
    <s v="R Erva de Touro"/>
    <s v="R Erva Crina"/>
    <x v="98"/>
    <s v="Matutino"/>
    <s v="Mensal"/>
    <n v="8.415612544"/>
    <n v="3.6766170000000001E-3"/>
    <d v="1899-12-30T07:38:49"/>
  </r>
  <r>
    <s v="Av Nordestina"/>
    <s v="R Erva Crina"/>
    <s v="R Mulungu"/>
    <x v="98"/>
    <s v="Matutino"/>
    <s v="Mensal"/>
    <n v="8.415612544"/>
    <n v="6.7397246999999993E-2"/>
    <d v="1899-12-30T07:42:18"/>
  </r>
  <r>
    <s v="Av Nordestina"/>
    <s v="R Mulungu"/>
    <s v="R Aveloz"/>
    <x v="98"/>
    <s v="Matutino"/>
    <s v="Mensal"/>
    <n v="8.415612544"/>
    <n v="4.7584133000000001E-2"/>
    <d v="1899-12-30T07:44:46"/>
  </r>
  <r>
    <s v="Av Nordestina"/>
    <s v="R Aveloz"/>
    <s v="Av Hortelao do Mato"/>
    <x v="98"/>
    <s v="Matutino"/>
    <s v="Mensal"/>
    <n v="8.415612544"/>
    <n v="1.9368054999999999E-2"/>
    <d v="1899-12-30T07:45:46"/>
  </r>
  <r>
    <s v="Av Nordestina"/>
    <s v="Av Hortelao do Mato"/>
    <s v="Av Lara Campos"/>
    <x v="98"/>
    <s v="Matutino"/>
    <s v="Mensal"/>
    <n v="8.415612544"/>
    <n v="0.115624382"/>
    <d v="1899-12-30T07:51:45"/>
  </r>
  <r>
    <s v="Av Nordestina"/>
    <s v="Av Lara Campos"/>
    <s v="R Adipati"/>
    <x v="98"/>
    <s v="Matutino"/>
    <s v="Mensal"/>
    <n v="8.415612544"/>
    <n v="3.5125152999999999E-2"/>
    <d v="1899-12-30T07:53:34"/>
  </r>
  <r>
    <s v="Av Nordestina"/>
    <s v="R Adipati"/>
    <s v="R Napeias"/>
    <x v="98"/>
    <s v="Matutino"/>
    <s v="Mensal"/>
    <n v="8.415612544"/>
    <n v="2.6513900999999999E-2"/>
    <d v="1899-12-30T07:54:56"/>
  </r>
  <r>
    <s v="Av Nordestina"/>
    <s v="R Napeias"/>
    <s v="R Abrunheiro"/>
    <x v="98"/>
    <s v="Matutino"/>
    <s v="Mensal"/>
    <n v="8.415612544"/>
    <n v="6.2199253000000003E-2"/>
    <d v="1899-12-30T07:58:09"/>
  </r>
  <r>
    <s v="Av Nordestina"/>
    <s v="R Abrunheiro"/>
    <s v="R Moacir Dantas Itapicuru"/>
    <x v="98"/>
    <s v="Matutino"/>
    <s v="Mensal"/>
    <n v="8.415612544"/>
    <n v="0.10605806700000001"/>
    <d v="1899-12-30T08:03:38"/>
  </r>
  <r>
    <s v="Av Nordestina"/>
    <s v="R Moacir Dantas Itapicuru"/>
    <s v="R Criuva"/>
    <x v="98"/>
    <s v="Matutino"/>
    <s v="Mensal"/>
    <n v="8.415612544"/>
    <n v="2.3317787E-2"/>
    <d v="1899-12-30T08:04:50"/>
  </r>
  <r>
    <s v="Av Nordestina"/>
    <s v="R Criuva"/>
    <s v="R Domitila D Abril"/>
    <x v="19"/>
    <s v="Matutino"/>
    <s v="Mensal"/>
    <n v="8.415612544"/>
    <n v="0.117946564"/>
    <d v="1899-12-30T07:09:06"/>
  </r>
  <r>
    <s v="Av Nordestina"/>
    <s v="R Domitila D Abril"/>
    <s v="Ac Av Nordestina"/>
    <x v="19"/>
    <s v="Matutino"/>
    <s v="Mensal"/>
    <n v="8.415612544"/>
    <n v="3.6439948999999999E-2"/>
    <d v="1899-12-30T07:11:34"/>
  </r>
  <r>
    <s v="Av Nordestina"/>
    <s v="R Domitila D Abril"/>
    <s v="Ac Av Nordestina"/>
    <x v="19"/>
    <s v="Matutino"/>
    <s v="Mensal"/>
    <n v="8.415612544"/>
    <n v="2.1536857999999999E-2"/>
    <d v="1899-12-30T07:13:02"/>
  </r>
  <r>
    <s v="Av Nordestina"/>
    <s v="Ac Av Nordestina"/>
    <s v="Ac R Arvore da Judea"/>
    <x v="19"/>
    <s v="Matutino"/>
    <s v="Mensal"/>
    <n v="8.415612544"/>
    <n v="7.6474090999999994E-2"/>
    <d v="1899-12-30T07:18:12"/>
  </r>
  <r>
    <s v="Av Nordestina"/>
    <s v="Av Mal Tito"/>
    <s v="Ac Av Mal Tito"/>
    <x v="18"/>
    <s v="Vespertino"/>
    <s v="Mensal"/>
    <n v="8.415612544"/>
    <n v="7.0123245000000001E-2"/>
    <d v="1899-12-30T15:07:16"/>
  </r>
  <r>
    <s v="Av Nordestina"/>
    <s v="Ac Av Mal Tito"/>
    <s v="R Prf Joaquim de Camargo"/>
    <x v="225"/>
    <s v="Vespertino"/>
    <s v="Mensal"/>
    <n v="8.415612544"/>
    <n v="6.8687903999999994E-2"/>
    <d v="1899-12-30T15:15:13"/>
  </r>
  <r>
    <s v="Av Nordestina"/>
    <s v="R Prf Joaquim de Camargo"/>
    <s v="R Daniel Bernardo"/>
    <x v="225"/>
    <s v="Vespertino"/>
    <s v="Mensal"/>
    <n v="8.415612544"/>
    <n v="3.9494243999999998E-2"/>
    <d v="1899-12-30T15:20:46"/>
  </r>
  <r>
    <s v="Av Nordestina"/>
    <s v="R Daniel Bernardo"/>
    <s v="R Joanita de Oliveira"/>
    <x v="225"/>
    <s v="Vespertino"/>
    <s v="Mensal"/>
    <n v="8.415612544"/>
    <n v="3.3652205999999997E-2"/>
    <d v="1899-12-30T15:25:30"/>
  </r>
  <r>
    <s v="Av Nordestina"/>
    <s v="R Joanita de Oliveira"/>
    <s v="R Crisolita Rodrigues Pereira"/>
    <x v="225"/>
    <s v="Vespertino"/>
    <s v="Mensal"/>
    <n v="8.415612544"/>
    <n v="6.4780143999999998E-2"/>
    <d v="1899-12-30T15:34:35"/>
  </r>
  <r>
    <s v="Av Nordestina"/>
    <s v="R Crisolita Rodrigues Pereira"/>
    <s v="R Amadeu Gamberini"/>
    <x v="225"/>
    <s v="Vespertino"/>
    <s v="Mensal"/>
    <n v="8.415612544"/>
    <n v="6.8297706999999999E-2"/>
    <d v="1899-12-30T15:44:11"/>
  </r>
  <r>
    <s v="Av Nordestina"/>
    <s v="R Amadeu Gamberini"/>
    <s v="Av Pires do Rio"/>
    <x v="225"/>
    <s v="Vespertino"/>
    <s v="Mensal"/>
    <n v="8.415612544"/>
    <n v="2.9996284000000002E-2"/>
    <d v="1899-12-30T15:48:24"/>
  </r>
  <r>
    <s v="Av Nordestina"/>
    <s v="Av Pires do Rio"/>
    <s v="R Americo Gomes da Costa"/>
    <x v="225"/>
    <s v="Vespertino"/>
    <s v="Mensal"/>
    <n v="8.415612544"/>
    <n v="6.8614570999999999E-2"/>
    <d v="1899-12-30T15:58:02"/>
  </r>
  <r>
    <s v="Av Nordestina"/>
    <s v="R Americo Gomes da Costa"/>
    <s v="R Prf Antonio Gama de Cerqueira"/>
    <x v="225"/>
    <s v="Vespertino"/>
    <s v="Mensal"/>
    <n v="8.415612544"/>
    <n v="8.3316565999999995E-2"/>
    <d v="1899-12-30T16:09:44"/>
  </r>
  <r>
    <s v="Av Nordestina"/>
    <s v="R Prf Antonio Gama de Cerqueira"/>
    <s v="R Dr Jose Guilherme Eiras"/>
    <x v="225"/>
    <s v="Vespertino"/>
    <s v="Mensal"/>
    <n v="8.415612544"/>
    <n v="3.9708286000000002E-2"/>
    <d v="1899-12-30T16:15:19"/>
  </r>
  <r>
    <s v="Av Nordestina"/>
    <s v="R Dr Jose Guilherme Eiras"/>
    <s v="R Pascoal Daniel"/>
    <x v="225"/>
    <s v="Vespertino"/>
    <s v="Mensal"/>
    <n v="8.415612544"/>
    <n v="2.6795513E-2"/>
    <d v="1899-12-30T16:19:05"/>
  </r>
  <r>
    <s v="Av Nordestina"/>
    <s v="R Pascoal Daniel"/>
    <s v="Av Joao Neri de Carvalho"/>
    <x v="225"/>
    <s v="Vespertino"/>
    <s v="Mensal"/>
    <n v="8.415612544"/>
    <n v="3.7706180999999998E-2"/>
    <d v="1899-12-30T16:24:23"/>
  </r>
  <r>
    <s v="Av Nordestina"/>
    <s v="Av Joao Neri de Carvalho"/>
    <s v="R Leo Delibes"/>
    <x v="225"/>
    <s v="Vespertino"/>
    <s v="Mensal"/>
    <n v="8.415612544"/>
    <n v="4.7845767999999997E-2"/>
    <d v="1899-12-30T16:31:06"/>
  </r>
  <r>
    <s v="Av Nordestina"/>
    <s v="R Leo Delibes"/>
    <s v="R Ten Miguel Delia"/>
    <x v="225"/>
    <s v="Vespertino"/>
    <s v="Mensal"/>
    <n v="8.415612544"/>
    <n v="5.3236427000000003E-2"/>
    <d v="1899-12-30T16:38:35"/>
  </r>
  <r>
    <s v="Av Nordestina"/>
    <s v="R Ten Miguel Delia"/>
    <s v="R Eng Cesar Polilo"/>
    <x v="137"/>
    <s v="Vespertino"/>
    <s v="Mensal"/>
    <n v="8.415612544"/>
    <n v="0.114502617"/>
    <d v="1899-12-30T13:47:16"/>
  </r>
  <r>
    <s v="Av Nordestina"/>
    <s v="R Eng Cesar Polilo"/>
    <s v="R Santiago Iglesias Miguez"/>
    <x v="137"/>
    <s v="Vespertino"/>
    <s v="Mensal"/>
    <n v="8.415612544"/>
    <n v="5.0260735000000001E-2"/>
    <d v="1899-12-30T13:50:28"/>
  </r>
  <r>
    <s v="Av Nordestina"/>
    <s v="R Santiago Iglesias Miguez"/>
    <s v="R Washington Lopes"/>
    <x v="137"/>
    <s v="Vespertino"/>
    <s v="Mensal"/>
    <n v="8.415612544"/>
    <n v="4.5169025000000002E-2"/>
    <d v="1899-12-30T13:53:20"/>
  </r>
  <r>
    <s v="Av Nordestina"/>
    <s v="R Washington Lopes"/>
    <s v="R Ernesto Evans"/>
    <x v="137"/>
    <s v="Vespertino"/>
    <s v="Mensal"/>
    <n v="8.415612544"/>
    <n v="1.4909667999999999E-2"/>
    <d v="1899-12-30T13:54:17"/>
  </r>
  <r>
    <s v="Av Nordestina"/>
    <s v="R Ernesto Evans"/>
    <s v="R Conceicao das Alagoas"/>
    <x v="137"/>
    <s v="Vespertino"/>
    <s v="Mensal"/>
    <n v="8.415612544"/>
    <n v="6.4829834000000003E-2"/>
    <d v="1899-12-30T13:58:24"/>
  </r>
  <r>
    <s v="Av Nordestina"/>
    <s v="R Conceicao das Alagoas"/>
    <s v="R Cap Manuel Guimaraes"/>
    <x v="137"/>
    <s v="Vespertino"/>
    <s v="Mensal"/>
    <n v="8.415612544"/>
    <n v="4.4249508E-2"/>
    <d v="1899-12-30T14:01:12"/>
  </r>
  <r>
    <s v="Av Nordestina"/>
    <s v="R Cap Manuel Guimaraes"/>
    <s v="R Brasilianas"/>
    <x v="137"/>
    <s v="Vespertino"/>
    <s v="Mensal"/>
    <n v="8.415612544"/>
    <n v="5.3248446999999997E-2"/>
    <d v="1899-12-30T14:04:35"/>
  </r>
  <r>
    <s v="Av Nordestina"/>
    <s v="R Brasilianas"/>
    <s v="R Helio Vessoni"/>
    <x v="137"/>
    <s v="Vespertino"/>
    <s v="Mensal"/>
    <n v="8.415612544"/>
    <n v="2.7557924000000001E-2"/>
    <d v="1899-12-30T14:06:20"/>
  </r>
  <r>
    <s v="Av Nordestina"/>
    <s v="R Helio Vessoni"/>
    <s v="R Maria Susano Polilo"/>
    <x v="137"/>
    <s v="Vespertino"/>
    <s v="Mensal"/>
    <n v="8.415612544"/>
    <n v="2.7566446000000001E-2"/>
    <d v="1899-12-30T14:08:05"/>
  </r>
  <r>
    <s v="Av Nordestina"/>
    <s v="R Maria Susano Polilo"/>
    <s v="R Joao Vessoni"/>
    <x v="137"/>
    <s v="Vespertino"/>
    <s v="Mensal"/>
    <n v="8.415612544"/>
    <n v="8.5806838999999996E-2"/>
    <d v="1899-12-30T14:13:32"/>
  </r>
  <r>
    <s v="Av Nordestina"/>
    <s v="R Joao Vessoni"/>
    <s v="Av Deocleciano Alves Pereira"/>
    <x v="137"/>
    <s v="Vespertino"/>
    <s v="Mensal"/>
    <n v="8.415612544"/>
    <n v="2.4009434E-2"/>
    <d v="1899-12-30T14:15:03"/>
  </r>
  <r>
    <s v="Av Nordestina"/>
    <s v="Av Deocleciano Alves Pereira"/>
    <s v="R Henrique Sayago Soares"/>
    <x v="137"/>
    <s v="Vespertino"/>
    <s v="Mensal"/>
    <n v="8.415612544"/>
    <n v="3.0334284E-2"/>
    <d v="1899-12-30T14:16:59"/>
  </r>
  <r>
    <s v="Av Nordestina"/>
    <s v="R Henrique Sayago Soares"/>
    <s v="R Bras Ferreira da Silva"/>
    <x v="137"/>
    <s v="Vespertino"/>
    <s v="Mensal"/>
    <n v="8.415612544"/>
    <n v="4.7102172999999997E-2"/>
    <d v="1899-12-30T14:19:58"/>
  </r>
  <r>
    <s v="Av Nordestina"/>
    <s v="R Bras Ferreira da Silva"/>
    <s v="R Joao da Silva Fernandes"/>
    <x v="137"/>
    <s v="Vespertino"/>
    <s v="Mensal"/>
    <n v="8.415612544"/>
    <n v="3.4427704000000003E-2"/>
    <d v="1899-12-30T14:22:10"/>
  </r>
  <r>
    <s v="Av Nordestina"/>
    <s v="R Joao da Silva Fernandes"/>
    <s v="Av Raimundo Paradera"/>
    <x v="137"/>
    <s v="Vespertino"/>
    <s v="Mensal"/>
    <n v="8.415612544"/>
    <n v="0.114852036"/>
    <d v="1899-12-30T14:29:27"/>
  </r>
  <r>
    <s v="Av Nordestina"/>
    <s v="Av Raimundo Paradera"/>
    <s v="R Joaquim Xavier de Lira"/>
    <x v="137"/>
    <s v="Vespertino"/>
    <s v="Mensal"/>
    <n v="8.415612544"/>
    <n v="7.8305313000000001E-2"/>
    <d v="1899-12-30T14:34:25"/>
  </r>
  <r>
    <s v="Av Nordestina"/>
    <s v="R Joaquim Xavier de Lira"/>
    <s v="R Mohamed Ibrahin Saleh"/>
    <x v="137"/>
    <s v="Vespertino"/>
    <s v="Mensal"/>
    <n v="8.415612544"/>
    <n v="2.7143641E-2"/>
    <d v="1899-12-30T14:36:09"/>
  </r>
  <r>
    <s v="Av Nordestina"/>
    <s v="R Mohamed Ibrahin Saleh"/>
    <s v="R Mauricio Araujo Martins"/>
    <x v="137"/>
    <s v="Vespertino"/>
    <s v="Mensal"/>
    <n v="8.415612544"/>
    <n v="3.5931159999999997E-2"/>
    <d v="1899-12-30T14:38:26"/>
  </r>
  <r>
    <s v="Av Nordestina"/>
    <s v="R Mauricio Araujo Martins"/>
    <s v="R Parmenides"/>
    <x v="137"/>
    <s v="Vespertino"/>
    <s v="Mensal"/>
    <n v="8.415612544"/>
    <n v="8.3719901999999999E-2"/>
    <d v="1899-12-30T14:43:45"/>
  </r>
  <r>
    <s v="Av Nordestina"/>
    <s v="R Parmenides"/>
    <s v="R Caripare"/>
    <x v="137"/>
    <s v="Vespertino"/>
    <s v="Mensal"/>
    <n v="8.415612544"/>
    <n v="0.20122174100000001"/>
    <d v="1899-12-30T14:56:31"/>
  </r>
  <r>
    <s v="Av Nordestina"/>
    <s v="R Caripare"/>
    <s v="R Candida de Carvalho"/>
    <x v="137"/>
    <s v="Vespertino"/>
    <s v="Mensal"/>
    <n v="8.415612544"/>
    <n v="4.0687199E-2"/>
    <d v="1899-12-30T14:59:06"/>
  </r>
  <r>
    <s v="Av Nova Canaa"/>
    <s v="R Manuel da Luz Drumond"/>
    <s v="R Sta Luzia"/>
    <x v="148"/>
    <s v="Vespertino"/>
    <s v="Mensal"/>
    <n v="0.381146443"/>
    <n v="9.7741469999999997E-2"/>
    <d v="1899-12-30T13:46:51"/>
  </r>
  <r>
    <s v="Av Nova Canaa"/>
    <s v="R Sta Luzia"/>
    <s v="Av Vila Bela"/>
    <x v="148"/>
    <s v="Vespertino"/>
    <s v="Mensal"/>
    <n v="0.381146443"/>
    <n v="1.2372651E-2"/>
    <d v="1899-12-30T13:47:43"/>
  </r>
  <r>
    <s v="Av Nove"/>
    <s v="R Br de Almeida Galeao"/>
    <s v="R Des Fausto Whitaker Machado Alvim"/>
    <x v="250"/>
    <s v="Matutino"/>
    <s v="Mensal"/>
    <n v="0.63253564900000003"/>
    <n v="0.14132734699999999"/>
    <d v="1899-12-30T07:09:08"/>
  </r>
  <r>
    <s v="Av Nove"/>
    <s v="R Pe Virgilio Campelo"/>
    <s v="Av Dez"/>
    <x v="134"/>
    <s v="Matutino"/>
    <s v="Mensal"/>
    <n v="0.63253564900000003"/>
    <n v="4.596447E-2"/>
    <d v="1899-12-30T07:16:26"/>
  </r>
  <r>
    <s v="Av Nove"/>
    <s v="Av Dez"/>
    <s v="R Condominio"/>
    <x v="134"/>
    <s v="Matutino"/>
    <s v="Mensal"/>
    <n v="0.63253564900000003"/>
    <n v="7.7899361E-2"/>
    <d v="1899-12-30T07:19:59"/>
  </r>
  <r>
    <s v="Av Nove"/>
    <s v="R Condominio"/>
    <s v="S/Logradouro"/>
    <x v="134"/>
    <s v="Matutino"/>
    <s v="Mensal"/>
    <n v="0.63253564900000003"/>
    <n v="3.0437369999999998E-2"/>
    <d v="1899-12-30T07:21:22"/>
  </r>
  <r>
    <s v="Av Nove"/>
    <s v="S/Logradouro"/>
    <s v="S/Logradouro"/>
    <x v="134"/>
    <s v="Matutino"/>
    <s v="Mensal"/>
    <n v="0.63253564900000003"/>
    <n v="5.9032845E-2"/>
    <d v="1899-12-30T07:24:04"/>
  </r>
  <r>
    <s v="Av Nove"/>
    <s v="S/Logradouro"/>
    <s v="S/Logradouro"/>
    <x v="134"/>
    <s v="Matutino"/>
    <s v="Mensal"/>
    <n v="0.63253564900000003"/>
    <n v="5.3467167000000003E-2"/>
    <d v="1899-12-30T07:26:30"/>
  </r>
  <r>
    <s v="Av Nove"/>
    <s v="S/Logradouro"/>
    <s v="R Br de Almeida Galeao"/>
    <x v="134"/>
    <s v="Matutino"/>
    <s v="Mensal"/>
    <n v="0.63253564900000003"/>
    <n v="0.224407089"/>
    <d v="1899-12-30T07:36:44"/>
  </r>
  <r>
    <s v="Av Nsra de Guadalupe"/>
    <s v="R Eng Romeu Belluomini"/>
    <s v="Av Prf Osvaldo de Oliveira"/>
    <x v="251"/>
    <s v="Matutino"/>
    <s v="Mensal"/>
    <n v="0.73203781899999998"/>
    <n v="5.9747066000000001E-2"/>
    <d v="1899-12-30T07:03:55"/>
  </r>
  <r>
    <s v="Av Nsra de Guadalupe"/>
    <s v="Est Itaquera Guaianazes"/>
    <s v="R Sta Edith"/>
    <x v="252"/>
    <s v="Matutino"/>
    <s v="Mensal"/>
    <n v="0.73203781899999998"/>
    <n v="7.1361908000000002E-2"/>
    <d v="1899-12-30T07:04:44"/>
  </r>
  <r>
    <s v="Av Nsra de Guadalupe"/>
    <s v="R Sta Edith"/>
    <s v="R Belo Vale"/>
    <x v="252"/>
    <s v="Matutino"/>
    <s v="Mensal"/>
    <n v="0.73203781899999998"/>
    <n v="0.16113343799999999"/>
    <d v="1899-12-30T07:15:25"/>
  </r>
  <r>
    <s v="Av Nsra de Guadalupe"/>
    <s v="R Belo Vale"/>
    <s v="R Fr Andre Blanco"/>
    <x v="252"/>
    <s v="Matutino"/>
    <s v="Mensal"/>
    <n v="0.73203781899999998"/>
    <n v="0.15977334600000001"/>
    <d v="1899-12-30T07:26:01"/>
  </r>
  <r>
    <s v="Av Nsra de Guadalupe"/>
    <s v="R Fr Andre Blanco"/>
    <s v="R Fr Francisco"/>
    <x v="252"/>
    <s v="Matutino"/>
    <s v="Mensal"/>
    <n v="0.73203781899999998"/>
    <n v="4.2461039999999999E-2"/>
    <d v="1899-12-30T07:28:50"/>
  </r>
  <r>
    <s v="Av Nsra de Guadalupe"/>
    <s v="R Fr Francisco"/>
    <s v="R Jean Murat"/>
    <x v="252"/>
    <s v="Matutino"/>
    <s v="Mensal"/>
    <n v="0.73203781899999998"/>
    <n v="5.8150536000000003E-2"/>
    <d v="1899-12-30T07:32:42"/>
  </r>
  <r>
    <s v="Av Nsra de Guadalupe"/>
    <s v="R Jean Murat"/>
    <s v="R Jean Murat"/>
    <x v="252"/>
    <s v="Matutino"/>
    <s v="Mensal"/>
    <n v="0.73203781899999998"/>
    <n v="2.6216682000000002E-2"/>
    <d v="1899-12-30T07:34:26"/>
  </r>
  <r>
    <s v="Av Nsra de Guadalupe"/>
    <s v="R Jean Murat"/>
    <s v="R Sebastiao de Barros"/>
    <x v="252"/>
    <s v="Matutino"/>
    <s v="Mensal"/>
    <n v="0.73203781899999998"/>
    <n v="3.458638E-2"/>
    <d v="1899-12-30T07:36:44"/>
  </r>
  <r>
    <s v="Av Nsra de Guadalupe"/>
    <s v="R Sebastiao de Barros"/>
    <s v="R Lourenco Xavier"/>
    <x v="252"/>
    <s v="Matutino"/>
    <s v="Mensal"/>
    <n v="0.73203781899999998"/>
    <n v="6.0028529999999997E-2"/>
    <d v="1899-12-30T07:40:43"/>
  </r>
  <r>
    <s v="Av Nsra de Guadalupe"/>
    <s v="R Lourenco Xavier"/>
    <s v="R Eng Romeu Belluomini"/>
    <x v="252"/>
    <s v="Matutino"/>
    <s v="Mensal"/>
    <n v="0.73203781899999998"/>
    <n v="5.8578892E-2"/>
    <d v="1899-12-30T07:44:36"/>
  </r>
  <r>
    <s v="Av Nsra do Desterro"/>
    <s v="R Particular"/>
    <s v="R Particular"/>
    <x v="253"/>
    <s v="Vespertino"/>
    <s v="Mensal"/>
    <n v="9.0499149000000001E-2"/>
    <n v="4.7044453E-2"/>
    <d v="1899-12-30T13:42:49"/>
  </r>
  <r>
    <s v="Av Nsra do Desterro"/>
    <s v="R Particular"/>
    <s v="R Anibal de Barros"/>
    <x v="253"/>
    <s v="Vespertino"/>
    <s v="Mensal"/>
    <n v="9.0499149000000001E-2"/>
    <n v="4.3454697E-2"/>
    <d v="1899-12-30T13:45:25"/>
  </r>
  <r>
    <s v="Av Oliveira Freire"/>
    <s v="Av Dr Jose Artur Nova"/>
    <s v="Vla Av Oliveira Freire"/>
    <x v="153"/>
    <s v="Vespertino"/>
    <s v="Mensal"/>
    <n v="2.07990436"/>
    <n v="3.1073970999999999E-2"/>
    <d v="1899-12-30T17:48:55"/>
  </r>
  <r>
    <s v="Av Oliveira Freire"/>
    <s v="Vla Av Oliveira Freire"/>
    <s v="R Itapora"/>
    <x v="153"/>
    <s v="Vespertino"/>
    <s v="Mensal"/>
    <n v="2.07990436"/>
    <n v="3.4519610999999999E-2"/>
    <d v="1899-12-30T17:50:57"/>
  </r>
  <r>
    <s v="Av Oliveira Freire"/>
    <s v="R Itapora"/>
    <s v="R Pedroso da Silva"/>
    <x v="153"/>
    <s v="Vespertino"/>
    <s v="Mensal"/>
    <n v="2.07990436"/>
    <n v="0.21793295300000001"/>
    <d v="1899-12-30T18:03:48"/>
  </r>
  <r>
    <s v="Av Oliveira Freire"/>
    <s v="R Pedroso da Silva"/>
    <s v="R Goncalves Ribeiro"/>
    <x v="164"/>
    <s v="Vespertino"/>
    <s v="Mensal"/>
    <n v="2.07990436"/>
    <n v="0.216177429"/>
    <d v="1899-12-30T14:43:30"/>
  </r>
  <r>
    <s v="Av Oliveira Freire"/>
    <s v="R Goncalves Ribeiro"/>
    <s v="R Guanhumi"/>
    <x v="164"/>
    <s v="Vespertino"/>
    <s v="Mensal"/>
    <n v="2.07990436"/>
    <n v="5.3864147000000001E-2"/>
    <d v="1899-12-30T14:47:07"/>
  </r>
  <r>
    <s v="Av Oliveira Freire"/>
    <s v="R Guanhumi"/>
    <s v="R Sta Rosa de Lima"/>
    <x v="164"/>
    <s v="Vespertino"/>
    <s v="Mensal"/>
    <n v="2.07990436"/>
    <n v="6.2972266999999998E-2"/>
    <d v="1899-12-30T14:51:21"/>
  </r>
  <r>
    <s v="Av Oliveira Freire"/>
    <s v="R Sta Rosa de Lima"/>
    <s v="R Jose Nunes dos Santos"/>
    <x v="164"/>
    <s v="Vespertino"/>
    <s v="Mensal"/>
    <n v="2.07990436"/>
    <n v="0.139734055"/>
    <d v="1899-12-30T15:00:44"/>
  </r>
  <r>
    <s v="Av Oliveira Freire"/>
    <s v="R Jose Nunes dos Santos"/>
    <s v="R Joao Rodrigues Maia"/>
    <x v="164"/>
    <s v="Vespertino"/>
    <s v="Mensal"/>
    <n v="2.07990436"/>
    <n v="8.1733467000000004E-2"/>
    <d v="1899-12-30T15:06:14"/>
  </r>
  <r>
    <s v="Av Oliveira Freire"/>
    <s v="R Joao Rodrigues Maia"/>
    <s v="Pc Amaraji D Agua"/>
    <x v="164"/>
    <s v="Vespertino"/>
    <s v="Mensal"/>
    <n v="2.07990436"/>
    <n v="1.4641774999999999E-2"/>
    <d v="1899-12-30T15:07:13"/>
  </r>
  <r>
    <s v="Av Oliveira Freire"/>
    <s v="Pc Amaraji D Agua"/>
    <s v="R Dr Francisco Tancredi"/>
    <x v="164"/>
    <s v="Vespertino"/>
    <s v="Mensal"/>
    <n v="2.07990436"/>
    <n v="4.4012924000000002E-2"/>
    <d v="1899-12-30T15:10:10"/>
  </r>
  <r>
    <s v="Av Oliveira Freire"/>
    <s v="R Dr Francisco Tancredi"/>
    <s v="R Mns Lourenco Giordano"/>
    <x v="164"/>
    <s v="Vespertino"/>
    <s v="Mensal"/>
    <n v="2.07990436"/>
    <n v="0.152337326"/>
    <d v="1899-12-30T15:20:24"/>
  </r>
  <r>
    <s v="Av Oliveira Freire"/>
    <s v="R Mns Lourenco Giordano"/>
    <s v="R Guaracapema"/>
    <x v="164"/>
    <s v="Vespertino"/>
    <s v="Mensal"/>
    <n v="2.07990436"/>
    <n v="9.5266365000000006E-2"/>
    <d v="1899-12-30T15:26:48"/>
  </r>
  <r>
    <s v="Av Oliveira Freire"/>
    <s v="R Guaracapema"/>
    <s v="R Ascenso Fernandes"/>
    <x v="164"/>
    <s v="Vespertino"/>
    <s v="Mensal"/>
    <n v="2.07990436"/>
    <n v="8.3892974999999995E-2"/>
    <d v="1899-12-30T15:32:26"/>
  </r>
  <r>
    <s v="Av Oliveira Freire"/>
    <s v="R Ascenso Fernandes"/>
    <s v="Tv Sudao"/>
    <x v="254"/>
    <s v="Vespertino"/>
    <s v="Mensal"/>
    <n v="2.07990436"/>
    <n v="5.4875964999999999E-2"/>
    <d v="1899-12-30T13:43:14"/>
  </r>
  <r>
    <s v="Av Oliveira Freire"/>
    <s v="Tv Sudao"/>
    <s v="Av Valle"/>
    <x v="254"/>
    <s v="Vespertino"/>
    <s v="Mensal"/>
    <n v="2.07990436"/>
    <n v="5.5596771000000003E-2"/>
    <d v="1899-12-30T13:46:31"/>
  </r>
  <r>
    <s v="Av Oliveira Freire"/>
    <s v="Av Valle"/>
    <s v="R Bonito de Santa Fe"/>
    <x v="254"/>
    <s v="Vespertino"/>
    <s v="Mensal"/>
    <n v="2.07990436"/>
    <n v="5.8913333999999998E-2"/>
    <d v="1899-12-30T13:50:00"/>
  </r>
  <r>
    <s v="Av Oliveira Freire"/>
    <s v="R Bonito de Santa Fe"/>
    <s v="R S Goncalo do Rio das Pedras"/>
    <x v="254"/>
    <s v="Vespertino"/>
    <s v="Mensal"/>
    <n v="2.07990436"/>
    <n v="6.0042286E-2"/>
    <d v="1899-12-30T13:53:32"/>
  </r>
  <r>
    <s v="Av Oliveira Freire"/>
    <s v="R S Goncalo do Rio das Pedras"/>
    <s v="R Sabia Laranjeira"/>
    <x v="254"/>
    <s v="Vespertino"/>
    <s v="Mensal"/>
    <n v="2.07990436"/>
    <n v="6.2300003E-2"/>
    <d v="1899-12-30T13:57:13"/>
  </r>
  <r>
    <s v="Av Oliveira Freire"/>
    <s v="R Sabia Laranjeira"/>
    <s v="R Salvador Fernandes Cardia"/>
    <x v="254"/>
    <s v="Vespertino"/>
    <s v="Mensal"/>
    <n v="2.07990436"/>
    <n v="5.3121487000000002E-2"/>
    <d v="1899-12-30T14:00:21"/>
  </r>
  <r>
    <s v="Av Oliveira Freire"/>
    <s v="R Salvador Fernandes Cardia"/>
    <s v="R Salvador Fernandes Cardia"/>
    <x v="254"/>
    <s v="Vespertino"/>
    <s v="Mensal"/>
    <n v="2.07990436"/>
    <n v="7.1590600000000001E-3"/>
    <d v="1899-12-30T14:00:47"/>
  </r>
  <r>
    <s v="Av Oliveira Freire"/>
    <s v="R Salvador Fernandes Cardia"/>
    <s v="R Alfarrabios"/>
    <x v="254"/>
    <s v="Vespertino"/>
    <s v="Mensal"/>
    <n v="2.07990436"/>
    <n v="5.2966484000000001E-2"/>
    <d v="1899-12-30T14:03:54"/>
  </r>
  <r>
    <s v="Av Oliveira Freire"/>
    <s v="R Alfarrabios"/>
    <s v="R Tujumirim"/>
    <x v="254"/>
    <s v="Vespertino"/>
    <s v="Mensal"/>
    <n v="2.07990436"/>
    <n v="6.9787520000000004E-3"/>
    <d v="1899-12-30T14:04:19"/>
  </r>
  <r>
    <s v="Av Oliveira Freire"/>
    <s v="R Tujumirim"/>
    <s v="R Bela Vista de Minas"/>
    <x v="254"/>
    <s v="Vespertino"/>
    <s v="Mensal"/>
    <n v="2.07990436"/>
    <n v="5.1843108999999998E-2"/>
    <d v="1899-12-30T14:07:22"/>
  </r>
  <r>
    <s v="Av Oliveira Freire"/>
    <s v="R Bela Vista de Minas"/>
    <s v="R Tetiximira"/>
    <x v="254"/>
    <s v="Vespertino"/>
    <s v="Mensal"/>
    <n v="2.07990436"/>
    <n v="7.566372E-3"/>
    <d v="1899-12-30T14:07:49"/>
  </r>
  <r>
    <s v="Av Oliveira Freire"/>
    <s v="R Tetiximira"/>
    <s v="R Sara Sara"/>
    <x v="254"/>
    <s v="Vespertino"/>
    <s v="Mensal"/>
    <n v="2.07990436"/>
    <n v="4.8745192999999999E-2"/>
    <d v="1899-12-30T14:10:42"/>
  </r>
  <r>
    <s v="Av Oliveira Freire"/>
    <s v="R Sara Sara"/>
    <s v="R Ipe Branco"/>
    <x v="254"/>
    <s v="Vespertino"/>
    <s v="Mensal"/>
    <n v="2.07990436"/>
    <n v="1.0688605E-2"/>
    <d v="1899-12-30T14:11:20"/>
  </r>
  <r>
    <s v="Av Oliveira Freire"/>
    <s v="R Ipe Branco"/>
    <s v="R Rosario de Minas"/>
    <x v="254"/>
    <s v="Vespertino"/>
    <s v="Mensal"/>
    <n v="2.07990436"/>
    <n v="4.6097304999999998E-2"/>
    <d v="1899-12-30T14:14:03"/>
  </r>
  <r>
    <s v="Av Oliveira Freire"/>
    <s v="R Rosario de Minas"/>
    <s v="R Vapuacu"/>
    <x v="254"/>
    <s v="Vespertino"/>
    <s v="Mensal"/>
    <n v="2.07990436"/>
    <n v="1.8625066999999999E-2"/>
    <d v="1899-12-30T14:15:09"/>
  </r>
  <r>
    <s v="Av Oliveira Freire"/>
    <s v="R Vapuacu"/>
    <s v="R Erva de Santa Luzia"/>
    <x v="254"/>
    <s v="Vespertino"/>
    <s v="Mensal"/>
    <n v="2.07990436"/>
    <n v="2.7152189E-2"/>
    <d v="1899-12-30T14:16:45"/>
  </r>
  <r>
    <s v="Av Oliveira Freire"/>
    <s v="R Erva de Santa Luzia"/>
    <s v="R dos Morangueiros"/>
    <x v="254"/>
    <s v="Vespertino"/>
    <s v="Mensal"/>
    <n v="2.07990436"/>
    <n v="5.4915725999999998E-2"/>
    <d v="1899-12-30T14:19:59"/>
  </r>
  <r>
    <s v="Av Oliveira Freire"/>
    <s v="R dos Morangueiros"/>
    <s v="R Cereja"/>
    <x v="254"/>
    <s v="Vespertino"/>
    <s v="Mensal"/>
    <n v="2.07990436"/>
    <n v="5.0114468000000002E-2"/>
    <d v="1899-12-30T14:22:57"/>
  </r>
  <r>
    <s v="Av Oliveira Freire"/>
    <s v="R Cereja"/>
    <s v="R Liliaceas"/>
    <x v="254"/>
    <s v="Vespertino"/>
    <s v="Mensal"/>
    <n v="2.07990436"/>
    <n v="6.9989943999999998E-2"/>
    <d v="1899-12-30T14:27:05"/>
  </r>
  <r>
    <s v="Av Oliveira Freire"/>
    <s v="R Liliaceas"/>
    <s v="Av Prf Alipio de Barros"/>
    <x v="254"/>
    <s v="Vespertino"/>
    <s v="Mensal"/>
    <n v="2.07990436"/>
    <n v="5.4052975000000003E-2"/>
    <d v="1899-12-30T14:30:16"/>
  </r>
  <r>
    <s v="Av Osvaldo Valle Cordeiro"/>
    <s v="R Damiao Hudson"/>
    <s v="Av Alziro Zarur"/>
    <x v="56"/>
    <s v="Matutino"/>
    <s v="Mensal"/>
    <n v="1.6542116900000001"/>
    <n v="0.25067143200000003"/>
    <d v="1899-12-30T07:47:26"/>
  </r>
  <r>
    <s v="Av Osvaldo Valle Cordeiro"/>
    <s v="Av Alziro Zarur"/>
    <s v="R Alves de Faria"/>
    <x v="56"/>
    <s v="Matutino"/>
    <s v="Mensal"/>
    <n v="1.6542116900000001"/>
    <n v="8.2049698000000004E-2"/>
    <d v="1899-12-30T07:53:09"/>
  </r>
  <r>
    <s v="Av Osvaldo Valle Cordeiro"/>
    <s v="Av Itaquera"/>
    <s v="Pc Maiaca"/>
    <x v="255"/>
    <s v="Matutino"/>
    <s v="Mensal"/>
    <n v="1.6542116900000001"/>
    <n v="5.9461788000000002E-2"/>
    <d v="1899-12-30T07:06:50"/>
  </r>
  <r>
    <s v="Av Osvaldo Valle Cordeiro"/>
    <s v="Pc Maiaca"/>
    <s v="R Henrique Rodrigues Peres"/>
    <x v="255"/>
    <s v="Matutino"/>
    <s v="Mensal"/>
    <n v="1.6542116900000001"/>
    <n v="2.6865489999999999E-2"/>
    <d v="1899-12-30T07:08:38"/>
  </r>
  <r>
    <s v="Av Osvaldo Valle Cordeiro"/>
    <s v="R Henrique Rodrigues Peres"/>
    <s v="R Henrique Rodrigues Peres"/>
    <x v="255"/>
    <s v="Matutino"/>
    <s v="Mensal"/>
    <n v="1.6542116900000001"/>
    <n v="2.5503719000000001E-2"/>
    <d v="1899-12-30T07:10:21"/>
  </r>
  <r>
    <s v="Av Osvaldo Valle Cordeiro"/>
    <s v="R Henrique Rodrigues Peres"/>
    <s v="R Henrique Rodrigues Peres"/>
    <x v="255"/>
    <s v="Matutino"/>
    <s v="Mensal"/>
    <n v="1.6542116900000001"/>
    <n v="2.6535798999999999E-2"/>
    <d v="1899-12-30T07:12:09"/>
  </r>
  <r>
    <s v="Av Osvaldo Valle Cordeiro"/>
    <s v="R Henrique Rodrigues Peres"/>
    <s v="(Próprio Logradouro/Trecho) Av Osvaldo Valle Cordeiro"/>
    <x v="255"/>
    <s v="Matutino"/>
    <s v="Mensal"/>
    <n v="1.6542116900000001"/>
    <n v="2.0364285999999999E-2"/>
    <d v="1899-12-30T07:13:31"/>
  </r>
  <r>
    <s v="Av Osvaldo Valle Cordeiro"/>
    <s v="S/Logradouro"/>
    <s v="(Próprio Logradouro/Trecho) Av Osvaldo Valle Cordeiro"/>
    <x v="255"/>
    <s v="Matutino"/>
    <s v="Mensal"/>
    <n v="1.6542116900000001"/>
    <n v="7.7176711999999995E-2"/>
    <d v="1899-12-30T07:18:43"/>
  </r>
  <r>
    <s v="Av Osvaldo Valle Cordeiro"/>
    <s v="S/Logradouro"/>
    <s v="(Próprio Logradouro/Trecho) Av Osvaldo Valle Cordeiro"/>
    <x v="255"/>
    <s v="Matutino"/>
    <s v="Mensal"/>
    <n v="1.6542116900000001"/>
    <n v="7.1772606000000003E-2"/>
    <d v="1899-12-30T07:23:33"/>
  </r>
  <r>
    <s v="Av Osvaldo Valle Cordeiro"/>
    <s v="Pc Manoel Bonfim Fernandes"/>
    <s v="(Próprio Logradouro/Trecho) Av Osvaldo Valle Cordeiro"/>
    <x v="255"/>
    <s v="Matutino"/>
    <s v="Mensal"/>
    <n v="1.6542116900000001"/>
    <n v="0.17687388600000001"/>
    <d v="1899-12-30T07:35:27"/>
  </r>
  <r>
    <s v="Av Osvaldo Valle Cordeiro"/>
    <s v="Pc Manoel Bonfim Fernandes"/>
    <s v="R Pedro Luis de Sousa"/>
    <x v="255"/>
    <s v="Matutino"/>
    <s v="Mensal"/>
    <n v="1.6542116900000001"/>
    <n v="2.7292849000000001E-2"/>
    <d v="1899-12-30T07:37:17"/>
  </r>
  <r>
    <s v="Av Osvaldo Valle Cordeiro"/>
    <s v="R Pedro Luis de Sousa"/>
    <s v="R Itua Preto"/>
    <x v="255"/>
    <s v="Matutino"/>
    <s v="Mensal"/>
    <n v="1.6542116900000001"/>
    <n v="8.3088089000000004E-2"/>
    <d v="1899-12-30T07:42:53"/>
  </r>
  <r>
    <s v="Av Osvaldo Valle Cordeiro"/>
    <s v="R Itua Preto"/>
    <s v="R Erva Mularinha"/>
    <x v="255"/>
    <s v="Matutino"/>
    <s v="Mensal"/>
    <n v="1.6542116900000001"/>
    <n v="1.2758039000000001E-2"/>
    <d v="1899-12-30T07:43:45"/>
  </r>
  <r>
    <s v="Av Osvaldo Valle Cordeiro"/>
    <s v="R Erva Mularinha"/>
    <s v="R Alfeneiro"/>
    <x v="179"/>
    <s v="Matutino"/>
    <s v="Mensal"/>
    <n v="1.6542116900000001"/>
    <n v="0.13099380499999999"/>
    <d v="1899-12-30T08:03:27"/>
  </r>
  <r>
    <s v="Av Osvaldo Valle Cordeiro"/>
    <s v="R Alfeneiro"/>
    <s v="Av Gameleira Branca"/>
    <x v="179"/>
    <s v="Matutino"/>
    <s v="Mensal"/>
    <n v="1.6542116900000001"/>
    <n v="6.3856388E-2"/>
    <d v="1899-12-30T08:07:45"/>
  </r>
  <r>
    <s v="Av Osvaldo Valle Cordeiro"/>
    <s v="Av Gameleira Branca"/>
    <s v="R Pero Vaz de Caminha"/>
    <x v="179"/>
    <s v="Matutino"/>
    <s v="Mensal"/>
    <n v="1.6542116900000001"/>
    <n v="8.2020289999999996E-3"/>
    <d v="1899-12-30T08:08:18"/>
  </r>
  <r>
    <s v="Av Osvaldo Valle Cordeiro"/>
    <s v="R Pero Vaz de Caminha"/>
    <s v="Av Gameleira Branca"/>
    <x v="179"/>
    <s v="Matutino"/>
    <s v="Mensal"/>
    <n v="1.6542116900000001"/>
    <n v="4.2936249999999997E-3"/>
    <d v="1899-12-30T08:08:35"/>
  </r>
  <r>
    <s v="Av Osvaldo Valle Cordeiro"/>
    <s v="Av Gameleira Branca"/>
    <s v="R Jose Neto Jr"/>
    <x v="179"/>
    <s v="Matutino"/>
    <s v="Mensal"/>
    <n v="1.6542116900000001"/>
    <n v="6.7800491000000004E-2"/>
    <d v="1899-12-30T08:13:09"/>
  </r>
  <r>
    <s v="Av Osvaldo Valle Cordeiro"/>
    <s v="R Jose Neto Jr"/>
    <s v="R Luis Bassi"/>
    <x v="179"/>
    <s v="Matutino"/>
    <s v="Mensal"/>
    <n v="1.6542116900000001"/>
    <n v="5.5608222999999998E-2"/>
    <d v="1899-12-30T08:16:53"/>
  </r>
  <r>
    <s v="Av Osvaldo Valle Cordeiro"/>
    <s v="R Luis Bassi"/>
    <s v="R Alzira Pereira Paes"/>
    <x v="179"/>
    <s v="Matutino"/>
    <s v="Mensal"/>
    <n v="1.6542116900000001"/>
    <n v="5.3489632000000002E-2"/>
    <d v="1899-12-30T08:20:29"/>
  </r>
  <r>
    <s v="Av Osvaldo Valle Cordeiro"/>
    <s v="R Alzira Pereira Paes"/>
    <s v="R Elpidio Gonzales"/>
    <x v="179"/>
    <s v="Matutino"/>
    <s v="Mensal"/>
    <n v="1.6542116900000001"/>
    <n v="5.5995906999999998E-2"/>
    <d v="1899-12-30T08:24:15"/>
  </r>
  <r>
    <s v="Av Osvaldo Valle Cordeiro"/>
    <s v="R Elpidio Gonzales"/>
    <s v="R Cesario Negri"/>
    <x v="179"/>
    <s v="Matutino"/>
    <s v="Mensal"/>
    <n v="1.6542116900000001"/>
    <n v="5.4659275E-2"/>
    <d v="1899-12-30T08:27:56"/>
  </r>
  <r>
    <s v="Av Osvaldo Valle Cordeiro"/>
    <s v="R Cesario Negri"/>
    <s v="R Damiao Hudson"/>
    <x v="179"/>
    <s v="Matutino"/>
    <s v="Mensal"/>
    <n v="1.6542116900000001"/>
    <n v="5.4192375000000001E-2"/>
    <d v="1899-12-30T08:31:34"/>
  </r>
  <r>
    <s v="Av Ouro Verde de Minas"/>
    <s v="R Morro do Espia"/>
    <s v="R Patos de Minas"/>
    <x v="127"/>
    <s v="Matutino"/>
    <s v="Mensal"/>
    <n v="3.938058168"/>
    <n v="0.14850115999999999"/>
    <d v="1899-12-30T07:09:42"/>
  </r>
  <r>
    <s v="Av Ouro Verde de Minas"/>
    <s v="R Patos de Minas"/>
    <s v="R S Joao do Paraiso"/>
    <x v="127"/>
    <s v="Matutino"/>
    <s v="Mensal"/>
    <n v="3.938058168"/>
    <n v="0.107463776"/>
    <d v="1899-12-30T07:16:43"/>
  </r>
  <r>
    <s v="Av Ouro Verde de Minas"/>
    <s v="R S Joao do Paraiso"/>
    <s v="R Gorutuba"/>
    <x v="127"/>
    <s v="Matutino"/>
    <s v="Mensal"/>
    <n v="3.938058168"/>
    <n v="6.7386329999999994E-2"/>
    <d v="1899-12-30T07:21:07"/>
  </r>
  <r>
    <s v="Av Ouro Verde de Minas"/>
    <s v="R Gorutuba"/>
    <s v="R Campo Florido"/>
    <x v="127"/>
    <s v="Matutino"/>
    <s v="Mensal"/>
    <n v="3.938058168"/>
    <n v="0.12637783799999999"/>
    <d v="1899-12-30T07:29:22"/>
  </r>
  <r>
    <s v="Av Ouro Verde de Minas"/>
    <s v="R Campo Florido"/>
    <s v="Av Luis Pires de Minas"/>
    <x v="127"/>
    <s v="Matutino"/>
    <s v="Mensal"/>
    <n v="3.938058168"/>
    <n v="5.1952560000000002E-2"/>
    <d v="1899-12-30T07:32:45"/>
  </r>
  <r>
    <s v="Av Ouro Verde de Minas"/>
    <s v="R Morro do Espia"/>
    <s v="R Patos de Minas"/>
    <x v="127"/>
    <s v="Matutino"/>
    <s v="Mensal"/>
    <n v="3.938058168"/>
    <n v="0.15337820399999999"/>
    <d v="1899-12-30T07:42:46"/>
  </r>
  <r>
    <s v="Av Ouro Verde de Minas"/>
    <s v="R Patos de Minas"/>
    <s v="R S Joao do Paraiso"/>
    <x v="127"/>
    <s v="Matutino"/>
    <s v="Mensal"/>
    <n v="3.938058168"/>
    <n v="0.110656662"/>
    <d v="1899-12-30T07:50:00"/>
  </r>
  <r>
    <s v="Av Ouro Verde de Minas"/>
    <s v="R S Joao do Paraiso"/>
    <s v="R Campo Florido"/>
    <x v="127"/>
    <s v="Matutino"/>
    <s v="Mensal"/>
    <n v="3.938058168"/>
    <n v="0.19736271699999999"/>
    <d v="1899-12-30T08:02:53"/>
  </r>
  <r>
    <s v="Av Ouro Verde de Minas"/>
    <s v="R Campo Florido"/>
    <s v="Av Luis Pires de Minas"/>
    <x v="127"/>
    <s v="Matutino"/>
    <s v="Mensal"/>
    <n v="3.938058168"/>
    <n v="5.7526874999999998E-2"/>
    <d v="1899-12-30T08:06:38"/>
  </r>
  <r>
    <s v="Av Ouro Verde de Minas"/>
    <s v="Av Luis Pires de Minas"/>
    <s v="R Eng Jose Rubbo"/>
    <x v="80"/>
    <s v="Matutino"/>
    <s v="Mensal"/>
    <n v="3.938058168"/>
    <n v="5.2362679000000002E-2"/>
    <d v="1899-12-30T07:40:58"/>
  </r>
  <r>
    <s v="Av Ouro Verde de Minas"/>
    <s v="R Eng Jose Rubbo"/>
    <s v="R Garapuava"/>
    <x v="80"/>
    <s v="Matutino"/>
    <s v="Mensal"/>
    <n v="3.938058168"/>
    <n v="0.132142227"/>
    <d v="1899-12-30T07:49:53"/>
  </r>
  <r>
    <s v="Av Ouro Verde de Minas"/>
    <s v="R Garapuava"/>
    <s v="R Glaura"/>
    <x v="80"/>
    <s v="Matutino"/>
    <s v="Mensal"/>
    <n v="3.938058168"/>
    <n v="3.4948688999999998E-2"/>
    <d v="1899-12-30T07:52:15"/>
  </r>
  <r>
    <s v="Av Ouro Verde de Minas"/>
    <s v="R Glaura"/>
    <s v="Tv Virgilio Trindade"/>
    <x v="80"/>
    <s v="Matutino"/>
    <s v="Mensal"/>
    <n v="3.938058168"/>
    <n v="6.8660469000000002E-2"/>
    <d v="1899-12-30T07:56:53"/>
  </r>
  <r>
    <s v="Av Ouro Verde de Minas"/>
    <s v="Tv Virgilio Trindade"/>
    <s v="R Morro do Espia"/>
    <x v="80"/>
    <s v="Matutino"/>
    <s v="Mensal"/>
    <n v="3.938058168"/>
    <n v="0.19445916699999999"/>
    <d v="1899-12-30T08:10:00"/>
  </r>
  <r>
    <s v="Av Ouro Verde de Minas"/>
    <s v="R Morro do Espia"/>
    <s v="R Central de Santa Helena"/>
    <x v="80"/>
    <s v="Matutino"/>
    <s v="Mensal"/>
    <n v="3.938058168"/>
    <n v="3.1594742000000002E-2"/>
    <d v="1899-12-30T08:12:08"/>
  </r>
  <r>
    <s v="Av Ouro Verde de Minas"/>
    <s v="Av Luis Pires de Minas"/>
    <s v="R Eng Jose Rubbo"/>
    <x v="80"/>
    <s v="Matutino"/>
    <s v="Mensal"/>
    <n v="3.938058168"/>
    <n v="5.7670338000000002E-2"/>
    <d v="1899-12-30T08:16:02"/>
  </r>
  <r>
    <s v="Av Ouro Verde de Minas"/>
    <s v="R Eng Jose Rubbo"/>
    <s v="R Eugenopolis"/>
    <x v="80"/>
    <s v="Matutino"/>
    <s v="Mensal"/>
    <n v="3.938058168"/>
    <n v="0.136005981"/>
    <d v="1899-12-30T08:25:12"/>
  </r>
  <r>
    <s v="Av Ouro Verde de Minas"/>
    <s v="R Eugenopolis"/>
    <s v="R Glaura"/>
    <x v="80"/>
    <s v="Matutino"/>
    <s v="Mensal"/>
    <n v="3.938058168"/>
    <n v="3.0610829999999999E-2"/>
    <d v="1899-12-30T08:27:16"/>
  </r>
  <r>
    <s v="Av Ouro Verde de Minas"/>
    <s v="R Glaura"/>
    <s v="R Olimpio Bastos"/>
    <x v="80"/>
    <s v="Matutino"/>
    <s v="Mensal"/>
    <n v="3.938058168"/>
    <n v="0.15153813199999999"/>
    <d v="1899-12-30T08:37:30"/>
  </r>
  <r>
    <s v="Av Ouro Verde de Minas"/>
    <s v="R Olimpio Bastos"/>
    <s v="(Próprio Logradouro/Trecho) Av Ouro Verde de Minas"/>
    <x v="80"/>
    <s v="Matutino"/>
    <s v="Mensal"/>
    <n v="3.938058168"/>
    <n v="7.2440208000000006E-2"/>
    <d v="1899-12-30T08:42:23"/>
  </r>
  <r>
    <s v="Av Ouro Verde de Minas"/>
    <s v="R Morro do Espia"/>
    <s v="(Próprio Logradouro/Trecho) Av Ouro Verde de Minas"/>
    <x v="80"/>
    <s v="Matutino"/>
    <s v="Mensal"/>
    <n v="3.938058168"/>
    <n v="5.1544623999999997E-2"/>
    <d v="1899-12-30T08:45:52"/>
  </r>
  <r>
    <s v="Av Ouro Verde de Minas"/>
    <s v="R Estado do Amazonas"/>
    <s v="(Próprio Logradouro/Trecho) Av Ouro Verde de Minas"/>
    <x v="80"/>
    <s v="Matutino"/>
    <s v="Mensal"/>
    <n v="3.938058168"/>
    <n v="1.5413403000000001E-2"/>
    <d v="1899-12-30T08:46:54"/>
  </r>
  <r>
    <s v="Av Ouro Verde de Minas"/>
    <s v="Av Luis Pires de Minas"/>
    <s v="Av Luis Pires de Minas"/>
    <x v="5"/>
    <s v="Matutino"/>
    <s v="Mensal"/>
    <n v="3.938058168"/>
    <n v="1.1828421E-2"/>
    <d v="1899-12-30T10:10:48"/>
  </r>
  <r>
    <s v="Av Ouro Verde de Minas"/>
    <s v="Av Luis Pires de Minas"/>
    <s v="Av Luis Pires de Minas"/>
    <x v="5"/>
    <s v="Matutino"/>
    <s v="Mensal"/>
    <n v="3.938058168"/>
    <n v="1.2144327999999999E-2"/>
    <d v="1899-12-30T10:11:36"/>
  </r>
  <r>
    <s v="Av Ouro Verde de Minas"/>
    <s v="R Central de Santa Helena"/>
    <s v="R Orozimbo Soares Nogueira"/>
    <x v="81"/>
    <s v="Matutino"/>
    <s v="Mensal"/>
    <n v="3.938058168"/>
    <n v="4.5708606999999998E-2"/>
    <d v="1899-12-30T07:47:24"/>
  </r>
  <r>
    <s v="Av Ouro Verde de Minas"/>
    <s v="R Orozimbo Soares Nogueira"/>
    <s v="R Corrego do Ouro"/>
    <x v="81"/>
    <s v="Matutino"/>
    <s v="Mensal"/>
    <n v="3.938058168"/>
    <n v="0.128208618"/>
    <d v="1899-12-30T07:56:03"/>
  </r>
  <r>
    <s v="Av Ouro Verde de Minas"/>
    <s v="R Corrego do Ouro"/>
    <s v="R Joaquim Felicio"/>
    <x v="81"/>
    <s v="Matutino"/>
    <s v="Mensal"/>
    <n v="3.938058168"/>
    <n v="0.14822879"/>
    <d v="1899-12-30T08:06:03"/>
  </r>
  <r>
    <s v="Av Ouro Verde de Minas"/>
    <s v="R Joaquim Felicio"/>
    <s v="Pc Cataguarino"/>
    <x v="81"/>
    <s v="Matutino"/>
    <s v="Mensal"/>
    <n v="3.938058168"/>
    <n v="0.12499089100000001"/>
    <d v="1899-12-30T08:14:29"/>
  </r>
  <r>
    <s v="Av Ouro Verde de Minas"/>
    <s v="R Morro do Espia"/>
    <s v="R Central de Santa Helena"/>
    <x v="81"/>
    <s v="Matutino"/>
    <s v="Mensal"/>
    <n v="3.938058168"/>
    <n v="3.1559027000000003E-2"/>
    <d v="1899-12-30T08:16:37"/>
  </r>
  <r>
    <s v="Av Ouro Verde de Minas"/>
    <s v="R Central de Santa Helena"/>
    <s v="R Orozimbo Soares Nogueira"/>
    <x v="81"/>
    <s v="Matutino"/>
    <s v="Mensal"/>
    <n v="3.938058168"/>
    <n v="4.6994328000000002E-2"/>
    <d v="1899-12-30T08:19:47"/>
  </r>
  <r>
    <s v="Av Ouro Verde de Minas"/>
    <s v="R Orozimbo Soares Nogueira"/>
    <s v="Tv Ferdinando Antonolini"/>
    <x v="81"/>
    <s v="Matutino"/>
    <s v="Mensal"/>
    <n v="3.938058168"/>
    <n v="4.6114872000000001E-2"/>
    <d v="1899-12-30T08:22:54"/>
  </r>
  <r>
    <s v="Av Ouro Verde de Minas"/>
    <s v="Tv Ferdinando Antonolini"/>
    <s v="R Corrego do Ouro"/>
    <x v="81"/>
    <s v="Matutino"/>
    <s v="Mensal"/>
    <n v="3.938058168"/>
    <n v="9.4107353000000005E-2"/>
    <d v="1899-12-30T08:29:15"/>
  </r>
  <r>
    <s v="Av Ouro Verde de Minas"/>
    <s v="R Corrego do Ouro"/>
    <s v="R Joaquim Felicio"/>
    <x v="81"/>
    <s v="Matutino"/>
    <s v="Mensal"/>
    <n v="3.938058168"/>
    <n v="0.14755183399999999"/>
    <d v="1899-12-30T08:39:12"/>
  </r>
  <r>
    <s v="Av Ouro Verde de Minas"/>
    <s v="R Joaquim Felicio"/>
    <s v="Pc Cataguarino"/>
    <x v="81"/>
    <s v="Matutino"/>
    <s v="Mensal"/>
    <n v="3.938058168"/>
    <n v="0.13039384500000001"/>
    <d v="1899-12-30T08:48:00"/>
  </r>
  <r>
    <s v="Av Ouro Verde de Minas"/>
    <s v="Pc Cataguarino"/>
    <s v="R Carmo da Mata"/>
    <x v="256"/>
    <s v="Matutino"/>
    <s v="Mensal"/>
    <n v="3.938058168"/>
    <n v="0.124817383"/>
    <d v="1899-12-30T07:08:13"/>
  </r>
  <r>
    <s v="Av Ouro Verde de Minas"/>
    <s v="R Carmo da Mata"/>
    <s v="R Pocos de Caldas"/>
    <x v="256"/>
    <s v="Matutino"/>
    <s v="Mensal"/>
    <n v="3.938058168"/>
    <n v="0.14580921899999999"/>
    <d v="1899-12-30T07:17:50"/>
  </r>
  <r>
    <s v="Av Ouro Verde de Minas"/>
    <s v="R Pocos de Caldas"/>
    <s v="R Central de Santa Helena"/>
    <x v="256"/>
    <s v="Matutino"/>
    <s v="Mensal"/>
    <n v="3.938058168"/>
    <n v="0.147130386"/>
    <d v="1899-12-30T07:27:32"/>
  </r>
  <r>
    <s v="Av Ouro Verde de Minas"/>
    <s v="R Central de Santa Helena"/>
    <s v="R Morro do Espia"/>
    <x v="256"/>
    <s v="Matutino"/>
    <s v="Mensal"/>
    <n v="3.938058168"/>
    <n v="3.5279475999999997E-2"/>
    <d v="1899-12-30T07:29:51"/>
  </r>
  <r>
    <s v="Av Ouro Verde de Minas"/>
    <s v="Pc Cataguarino"/>
    <s v="R Carmo da Mata"/>
    <x v="256"/>
    <s v="Matutino"/>
    <s v="Mensal"/>
    <n v="3.938058168"/>
    <n v="0.12918948399999999"/>
    <d v="1899-12-30T07:38:22"/>
  </r>
  <r>
    <s v="Av Ouro Verde de Minas"/>
    <s v="R Carmo da Mata"/>
    <s v="Tv Ricardo Amadino"/>
    <x v="256"/>
    <s v="Matutino"/>
    <s v="Mensal"/>
    <n v="3.938058168"/>
    <n v="6.8195334999999996E-2"/>
    <d v="1899-12-30T07:42:51"/>
  </r>
  <r>
    <s v="Av Ouro Verde de Minas"/>
    <s v="Tv Ricardo Amadino"/>
    <s v="R Pocos de Caldas"/>
    <x v="256"/>
    <s v="Matutino"/>
    <s v="Mensal"/>
    <n v="3.938058168"/>
    <n v="7.7332985000000007E-2"/>
    <d v="1899-12-30T07:47:57"/>
  </r>
  <r>
    <s v="Av Ouro Verde de Minas"/>
    <s v="R Pocos de Caldas"/>
    <s v="R Central de Santa Helena"/>
    <x v="256"/>
    <s v="Matutino"/>
    <s v="Mensal"/>
    <n v="3.938058168"/>
    <n v="0.157799896"/>
    <d v="1899-12-30T07:58:21"/>
  </r>
  <r>
    <s v="Av Ouro Verde de Minas"/>
    <s v="R Central de Santa Helena"/>
    <s v="R Morro do Espia"/>
    <x v="256"/>
    <s v="Matutino"/>
    <s v="Mensal"/>
    <n v="3.938058168"/>
    <n v="3.4675491000000003E-2"/>
    <d v="1899-12-30T08:00:38"/>
  </r>
  <r>
    <s v="Av Paranagua"/>
    <s v="Av S Miguel"/>
    <s v="Tv Laranja Cravo"/>
    <x v="54"/>
    <s v="Matutino"/>
    <s v="Mensal"/>
    <n v="2.4484404359999998"/>
    <n v="7.0910483999999996E-2"/>
    <d v="1899-12-30T07:11:24"/>
  </r>
  <r>
    <s v="Av Paranagua"/>
    <s v="Tv Laranja Cravo"/>
    <s v="R Belem de Sao Francisco"/>
    <x v="54"/>
    <s v="Matutino"/>
    <s v="Mensal"/>
    <n v="2.4484404359999998"/>
    <n v="8.1344192999999995E-2"/>
    <d v="1899-12-30T07:22:26"/>
  </r>
  <r>
    <s v="Av Paranagua"/>
    <s v="R Belem de Sao Francisco"/>
    <s v="Ac Av Paranagua"/>
    <x v="54"/>
    <s v="Matutino"/>
    <s v="Mensal"/>
    <n v="2.4484404359999998"/>
    <n v="4.8619278000000002E-2"/>
    <d v="1899-12-30T07:29:02"/>
  </r>
  <r>
    <s v="Av Paranagua"/>
    <s v="Ac Av Paranagua"/>
    <s v="R Provincia de Alberta"/>
    <x v="54"/>
    <s v="Matutino"/>
    <s v="Mensal"/>
    <n v="2.4484404359999998"/>
    <n v="1.9420223E-2"/>
    <d v="1899-12-30T07:31:40"/>
  </r>
  <r>
    <s v="Av Paranagua"/>
    <s v="R Provincia de Alberta"/>
    <s v="R Itanhaua"/>
    <x v="54"/>
    <s v="Matutino"/>
    <s v="Mensal"/>
    <n v="2.4484404359999998"/>
    <n v="8.9825783000000006E-2"/>
    <d v="1899-12-30T07:43:52"/>
  </r>
  <r>
    <s v="Av Paranagua"/>
    <s v="R Itanhaua"/>
    <s v="R Antonio Leao"/>
    <x v="54"/>
    <s v="Matutino"/>
    <s v="Mensal"/>
    <n v="2.4484404359999998"/>
    <n v="7.7257507000000003E-2"/>
    <d v="1899-12-30T07:54:21"/>
  </r>
  <r>
    <s v="Av Paranagua"/>
    <s v="R Antonio Leao"/>
    <s v="R Simao Bueno da Silva"/>
    <x v="54"/>
    <s v="Matutino"/>
    <s v="Mensal"/>
    <n v="2.4484404359999998"/>
    <n v="3.0438221000000001E-2"/>
    <d v="1899-12-30T07:58:28"/>
  </r>
  <r>
    <s v="Av Paranagua"/>
    <s v="R Simao Bueno da Silva"/>
    <s v="Ac R Felipe Jose de Figueiredo"/>
    <x v="54"/>
    <s v="Matutino"/>
    <s v="Mensal"/>
    <n v="2.4484404359999998"/>
    <n v="9.0942969999999998E-2"/>
    <d v="1899-12-30T08:10:49"/>
  </r>
  <r>
    <s v="Av Paranagua"/>
    <s v="Ac R Felipe Jose de Figueiredo"/>
    <s v="R Simao Bueno da Silva"/>
    <x v="54"/>
    <s v="Matutino"/>
    <s v="Mensal"/>
    <n v="2.4484404359999998"/>
    <n v="3.9326201999999998E-2"/>
    <d v="1899-12-30T08:16:09"/>
  </r>
  <r>
    <s v="Av Paranagua"/>
    <s v="R Felipe Jose de Figueiredo"/>
    <s v="Tv Paranagua"/>
    <x v="54"/>
    <s v="Matutino"/>
    <s v="Mensal"/>
    <n v="2.4484404359999998"/>
    <n v="7.7641289000000002E-2"/>
    <d v="1899-12-30T08:26:41"/>
  </r>
  <r>
    <s v="Av Paranagua"/>
    <s v="Tv Paranagua"/>
    <s v="Tv Joao Antonio Andrade"/>
    <x v="54"/>
    <s v="Matutino"/>
    <s v="Mensal"/>
    <n v="2.4484404359999998"/>
    <n v="4.0748065999999999E-2"/>
    <d v="1899-12-30T08:32:13"/>
  </r>
  <r>
    <s v="Av Paranagua"/>
    <s v="Tv Joao Antonio Andrade"/>
    <s v="R Particular"/>
    <x v="54"/>
    <s v="Matutino"/>
    <s v="Mensal"/>
    <n v="2.4484404359999998"/>
    <n v="5.6432503000000002E-2"/>
    <d v="1899-12-30T08:39:53"/>
  </r>
  <r>
    <s v="Av Paranagua"/>
    <s v="R Particular"/>
    <s v="Tv Nobreza Gaucha"/>
    <x v="54"/>
    <s v="Matutino"/>
    <s v="Mensal"/>
    <n v="2.4484404359999998"/>
    <n v="2.7762959E-2"/>
    <d v="1899-12-30T08:43:39"/>
  </r>
  <r>
    <s v="Av Paranagua"/>
    <s v="Tv Nobreza Gaucha"/>
    <s v="S/Logradouro"/>
    <x v="54"/>
    <s v="Matutino"/>
    <s v="Mensal"/>
    <n v="2.4484404359999998"/>
    <n v="8.2034553999999996E-2"/>
    <d v="1899-12-30T08:54:47"/>
  </r>
  <r>
    <s v="Av Paranagua"/>
    <s v="S/Logradouro"/>
    <s v="Av Jose Muniz Ribeiro"/>
    <x v="54"/>
    <s v="Matutino"/>
    <s v="Mensal"/>
    <n v="2.4484404359999998"/>
    <n v="0.114953308"/>
    <d v="1899-12-30T09:10:23"/>
  </r>
  <r>
    <s v="Av Paranagua"/>
    <s v="Av Jose Muniz Ribeiro"/>
    <s v="R Augusto Muniz Ribeiro"/>
    <x v="54"/>
    <s v="Matutino"/>
    <s v="Mensal"/>
    <n v="2.4484404359999998"/>
    <n v="1.1173794000000001E-2"/>
    <d v="1899-12-30T09:11:54"/>
  </r>
  <r>
    <s v="Av Paranagua"/>
    <s v="R Simao Bueno da Silva"/>
    <s v="R Felipe Jose de Figueiredo"/>
    <x v="20"/>
    <s v="Matutino"/>
    <s v="Mensal"/>
    <n v="2.4484404359999998"/>
    <n v="5.561575E-3"/>
    <d v="1899-12-30T07:08:20"/>
  </r>
  <r>
    <s v="Av Paranagua"/>
    <s v="R Augusto Muniz Ribeiro"/>
    <s v="R Gal Costa Campos"/>
    <x v="94"/>
    <s v="Matutino"/>
    <s v="Mensal"/>
    <n v="2.4484404359999998"/>
    <n v="6.4102279999999998E-2"/>
    <d v="1899-12-30T09:14:32"/>
  </r>
  <r>
    <s v="Av Paranagua"/>
    <s v="R Gal Costa Campos"/>
    <s v="R Baía dos Pinheiros"/>
    <x v="94"/>
    <s v="Matutino"/>
    <s v="Mensal"/>
    <n v="2.4484404359999998"/>
    <n v="3.2496341999999998E-2"/>
    <d v="1899-12-30T09:17:37"/>
  </r>
  <r>
    <s v="Av Paranagua"/>
    <s v="R Baía dos Pinheiros"/>
    <s v="R Matoes"/>
    <x v="94"/>
    <s v="Matutino"/>
    <s v="Mensal"/>
    <n v="2.4484404359999998"/>
    <n v="3.1209448000000001E-2"/>
    <d v="1899-12-30T09:20:35"/>
  </r>
  <r>
    <s v="Av Paranagua"/>
    <s v="R Matoes"/>
    <s v="R Bei"/>
    <x v="94"/>
    <s v="Matutino"/>
    <s v="Mensal"/>
    <n v="2.4484404359999998"/>
    <n v="3.8528866000000002E-2"/>
    <d v="1899-12-30T09:24:14"/>
  </r>
  <r>
    <s v="Av Paranagua"/>
    <s v="R Bei"/>
    <s v="R Josefina Chiapetta"/>
    <x v="94"/>
    <s v="Matutino"/>
    <s v="Mensal"/>
    <n v="2.4484404359999998"/>
    <n v="6.8687903999999994E-2"/>
    <d v="1899-12-30T09:30:46"/>
  </r>
  <r>
    <s v="Av Paranagua"/>
    <s v="R Josefina Chiapetta"/>
    <s v="S/Logradouro"/>
    <x v="94"/>
    <s v="Matutino"/>
    <s v="Mensal"/>
    <n v="2.4484404359999998"/>
    <n v="1.5338417999999999E-2"/>
    <d v="1899-12-30T09:32:13"/>
  </r>
  <r>
    <s v="Av Paranagua"/>
    <s v="S/Logradouro"/>
    <s v="R Tomas Santa Rosa"/>
    <x v="94"/>
    <s v="Matutino"/>
    <s v="Mensal"/>
    <n v="2.4484404359999998"/>
    <n v="8.2115898000000007E-2"/>
    <d v="1899-12-30T09:40:00"/>
  </r>
  <r>
    <s v="Av Paranagua"/>
    <s v="R Tomas Santa Rosa"/>
    <s v="R Victoria Simionato"/>
    <x v="94"/>
    <s v="Matutino"/>
    <s v="Mensal"/>
    <n v="2.4484404359999998"/>
    <n v="1.1210494999999999E-2"/>
    <d v="1899-12-30T09:41:04"/>
  </r>
  <r>
    <s v="Av Paranagua"/>
    <s v="R Victoria Simionato"/>
    <s v="R Lino Petenoni"/>
    <x v="94"/>
    <s v="Matutino"/>
    <s v="Mensal"/>
    <n v="2.4484404359999998"/>
    <n v="0.113217216"/>
    <d v="1899-12-30T09:51:49"/>
  </r>
  <r>
    <s v="Av Paranagua"/>
    <s v="R Lino Petenoni"/>
    <s v="R Miguel Rachid"/>
    <x v="94"/>
    <s v="Matutino"/>
    <s v="Mensal"/>
    <n v="2.4484404359999998"/>
    <n v="0.109720657"/>
    <d v="1899-12-30T10:02:14"/>
  </r>
  <r>
    <s v="Av Paranagua"/>
    <s v="R Miguel Rachid"/>
    <s v="R Miguel Rachid"/>
    <x v="94"/>
    <s v="Matutino"/>
    <s v="Mensal"/>
    <n v="2.4484404359999998"/>
    <n v="2.5480086999999998E-2"/>
    <d v="1899-12-30T10:04:39"/>
  </r>
  <r>
    <s v="Av Paranagua"/>
    <s v="R Miguel Rachid"/>
    <s v="(Próprio Logradouro/Trecho) Av Paranagua"/>
    <x v="94"/>
    <s v="Matutino"/>
    <s v="Mensal"/>
    <n v="2.4484404359999998"/>
    <n v="2.0811045E-2"/>
    <d v="1899-12-30T10:06:37"/>
  </r>
  <r>
    <s v="Av Paranagua"/>
    <s v="Av Milene Elias"/>
    <s v="(Próprio Logradouro/Trecho) Av Paranagua"/>
    <x v="94"/>
    <s v="Matutino"/>
    <s v="Mensal"/>
    <n v="2.4484404359999998"/>
    <n v="2.5173447000000002E-2"/>
    <d v="1899-12-30T10:09:01"/>
  </r>
  <r>
    <s v="Av Paranagua"/>
    <s v="R Abel Tavares"/>
    <s v="Av Milene Elias"/>
    <x v="94"/>
    <s v="Matutino"/>
    <s v="Mensal"/>
    <n v="2.4484404359999998"/>
    <n v="2.6372052999999999E-2"/>
    <d v="1899-12-30T10:11:31"/>
  </r>
  <r>
    <s v="Av Paranagua"/>
    <s v="R Jose Lopes Rodrigues"/>
    <s v="(Próprio Logradouro/Trecho) Av Paranagua"/>
    <x v="94"/>
    <s v="Matutino"/>
    <s v="Mensal"/>
    <n v="2.4484404359999998"/>
    <n v="0.20514982600000001"/>
    <d v="1899-12-30T10:30:59"/>
  </r>
  <r>
    <s v="Av Paranagua"/>
    <s v="R Rev Joao Euclides Pereira"/>
    <s v="(Próprio Logradouro/Trecho) Av Paranagua"/>
    <x v="94"/>
    <s v="Matutino"/>
    <s v="Mensal"/>
    <n v="2.4484404359999998"/>
    <n v="2.5303274000000001E-2"/>
    <d v="1899-12-30T10:33:23"/>
  </r>
  <r>
    <s v="Av Paranagua"/>
    <s v="R Rev Joao Euclides Pereira"/>
    <s v="R Rev Joao Euclides Pereira"/>
    <x v="94"/>
    <s v="Matutino"/>
    <s v="Mensal"/>
    <n v="2.4484404359999998"/>
    <n v="1.4967126000000001E-2"/>
    <d v="1899-12-30T10:34:48"/>
  </r>
  <r>
    <s v="Av Paranagua"/>
    <s v="S/Logradouro"/>
    <s v="R Rev Joao Euclides Pereira"/>
    <x v="94"/>
    <s v="Matutino"/>
    <s v="Mensal"/>
    <n v="2.4484404359999998"/>
    <n v="2.6756539999999999E-2"/>
    <d v="1899-12-30T10:37:20"/>
  </r>
  <r>
    <s v="Av Paranagua"/>
    <s v="R Jose Lopes Rodrigues"/>
    <s v="(Próprio Logradouro/Trecho) Av Paranagua"/>
    <x v="94"/>
    <s v="Matutino"/>
    <s v="Mensal"/>
    <n v="2.4484404359999998"/>
    <n v="6.944902E-2"/>
    <d v="1899-12-30T10:43:56"/>
  </r>
  <r>
    <s v="Av Paranagua"/>
    <s v="R Abel Tavares"/>
    <s v="(Próprio Logradouro/Trecho) Av Paranagua"/>
    <x v="94"/>
    <s v="Matutino"/>
    <s v="Mensal"/>
    <n v="2.4484404359999998"/>
    <n v="3.4232655000000001E-2"/>
    <d v="1899-12-30T10:47:11"/>
  </r>
  <r>
    <s v="Av Paranagua"/>
    <s v="R Abel Tavares"/>
    <s v="R Abel Tavares"/>
    <x v="94"/>
    <s v="Matutino"/>
    <s v="Mensal"/>
    <n v="2.4484404359999998"/>
    <n v="8.6843340000000002E-3"/>
    <d v="1899-12-30T10:48:00"/>
  </r>
  <r>
    <s v="Av Paranagua"/>
    <s v="R Sampei Sato"/>
    <s v="(Próprio Logradouro/Trecho) Av Paranagua"/>
    <x v="94"/>
    <s v="Matutino"/>
    <s v="Mensal"/>
    <n v="2.4484404359999998"/>
    <n v="5.1681664000000002E-2"/>
    <d v="1899-12-30T10:52:54"/>
  </r>
  <r>
    <s v="Av Paranagua"/>
    <s v="R Fioravante Lopes Garcia"/>
    <s v="R Rui Pirozzelli"/>
    <x v="94"/>
    <s v="Matutino"/>
    <s v="Mensal"/>
    <n v="2.4484404359999998"/>
    <n v="7.9133994999999999E-2"/>
    <d v="1899-12-30T11:00:25"/>
  </r>
  <r>
    <s v="Av Paranagua"/>
    <s v="Av Milene Elias"/>
    <s v="R Abel Tavares"/>
    <x v="94"/>
    <s v="Matutino"/>
    <s v="Mensal"/>
    <n v="2.4484404359999998"/>
    <n v="2.9037977E-2"/>
    <d v="1899-12-30T11:03:10"/>
  </r>
  <r>
    <s v="Av Paranagua"/>
    <s v="Av Milene Elias"/>
    <s v="(Próprio Logradouro/Trecho) Av Paranagua"/>
    <x v="94"/>
    <s v="Matutino"/>
    <s v="Mensal"/>
    <n v="2.4484404359999998"/>
    <n v="2.849436E-2"/>
    <d v="1899-12-30T11:05:53"/>
  </r>
  <r>
    <s v="Av Paranagua"/>
    <s v="R Rui Pirozzelli"/>
    <s v="S/Logradouro"/>
    <x v="94"/>
    <s v="Matutino"/>
    <s v="Mensal"/>
    <n v="2.4484404359999998"/>
    <n v="2.4085789E-2"/>
    <d v="1899-12-30T11:08:10"/>
  </r>
  <r>
    <s v="Av Paranagua"/>
    <s v="R Rui Pirozzelli"/>
    <s v="R Rui Pirozzelli"/>
    <x v="94"/>
    <s v="Matutino"/>
    <s v="Mensal"/>
    <n v="2.4484404359999998"/>
    <n v="2.6722084E-2"/>
    <d v="1899-12-30T11:10:42"/>
  </r>
  <r>
    <s v="Av Paranagua"/>
    <s v="R Sampei Sato"/>
    <s v="R Dr Assis Ribeiro"/>
    <x v="94"/>
    <s v="Matutino"/>
    <s v="Mensal"/>
    <n v="2.4484404359999998"/>
    <n v="8.7848778000000002E-2"/>
    <d v="1899-12-30T11:19:02"/>
  </r>
  <r>
    <s v="Av Paranagua"/>
    <s v="R Abel Tavares"/>
    <s v="R Sampei Sato"/>
    <x v="94"/>
    <s v="Matutino"/>
    <s v="Mensal"/>
    <n v="2.4484404359999998"/>
    <n v="1.0821129000000001E-2"/>
    <d v="1899-12-30T11:20:04"/>
  </r>
  <r>
    <s v="Av Paranagua"/>
    <s v="R Sampei Sato"/>
    <s v="R Abel Tavares"/>
    <x v="94"/>
    <s v="Matutino"/>
    <s v="Mensal"/>
    <n v="2.4484404359999998"/>
    <n v="1.8398146000000001E-2"/>
    <d v="1899-12-30T11:21:48"/>
  </r>
  <r>
    <s v="Av Paranagua"/>
    <s v="R Rev Joao Euclides Pereira"/>
    <s v="(Próprio Logradouro/Trecho) Av Paranagua"/>
    <x v="257"/>
    <s v="Matutino"/>
    <s v="Mensal"/>
    <n v="2.4484404359999998"/>
    <n v="3.4690044000000003E-2"/>
    <d v="1899-12-30T07:02:11"/>
  </r>
  <r>
    <s v="Av Paranagua"/>
    <s v="Av S Miguel"/>
    <s v="R Tales Castanho de Andrade"/>
    <x v="84"/>
    <s v="Matutino"/>
    <s v="Mensal"/>
    <n v="2.4484404359999998"/>
    <n v="3.8504147000000002E-2"/>
    <d v="1899-12-30T09:39:20"/>
  </r>
  <r>
    <s v="Av Paulo Gracindo"/>
    <s v="R Dezesseis"/>
    <s v="R Cartola"/>
    <x v="187"/>
    <s v="Vespertino"/>
    <s v="Mensal"/>
    <n v="1.2684079730000002"/>
    <n v="3.6344582E-2"/>
    <d v="1899-12-30T14:04:09"/>
  </r>
  <r>
    <s v="Av Paulo Gracindo"/>
    <s v="R Cartola"/>
    <s v="R Doce Vitoria"/>
    <x v="187"/>
    <s v="Vespertino"/>
    <s v="Mensal"/>
    <n v="1.2684079730000002"/>
    <n v="3.6457336E-2"/>
    <d v="1899-12-30T14:06:20"/>
  </r>
  <r>
    <s v="Av Paulo Gracindo"/>
    <s v="R Doce Vitoria"/>
    <s v="R Jose Eloi"/>
    <x v="187"/>
    <s v="Vespertino"/>
    <s v="Mensal"/>
    <n v="1.2684079730000002"/>
    <n v="3.6779671E-2"/>
    <d v="1899-12-30T14:08:32"/>
  </r>
  <r>
    <s v="Av Paulo Gracindo"/>
    <s v="R Jose Eloi"/>
    <s v="R Luta Femenina"/>
    <x v="187"/>
    <s v="Vespertino"/>
    <s v="Mensal"/>
    <n v="1.2684079730000002"/>
    <n v="3.7822429999999997E-2"/>
    <d v="1899-12-30T14:10:49"/>
  </r>
  <r>
    <s v="Av Paulo Gracindo"/>
    <s v="R Luta Femenina"/>
    <s v="R Sylvio de Lima Goncalves Pereira"/>
    <x v="187"/>
    <s v="Vespertino"/>
    <s v="Mensal"/>
    <n v="1.2684079730000002"/>
    <n v="4.168438E-2"/>
    <d v="1899-12-30T14:13:19"/>
  </r>
  <r>
    <s v="Av Paulo Gracindo"/>
    <s v="R Sylvio de Lima Goncalves Pereira"/>
    <s v="Av Henriqueta Noguez Brieba"/>
    <x v="187"/>
    <s v="Vespertino"/>
    <s v="Mensal"/>
    <n v="1.2684079730000002"/>
    <n v="5.9087771999999997E-2"/>
    <d v="1899-12-30T14:16:51"/>
  </r>
  <r>
    <s v="Av Paulo Gracindo"/>
    <s v="Av Henriqueta Noguez Brieba"/>
    <s v="Av Um"/>
    <x v="187"/>
    <s v="Vespertino"/>
    <s v="Mensal"/>
    <n v="1.2684079730000002"/>
    <n v="3.8555908E-2"/>
    <d v="1899-12-30T14:19:10"/>
  </r>
  <r>
    <s v="Av Paulo Gracindo"/>
    <s v="Av Um"/>
    <s v="Av Um"/>
    <x v="187"/>
    <s v="Vespertino"/>
    <s v="Mensal"/>
    <n v="1.2684079730000002"/>
    <n v="2.7193208999999999E-2"/>
    <d v="1899-12-30T14:20:48"/>
  </r>
  <r>
    <s v="Av Paulo Gracindo"/>
    <s v="Av Um"/>
    <s v="R Henrique Adamus"/>
    <x v="187"/>
    <s v="Vespertino"/>
    <s v="Mensal"/>
    <n v="1.2684079730000002"/>
    <n v="8.3417061000000001E-2"/>
    <d v="1899-12-30T14:25:48"/>
  </r>
  <r>
    <s v="Av Paulo Gracindo"/>
    <s v="R Henrique Adamus"/>
    <s v="R Ac"/>
    <x v="187"/>
    <s v="Vespertino"/>
    <s v="Mensal"/>
    <n v="1.2684079730000002"/>
    <n v="0.10740572399999999"/>
    <d v="1899-12-30T14:32:15"/>
  </r>
  <r>
    <s v="Av Paulo Gracindo"/>
    <s v="R Ac"/>
    <s v="R Cordas de Aco"/>
    <x v="187"/>
    <s v="Vespertino"/>
    <s v="Mensal"/>
    <n v="1.2684079730000002"/>
    <n v="4.0380405000000001E-2"/>
    <d v="1899-12-30T14:34:40"/>
  </r>
  <r>
    <s v="Av Paulo Gracindo"/>
    <s v="R Cordas de Aco"/>
    <s v="R Feitio de Oracao"/>
    <x v="187"/>
    <s v="Vespertino"/>
    <s v="Mensal"/>
    <n v="1.2684079730000002"/>
    <n v="4.0832374999999997E-2"/>
    <d v="1899-12-30T14:37:07"/>
  </r>
  <r>
    <s v="Av Paulo Gracindo"/>
    <s v="R Feitio de Oracao"/>
    <s v="R Vamos A Luta"/>
    <x v="187"/>
    <s v="Vespertino"/>
    <s v="Mensal"/>
    <n v="1.2684079730000002"/>
    <n v="1.0170742999999999E-2"/>
    <d v="1899-12-30T14:37:44"/>
  </r>
  <r>
    <s v="Av Paulo Gracindo"/>
    <s v="R Vamos A Luta"/>
    <s v="R Eva Peron"/>
    <x v="187"/>
    <s v="Vespertino"/>
    <s v="Mensal"/>
    <n v="1.2684079730000002"/>
    <n v="2.4559694E-2"/>
    <d v="1899-12-30T14:39:12"/>
  </r>
  <r>
    <s v="Av Paulo Gracindo"/>
    <s v="R Eva Peron"/>
    <s v="R Geraldo Vietri"/>
    <x v="187"/>
    <s v="Vespertino"/>
    <s v="Mensal"/>
    <n v="1.2684079730000002"/>
    <n v="3.4523994000000002E-2"/>
    <d v="1899-12-30T14:41:17"/>
  </r>
  <r>
    <s v="Av Paulo Gracindo"/>
    <s v="R Geraldo Vietri"/>
    <s v="R Jofre Soares"/>
    <x v="187"/>
    <s v="Vespertino"/>
    <s v="Mensal"/>
    <n v="1.2684079730000002"/>
    <n v="7.2695360000000001E-3"/>
    <d v="1899-12-30T14:41:43"/>
  </r>
  <r>
    <s v="Av Paulo Gracindo"/>
    <s v="R Jofre Soares"/>
    <s v="R Celia Helena"/>
    <x v="187"/>
    <s v="Vespertino"/>
    <s v="Mensal"/>
    <n v="1.2684079730000002"/>
    <n v="2.8371235000000002E-2"/>
    <d v="1899-12-30T14:43:25"/>
  </r>
  <r>
    <s v="Av Paulo Gracindo"/>
    <s v="R Celia Helena"/>
    <s v="Vla Quarenta e Sete"/>
    <x v="187"/>
    <s v="Vespertino"/>
    <s v="Mensal"/>
    <n v="1.2684079730000002"/>
    <n v="9.3043159E-2"/>
    <d v="1899-12-30T14:49:00"/>
  </r>
  <r>
    <s v="Av Paulo Gracindo"/>
    <s v="Vla Quarenta e Sete"/>
    <s v="R Pancho Villa"/>
    <x v="187"/>
    <s v="Vespertino"/>
    <s v="Mensal"/>
    <n v="1.2684079730000002"/>
    <n v="2.8841598999999999E-2"/>
    <d v="1899-12-30T14:50:44"/>
  </r>
  <r>
    <s v="Av Pe Gregorio Mafra"/>
    <s v="R Virginia de Miranda"/>
    <s v="R Juvenal Fontes"/>
    <x v="258"/>
    <s v="Vespertino"/>
    <s v="Mensal"/>
    <n v="1.5969629999999999"/>
    <n v="7.8752922000000003E-2"/>
    <d v="1899-12-30T13:45:12"/>
  </r>
  <r>
    <s v="Av Pe Gregorio Mafra"/>
    <s v="R Juvenal Fontes"/>
    <s v="R Mambai"/>
    <x v="258"/>
    <s v="Vespertino"/>
    <s v="Mensal"/>
    <n v="1.5969629999999999"/>
    <n v="3.8759627999999997E-2"/>
    <d v="1899-12-30T13:47:46"/>
  </r>
  <r>
    <s v="Av Pe Gregorio Mafra"/>
    <s v="R Mambai"/>
    <s v="R Miranorte"/>
    <x v="258"/>
    <s v="Vespertino"/>
    <s v="Mensal"/>
    <n v="1.5969629999999999"/>
    <n v="1.8723990999999999E-2"/>
    <d v="1899-12-30T13:49:00"/>
  </r>
  <r>
    <s v="Av Pe Gregorio Mafra"/>
    <s v="R Miranorte"/>
    <s v="R Iraquara"/>
    <x v="258"/>
    <s v="Vespertino"/>
    <s v="Mensal"/>
    <n v="1.5969629999999999"/>
    <n v="4.4957718000000001E-2"/>
    <d v="1899-12-30T13:51:58"/>
  </r>
  <r>
    <s v="Av Pe Gregorio Mafra"/>
    <s v="R Iraquara"/>
    <s v="R Vicente Dutra"/>
    <x v="258"/>
    <s v="Vespertino"/>
    <s v="Mensal"/>
    <n v="1.5969629999999999"/>
    <n v="4.7562706000000003E-2"/>
    <d v="1899-12-30T13:55:07"/>
  </r>
  <r>
    <s v="Av Pe Gregorio Mafra"/>
    <s v="R Vicente Dutra"/>
    <s v="R Henrique de Faria"/>
    <x v="258"/>
    <s v="Vespertino"/>
    <s v="Mensal"/>
    <n v="1.5969629999999999"/>
    <n v="3.5587665999999997E-2"/>
    <d v="1899-12-30T13:57:28"/>
  </r>
  <r>
    <s v="Av Pe Gregorio Mafra"/>
    <s v="R Henrique de Faria"/>
    <s v="Tv Caruru"/>
    <x v="258"/>
    <s v="Vespertino"/>
    <s v="Mensal"/>
    <n v="1.5969629999999999"/>
    <n v="1.5129754E-2"/>
    <d v="1899-12-30T13:58:28"/>
  </r>
  <r>
    <s v="Av Pe Gregorio Mafra"/>
    <s v="Tv Caruru"/>
    <s v="R Itaueira"/>
    <x v="258"/>
    <s v="Vespertino"/>
    <s v="Mensal"/>
    <n v="1.5969629999999999"/>
    <n v="8.1724837999999994E-2"/>
    <d v="1899-12-30T14:03:52"/>
  </r>
  <r>
    <s v="Av Pe Gregorio Mafra"/>
    <s v="R Itaueira"/>
    <s v="R Francisco Salles Malta Jr"/>
    <x v="258"/>
    <s v="Vespertino"/>
    <s v="Mensal"/>
    <n v="1.5969629999999999"/>
    <n v="5.3966816000000001E-2"/>
    <d v="1899-12-30T14:07:25"/>
  </r>
  <r>
    <s v="Av Pe Gregorio Mafra"/>
    <s v="R Itaguatins"/>
    <s v="R Tupiratins"/>
    <x v="258"/>
    <s v="Vespertino"/>
    <s v="Mensal"/>
    <n v="1.5969629999999999"/>
    <n v="6.1252815000000002E-2"/>
    <d v="1899-12-30T14:11:28"/>
  </r>
  <r>
    <s v="Av Pe Gregorio Mafra"/>
    <s v="R Tupiratins"/>
    <s v="R Panambi"/>
    <x v="258"/>
    <s v="Vespertino"/>
    <s v="Mensal"/>
    <n v="1.5969629999999999"/>
    <n v="6.2214446999999999E-2"/>
    <d v="1899-12-30T14:15:35"/>
  </r>
  <r>
    <s v="Av Pe Gregorio Mafra"/>
    <s v="R Panambi"/>
    <s v="R Itanagra"/>
    <x v="258"/>
    <s v="Vespertino"/>
    <s v="Mensal"/>
    <n v="1.5969629999999999"/>
    <n v="5.8249092000000002E-2"/>
    <d v="1899-12-30T14:19:26"/>
  </r>
  <r>
    <s v="Av Pe Gregorio Mafra"/>
    <s v="R Itanagra"/>
    <s v="R Itaicaba"/>
    <x v="258"/>
    <s v="Vespertino"/>
    <s v="Mensal"/>
    <n v="1.5969629999999999"/>
    <n v="4.2754448E-2"/>
    <d v="1899-12-30T14:22:15"/>
  </r>
  <r>
    <s v="Av Pe Gregorio Mafra"/>
    <s v="R Itaicaba"/>
    <s v="R Guajicara"/>
    <x v="259"/>
    <s v="Vespertino"/>
    <s v="Mensal"/>
    <n v="1.5969629999999999"/>
    <n v="3.9197814999999997E-2"/>
    <d v="1899-12-30T13:47:25"/>
  </r>
  <r>
    <s v="Av Pe Gregorio Mafra"/>
    <s v="R Guajicara"/>
    <s v="R Naim"/>
    <x v="259"/>
    <s v="Vespertino"/>
    <s v="Mensal"/>
    <n v="1.5969629999999999"/>
    <n v="3.4882462000000003E-2"/>
    <d v="1899-12-30T13:49:46"/>
  </r>
  <r>
    <s v="Av Pe Gregorio Mafra"/>
    <s v="R Naim"/>
    <s v="R Cap Antonio Vasconcelos"/>
    <x v="259"/>
    <s v="Vespertino"/>
    <s v="Mensal"/>
    <n v="1.5969629999999999"/>
    <n v="3.5039497000000003E-2"/>
    <d v="1899-12-30T13:52:07"/>
  </r>
  <r>
    <s v="Av Pe Gregorio Mafra"/>
    <s v="R Cap Antonio Vasconcelos"/>
    <s v="R Guarumbe"/>
    <x v="259"/>
    <s v="Vespertino"/>
    <s v="Mensal"/>
    <n v="1.5969629999999999"/>
    <n v="0.116239235"/>
    <d v="1899-12-30T13:59:55"/>
  </r>
  <r>
    <s v="Av Pe Gregorio Mafra"/>
    <s v="R Guarumbe"/>
    <s v="R Dr Manoel Guimaraes"/>
    <x v="259"/>
    <s v="Vespertino"/>
    <s v="Mensal"/>
    <n v="1.5969629999999999"/>
    <n v="2.1344044E-2"/>
    <d v="1899-12-30T14:01:21"/>
  </r>
  <r>
    <s v="Av Pe Gregorio Mafra"/>
    <s v="R Dr Manoel Guimaraes"/>
    <s v="Tv Lageado Amarelo"/>
    <x v="259"/>
    <s v="Vespertino"/>
    <s v="Mensal"/>
    <n v="1.5969629999999999"/>
    <n v="3.2387287000000001E-2"/>
    <d v="1899-12-30T14:03:31"/>
  </r>
  <r>
    <s v="Av Pe Gregorio Mafra"/>
    <s v="Tv Lageado Amarelo"/>
    <s v="Tv Porto Amelia"/>
    <x v="259"/>
    <s v="Vespertino"/>
    <s v="Mensal"/>
    <n v="1.5969629999999999"/>
    <n v="1.7075317E-2"/>
    <d v="1899-12-30T14:04:40"/>
  </r>
  <r>
    <s v="Av Pe Gregorio Mafra"/>
    <s v="Tv Porto Amelia"/>
    <s v="R Rnh da Noite"/>
    <x v="259"/>
    <s v="Vespertino"/>
    <s v="Mensal"/>
    <n v="1.5969629999999999"/>
    <n v="4.2504031999999997E-2"/>
    <d v="1899-12-30T14:07:31"/>
  </r>
  <r>
    <s v="Av Pe Gregorio Mafra"/>
    <s v="R Rnh da Noite"/>
    <s v="R Flor de Santa Cruz"/>
    <x v="259"/>
    <s v="Vespertino"/>
    <s v="Mensal"/>
    <n v="1.5969629999999999"/>
    <n v="8.3218289999999993E-3"/>
    <d v="1899-12-30T14:08:04"/>
  </r>
  <r>
    <s v="Av Pe Gregorio Mafra"/>
    <s v="R Flor de Santa Cruz"/>
    <s v="R Lacos de Ouro"/>
    <x v="259"/>
    <s v="Vespertino"/>
    <s v="Mensal"/>
    <n v="1.5969629999999999"/>
    <n v="9.4701835999999998E-2"/>
    <d v="1899-12-30T14:14:26"/>
  </r>
  <r>
    <s v="Av Pe Gregorio Mafra"/>
    <s v="R Lacos de Ouro"/>
    <s v="R Caio Alegre"/>
    <x v="259"/>
    <s v="Vespertino"/>
    <s v="Mensal"/>
    <n v="1.5969629999999999"/>
    <n v="3.0619690000000001E-2"/>
    <d v="1899-12-30T14:16:29"/>
  </r>
  <r>
    <s v="Av Pe Gregorio Mafra"/>
    <s v="R Caio Alegre"/>
    <s v="Tv Atabaque"/>
    <x v="259"/>
    <s v="Vespertino"/>
    <s v="Mensal"/>
    <n v="1.5969629999999999"/>
    <n v="5.4214358999999997E-2"/>
    <d v="1899-12-30T14:20:07"/>
  </r>
  <r>
    <s v="Av Pe Gregorio Mafra"/>
    <s v="Tv Atabaque"/>
    <s v="R Flor da Verdade"/>
    <x v="259"/>
    <s v="Vespertino"/>
    <s v="Mensal"/>
    <n v="1.5969629999999999"/>
    <n v="4.2973083000000002E-2"/>
    <d v="1899-12-30T14:23:00"/>
  </r>
  <r>
    <s v="Av Pe Gregorio Mafra"/>
    <s v="R Flor da Verdade"/>
    <s v="Tv Maria Pinto Labiapari"/>
    <x v="259"/>
    <s v="Vespertino"/>
    <s v="Mensal"/>
    <n v="1.5969629999999999"/>
    <n v="8.4356933999999995E-2"/>
    <d v="1899-12-30T14:28:40"/>
  </r>
  <r>
    <s v="Av Pe Gregorio Mafra"/>
    <s v="Tv Maria Pinto Labiapari"/>
    <s v="R Flor do Japao"/>
    <x v="259"/>
    <s v="Vespertino"/>
    <s v="Mensal"/>
    <n v="1.5969629999999999"/>
    <n v="5.2968070999999999E-2"/>
    <d v="1899-12-30T14:32:13"/>
  </r>
  <r>
    <s v="Av Pe Gregorio Mafra"/>
    <s v="R Flor do Japao"/>
    <s v="R Fita de Moca"/>
    <x v="259"/>
    <s v="Vespertino"/>
    <s v="Mensal"/>
    <n v="1.5969629999999999"/>
    <n v="0.114052216"/>
    <d v="1899-12-30T14:39:52"/>
  </r>
  <r>
    <s v="Av Pe Gregorio Mafra"/>
    <s v="R Fita de Moca"/>
    <s v="Av do Imperador"/>
    <x v="259"/>
    <s v="Vespertino"/>
    <s v="Mensal"/>
    <n v="1.5969629999999999"/>
    <n v="0.128671005"/>
    <d v="1899-12-30T14:48:30"/>
  </r>
  <r>
    <s v="Av Pedro Cardoso do Prado"/>
    <s v="R Aldeia de Santo Inacio"/>
    <s v="R da Escadao da R Paulo Nunes Felix"/>
    <x v="260"/>
    <s v="Vespertino"/>
    <s v="Mensal"/>
    <n v="0.87586466199999991"/>
    <n v="0.13033428999999999"/>
    <d v="1899-12-30T13:46:58"/>
  </r>
  <r>
    <s v="Av Pedro Cardoso do Prado"/>
    <s v="R da Escadao da R Paulo Nunes Felix"/>
    <s v="R da Escadao da Av Pedro Cardoso do Prado"/>
    <x v="260"/>
    <s v="Vespertino"/>
    <s v="Mensal"/>
    <n v="0.87586466199999991"/>
    <n v="0.133458313"/>
    <d v="1899-12-30T13:54:06"/>
  </r>
  <r>
    <s v="Av Pedro Cardoso do Prado"/>
    <s v="R da Escadao da Av Pedro Cardoso do Prado"/>
    <s v="R Domingos Peixoto"/>
    <x v="260"/>
    <s v="Vespertino"/>
    <s v="Mensal"/>
    <n v="0.87586466199999991"/>
    <n v="7.6837043999999993E-2"/>
    <d v="1899-12-30T13:58:13"/>
  </r>
  <r>
    <s v="Av Pedro Cardoso do Prado"/>
    <s v="R Domingos Peixoto"/>
    <s v="R Fernando Lourenco"/>
    <x v="260"/>
    <s v="Vespertino"/>
    <s v="Mensal"/>
    <n v="0.87586466199999991"/>
    <n v="0.10827015700000001"/>
    <d v="1899-12-30T14:04:00"/>
  </r>
  <r>
    <s v="Av Pedro Cardoso do Prado"/>
    <s v="R Fernando Lourenco"/>
    <s v="R Nuno de Mendonca"/>
    <x v="260"/>
    <s v="Vespertino"/>
    <s v="Mensal"/>
    <n v="0.87586466199999991"/>
    <n v="0.232827637"/>
    <d v="1899-12-30T14:16:28"/>
  </r>
  <r>
    <s v="Av Pedro Cardoso do Prado"/>
    <s v="R Nuno de Mendonca"/>
    <s v="R Bruna Franchi"/>
    <x v="260"/>
    <s v="Vespertino"/>
    <s v="Mensal"/>
    <n v="0.87586466199999991"/>
    <n v="0.194137222"/>
    <d v="1899-12-30T14:26:50"/>
  </r>
  <r>
    <s v="Av Pedro Meira"/>
    <s v="R Benjamin Capusso"/>
    <s v="R Georgina Diniz Braghiroli"/>
    <x v="119"/>
    <s v="Matutino"/>
    <s v="Mensal"/>
    <n v="0.93909859800000006"/>
    <n v="1.8456166999999999E-2"/>
    <d v="1899-12-30T09:50:31"/>
  </r>
  <r>
    <s v="Av Pedro Meira"/>
    <s v="R Georgina Diniz Braghiroli"/>
    <s v="Av Flamingo"/>
    <x v="119"/>
    <s v="Matutino"/>
    <s v="Mensal"/>
    <n v="0.93909859800000006"/>
    <n v="4.2994960999999998E-2"/>
    <d v="1899-12-30T09:53:28"/>
  </r>
  <r>
    <s v="Av Pedro Meira"/>
    <s v="R Jaguar"/>
    <s v="R Diogo Oliver"/>
    <x v="166"/>
    <s v="Vespertino"/>
    <s v="Mensal"/>
    <n v="0.93909859800000006"/>
    <n v="6.5675422999999997E-2"/>
    <d v="1899-12-30T18:33:48"/>
  </r>
  <r>
    <s v="Av Pedro Meira"/>
    <s v="R Diogo Oliver"/>
    <s v="R Luis Franca"/>
    <x v="166"/>
    <s v="Vespertino"/>
    <s v="Mensal"/>
    <n v="0.93909859800000006"/>
    <n v="6.1345730000000001E-2"/>
    <d v="1899-12-30T18:38:12"/>
  </r>
  <r>
    <s v="Av Pedro Meira"/>
    <s v="R Luis Franca"/>
    <s v="R Isaias Gomes"/>
    <x v="166"/>
    <s v="Vespertino"/>
    <s v="Mensal"/>
    <n v="0.93909859800000006"/>
    <n v="5.9102717999999999E-2"/>
    <d v="1899-12-30T18:42:27"/>
  </r>
  <r>
    <s v="Av Pedro Meira"/>
    <s v="R Isaias Gomes"/>
    <s v="R Rui Barbosa Lima"/>
    <x v="166"/>
    <s v="Vespertino"/>
    <s v="Mensal"/>
    <n v="0.93909859800000006"/>
    <n v="0.17914962800000001"/>
    <d v="1899-12-30T18:55:19"/>
  </r>
  <r>
    <s v="Av Pedro Meira"/>
    <s v="R Rui Barbosa Lima"/>
    <s v="R Jorge Jones"/>
    <x v="166"/>
    <s v="Vespertino"/>
    <s v="Mensal"/>
    <n v="0.93909859800000006"/>
    <n v="5.8167358000000002E-2"/>
    <d v="1899-12-30T18:59:29"/>
  </r>
  <r>
    <s v="Av Pedro Meira"/>
    <s v="R Jorge Jones"/>
    <s v="R Frederico Bergius"/>
    <x v="166"/>
    <s v="Vespertino"/>
    <s v="Mensal"/>
    <n v="0.93909859800000006"/>
    <n v="6.0299437999999997E-2"/>
    <d v="1899-12-30T19:03:49"/>
  </r>
  <r>
    <s v="Av Pedro Meira"/>
    <s v="R Frederico Bergius"/>
    <s v="Tv da R Botao de Prata"/>
    <x v="166"/>
    <s v="Vespertino"/>
    <s v="Mensal"/>
    <n v="0.93909859800000006"/>
    <n v="5.2203876000000003E-2"/>
    <d v="1899-12-30T19:07:34"/>
  </r>
  <r>
    <s v="Av Pedro Meira"/>
    <s v="Tv da R Botao de Prata"/>
    <s v="R Brincos de Princesa"/>
    <x v="166"/>
    <s v="Vespertino"/>
    <s v="Mensal"/>
    <n v="0.93909859800000006"/>
    <n v="8.0657112000000003E-2"/>
    <d v="1899-12-30T19:13:21"/>
  </r>
  <r>
    <s v="Av Pedro Meira"/>
    <s v="R Brincos de Princesa"/>
    <s v="R Frederico Bergius"/>
    <x v="166"/>
    <s v="Vespertino"/>
    <s v="Mensal"/>
    <n v="0.93909859800000006"/>
    <n v="3.0223242000000001E-2"/>
    <d v="1899-12-30T19:15:31"/>
  </r>
  <r>
    <s v="Av Pedro Meira"/>
    <s v="R Frederico Bergius"/>
    <s v="R Noz Moscada"/>
    <x v="166"/>
    <s v="Vespertino"/>
    <s v="Mensal"/>
    <n v="0.93909859800000006"/>
    <n v="3.6793144E-2"/>
    <d v="1899-12-30T19:18:10"/>
  </r>
  <r>
    <s v="Av Pedro Meira"/>
    <s v="R Noz Moscada"/>
    <s v="R Juan de Salcedo"/>
    <x v="166"/>
    <s v="Vespertino"/>
    <s v="Mensal"/>
    <n v="0.93909859800000006"/>
    <n v="2.459271E-2"/>
    <d v="1899-12-30T19:19:55"/>
  </r>
  <r>
    <s v="Av Pedro Meira"/>
    <s v="R Juan de Salcedo"/>
    <s v="R Erva de Sao Martinho"/>
    <x v="166"/>
    <s v="Vespertino"/>
    <s v="Mensal"/>
    <n v="0.93909859800000006"/>
    <n v="4.9250092000000002E-2"/>
    <d v="1899-12-30T19:23:28"/>
  </r>
  <r>
    <s v="Av Pedro Meira"/>
    <s v="R Erva de Sao Martinho"/>
    <s v="(Próprio Logradouro/Trecho) Av Pedro Meira"/>
    <x v="166"/>
    <s v="Vespertino"/>
    <s v="Mensal"/>
    <n v="0.93909859800000006"/>
    <n v="1.7066657999999998E-2"/>
    <d v="1899-12-30T19:24:41"/>
  </r>
  <r>
    <s v="Av Pedro Meira"/>
    <s v="R Georgina Diniz Braghiroli"/>
    <s v="(Próprio Logradouro/Trecho) Av Pedro Meira"/>
    <x v="166"/>
    <s v="Vespertino"/>
    <s v="Mensal"/>
    <n v="0.93909859800000006"/>
    <n v="2.9121443E-2"/>
    <d v="1899-12-30T19:26:46"/>
  </r>
  <r>
    <s v="Av Pedro Meira"/>
    <s v="R Georgina Diniz Braghiroli"/>
    <s v="Av Flamingo"/>
    <x v="166"/>
    <s v="Vespertino"/>
    <s v="Mensal"/>
    <n v="0.93909859800000006"/>
    <n v="4.5922671999999998E-2"/>
    <d v="1899-12-30T19:30:04"/>
  </r>
  <r>
    <s v="Av Pereira de Faro"/>
    <s v="R Daniel Muller"/>
    <s v="R Manuel Nunes Figueira"/>
    <x v="87"/>
    <s v="Vespertino"/>
    <s v="Mensal"/>
    <n v="0.66255015400000006"/>
    <n v="2.5396971000000001E-2"/>
    <d v="1899-12-30T14:09:44"/>
  </r>
  <r>
    <s v="Av Pereira de Faro"/>
    <s v="R Manuel Nunes Figueira"/>
    <s v="R Aldeia de Santa Teresa"/>
    <x v="87"/>
    <s v="Vespertino"/>
    <s v="Mensal"/>
    <n v="0.66255015400000006"/>
    <n v="3.4247741999999998E-2"/>
    <d v="1899-12-30T14:12:03"/>
  </r>
  <r>
    <s v="Av Pereira de Faro"/>
    <s v="R Aldeia de Santa Teresa"/>
    <s v="R Eugenio Sans"/>
    <x v="87"/>
    <s v="Vespertino"/>
    <s v="Mensal"/>
    <n v="0.66255015400000006"/>
    <n v="5.8580696000000002E-2"/>
    <d v="1899-12-30T14:16:01"/>
  </r>
  <r>
    <s v="Av Pereira de Faro"/>
    <s v="R Eugenio Sans"/>
    <s v="R Francisco Gambarrota"/>
    <x v="87"/>
    <s v="Vespertino"/>
    <s v="Mensal"/>
    <n v="0.66255015400000006"/>
    <n v="1.2881063E-2"/>
    <d v="1899-12-30T14:16:53"/>
  </r>
  <r>
    <s v="Av Pereira de Faro"/>
    <s v="R Francisco Gambarrota"/>
    <s v="R Francisco Gambarrota"/>
    <x v="87"/>
    <s v="Vespertino"/>
    <s v="Mensal"/>
    <n v="0.66255015400000006"/>
    <n v="3.4669865000000001E-2"/>
    <d v="1899-12-30T14:19:14"/>
  </r>
  <r>
    <s v="Av Pereira de Faro"/>
    <s v="R Francisco Gambarrota"/>
    <s v="R Eleodoro Essus"/>
    <x v="87"/>
    <s v="Vespertino"/>
    <s v="Mensal"/>
    <n v="0.66255015400000006"/>
    <n v="6.1447875999999998E-2"/>
    <d v="1899-12-30T14:23:24"/>
  </r>
  <r>
    <s v="Av Pereira de Faro"/>
    <s v="R Eleodoro Essus"/>
    <s v="R Viveiros Afonso"/>
    <x v="87"/>
    <s v="Vespertino"/>
    <s v="Mensal"/>
    <n v="0.66255015400000006"/>
    <n v="1.1704387E-2"/>
    <d v="1899-12-30T14:24:11"/>
  </r>
  <r>
    <s v="Av Pereira de Faro"/>
    <s v="R Viveiros Afonso"/>
    <s v="R Mendes de Faria"/>
    <x v="87"/>
    <s v="Vespertino"/>
    <s v="Mensal"/>
    <n v="0.66255015400000006"/>
    <n v="5.4649067000000003E-2"/>
    <d v="1899-12-30T14:27:53"/>
  </r>
  <r>
    <s v="Av Pereira de Faro"/>
    <s v="R Mendes de Faria"/>
    <s v="Av Rio Massambu"/>
    <x v="87"/>
    <s v="Vespertino"/>
    <s v="Mensal"/>
    <n v="0.66255015400000006"/>
    <n v="6.7652130000000005E-2"/>
    <d v="1899-12-30T14:32:28"/>
  </r>
  <r>
    <s v="Av Pereira de Faro"/>
    <s v="Av Rio Massambu"/>
    <s v="Av Bandeira dos Cataguazes"/>
    <x v="87"/>
    <s v="Vespertino"/>
    <s v="Mensal"/>
    <n v="0.66255015400000006"/>
    <n v="5.6235095999999998E-2"/>
    <d v="1899-12-30T14:36:16"/>
  </r>
  <r>
    <s v="Av Pereira de Faro"/>
    <s v="Av Bandeira dos Cataguazes"/>
    <s v="Vla Quatro"/>
    <x v="87"/>
    <s v="Vespertino"/>
    <s v="Mensal"/>
    <n v="0.66255015400000006"/>
    <n v="0.12505161300000001"/>
    <d v="1899-12-30T14:44:44"/>
  </r>
  <r>
    <s v="Av Pereira de Faro"/>
    <s v="Vla Quatro"/>
    <s v="R Jose Borges do Canto"/>
    <x v="87"/>
    <s v="Vespertino"/>
    <s v="Mensal"/>
    <n v="0.66255015400000006"/>
    <n v="1.8392817999999998E-2"/>
    <d v="1899-12-30T14:45:58"/>
  </r>
  <r>
    <s v="Av Pereira de Faro"/>
    <s v="R Jose Borges do Canto"/>
    <s v="Av Lago Xarais"/>
    <x v="87"/>
    <s v="Vespertino"/>
    <s v="Mensal"/>
    <n v="0.66255015400000006"/>
    <n v="0.101640831"/>
    <d v="1899-12-30T14:52:51"/>
  </r>
  <r>
    <s v="Av Pirangucu"/>
    <s v="Av Luis Pires de Minas"/>
    <s v="R Central de Santa Helena"/>
    <x v="5"/>
    <s v="Matutino"/>
    <s v="Mensal"/>
    <n v="0.50174136199999997"/>
    <n v="9.3335739000000001E-2"/>
    <d v="1899-12-30T10:17:46"/>
  </r>
  <r>
    <s v="Av Pirangucu"/>
    <s v="Av Luis Pires de Minas"/>
    <s v="Av Luis Pires de Minas"/>
    <x v="5"/>
    <s v="Matutino"/>
    <s v="Mensal"/>
    <n v="0.50174136199999997"/>
    <n v="1.7295333999999999E-2"/>
    <d v="1899-12-30T10:18:55"/>
  </r>
  <r>
    <s v="Av Pirangucu"/>
    <s v="R Central de Santa Helena"/>
    <s v="Av Luis Pires de Minas"/>
    <x v="5"/>
    <s v="Matutino"/>
    <s v="Mensal"/>
    <n v="0.50174136199999997"/>
    <n v="0.10279250299999999"/>
    <d v="1899-12-30T10:25:43"/>
  </r>
  <r>
    <s v="Av Pirangucu"/>
    <s v="R Morro do Espia"/>
    <s v="R Central de Santa Helena"/>
    <x v="5"/>
    <s v="Matutino"/>
    <s v="Mensal"/>
    <n v="0.50174136199999997"/>
    <n v="3.2975207999999999E-2"/>
    <d v="1899-12-30T10:27:54"/>
  </r>
  <r>
    <s v="Av Pirangucu"/>
    <s v="Av Luis Pires de Minas"/>
    <s v="R Morro do Espia"/>
    <x v="5"/>
    <s v="Matutino"/>
    <s v="Mensal"/>
    <n v="0.50174136199999997"/>
    <n v="8.6643577999999999E-2"/>
    <d v="1899-12-30T10:33:37"/>
  </r>
  <r>
    <s v="Av Pirangucu"/>
    <s v="Av Luis Pires de Minas"/>
    <s v="Av Luis Pires de Minas"/>
    <x v="5"/>
    <s v="Matutino"/>
    <s v="Mensal"/>
    <n v="0.50174136199999997"/>
    <n v="3.1291853000000001E-2"/>
    <d v="1899-12-30T10:35:42"/>
  </r>
  <r>
    <s v="Av Pirangucu"/>
    <s v="R Central de Santa Helena"/>
    <s v="R Morro do Espia"/>
    <x v="5"/>
    <s v="Matutino"/>
    <s v="Mensal"/>
    <n v="0.50174136199999997"/>
    <n v="3.6042788999999999E-2"/>
    <d v="1899-12-30T10:38:05"/>
  </r>
  <r>
    <s v="Av Pirangucu"/>
    <s v="R Morro do Espia"/>
    <s v="Av Luis Pires de Minas"/>
    <x v="5"/>
    <s v="Matutino"/>
    <s v="Mensal"/>
    <n v="0.50174136199999997"/>
    <n v="0.101364357"/>
    <d v="1899-12-30T10:44:47"/>
  </r>
  <r>
    <s v="Av Pires do Rio"/>
    <s v="R Rio Bom"/>
    <s v="R Etelvino Gama Sobrinho"/>
    <x v="218"/>
    <s v="Matutino"/>
    <s v="Mensal"/>
    <n v="6.4626682899999999"/>
    <n v="0.105071922"/>
    <d v="1899-12-30T09:37:02"/>
  </r>
  <r>
    <s v="Av Pires do Rio"/>
    <s v="R Etelvino Gama Sobrinho"/>
    <s v="R Almino Afonso"/>
    <x v="218"/>
    <s v="Matutino"/>
    <s v="Mensal"/>
    <n v="6.4626682899999999"/>
    <n v="7.7841820000000006E-2"/>
    <d v="1899-12-30T09:42:50"/>
  </r>
  <r>
    <s v="Av Pires do Rio"/>
    <s v="R Almino Afonso"/>
    <s v="Tv Forte Defensor"/>
    <x v="218"/>
    <s v="Matutino"/>
    <s v="Mensal"/>
    <n v="6.4626682899999999"/>
    <n v="1.9197059999999998E-2"/>
    <d v="1899-12-30T09:44:16"/>
  </r>
  <r>
    <s v="Av Pires do Rio"/>
    <s v="Tv Forte Defensor"/>
    <s v="S/Logradouro"/>
    <x v="218"/>
    <s v="Matutino"/>
    <s v="Mensal"/>
    <n v="6.4626682899999999"/>
    <n v="3.2569190999999997E-2"/>
    <d v="1899-12-30T09:46:42"/>
  </r>
  <r>
    <s v="Av Pires do Rio"/>
    <s v="S/Logradouro"/>
    <s v="R Nova Bassamo"/>
    <x v="218"/>
    <s v="Matutino"/>
    <s v="Mensal"/>
    <n v="6.4626682899999999"/>
    <n v="6.2226120000000003E-2"/>
    <d v="1899-12-30T09:51:21"/>
  </r>
  <r>
    <s v="Av Pires do Rio"/>
    <s v="R Nova Bassamo"/>
    <s v="R S Joao do Cariri"/>
    <x v="218"/>
    <s v="Matutino"/>
    <s v="Mensal"/>
    <n v="6.4626682899999999"/>
    <n v="8.3541443000000007E-2"/>
    <d v="1899-12-30T09:57:36"/>
  </r>
  <r>
    <s v="Av Pires do Rio"/>
    <s v="R S Joao do Cariri"/>
    <s v="Pc Jiquirica"/>
    <x v="218"/>
    <s v="Matutino"/>
    <s v="Mensal"/>
    <n v="6.4626682899999999"/>
    <n v="5.9956058999999999E-2"/>
    <d v="1899-12-30T10:02:04"/>
  </r>
  <r>
    <s v="Av Pires do Rio"/>
    <s v="Pc Jiquirica"/>
    <s v="Tv Califa de Bagda"/>
    <x v="218"/>
    <s v="Matutino"/>
    <s v="Mensal"/>
    <n v="6.4626682899999999"/>
    <n v="1.1332007E-2"/>
    <d v="1899-12-30T10:02:55"/>
  </r>
  <r>
    <s v="Av Pires do Rio"/>
    <s v="Tv Califa de Bagda"/>
    <s v="R Bb Varella"/>
    <x v="218"/>
    <s v="Matutino"/>
    <s v="Mensal"/>
    <n v="6.4626682899999999"/>
    <n v="4.6570899999999998E-2"/>
    <d v="1899-12-30T10:06:24"/>
  </r>
  <r>
    <s v="Av Pires do Rio"/>
    <s v="R Bb Varella"/>
    <s v="R Dr Miguel Guimaraes"/>
    <x v="218"/>
    <s v="Matutino"/>
    <s v="Mensal"/>
    <n v="6.4626682899999999"/>
    <n v="0.11400025900000001"/>
    <d v="1899-12-30T10:14:55"/>
  </r>
  <r>
    <s v="Av Pires do Rio"/>
    <s v="R Dr Miguel Guimaraes"/>
    <s v="R Logina"/>
    <x v="218"/>
    <s v="Matutino"/>
    <s v="Mensal"/>
    <n v="6.4626682899999999"/>
    <n v="1.7134515999999999E-2"/>
    <d v="1899-12-30T10:16:11"/>
  </r>
  <r>
    <s v="Av Pires do Rio"/>
    <s v="R Logina"/>
    <s v="Tv Particular Pires do Rio"/>
    <x v="218"/>
    <s v="Matutino"/>
    <s v="Mensal"/>
    <n v="6.4626682899999999"/>
    <n v="6.8979400999999996E-2"/>
    <d v="1899-12-30T10:21:20"/>
  </r>
  <r>
    <s v="Av Pires do Rio"/>
    <s v="Tv Particular Pires do Rio"/>
    <s v="R Rancho Queimado"/>
    <x v="218"/>
    <s v="Matutino"/>
    <s v="Mensal"/>
    <n v="6.4626682899999999"/>
    <n v="3.4022658999999997E-2"/>
    <d v="1899-12-30T10:23:53"/>
  </r>
  <r>
    <s v="Av Pires do Rio"/>
    <s v="R Rancho Queimado"/>
    <s v="R Mirinzal"/>
    <x v="218"/>
    <s v="Matutino"/>
    <s v="Mensal"/>
    <n v="6.4626682899999999"/>
    <n v="0.15924801599999999"/>
    <d v="1899-12-30T10:35:47"/>
  </r>
  <r>
    <s v="Av Pires do Rio"/>
    <s v="R Mirinzal"/>
    <s v="R Francisco Alarico Bergamo"/>
    <x v="218"/>
    <s v="Matutino"/>
    <s v="Mensal"/>
    <n v="6.4626682899999999"/>
    <n v="5.1358451999999999E-2"/>
    <d v="1899-12-30T10:39:37"/>
  </r>
  <r>
    <s v="Av Pires do Rio"/>
    <s v="R Francisco Alarico Bergamo"/>
    <s v="R Leila"/>
    <x v="218"/>
    <s v="Matutino"/>
    <s v="Mensal"/>
    <n v="6.4626682899999999"/>
    <n v="5.5360808999999997E-2"/>
    <d v="1899-12-30T10:43:45"/>
  </r>
  <r>
    <s v="Av Pires do Rio"/>
    <s v="R Leila"/>
    <s v="R Lideranca"/>
    <x v="218"/>
    <s v="Matutino"/>
    <s v="Mensal"/>
    <n v="6.4626682899999999"/>
    <n v="0.10597213"/>
    <d v="1899-12-30T10:51:40"/>
  </r>
  <r>
    <s v="Av Pires do Rio"/>
    <s v="R Lideranca"/>
    <s v="R Francisco Rodrigues Seckler"/>
    <x v="218"/>
    <s v="Matutino"/>
    <s v="Mensal"/>
    <n v="6.4626682899999999"/>
    <n v="1.9685201999999999E-2"/>
    <d v="1899-12-30T10:53:08"/>
  </r>
  <r>
    <s v="Av Pires do Rio"/>
    <s v="R Francisco Rodrigues Seckler"/>
    <s v="R Lapenna"/>
    <x v="218"/>
    <s v="Matutino"/>
    <s v="Mensal"/>
    <n v="6.4626682899999999"/>
    <n v="8.6382393000000002E-2"/>
    <d v="1899-12-30T10:59:35"/>
  </r>
  <r>
    <s v="Av Pires do Rio"/>
    <s v="R Lapenna"/>
    <s v="R Ademir Roldan Pereira"/>
    <x v="218"/>
    <s v="Matutino"/>
    <s v="Mensal"/>
    <n v="6.4626682899999999"/>
    <n v="3.6091190000000002E-2"/>
    <d v="1899-12-30T11:02:17"/>
  </r>
  <r>
    <s v="Av Pires do Rio"/>
    <s v="R Ademir Roldan Pereira"/>
    <s v="R Carolina Fonseca"/>
    <x v="105"/>
    <s v="Vespertino"/>
    <s v="Mensal"/>
    <n v="6.4626682899999999"/>
    <n v="5.0257626E-2"/>
    <d v="1899-12-30T18:07:43"/>
  </r>
  <r>
    <s v="Av Pires do Rio"/>
    <s v="R Carolina Fonseca"/>
    <s v="R Gilberto Gomes da Mota"/>
    <x v="105"/>
    <s v="Vespertino"/>
    <s v="Mensal"/>
    <n v="6.4626682899999999"/>
    <n v="4.3281895000000001E-2"/>
    <d v="1899-12-30T18:10:26"/>
  </r>
  <r>
    <s v="Av Pires do Rio"/>
    <s v="R Gilberto Gomes da Mota"/>
    <s v="R Jose Carlos de F Ferraz"/>
    <x v="105"/>
    <s v="Vespertino"/>
    <s v="Mensal"/>
    <n v="6.4626682899999999"/>
    <n v="5.2492599000000001E-2"/>
    <d v="1899-12-30T18:13:43"/>
  </r>
  <r>
    <s v="Av Pires do Rio"/>
    <s v="R Jose Carlos de F Ferraz"/>
    <s v="R Itubera"/>
    <x v="105"/>
    <s v="Vespertino"/>
    <s v="Mensal"/>
    <n v="6.4626682899999999"/>
    <n v="1.8344079999999999E-2"/>
    <d v="1899-12-30T18:14:51"/>
  </r>
  <r>
    <s v="Av Pires do Rio"/>
    <s v="R Itubera"/>
    <s v="R Antonio Carlos de Oliveira Cesar"/>
    <x v="105"/>
    <s v="Vespertino"/>
    <s v="Mensal"/>
    <n v="6.4626682899999999"/>
    <n v="2.8322479000000001E-2"/>
    <d v="1899-12-30T18:16:38"/>
  </r>
  <r>
    <s v="Av Pires do Rio"/>
    <s v="R Antonio Carlos de Oliveira Cesar"/>
    <s v="R Dr Aureliano Barreiros"/>
    <x v="105"/>
    <s v="Vespertino"/>
    <s v="Mensal"/>
    <n v="6.4626682899999999"/>
    <n v="9.5525330000000006E-2"/>
    <d v="1899-12-30T18:22:36"/>
  </r>
  <r>
    <s v="Av Pires do Rio"/>
    <s v="R Fava de Arara"/>
    <s v="R Olmeiro"/>
    <x v="98"/>
    <s v="Matutino"/>
    <s v="Mensal"/>
    <n v="6.4626682899999999"/>
    <n v="5.2525433000000003E-2"/>
    <d v="1899-12-30T08:07:33"/>
  </r>
  <r>
    <s v="Av Pires do Rio"/>
    <s v="R Olmeiro"/>
    <s v="Tv Pindorama de Goias"/>
    <x v="98"/>
    <s v="Matutino"/>
    <s v="Mensal"/>
    <n v="6.4626682899999999"/>
    <n v="2.4729607000000001E-2"/>
    <d v="1899-12-30T08:08:50"/>
  </r>
  <r>
    <s v="Av Pires do Rio"/>
    <s v="Tv Pindorama de Goias"/>
    <s v="R Facheiro"/>
    <x v="98"/>
    <s v="Matutino"/>
    <s v="Mensal"/>
    <n v="6.4626682899999999"/>
    <n v="7.5013999999999997E-2"/>
    <d v="1899-12-30T08:12:43"/>
  </r>
  <r>
    <s v="Av Pires do Rio"/>
    <s v="R Facheiro"/>
    <s v="R Erva de Anta"/>
    <x v="98"/>
    <s v="Matutino"/>
    <s v="Mensal"/>
    <n v="6.4626682899999999"/>
    <n v="0.102428268"/>
    <d v="1899-12-30T08:18:00"/>
  </r>
  <r>
    <s v="Av Pires do Rio"/>
    <s v="R Erva de Anta"/>
    <s v="R Rosmaninho"/>
    <x v="98"/>
    <s v="Matutino"/>
    <s v="Mensal"/>
    <n v="6.4626682899999999"/>
    <n v="5.1904984000000001E-2"/>
    <d v="1899-12-30T08:20:41"/>
  </r>
  <r>
    <s v="Av Pires do Rio"/>
    <s v="R Rosmaninho"/>
    <s v="R Praia Covanca"/>
    <x v="98"/>
    <s v="Matutino"/>
    <s v="Mensal"/>
    <n v="6.4626682899999999"/>
    <n v="4.9978424E-2"/>
    <d v="1899-12-30T08:23:16"/>
  </r>
  <r>
    <s v="Av Pires do Rio"/>
    <s v="R Praia Covanca"/>
    <s v="R Grama da Praia"/>
    <x v="98"/>
    <s v="Matutino"/>
    <s v="Mensal"/>
    <n v="6.4626682899999999"/>
    <n v="5.3104213999999997E-2"/>
    <d v="1899-12-30T08:26:01"/>
  </r>
  <r>
    <s v="Av Pires do Rio"/>
    <s v="R Grama da Praia"/>
    <s v="R Corveta Euterpe"/>
    <x v="98"/>
    <s v="Matutino"/>
    <s v="Mensal"/>
    <n v="6.4626682899999999"/>
    <n v="4.189735E-2"/>
    <d v="1899-12-30T08:28:11"/>
  </r>
  <r>
    <s v="Av Pires do Rio"/>
    <s v="R Corveta Euterpe"/>
    <s v="R Br de Godofredo"/>
    <x v="98"/>
    <s v="Matutino"/>
    <s v="Mensal"/>
    <n v="6.4626682899999999"/>
    <n v="0.15546992500000001"/>
    <d v="1899-12-30T08:36:13"/>
  </r>
  <r>
    <s v="Av Pires do Rio"/>
    <s v="R Br de Godofredo"/>
    <s v="R Orlando Fratucelli"/>
    <x v="98"/>
    <s v="Matutino"/>
    <s v="Mensal"/>
    <n v="6.4626682899999999"/>
    <n v="8.1543549000000007E-2"/>
    <d v="1899-12-30T08:40:26"/>
  </r>
  <r>
    <s v="Av Pires do Rio"/>
    <s v="R Orlando Fratucelli"/>
    <s v="R Albertina Medeiros"/>
    <x v="98"/>
    <s v="Matutino"/>
    <s v="Mensal"/>
    <n v="6.4626682899999999"/>
    <n v="1.5616079E-2"/>
    <d v="1899-12-30T08:41:15"/>
  </r>
  <r>
    <s v="Av Pires do Rio"/>
    <s v="R Albertina Medeiros"/>
    <s v="R Guajabaras"/>
    <x v="98"/>
    <s v="Matutino"/>
    <s v="Mensal"/>
    <n v="6.4626682899999999"/>
    <n v="5.5222281999999998E-2"/>
    <d v="1899-12-30T08:44:06"/>
  </r>
  <r>
    <s v="Av Pires do Rio"/>
    <s v="R Guajabaras"/>
    <s v="R Rio Parana"/>
    <x v="98"/>
    <s v="Matutino"/>
    <s v="Mensal"/>
    <n v="6.4626682899999999"/>
    <n v="4.8798077000000002E-2"/>
    <d v="1899-12-30T08:46:38"/>
  </r>
  <r>
    <s v="Av Pires do Rio"/>
    <s v="R Rio Parana"/>
    <s v="R Marlene"/>
    <x v="98"/>
    <s v="Matutino"/>
    <s v="Mensal"/>
    <n v="6.4626682899999999"/>
    <n v="0.102864578"/>
    <d v="1899-12-30T08:51:57"/>
  </r>
  <r>
    <s v="Av Pires do Rio"/>
    <s v="R Marlene"/>
    <s v="R Suzana de Melo"/>
    <x v="98"/>
    <s v="Matutino"/>
    <s v="Mensal"/>
    <n v="6.4626682899999999"/>
    <n v="5.3506274999999999E-2"/>
    <d v="1899-12-30T08:54:43"/>
  </r>
  <r>
    <s v="Av Pires do Rio"/>
    <s v="R Suzana de Melo"/>
    <s v="R Forno D Agua"/>
    <x v="98"/>
    <s v="Matutino"/>
    <s v="Mensal"/>
    <n v="6.4626682899999999"/>
    <n v="5.6578788999999997E-2"/>
    <d v="1899-12-30T08:57:38"/>
  </r>
  <r>
    <s v="Av Pires do Rio"/>
    <s v="R Forno D Agua"/>
    <s v="R Rio Sao Francisco do Mogiano"/>
    <x v="98"/>
    <s v="Matutino"/>
    <s v="Mensal"/>
    <n v="6.4626682899999999"/>
    <n v="8.4486504000000004E-2"/>
    <d v="1899-12-30T09:02:00"/>
  </r>
  <r>
    <s v="Av Pires do Rio"/>
    <s v="R Rio Sao Francisco do Mogiano"/>
    <s v="R Rio Sao Francisco do Mogiano"/>
    <x v="98"/>
    <s v="Matutino"/>
    <s v="Mensal"/>
    <n v="6.4626682899999999"/>
    <n v="8.1996581999999998E-2"/>
    <d v="1899-12-30T09:06:15"/>
  </r>
  <r>
    <s v="Av Pires do Rio"/>
    <s v="R Rio Sao Francisco do Mogiano"/>
    <s v="R Mungubeira"/>
    <x v="98"/>
    <s v="Matutino"/>
    <s v="Mensal"/>
    <n v="6.4626682899999999"/>
    <n v="3.3908695000000003E-2"/>
    <d v="1899-12-30T09:08:00"/>
  </r>
  <r>
    <s v="Av Pires do Rio"/>
    <s v="R Mungubeira"/>
    <s v="R Sto Cristo"/>
    <x v="98"/>
    <s v="Matutino"/>
    <s v="Mensal"/>
    <n v="6.4626682899999999"/>
    <n v="5.5714020000000003E-2"/>
    <d v="1899-12-30T09:10:53"/>
  </r>
  <r>
    <s v="Av Pires do Rio"/>
    <s v="R Sto Cristo"/>
    <s v="Vla R Dr Mario Moura"/>
    <x v="98"/>
    <s v="Matutino"/>
    <s v="Mensal"/>
    <n v="6.4626682899999999"/>
    <n v="5.2005416999999998E-2"/>
    <d v="1899-12-30T09:13:34"/>
  </r>
  <r>
    <s v="Av Pires do Rio"/>
    <s v="Vla R Dr Mario Moura"/>
    <s v="R Umarizal"/>
    <x v="98"/>
    <s v="Matutino"/>
    <s v="Mensal"/>
    <n v="6.4626682899999999"/>
    <n v="4.6863307999999999E-2"/>
    <d v="1899-12-30T09:15:59"/>
  </r>
  <r>
    <s v="Av Pires do Rio"/>
    <s v="R Umarizal"/>
    <s v="R Vinte e Tres de Novembro"/>
    <x v="98"/>
    <s v="Matutino"/>
    <s v="Mensal"/>
    <n v="6.4626682899999999"/>
    <n v="3.5561454999999999E-2"/>
    <d v="1899-12-30T09:17:50"/>
  </r>
  <r>
    <s v="Av Pires do Rio"/>
    <s v="R Vinte e Tres de Novembro"/>
    <s v="R Rio Bom"/>
    <x v="98"/>
    <s v="Matutino"/>
    <s v="Mensal"/>
    <n v="6.4626682899999999"/>
    <n v="3.8664592999999997E-2"/>
    <d v="1899-12-30T09:19:50"/>
  </r>
  <r>
    <s v="Av Pires do Rio"/>
    <s v="R Rio Bom"/>
    <s v="R Etelvino Gama Sobrinho"/>
    <x v="98"/>
    <s v="Matutino"/>
    <s v="Mensal"/>
    <n v="6.4626682899999999"/>
    <n v="0.105071922"/>
    <d v="1899-12-30T09:25:16"/>
  </r>
  <r>
    <s v="Av Pires do Rio"/>
    <s v="Av Nordestina"/>
    <s v="R Domingos Massulo"/>
    <x v="69"/>
    <s v="Vespertino"/>
    <s v="Mensal"/>
    <n v="6.4626682899999999"/>
    <n v="3.4479172000000002E-2"/>
    <d v="1899-12-30T14:09:07"/>
  </r>
  <r>
    <s v="Av Pires do Rio"/>
    <s v="R Domingos Massulo"/>
    <s v="Estc Particular"/>
    <x v="69"/>
    <s v="Vespertino"/>
    <s v="Mensal"/>
    <n v="6.4626682899999999"/>
    <n v="6.8104033999999994E-2"/>
    <d v="1899-12-30T14:13:27"/>
  </r>
  <r>
    <s v="Av Pires do Rio"/>
    <s v="Estc Particular"/>
    <s v="Av Antonio Bernardo Silvestre"/>
    <x v="69"/>
    <s v="Vespertino"/>
    <s v="Mensal"/>
    <n v="6.4626682899999999"/>
    <n v="7.2813933999999997E-2"/>
    <d v="1899-12-30T14:18:04"/>
  </r>
  <r>
    <s v="Av Pires do Rio"/>
    <s v="Av Antonio Bernardo Silvestre"/>
    <s v="R Decio Angelo Chiuvitti"/>
    <x v="137"/>
    <s v="Vespertino"/>
    <s v="Mensal"/>
    <n v="6.4626682899999999"/>
    <n v="0.11308259599999999"/>
    <d v="1899-12-30T15:06:17"/>
  </r>
  <r>
    <s v="Av Pires do Rio"/>
    <s v="R Decio Angelo Chiuvitti"/>
    <s v="R Torixoreu"/>
    <x v="137"/>
    <s v="Vespertino"/>
    <s v="Mensal"/>
    <n v="6.4626682899999999"/>
    <n v="8.7562553000000001E-2"/>
    <d v="1899-12-30T15:11:51"/>
  </r>
  <r>
    <s v="Av Pires do Rio"/>
    <s v="R Torixoreu"/>
    <s v="R Eng Cesar Polilo"/>
    <x v="137"/>
    <s v="Vespertino"/>
    <s v="Mensal"/>
    <n v="6.4626682899999999"/>
    <n v="2.6822795999999999E-2"/>
    <d v="1899-12-30T15:13:33"/>
  </r>
  <r>
    <s v="Av Pires do Rio"/>
    <s v="R Eng Cesar Polilo"/>
    <s v="R Felix de Oliveira"/>
    <x v="137"/>
    <s v="Vespertino"/>
    <s v="Mensal"/>
    <n v="6.4626682899999999"/>
    <n v="3.3391406999999998E-2"/>
    <d v="1899-12-30T15:15:40"/>
  </r>
  <r>
    <s v="Av Pires do Rio"/>
    <s v="R Felix de Oliveira"/>
    <s v="R Gabriel de Castro Lobo"/>
    <x v="137"/>
    <s v="Vespertino"/>
    <s v="Mensal"/>
    <n v="6.4626682899999999"/>
    <n v="1.5845644999999998E-2"/>
    <d v="1899-12-30T15:16:41"/>
  </r>
  <r>
    <s v="Av Pires do Rio"/>
    <s v="R Gabriel de Castro Lobo"/>
    <s v="R Washington Lopes"/>
    <x v="137"/>
    <s v="Vespertino"/>
    <s v="Mensal"/>
    <n v="6.4626682899999999"/>
    <n v="4.2135349000000002E-2"/>
    <d v="1899-12-30T15:19:21"/>
  </r>
  <r>
    <s v="Av Pires do Rio"/>
    <s v="R Washington Lopes"/>
    <s v="R Conceicao das Alagoas"/>
    <x v="137"/>
    <s v="Vespertino"/>
    <s v="Mensal"/>
    <n v="6.4626682899999999"/>
    <n v="7.8765510999999996E-2"/>
    <d v="1899-12-30T15:24:21"/>
  </r>
  <r>
    <s v="Av Pires do Rio"/>
    <s v="R Conceicao das Alagoas"/>
    <s v="R Mario Graccho"/>
    <x v="137"/>
    <s v="Vespertino"/>
    <s v="Mensal"/>
    <n v="6.4626682899999999"/>
    <n v="2.1472539999999998E-2"/>
    <d v="1899-12-30T15:25:43"/>
  </r>
  <r>
    <s v="Av Pires do Rio"/>
    <s v="R Mario Graccho"/>
    <s v="R Brasilianas"/>
    <x v="137"/>
    <s v="Vespertino"/>
    <s v="Mensal"/>
    <n v="6.4626682899999999"/>
    <n v="5.8966282000000002E-2"/>
    <d v="1899-12-30T15:29:28"/>
  </r>
  <r>
    <s v="Av Pires do Rio"/>
    <s v="R Brasilianas"/>
    <s v="R Ana Gertrudes Vieira"/>
    <x v="137"/>
    <s v="Vespertino"/>
    <s v="Mensal"/>
    <n v="6.4626682899999999"/>
    <n v="4.2383761999999998E-2"/>
    <d v="1899-12-30T15:32:09"/>
  </r>
  <r>
    <s v="Av Pires do Rio"/>
    <s v="R Ana Gertrudes Vieira"/>
    <s v="R Maria Lourdes Vessoni"/>
    <x v="137"/>
    <s v="Vespertino"/>
    <s v="Mensal"/>
    <n v="6.4626682899999999"/>
    <n v="2.4588454999999999E-2"/>
    <d v="1899-12-30T15:33:43"/>
  </r>
  <r>
    <s v="Av Pires do Rio"/>
    <s v="R Maria Lourdes Vessoni"/>
    <s v="R Joao Candido Vieira"/>
    <x v="137"/>
    <s v="Vespertino"/>
    <s v="Mensal"/>
    <n v="6.4626682899999999"/>
    <n v="7.8185631000000005E-2"/>
    <d v="1899-12-30T15:38:41"/>
  </r>
  <r>
    <s v="Av Pires do Rio"/>
    <s v="R Joao Candido Vieira"/>
    <s v="R Teofilo Carlos Dias"/>
    <x v="137"/>
    <s v="Vespertino"/>
    <s v="Mensal"/>
    <n v="6.4626682899999999"/>
    <n v="0.102388138"/>
    <d v="1899-12-30T15:45:11"/>
  </r>
  <r>
    <s v="Av Pires do Rio"/>
    <s v="R Teofilo Carlos Dias"/>
    <s v="R Dr Miguel do Val"/>
    <x v="137"/>
    <s v="Vespertino"/>
    <s v="Mensal"/>
    <n v="6.4626682899999999"/>
    <n v="9.6606475999999997E-2"/>
    <d v="1899-12-30T15:51:19"/>
  </r>
  <r>
    <s v="Av Pires do Rio"/>
    <s v="R Dr Miguel do Val"/>
    <s v="R Helio Vessoni"/>
    <x v="137"/>
    <s v="Vespertino"/>
    <s v="Mensal"/>
    <n v="6.4626682899999999"/>
    <n v="1.2666591E-2"/>
    <d v="1899-12-30T15:52:07"/>
  </r>
  <r>
    <s v="Av Pires do Rio"/>
    <s v="R Helio Vessoni"/>
    <s v="R Luiz Amorim Costa"/>
    <x v="137"/>
    <s v="Vespertino"/>
    <s v="Mensal"/>
    <n v="6.4626682899999999"/>
    <n v="3.9317863000000002E-2"/>
    <d v="1899-12-30T15:54:37"/>
  </r>
  <r>
    <s v="Av Pires do Rio"/>
    <s v="R Luiz Amorim Costa"/>
    <s v="R Araguagua"/>
    <x v="137"/>
    <s v="Vespertino"/>
    <s v="Mensal"/>
    <n v="6.4626682899999999"/>
    <n v="4.7123935999999998E-2"/>
    <d v="1899-12-30T15:57:36"/>
  </r>
  <r>
    <s v="Av Pires do Rio"/>
    <s v="R Araguagua"/>
    <s v="R Joao Vessoni"/>
    <x v="137"/>
    <s v="Vespertino"/>
    <s v="Mensal"/>
    <n v="6.4626682899999999"/>
    <n v="2.5962938000000001E-2"/>
    <d v="1899-12-30T15:59:15"/>
  </r>
  <r>
    <s v="Av Pires do Rio"/>
    <s v="R Joao Vessoni"/>
    <s v="R Guaxinin"/>
    <x v="137"/>
    <s v="Vespertino"/>
    <s v="Mensal"/>
    <n v="6.4626682899999999"/>
    <n v="2.8237370000000001E-2"/>
    <d v="1899-12-30T16:01:03"/>
  </r>
  <r>
    <s v="Av Pires do Rio"/>
    <s v="R Guaxinin"/>
    <s v="R Urubaiana"/>
    <x v="137"/>
    <s v="Vespertino"/>
    <s v="Mensal"/>
    <n v="6.4626682899999999"/>
    <n v="5.3350201E-2"/>
    <d v="1899-12-30T16:04:26"/>
  </r>
  <r>
    <s v="Av Pires do Rio"/>
    <s v="R Urubaiana"/>
    <s v="R Bras Ferreira da Silva"/>
    <x v="137"/>
    <s v="Vespertino"/>
    <s v="Mensal"/>
    <n v="6.4626682899999999"/>
    <n v="2.3743976999999999E-2"/>
    <d v="1899-12-30T16:05:56"/>
  </r>
  <r>
    <s v="Av Pires do Rio"/>
    <s v="R Bras Ferreira da Silva"/>
    <s v="R Joaquim Xavier de Lira"/>
    <x v="137"/>
    <s v="Vespertino"/>
    <s v="Mensal"/>
    <n v="6.4626682899999999"/>
    <n v="2.3080653999999999E-2"/>
    <d v="1899-12-30T16:07:24"/>
  </r>
  <r>
    <s v="Av Pires do Rio"/>
    <s v="R Joaquim Xavier de Lira"/>
    <s v="R Americima"/>
    <x v="137"/>
    <s v="Vespertino"/>
    <s v="Mensal"/>
    <n v="6.4626682899999999"/>
    <n v="2.8784554E-2"/>
    <d v="1899-12-30T16:09:14"/>
  </r>
  <r>
    <s v="Av Pires do Rio"/>
    <s v="R Americima"/>
    <s v="R Mauricio Araujo Martins"/>
    <x v="137"/>
    <s v="Vespertino"/>
    <s v="Mensal"/>
    <n v="6.4626682899999999"/>
    <n v="3.3936938999999999E-2"/>
    <d v="1899-12-30T16:11:23"/>
  </r>
  <r>
    <s v="Av Pires do Rio"/>
    <s v="R Mauricio Araujo Martins"/>
    <s v="R Imbucuru"/>
    <x v="137"/>
    <s v="Vespertino"/>
    <s v="Mensal"/>
    <n v="6.4626682899999999"/>
    <n v="1.8898618999999998E-2"/>
    <d v="1899-12-30T16:12:35"/>
  </r>
  <r>
    <s v="Av Pires do Rio"/>
    <s v="R Imbucuru"/>
    <s v="R Aureliano Jose Lessa"/>
    <x v="137"/>
    <s v="Vespertino"/>
    <s v="Mensal"/>
    <n v="6.4626682899999999"/>
    <n v="5.0905051999999999E-2"/>
    <d v="1899-12-30T16:15:49"/>
  </r>
  <r>
    <s v="Av Pires do Rio"/>
    <s v="R Aureliano Jose Lessa"/>
    <s v="R Tatuira"/>
    <x v="137"/>
    <s v="Vespertino"/>
    <s v="Mensal"/>
    <n v="6.4626682899999999"/>
    <n v="9.2984627E-2"/>
    <d v="1899-12-30T16:21:44"/>
  </r>
  <r>
    <s v="Av Pires do Rio"/>
    <s v="R Tatuira"/>
    <s v="R Antonio Cajano"/>
    <x v="137"/>
    <s v="Vespertino"/>
    <s v="Mensal"/>
    <n v="6.4626682899999999"/>
    <n v="5.7323989999999998E-2"/>
    <d v="1899-12-30T16:25:22"/>
  </r>
  <r>
    <s v="Av Pires do Rio"/>
    <s v="R Antonio Cajano"/>
    <s v="Av Afonso Lopes de Baiao"/>
    <x v="137"/>
    <s v="Vespertino"/>
    <s v="Mensal"/>
    <n v="6.4626682899999999"/>
    <n v="0.17580760200000001"/>
    <d v="1899-12-30T16:36:32"/>
  </r>
  <r>
    <s v="Av Pires do Rio"/>
    <s v="Av Afonso Lopes de Baiao"/>
    <s v="R Joao Vieira"/>
    <x v="137"/>
    <s v="Vespertino"/>
    <s v="Mensal"/>
    <n v="6.4626682899999999"/>
    <n v="3.2534991999999999E-2"/>
    <d v="1899-12-30T16:38:36"/>
  </r>
  <r>
    <s v="Av Pires do Rio"/>
    <s v="R Joao Vieira"/>
    <s v="R Charrua Peniche"/>
    <x v="137"/>
    <s v="Vespertino"/>
    <s v="Mensal"/>
    <n v="6.4626682899999999"/>
    <n v="2.1592323E-2"/>
    <d v="1899-12-30T16:39:58"/>
  </r>
  <r>
    <s v="Av Pires do Rio"/>
    <s v="R Charrua Peniche"/>
    <s v="R Entrudo"/>
    <x v="137"/>
    <s v="Vespertino"/>
    <s v="Mensal"/>
    <n v="6.4626682899999999"/>
    <n v="2.7245617E-2"/>
    <d v="1899-12-30T16:41:42"/>
  </r>
  <r>
    <s v="Av Pires do Rio"/>
    <s v="R Entrudo"/>
    <s v="R Almecegueiras"/>
    <x v="137"/>
    <s v="Vespertino"/>
    <s v="Mensal"/>
    <n v="6.4626682899999999"/>
    <n v="3.0901112000000001E-2"/>
    <d v="1899-12-30T16:43:39"/>
  </r>
  <r>
    <s v="Av Pires do Rio"/>
    <s v="R Almecegueiras"/>
    <s v="R Acutirembiu"/>
    <x v="137"/>
    <s v="Vespertino"/>
    <s v="Mensal"/>
    <n v="6.4626682899999999"/>
    <n v="4.8726226999999997E-2"/>
    <d v="1899-12-30T16:46:45"/>
  </r>
  <r>
    <s v="Av Pires do Rio"/>
    <s v="R Acutirembiu"/>
    <s v="Av do Imperador"/>
    <x v="137"/>
    <s v="Vespertino"/>
    <s v="Mensal"/>
    <n v="6.4626682899999999"/>
    <n v="3.6320362000000002E-2"/>
    <d v="1899-12-30T16:49:03"/>
  </r>
  <r>
    <s v="Av Pires do Rio"/>
    <s v="Av do Imperador"/>
    <s v="R Fava de Arara"/>
    <x v="137"/>
    <s v="Vespertino"/>
    <s v="Mensal"/>
    <n v="6.4626682899999999"/>
    <n v="1.5026177E-2"/>
    <d v="1899-12-30T16:50:01"/>
  </r>
  <r>
    <s v="Av Porcino dos Santos"/>
    <s v="R Abel Tavares"/>
    <s v="R Estevao de Araujo"/>
    <x v="67"/>
    <s v="Matutino"/>
    <s v="Mensal"/>
    <n v="0.19763913"/>
    <n v="0.19763913"/>
    <d v="1899-12-30T09:14:09"/>
  </r>
  <r>
    <s v="Av Prce do Grao Para"/>
    <s v="Av do Imperador"/>
    <s v="R Elvira Bonifacia do Monte"/>
    <x v="102"/>
    <s v="Vespertino"/>
    <s v="Mensal"/>
    <n v="0.41101104799999999"/>
    <n v="3.6540786999999998E-2"/>
    <d v="1899-12-30T13:50:40"/>
  </r>
  <r>
    <s v="Av Prce do Grao Para"/>
    <s v="R Elvira Bonifacia do Monte"/>
    <s v="R Ten Cel Luiz Grant"/>
    <x v="102"/>
    <s v="Vespertino"/>
    <s v="Mensal"/>
    <n v="0.41101104799999999"/>
    <n v="4.8222560999999997E-2"/>
    <d v="1899-12-30T13:53:59"/>
  </r>
  <r>
    <s v="Av Prce do Grao Para"/>
    <s v="R Ten Cel Luiz Grant"/>
    <s v="R Rodolpho Barbosa de Castro"/>
    <x v="102"/>
    <s v="Vespertino"/>
    <s v="Mensal"/>
    <n v="0.41101104799999999"/>
    <n v="1.9658615000000001E-2"/>
    <d v="1899-12-30T13:55:20"/>
  </r>
  <r>
    <s v="Av Prce do Grao Para"/>
    <s v="R Rodolpho Barbosa de Castro"/>
    <s v="R Mariano Galvao Bueno Trigueirinho"/>
    <x v="102"/>
    <s v="Vespertino"/>
    <s v="Mensal"/>
    <n v="0.41101104799999999"/>
    <n v="2.9378448000000001E-2"/>
    <d v="1899-12-30T13:57:21"/>
  </r>
  <r>
    <s v="Av Prce do Grao Para"/>
    <s v="R Mariano Galvao Bueno Trigueirinho"/>
    <s v="R Cap Augusto da Rocha Trigueirinho"/>
    <x v="102"/>
    <s v="Vespertino"/>
    <s v="Mensal"/>
    <n v="0.41101104799999999"/>
    <n v="4.7284743999999997E-2"/>
    <d v="1899-12-30T14:00:35"/>
  </r>
  <r>
    <s v="Av Prce do Grao Para"/>
    <s v="R Cap Augusto da Rocha Trigueirinho"/>
    <s v="R Ernesto de Florian"/>
    <x v="102"/>
    <s v="Vespertino"/>
    <s v="Mensal"/>
    <n v="0.41101104799999999"/>
    <n v="4.9679932000000003E-2"/>
    <d v="1899-12-30T14:04:00"/>
  </r>
  <r>
    <s v="Av Prce do Grao Para"/>
    <s v="R Ernesto de Florian"/>
    <s v="R Paola Vasto Faro"/>
    <x v="102"/>
    <s v="Vespertino"/>
    <s v="Mensal"/>
    <n v="0.41101104799999999"/>
    <n v="4.7878403E-2"/>
    <d v="1899-12-30T14:07:17"/>
  </r>
  <r>
    <s v="Av Prce do Grao Para"/>
    <s v="R Paola Vasto Faro"/>
    <s v="R Rnh da Noite"/>
    <x v="102"/>
    <s v="Vespertino"/>
    <s v="Mensal"/>
    <n v="0.41101104799999999"/>
    <n v="5.1570030000000003E-2"/>
    <d v="1899-12-30T14:10:49"/>
  </r>
  <r>
    <s v="Av Prce do Grao Para"/>
    <s v="R Rnh da Noite"/>
    <s v="R Flor da Esperanca"/>
    <x v="102"/>
    <s v="Vespertino"/>
    <s v="Mensal"/>
    <n v="0.41101104799999999"/>
    <n v="6.6755859000000001E-2"/>
    <d v="1899-12-30T14:15:24"/>
  </r>
  <r>
    <s v="Av Prce do Grao Para"/>
    <s v="R Flor da Esperanca"/>
    <s v="R Flor de Babado"/>
    <x v="102"/>
    <s v="Vespertino"/>
    <s v="Mensal"/>
    <n v="0.41101104799999999"/>
    <n v="1.4041669E-2"/>
    <d v="1899-12-30T14:16:22"/>
  </r>
  <r>
    <s v="Av Prf Alipio de Barros"/>
    <s v="Rtn Av Prf Alipio de Barros"/>
    <s v="R Salsa Parrilha"/>
    <x v="254"/>
    <s v="Vespertino"/>
    <s v="Mensal"/>
    <n v="2.4551531919999996"/>
    <n v="0.20762597699999999"/>
    <d v="1899-12-30T14:42:31"/>
  </r>
  <r>
    <s v="Av Prf Alipio de Barros"/>
    <s v="R Salsa Parrilha"/>
    <s v="R Altos do Oiti"/>
    <x v="254"/>
    <s v="Vespertino"/>
    <s v="Mensal"/>
    <n v="2.4551531919999996"/>
    <n v="2.2261057000000001E-2"/>
    <d v="1899-12-30T14:43:50"/>
  </r>
  <r>
    <s v="Av Prf Alipio de Barros"/>
    <s v="R Altos do Oiti"/>
    <s v="R Camoes"/>
    <x v="254"/>
    <s v="Vespertino"/>
    <s v="Mensal"/>
    <n v="2.4551531919999996"/>
    <n v="0.120960808"/>
    <d v="1899-12-30T14:50:59"/>
  </r>
  <r>
    <s v="Av Prf Alipio de Barros"/>
    <s v="R Camoes"/>
    <s v="R Pinha do Brejo"/>
    <x v="254"/>
    <s v="Vespertino"/>
    <s v="Mensal"/>
    <n v="2.4551531919999996"/>
    <n v="6.3822002000000003E-2"/>
    <d v="1899-12-30T14:54:45"/>
  </r>
  <r>
    <s v="Av Prf Alipio de Barros"/>
    <s v="R Pinha do Brejo"/>
    <s v="R Avelino Matos Machado"/>
    <x v="254"/>
    <s v="Vespertino"/>
    <s v="Mensal"/>
    <n v="2.4551531919999996"/>
    <n v="5.0510791999999999E-2"/>
    <d v="1899-12-30T14:57:44"/>
  </r>
  <r>
    <s v="Av Prf Alipio de Barros"/>
    <s v="R Avelino Matos Machado"/>
    <s v="R Linda Flor"/>
    <x v="254"/>
    <s v="Vespertino"/>
    <s v="Mensal"/>
    <n v="2.4551531919999996"/>
    <n v="5.0528847000000002E-2"/>
    <d v="1899-12-30T15:00:42"/>
  </r>
  <r>
    <s v="Av Prf Alipio de Barros"/>
    <s v="R Linda Flor"/>
    <s v="Rtn Av Prf Alipio de Barros"/>
    <x v="254"/>
    <s v="Vespertino"/>
    <s v="Mensal"/>
    <n v="2.4551531919999996"/>
    <n v="6.4132851000000005E-2"/>
    <d v="1899-12-30T15:04:30"/>
  </r>
  <r>
    <s v="Av Prf Alipio de Barros"/>
    <s v="Rtn Av Prf Alipio de Barros"/>
    <s v="R Samoa Ocidental"/>
    <x v="254"/>
    <s v="Vespertino"/>
    <s v="Mensal"/>
    <n v="2.4551531919999996"/>
    <n v="9.4497147000000004E-2"/>
    <d v="1899-12-30T15:10:04"/>
  </r>
  <r>
    <s v="Av Prf Alipio de Barros"/>
    <s v="R Samoa Ocidental"/>
    <s v="R Borboleta Amarela"/>
    <x v="254"/>
    <s v="Vespertino"/>
    <s v="Mensal"/>
    <n v="2.4551531919999996"/>
    <n v="6.8020592000000005E-2"/>
    <d v="1899-12-30T15:14:05"/>
  </r>
  <r>
    <s v="Av Prf Alipio de Barros"/>
    <s v="Rtn Av Prf Alipio de Barros"/>
    <s v="R Loasa"/>
    <x v="254"/>
    <s v="Vespertino"/>
    <s v="Mensal"/>
    <n v="2.4551531919999996"/>
    <n v="6.0486907999999999E-2"/>
    <d v="1899-12-30T15:17:39"/>
  </r>
  <r>
    <s v="Av Prf Alipio de Barros"/>
    <s v="R Loasa"/>
    <s v="R Chorao Salgueiro"/>
    <x v="254"/>
    <s v="Vespertino"/>
    <s v="Mensal"/>
    <n v="2.4551531919999996"/>
    <n v="6.6146689999999994E-2"/>
    <d v="1899-12-30T15:21:34"/>
  </r>
  <r>
    <s v="Av Prf Alipio de Barros"/>
    <s v="R Chorao Salgueiro"/>
    <s v="R Salsa Parrilha"/>
    <x v="254"/>
    <s v="Vespertino"/>
    <s v="Mensal"/>
    <n v="2.4551531919999996"/>
    <n v="8.04338E-2"/>
    <d v="1899-12-30T15:26:18"/>
  </r>
  <r>
    <s v="Av Prf Alipio de Barros"/>
    <s v="R Salsa Parrilha"/>
    <s v="R Pinha do Brejo"/>
    <x v="254"/>
    <s v="Vespertino"/>
    <s v="Mensal"/>
    <n v="2.4551531919999996"/>
    <n v="0.20684269699999999"/>
    <d v="1899-12-30T15:38:31"/>
  </r>
  <r>
    <s v="Av Prf Alipio de Barros"/>
    <s v="R Pinha do Brejo"/>
    <s v="Rtn Av Prf Alipio de Barros"/>
    <x v="254"/>
    <s v="Vespertino"/>
    <s v="Mensal"/>
    <n v="2.4551531919999996"/>
    <n v="0.16134751899999999"/>
    <d v="1899-12-30T15:48:02"/>
  </r>
  <r>
    <s v="Av Prf Alipio de Barros"/>
    <s v="Rtn Av Prf Alipio de Barros"/>
    <s v="R Samoa Ocidental"/>
    <x v="254"/>
    <s v="Vespertino"/>
    <s v="Mensal"/>
    <n v="2.4551531919999996"/>
    <n v="9.1399643000000003E-2"/>
    <d v="1899-12-30T15:53:26"/>
  </r>
  <r>
    <s v="Av Prf Alipio de Barros"/>
    <s v="R Samoa Ocidental"/>
    <s v="R Borboleta Amarela"/>
    <x v="254"/>
    <s v="Vespertino"/>
    <s v="Mensal"/>
    <n v="2.4551531919999996"/>
    <n v="6.2366863000000002E-2"/>
    <d v="1899-12-30T15:57:07"/>
  </r>
  <r>
    <s v="Av Prf Alipio de Barros"/>
    <s v="Vd da China"/>
    <s v="(Próprio Logradouro/Trecho) Av Prf Alipio de Barros"/>
    <x v="135"/>
    <s v="Vespertino"/>
    <s v="Mensal"/>
    <n v="2.4551531919999996"/>
    <n v="7.3877960000000006E-2"/>
    <d v="1899-12-30T17:04:49"/>
  </r>
  <r>
    <s v="Av Prf Alipio de Barros"/>
    <s v="R Carlo Bibiena"/>
    <s v="(Próprio Logradouro/Trecho) Av Prf Alipio de Barros"/>
    <x v="135"/>
    <s v="Vespertino"/>
    <s v="Mensal"/>
    <n v="2.4551531919999996"/>
    <n v="0.10831485"/>
    <d v="1899-12-30T17:12:04"/>
  </r>
  <r>
    <s v="Av Prf Alipio de Barros"/>
    <s v="R Vinte e Um"/>
    <s v="(Próprio Logradouro/Trecho) Av Prf Alipio de Barros"/>
    <x v="135"/>
    <s v="Vespertino"/>
    <s v="Mensal"/>
    <n v="2.4551531919999996"/>
    <n v="0.10810286700000001"/>
    <d v="1899-12-30T17:19:18"/>
  </r>
  <r>
    <s v="Av Prf Alipio de Barros"/>
    <s v="Vd da China"/>
    <s v="(Próprio Logradouro/Trecho) Av Prf Alipio de Barros"/>
    <x v="135"/>
    <s v="Vespertino"/>
    <s v="Mensal"/>
    <n v="2.4551531919999996"/>
    <n v="7.4819626E-2"/>
    <d v="1899-12-30T17:24:19"/>
  </r>
  <r>
    <s v="Av Prf Alipio de Barros"/>
    <s v="R Vinte e Um"/>
    <s v="Rtn Av Prf Alipio de Barros"/>
    <x v="135"/>
    <s v="Vespertino"/>
    <s v="Mensal"/>
    <n v="2.4551531919999996"/>
    <n v="0.10602449"/>
    <d v="1899-12-30T17:31:25"/>
  </r>
  <r>
    <s v="Av Prf Alipio de Barros"/>
    <s v="R Carlo Bibiena"/>
    <s v="R das Dunas"/>
    <x v="135"/>
    <s v="Vespertino"/>
    <s v="Mensal"/>
    <n v="2.4551531919999996"/>
    <n v="5.4727112000000001E-2"/>
    <d v="1899-12-30T17:35:04"/>
  </r>
  <r>
    <s v="Av Prf Alipio de Barros"/>
    <s v="R das Dunas"/>
    <s v="Rtn Av Prf Alipio de Barros"/>
    <x v="135"/>
    <s v="Vespertino"/>
    <s v="Mensal"/>
    <n v="2.4551531919999996"/>
    <n v="5.2072552000000001E-2"/>
    <d v="1899-12-30T17:38:33"/>
  </r>
  <r>
    <s v="Av Prf Argemiro Silvestre"/>
    <s v="R Prf Assis Veloso"/>
    <s v="R Jose Ferreira Crespo"/>
    <x v="132"/>
    <s v="Vespertino"/>
    <s v="Mensal"/>
    <n v="0.39080810700000002"/>
    <n v="0.12778036500000001"/>
    <d v="1899-12-30T14:12:03"/>
  </r>
  <r>
    <s v="Av Prf Argemiro Silvestre"/>
    <s v="R Jose Ferreira Crespo"/>
    <s v="R Srg Luiz Baptista"/>
    <x v="132"/>
    <s v="Vespertino"/>
    <s v="Mensal"/>
    <n v="0.39080810700000002"/>
    <n v="8.8045914000000003E-2"/>
    <d v="1899-12-30T14:17:58"/>
  </r>
  <r>
    <s v="Av Prf Argemiro Silvestre"/>
    <s v="R Srg Luiz Baptista"/>
    <s v="Av Dep Dr Jose Aristodemo Pinotti"/>
    <x v="132"/>
    <s v="Vespertino"/>
    <s v="Mensal"/>
    <n v="0.39080810700000002"/>
    <n v="7.8555649000000005E-2"/>
    <d v="1899-12-30T14:23:15"/>
  </r>
  <r>
    <s v="Av Prf Eng Ardevan Machado"/>
    <s v="R Rotatoria"/>
    <s v="R Dr Luiz Ayres"/>
    <x v="12"/>
    <s v="Vespertino"/>
    <s v="Mensal"/>
    <n v="0.57091086599999996"/>
    <n v="0.291141602"/>
    <d v="1899-12-30T15:56:25"/>
  </r>
  <r>
    <s v="Av Prf Eng Ardevan Machado"/>
    <s v="R Dr Luiz Ayres"/>
    <s v="R Dr Luiz Ayres"/>
    <x v="12"/>
    <s v="Vespertino"/>
    <s v="Mensal"/>
    <n v="0.57091086599999996"/>
    <n v="5.3918876999999997E-2"/>
    <d v="1899-12-30T15:59:21"/>
  </r>
  <r>
    <s v="Av Prf Eng Ardevan Machado"/>
    <s v="R Rotatoria"/>
    <s v="Ac Av Eng Ardevan Machado"/>
    <x v="12"/>
    <s v="Vespertino"/>
    <s v="Mensal"/>
    <n v="0.57091086599999996"/>
    <n v="0.22585038800000001"/>
    <d v="1899-12-30T16:11:40"/>
  </r>
  <r>
    <s v="Av Prf Joao Batista Conti"/>
    <s v="Av Nagib Farah Maluf"/>
    <s v="R Caetano Bonatti"/>
    <x v="261"/>
    <s v="Matutino"/>
    <s v="Mensal"/>
    <n v="4.1757787129999997"/>
    <n v="0.18328607199999999"/>
    <d v="1899-12-30T07:12:23"/>
  </r>
  <r>
    <s v="Av Prf Joao Batista Conti"/>
    <s v="R Caetano Bonatti"/>
    <s v="R Caetano Bonatti"/>
    <x v="261"/>
    <s v="Matutino"/>
    <s v="Mensal"/>
    <n v="4.1757787129999997"/>
    <n v="4.979954E-3"/>
    <d v="1899-12-30T07:12:44"/>
  </r>
  <r>
    <s v="Av Prf Joao Batista Conti"/>
    <s v="R Caetano Bonatti"/>
    <s v="(Próprio Logradouro/Trecho) Av Prf Joao Batista Conti"/>
    <x v="261"/>
    <s v="Matutino"/>
    <s v="Mensal"/>
    <n v="4.1757787129999997"/>
    <n v="0.139712524"/>
    <d v="1899-12-30T07:22:10"/>
  </r>
  <r>
    <s v="Av Prf Joao Batista Conti"/>
    <s v="R Francesco Calegari"/>
    <s v="(Próprio Logradouro/Trecho) Av Prf Joao Batista Conti"/>
    <x v="261"/>
    <s v="Matutino"/>
    <s v="Mensal"/>
    <n v="4.1757787129999997"/>
    <n v="6.8597838999999994E-2"/>
    <d v="1899-12-30T07:26:48"/>
  </r>
  <r>
    <s v="Av Prf Joao Batista Conti"/>
    <s v="R Francesco Calegari"/>
    <s v="(Próprio Logradouro/Trecho) Av Prf Joao Batista Conti"/>
    <x v="261"/>
    <s v="Matutino"/>
    <s v="Mensal"/>
    <n v="4.1757787129999997"/>
    <n v="6.7148651000000004E-2"/>
    <d v="1899-12-30T07:31:21"/>
  </r>
  <r>
    <s v="Av Prf Joao Batista Conti"/>
    <s v="R Antonio Capuzzi"/>
    <s v="(Próprio Logradouro/Trecho) Av Prf Joao Batista Conti"/>
    <x v="261"/>
    <s v="Matutino"/>
    <s v="Mensal"/>
    <n v="4.1757787129999997"/>
    <n v="8.2679970000000005E-2"/>
    <d v="1899-12-30T07:36:56"/>
  </r>
  <r>
    <s v="Av Prf Joao Batista Conti"/>
    <s v="R Caetano Bonatti"/>
    <s v="R Antonio Capuzzi"/>
    <x v="261"/>
    <s v="Matutino"/>
    <s v="Mensal"/>
    <n v="4.1757787129999997"/>
    <n v="6.9969436999999995E-2"/>
    <d v="1899-12-30T07:41:40"/>
  </r>
  <r>
    <s v="Av Prf Joao Batista Conti"/>
    <s v="R Giulio Ferro"/>
    <s v="R Caetano Bonatti"/>
    <x v="261"/>
    <s v="Matutino"/>
    <s v="Mensal"/>
    <n v="4.1757787129999997"/>
    <n v="7.8968688999999995E-2"/>
    <d v="1899-12-30T07:47:00"/>
  </r>
  <r>
    <s v="Av Prf Joao Batista Conti"/>
    <s v="Av Nagib Farah Maluf"/>
    <s v="R Giulio Ferro"/>
    <x v="261"/>
    <s v="Matutino"/>
    <s v="Mensal"/>
    <n v="4.1757787129999997"/>
    <n v="0.105027908"/>
    <d v="1899-12-30T07:54:06"/>
  </r>
  <r>
    <s v="Av Prf Joao Batista Conti"/>
    <s v="R Francesco Calegari"/>
    <s v="R Ana Maria Sirani"/>
    <x v="261"/>
    <s v="Matutino"/>
    <s v="Mensal"/>
    <n v="4.1757787129999997"/>
    <n v="0.15807127400000001"/>
    <d v="1899-12-30T08:04:47"/>
  </r>
  <r>
    <s v="Av Prf Joao Batista Conti"/>
    <s v="R Ana Maria Sirani"/>
    <s v="R Lincoln Junqueira"/>
    <x v="261"/>
    <s v="Matutino"/>
    <s v="Mensal"/>
    <n v="4.1757787129999997"/>
    <n v="8.2002716000000003E-2"/>
    <d v="1899-12-30T08:10:20"/>
  </r>
  <r>
    <s v="Av Prf Joao Batista Conti"/>
    <s v="R Lincoln Junqueira"/>
    <s v="Vla Tres"/>
    <x v="261"/>
    <s v="Matutino"/>
    <s v="Mensal"/>
    <n v="4.1757787129999997"/>
    <n v="0.105263329"/>
    <d v="1899-12-30T08:17:27"/>
  </r>
  <r>
    <s v="Av Prf Joao Batista Conti"/>
    <s v="Vla Tres"/>
    <s v="Tv Maria Mores"/>
    <x v="261"/>
    <s v="Matutino"/>
    <s v="Mensal"/>
    <n v="4.1757787129999997"/>
    <n v="9.9074523999999997E-2"/>
    <d v="1899-12-30T08:24:08"/>
  </r>
  <r>
    <s v="Av Prf Joao Batista Conti"/>
    <s v="Tv Maria Mores"/>
    <s v="R Prfa Lucila Cerqueira"/>
    <x v="261"/>
    <s v="Matutino"/>
    <s v="Mensal"/>
    <n v="4.1757787129999997"/>
    <n v="9.3890343000000001E-2"/>
    <d v="1899-12-30T08:30:29"/>
  </r>
  <r>
    <s v="Av Prf Joao Batista Conti"/>
    <s v="R Prfa Lucila Cerqueira"/>
    <s v="Vla Cinco"/>
    <x v="261"/>
    <s v="Matutino"/>
    <s v="Mensal"/>
    <n v="4.1757787129999997"/>
    <n v="0.10822627999999999"/>
    <d v="1899-12-30T08:37:48"/>
  </r>
  <r>
    <s v="Av Prf Joao Batista Conti"/>
    <s v="Vla Cinco"/>
    <s v="R Luis Mateus"/>
    <x v="261"/>
    <s v="Matutino"/>
    <s v="Mensal"/>
    <n v="4.1757787129999997"/>
    <n v="9.7033173E-2"/>
    <d v="1899-12-30T08:44:22"/>
  </r>
  <r>
    <s v="Av Prf Joao Batista Conti"/>
    <s v="R Francesco Calegari"/>
    <s v="R Ana Maria Sirani"/>
    <x v="261"/>
    <s v="Matutino"/>
    <s v="Mensal"/>
    <n v="4.1757787129999997"/>
    <n v="0.157050049"/>
    <d v="1899-12-30T08:54:59"/>
  </r>
  <r>
    <s v="Av Prf Joao Batista Conti"/>
    <s v="R Ana Maria Sirani"/>
    <s v="R Prfa Lucila Cerqueira"/>
    <x v="261"/>
    <s v="Matutino"/>
    <s v="Mensal"/>
    <n v="4.1757787129999997"/>
    <n v="0.37923657199999999"/>
    <d v="1899-12-30T09:20:37"/>
  </r>
  <r>
    <s v="Av Prf Joao Batista Conti"/>
    <s v="R Prfa Lucila Cerqueira"/>
    <s v="R Luis Mateus"/>
    <x v="261"/>
    <s v="Matutino"/>
    <s v="Mensal"/>
    <n v="4.1757787129999997"/>
    <n v="0.208083084"/>
    <d v="1899-12-30T09:34:41"/>
  </r>
  <r>
    <s v="Av Prf Joao Batista Conti"/>
    <s v="R Sabbado D Angelo"/>
    <s v="R Bento dos Reis"/>
    <x v="262"/>
    <s v="Vespertino"/>
    <s v="Mensal"/>
    <n v="4.1757787129999997"/>
    <n v="0.16930071999999999"/>
    <d v="1899-12-30T13:52:07"/>
  </r>
  <r>
    <s v="Av Prf Joao Batista Conti"/>
    <s v="R Bento dos Reis"/>
    <s v="R Bernardo Leon"/>
    <x v="262"/>
    <s v="Vespertino"/>
    <s v="Mensal"/>
    <n v="4.1757787129999997"/>
    <n v="9.8044364999999994E-2"/>
    <d v="1899-12-30T13:58:41"/>
  </r>
  <r>
    <s v="Av Prf Joao Batista Conti"/>
    <s v="R Bernardo Leon"/>
    <s v="R Andorinha da Mata"/>
    <x v="262"/>
    <s v="Vespertino"/>
    <s v="Mensal"/>
    <n v="4.1757787129999997"/>
    <n v="3.0165594E-2"/>
    <d v="1899-12-30T14:00:42"/>
  </r>
  <r>
    <s v="Av Prf Joao Batista Conti"/>
    <s v="R Andorinha da Mata"/>
    <s v="R Guilherme Valencia"/>
    <x v="262"/>
    <s v="Vespertino"/>
    <s v="Mensal"/>
    <n v="4.1757787129999997"/>
    <n v="0.131042145"/>
    <d v="1899-12-30T14:09:29"/>
  </r>
  <r>
    <s v="Av Prf Joao Batista Conti"/>
    <s v="R Guilherme Valencia"/>
    <s v="R Paisagem Noturna"/>
    <x v="262"/>
    <s v="Vespertino"/>
    <s v="Mensal"/>
    <n v="4.1757787129999997"/>
    <n v="5.7394463E-2"/>
    <d v="1899-12-30T14:13:19"/>
  </r>
  <r>
    <s v="Av Prf Joao Batista Conti"/>
    <s v="R Paisagem Noturna"/>
    <s v="R Alipio Reboucas"/>
    <x v="262"/>
    <s v="Vespertino"/>
    <s v="Mensal"/>
    <n v="4.1757787129999997"/>
    <n v="0.17997407500000001"/>
    <d v="1899-12-30T14:25:23"/>
  </r>
  <r>
    <s v="Av Prf Joao Batista Conti"/>
    <s v="R Alipio Reboucas"/>
    <s v="R Luis Comodoro"/>
    <x v="262"/>
    <s v="Vespertino"/>
    <s v="Mensal"/>
    <n v="4.1757787129999997"/>
    <n v="9.2997566000000004E-2"/>
    <d v="1899-12-30T14:31:36"/>
  </r>
  <r>
    <s v="Av Prf Joao Batista Conti"/>
    <s v="R Luis Comodoro"/>
    <s v="Av Nagib Farah Maluf"/>
    <x v="262"/>
    <s v="Vespertino"/>
    <s v="Mensal"/>
    <n v="4.1757787129999997"/>
    <n v="0.16029837"/>
    <d v="1899-12-30T14:42:21"/>
  </r>
  <r>
    <s v="Av Prf Joao Batista Conti"/>
    <s v="Av Nagib Farah Maluf"/>
    <s v="Av Nagib Farah Maluf"/>
    <x v="262"/>
    <s v="Vespertino"/>
    <s v="Mensal"/>
    <n v="4.1757787129999997"/>
    <n v="1.8191364000000002E-2"/>
    <d v="1899-12-30T14:43:34"/>
  </r>
  <r>
    <s v="Av Prf Joao Batista Conti"/>
    <s v="Av Nagib Farah Maluf"/>
    <s v="Av Nagib Farah Maluf"/>
    <x v="262"/>
    <s v="Vespertino"/>
    <s v="Mensal"/>
    <n v="4.1757787129999997"/>
    <n v="1.9374618999999999E-2"/>
    <d v="1899-12-30T14:44:52"/>
  </r>
  <r>
    <s v="Av Prf Joao Batista Conti"/>
    <s v="R Serenata do Adeus"/>
    <s v="Av Nagib Farah Maluf"/>
    <x v="262"/>
    <s v="Vespertino"/>
    <s v="Mensal"/>
    <n v="4.1757787129999997"/>
    <n v="0.17086552399999999"/>
    <d v="1899-12-30T14:56:18"/>
  </r>
  <r>
    <s v="Av Prf Joao Batista Conti"/>
    <s v="R Cristal de Rocha"/>
    <s v="R Serenata do Adeus"/>
    <x v="262"/>
    <s v="Vespertino"/>
    <s v="Mensal"/>
    <n v="4.1757787129999997"/>
    <n v="7.4158927999999999E-2"/>
    <d v="1899-12-30T15:01:16"/>
  </r>
  <r>
    <s v="Av Prf Joao Batista Conti"/>
    <s v="R Paisagem Noturna"/>
    <s v="R Cristal de Rocha"/>
    <x v="262"/>
    <s v="Vespertino"/>
    <s v="Mensal"/>
    <n v="4.1757787129999997"/>
    <n v="0.17158795199999999"/>
    <d v="1899-12-30T15:12:46"/>
  </r>
  <r>
    <s v="Av Prf Joao Batista Conti"/>
    <s v="R Guilherme Valencia"/>
    <s v="R Paisagem Noturna"/>
    <x v="262"/>
    <s v="Vespertino"/>
    <s v="Mensal"/>
    <n v="4.1757787129999997"/>
    <n v="6.7222411999999995E-2"/>
    <d v="1899-12-30T15:17:16"/>
  </r>
  <r>
    <s v="Av Prf Joao Batista Conti"/>
    <s v="R Andorinha da Mata"/>
    <s v="R Guilherme Valencia"/>
    <x v="262"/>
    <s v="Vespertino"/>
    <s v="Mensal"/>
    <n v="4.1757787129999997"/>
    <n v="0.13367306500000001"/>
    <d v="1899-12-30T15:26:13"/>
  </r>
  <r>
    <s v="Av Prf Joao Batista Conti"/>
    <s v="R Sabbado D Angelo"/>
    <s v="R Andorinha da Mata"/>
    <x v="262"/>
    <s v="Vespertino"/>
    <s v="Mensal"/>
    <n v="4.1757787129999997"/>
    <n v="0.29753241000000002"/>
    <d v="1899-12-30T15:46:09"/>
  </r>
  <r>
    <s v="Av Prf Luiz Ignacio Anhaia Mello"/>
    <s v="R Jose Carlos Simoes de Falco"/>
    <s v="R Serrolandia"/>
    <x v="156"/>
    <s v="Matutino"/>
    <s v="Mensal"/>
    <n v="4.391959755000002"/>
    <n v="5.0428901999999998E-2"/>
    <d v="1899-12-30T07:16:03"/>
  </r>
  <r>
    <s v="Av Prf Luiz Ignacio Anhaia Mello"/>
    <s v="R Ilha de Paqueta"/>
    <s v="R Nova Timboteua"/>
    <x v="156"/>
    <s v="Matutino"/>
    <s v="Mensal"/>
    <n v="4.391959755000002"/>
    <n v="0.113060463"/>
    <d v="1899-12-30T07:22:06"/>
  </r>
  <r>
    <s v="Av Prf Luiz Ignacio Anhaia Mello"/>
    <s v="R Ciriaco Cardoso"/>
    <s v="(Próprio Logradouro/Trecho) Av Prf Luiz Ignacio Anhaia Mello"/>
    <x v="156"/>
    <s v="Matutino"/>
    <s v="Mensal"/>
    <n v="4.391959755000002"/>
    <n v="0.157370712"/>
    <d v="1899-12-30T07:30:30"/>
  </r>
  <r>
    <s v="Av Prf Luiz Ignacio Anhaia Mello"/>
    <s v="R Jz de Fora"/>
    <s v="(Próprio Logradouro/Trecho) Av Prf Luiz Ignacio Anhaia Mello"/>
    <x v="156"/>
    <s v="Matutino"/>
    <s v="Mensal"/>
    <n v="4.391959755000002"/>
    <n v="8.399276E-2"/>
    <d v="1899-12-30T07:35:00"/>
  </r>
  <r>
    <s v="Av Prf Luiz Ignacio Anhaia Mello"/>
    <s v="R Ciriaco Cardoso"/>
    <s v="(Próprio Logradouro/Trecho) Av Prf Luiz Ignacio Anhaia Mello"/>
    <x v="156"/>
    <s v="Matutino"/>
    <s v="Mensal"/>
    <n v="4.391959755000002"/>
    <n v="0.14640341200000001"/>
    <d v="1899-12-30T07:42:49"/>
  </r>
  <r>
    <s v="Av Prf Luiz Ignacio Anhaia Mello"/>
    <s v="R Heraclito Odilon"/>
    <s v="(Próprio Logradouro/Trecho) Av Prf Luiz Ignacio Anhaia Mello"/>
    <x v="156"/>
    <s v="Matutino"/>
    <s v="Mensal"/>
    <n v="4.391959755000002"/>
    <n v="4.3870410999999998E-2"/>
    <d v="1899-12-30T07:45:10"/>
  </r>
  <r>
    <s v="Av Prf Luiz Ignacio Anhaia Mello"/>
    <s v="R Heraclito Odilon"/>
    <s v="(Próprio Logradouro/Trecho) Av Prf Luiz Ignacio Anhaia Mello"/>
    <x v="156"/>
    <s v="Matutino"/>
    <s v="Mensal"/>
    <n v="4.391959755000002"/>
    <n v="6.7220757000000006E-2"/>
    <d v="1899-12-30T07:48:45"/>
  </r>
  <r>
    <s v="Av Prf Luiz Ignacio Anhaia Mello"/>
    <s v="R Heraclito Odilon"/>
    <s v="(Próprio Logradouro/Trecho) Av Prf Luiz Ignacio Anhaia Mello"/>
    <x v="156"/>
    <s v="Matutino"/>
    <s v="Mensal"/>
    <n v="4.391959755000002"/>
    <n v="7.0124442999999995E-2"/>
    <d v="1899-12-30T07:52:30"/>
  </r>
  <r>
    <s v="Av Prf Luiz Ignacio Anhaia Mello"/>
    <s v="R Heraclito Odilon"/>
    <s v="(Próprio Logradouro/Trecho) Av Prf Luiz Ignacio Anhaia Mello"/>
    <x v="156"/>
    <s v="Matutino"/>
    <s v="Mensal"/>
    <n v="4.391959755000002"/>
    <n v="8.2252761999999993E-2"/>
    <d v="1899-12-30T07:56:54"/>
  </r>
  <r>
    <s v="Av Prf Luiz Ignacio Anhaia Mello"/>
    <s v="R Bengalas"/>
    <s v="R Joao Hell"/>
    <x v="156"/>
    <s v="Matutino"/>
    <s v="Mensal"/>
    <n v="4.391959755000002"/>
    <n v="4.3964764000000003E-2"/>
    <d v="1899-12-30T07:59:15"/>
  </r>
  <r>
    <s v="Av Prf Luiz Ignacio Anhaia Mello"/>
    <s v="R Ciriaco Cardoso"/>
    <s v="R Januario Cicco"/>
    <x v="156"/>
    <s v="Matutino"/>
    <s v="Mensal"/>
    <n v="4.391959755000002"/>
    <n v="0.174804031"/>
    <d v="1899-12-30T08:08:35"/>
  </r>
  <r>
    <s v="Av Prf Luiz Ignacio Anhaia Mello"/>
    <s v="R Januario Cicco"/>
    <s v="R Ilha de Paqueta"/>
    <x v="156"/>
    <s v="Matutino"/>
    <s v="Mensal"/>
    <n v="4.391959755000002"/>
    <n v="7.0876449999999994E-2"/>
    <d v="1899-12-30T08:12:23"/>
  </r>
  <r>
    <s v="Av Prf Luiz Ignacio Anhaia Mello"/>
    <s v="R Ciriaco Cardoso"/>
    <s v="R Bengalas"/>
    <x v="156"/>
    <s v="Matutino"/>
    <s v="Mensal"/>
    <n v="4.391959755000002"/>
    <n v="7.9790367000000001E-2"/>
    <d v="1899-12-30T08:16:38"/>
  </r>
  <r>
    <s v="Av Prf Luiz Ignacio Anhaia Mello"/>
    <s v="R Joao Hell"/>
    <s v="R Jose Carlos Simoes de Falco"/>
    <x v="156"/>
    <s v="Matutino"/>
    <s v="Mensal"/>
    <n v="4.391959755000002"/>
    <n v="0.17162846400000001"/>
    <d v="1899-12-30T08:25:49"/>
  </r>
  <r>
    <s v="Av Prf Luiz Ignacio Anhaia Mello"/>
    <s v="R Manoel Cuadrado Martin"/>
    <s v="Av Casa Grande"/>
    <x v="156"/>
    <s v="Matutino"/>
    <s v="Mensal"/>
    <n v="4.391959755000002"/>
    <n v="0.22853294399999999"/>
    <d v="1899-12-30T08:38:02"/>
  </r>
  <r>
    <s v="Av Prf Luiz Ignacio Anhaia Mello"/>
    <s v="R Rosabela da Silva"/>
    <s v="Ac Est da Casa Grande"/>
    <x v="156"/>
    <s v="Matutino"/>
    <s v="Mensal"/>
    <n v="4.391959755000002"/>
    <n v="0.16743360900000001"/>
    <d v="1899-12-30T08:46:58"/>
  </r>
  <r>
    <s v="Av Prf Luiz Ignacio Anhaia Mello"/>
    <s v="Tv Roberto Jorge"/>
    <s v="R Marrocos"/>
    <x v="156"/>
    <s v="Matutino"/>
    <s v="Mensal"/>
    <n v="4.391959755000002"/>
    <n v="0.162527649"/>
    <d v="1899-12-30T08:55:39"/>
  </r>
  <r>
    <s v="Av Prf Luiz Ignacio Anhaia Mello"/>
    <s v="R Tapiramuta"/>
    <s v="R Maria Josefa Barreto"/>
    <x v="156"/>
    <s v="Matutino"/>
    <s v="Mensal"/>
    <n v="4.391959755000002"/>
    <n v="5.7329311000000001E-2"/>
    <d v="1899-12-30T08:58:43"/>
  </r>
  <r>
    <s v="Av Prf Luiz Ignacio Anhaia Mello"/>
    <s v="R Sen Sarazate"/>
    <s v="R Manuel de Arruda Castanho"/>
    <x v="156"/>
    <s v="Matutino"/>
    <s v="Mensal"/>
    <n v="4.391959755000002"/>
    <n v="0.136104752"/>
    <d v="1899-12-30T09:06:00"/>
  </r>
  <r>
    <s v="Av Prf Luiz Ignacio Anhaia Mello"/>
    <s v="R Tapiramuta"/>
    <s v="(Próprio Logradouro/Trecho) Av Prf Luiz Ignacio Anhaia Mello"/>
    <x v="156"/>
    <s v="Matutino"/>
    <s v="Mensal"/>
    <n v="4.391959755000002"/>
    <n v="3.1408258000000001E-2"/>
    <d v="1899-12-30T09:07:40"/>
  </r>
  <r>
    <s v="Av Prf Luiz Ignacio Anhaia Mello"/>
    <s v="R Tapiramuta"/>
    <s v="R Maria Josefa Barreto"/>
    <x v="156"/>
    <s v="Matutino"/>
    <s v="Mensal"/>
    <n v="4.391959755000002"/>
    <n v="5.9280280999999997E-2"/>
    <d v="1899-12-30T09:10:51"/>
  </r>
  <r>
    <s v="Av Prf Luiz Ignacio Anhaia Mello"/>
    <s v="R Guido Venture"/>
    <s v="R Cel Carvalho Melo"/>
    <x v="156"/>
    <s v="Matutino"/>
    <s v="Mensal"/>
    <n v="4.391959755000002"/>
    <n v="7.2801223999999998E-2"/>
    <d v="1899-12-30T09:14:44"/>
  </r>
  <r>
    <s v="Av Prf Luiz Ignacio Anhaia Mello"/>
    <s v="Ret Retorno"/>
    <s v="R Pedro Hispano"/>
    <x v="156"/>
    <s v="Matutino"/>
    <s v="Mensal"/>
    <n v="4.391959755000002"/>
    <n v="3.1155558E-2"/>
    <d v="1899-12-30T09:16:24"/>
  </r>
  <r>
    <s v="Av Prf Luiz Ignacio Anhaia Mello"/>
    <s v="Ret Retorno"/>
    <s v="R Carlos Rovereli"/>
    <x v="156"/>
    <s v="Matutino"/>
    <s v="Mensal"/>
    <n v="4.391959755000002"/>
    <n v="8.1697113000000002E-2"/>
    <d v="1899-12-30T09:20:46"/>
  </r>
  <r>
    <s v="Av Prf Luiz Ignacio Anhaia Mello"/>
    <s v="Ret Retorno"/>
    <s v="R Dr Armillo"/>
    <x v="156"/>
    <s v="Matutino"/>
    <s v="Mensal"/>
    <n v="4.391959755000002"/>
    <n v="7.9775268999999996E-2"/>
    <d v="1899-12-30T09:25:02"/>
  </r>
  <r>
    <s v="Av Prf Luiz Ignacio Anhaia Mello"/>
    <s v="R Jose Antonio Fontes"/>
    <s v="(Próprio Logradouro/Trecho) Av Prf Luiz Ignacio Anhaia Mello"/>
    <x v="156"/>
    <s v="Matutino"/>
    <s v="Mensal"/>
    <n v="4.391959755000002"/>
    <n v="2.9024075E-2"/>
    <d v="1899-12-30T09:26:35"/>
  </r>
  <r>
    <s v="Av Prf Luiz Ignacio Anhaia Mello"/>
    <s v="R Jose Antonio Fontes"/>
    <s v="(Próprio Logradouro/Trecho) Av Prf Luiz Ignacio Anhaia Mello"/>
    <x v="156"/>
    <s v="Matutino"/>
    <s v="Mensal"/>
    <n v="4.391959755000002"/>
    <n v="2.9607848999999999E-2"/>
    <d v="1899-12-30T09:28:10"/>
  </r>
  <r>
    <s v="Av Prf Luiz Ignacio Anhaia Mello"/>
    <s v="R Jose Antonio Fontes"/>
    <s v="Ret Retorno"/>
    <x v="156"/>
    <s v="Matutino"/>
    <s v="Mensal"/>
    <n v="4.391959755000002"/>
    <n v="2.5821528999999999E-2"/>
    <d v="1899-12-30T09:29:32"/>
  </r>
  <r>
    <s v="Av Prf Luiz Ignacio Anhaia Mello"/>
    <s v="R Maria Josefa Barreto"/>
    <s v="(Próprio Logradouro/Trecho) Av Prf Luiz Ignacio Anhaia Mello"/>
    <x v="156"/>
    <s v="Matutino"/>
    <s v="Mensal"/>
    <n v="4.391959755000002"/>
    <n v="3.0006027000000001E-2"/>
    <d v="1899-12-30T09:31:09"/>
  </r>
  <r>
    <s v="Av Prf Luiz Ignacio Anhaia Mello"/>
    <s v="R Maria Josefa Barreto"/>
    <s v="(Próprio Logradouro/Trecho) Av Prf Luiz Ignacio Anhaia Mello"/>
    <x v="156"/>
    <s v="Matutino"/>
    <s v="Mensal"/>
    <n v="4.391959755000002"/>
    <n v="2.0204487E-2"/>
    <d v="1899-12-30T09:32:13"/>
  </r>
  <r>
    <s v="Av Prf Luiz Ignacio Anhaia Mello"/>
    <s v="R Jose Antonio Fontes"/>
    <s v="Ret Retorno"/>
    <x v="156"/>
    <s v="Matutino"/>
    <s v="Mensal"/>
    <n v="4.391959755000002"/>
    <n v="3.2196121000000001E-2"/>
    <d v="1899-12-30T09:33:57"/>
  </r>
  <r>
    <s v="Av Prf Luiz Ignacio Anhaia Mello"/>
    <s v="R Carlos Rovereli"/>
    <s v="R Guido Venture"/>
    <x v="156"/>
    <s v="Matutino"/>
    <s v="Mensal"/>
    <n v="4.391959755000002"/>
    <n v="4.402317E-2"/>
    <d v="1899-12-30T09:36:18"/>
  </r>
  <r>
    <s v="Av Prf Luiz Ignacio Anhaia Mello"/>
    <s v="R Dr Armillo"/>
    <s v="Ret Retorno"/>
    <x v="156"/>
    <s v="Matutino"/>
    <s v="Mensal"/>
    <n v="4.391959755000002"/>
    <n v="2.2512758000000001E-2"/>
    <d v="1899-12-30T09:37:30"/>
  </r>
  <r>
    <s v="Av Prf Luiz Ignacio Anhaia Mello"/>
    <s v="R Pedro Hispano"/>
    <s v="R Sen Sarazate"/>
    <x v="156"/>
    <s v="Matutino"/>
    <s v="Mensal"/>
    <n v="4.391959755000002"/>
    <n v="0.17795344499999999"/>
    <d v="1899-12-30T09:47:01"/>
  </r>
  <r>
    <s v="Av Prf Luiz Ignacio Anhaia Mello"/>
    <s v="R Cel Carvalho Melo"/>
    <s v="Tv Roberto Jorge"/>
    <x v="156"/>
    <s v="Matutino"/>
    <s v="Mensal"/>
    <n v="4.391959755000002"/>
    <n v="5.8229049999999997E-2"/>
    <d v="1899-12-30T09:50:07"/>
  </r>
  <r>
    <s v="Av Prf Luiz Ignacio Anhaia Mello"/>
    <s v="R Sta Maria do Cambuca"/>
    <s v="(Próprio Logradouro/Trecho) Av Prf Luiz Ignacio Anhaia Mello"/>
    <x v="156"/>
    <s v="Matutino"/>
    <s v="Mensal"/>
    <n v="4.391959755000002"/>
    <n v="0.191990356"/>
    <d v="1899-12-30T10:00:23"/>
  </r>
  <r>
    <s v="Av Prf Luiz Ignacio Anhaia Mello"/>
    <s v="R Manoel Emidio"/>
    <s v="R Nubia"/>
    <x v="156"/>
    <s v="Matutino"/>
    <s v="Mensal"/>
    <n v="4.391959755000002"/>
    <n v="4.8485820999999998E-2"/>
    <d v="1899-12-30T10:02:58"/>
  </r>
  <r>
    <s v="Av Prf Luiz Ignacio Anhaia Mello"/>
    <s v="R Nova Timboteua"/>
    <s v="(Próprio Logradouro/Trecho) Av Prf Luiz Ignacio Anhaia Mello"/>
    <x v="156"/>
    <s v="Matutino"/>
    <s v="Mensal"/>
    <n v="4.391959755000002"/>
    <n v="7.3676146999999997E-2"/>
    <d v="1899-12-30T10:06:55"/>
  </r>
  <r>
    <s v="Av Prf Luiz Ignacio Anhaia Mello"/>
    <s v="R Serrolandia"/>
    <s v="R Sta Maria do Cambuca"/>
    <x v="156"/>
    <s v="Matutino"/>
    <s v="Mensal"/>
    <n v="4.391959755000002"/>
    <n v="2.7218855E-2"/>
    <d v="1899-12-30T10:08:22"/>
  </r>
  <r>
    <s v="Av Prf Luiz Ignacio Anhaia Mello"/>
    <s v="R Nova Timboteua"/>
    <s v="R Nova Timboteua"/>
    <x v="156"/>
    <s v="Matutino"/>
    <s v="Mensal"/>
    <n v="4.391959755000002"/>
    <n v="1.8714735E-2"/>
    <d v="1899-12-30T10:09:22"/>
  </r>
  <r>
    <s v="Av Prf Luiz Ignacio Anhaia Mello"/>
    <s v="R Sta Maria do Cambuca"/>
    <s v="R Sta Maria do Cambuca"/>
    <x v="156"/>
    <s v="Matutino"/>
    <s v="Mensal"/>
    <n v="4.391959755000002"/>
    <n v="2.3383037999999998E-2"/>
    <d v="1899-12-30T10:10:37"/>
  </r>
  <r>
    <s v="Av Prf Luiz Ignacio Anhaia Mello"/>
    <s v="R Manoel Emidio"/>
    <s v="(Próprio Logradouro/Trecho) Av Prf Luiz Ignacio Anhaia Mello"/>
    <x v="156"/>
    <s v="Matutino"/>
    <s v="Mensal"/>
    <n v="4.391959755000002"/>
    <n v="6.8505866999999998E-2"/>
    <d v="1899-12-30T10:14:16"/>
  </r>
  <r>
    <s v="Av Prf Luiz Ignacio Anhaia Mello"/>
    <s v="R Aguti"/>
    <s v="R Angical do Piaui"/>
    <x v="156"/>
    <s v="Matutino"/>
    <s v="Mensal"/>
    <n v="4.391959755000002"/>
    <n v="5.2691874999999999E-2"/>
    <d v="1899-12-30T10:17:05"/>
  </r>
  <r>
    <s v="Av Prf Luiz Ignacio Anhaia Mello"/>
    <s v="R Aguti"/>
    <s v="(Próprio Logradouro/Trecho) Av Prf Luiz Ignacio Anhaia Mello"/>
    <x v="156"/>
    <s v="Matutino"/>
    <s v="Mensal"/>
    <n v="4.391959755000002"/>
    <n v="3.6540859000000002E-2"/>
    <d v="1899-12-30T10:19:03"/>
  </r>
  <r>
    <s v="Av Prf Luiz Ignacio Anhaia Mello"/>
    <s v="R Angical do Piaui"/>
    <s v="(Próprio Logradouro/Trecho) Av Prf Luiz Ignacio Anhaia Mello"/>
    <x v="156"/>
    <s v="Matutino"/>
    <s v="Mensal"/>
    <n v="4.391959755000002"/>
    <n v="8.8329102000000007E-2"/>
    <d v="1899-12-30T10:23:46"/>
  </r>
  <r>
    <s v="Av Prf Luiz Ignacio Anhaia Mello"/>
    <s v="R Nubia"/>
    <s v="(Próprio Logradouro/Trecho) Av Prf Luiz Ignacio Anhaia Mello"/>
    <x v="156"/>
    <s v="Matutino"/>
    <s v="Mensal"/>
    <n v="4.391959755000002"/>
    <n v="3.2359932000000001E-2"/>
    <d v="1899-12-30T10:25:30"/>
  </r>
  <r>
    <s v="Av Prf Luiz Ignacio Anhaia Mello"/>
    <s v="R Angical do Piaui"/>
    <s v="R Tapiramuta"/>
    <x v="156"/>
    <s v="Matutino"/>
    <s v="Mensal"/>
    <n v="4.391959755000002"/>
    <n v="6.2265602000000003E-2"/>
    <d v="1899-12-30T10:28:49"/>
  </r>
  <r>
    <s v="Av Prf Luiz Ignacio Anhaia Mello"/>
    <s v="R Angical do Piaui"/>
    <s v="(Próprio Logradouro/Trecho) Av Prf Luiz Ignacio Anhaia Mello"/>
    <x v="156"/>
    <s v="Matutino"/>
    <s v="Mensal"/>
    <n v="4.391959755000002"/>
    <n v="2.5458252000000001E-2"/>
    <d v="1899-12-30T10:30:11"/>
  </r>
  <r>
    <s v="Av Prf Luiz Ignacio Anhaia Mello"/>
    <s v="R Nassioseno Gomes Barbosa"/>
    <s v="R Egidio Alves da Costa"/>
    <x v="156"/>
    <s v="Matutino"/>
    <s v="Mensal"/>
    <n v="4.391959755000002"/>
    <n v="4.6244709000000002E-2"/>
    <d v="1899-12-30T10:32:39"/>
  </r>
  <r>
    <s v="Av Prf Luiz Ignacio Anhaia Mello"/>
    <s v="Ret Retorno"/>
    <s v="R Jovim"/>
    <x v="156"/>
    <s v="Matutino"/>
    <s v="Mensal"/>
    <n v="4.391959755000002"/>
    <n v="0.33581344600000002"/>
    <d v="1899-12-30T10:50:36"/>
  </r>
  <r>
    <s v="Av Prf Luiz Ignacio Anhaia Mello"/>
    <s v="R Marrocos"/>
    <s v="R Jovim"/>
    <x v="156"/>
    <s v="Matutino"/>
    <s v="Mensal"/>
    <n v="4.391959755000002"/>
    <n v="0.15260836799999999"/>
    <d v="1899-12-30T10:58:45"/>
  </r>
  <r>
    <s v="Av Prf Luiz Ignacio Anhaia Mello"/>
    <s v="R Cel Marques Santiago"/>
    <s v="R Paulo Pontes"/>
    <x v="156"/>
    <s v="Matutino"/>
    <s v="Mensal"/>
    <n v="4.391959755000002"/>
    <n v="5.7528758999999999E-2"/>
    <d v="1899-12-30T11:01:50"/>
  </r>
  <r>
    <s v="Av Prf Luiz Ignacio Anhaia Mello"/>
    <s v="R Manuel de Arruda Castanho"/>
    <s v="R Cel Marques Santiago"/>
    <x v="156"/>
    <s v="Matutino"/>
    <s v="Mensal"/>
    <n v="4.391959755000002"/>
    <n v="5.9344543E-2"/>
    <d v="1899-12-30T11:05:00"/>
  </r>
  <r>
    <s v="Av Prf Luiz Ignacio Anhaia Mello"/>
    <s v="R Pires Delgado"/>
    <s v="R Dona Carmela"/>
    <x v="156"/>
    <s v="Matutino"/>
    <s v="Mensal"/>
    <n v="4.391959755000002"/>
    <n v="5.1615504999999999E-2"/>
    <d v="1899-12-30T11:07:45"/>
  </r>
  <r>
    <s v="Av Prf Luiz Ignacio Anhaia Mello"/>
    <s v="R Paulo Pontes"/>
    <s v="R Pires Delgado"/>
    <x v="156"/>
    <s v="Matutino"/>
    <s v="Mensal"/>
    <n v="4.391959755000002"/>
    <n v="4.9308319000000003E-2"/>
    <d v="1899-12-30T11:10:23"/>
  </r>
  <r>
    <s v="Av Prf Luiz Ignacio Anhaia Mello"/>
    <s v="R Dona Carmela"/>
    <s v="R Nassioseno Gomes Barbosa"/>
    <x v="156"/>
    <s v="Matutino"/>
    <s v="Mensal"/>
    <n v="4.391959755000002"/>
    <n v="5.2131256000000001E-2"/>
    <d v="1899-12-30T11:13:11"/>
  </r>
  <r>
    <s v="Av Prf Luiz Ignacio Anhaia Mello"/>
    <s v="R Emilio Jafet Filho"/>
    <s v="Ret Retorno"/>
    <x v="156"/>
    <s v="Matutino"/>
    <s v="Mensal"/>
    <n v="4.391959755000002"/>
    <n v="8.4837929000000006E-2"/>
    <d v="1899-12-30T11:17:43"/>
  </r>
  <r>
    <s v="Av Prf Luiz Ignacio Anhaia Mello"/>
    <s v="R Paulo Jose da Costa"/>
    <s v="R Tristao de Alencar Araripe Jr"/>
    <x v="156"/>
    <s v="Matutino"/>
    <s v="Mensal"/>
    <n v="4.391959755000002"/>
    <n v="4.9033492999999997E-2"/>
    <d v="1899-12-30T11:20:20"/>
  </r>
  <r>
    <s v="Av Prf Luiz Ignacio Anhaia Mello"/>
    <s v="R Jose Joaquim"/>
    <s v="Ret Retorno"/>
    <x v="156"/>
    <s v="Matutino"/>
    <s v="Mensal"/>
    <n v="4.391959755000002"/>
    <n v="8.5643959000000006E-2"/>
    <d v="1899-12-30T11:24:55"/>
  </r>
  <r>
    <s v="Av Prf Luiz Ignacio Anhaia Mello"/>
    <s v="R Egidio Alves da Costa"/>
    <s v="R Jose Joaquim"/>
    <x v="156"/>
    <s v="Matutino"/>
    <s v="Mensal"/>
    <n v="4.391959755000002"/>
    <n v="4.7405212000000002E-2"/>
    <d v="1899-12-30T11:27:27"/>
  </r>
  <r>
    <s v="Av Prf Luiz Ignacio Anhaia Mello"/>
    <s v="Ret Retorno"/>
    <s v="R Paulo Jose da Costa"/>
    <x v="156"/>
    <s v="Matutino"/>
    <s v="Mensal"/>
    <n v="4.391959755000002"/>
    <n v="4.4183548000000003E-2"/>
    <d v="1899-12-30T11:29:48"/>
  </r>
  <r>
    <s v="Av Prf Luiz Ignacio Anhaia Mello"/>
    <s v="Ret Retorno"/>
    <s v="R Orlando Chiodi"/>
    <x v="156"/>
    <s v="Matutino"/>
    <s v="Mensal"/>
    <n v="4.391959755000002"/>
    <n v="1.6078871000000002E-2"/>
    <d v="1899-12-30T11:30:40"/>
  </r>
  <r>
    <s v="Av Prf Luiz Ignacio Anhaia Mello"/>
    <s v="Ret Retorno"/>
    <s v="R Rosabela da Silva"/>
    <x v="156"/>
    <s v="Matutino"/>
    <s v="Mensal"/>
    <n v="4.391959755000002"/>
    <n v="2.6486162000000001E-2"/>
    <d v="1899-12-30T11:32:05"/>
  </r>
  <r>
    <s v="Av Prf Luiz Ignacio Anhaia Mello"/>
    <s v="R Tristao de Alencar Araripe Jr"/>
    <s v="R Alexandre Galera"/>
    <x v="156"/>
    <s v="Matutino"/>
    <s v="Mensal"/>
    <n v="4.391959755000002"/>
    <n v="4.7833576000000003E-2"/>
    <d v="1899-12-30T11:34:38"/>
  </r>
  <r>
    <s v="Av Prf Luiz Ignacio Anhaia Mello"/>
    <s v="R Emilio Jafet Filho"/>
    <s v="R Ana Cesar"/>
    <x v="156"/>
    <s v="Matutino"/>
    <s v="Mensal"/>
    <n v="4.391959755000002"/>
    <n v="6.4463309999999996E-2"/>
    <d v="1899-12-30T11:38:05"/>
  </r>
  <r>
    <s v="Av Prf Luiz Ignacio Anhaia Mello"/>
    <s v="R Ana Cesar"/>
    <s v="Ret Retorno"/>
    <x v="156"/>
    <s v="Matutino"/>
    <s v="Mensal"/>
    <n v="4.391959755000002"/>
    <n v="3.2129222999999998E-2"/>
    <d v="1899-12-30T11:39:48"/>
  </r>
  <r>
    <s v="Av Prf Luiz Ignacio Anhaia Mello"/>
    <s v="R Alexandre Galera"/>
    <s v="Ret Retorno"/>
    <x v="156"/>
    <s v="Matutino"/>
    <s v="Mensal"/>
    <n v="4.391959755000002"/>
    <n v="3.7522334999999997E-2"/>
    <d v="1899-12-30T11:41:48"/>
  </r>
  <r>
    <s v="Av Prf Luiz Ignacio Anhaia Mello"/>
    <s v="R Orlando Chiodi"/>
    <s v="R Manoel Cuadrado Martin"/>
    <x v="156"/>
    <s v="Matutino"/>
    <s v="Mensal"/>
    <n v="4.391959755000002"/>
    <n v="6.9383865000000003E-2"/>
    <d v="1899-12-30T11:45:31"/>
  </r>
  <r>
    <s v="Av Prf Luiz Ignacio Anhaia Mello"/>
    <s v="R Ferreira de Abreu"/>
    <s v="Av Sapopemba"/>
    <x v="156"/>
    <s v="Matutino"/>
    <s v="Mensal"/>
    <n v="4.391959755000002"/>
    <n v="0.13463714600000001"/>
    <d v="1899-12-30T11:52:42"/>
  </r>
  <r>
    <s v="Av Prf Luiz Ignacio Anhaia Mello"/>
    <s v="Av Joao Tobias Rebelo"/>
    <s v="Av Dr Frederico Martins da Costa Carvalho"/>
    <x v="156"/>
    <s v="Matutino"/>
    <s v="Mensal"/>
    <n v="4.391959755000002"/>
    <n v="9.6380821000000005E-2"/>
    <d v="1899-12-30T11:57:51"/>
  </r>
  <r>
    <s v="Av Prf Luiz Ignacio Anhaia Mello"/>
    <s v="Av Casa Grande"/>
    <s v="R Vera Marta"/>
    <x v="156"/>
    <s v="Matutino"/>
    <s v="Mensal"/>
    <n v="4.391959755000002"/>
    <n v="0.110305664"/>
    <d v="1899-12-30T12:03:45"/>
  </r>
  <r>
    <s v="Av Prf Luiz Ignacio Anhaia Mello"/>
    <s v="Av Casa Grande"/>
    <s v="R Joaquim Mariano"/>
    <x v="156"/>
    <s v="Matutino"/>
    <s v="Mensal"/>
    <n v="4.391959755000002"/>
    <n v="3.8193896999999997E-2"/>
    <d v="1899-12-30T12:05:47"/>
  </r>
  <r>
    <s v="Av Prf Luiz Ignacio Anhaia Mello"/>
    <s v="Ac Est da Casa Grande"/>
    <s v="Av Casa Grande"/>
    <x v="156"/>
    <s v="Matutino"/>
    <s v="Mensal"/>
    <n v="4.391959755000002"/>
    <n v="5.6442657E-2"/>
    <d v="1899-12-30T12:08:48"/>
  </r>
  <r>
    <s v="Av Prf Luiz Ignacio Anhaia Mello"/>
    <s v="R Hugo de Barros"/>
    <s v="R Ferreira de Abreu"/>
    <x v="156"/>
    <s v="Matutino"/>
    <s v="Mensal"/>
    <n v="4.391959755000002"/>
    <n v="5.7744220999999998E-2"/>
    <d v="1899-12-30T12:11:54"/>
  </r>
  <r>
    <s v="Av Prf Luiz Ignacio Anhaia Mello"/>
    <s v="R Vera Marta"/>
    <s v="R Macanare"/>
    <x v="156"/>
    <s v="Matutino"/>
    <s v="Mensal"/>
    <n v="4.391959755000002"/>
    <n v="0.128975494"/>
    <d v="1899-12-30T12:18:47"/>
  </r>
  <r>
    <s v="Av Prf Luiz Ignacio Anhaia Mello"/>
    <s v="R Dinis Dias"/>
    <s v="R Hugo de Barros"/>
    <x v="156"/>
    <s v="Matutino"/>
    <s v="Mensal"/>
    <n v="4.391959755000002"/>
    <n v="5.0374397000000001E-2"/>
    <d v="1899-12-30T12:21:29"/>
  </r>
  <r>
    <s v="Av Prf Luiz Ignacio Anhaia Mello"/>
    <s v="R Joaquim Mariano"/>
    <s v="R Dinis Dias"/>
    <x v="156"/>
    <s v="Matutino"/>
    <s v="Mensal"/>
    <n v="4.391959755000002"/>
    <n v="5.5634834000000001E-2"/>
    <d v="1899-12-30T12:24:27"/>
  </r>
  <r>
    <s v="Av Prf Luiz Ignacio Anhaia Mello"/>
    <s v="Av Joao Tobias Rebelo"/>
    <s v="Av Joao Tobias Rebelo"/>
    <x v="156"/>
    <s v="Matutino"/>
    <s v="Mensal"/>
    <n v="4.391959755000002"/>
    <n v="2.7868086E-2"/>
    <d v="1899-12-30T12:25:56"/>
  </r>
  <r>
    <s v="Av Prf Luiz Ignacio Anhaia Mello"/>
    <s v="R Macanare"/>
    <s v="Av Joao Tobias Rebelo"/>
    <x v="156"/>
    <s v="Matutino"/>
    <s v="Mensal"/>
    <n v="4.391959755000002"/>
    <n v="1.5687494999999999E-2"/>
    <d v="1899-12-30T12:26:47"/>
  </r>
  <r>
    <s v="Av Prf Luiz Ignacio Anhaia Mello"/>
    <s v="Av Dr Frederico Martins da Costa Carvalho"/>
    <s v="Av Sapopemba"/>
    <x v="156"/>
    <s v="Matutino"/>
    <s v="Mensal"/>
    <n v="4.391959755000002"/>
    <n v="3.3091968999999999E-2"/>
    <d v="1899-12-30T12:28:33"/>
  </r>
  <r>
    <s v="Av Prf Osvaldo de Oliveira"/>
    <s v="R Silvestre da Silva"/>
    <s v="R Alcides Quintar"/>
    <x v="263"/>
    <s v="Matutino"/>
    <s v="Mensal"/>
    <n v="1.135748609"/>
    <n v="5.9440395E-2"/>
    <d v="1899-12-30T07:03:57"/>
  </r>
  <r>
    <s v="Av Prf Osvaldo de Oliveira"/>
    <s v="R Alcides Quintar"/>
    <s v="R Diego de Figueroa"/>
    <x v="263"/>
    <s v="Matutino"/>
    <s v="Mensal"/>
    <n v="1.135748609"/>
    <n v="2.3512288999999999E-2"/>
    <d v="1899-12-30T07:05:30"/>
  </r>
  <r>
    <s v="Av Prf Osvaldo de Oliveira"/>
    <s v="R Diego de Figueroa"/>
    <s v="R Augusto Aridas"/>
    <x v="263"/>
    <s v="Matutino"/>
    <s v="Mensal"/>
    <n v="1.135748609"/>
    <n v="2.9037144000000001E-2"/>
    <d v="1899-12-30T07:07:26"/>
  </r>
  <r>
    <s v="Av Prf Osvaldo de Oliveira"/>
    <s v="R Augusto Aridas"/>
    <s v="R Agnes Roselin"/>
    <x v="263"/>
    <s v="Matutino"/>
    <s v="Mensal"/>
    <n v="1.135748609"/>
    <n v="4.8595702999999997E-2"/>
    <d v="1899-12-30T07:10:39"/>
  </r>
  <r>
    <s v="Av Prf Osvaldo de Oliveira"/>
    <s v="R Agnes Roselin"/>
    <s v="R Alfonso Bergaz"/>
    <x v="263"/>
    <s v="Matutino"/>
    <s v="Mensal"/>
    <n v="1.135748609"/>
    <n v="4.8547062000000002E-2"/>
    <d v="1899-12-30T07:13:53"/>
  </r>
  <r>
    <s v="Av Prf Osvaldo de Oliveira"/>
    <s v="R Alfonso Bergaz"/>
    <s v="R Ana Maria Sirani"/>
    <x v="263"/>
    <s v="Matutino"/>
    <s v="Mensal"/>
    <n v="1.135748609"/>
    <n v="5.5702751000000002E-2"/>
    <d v="1899-12-30T07:17:34"/>
  </r>
  <r>
    <s v="Av Prf Osvaldo de Oliveira"/>
    <s v="R Ana Maria Sirani"/>
    <s v="R Andre Bacci"/>
    <x v="263"/>
    <s v="Matutino"/>
    <s v="Mensal"/>
    <n v="1.135748609"/>
    <n v="5.3237961E-2"/>
    <d v="1899-12-30T07:21:06"/>
  </r>
  <r>
    <s v="Av Prf Osvaldo de Oliveira"/>
    <s v="R Andre Bacci"/>
    <s v="R Dominique Serres"/>
    <x v="263"/>
    <s v="Matutino"/>
    <s v="Mensal"/>
    <n v="1.135748609"/>
    <n v="8.1523628000000001E-2"/>
    <d v="1899-12-30T07:26:31"/>
  </r>
  <r>
    <s v="Av Prf Osvaldo de Oliveira"/>
    <s v="Est Itaquera Guaianazes"/>
    <s v="R Sta Edith"/>
    <x v="251"/>
    <s v="Matutino"/>
    <s v="Mensal"/>
    <n v="1.135748609"/>
    <n v="6.7004532000000006E-2"/>
    <d v="1899-12-30T07:08:19"/>
  </r>
  <r>
    <s v="Av Prf Osvaldo de Oliveira"/>
    <s v="R Sta Edith"/>
    <s v="R Belo Vale"/>
    <x v="251"/>
    <s v="Matutino"/>
    <s v="Mensal"/>
    <n v="1.135748609"/>
    <n v="0.15892930599999999"/>
    <d v="1899-12-30T07:18:44"/>
  </r>
  <r>
    <s v="Av Prf Osvaldo de Oliveira"/>
    <s v="R Belo Vale"/>
    <s v="R Patricia Galvao"/>
    <x v="251"/>
    <s v="Matutino"/>
    <s v="Mensal"/>
    <n v="1.135748609"/>
    <n v="0.163453552"/>
    <d v="1899-12-30T07:29:26"/>
  </r>
  <r>
    <s v="Av Prf Osvaldo de Oliveira"/>
    <s v="R Patricia Galvao"/>
    <s v="Av Nsra de Guadalupe"/>
    <x v="251"/>
    <s v="Matutino"/>
    <s v="Mensal"/>
    <n v="1.135748609"/>
    <n v="0.13009205600000001"/>
    <d v="1899-12-30T07:37:58"/>
  </r>
  <r>
    <s v="Av Prf Osvaldo de Oliveira"/>
    <s v="Av Nsra de Guadalupe"/>
    <s v="R Ferreira de Camargo"/>
    <x v="251"/>
    <s v="Matutino"/>
    <s v="Mensal"/>
    <n v="1.135748609"/>
    <n v="7.5510439999999998E-3"/>
    <d v="1899-12-30T07:38:28"/>
  </r>
  <r>
    <s v="Av Prf Osvaldo de Oliveira"/>
    <s v="R Ferreira de Camargo"/>
    <s v="R Serafim dos Anjos"/>
    <x v="251"/>
    <s v="Matutino"/>
    <s v="Mensal"/>
    <n v="1.135748609"/>
    <n v="4.3158866999999997E-2"/>
    <d v="1899-12-30T07:41:18"/>
  </r>
  <r>
    <s v="Av Prf Osvaldo de Oliveira"/>
    <s v="R Ferreira de Camargo"/>
    <s v="R Serafim dos Anjos"/>
    <x v="251"/>
    <s v="Matutino"/>
    <s v="Mensal"/>
    <n v="1.135748609"/>
    <n v="4.3082957999999998E-2"/>
    <d v="1899-12-30T07:44:07"/>
  </r>
  <r>
    <s v="Av Prf Osvaldo de Oliveira"/>
    <s v="R Serafim dos Anjos"/>
    <s v="R Caetano Duarte"/>
    <x v="251"/>
    <s v="Matutino"/>
    <s v="Mensal"/>
    <n v="1.135748609"/>
    <n v="4.6803168999999999E-2"/>
    <d v="1899-12-30T07:47:11"/>
  </r>
  <r>
    <s v="Av Prf Osvaldo de Oliveira"/>
    <s v="R Pe Cristovao Valente"/>
    <s v="R Caetano Duarte"/>
    <x v="251"/>
    <s v="Matutino"/>
    <s v="Mensal"/>
    <n v="1.135748609"/>
    <n v="3.1570076000000002E-2"/>
    <d v="1899-12-30T07:49:15"/>
  </r>
  <r>
    <s v="Av Prf Osvaldo de Oliveira"/>
    <s v="R Caetano Duarte"/>
    <s v="R Silvestre da Silva"/>
    <x v="251"/>
    <s v="Matutino"/>
    <s v="Mensal"/>
    <n v="1.135748609"/>
    <n v="2.8779457000000001E-2"/>
    <d v="1899-12-30T07:51:08"/>
  </r>
  <r>
    <s v="Av Prf Osvaldo de Oliveira"/>
    <s v="R Serafim dos Anjos"/>
    <s v="R Pe Cristovao Valente"/>
    <x v="251"/>
    <s v="Matutino"/>
    <s v="Mensal"/>
    <n v="1.135748609"/>
    <n v="1.5726659E-2"/>
    <d v="1899-12-30T07:52:10"/>
  </r>
  <r>
    <s v="Av Primavera de Caiena"/>
    <s v="R Nova Resende"/>
    <s v="(Próprio Logradouro/Trecho) Av Primavera de Caiena"/>
    <x v="264"/>
    <s v="Matutino"/>
    <s v="Mensal"/>
    <n v="0.90434631399999998"/>
    <n v="5.4348354000000001E-2"/>
    <d v="1899-12-30T07:03:34"/>
  </r>
  <r>
    <s v="Av Primavera de Caiena"/>
    <s v="R Mocambos"/>
    <s v="(Próprio Logradouro/Trecho) Av Primavera de Caiena"/>
    <x v="264"/>
    <s v="Matutino"/>
    <s v="Mensal"/>
    <n v="0.90434631399999998"/>
    <n v="1.1957033000000001E-2"/>
    <d v="1899-12-30T07:04:21"/>
  </r>
  <r>
    <s v="Av Primavera de Caiena"/>
    <s v="R Mocambos"/>
    <s v="R Mocambos"/>
    <x v="264"/>
    <s v="Matutino"/>
    <s v="Mensal"/>
    <n v="0.90434631399999998"/>
    <n v="1.4632129000000001E-2"/>
    <d v="1899-12-30T07:05:18"/>
  </r>
  <r>
    <s v="Av Primavera de Caiena"/>
    <s v="R Mocambos"/>
    <s v="(Próprio Logradouro/Trecho) Av Primavera de Caiena"/>
    <x v="264"/>
    <s v="Matutino"/>
    <s v="Mensal"/>
    <n v="0.90434631399999998"/>
    <n v="1.0619806000000001E-2"/>
    <d v="1899-12-30T07:06:00"/>
  </r>
  <r>
    <s v="Av Primavera de Caiena"/>
    <s v="R Mocambos"/>
    <s v="(Próprio Logradouro/Trecho) Av Primavera de Caiena"/>
    <x v="264"/>
    <s v="Matutino"/>
    <s v="Mensal"/>
    <n v="0.90434631399999998"/>
    <n v="7.744814E-3"/>
    <d v="1899-12-30T07:06:30"/>
  </r>
  <r>
    <s v="Av Primavera de Caiena"/>
    <s v="Toda extensão da Via/Trecho"/>
    <m/>
    <x v="264"/>
    <s v="Matutino"/>
    <s v="Mensal"/>
    <n v="0.90434631399999998"/>
    <n v="4.6820860000000002E-3"/>
    <d v="1899-12-30T07:06:49"/>
  </r>
  <r>
    <s v="Av Primavera de Caiena"/>
    <s v="Vla Nove"/>
    <s v="(Próprio Logradouro/Trecho) Av Primavera de Caiena"/>
    <x v="264"/>
    <s v="Matutino"/>
    <s v="Mensal"/>
    <n v="0.90434631399999998"/>
    <n v="0.147432541"/>
    <d v="1899-12-30T07:16:28"/>
  </r>
  <r>
    <s v="Av Primavera de Caiena"/>
    <s v="R Iage"/>
    <s v="Vla Nove"/>
    <x v="264"/>
    <s v="Matutino"/>
    <s v="Mensal"/>
    <n v="0.90434631399999998"/>
    <n v="3.7971443000000001E-2"/>
    <d v="1899-12-30T07:18:58"/>
  </r>
  <r>
    <s v="Av Primavera de Caiena"/>
    <s v="R Ipeca Guacu"/>
    <s v="R Iage"/>
    <x v="264"/>
    <s v="Matutino"/>
    <s v="Mensal"/>
    <n v="0.90434631399999998"/>
    <n v="0.13134690900000001"/>
    <d v="1899-12-30T07:27:34"/>
  </r>
  <r>
    <s v="Av Primavera de Caiena"/>
    <s v="R Pico Alto"/>
    <s v="R Ipeca Guacu"/>
    <x v="264"/>
    <s v="Matutino"/>
    <s v="Mensal"/>
    <n v="0.90434631399999998"/>
    <n v="0.101363312"/>
    <d v="1899-12-30T07:34:12"/>
  </r>
  <r>
    <s v="Av Primavera de Caiena"/>
    <s v="Vla Sete"/>
    <s v="R Pico Alto"/>
    <x v="264"/>
    <s v="Matutino"/>
    <s v="Mensal"/>
    <n v="0.90434631399999998"/>
    <n v="0.177043533"/>
    <d v="1899-12-30T07:45:48"/>
  </r>
  <r>
    <s v="Av Primavera de Caiena"/>
    <s v="R Mocambos"/>
    <s v="(Próprio Logradouro/Trecho) Av Primavera de Caiena"/>
    <x v="28"/>
    <s v="Matutino"/>
    <s v="Mensal"/>
    <n v="0.90434631399999998"/>
    <n v="1.0420736999999999E-2"/>
    <d v="1899-12-30T08:04:24"/>
  </r>
  <r>
    <s v="Av Primavera de Caiena"/>
    <s v="R Piaba"/>
    <s v="Vla Sete"/>
    <x v="30"/>
    <s v="Matutino"/>
    <s v="Mensal"/>
    <n v="0.90434631399999998"/>
    <n v="9.6614173999999997E-2"/>
    <d v="1899-12-30T08:26:26"/>
  </r>
  <r>
    <s v="Av Primavera de Caiena"/>
    <s v="R Vatapa"/>
    <s v="R Piaba"/>
    <x v="30"/>
    <s v="Matutino"/>
    <s v="Mensal"/>
    <n v="0.90434631399999998"/>
    <n v="5.7494400000000001E-2"/>
    <d v="1899-12-30T08:30:07"/>
  </r>
  <r>
    <s v="Av Primavera de Caiena"/>
    <s v="Av Dr Paulo Colombo Pereira de Queiroz"/>
    <s v="R Vatapa"/>
    <x v="30"/>
    <s v="Matutino"/>
    <s v="Mensal"/>
    <n v="0.90434631399999998"/>
    <n v="5.9432158999999998E-2"/>
    <d v="1899-12-30T08:33:54"/>
  </r>
  <r>
    <s v="Av Principal"/>
    <s v="R Francesco Melzi"/>
    <s v="R Filippo Juvara"/>
    <x v="265"/>
    <s v="Matutino"/>
    <s v="Mensal"/>
    <n v="1.9633309679999997"/>
    <n v="4.0837826000000001E-2"/>
    <d v="1899-12-30T07:03:45"/>
  </r>
  <r>
    <s v="Av Pte. da Amizade"/>
    <s v="Est do Palanque"/>
    <s v="R Particular"/>
    <x v="93"/>
    <s v="Vespertino"/>
    <s v="Mensal"/>
    <n v="0.32649218800000002"/>
    <n v="0.167537613"/>
    <d v="1899-12-30T15:20:03"/>
  </r>
  <r>
    <s v="Av Pte. da Amizade"/>
    <s v="R Particular"/>
    <s v="R Particular"/>
    <x v="93"/>
    <s v="Vespertino"/>
    <s v="Mensal"/>
    <n v="0.32649218800000002"/>
    <n v="8.5289337000000007E-2"/>
    <d v="1899-12-30T15:22:44"/>
  </r>
  <r>
    <s v="Av Pte. da Amizade"/>
    <s v="R Particular"/>
    <s v="R da Pas"/>
    <x v="93"/>
    <s v="Vespertino"/>
    <s v="Mensal"/>
    <n v="0.32649218800000002"/>
    <n v="1.9496731E-2"/>
    <d v="1899-12-30T15:23:21"/>
  </r>
  <r>
    <s v="Av Pupunha"/>
    <s v="Av Fernando Pacheco Jordao"/>
    <s v="R Lago Mandiore"/>
    <x v="91"/>
    <s v="Matutino"/>
    <s v="Mensal"/>
    <n v="0.145490696"/>
    <n v="6.2053340999999998E-2"/>
    <d v="1899-12-30T08:38:56"/>
  </r>
  <r>
    <s v="Av Pupunha"/>
    <s v="R Lago Mandiore"/>
    <s v="R Lago Caracares"/>
    <x v="91"/>
    <s v="Matutino"/>
    <s v="Mensal"/>
    <n v="0.145490696"/>
    <n v="8.3437355000000005E-2"/>
    <d v="1899-12-30T08:44:21"/>
  </r>
  <r>
    <s v="Av Queixadas"/>
    <s v="R Manuel Bueno da Fonseca"/>
    <s v="R Grapueta"/>
    <x v="91"/>
    <s v="Matutino"/>
    <s v="Mensal"/>
    <n v="0.30633238200000001"/>
    <n v="0.12588538399999999"/>
    <d v="1899-12-30T08:52:31"/>
  </r>
  <r>
    <s v="Av Queixadas"/>
    <s v="R Grapueta"/>
    <s v="R Sarava"/>
    <x v="91"/>
    <s v="Matutino"/>
    <s v="Mensal"/>
    <n v="0.30633238200000001"/>
    <n v="0.105589722"/>
    <d v="1899-12-30T08:59:22"/>
  </r>
  <r>
    <s v="Av Queixadas"/>
    <s v="R Sarava"/>
    <s v="Av Bento Gil de Oliveira"/>
    <x v="91"/>
    <s v="Matutino"/>
    <s v="Mensal"/>
    <n v="0.30633238200000001"/>
    <n v="7.4857277E-2"/>
    <d v="1899-12-30T09:04:14"/>
  </r>
  <r>
    <s v="Av Ragueb Chohfi"/>
    <s v="Av Aricanduva"/>
    <s v="Av Aricanduva"/>
    <x v="228"/>
    <s v="Matutino"/>
    <s v="Mensal"/>
    <n v="13.3989177"/>
    <n v="5.9026279000000001E-2"/>
    <d v="1899-12-30T08:55:37"/>
  </r>
  <r>
    <s v="Av Ragueb Chohfi"/>
    <s v="R Baltazar dos Reis"/>
    <s v="R Forte de Araxa"/>
    <x v="174"/>
    <s v="Matutino"/>
    <s v="Mensal"/>
    <n v="13.3989177"/>
    <n v="0.103174011"/>
    <d v="1899-12-30T10:27:15"/>
  </r>
  <r>
    <s v="Av Ragueb Chohfi"/>
    <s v="R Baltazar dos Reis"/>
    <s v="R Forte de Araxa"/>
    <x v="174"/>
    <s v="Matutino"/>
    <s v="Mensal"/>
    <n v="13.3989177"/>
    <n v="0.10758163499999999"/>
    <d v="1899-12-30T10:33:32"/>
  </r>
  <r>
    <s v="Av Ragueb Chohfi"/>
    <s v="R Dione"/>
    <s v="R Olavo Faggim"/>
    <x v="175"/>
    <s v="Vespertino"/>
    <s v="Mensal"/>
    <n v="13.3989177"/>
    <n v="0.24064819300000001"/>
    <d v="1899-12-30T14:25:08"/>
  </r>
  <r>
    <s v="Av Ragueb Chohfi"/>
    <s v="R Dr Felice Buscaglia"/>
    <s v="R Olavo Faggim"/>
    <x v="175"/>
    <s v="Vespertino"/>
    <s v="Mensal"/>
    <n v="13.3989177"/>
    <n v="0.13845875499999999"/>
    <d v="1899-12-30T14:49:01"/>
  </r>
  <r>
    <s v="Av Ragueb Chohfi"/>
    <s v="R Manuel Andre"/>
    <s v="R Ursa Menor"/>
    <x v="175"/>
    <s v="Vespertino"/>
    <s v="Mensal"/>
    <n v="13.3989177"/>
    <n v="8.6363831000000002E-2"/>
    <d v="1899-12-30T15:03:55"/>
  </r>
  <r>
    <s v="Av Ragueb Chohfi"/>
    <s v="R Elisio Ferreira"/>
    <s v="R Emb Ildefonso Falcao"/>
    <x v="175"/>
    <s v="Vespertino"/>
    <s v="Mensal"/>
    <n v="13.3989177"/>
    <n v="9.1076568999999996E-2"/>
    <d v="1899-12-30T15:19:38"/>
  </r>
  <r>
    <s v="Av Ragueb Chohfi"/>
    <s v="R Manuel Andre"/>
    <s v="R Elisio Ferreira"/>
    <x v="175"/>
    <s v="Vespertino"/>
    <s v="Mensal"/>
    <n v="13.3989177"/>
    <n v="3.6000214000000003E-2"/>
    <d v="1899-12-30T15:25:51"/>
  </r>
  <r>
    <s v="Av Ragueb Chohfi"/>
    <s v="R Emb Ildefonso Falcao"/>
    <s v="R Dr Felice Buscaglia"/>
    <x v="175"/>
    <s v="Vespertino"/>
    <s v="Mensal"/>
    <n v="13.3989177"/>
    <n v="0.17944094799999999"/>
    <d v="1899-12-30T15:56:49"/>
  </r>
  <r>
    <s v="Av Ragueb Chohfi"/>
    <s v="R Ursa Menor"/>
    <s v="R Dione"/>
    <x v="175"/>
    <s v="Vespertino"/>
    <s v="Mensal"/>
    <n v="13.3989177"/>
    <n v="0.12569982099999999"/>
    <d v="1899-12-30T16:18:30"/>
  </r>
  <r>
    <s v="Av Ragueb Chohfi"/>
    <s v="R Simao da Silva"/>
    <s v="(Próprio Logradouro/Trecho) Av Ragueb Chohfi"/>
    <x v="175"/>
    <s v="Vespertino"/>
    <s v="Mensal"/>
    <n v="13.3989177"/>
    <n v="0.112436943"/>
    <d v="1899-12-30T16:37:54"/>
  </r>
  <r>
    <s v="Av Ragueb Chohfi"/>
    <s v="R Forte do Rio Negro"/>
    <s v="(Próprio Logradouro/Trecho) Av Ragueb Chohfi"/>
    <x v="175"/>
    <s v="Vespertino"/>
    <s v="Mensal"/>
    <n v="13.3989177"/>
    <n v="0.26292822300000002"/>
    <d v="1899-12-30T17:23:16"/>
  </r>
  <r>
    <s v="Av Ragueb Chohfi"/>
    <s v="Toda extensão da Via/Trecho"/>
    <m/>
    <x v="175"/>
    <s v="Vespertino"/>
    <s v="Mensal"/>
    <n v="13.3989177"/>
    <n v="2.0594965E-2"/>
    <d v="1899-12-30T17:26:49"/>
  </r>
  <r>
    <s v="Av Ragueb Chohfi"/>
    <s v="Av Francisco de Santa Maria"/>
    <s v="R Velho Barreto"/>
    <x v="175"/>
    <s v="Vespertino"/>
    <s v="Mensal"/>
    <n v="13.3989177"/>
    <n v="0.13474032599999999"/>
    <d v="1899-12-30T17:50:04"/>
  </r>
  <r>
    <s v="Av Ragueb Chohfi"/>
    <s v="Av Francisco de Santa Maria"/>
    <s v="R Victor Milanez"/>
    <x v="175"/>
    <s v="Vespertino"/>
    <s v="Mensal"/>
    <n v="13.3989177"/>
    <n v="0.12739434799999999"/>
    <d v="1899-12-30T18:12:03"/>
  </r>
  <r>
    <s v="Av Ragueb Chohfi"/>
    <s v="Toda extensão da Via/Trecho"/>
    <m/>
    <x v="175"/>
    <s v="Vespertino"/>
    <s v="Mensal"/>
    <n v="13.3989177"/>
    <n v="3.8353958E-2"/>
    <d v="1899-12-30T18:18:40"/>
  </r>
  <r>
    <s v="Av Ragueb Chohfi"/>
    <s v="R Olavo Faggim"/>
    <s v="Av Francisco de Santa Maria"/>
    <x v="175"/>
    <s v="Vespertino"/>
    <s v="Mensal"/>
    <n v="13.3989177"/>
    <n v="1.2189208E-2"/>
    <d v="1899-12-30T18:20:47"/>
  </r>
  <r>
    <s v="Av Ragueb Chohfi"/>
    <s v="R Olavo Faggim"/>
    <s v="Av Francisco de Santa Maria"/>
    <x v="175"/>
    <s v="Vespertino"/>
    <s v="Mensal"/>
    <n v="13.3989177"/>
    <n v="1.1754808E-2"/>
    <d v="1899-12-30T18:22:48"/>
  </r>
  <r>
    <s v="Av Ragueb Chohfi"/>
    <s v="R Victor Milanez"/>
    <s v="R Mauro Bonafe Pauletti"/>
    <x v="175"/>
    <s v="Vespertino"/>
    <s v="Mensal"/>
    <n v="13.3989177"/>
    <n v="0.131674667"/>
    <d v="1899-12-30T18:45:32"/>
  </r>
  <r>
    <s v="Av Ragueb Chohfi"/>
    <s v="R Velho Barreto"/>
    <s v="R Dona Rosa Siqueira"/>
    <x v="175"/>
    <s v="Vespertino"/>
    <s v="Mensal"/>
    <n v="13.3989177"/>
    <n v="0.159090866"/>
    <d v="1899-12-30T19:12:59"/>
  </r>
  <r>
    <s v="Av Ragueb Chohfi"/>
    <s v="Toda extensão da Via/Trecho"/>
    <m/>
    <x v="175"/>
    <s v="Vespertino"/>
    <s v="Mensal"/>
    <n v="13.3989177"/>
    <n v="3.7346668E-2"/>
    <d v="1899-12-30T19:19:25"/>
  </r>
  <r>
    <s v="Av Ragueb Chohfi"/>
    <s v="R Dona Rosa Siqueira"/>
    <s v="(Próprio Logradouro/Trecho) Av Ragueb Chohfi"/>
    <x v="175"/>
    <s v="Vespertino"/>
    <s v="Mensal"/>
    <n v="13.3989177"/>
    <n v="1.4876866000000001E-2"/>
    <d v="1899-12-30T19:21:59"/>
  </r>
  <r>
    <s v="Av Ragueb Chohfi"/>
    <s v="R Mauro Bonafe Pauletti"/>
    <s v="R Forte da Polvora"/>
    <x v="175"/>
    <s v="Vespertino"/>
    <s v="Mensal"/>
    <n v="13.3989177"/>
    <n v="3.0037623999999999E-2"/>
    <d v="1899-12-30T19:27:10"/>
  </r>
  <r>
    <s v="Av Ragueb Chohfi"/>
    <s v="R Forte da Polvora"/>
    <s v="(Próprio Logradouro/Trecho) Av Ragueb Chohfi"/>
    <x v="175"/>
    <s v="Vespertino"/>
    <s v="Mensal"/>
    <n v="13.3989177"/>
    <n v="1.5810125000000001E-2"/>
    <d v="1899-12-30T19:29:54"/>
  </r>
  <r>
    <s v="Av Ragueb Chohfi"/>
    <s v="Toda extensão da Via/Trecho"/>
    <m/>
    <x v="175"/>
    <s v="Vespertino"/>
    <s v="Mensal"/>
    <n v="13.3989177"/>
    <n v="2.1741450999999998E-2"/>
    <d v="1899-12-30T19:33:39"/>
  </r>
  <r>
    <s v="Av Ragueb Chohfi"/>
    <s v="R Simao da Silva"/>
    <s v="R Baltazar dos Reis"/>
    <x v="175"/>
    <s v="Vespertino"/>
    <s v="Mensal"/>
    <n v="13.3989177"/>
    <n v="0.29187445099999998"/>
    <d v="1899-12-30T20:24:01"/>
  </r>
  <r>
    <s v="Av Ragueb Chohfi"/>
    <s v="R Forte do Rio Negro"/>
    <s v="R Baltazar dos Reis"/>
    <x v="175"/>
    <s v="Vespertino"/>
    <s v="Mensal"/>
    <n v="13.3989177"/>
    <n v="0.14602162199999999"/>
    <d v="1899-12-30T20:49:12"/>
  </r>
  <r>
    <s v="Av Ragueb Chohfi"/>
    <s v="Av Forte do Leme"/>
    <s v="R Forte do Triunfo"/>
    <x v="75"/>
    <s v="Vespertino"/>
    <s v="Mensal"/>
    <n v="13.3989177"/>
    <n v="0.218003265"/>
    <d v="1899-12-30T14:11:11"/>
  </r>
  <r>
    <s v="Av Ragueb Chohfi"/>
    <s v="R Itapirinaia"/>
    <s v="R Forte do Triunfo"/>
    <x v="75"/>
    <s v="Vespertino"/>
    <s v="Mensal"/>
    <n v="13.3989177"/>
    <n v="0.181054932"/>
    <d v="1899-12-30T14:25:36"/>
  </r>
  <r>
    <s v="Av Ragueb Chohfi"/>
    <s v="R Forte do Triunfo"/>
    <s v="(Próprio Logradouro/Trecho) Av Ragueb Chohfi"/>
    <x v="75"/>
    <s v="Vespertino"/>
    <s v="Mensal"/>
    <n v="13.3989177"/>
    <n v="0.15484787"/>
    <d v="1899-12-30T14:37:56"/>
  </r>
  <r>
    <s v="Av Ragueb Chohfi"/>
    <s v="R Andre de Almeida"/>
    <s v="Av Aricanduva"/>
    <x v="75"/>
    <s v="Vespertino"/>
    <s v="Mensal"/>
    <n v="13.3989177"/>
    <n v="0.189934036"/>
    <d v="1899-12-30T14:53:03"/>
  </r>
  <r>
    <s v="Av Ragueb Chohfi"/>
    <s v="R Forte de Araxa"/>
    <s v="Av Aricanduva"/>
    <x v="75"/>
    <s v="Vespertino"/>
    <s v="Mensal"/>
    <n v="13.3989177"/>
    <n v="0.26778555300000001"/>
    <d v="1899-12-30T15:14:22"/>
  </r>
  <r>
    <s v="Av Ragueb Chohfi"/>
    <s v="Pc Jose Virgilio Nogueira"/>
    <s v="R Andre de Almeida"/>
    <x v="75"/>
    <s v="Vespertino"/>
    <s v="Mensal"/>
    <n v="13.3989177"/>
    <n v="0.117516937"/>
    <d v="1899-12-30T15:23:44"/>
  </r>
  <r>
    <s v="Av Ragueb Chohfi"/>
    <s v="R Forte de Araxa"/>
    <s v="Pc Jose Virgilio Nogueira"/>
    <x v="75"/>
    <s v="Vespertino"/>
    <s v="Mensal"/>
    <n v="13.3989177"/>
    <n v="6.4509629999999997E-3"/>
    <d v="1899-12-30T15:24:14"/>
  </r>
  <r>
    <s v="Av Ragueb Chohfi"/>
    <s v="Av Aricanduva"/>
    <s v="Av Aricanduva"/>
    <x v="75"/>
    <s v="Vespertino"/>
    <s v="Mensal"/>
    <n v="13.3989177"/>
    <n v="0.121341927"/>
    <d v="1899-12-30T15:33:54"/>
  </r>
  <r>
    <s v="Av Ragueb Chohfi"/>
    <s v="Av Aricanduva"/>
    <s v="Av Forte do Leme"/>
    <x v="75"/>
    <s v="Vespertino"/>
    <s v="Mensal"/>
    <n v="13.3989177"/>
    <n v="0.22090683"/>
    <d v="1899-12-30T15:51:29"/>
  </r>
  <r>
    <s v="Av Ragueb Chohfi"/>
    <s v="Av Forte do Leme"/>
    <s v="(Próprio Logradouro/Trecho) Av Ragueb Chohfi"/>
    <x v="75"/>
    <s v="Vespertino"/>
    <s v="Mensal"/>
    <n v="13.3989177"/>
    <n v="5.107312E-2"/>
    <d v="1899-12-30T15:55:33"/>
  </r>
  <r>
    <s v="Av Ragueb Chohfi"/>
    <s v="Av Forte do Leme"/>
    <s v="(Próprio Logradouro/Trecho) Av Ragueb Chohfi"/>
    <x v="75"/>
    <s v="Vespertino"/>
    <s v="Mensal"/>
    <n v="13.3989177"/>
    <n v="0.10183747899999999"/>
    <d v="1899-12-30T16:03:40"/>
  </r>
  <r>
    <s v="Av Ragueb Chohfi"/>
    <s v="Av Forte do Leme"/>
    <s v="Av Forte do Leme"/>
    <x v="75"/>
    <s v="Vespertino"/>
    <s v="Mensal"/>
    <n v="13.3989177"/>
    <n v="1.8985498E-2"/>
    <d v="1899-12-30T16:05:10"/>
  </r>
  <r>
    <s v="Av Ragueb Chohfi"/>
    <s v="Av Aricanduva"/>
    <s v="Av Forte do Leme"/>
    <x v="75"/>
    <s v="Vespertino"/>
    <s v="Mensal"/>
    <n v="13.3989177"/>
    <n v="4.8326828000000002E-2"/>
    <d v="1899-12-30T16:09:01"/>
  </r>
  <r>
    <s v="Av Ragueb Chohfi"/>
    <s v="Av Forte do Leme"/>
    <s v="Av Forte do Leme"/>
    <x v="75"/>
    <s v="Vespertino"/>
    <s v="Mensal"/>
    <n v="13.3989177"/>
    <n v="4.6345085000000001E-2"/>
    <d v="1899-12-30T16:12:43"/>
  </r>
  <r>
    <s v="Av Ragueb Chohfi"/>
    <s v="Av Aricanduva"/>
    <s v="Av Aricanduva"/>
    <x v="75"/>
    <s v="Vespertino"/>
    <s v="Mensal"/>
    <n v="13.3989177"/>
    <n v="3.3095062000000001E-2"/>
    <d v="1899-12-30T16:15:21"/>
  </r>
  <r>
    <s v="Av Ragueb Chohfi"/>
    <s v="Toda extensão da Via/Trecho"/>
    <m/>
    <x v="75"/>
    <s v="Vespertino"/>
    <s v="Mensal"/>
    <n v="13.3989177"/>
    <n v="6.3513313000000002E-2"/>
    <d v="1899-12-30T16:20:24"/>
  </r>
  <r>
    <s v="Av Ragueb Chohfi"/>
    <s v="R Itapirinaia"/>
    <s v="(Próprio Logradouro/Trecho) Av Ragueb Chohfi"/>
    <x v="75"/>
    <s v="Vespertino"/>
    <s v="Mensal"/>
    <n v="13.3989177"/>
    <n v="3.4678169000000002E-2"/>
    <d v="1899-12-30T16:23:10"/>
  </r>
  <r>
    <s v="Av Ragueb Chohfi"/>
    <s v="R Fortim do Descalvado"/>
    <s v="R Humberto Allen"/>
    <x v="75"/>
    <s v="Vespertino"/>
    <s v="Mensal"/>
    <n v="13.3989177"/>
    <n v="9.9830962999999995E-2"/>
    <d v="1899-12-30T16:31:07"/>
  </r>
  <r>
    <s v="Av Ragueb Chohfi"/>
    <s v="R Joao Lobo"/>
    <s v="R Morro do Ouro"/>
    <x v="75"/>
    <s v="Vespertino"/>
    <s v="Mensal"/>
    <n v="13.3989177"/>
    <n v="0.159251434"/>
    <d v="1899-12-30T16:43:47"/>
  </r>
  <r>
    <s v="Av Ragueb Chohfi"/>
    <s v="Est da Colonia"/>
    <s v="(Próprio Logradouro/Trecho) Av Ragueb Chohfi"/>
    <x v="75"/>
    <s v="Vespertino"/>
    <s v="Mensal"/>
    <n v="13.3989177"/>
    <n v="0.14145886199999999"/>
    <d v="1899-12-30T16:55:03"/>
  </r>
  <r>
    <s v="Av Ragueb Chohfi"/>
    <s v="R Forte de Macae"/>
    <s v="R Francisco de Melo Palheta"/>
    <x v="75"/>
    <s v="Vespertino"/>
    <s v="Mensal"/>
    <n v="13.3989177"/>
    <n v="0.25345024100000002"/>
    <d v="1899-12-30T17:15:14"/>
  </r>
  <r>
    <s v="Av Ragueb Chohfi"/>
    <s v="R Forte do Triunfo"/>
    <s v="(Próprio Logradouro/Trecho) Av Ragueb Chohfi"/>
    <x v="75"/>
    <s v="Vespertino"/>
    <s v="Mensal"/>
    <n v="13.3989177"/>
    <n v="0.11428152499999999"/>
    <d v="1899-12-30T17:24:20"/>
  </r>
  <r>
    <s v="Av Ragueb Chohfi"/>
    <s v="R Forte do Triunfo"/>
    <s v="R Forte de Santos"/>
    <x v="75"/>
    <s v="Vespertino"/>
    <s v="Mensal"/>
    <n v="13.3989177"/>
    <n v="6.758815E-2"/>
    <d v="1899-12-30T17:29:42"/>
  </r>
  <r>
    <s v="Av Ragueb Chohfi"/>
    <s v="R Forte do Triunfo"/>
    <s v="(Próprio Logradouro/Trecho) Av Ragueb Chohfi"/>
    <x v="75"/>
    <s v="Vespertino"/>
    <s v="Mensal"/>
    <n v="13.3989177"/>
    <n v="0.17937551900000001"/>
    <d v="1899-12-30T17:43:59"/>
  </r>
  <r>
    <s v="Av Ragueb Chohfi"/>
    <s v="R Forte do Triunfo"/>
    <s v="R Forte do Triunfo"/>
    <x v="75"/>
    <s v="Vespertino"/>
    <s v="Mensal"/>
    <n v="13.3989177"/>
    <n v="3.7279167000000002E-2"/>
    <d v="1899-12-30T17:46:57"/>
  </r>
  <r>
    <s v="Av Ragueb Chohfi"/>
    <s v="R Forte do Triunfo"/>
    <s v="R Forte do Triunfo"/>
    <x v="75"/>
    <s v="Vespertino"/>
    <s v="Mensal"/>
    <n v="13.3989177"/>
    <n v="2.5119731999999999E-2"/>
    <d v="1899-12-30T17:48:57"/>
  </r>
  <r>
    <s v="Av Ragueb Chohfi"/>
    <s v="Toda extensão da Via/Trecho"/>
    <m/>
    <x v="75"/>
    <s v="Vespertino"/>
    <s v="Mensal"/>
    <n v="13.3989177"/>
    <n v="0.18222619600000001"/>
    <d v="1899-12-30T18:03:28"/>
  </r>
  <r>
    <s v="Av Ragueb Chohfi"/>
    <s v="Toda extensão da Via/Trecho"/>
    <m/>
    <x v="75"/>
    <s v="Vespertino"/>
    <s v="Mensal"/>
    <n v="13.3989177"/>
    <n v="7.7199538999999998E-2"/>
    <d v="1899-12-30T18:09:37"/>
  </r>
  <r>
    <s v="Av Ragueb Chohfi"/>
    <s v="R Maria Aparecida Custodio"/>
    <s v="R Forte de Macae"/>
    <x v="75"/>
    <s v="Vespertino"/>
    <s v="Mensal"/>
    <n v="13.3989177"/>
    <n v="5.7200915999999997E-2"/>
    <d v="1899-12-30T18:14:10"/>
  </r>
  <r>
    <s v="Av Ragueb Chohfi"/>
    <s v="R Forte de Santos"/>
    <s v="R Maria Aparecida Custodio"/>
    <x v="75"/>
    <s v="Vespertino"/>
    <s v="Mensal"/>
    <n v="13.3989177"/>
    <n v="3.7643173000000002E-2"/>
    <d v="1899-12-30T18:17:10"/>
  </r>
  <r>
    <s v="Av Ragueb Chohfi"/>
    <s v="Toda extensão da Via/Trecho"/>
    <m/>
    <x v="75"/>
    <s v="Vespertino"/>
    <s v="Mensal"/>
    <n v="13.3989177"/>
    <n v="9.3060715000000002E-2"/>
    <d v="1899-12-30T18:24:34"/>
  </r>
  <r>
    <s v="Av Ragueb Chohfi"/>
    <s v="R Francisco de Melo Palheta"/>
    <s v="R Joao Lobo"/>
    <x v="75"/>
    <s v="Vespertino"/>
    <s v="Mensal"/>
    <n v="13.3989177"/>
    <n v="0.227453934"/>
    <d v="1899-12-30T18:42:41"/>
  </r>
  <r>
    <s v="Av Ragueb Chohfi"/>
    <s v="Est da Colonia"/>
    <s v="R Embitiba"/>
    <x v="75"/>
    <s v="Vespertino"/>
    <s v="Mensal"/>
    <n v="13.3989177"/>
    <n v="6.7127891999999995E-2"/>
    <d v="1899-12-30T18:48:01"/>
  </r>
  <r>
    <s v="Av Ragueb Chohfi"/>
    <s v="R Francisco de Melo Palheta"/>
    <s v="R Francisco de Melo Palheta"/>
    <x v="75"/>
    <s v="Vespertino"/>
    <s v="Mensal"/>
    <n v="13.3989177"/>
    <n v="2.0573414000000002E-2"/>
    <d v="1899-12-30T18:49:40"/>
  </r>
  <r>
    <s v="Av Ragueb Chohfi"/>
    <s v="R Francisco de Melo Palheta"/>
    <s v="R Francisco de Melo Palheta"/>
    <x v="75"/>
    <s v="Vespertino"/>
    <s v="Mensal"/>
    <n v="13.3989177"/>
    <n v="2.5712299000000001E-2"/>
    <d v="1899-12-30T18:51:42"/>
  </r>
  <r>
    <s v="Av Ragueb Chohfi"/>
    <s v="R Joao Macedo"/>
    <s v="R Joao Carlos Ferreira"/>
    <x v="75"/>
    <s v="Vespertino"/>
    <s v="Mensal"/>
    <n v="13.3989177"/>
    <n v="0.108876366"/>
    <d v="1899-12-30T19:00:22"/>
  </r>
  <r>
    <s v="Av Ragueb Chohfi"/>
    <s v="R Morro do Ouro"/>
    <s v="R Antonio Assuncao Ferreira"/>
    <x v="75"/>
    <s v="Vespertino"/>
    <s v="Mensal"/>
    <n v="13.3989177"/>
    <n v="0.20110166900000001"/>
    <d v="1899-12-30T19:16:23"/>
  </r>
  <r>
    <s v="Av Ragueb Chohfi"/>
    <s v="R Antonio Assuncao Ferreira"/>
    <s v="R Joao Macedo"/>
    <x v="75"/>
    <s v="Vespertino"/>
    <s v="Mensal"/>
    <n v="13.3989177"/>
    <n v="6.3776584999999997E-2"/>
    <d v="1899-12-30T19:21:28"/>
  </r>
  <r>
    <s v="Av Ragueb Chohfi"/>
    <s v="R Almeida Falcao"/>
    <s v="R Lorenzo Penna"/>
    <x v="75"/>
    <s v="Vespertino"/>
    <s v="Mensal"/>
    <n v="13.3989177"/>
    <n v="6.4703178E-2"/>
    <d v="1899-12-30T19:26:37"/>
  </r>
  <r>
    <s v="Av Ragueb Chohfi"/>
    <s v="R Lorenzo Penna"/>
    <s v="R Fortim Itapoa"/>
    <x v="75"/>
    <s v="Vespertino"/>
    <s v="Mensal"/>
    <n v="13.3989177"/>
    <n v="6.1897026000000001E-2"/>
    <d v="1899-12-30T19:31:33"/>
  </r>
  <r>
    <s v="Av Ragueb Chohfi"/>
    <s v="R Joao Carlos Ferreira"/>
    <s v="R Almeida Falcao"/>
    <x v="75"/>
    <s v="Vespertino"/>
    <s v="Mensal"/>
    <n v="13.3989177"/>
    <n v="0.110936119"/>
    <d v="1899-12-30T19:40:22"/>
  </r>
  <r>
    <s v="Av Ragueb Chohfi"/>
    <s v="R Fortim Itapoa"/>
    <s v="R Fortim do Descalvado"/>
    <x v="75"/>
    <s v="Vespertino"/>
    <s v="Mensal"/>
    <n v="13.3989177"/>
    <n v="6.0684638999999999E-2"/>
    <d v="1899-12-30T19:45:12"/>
  </r>
  <r>
    <s v="Av Ragueb Chohfi"/>
    <s v="R Humberto Allen"/>
    <s v="Ac Rodoanel Mario Covas"/>
    <x v="75"/>
    <s v="Vespertino"/>
    <s v="Mensal"/>
    <n v="13.3989177"/>
    <n v="0.21533377100000001"/>
    <d v="1899-12-30T20:02:21"/>
  </r>
  <r>
    <s v="Av Ragueb Chohfi"/>
    <s v="Ac Rodoanel Mario Covas"/>
    <s v="Ac Av Ragueb Chohfi"/>
    <x v="75"/>
    <s v="Vespertino"/>
    <s v="Mensal"/>
    <n v="13.3989177"/>
    <n v="0.130101944"/>
    <d v="1899-12-30T20:12:42"/>
  </r>
  <r>
    <s v="Av Ragueb Chohfi"/>
    <s v="R Tamandiba"/>
    <s v="R Humberto Allen"/>
    <x v="266"/>
    <s v="Vespertino"/>
    <s v="Mensal"/>
    <n v="13.3989177"/>
    <n v="0.44080487099999999"/>
    <d v="1899-12-30T14:30:26"/>
  </r>
  <r>
    <s v="Av Ragueb Chohfi"/>
    <s v="R Chaime"/>
    <s v="R Joao Maciel"/>
    <x v="266"/>
    <s v="Vespertino"/>
    <s v="Mensal"/>
    <n v="13.3989177"/>
    <n v="0.145867462"/>
    <d v="1899-12-30T14:47:07"/>
  </r>
  <r>
    <s v="Av Ragueb Chohfi"/>
    <s v="R Chaime"/>
    <s v="(Próprio Logradouro/Trecho) Av Ragueb Chohfi"/>
    <x v="266"/>
    <s v="Vespertino"/>
    <s v="Mensal"/>
    <n v="13.3989177"/>
    <n v="0.42140545699999998"/>
    <d v="1899-12-30T15:35:20"/>
  </r>
  <r>
    <s v="Av Ragueb Chohfi"/>
    <s v="Toda extensão da Via/Trecho"/>
    <m/>
    <x v="266"/>
    <s v="Vespertino"/>
    <s v="Mensal"/>
    <n v="13.3989177"/>
    <n v="2.9509144000000001E-2"/>
    <d v="1899-12-30T15:38:43"/>
  </r>
  <r>
    <s v="Av Ragueb Chohfi"/>
    <s v="R Cajuava"/>
    <s v="R Tamandiba"/>
    <x v="266"/>
    <s v="Vespertino"/>
    <s v="Mensal"/>
    <n v="13.3989177"/>
    <n v="0.13642138700000001"/>
    <d v="1899-12-30T15:54:19"/>
  </r>
  <r>
    <s v="Av Ragueb Chohfi"/>
    <s v="R Men Deus"/>
    <s v="R Antonio Ribeiro Sanches"/>
    <x v="266"/>
    <s v="Vespertino"/>
    <s v="Mensal"/>
    <n v="13.3989177"/>
    <n v="0.15810507200000001"/>
    <d v="1899-12-30T16:12:24"/>
  </r>
  <r>
    <s v="Av Ragueb Chohfi"/>
    <s v="R Joao Maciel"/>
    <s v="R Men Deus"/>
    <x v="266"/>
    <s v="Vespertino"/>
    <s v="Mensal"/>
    <n v="13.3989177"/>
    <n v="6.0842029999999998E-2"/>
    <d v="1899-12-30T16:19:22"/>
  </r>
  <r>
    <s v="Av Ragueb Chohfi"/>
    <s v="R Cajuava"/>
    <s v="R Cajuava"/>
    <x v="266"/>
    <s v="Vespertino"/>
    <s v="Mensal"/>
    <n v="13.3989177"/>
    <n v="3.6285404E-2"/>
    <d v="1899-12-30T16:23:31"/>
  </r>
  <r>
    <s v="Av Ragueb Chohfi"/>
    <s v="R Antonio Ribeiro Sanches"/>
    <s v="R Cajuava"/>
    <x v="266"/>
    <s v="Vespertino"/>
    <s v="Mensal"/>
    <n v="13.3989177"/>
    <n v="2.8853937E-2"/>
    <d v="1899-12-30T16:26:49"/>
  </r>
  <r>
    <s v="Av Ragueb Chohfi"/>
    <s v="R Jose de Lima"/>
    <s v="(Próprio Logradouro/Trecho) Av Ragueb Chohfi"/>
    <x v="266"/>
    <s v="Vespertino"/>
    <s v="Mensal"/>
    <n v="13.3989177"/>
    <n v="6.3902350000000002E-3"/>
    <d v="1899-12-30T16:27:33"/>
  </r>
  <r>
    <s v="Av Ragueb Chohfi"/>
    <s v="R Dias Falcao"/>
    <s v="(Próprio Logradouro/Trecho) Av Ragueb Chohfi"/>
    <x v="266"/>
    <s v="Vespertino"/>
    <s v="Mensal"/>
    <n v="13.3989177"/>
    <n v="3.2297950999999998E-2"/>
    <d v="1899-12-30T16:31:15"/>
  </r>
  <r>
    <s v="Av Ragueb Chohfi"/>
    <s v="Ac Av Ragueb Chohfi"/>
    <s v="Ac R Jose Augusto Cesar Salgado"/>
    <x v="266"/>
    <s v="Vespertino"/>
    <s v="Mensal"/>
    <n v="13.3989177"/>
    <n v="6.8507706000000002E-2"/>
    <d v="1899-12-30T16:39:05"/>
  </r>
  <r>
    <s v="Av Ragueb Chohfi"/>
    <s v="Ac Av Ragueb Chohfi"/>
    <s v="R Confederacao dos Tamoios"/>
    <x v="266"/>
    <s v="Vespertino"/>
    <s v="Mensal"/>
    <n v="13.3989177"/>
    <n v="8.8355446000000004E-2"/>
    <d v="1899-12-30T16:49:12"/>
  </r>
  <r>
    <s v="Av Ragueb Chohfi"/>
    <s v="R Lupercio de Souza Cortez"/>
    <s v="Ac Av Ragueb Chohfi"/>
    <x v="266"/>
    <s v="Vespertino"/>
    <s v="Mensal"/>
    <n v="13.3989177"/>
    <n v="0.103655968"/>
    <d v="1899-12-30T17:01:03"/>
  </r>
  <r>
    <s v="Av Ragueb Chohfi"/>
    <s v="R Humberto Allen"/>
    <s v="R Lupercio de Souza Cortez"/>
    <x v="266"/>
    <s v="Vespertino"/>
    <s v="Mensal"/>
    <n v="13.3989177"/>
    <n v="5.6774947999999999E-2"/>
    <d v="1899-12-30T17:07:33"/>
  </r>
  <r>
    <s v="Av Ragueb Chohfi"/>
    <s v="Ac Av Ragueb Chohfi"/>
    <s v="Ac Rodoanel Mario Covas"/>
    <x v="266"/>
    <s v="Vespertino"/>
    <s v="Mensal"/>
    <n v="13.3989177"/>
    <n v="0.14475119"/>
    <d v="1899-12-30T17:24:06"/>
  </r>
  <r>
    <s v="Av Ragueb Chohfi"/>
    <s v="Ac Rodoanel Mario Covas"/>
    <s v="Ac Av Ragueb Chohfi"/>
    <x v="266"/>
    <s v="Vespertino"/>
    <s v="Mensal"/>
    <n v="13.3989177"/>
    <n v="4.0934574000000001E-2"/>
    <d v="1899-12-30T17:28:47"/>
  </r>
  <r>
    <s v="Av Ragueb Chohfi"/>
    <s v="R Leandro Campanari"/>
    <s v="R Abner Ribeiro Borges"/>
    <x v="266"/>
    <s v="Vespertino"/>
    <s v="Mensal"/>
    <n v="13.3989177"/>
    <n v="6.2351222999999997E-2"/>
    <d v="1899-12-30T17:35:55"/>
  </r>
  <r>
    <s v="Av Ragueb Chohfi"/>
    <s v="R Dias Falcao"/>
    <s v="R Jose de Lima"/>
    <x v="266"/>
    <s v="Vespertino"/>
    <s v="Mensal"/>
    <n v="13.3989177"/>
    <n v="2.4075968E-2"/>
    <d v="1899-12-30T17:38:41"/>
  </r>
  <r>
    <s v="Av Ragueb Chohfi"/>
    <s v="R Ac"/>
    <s v="R Ac"/>
    <x v="266"/>
    <s v="Vespertino"/>
    <s v="Mensal"/>
    <n v="13.3989177"/>
    <n v="4.8803027999999998E-2"/>
    <d v="1899-12-30T17:44:16"/>
  </r>
  <r>
    <s v="Av Ragueb Chohfi"/>
    <s v="R Confederacao dos Tamoios"/>
    <s v="R Custodio Nascimento"/>
    <x v="266"/>
    <s v="Vespertino"/>
    <s v="Mensal"/>
    <n v="13.3989177"/>
    <n v="7.8314368999999995E-2"/>
    <d v="1899-12-30T17:53:13"/>
  </r>
  <r>
    <s v="Av Ragueb Chohfi"/>
    <s v="Ac R Jose Augusto Cesar Salgado"/>
    <s v="R Virginia Germano"/>
    <x v="266"/>
    <s v="Vespertino"/>
    <s v="Mensal"/>
    <n v="13.3989177"/>
    <n v="7.9677284000000001E-2"/>
    <d v="1899-12-30T18:02:20"/>
  </r>
  <r>
    <s v="Av Ragueb Chohfi"/>
    <s v="R Confederacao dos Tamoios"/>
    <s v="R Confederacao dos Tamoios"/>
    <x v="266"/>
    <s v="Vespertino"/>
    <s v="Mensal"/>
    <n v="13.3989177"/>
    <n v="1.2146751000000001E-2"/>
    <d v="1899-12-30T18:03:44"/>
  </r>
  <r>
    <s v="Av Ragueb Chohfi"/>
    <s v="R Custodio Nascimento"/>
    <s v="R Leandro Campanari"/>
    <x v="266"/>
    <s v="Vespertino"/>
    <s v="Mensal"/>
    <n v="13.3989177"/>
    <n v="4.0040687999999998E-2"/>
    <d v="1899-12-30T18:08:19"/>
  </r>
  <r>
    <s v="Av Ragueb Chohfi"/>
    <s v="R Virginia Germano"/>
    <s v="R Ac"/>
    <x v="266"/>
    <s v="Vespertino"/>
    <s v="Mensal"/>
    <n v="13.3989177"/>
    <n v="4.4096844000000003E-2"/>
    <d v="1899-12-30T18:13:21"/>
  </r>
  <r>
    <s v="Av Ragueb Chohfi"/>
    <s v="R Abner Ribeiro Borges"/>
    <s v="R Dias Falcao"/>
    <x v="266"/>
    <s v="Vespertino"/>
    <s v="Mensal"/>
    <n v="13.3989177"/>
    <n v="0.16470689399999999"/>
    <d v="1899-12-30T18:32:12"/>
  </r>
  <r>
    <s v="Av Ragueb Chohfi"/>
    <s v="R Alessandro Melani"/>
    <s v="R Dias Falcao"/>
    <x v="266"/>
    <s v="Vespertino"/>
    <s v="Mensal"/>
    <n v="13.3989177"/>
    <n v="0.126644272"/>
    <d v="1899-12-30T18:46:41"/>
  </r>
  <r>
    <s v="Av Ragueb Chohfi"/>
    <s v="R Ac"/>
    <s v="R Alessandro Melani"/>
    <x v="266"/>
    <s v="Vespertino"/>
    <s v="Mensal"/>
    <n v="13.3989177"/>
    <n v="3.6858768E-2"/>
    <d v="1899-12-30T18:50:54"/>
  </r>
  <r>
    <s v="Av Ragueb Chohfi"/>
    <s v="Av Bento Guelfi"/>
    <s v="Pc Tanque do Zunega"/>
    <x v="266"/>
    <s v="Vespertino"/>
    <s v="Mensal"/>
    <n v="13.3989177"/>
    <n v="5.5421370999999997E-2"/>
    <d v="1899-12-30T18:57:15"/>
  </r>
  <r>
    <s v="Av Ragueb Chohfi"/>
    <s v="R Prf Pedro Antonio Pimentel"/>
    <s v="(Próprio Logradouro/Trecho) Av Ragueb Chohfi"/>
    <x v="266"/>
    <s v="Vespertino"/>
    <s v="Mensal"/>
    <n v="13.3989177"/>
    <n v="4.5490050999999997E-2"/>
    <d v="1899-12-30T19:02:27"/>
  </r>
  <r>
    <s v="Av Ragueb Chohfi"/>
    <s v="R Luiza de Jesus Ferreira"/>
    <s v="R Prf Pedro Antonio Pimentel"/>
    <x v="266"/>
    <s v="Vespertino"/>
    <s v="Mensal"/>
    <n v="13.3989177"/>
    <n v="0.20517169199999999"/>
    <d v="1899-12-30T19:25:55"/>
  </r>
  <r>
    <s v="Av Ragueb Chohfi"/>
    <s v="Toda extensão da Via/Trecho"/>
    <m/>
    <x v="266"/>
    <s v="Vespertino"/>
    <s v="Mensal"/>
    <n v="13.3989177"/>
    <n v="1.8934168000000001E-2"/>
    <d v="1899-12-30T19:28:05"/>
  </r>
  <r>
    <s v="Av Ragueb Chohfi"/>
    <s v="R Pedro Louro"/>
    <s v="R Francisco Barbosa"/>
    <x v="266"/>
    <s v="Vespertino"/>
    <s v="Mensal"/>
    <n v="13.3989177"/>
    <n v="0.19747888199999999"/>
    <d v="1899-12-30T19:50:41"/>
  </r>
  <r>
    <s v="Av Ragueb Chohfi"/>
    <s v="R Luiza de Jesus Ferreira"/>
    <s v="(Próprio Logradouro/Trecho) Av Ragueb Chohfi"/>
    <x v="266"/>
    <s v="Vespertino"/>
    <s v="Mensal"/>
    <n v="13.3989177"/>
    <n v="0.21485253900000001"/>
    <d v="1899-12-30T20:15:16"/>
  </r>
  <r>
    <s v="Av Ragueb Chohfi"/>
    <s v="R Pedro Louro"/>
    <s v="(Próprio Logradouro/Trecho) Av Ragueb Chohfi"/>
    <x v="266"/>
    <s v="Vespertino"/>
    <s v="Mensal"/>
    <n v="13.3989177"/>
    <n v="2.1221237E-2"/>
    <d v="1899-12-30T20:17:42"/>
  </r>
  <r>
    <s v="Av Ragueb Chohfi"/>
    <s v="R Francisco Barbosa"/>
    <s v="Av Domingos de Mendonca"/>
    <x v="266"/>
    <s v="Vespertino"/>
    <s v="Mensal"/>
    <n v="13.3989177"/>
    <n v="0.20156005900000001"/>
    <d v="1899-12-30T20:40:45"/>
  </r>
  <r>
    <s v="Av Ragueb Chohfi"/>
    <s v="R Prf Pedro Antonio Pimentel"/>
    <s v="Av Bento Guelfi"/>
    <x v="266"/>
    <s v="Vespertino"/>
    <s v="Mensal"/>
    <n v="13.3989177"/>
    <n v="1.099264E-2"/>
    <d v="1899-12-30T20:42:01"/>
  </r>
  <r>
    <s v="Av Ragueb Chohfi"/>
    <s v="R Prf Pedro Antonio Pimentel"/>
    <s v="R Prf Pedro Antonio Pimentel"/>
    <x v="266"/>
    <s v="Vespertino"/>
    <s v="Mensal"/>
    <n v="13.3989177"/>
    <n v="3.4153920000000002E-3"/>
    <d v="1899-12-30T20:42:24"/>
  </r>
  <r>
    <s v="Av Ragueb Chohfi"/>
    <s v="Av Domingos de Mendonca"/>
    <s v="R Prf Pedro Antonio Pimentel"/>
    <x v="266"/>
    <s v="Vespertino"/>
    <s v="Mensal"/>
    <n v="13.3989177"/>
    <n v="8.0567250000000007E-3"/>
    <d v="1899-12-30T20:43:19"/>
  </r>
  <r>
    <s v="Av Ragueb Chohfi"/>
    <s v="Pc Tanque do Zunega"/>
    <s v="(Próprio Logradouro/Trecho) Av Ragueb Chohfi"/>
    <x v="266"/>
    <s v="Vespertino"/>
    <s v="Mensal"/>
    <n v="13.3989177"/>
    <n v="2.309247E-2"/>
    <d v="1899-12-30T20:45:58"/>
  </r>
  <r>
    <s v="Av Ragueb Chohfi"/>
    <s v="Toda extensão da Via/Trecho"/>
    <m/>
    <x v="93"/>
    <s v="Vespertino"/>
    <s v="Mensal"/>
    <n v="13.3989177"/>
    <n v="0.31259298699999999"/>
    <d v="1899-12-30T15:33:11"/>
  </r>
  <r>
    <s v="Av Ragueb Chohfi"/>
    <s v="R Lidia Maria"/>
    <s v="(Próprio Logradouro/Trecho) Av Ragueb Chohfi"/>
    <x v="93"/>
    <s v="Vespertino"/>
    <s v="Mensal"/>
    <n v="13.3989177"/>
    <n v="0.105147621"/>
    <d v="1899-12-30T15:36:29"/>
  </r>
  <r>
    <s v="Av Ragueb Chohfi"/>
    <s v="R Jose Alcaide"/>
    <s v="(Próprio Logradouro/Trecho) Av Ragueb Chohfi"/>
    <x v="93"/>
    <s v="Vespertino"/>
    <s v="Mensal"/>
    <n v="13.3989177"/>
    <n v="5.5295512999999998E-2"/>
    <d v="1899-12-30T15:38:14"/>
  </r>
  <r>
    <s v="Av Ragueb Chohfi"/>
    <s v="Pc Tanque do Zunega"/>
    <s v="(Próprio Logradouro/Trecho) Av Ragueb Chohfi"/>
    <x v="93"/>
    <s v="Vespertino"/>
    <s v="Mensal"/>
    <n v="13.3989177"/>
    <n v="0.13017431600000001"/>
    <d v="1899-12-30T15:42:20"/>
  </r>
  <r>
    <s v="Av Ragueb Chohfi"/>
    <s v="R Jose Alcaide"/>
    <s v="(Próprio Logradouro/Trecho) Av Ragueb Chohfi"/>
    <x v="93"/>
    <s v="Vespertino"/>
    <s v="Mensal"/>
    <n v="13.3989177"/>
    <n v="0.132437271"/>
    <d v="1899-12-30T15:46:30"/>
  </r>
  <r>
    <s v="Av Ragueb Chohfi"/>
    <s v="R Lidia Maria"/>
    <s v="R Lidia Maria"/>
    <x v="93"/>
    <s v="Vespertino"/>
    <s v="Mensal"/>
    <n v="13.3989177"/>
    <n v="5.7965954E-2"/>
    <d v="1899-12-30T15:48:19"/>
  </r>
  <r>
    <s v="Av Ragueb Chohfi"/>
    <s v="R Folclore Infantil"/>
    <s v="(Próprio Logradouro/Trecho) Av Ragueb Chohfi"/>
    <x v="93"/>
    <s v="Vespertino"/>
    <s v="Mensal"/>
    <n v="13.3989177"/>
    <n v="8.0405815000000005E-2"/>
    <d v="1899-12-30T15:50:51"/>
  </r>
  <r>
    <s v="Av Ragueb Chohfi"/>
    <s v="R Folclore Infantil"/>
    <s v="R Lidia Maria"/>
    <x v="93"/>
    <s v="Vespertino"/>
    <s v="Mensal"/>
    <n v="13.3989177"/>
    <n v="2.4203249E-2"/>
    <d v="1899-12-30T15:51:37"/>
  </r>
  <r>
    <s v="Av Ragueb Chohfi"/>
    <s v="R Emilio Retrosi"/>
    <s v="R de Terra"/>
    <x v="93"/>
    <s v="Vespertino"/>
    <s v="Mensal"/>
    <n v="13.3989177"/>
    <n v="0.220110046"/>
    <d v="1899-12-30T15:58:32"/>
  </r>
  <r>
    <s v="Av Ragueb Chohfi"/>
    <s v="R Um"/>
    <s v="R Particular"/>
    <x v="93"/>
    <s v="Vespertino"/>
    <s v="Mensal"/>
    <n v="13.3989177"/>
    <n v="0.34437139900000002"/>
    <d v="1899-12-30T16:09:22"/>
  </r>
  <r>
    <s v="Av Ragueb Chohfi"/>
    <s v="Vla Av Ragueb Chohfi"/>
    <s v="R Um"/>
    <x v="93"/>
    <s v="Vespertino"/>
    <s v="Mensal"/>
    <n v="13.3989177"/>
    <n v="0.15690293899999999"/>
    <d v="1899-12-30T16:14:19"/>
  </r>
  <r>
    <s v="Av Ragueb Chohfi"/>
    <s v="Vla Av Ragueb Chohfi"/>
    <s v="(Próprio Logradouro/Trecho) Av Ragueb Chohfi"/>
    <x v="93"/>
    <s v="Vespertino"/>
    <s v="Mensal"/>
    <n v="13.3989177"/>
    <n v="5.0889729000000002E-2"/>
    <d v="1899-12-30T16:15:55"/>
  </r>
  <r>
    <s v="Av Ragueb Chohfi"/>
    <s v="R Emilio Retrosi"/>
    <s v="R Emilio Retrosi"/>
    <x v="93"/>
    <s v="Vespertino"/>
    <s v="Mensal"/>
    <n v="13.3989177"/>
    <n v="2.7307847999999999E-2"/>
    <d v="1899-12-30T16:16:46"/>
  </r>
  <r>
    <s v="Av Ragueb Chohfi"/>
    <s v="R Particular"/>
    <s v="R Emilio Retrosi"/>
    <x v="93"/>
    <s v="Vespertino"/>
    <s v="Mensal"/>
    <n v="13.3989177"/>
    <n v="1.5923359000000002E-2"/>
    <d v="1899-12-30T16:17:16"/>
  </r>
  <r>
    <s v="Av Ragueb Chohfi"/>
    <s v="R de Terra"/>
    <s v="R Ilha de Maraca"/>
    <x v="93"/>
    <s v="Vespertino"/>
    <s v="Mensal"/>
    <n v="13.3989177"/>
    <n v="0.158335846"/>
    <d v="1899-12-30T16:22:15"/>
  </r>
  <r>
    <s v="Av Ragueb Chohfi"/>
    <s v="R Particular"/>
    <s v="R de Terra"/>
    <x v="93"/>
    <s v="Vespertino"/>
    <s v="Mensal"/>
    <n v="13.3989177"/>
    <n v="6.0977786999999999E-2"/>
    <d v="1899-12-30T16:24:10"/>
  </r>
  <r>
    <s v="Av Ragueb Chohfi"/>
    <s v="R de Terra"/>
    <s v="R Particular"/>
    <x v="93"/>
    <s v="Vespertino"/>
    <s v="Mensal"/>
    <n v="13.3989177"/>
    <n v="7.6708266999999997E-2"/>
    <d v="1899-12-30T16:26:35"/>
  </r>
  <r>
    <s v="Av Ragueb Chohfi"/>
    <s v="R Ilha de Maraca"/>
    <s v="Est do Palanque"/>
    <x v="93"/>
    <s v="Vespertino"/>
    <s v="Mensal"/>
    <n v="13.3989177"/>
    <n v="0.11067597999999999"/>
    <d v="1899-12-30T16:30:04"/>
  </r>
  <r>
    <s v="Av Raimundo Paradera"/>
    <s v="Av Nordestina"/>
    <s v="R Vla"/>
    <x v="131"/>
    <s v="Matutino"/>
    <s v="Mensal"/>
    <n v="0.48792479700000002"/>
    <n v="7.3738051999999998E-2"/>
    <d v="1899-12-30T07:34:49"/>
  </r>
  <r>
    <s v="Av Raimundo Paradera"/>
    <s v="R Vla"/>
    <s v="R Ramos"/>
    <x v="131"/>
    <s v="Matutino"/>
    <s v="Mensal"/>
    <n v="0.48792479700000002"/>
    <n v="4.3031906000000002E-2"/>
    <d v="1899-12-30T07:37:49"/>
  </r>
  <r>
    <s v="Av Raimundo Paradera"/>
    <s v="R Ramos"/>
    <s v="R Maria Branca"/>
    <x v="131"/>
    <s v="Matutino"/>
    <s v="Mensal"/>
    <n v="0.48792479700000002"/>
    <n v="0.116642883"/>
    <d v="1899-12-30T07:45:55"/>
  </r>
  <r>
    <s v="Av Raimundo Paradera"/>
    <s v="R Maria Branca"/>
    <s v="Tv Bento Jacintho de Salles"/>
    <x v="131"/>
    <s v="Matutino"/>
    <s v="Mensal"/>
    <n v="0.48792479700000002"/>
    <n v="5.2506499999999998E-2"/>
    <d v="1899-12-30T07:49:34"/>
  </r>
  <r>
    <s v="Av Raimundo Paradera"/>
    <s v="Tv Bento Jacintho de Salles"/>
    <s v="Tv Maserata"/>
    <x v="131"/>
    <s v="Matutino"/>
    <s v="Mensal"/>
    <n v="0.48792479700000002"/>
    <n v="0.13135229500000001"/>
    <d v="1899-12-30T07:58:42"/>
  </r>
  <r>
    <s v="Av Raimundo Paradera"/>
    <s v="Tv Maserata"/>
    <s v="Av Deocleciano Alves Pereira"/>
    <x v="131"/>
    <s v="Matutino"/>
    <s v="Mensal"/>
    <n v="0.48792479700000002"/>
    <n v="7.0653160000000007E-2"/>
    <d v="1899-12-30T08:03:37"/>
  </r>
  <r>
    <s v="Av Riacho dos Machados"/>
    <s v="R Vercinio Pereira de Souza"/>
    <s v="Tv Franz Tuma"/>
    <x v="239"/>
    <s v="Matutino"/>
    <s v="Mensal"/>
    <n v="2.957761842"/>
    <n v="3.6237255000000003E-2"/>
    <d v="1899-12-30T08:08:00"/>
  </r>
  <r>
    <s v="Av Riacho dos Machados"/>
    <s v="R Leonel Rodrigues Dourado"/>
    <s v="S/Logradouro"/>
    <x v="240"/>
    <s v="Matutino"/>
    <s v="Mensal"/>
    <n v="2.957761842"/>
    <n v="0.114669067"/>
    <d v="1899-12-30T07:18:50"/>
  </r>
  <r>
    <s v="Av Riacho dos Machados"/>
    <s v="S/Logradouro"/>
    <s v="R Ettore Andreazza"/>
    <x v="240"/>
    <s v="Matutino"/>
    <s v="Mensal"/>
    <n v="2.957761842"/>
    <n v="1.4165748000000001E-2"/>
    <d v="1899-12-30T07:19:48"/>
  </r>
  <r>
    <s v="Av Riacho dos Machados"/>
    <s v="R Ettore Andreazza"/>
    <s v="R Ettore Andreazza"/>
    <x v="240"/>
    <s v="Matutino"/>
    <s v="Mensal"/>
    <n v="2.957761842"/>
    <n v="1.2111566000000001E-2"/>
    <d v="1899-12-30T07:20:37"/>
  </r>
  <r>
    <s v="Av Riacho dos Machados"/>
    <s v="R Ettore Andreazza"/>
    <s v="Vla Trinta e Oito"/>
    <x v="240"/>
    <s v="Matutino"/>
    <s v="Mensal"/>
    <n v="2.957761842"/>
    <n v="0.118241791"/>
    <d v="1899-12-30T07:28:43"/>
  </r>
  <r>
    <s v="Av Riacho dos Machados"/>
    <s v="Vla Trinta e Oito"/>
    <s v="R Vercinio Pereira de Souza"/>
    <x v="240"/>
    <s v="Matutino"/>
    <s v="Mensal"/>
    <n v="2.957761842"/>
    <n v="7.2166129999999995E-2"/>
    <d v="1899-12-30T07:33:39"/>
  </r>
  <r>
    <s v="Av Riacho dos Machados"/>
    <s v="R Vercinio Pereira de Souza"/>
    <s v="Av Min Jose Americo de Almeida"/>
    <x v="240"/>
    <s v="Matutino"/>
    <s v="Mensal"/>
    <n v="2.957761842"/>
    <n v="2.6197002E-2"/>
    <d v="1899-12-30T07:35:26"/>
  </r>
  <r>
    <s v="Av Riacho dos Machados"/>
    <s v="R Achiles Fontana"/>
    <s v="Vla Vinte e Seis"/>
    <x v="267"/>
    <s v="Matutino"/>
    <s v="Mensal"/>
    <n v="2.957761842"/>
    <n v="0.12386372399999999"/>
    <d v="1899-12-30T07:08:33"/>
  </r>
  <r>
    <s v="Av Riacho dos Machados"/>
    <s v="Vla Vinte e Seis"/>
    <s v="S/Logradouro"/>
    <x v="267"/>
    <s v="Matutino"/>
    <s v="Mensal"/>
    <n v="2.957761842"/>
    <n v="0.11351766200000001"/>
    <d v="1899-12-30T07:16:23"/>
  </r>
  <r>
    <s v="Av Riacho dos Machados"/>
    <s v="S/Logradouro"/>
    <s v="R Prf Afonso Russomano"/>
    <x v="267"/>
    <s v="Matutino"/>
    <s v="Mensal"/>
    <n v="2.957761842"/>
    <n v="3.0415016E-2"/>
    <d v="1899-12-30T07:18:29"/>
  </r>
  <r>
    <s v="Av Riacho dos Machados"/>
    <s v="R Prf Afonso Russomano"/>
    <s v="S/Logradouro"/>
    <x v="267"/>
    <s v="Matutino"/>
    <s v="Mensal"/>
    <n v="2.957761842"/>
    <n v="7.5670174000000007E-2"/>
    <d v="1899-12-30T07:23:42"/>
  </r>
  <r>
    <s v="Av Riacho dos Machados"/>
    <s v="S/Logradouro"/>
    <s v="Vla Vinte e Oito"/>
    <x v="267"/>
    <s v="Matutino"/>
    <s v="Mensal"/>
    <n v="2.957761842"/>
    <n v="1.5491859E-2"/>
    <d v="1899-12-30T07:24:46"/>
  </r>
  <r>
    <s v="Av Riacho dos Machados"/>
    <s v="Vla Vinte e Oito"/>
    <s v="Vla Trinta"/>
    <x v="267"/>
    <s v="Matutino"/>
    <s v="Mensal"/>
    <n v="2.957761842"/>
    <n v="9.7773254000000004E-2"/>
    <d v="1899-12-30T07:31:31"/>
  </r>
  <r>
    <s v="Av Riacho dos Machados"/>
    <s v="Vla Trinta"/>
    <s v="R Vercinio Pereira de Souza"/>
    <x v="267"/>
    <s v="Matutino"/>
    <s v="Mensal"/>
    <n v="2.957761842"/>
    <n v="0.109883499"/>
    <d v="1899-12-30T07:39:06"/>
  </r>
  <r>
    <s v="Av Riacho dos Machados"/>
    <s v="Av Engenho Novo"/>
    <s v="R Lanhoso"/>
    <x v="163"/>
    <s v="Matutino"/>
    <s v="Mensal"/>
    <n v="2.957761842"/>
    <n v="0.187856094"/>
    <d v="1899-12-30T08:04:08"/>
  </r>
  <r>
    <s v="Av Riacho dos Machados"/>
    <s v="R Lanhoso"/>
    <s v="R Min Apolonio Salles"/>
    <x v="163"/>
    <s v="Matutino"/>
    <s v="Mensal"/>
    <n v="2.957761842"/>
    <n v="3.3577350999999998E-2"/>
    <d v="1899-12-30T08:06:26"/>
  </r>
  <r>
    <s v="Av Riacho dos Machados"/>
    <s v="R Min Apolonio Salles"/>
    <s v="S/Logradouro"/>
    <x v="163"/>
    <s v="Matutino"/>
    <s v="Mensal"/>
    <n v="2.957761842"/>
    <n v="3.1784303999999999E-2"/>
    <d v="1899-12-30T08:08:37"/>
  </r>
  <r>
    <s v="Av Riacho dos Machados"/>
    <s v="S/Logradouro"/>
    <s v="Vla Cinquenta e Um"/>
    <x v="163"/>
    <s v="Matutino"/>
    <s v="Mensal"/>
    <n v="2.957761842"/>
    <n v="0.12789025900000001"/>
    <d v="1899-12-30T08:17:25"/>
  </r>
  <r>
    <s v="Av Riacho dos Machados"/>
    <s v="Vla Cinquenta e Um"/>
    <s v="R Leonel Rodrigues Dourado"/>
    <x v="163"/>
    <s v="Matutino"/>
    <s v="Mensal"/>
    <n v="2.957761842"/>
    <n v="6.9895896999999999E-2"/>
    <d v="1899-12-30T08:22:13"/>
  </r>
  <r>
    <s v="Av Riacho dos Machados"/>
    <s v="R Leonel Rodrigues Dourado"/>
    <s v="S/Logradouro"/>
    <x v="163"/>
    <s v="Matutino"/>
    <s v="Mensal"/>
    <n v="2.957761842"/>
    <n v="5.2736942000000002E-2"/>
    <d v="1899-12-30T08:25:50"/>
  </r>
  <r>
    <s v="Av Riacho dos Machados"/>
    <s v="S/Logradouro"/>
    <s v="R Leonel Rodrigues Dourado"/>
    <x v="163"/>
    <s v="Matutino"/>
    <s v="Mensal"/>
    <n v="2.957761842"/>
    <n v="0.115406631"/>
    <d v="1899-12-30T08:33:46"/>
  </r>
  <r>
    <s v="Av Riacho dos Machados"/>
    <s v="R Cone Antonio Dias Pequeno"/>
    <s v="Vla Dezenove"/>
    <x v="268"/>
    <s v="Matutino"/>
    <s v="Mensal"/>
    <n v="2.957761842"/>
    <n v="9.4036895999999995E-2"/>
    <d v="1899-12-30T07:06:20"/>
  </r>
  <r>
    <s v="Av Riacho dos Machados"/>
    <s v="Vla Dezenove"/>
    <s v="R Catune"/>
    <x v="268"/>
    <s v="Matutino"/>
    <s v="Mensal"/>
    <n v="2.957761842"/>
    <n v="0.111524498"/>
    <d v="1899-12-30T07:13:50"/>
  </r>
  <r>
    <s v="Av Riacho dos Machados"/>
    <s v="R Catune"/>
    <s v="S/Logradouro"/>
    <x v="268"/>
    <s v="Matutino"/>
    <s v="Mensal"/>
    <n v="2.957761842"/>
    <n v="0.151618958"/>
    <d v="1899-12-30T07:24:02"/>
  </r>
  <r>
    <s v="Av Riacho dos Machados"/>
    <s v="S/Logradouro"/>
    <s v="Vla Vinte e Um"/>
    <x v="268"/>
    <s v="Matutino"/>
    <s v="Mensal"/>
    <n v="2.957761842"/>
    <n v="1.0908068999999999E-2"/>
    <d v="1899-12-30T07:24:46"/>
  </r>
  <r>
    <s v="Av Riacho dos Machados"/>
    <s v="Vla Vinte e Um"/>
    <s v="R Achiles Fontana"/>
    <x v="268"/>
    <s v="Matutino"/>
    <s v="Mensal"/>
    <n v="2.957761842"/>
    <n v="0.119299286"/>
    <d v="1899-12-30T07:32:48"/>
  </r>
  <r>
    <s v="Av Riacho dos Machados"/>
    <s v="R S Jose do Divino"/>
    <s v="R Galena"/>
    <x v="3"/>
    <s v="Matutino"/>
    <s v="Mensal"/>
    <n v="2.957761842"/>
    <n v="0.31703540000000002"/>
    <d v="1899-12-30T09:48:15"/>
  </r>
  <r>
    <s v="Av Riacho dos Machados"/>
    <s v="R Prf Antonio Sampaio Doria"/>
    <s v="R Adriano Goncalves"/>
    <x v="3"/>
    <s v="Matutino"/>
    <s v="Mensal"/>
    <n v="2.957761842"/>
    <n v="5.2592372999999998E-2"/>
    <d v="1899-12-30T09:51:26"/>
  </r>
  <r>
    <s v="Av Riacho dos Machados"/>
    <s v="R Adriano Goncalves"/>
    <s v="R Edson Mendo Leitao"/>
    <x v="3"/>
    <s v="Matutino"/>
    <s v="Mensal"/>
    <n v="2.957761842"/>
    <n v="4.7789761E-2"/>
    <d v="1899-12-30T09:54:18"/>
  </r>
  <r>
    <s v="Av Riacho dos Machados"/>
    <s v="R Edson Mendo Leitao"/>
    <s v="R Pe Luis Rossi"/>
    <x v="3"/>
    <s v="Matutino"/>
    <s v="Mensal"/>
    <n v="2.957761842"/>
    <n v="3.6437987999999998E-2"/>
    <d v="1899-12-30T09:56:30"/>
  </r>
  <r>
    <s v="Av Riacho dos Machados"/>
    <s v="R Pe Luis Rossi"/>
    <s v="R Galena"/>
    <x v="3"/>
    <s v="Matutino"/>
    <s v="Mensal"/>
    <n v="2.957761842"/>
    <n v="7.1883415000000006E-2"/>
    <d v="1899-12-30T10:00:50"/>
  </r>
  <r>
    <s v="Av Riacho dos Machados"/>
    <s v="R Galena"/>
    <s v="R F Cinco"/>
    <x v="3"/>
    <s v="Matutino"/>
    <s v="Mensal"/>
    <n v="2.957761842"/>
    <n v="3.8944938999999998E-2"/>
    <d v="1899-12-30T10:03:11"/>
  </r>
  <r>
    <s v="Av Riacho dos Machados"/>
    <s v="R F Cinco"/>
    <s v="Vla Quatro"/>
    <x v="3"/>
    <s v="Matutino"/>
    <s v="Mensal"/>
    <n v="2.957761842"/>
    <n v="0.14215086399999999"/>
    <d v="1899-12-30T10:11:45"/>
  </r>
  <r>
    <s v="Av Riacho dos Machados"/>
    <s v="Vla Quatro"/>
    <s v="R Cone Antonio Dias Pequeno"/>
    <x v="3"/>
    <s v="Matutino"/>
    <s v="Mensal"/>
    <n v="2.957761842"/>
    <n v="0.183988174"/>
    <d v="1899-12-30T10:22:50"/>
  </r>
  <r>
    <s v="Av Ribeirao Itaquera"/>
    <s v="Est Itaquera Guaianazes"/>
    <s v="R Guiticoroia"/>
    <x v="269"/>
    <s v="Matutino"/>
    <s v="Mensal"/>
    <n v="0.56830875400000003"/>
    <n v="6.2078754E-2"/>
    <d v="1899-12-30T07:12:39"/>
  </r>
  <r>
    <s v="Av Ribeirao Itaquera"/>
    <s v="R Guiticoroia"/>
    <s v="R Tapuraiba"/>
    <x v="269"/>
    <s v="Matutino"/>
    <s v="Mensal"/>
    <n v="0.56830875400000003"/>
    <n v="0.16575477599999999"/>
    <d v="1899-12-30T07:28:57"/>
  </r>
  <r>
    <s v="Av Ribeirao Itaquera"/>
    <s v="R Tv"/>
    <s v="(Próprio Logradouro/Trecho) Av Ribeirao Itaquera"/>
    <x v="270"/>
    <s v="Vespertino"/>
    <s v="Mensal"/>
    <n v="0.56830875400000003"/>
    <n v="4.7845103999999999E-2"/>
    <d v="1899-12-30T14:37:07"/>
  </r>
  <r>
    <s v="Av Ribeirao Itaquera"/>
    <s v="S/Logradouro"/>
    <s v="(Próprio Logradouro/Trecho) Av Ribeirao Itaquera"/>
    <x v="270"/>
    <s v="Vespertino"/>
    <s v="Mensal"/>
    <n v="0.56830875400000003"/>
    <n v="7.3234772000000004E-2"/>
    <d v="1899-12-30T14:42:37"/>
  </r>
  <r>
    <s v="Av Ribeirao Itaquera"/>
    <s v="R Tv"/>
    <s v="S/Logradouro"/>
    <x v="270"/>
    <s v="Vespertino"/>
    <s v="Mensal"/>
    <n v="0.56830875400000003"/>
    <n v="0.17373840300000001"/>
    <d v="1899-12-30T14:55:38"/>
  </r>
  <r>
    <s v="Av Rio Cavernoso"/>
    <s v="R Cunhanrequaro"/>
    <s v="S/Logradouro"/>
    <x v="39"/>
    <s v="Vespertino"/>
    <s v="Mensal"/>
    <n v="0.118426723"/>
    <n v="5.8173119000000002E-2"/>
    <d v="1899-12-30T15:18:53"/>
  </r>
  <r>
    <s v="Av Rio Cavernoso"/>
    <s v="S/Logradouro"/>
    <s v="(Próprio Logradouro/Trecho) Av Rio Cavernoso"/>
    <x v="39"/>
    <s v="Vespertino"/>
    <s v="Mensal"/>
    <n v="0.118426723"/>
    <n v="6.0253605000000002E-2"/>
    <d v="1899-12-30T15:20:55"/>
  </r>
  <r>
    <s v="Av Rio das Pedras"/>
    <s v="Av Arraias do Araguaia"/>
    <s v="Ac Av Arraias do Araguaia"/>
    <x v="5"/>
    <s v="Matutino"/>
    <s v="Mensal"/>
    <n v="2.2537660100000001"/>
    <n v="2.4263488999999999E-2"/>
    <d v="1899-12-30T10:46:23"/>
  </r>
  <r>
    <s v="Av Rio das Pedras"/>
    <s v="Ac Av Arraias do Araguaia"/>
    <s v="R Felisburgo"/>
    <x v="5"/>
    <s v="Matutino"/>
    <s v="Mensal"/>
    <n v="2.2537660100000001"/>
    <n v="9.0932709E-2"/>
    <d v="1899-12-30T10:52:24"/>
  </r>
  <r>
    <s v="Av Rio das Pedras"/>
    <s v="R Felisburgo"/>
    <s v="R Santana do Riacho"/>
    <x v="5"/>
    <s v="Matutino"/>
    <s v="Mensal"/>
    <n v="2.2537660100000001"/>
    <n v="1.9388912000000001E-2"/>
    <d v="1899-12-30T10:53:41"/>
  </r>
  <r>
    <s v="Av Rio das Pedras"/>
    <s v="R Santana do Riacho"/>
    <s v="R Capinopolis"/>
    <x v="5"/>
    <s v="Matutino"/>
    <s v="Mensal"/>
    <n v="2.2537660100000001"/>
    <n v="0.14218070999999999"/>
    <d v="1899-12-30T11:03:05"/>
  </r>
  <r>
    <s v="Av Rio das Pedras"/>
    <s v="R Capinopolis"/>
    <s v="R Funilandia"/>
    <x v="5"/>
    <s v="Matutino"/>
    <s v="Mensal"/>
    <n v="2.2537660100000001"/>
    <n v="0.126768562"/>
    <d v="1899-12-30T11:11:28"/>
  </r>
  <r>
    <s v="Av Rio das Pedras"/>
    <s v="R Funilandia"/>
    <s v="Av Luis Pires de Minas"/>
    <x v="5"/>
    <s v="Matutino"/>
    <s v="Mensal"/>
    <n v="2.2537660100000001"/>
    <n v="7.7012543000000003E-2"/>
    <d v="1899-12-30T11:16:33"/>
  </r>
  <r>
    <s v="Av Rio das Pedras"/>
    <s v="Av Luis Pires de Minas"/>
    <s v="R Guaipava"/>
    <x v="5"/>
    <s v="Matutino"/>
    <s v="Mensal"/>
    <n v="2.2537660100000001"/>
    <n v="2.9526088999999998E-2"/>
    <d v="1899-12-30T11:18:30"/>
  </r>
  <r>
    <s v="Av Rio das Pedras"/>
    <s v="R Guaipava"/>
    <s v="R Felisberto Augusto de Oliveira"/>
    <x v="5"/>
    <s v="Matutino"/>
    <s v="Mensal"/>
    <n v="2.2537660100000001"/>
    <n v="0.12973805199999999"/>
    <d v="1899-12-30T11:27:05"/>
  </r>
  <r>
    <s v="Av Rio das Pedras"/>
    <s v="R Felisberto Augusto de Oliveira"/>
    <s v="R Mario Rodrigues Louza"/>
    <x v="5"/>
    <s v="Matutino"/>
    <s v="Mensal"/>
    <n v="2.2537660100000001"/>
    <n v="5.6263015999999999E-2"/>
    <d v="1899-12-30T11:30:48"/>
  </r>
  <r>
    <s v="Av Rio das Pedras"/>
    <s v="R Mario Rodrigues Louza"/>
    <s v="R Francisco Queiroz Matos"/>
    <x v="5"/>
    <s v="Matutino"/>
    <s v="Mensal"/>
    <n v="2.2537660100000001"/>
    <n v="5.2949588999999998E-2"/>
    <d v="1899-12-30T11:34:19"/>
  </r>
  <r>
    <s v="Av Rio das Pedras"/>
    <s v="R Francisco Queiroz Matos"/>
    <s v="R Serra Bonita"/>
    <x v="5"/>
    <s v="Matutino"/>
    <s v="Mensal"/>
    <n v="2.2537660100000001"/>
    <n v="6.0751907000000001E-2"/>
    <d v="1899-12-30T11:38:20"/>
  </r>
  <r>
    <s v="Av Rio das Pedras"/>
    <s v="R Serra Bonita"/>
    <s v="R Ana Santesso"/>
    <x v="5"/>
    <s v="Matutino"/>
    <s v="Mensal"/>
    <n v="2.2537660100000001"/>
    <n v="6.2394867E-2"/>
    <d v="1899-12-30T11:42:27"/>
  </r>
  <r>
    <s v="Av Rio das Pedras"/>
    <s v="R Ana Santesso"/>
    <s v="R Angelo Santesso"/>
    <x v="5"/>
    <s v="Matutino"/>
    <s v="Mensal"/>
    <n v="2.2537660100000001"/>
    <n v="9.2194579999999998E-2"/>
    <d v="1899-12-30T11:48:33"/>
  </r>
  <r>
    <s v="Av Rio das Pedras"/>
    <s v="R Angelo Santesso"/>
    <s v="R Paula Candido"/>
    <x v="5"/>
    <s v="Matutino"/>
    <s v="Mensal"/>
    <n v="2.2537660100000001"/>
    <n v="6.1279930000000003E-2"/>
    <d v="1899-12-30T11:52:36"/>
  </r>
  <r>
    <s v="Av Rio das Pedras"/>
    <s v="R Paula Candido"/>
    <s v="Ac Av Rio das Pedras"/>
    <x v="5"/>
    <s v="Matutino"/>
    <s v="Mensal"/>
    <n v="2.2537660100000001"/>
    <n v="1.0412154999999999E-2"/>
    <d v="1899-12-30T11:53:17"/>
  </r>
  <r>
    <s v="Av Rio das Pedras"/>
    <s v="Ac Av Rio das Pedras"/>
    <s v="Av Afonso de Sampaio e Sousa"/>
    <x v="5"/>
    <s v="Matutino"/>
    <s v="Mensal"/>
    <n v="2.2537660100000001"/>
    <n v="4.1968776999999999E-2"/>
    <d v="1899-12-30T11:56:04"/>
  </r>
  <r>
    <s v="Av Rio das Pedras"/>
    <s v="Av Afonso de Sampaio e Sousa"/>
    <s v="Av Mateo Bei"/>
    <x v="5"/>
    <s v="Matutino"/>
    <s v="Mensal"/>
    <n v="2.2537660100000001"/>
    <n v="4.5961620000000002E-2"/>
    <d v="1899-12-30T11:59:06"/>
  </r>
  <r>
    <s v="Av Rio das Pedras"/>
    <s v="Av Arraias do Araguaia"/>
    <s v="R Adelina Sanches Rodrigues"/>
    <x v="5"/>
    <s v="Matutino"/>
    <s v="Mensal"/>
    <n v="2.2537660100000001"/>
    <n v="2.6918879999999999E-2"/>
    <d v="1899-12-30T12:00:53"/>
  </r>
  <r>
    <s v="Av Rio das Pedras"/>
    <s v="R Adelina Sanches Rodrigues"/>
    <s v="R Felisburgo"/>
    <x v="5"/>
    <s v="Matutino"/>
    <s v="Mensal"/>
    <n v="2.2537660100000001"/>
    <n v="9.3115875000000001E-2"/>
    <d v="1899-12-30T12:07:02"/>
  </r>
  <r>
    <s v="Av Rio das Pedras"/>
    <s v="R Felisburgo"/>
    <s v="R Santana do Riacho"/>
    <x v="5"/>
    <s v="Matutino"/>
    <s v="Mensal"/>
    <n v="2.2537660100000001"/>
    <n v="1.5944786999999998E-2"/>
    <d v="1899-12-30T12:08:06"/>
  </r>
  <r>
    <s v="Av Rio das Pedras"/>
    <s v="R Santana do Riacho"/>
    <s v="R Gr Cairo"/>
    <x v="5"/>
    <s v="Matutino"/>
    <s v="Mensal"/>
    <n v="2.2537660100000001"/>
    <n v="0.13633862299999999"/>
    <d v="1899-12-30T12:17:07"/>
  </r>
  <r>
    <s v="Av Rio das Pedras"/>
    <s v="R Gr Cairo"/>
    <s v="R Funilandia"/>
    <x v="5"/>
    <s v="Matutino"/>
    <s v="Mensal"/>
    <n v="2.2537660100000001"/>
    <n v="0.13156012"/>
    <d v="1899-12-30T12:25:49"/>
  </r>
  <r>
    <s v="Av Rio das Pedras"/>
    <s v="R Funilandia"/>
    <s v="Av Luis Pires de Minas"/>
    <x v="5"/>
    <s v="Matutino"/>
    <s v="Mensal"/>
    <n v="2.2537660100000001"/>
    <n v="6.6836952000000005E-2"/>
    <d v="1899-12-30T12:30:14"/>
  </r>
  <r>
    <s v="Av Rio das Pedras"/>
    <s v="Av Luis Pires de Minas"/>
    <s v="Av Luis Pires de Minas"/>
    <x v="5"/>
    <s v="Matutino"/>
    <s v="Mensal"/>
    <n v="2.2537660100000001"/>
    <n v="1.7794280999999999E-2"/>
    <d v="1899-12-30T12:31:24"/>
  </r>
  <r>
    <s v="Av Rio das Pedras"/>
    <s v="Av Luis Pires de Minas"/>
    <s v="R Guaipava"/>
    <x v="5"/>
    <s v="Matutino"/>
    <s v="Mensal"/>
    <n v="2.2537660100000001"/>
    <n v="1.9916686999999999E-2"/>
    <d v="1899-12-30T12:32:43"/>
  </r>
  <r>
    <s v="Av Rio das Pedras"/>
    <s v="R Guaipava"/>
    <s v="R Particular"/>
    <x v="5"/>
    <s v="Matutino"/>
    <s v="Mensal"/>
    <n v="2.2537660100000001"/>
    <n v="0.16571424900000001"/>
    <d v="1899-12-30T12:43:41"/>
  </r>
  <r>
    <s v="Av Rio das Pedras"/>
    <s v="R Particular"/>
    <s v="R Carmo da Mata"/>
    <x v="5"/>
    <s v="Matutino"/>
    <s v="Mensal"/>
    <n v="2.2537660100000001"/>
    <n v="0.106912888"/>
    <d v="1899-12-30T12:50:45"/>
  </r>
  <r>
    <s v="Av Rio das Pedras"/>
    <s v="R Carmo da Mata"/>
    <s v="R Pocos de Caldas"/>
    <x v="5"/>
    <s v="Matutino"/>
    <s v="Mensal"/>
    <n v="2.2537660100000001"/>
    <n v="0.158228485"/>
    <d v="1899-12-30T13:01:13"/>
  </r>
  <r>
    <s v="Av Rio das Pedras"/>
    <s v="R Pocos de Caldas"/>
    <s v="R Estado do Ceara"/>
    <x v="5"/>
    <s v="Matutino"/>
    <s v="Mensal"/>
    <n v="2.2537660100000001"/>
    <n v="3.4143027999999999E-2"/>
    <d v="1899-12-30T13:03:28"/>
  </r>
  <r>
    <s v="Av Rio das Pedras"/>
    <s v="R Estado do Ceara"/>
    <s v="Av Arqo Vilanova Artigas"/>
    <x v="5"/>
    <s v="Matutino"/>
    <s v="Mensal"/>
    <n v="2.2537660100000001"/>
    <n v="0.107992279"/>
    <d v="1899-12-30T13:10:37"/>
  </r>
  <r>
    <s v="Av Rio das Pedras"/>
    <s v="Av Arqo Vilanova Artigas"/>
    <s v="Av Arqo Vilanova Artigas"/>
    <x v="5"/>
    <s v="Matutino"/>
    <s v="Mensal"/>
    <n v="2.2537660100000001"/>
    <n v="4.8361382000000001E-2"/>
    <d v="1899-12-30T13:13:49"/>
  </r>
  <r>
    <s v="Av Rio Massambu"/>
    <s v="R Ilha Tomarim"/>
    <s v="R Luis de Araujo Coura"/>
    <x v="271"/>
    <s v="Vespertino"/>
    <s v="Mensal"/>
    <n v="0.60594263999999998"/>
    <n v="6.4884208999999998E-2"/>
    <d v="1899-12-30T13:44:23"/>
  </r>
  <r>
    <s v="Av Rio Massambu"/>
    <s v="R Luis de Araujo Coura"/>
    <s v="Vla Oito"/>
    <x v="271"/>
    <s v="Vespertino"/>
    <s v="Mensal"/>
    <n v="0.60594263999999998"/>
    <n v="5.8358806999999999E-2"/>
    <d v="1899-12-30T13:48:19"/>
  </r>
  <r>
    <s v="Av Rio Massambu"/>
    <s v="Vla Oito"/>
    <s v="R Ribeira Macabira"/>
    <x v="87"/>
    <s v="Vespertino"/>
    <s v="Mensal"/>
    <n v="0.60594263999999998"/>
    <n v="6.5076682999999996E-2"/>
    <d v="1899-12-30T14:57:15"/>
  </r>
  <r>
    <s v="Av Rio Massambu"/>
    <s v="R Ribeira Macabira"/>
    <s v="Av Pereira de Faro"/>
    <x v="87"/>
    <s v="Vespertino"/>
    <s v="Mensal"/>
    <n v="0.60594263999999998"/>
    <n v="6.5309150999999996E-2"/>
    <d v="1899-12-30T15:01:40"/>
  </r>
  <r>
    <s v="Av Rio Massambu"/>
    <s v="Av Pereira de Faro"/>
    <s v="R Monte Jurea"/>
    <x v="87"/>
    <s v="Vespertino"/>
    <s v="Mensal"/>
    <n v="0.60594263999999998"/>
    <n v="7.5793639999999995E-2"/>
    <d v="1899-12-30T15:06:48"/>
  </r>
  <r>
    <s v="Av Rio Massambu"/>
    <s v="R Monte Jurea"/>
    <s v="R Jasmim do Imperador"/>
    <x v="87"/>
    <s v="Vespertino"/>
    <s v="Mensal"/>
    <n v="0.60594263999999998"/>
    <n v="0.118589401"/>
    <d v="1899-12-30T15:14:49"/>
  </r>
  <r>
    <s v="Av Rio Massambu"/>
    <s v="R Jasmim do Imperador"/>
    <s v="Vla Onze"/>
    <x v="87"/>
    <s v="Vespertino"/>
    <s v="Mensal"/>
    <n v="0.60594263999999998"/>
    <n v="1.7266839999999999E-2"/>
    <d v="1899-12-30T15:15:59"/>
  </r>
  <r>
    <s v="Av Rio Massambu"/>
    <s v="Vla Onze"/>
    <s v="R Morere"/>
    <x v="87"/>
    <s v="Vespertino"/>
    <s v="Mensal"/>
    <n v="0.60594263999999998"/>
    <n v="0.14066391"/>
    <d v="1899-12-30T15:25:30"/>
  </r>
  <r>
    <s v="Av Rio Mirivai"/>
    <s v="Pc Damasco Coelho de Pinho"/>
    <s v="R Bucu"/>
    <x v="152"/>
    <s v="Matutino"/>
    <s v="Mensal"/>
    <n v="0.44931836199999997"/>
    <n v="5.8828696999999999E-2"/>
    <d v="1899-12-30T07:25:20"/>
  </r>
  <r>
    <s v="Av Rio Mirivai"/>
    <s v="R Bucu"/>
    <s v="R Bracaja"/>
    <x v="152"/>
    <s v="Matutino"/>
    <s v="Mensal"/>
    <n v="0.44931836199999997"/>
    <n v="6.6675948999999998E-2"/>
    <d v="1899-12-30T07:29:44"/>
  </r>
  <r>
    <s v="Av Rio Mirivai"/>
    <s v="R Bracaja"/>
    <s v="R Tapiraquia"/>
    <x v="152"/>
    <s v="Matutino"/>
    <s v="Mensal"/>
    <n v="0.44931836199999997"/>
    <n v="1.1850852E-2"/>
    <d v="1899-12-30T07:30:30"/>
  </r>
  <r>
    <s v="Av Rio Mirivai"/>
    <s v="R Tapiraquia"/>
    <s v="R Rio Contagem"/>
    <x v="152"/>
    <s v="Matutino"/>
    <s v="Mensal"/>
    <n v="0.44931836199999997"/>
    <n v="5.4491032000000002E-2"/>
    <d v="1899-12-30T07:34:05"/>
  </r>
  <r>
    <s v="Av Rio Mirivai"/>
    <s v="R Rio Contagem"/>
    <s v="R Tatupeba"/>
    <x v="152"/>
    <s v="Matutino"/>
    <s v="Mensal"/>
    <n v="0.44931836199999997"/>
    <n v="0.11110817000000001"/>
    <d v="1899-12-30T07:41:24"/>
  </r>
  <r>
    <s v="Av Rio Mirivai"/>
    <s v="R Tatupeba"/>
    <s v="R Reducoes"/>
    <x v="152"/>
    <s v="Matutino"/>
    <s v="Mensal"/>
    <n v="0.44931836199999997"/>
    <n v="8.9828986999999999E-2"/>
    <d v="1899-12-30T07:47:18"/>
  </r>
  <r>
    <s v="Av Rio Mirivai"/>
    <s v="R Reducoes"/>
    <s v="R Pedro Gil"/>
    <x v="250"/>
    <s v="Matutino"/>
    <s v="Mensal"/>
    <n v="0.44931836199999997"/>
    <n v="5.6534675999999999E-2"/>
    <d v="1899-12-30T07:12:48"/>
  </r>
  <r>
    <s v="Av Roberto Pires Maciel"/>
    <s v="R Joao da Moia"/>
    <s v="R Antonio Tinoco"/>
    <x v="260"/>
    <s v="Vespertino"/>
    <s v="Mensal"/>
    <n v="0.91083076100000004"/>
    <n v="6.7883239999999997E-2"/>
    <d v="1899-12-30T14:30:28"/>
  </r>
  <r>
    <s v="Av Roberto Pires Maciel"/>
    <s v="R Antonio Tinoco"/>
    <s v="R Nicolau Machado"/>
    <x v="260"/>
    <s v="Vespertino"/>
    <s v="Mensal"/>
    <n v="0.91083076100000004"/>
    <n v="0.190564499"/>
    <d v="1899-12-30T14:40:40"/>
  </r>
  <r>
    <s v="Av Roberto Pires Maciel"/>
    <s v="R Nicolau Machado"/>
    <s v="R Cipriano Funtan"/>
    <x v="260"/>
    <s v="Vespertino"/>
    <s v="Mensal"/>
    <n v="0.91083076100000004"/>
    <n v="0.10529414400000001"/>
    <d v="1899-12-30T14:46:18"/>
  </r>
  <r>
    <s v="Av Roberto Pires Maciel"/>
    <s v="R Cipriano Funtan"/>
    <s v="R Cipriano Funtan"/>
    <x v="260"/>
    <s v="Vespertino"/>
    <s v="Mensal"/>
    <n v="0.91083076100000004"/>
    <n v="7.5963928E-2"/>
    <d v="1899-12-30T14:50:21"/>
  </r>
  <r>
    <s v="Av Roberto Pires Maciel"/>
    <s v="R Cipriano Funtan"/>
    <s v="R Jose da Costa Azevedo"/>
    <x v="272"/>
    <s v="Vespertino"/>
    <s v="Mensal"/>
    <n v="0.91083076100000004"/>
    <n v="0.10869706699999999"/>
    <d v="1899-12-30T13:46:40"/>
  </r>
  <r>
    <s v="Av Roberto Pires Maciel"/>
    <s v="R Jose da Costa Azevedo"/>
    <s v="R Martim Soares Moreno"/>
    <x v="272"/>
    <s v="Vespertino"/>
    <s v="Mensal"/>
    <n v="0.91083076100000004"/>
    <n v="7.4400763999999994E-2"/>
    <d v="1899-12-30T13:51:13"/>
  </r>
  <r>
    <s v="Av Roberto Pires Maciel"/>
    <s v="R Martim Soares Moreno"/>
    <s v="R Quaresma Delgado"/>
    <x v="272"/>
    <s v="Vespertino"/>
    <s v="Mensal"/>
    <n v="0.91083076100000004"/>
    <n v="1.7119518E-2"/>
    <d v="1899-12-30T13:52:16"/>
  </r>
  <r>
    <s v="Av Roberto Pires Maciel"/>
    <s v="R Bruna Franchi"/>
    <s v="R Roque da Cunha"/>
    <x v="273"/>
    <s v="Vespertino"/>
    <s v="Mensal"/>
    <n v="0.91083076100000004"/>
    <n v="6.4159438999999999E-2"/>
    <d v="1899-12-30T13:44:08"/>
  </r>
  <r>
    <s v="Av Roberto Pires Maciel"/>
    <s v="R Roque da Cunha"/>
    <s v="R Fortaleza de Paranagua"/>
    <x v="273"/>
    <s v="Vespertino"/>
    <s v="Mensal"/>
    <n v="0.91083076100000004"/>
    <n v="7.4073357000000006E-2"/>
    <d v="1899-12-30T13:48:54"/>
  </r>
  <r>
    <s v="Av Roberto Pires Maciel"/>
    <s v="R Fortaleza de Paranagua"/>
    <s v="R Joao da Moia"/>
    <x v="273"/>
    <s v="Vespertino"/>
    <s v="Mensal"/>
    <n v="0.91083076100000004"/>
    <n v="0.13267480500000001"/>
    <d v="1899-12-30T13:57:27"/>
  </r>
  <r>
    <s v="Av Rodolfo Pirani"/>
    <s v="Pc Serafino Correia"/>
    <s v="Av Sapopemba"/>
    <x v="274"/>
    <s v="Vespertino"/>
    <s v="Mensal"/>
    <n v="1.0527799199999999"/>
    <n v="8.1377143999999998E-2"/>
    <d v="1899-12-30T13:44:23"/>
  </r>
  <r>
    <s v="Av Rodolfo Pirani"/>
    <s v="R Morro das Pedras"/>
    <s v="R S Paulo"/>
    <x v="275"/>
    <s v="Vespertino"/>
    <s v="Mensal"/>
    <n v="1.0527799199999999"/>
    <n v="5.8525173E-2"/>
    <d v="1899-12-30T13:42:29"/>
  </r>
  <r>
    <s v="Av Rodolfo Pirani"/>
    <s v="Av Sapopemba"/>
    <s v="Av Sapopemba"/>
    <x v="97"/>
    <s v="Vespertino"/>
    <s v="Mensal"/>
    <n v="1.0527799199999999"/>
    <n v="2.1278821999999999E-2"/>
    <d v="1899-12-30T14:52:13"/>
  </r>
  <r>
    <s v="Av Rodolfo Pirani"/>
    <s v="Av Sapopemba"/>
    <s v="Av Sapopemba"/>
    <x v="97"/>
    <s v="Vespertino"/>
    <s v="Mensal"/>
    <n v="1.0527799199999999"/>
    <n v="1.1746659E-2"/>
    <d v="1899-12-30T14:52:49"/>
  </r>
  <r>
    <s v="Av Rodolfo Pirani"/>
    <s v="Av Sapopemba"/>
    <s v="R Diogo de Moraes Lara"/>
    <x v="97"/>
    <s v="Vespertino"/>
    <s v="Mensal"/>
    <n v="1.0527799199999999"/>
    <n v="8.7941002000000004E-2"/>
    <d v="1899-12-30T14:57:19"/>
  </r>
  <r>
    <s v="Av Rodolfo Pirani"/>
    <s v="R Diogo de Moraes Lara"/>
    <s v="R Inacio Rodrigues"/>
    <x v="97"/>
    <s v="Vespertino"/>
    <s v="Mensal"/>
    <n v="1.0527799199999999"/>
    <n v="6.0882786000000001E-2"/>
    <d v="1899-12-30T15:00:27"/>
  </r>
  <r>
    <s v="Av Rodolfo Pirani"/>
    <s v="R Inacio Rodrigues"/>
    <s v="R Cipriano do Brasil"/>
    <x v="97"/>
    <s v="Vespertino"/>
    <s v="Mensal"/>
    <n v="1.0527799199999999"/>
    <n v="9.5072509999999995E-3"/>
    <d v="1899-12-30T15:00:56"/>
  </r>
  <r>
    <s v="Av Rodolfo Pirani"/>
    <s v="R Cipriano do Brasil"/>
    <s v="R D Bernardo Rodrigues"/>
    <x v="97"/>
    <s v="Vespertino"/>
    <s v="Mensal"/>
    <n v="1.0527799199999999"/>
    <n v="7.9286239999999994E-2"/>
    <d v="1899-12-30T15:05:00"/>
  </r>
  <r>
    <s v="Av Rodolfo Pirani"/>
    <s v="R D Bernardo Rodrigues"/>
    <s v="R Jose de Araujo Vieira"/>
    <x v="97"/>
    <s v="Vespertino"/>
    <s v="Mensal"/>
    <n v="1.0527799199999999"/>
    <n v="3.8525173000000003E-2"/>
    <d v="1899-12-30T15:06:59"/>
  </r>
  <r>
    <s v="Av Rodolfo Pirani"/>
    <s v="R Jose de Araujo Vieira"/>
    <s v="R D Diogo Furtado"/>
    <x v="97"/>
    <s v="Vespertino"/>
    <s v="Mensal"/>
    <n v="1.0527799199999999"/>
    <n v="4.4169066999999999E-2"/>
    <d v="1899-12-30T15:09:15"/>
  </r>
  <r>
    <s v="Av Rodolfo Pirani"/>
    <s v="R D Diogo Furtado"/>
    <s v="R Pe Luis de Siqueira"/>
    <x v="97"/>
    <s v="Vespertino"/>
    <s v="Mensal"/>
    <n v="1.0527799199999999"/>
    <n v="9.6676102E-2"/>
    <d v="1899-12-30T15:14:13"/>
  </r>
  <r>
    <s v="Av Rodolfo Pirani"/>
    <s v="R Pe Luis de Siqueira"/>
    <s v="R Bandeira de Aracambi"/>
    <x v="97"/>
    <s v="Vespertino"/>
    <s v="Mensal"/>
    <n v="1.0527799199999999"/>
    <n v="8.0577659999999995E-2"/>
    <d v="1899-12-30T15:18:21"/>
  </r>
  <r>
    <s v="Av Rodolfo Pirani"/>
    <s v="R Bandeira de Aracambi"/>
    <s v="R Bento de Almeida Pais"/>
    <x v="97"/>
    <s v="Vespertino"/>
    <s v="Mensal"/>
    <n v="1.0527799199999999"/>
    <n v="5.7040149999999998E-2"/>
    <d v="1899-12-30T15:21:16"/>
  </r>
  <r>
    <s v="Av Rodolfo Pirani"/>
    <s v="R Bento de Almeida Pais"/>
    <s v="R Fernando Alvares"/>
    <x v="97"/>
    <s v="Vespertino"/>
    <s v="Mensal"/>
    <n v="1.0527799199999999"/>
    <n v="1.3817869999999999E-2"/>
    <d v="1899-12-30T15:21:59"/>
  </r>
  <r>
    <s v="Av Rodolfo Pirani"/>
    <s v="R Fernando Alvares"/>
    <s v="R Euvaldo Loureiro Villaboim"/>
    <x v="97"/>
    <s v="Vespertino"/>
    <s v="Mensal"/>
    <n v="1.0527799199999999"/>
    <n v="4.6177707999999998E-2"/>
    <d v="1899-12-30T15:24:21"/>
  </r>
  <r>
    <s v="Av Rodolfo Pirani"/>
    <s v="R Euvaldo Loureiro Villaboim"/>
    <s v="R Jose Rodrigues da Motta"/>
    <x v="97"/>
    <s v="Vespertino"/>
    <s v="Mensal"/>
    <n v="1.0527799199999999"/>
    <n v="6.0304839999999998E-2"/>
    <d v="1899-12-30T15:27:27"/>
  </r>
  <r>
    <s v="Av Rodolfo Pirani"/>
    <s v="R Jose Rodrigues da Motta"/>
    <s v="R Manuel Alves Costa"/>
    <x v="97"/>
    <s v="Vespertino"/>
    <s v="Mensal"/>
    <n v="1.0527799199999999"/>
    <n v="6.1304600000000001E-2"/>
    <d v="1899-12-30T15:30:36"/>
  </r>
  <r>
    <s v="Av Rodolfo Pirani"/>
    <s v="R Manuel Alves Costa"/>
    <s v="R Julio Cesar Moreira"/>
    <x v="97"/>
    <s v="Vespertino"/>
    <s v="Mensal"/>
    <n v="1.0527799199999999"/>
    <n v="6.4974472000000005E-2"/>
    <d v="1899-12-30T15:33:56"/>
  </r>
  <r>
    <s v="Av Rodolfo Pirani"/>
    <s v="R Julio Cesar Moreira"/>
    <s v="R Morro das Pedras"/>
    <x v="97"/>
    <s v="Vespertino"/>
    <s v="Mensal"/>
    <n v="1.0527799199999999"/>
    <n v="7.8889420000000002E-2"/>
    <d v="1899-12-30T15:37:58"/>
  </r>
  <r>
    <s v="Av Rosaria"/>
    <s v="Av Mal Tito"/>
    <s v="R Revelacao"/>
    <x v="133"/>
    <s v="Matutino"/>
    <s v="Mensal"/>
    <n v="0.97678547800000004"/>
    <n v="0.15464739999999999"/>
    <d v="1899-12-30T08:47:49"/>
  </r>
  <r>
    <s v="Av Rosaria"/>
    <s v="R Revelacao"/>
    <s v="R Luis Fontana"/>
    <x v="133"/>
    <s v="Matutino"/>
    <s v="Mensal"/>
    <n v="0.97678547800000004"/>
    <n v="3.3462489999999998E-2"/>
    <d v="1899-12-30T08:50:01"/>
  </r>
  <r>
    <s v="Av Rosaria"/>
    <s v="R Luis Fontana"/>
    <s v="Av Joao Neri de Carvalho"/>
    <x v="133"/>
    <s v="Matutino"/>
    <s v="Mensal"/>
    <n v="0.97678547800000004"/>
    <n v="1.506332E-2"/>
    <d v="1899-12-30T08:51:00"/>
  </r>
  <r>
    <s v="Av Rosaria"/>
    <s v="Av Joao Neri de Carvalho"/>
    <s v="Tv Crepusculo do Mar"/>
    <x v="133"/>
    <s v="Matutino"/>
    <s v="Mensal"/>
    <n v="0.97678547800000004"/>
    <n v="4.5410830999999999E-2"/>
    <d v="1899-12-30T08:53:59"/>
  </r>
  <r>
    <s v="Av Rosaria"/>
    <s v="Tv Crepusculo do Mar"/>
    <s v="R Particular"/>
    <x v="133"/>
    <s v="Matutino"/>
    <s v="Mensal"/>
    <n v="0.97678547800000004"/>
    <n v="1.1518776999999999E-2"/>
    <d v="1899-12-30T08:54:44"/>
  </r>
  <r>
    <s v="Av Rosaria"/>
    <s v="R Particular"/>
    <s v="R Natalino Quintino de Freitas"/>
    <x v="133"/>
    <s v="Matutino"/>
    <s v="Mensal"/>
    <n v="0.97678547800000004"/>
    <n v="5.2385283999999997E-2"/>
    <d v="1899-12-30T08:58:11"/>
  </r>
  <r>
    <s v="Av Rosaria"/>
    <s v="R Natalino Quintino de Freitas"/>
    <s v="R Ten Miguel Delia"/>
    <x v="133"/>
    <s v="Matutino"/>
    <s v="Mensal"/>
    <n v="0.97678547800000004"/>
    <n v="2.6691132999999999E-2"/>
    <d v="1899-12-30T08:59:56"/>
  </r>
  <r>
    <s v="Av Rosaria"/>
    <s v="R Ten Miguel Delia"/>
    <s v="R Natalino Quintino de Freitas"/>
    <x v="133"/>
    <s v="Matutino"/>
    <s v="Mensal"/>
    <n v="0.97678547800000004"/>
    <n v="3.6105324000000001E-2"/>
    <d v="1899-12-30T09:02:19"/>
  </r>
  <r>
    <s v="Av Rosaria"/>
    <s v="R Natalino Quintino de Freitas"/>
    <s v="R Jacinto de Melo"/>
    <x v="133"/>
    <s v="Matutino"/>
    <s v="Mensal"/>
    <n v="0.97678547800000004"/>
    <n v="2.0489044000000001E-2"/>
    <d v="1899-12-30T09:03:39"/>
  </r>
  <r>
    <s v="Av Rosaria"/>
    <s v="R Jacinto de Melo"/>
    <s v="R Domingos Guimaraes"/>
    <x v="133"/>
    <s v="Matutino"/>
    <s v="Mensal"/>
    <n v="0.97678547800000004"/>
    <n v="5.5043381000000002E-2"/>
    <d v="1899-12-30T09:07:16"/>
  </r>
  <r>
    <s v="Av Rosaria"/>
    <s v="R Domingos Guimaraes"/>
    <s v="R Feliciano da Costa"/>
    <x v="133"/>
    <s v="Matutino"/>
    <s v="Mensal"/>
    <n v="0.97678547800000004"/>
    <n v="7.3206702999999998E-2"/>
    <d v="1899-12-30T09:12:05"/>
  </r>
  <r>
    <s v="Av Rosaria"/>
    <s v="R Feliciano da Costa"/>
    <s v="R Ernesto Evans"/>
    <x v="133"/>
    <s v="Matutino"/>
    <s v="Mensal"/>
    <n v="0.97678547800000004"/>
    <n v="3.8099639999999997E-2"/>
    <d v="1899-12-30T09:14:35"/>
  </r>
  <r>
    <s v="Av Rosaria"/>
    <s v="R Ernesto Evans"/>
    <s v="R Coquimbo"/>
    <x v="133"/>
    <s v="Matutino"/>
    <s v="Mensal"/>
    <n v="0.97678547800000004"/>
    <n v="3.8654334999999998E-2"/>
    <d v="1899-12-30T09:17:08"/>
  </r>
  <r>
    <s v="Av Rosaria"/>
    <s v="R Coquimbo"/>
    <s v="R Cap Manuel Guimaraes"/>
    <x v="133"/>
    <s v="Matutino"/>
    <s v="Mensal"/>
    <n v="0.97678547800000004"/>
    <n v="7.1437073000000004E-2"/>
    <d v="1899-12-30T09:21:49"/>
  </r>
  <r>
    <s v="Av Rosaria"/>
    <s v="R Cap Manuel Guimaraes"/>
    <s v="Tv Ceraima"/>
    <x v="133"/>
    <s v="Matutino"/>
    <s v="Mensal"/>
    <n v="0.97678547800000004"/>
    <n v="9.0824449999999998E-3"/>
    <d v="1899-12-30T09:22:25"/>
  </r>
  <r>
    <s v="Av Rosaria"/>
    <s v="Tv Ceraima"/>
    <s v="R Maria Susano Polilo"/>
    <x v="133"/>
    <s v="Matutino"/>
    <s v="Mensal"/>
    <n v="0.97678547800000004"/>
    <n v="9.9344192999999997E-2"/>
    <d v="1899-12-30T09:28:57"/>
  </r>
  <r>
    <s v="Av Rosaria"/>
    <s v="R Maria Susano Polilo"/>
    <s v="Av Deocleciano Alves Pereira"/>
    <x v="133"/>
    <s v="Matutino"/>
    <s v="Mensal"/>
    <n v="0.97678547800000004"/>
    <n v="4.3414519999999998E-2"/>
    <d v="1899-12-30T09:31:48"/>
  </r>
  <r>
    <s v="Av Rosaria"/>
    <s v="R Ubirajara Pereira Madeira"/>
    <s v="Av Deocleciano Alves Pereira"/>
    <x v="133"/>
    <s v="Matutino"/>
    <s v="Mensal"/>
    <n v="0.97678547800000004"/>
    <n v="7.0993087999999996E-2"/>
    <d v="1899-12-30T09:36:28"/>
  </r>
  <r>
    <s v="Av Rosaria"/>
    <s v="R Ubirajara Pereira Madeira"/>
    <s v="R Caminho"/>
    <x v="133"/>
    <s v="Matutino"/>
    <s v="Mensal"/>
    <n v="0.97678547800000004"/>
    <n v="4.0983360000000002E-3"/>
    <d v="1899-12-30T09:36:44"/>
  </r>
  <r>
    <s v="Av Rosaria"/>
    <s v="R Caminho"/>
    <s v="R Praia do Valente"/>
    <x v="133"/>
    <s v="Matutino"/>
    <s v="Mensal"/>
    <n v="0.97678547800000004"/>
    <n v="7.7638160999999997E-2"/>
    <d v="1899-12-30T09:41:50"/>
  </r>
  <r>
    <s v="Av S Jose do Cedro"/>
    <s v="R Facheiro Preto"/>
    <s v="R Cha dos Jesuitas"/>
    <x v="200"/>
    <s v="Matutino"/>
    <s v="Mensal"/>
    <n v="0.27795866400000002"/>
    <n v="0.10786823299999999"/>
    <d v="1899-12-30T08:21:55"/>
  </r>
  <r>
    <s v="Av S Jose do Cedro"/>
    <s v="R Cha dos Jesuitas"/>
    <s v="R Mandarave"/>
    <x v="200"/>
    <s v="Matutino"/>
    <s v="Mensal"/>
    <n v="0.27795866400000002"/>
    <n v="5.0422996999999997E-2"/>
    <d v="1899-12-30T08:25:18"/>
  </r>
  <r>
    <s v="Av S Jose do Cedro"/>
    <s v="R Mandarave"/>
    <s v="R Charrua Orestes"/>
    <x v="200"/>
    <s v="Matutino"/>
    <s v="Mensal"/>
    <n v="0.27795866400000002"/>
    <n v="6.0659569000000003E-2"/>
    <d v="1899-12-30T08:29:22"/>
  </r>
  <r>
    <s v="Av S Jose do Cedro"/>
    <s v="R Charrua Orestes"/>
    <s v="Av Jose Pinheiro Borges"/>
    <x v="200"/>
    <s v="Matutino"/>
    <s v="Mensal"/>
    <n v="0.27795866400000002"/>
    <n v="5.9007865999999999E-2"/>
    <d v="1899-12-30T08:33:20"/>
  </r>
  <r>
    <s v="Av S Lazaro de Jerusalem"/>
    <s v="Av Nordestina"/>
    <s v="R Alberto Isaacson"/>
    <x v="118"/>
    <s v="Matutino"/>
    <s v="Mensal"/>
    <n v="0.76533271999999997"/>
    <n v="6.5197944999999993E-2"/>
    <d v="1899-12-30T07:23:04"/>
  </r>
  <r>
    <s v="Av S Lazaro de Jerusalem"/>
    <s v="R Alberto Isaacson"/>
    <s v="S/Logradouro"/>
    <x v="118"/>
    <s v="Matutino"/>
    <s v="Mensal"/>
    <n v="0.76533271999999997"/>
    <n v="0.155885788"/>
    <d v="1899-12-30T07:32:55"/>
  </r>
  <r>
    <s v="Av S Lazaro de Jerusalem"/>
    <s v="S/Logradouro"/>
    <s v="(Próprio Logradouro/Trecho) Av S Lazaro de Jerusalem"/>
    <x v="118"/>
    <s v="Matutino"/>
    <s v="Mensal"/>
    <n v="0.76533271999999997"/>
    <n v="0.106720757"/>
    <d v="1899-12-30T07:39:40"/>
  </r>
  <r>
    <s v="Av S Lazaro de Jerusalem"/>
    <s v="R Clemente de Camponeses"/>
    <s v="(Próprio Logradouro/Trecho) Av S Lazaro de Jerusalem"/>
    <x v="118"/>
    <s v="Matutino"/>
    <s v="Mensal"/>
    <n v="0.76533271999999997"/>
    <n v="8.8828521999999993E-2"/>
    <d v="1899-12-30T07:45:17"/>
  </r>
  <r>
    <s v="Av S Lazaro de Jerusalem"/>
    <s v="R S Raimundo Nonato"/>
    <s v="(Próprio Logradouro/Trecho) Av S Lazaro de Jerusalem"/>
    <x v="118"/>
    <s v="Matutino"/>
    <s v="Mensal"/>
    <n v="0.76533271999999997"/>
    <n v="4.4402493000000001E-2"/>
    <d v="1899-12-30T07:48:05"/>
  </r>
  <r>
    <s v="Av S Lazaro de Jerusalem"/>
    <s v="R S Raimundo Nonato"/>
    <s v="(Próprio Logradouro/Trecho) Av S Lazaro de Jerusalem"/>
    <x v="118"/>
    <s v="Matutino"/>
    <s v="Mensal"/>
    <n v="0.76533271999999997"/>
    <n v="2.9328053E-2"/>
    <d v="1899-12-30T07:49:56"/>
  </r>
  <r>
    <s v="Av S Lazaro de Jerusalem"/>
    <s v="R Osvaldo Pinheiro"/>
    <s v="(Próprio Logradouro/Trecho) Av S Lazaro de Jerusalem"/>
    <x v="118"/>
    <s v="Matutino"/>
    <s v="Mensal"/>
    <n v="0.76533271999999997"/>
    <n v="4.9526318E-2"/>
    <d v="1899-12-30T07:53:04"/>
  </r>
  <r>
    <s v="Av S Lazaro de Jerusalem"/>
    <s v="R Bica do Monteiro"/>
    <s v="R Osvaldo Pinheiro"/>
    <x v="118"/>
    <s v="Matutino"/>
    <s v="Mensal"/>
    <n v="0.76533271999999997"/>
    <n v="0.12774043299999999"/>
    <d v="1899-12-30T08:01:08"/>
  </r>
  <r>
    <s v="Av S Lazaro de Jerusalem"/>
    <s v="Av Nordestina"/>
    <s v="R Bica do Monteiro"/>
    <x v="118"/>
    <s v="Matutino"/>
    <s v="Mensal"/>
    <n v="0.76533271999999997"/>
    <n v="6.7230163999999995E-2"/>
    <d v="1899-12-30T08:05:23"/>
  </r>
  <r>
    <s v="Av S Lazaro de Jerusalem"/>
    <s v="R Osvaldo Pinheiro"/>
    <s v="(Próprio Logradouro/Trecho) Av S Lazaro de Jerusalem"/>
    <x v="276"/>
    <s v="Matutino"/>
    <s v="Mensal"/>
    <n v="0.76533271999999997"/>
    <n v="3.0472249999999999E-2"/>
    <d v="1899-12-30T07:08:33"/>
  </r>
  <r>
    <s v="Av S Miguel"/>
    <s v="S/Logradouro"/>
    <s v="Av Aguia de Haia"/>
    <x v="159"/>
    <s v="Matutino"/>
    <s v="Mensal"/>
    <n v="18.040698551999999"/>
    <n v="1.0295946E-2"/>
    <d v="1899-12-30T07:46:44"/>
  </r>
  <r>
    <s v="Av S Miguel"/>
    <s v="R Antonio Martins Silva"/>
    <s v="R Chapada"/>
    <x v="54"/>
    <s v="Matutino"/>
    <s v="Mensal"/>
    <n v="18.040698551999999"/>
    <n v="0.17013503999999999"/>
    <d v="1899-12-30T09:34:59"/>
  </r>
  <r>
    <s v="Av S Miguel"/>
    <s v="R Chapada"/>
    <s v="R Sebastiao Fernandes"/>
    <x v="54"/>
    <s v="Matutino"/>
    <s v="Mensal"/>
    <n v="18.040698551999999"/>
    <n v="0.170209152"/>
    <d v="1899-12-30T09:58:05"/>
  </r>
  <r>
    <s v="Av S Miguel"/>
    <s v="R Sebastiao Fernandes"/>
    <s v="R Raimundo Machado"/>
    <x v="54"/>
    <s v="Matutino"/>
    <s v="Mensal"/>
    <n v="18.040698551999999"/>
    <n v="7.6056252000000005E-2"/>
    <d v="1899-12-30T10:08:24"/>
  </r>
  <r>
    <s v="Av S Miguel"/>
    <s v="R Raimundo Machado"/>
    <s v="R Aracatiacu"/>
    <x v="54"/>
    <s v="Matutino"/>
    <s v="Mensal"/>
    <n v="18.040698551999999"/>
    <n v="0.19019804400000001"/>
    <d v="1899-12-30T10:34:13"/>
  </r>
  <r>
    <s v="Av S Miguel"/>
    <s v="R Aracatiacu"/>
    <s v="R Conceicao do Formoso"/>
    <x v="54"/>
    <s v="Matutino"/>
    <s v="Mensal"/>
    <n v="18.040698551999999"/>
    <n v="6.9732178000000006E-2"/>
    <d v="1899-12-30T10:43:41"/>
  </r>
  <r>
    <s v="Av S Miguel"/>
    <s v="R Conceicao do Formoso"/>
    <s v="S/Logradouro"/>
    <x v="54"/>
    <s v="Matutino"/>
    <s v="Mensal"/>
    <n v="18.040698551999999"/>
    <n v="0.19479379299999999"/>
    <d v="1899-12-30T11:10:07"/>
  </r>
  <r>
    <s v="Av S Miguel"/>
    <s v="R Joao Antonio Andrade"/>
    <s v="Tv Gabriel Issa Bonduki"/>
    <x v="54"/>
    <s v="Matutino"/>
    <s v="Mensal"/>
    <n v="18.040698551999999"/>
    <n v="0.418921722"/>
    <d v="1899-12-30T12:06:58"/>
  </r>
  <r>
    <s v="Av S Miguel"/>
    <s v="R Balroada"/>
    <s v="S/Logradouro"/>
    <x v="54"/>
    <s v="Matutino"/>
    <s v="Mensal"/>
    <n v="18.040698551999999"/>
    <n v="0.27980218499999998"/>
    <d v="1899-12-30T12:44:56"/>
  </r>
  <r>
    <s v="Av S Miguel"/>
    <s v="R Antonio Martins Silva"/>
    <s v="R Balroada"/>
    <x v="54"/>
    <s v="Matutino"/>
    <s v="Mensal"/>
    <n v="18.040698551999999"/>
    <n v="5.1741028000000001E-2"/>
    <d v="1899-12-30T12:51:57"/>
  </r>
  <r>
    <s v="Av S Miguel"/>
    <s v="S/Logradouro"/>
    <s v="R Joao Antonio Andrade"/>
    <x v="54"/>
    <s v="Matutino"/>
    <s v="Mensal"/>
    <n v="18.040698551999999"/>
    <n v="3.2708248000000002E-2"/>
    <d v="1899-12-30T12:56:24"/>
  </r>
  <r>
    <s v="Av S Miguel"/>
    <s v="Tv Gabriel Issa Bonduki"/>
    <s v="Av Aguia de Haia"/>
    <x v="54"/>
    <s v="Matutino"/>
    <s v="Mensal"/>
    <n v="18.040698551999999"/>
    <n v="9.1203856999999999E-2"/>
    <d v="1899-12-30T13:08:46"/>
  </r>
  <r>
    <s v="Av S Miguel"/>
    <s v="Av Aguia de Haia"/>
    <s v="S/Logradouro"/>
    <x v="54"/>
    <s v="Matutino"/>
    <s v="Mensal"/>
    <n v="18.040698551999999"/>
    <n v="1.3179991E-2"/>
    <d v="1899-12-30T13:10:34"/>
  </r>
  <r>
    <s v="Av S Miguel"/>
    <s v="R Milton Dionisio de Medeiros"/>
    <s v="R Abel Tavares"/>
    <x v="237"/>
    <s v="Matutino"/>
    <s v="Mensal"/>
    <n v="18.040698551999999"/>
    <n v="0.123534805"/>
    <d v="1899-12-30T07:41:06"/>
  </r>
  <r>
    <s v="Av S Miguel"/>
    <s v="R Eugenio de Almeida"/>
    <s v="R Joaquim Jose Bandeira"/>
    <x v="44"/>
    <s v="Vespertino"/>
    <s v="Mensal"/>
    <n v="18.040698551999999"/>
    <n v="5.5009509999999998E-2"/>
    <d v="1899-12-30T14:02:58"/>
  </r>
  <r>
    <s v="Av S Miguel"/>
    <s v="R Joaquim Jose Bandeira"/>
    <s v="S/Logradouro"/>
    <x v="44"/>
    <s v="Vespertino"/>
    <s v="Mensal"/>
    <n v="18.040698551999999"/>
    <n v="7.5913207999999996E-2"/>
    <d v="1899-12-30T14:07:26"/>
  </r>
  <r>
    <s v="Av S Miguel"/>
    <s v="R Florencio da Silva"/>
    <s v="R Dr Piragibe"/>
    <x v="44"/>
    <s v="Vespertino"/>
    <s v="Mensal"/>
    <n v="18.040698551999999"/>
    <n v="0.12864771999999999"/>
    <d v="1899-12-30T14:15:01"/>
  </r>
  <r>
    <s v="Av S Miguel"/>
    <s v="R Candido Borges Monteiro"/>
    <s v="R Eugenio de Almeida"/>
    <x v="44"/>
    <s v="Vespertino"/>
    <s v="Mensal"/>
    <n v="18.040698551999999"/>
    <n v="0.117106934"/>
    <d v="1899-12-30T14:21:55"/>
  </r>
  <r>
    <s v="Av S Miguel"/>
    <s v="R Dr Piragibe"/>
    <s v="R Jairo Fernandes Garcia"/>
    <x v="44"/>
    <s v="Vespertino"/>
    <s v="Mensal"/>
    <n v="18.040698551999999"/>
    <n v="0.138155472"/>
    <d v="1899-12-30T14:30:03"/>
  </r>
  <r>
    <s v="Av S Miguel"/>
    <s v="R Jairo Fernandes Garcia"/>
    <s v="R Candido Borges Monteiro"/>
    <x v="44"/>
    <s v="Vespertino"/>
    <s v="Mensal"/>
    <n v="18.040698551999999"/>
    <n v="4.7773994E-2"/>
    <d v="1899-12-30T14:32:52"/>
  </r>
  <r>
    <s v="Av S Miguel"/>
    <s v="R Mateus Lourenco de Carvalho"/>
    <s v="R Angelo Dell Pisso"/>
    <x v="100"/>
    <s v="Vespertino"/>
    <s v="Mensal"/>
    <n v="18.040698551999999"/>
    <n v="0.172838516"/>
    <d v="1899-12-30T14:47:06"/>
  </r>
  <r>
    <s v="Av S Miguel"/>
    <s v="R Conceicao do Rio Verde"/>
    <s v="R Ouro Fino"/>
    <x v="100"/>
    <s v="Vespertino"/>
    <s v="Mensal"/>
    <n v="18.040698551999999"/>
    <n v="8.3273384000000006E-2"/>
    <d v="1899-12-30T14:51:39"/>
  </r>
  <r>
    <s v="Av S Miguel"/>
    <s v="R Maria Leocadia"/>
    <s v="R Mauricio Bueno"/>
    <x v="100"/>
    <s v="Vespertino"/>
    <s v="Mensal"/>
    <n v="18.040698551999999"/>
    <n v="0.168658157"/>
    <d v="1899-12-30T15:00:53"/>
  </r>
  <r>
    <s v="Av S Miguel"/>
    <s v="S/Logradouro"/>
    <s v="R Maria Leocadia"/>
    <x v="100"/>
    <s v="Vespertino"/>
    <s v="Mensal"/>
    <n v="18.040698551999999"/>
    <n v="0.12805731200000001"/>
    <d v="1899-12-30T15:07:53"/>
  </r>
  <r>
    <s v="Av S Miguel"/>
    <s v="R Cel Darcy Block de Castro"/>
    <s v="R Vigilia"/>
    <x v="100"/>
    <s v="Vespertino"/>
    <s v="Mensal"/>
    <n v="18.040698551999999"/>
    <n v="0.108384621"/>
    <d v="1899-12-30T15:13:49"/>
  </r>
  <r>
    <s v="Av S Miguel"/>
    <s v="R Mauricio Bueno"/>
    <s v="R Cel Darcy Block de Castro"/>
    <x v="100"/>
    <s v="Vespertino"/>
    <s v="Mensal"/>
    <n v="18.040698551999999"/>
    <n v="6.1452984000000002E-2"/>
    <d v="1899-12-30T15:17:11"/>
  </r>
  <r>
    <s v="Av S Miguel"/>
    <s v="R Vigilia"/>
    <s v="R Mateus Lourenco de Carvalho"/>
    <x v="100"/>
    <s v="Vespertino"/>
    <s v="Mensal"/>
    <n v="18.040698551999999"/>
    <n v="0.122490036"/>
    <d v="1899-12-30T15:23:53"/>
  </r>
  <r>
    <s v="Av S Miguel"/>
    <s v="R Benfica de Minas"/>
    <s v="R Marangone"/>
    <x v="100"/>
    <s v="Vespertino"/>
    <s v="Mensal"/>
    <n v="18.040698551999999"/>
    <n v="5.7451339999999997E-2"/>
    <d v="1899-12-30T15:27:01"/>
  </r>
  <r>
    <s v="Av S Miguel"/>
    <s v="R Angelo Dell Pisso"/>
    <s v="R Monte Jaguari"/>
    <x v="100"/>
    <s v="Vespertino"/>
    <s v="Mensal"/>
    <n v="18.040698551999999"/>
    <n v="9.3479232999999995E-2"/>
    <d v="1899-12-30T15:32:08"/>
  </r>
  <r>
    <s v="Av S Miguel"/>
    <s v="R Fernao Alves"/>
    <s v="R Francisco de Tourinho"/>
    <x v="100"/>
    <s v="Vespertino"/>
    <s v="Mensal"/>
    <n v="18.040698551999999"/>
    <n v="4.4692993E-2"/>
    <d v="1899-12-30T15:34:35"/>
  </r>
  <r>
    <s v="Av S Miguel"/>
    <s v="R Monte Jaguari"/>
    <s v="R Fernao Alves"/>
    <x v="100"/>
    <s v="Vespertino"/>
    <s v="Mensal"/>
    <n v="18.040698551999999"/>
    <n v="5.7902420000000003E-2"/>
    <d v="1899-12-30T15:37:45"/>
  </r>
  <r>
    <s v="Av S Miguel"/>
    <s v="R Francisco de Tourinho"/>
    <s v="R Benfica de Minas"/>
    <x v="100"/>
    <s v="Vespertino"/>
    <s v="Mensal"/>
    <n v="18.040698551999999"/>
    <n v="4.6531055000000002E-2"/>
    <d v="1899-12-30T15:40:17"/>
  </r>
  <r>
    <s v="Av S Miguel"/>
    <s v="R Marangone"/>
    <s v="R Conceicao do Rio Verde"/>
    <x v="100"/>
    <s v="Vespertino"/>
    <s v="Mensal"/>
    <n v="18.040698551999999"/>
    <n v="6.4725547999999994E-2"/>
    <d v="1899-12-30T15:43:50"/>
  </r>
  <r>
    <s v="Av S Miguel"/>
    <s v="R Ouro Fino"/>
    <s v="R Florencio da Silva"/>
    <x v="100"/>
    <s v="Vespertino"/>
    <s v="Mensal"/>
    <n v="18.040698551999999"/>
    <n v="0.159739151"/>
    <d v="1899-12-30T15:52:34"/>
  </r>
  <r>
    <s v="Av S Miguel"/>
    <s v="Av Gov Carvalho Pinto"/>
    <s v="S/Logradouro"/>
    <x v="21"/>
    <s v="Vespertino"/>
    <s v="Mensal"/>
    <n v="18.040698551999999"/>
    <n v="3.9169781000000001E-2"/>
    <d v="1899-12-30T14:42:39"/>
  </r>
  <r>
    <s v="Av S Miguel"/>
    <s v="S/Logradouro"/>
    <s v="Ac Av Sao Miguel"/>
    <x v="21"/>
    <s v="Vespertino"/>
    <s v="Mensal"/>
    <n v="18.040698551999999"/>
    <n v="5.1286658999999998E-2"/>
    <d v="1899-12-30T14:47:45"/>
  </r>
  <r>
    <s v="Av S Miguel"/>
    <s v="Ac Av Sao Miguel"/>
    <s v="R Particular"/>
    <x v="21"/>
    <s v="Vespertino"/>
    <s v="Mensal"/>
    <n v="18.040698551999999"/>
    <n v="0.107605545"/>
    <d v="1899-12-30T14:58:26"/>
  </r>
  <r>
    <s v="Av S Miguel"/>
    <s v="R Particular"/>
    <s v="R Jacques Blanche"/>
    <x v="21"/>
    <s v="Vespertino"/>
    <s v="Mensal"/>
    <n v="18.040698551999999"/>
    <n v="4.9079432999999999E-2"/>
    <d v="1899-12-30T15:03:19"/>
  </r>
  <r>
    <s v="Av S Miguel"/>
    <s v="R Jacques Blanche"/>
    <s v="R Diario de Sao Paulo"/>
    <x v="21"/>
    <s v="Vespertino"/>
    <s v="Mensal"/>
    <n v="18.040698551999999"/>
    <n v="7.5013466000000001E-2"/>
    <d v="1899-12-30T15:10:46"/>
  </r>
  <r>
    <s v="Av S Miguel"/>
    <s v="R Diario de Sao Paulo"/>
    <s v="R Salomao Dana"/>
    <x v="21"/>
    <s v="Vespertino"/>
    <s v="Mensal"/>
    <n v="18.040698551999999"/>
    <n v="0.15553591899999999"/>
    <d v="1899-12-30T15:26:13"/>
  </r>
  <r>
    <s v="Av S Miguel"/>
    <s v="R Salomao Dana"/>
    <s v="R Vigilia"/>
    <x v="21"/>
    <s v="Vespertino"/>
    <s v="Mensal"/>
    <n v="18.040698551999999"/>
    <n v="7.0995399000000001E-2"/>
    <d v="1899-12-30T15:33:16"/>
  </r>
  <r>
    <s v="Av S Miguel"/>
    <s v="R Vigilia"/>
    <s v="R Luis Asson"/>
    <x v="21"/>
    <s v="Vespertino"/>
    <s v="Mensal"/>
    <n v="18.040698551999999"/>
    <n v="2.7570595E-2"/>
    <d v="1899-12-30T15:36:00"/>
  </r>
  <r>
    <s v="Av S Miguel"/>
    <s v="R Luis Asson"/>
    <s v="R Congonhinhas"/>
    <x v="21"/>
    <s v="Vespertino"/>
    <s v="Mensal"/>
    <n v="18.040698551999999"/>
    <n v="0.26023205599999999"/>
    <d v="1899-12-30T16:01:51"/>
  </r>
  <r>
    <s v="Av S Miguel"/>
    <s v="R Congonhinhas"/>
    <s v="R Manuel da Silva"/>
    <x v="21"/>
    <s v="Vespertino"/>
    <s v="Mensal"/>
    <n v="18.040698551999999"/>
    <n v="6.0995987000000002E-2"/>
    <d v="1899-12-30T16:07:54"/>
  </r>
  <r>
    <s v="Av S Miguel"/>
    <s v="R Manuel da Silva"/>
    <s v="R Arqo Francisco Beck"/>
    <x v="21"/>
    <s v="Vespertino"/>
    <s v="Mensal"/>
    <n v="18.040698551999999"/>
    <n v="7.324133E-3"/>
    <d v="1899-12-30T16:08:38"/>
  </r>
  <r>
    <s v="Av S Miguel"/>
    <s v="R Arqo Francisco Beck"/>
    <s v="S/Logradouro"/>
    <x v="21"/>
    <s v="Vespertino"/>
    <s v="Mensal"/>
    <n v="18.040698551999999"/>
    <n v="0.12702917499999999"/>
    <d v="1899-12-30T16:21:15"/>
  </r>
  <r>
    <s v="Av S Miguel"/>
    <s v="S/Logradouro"/>
    <s v="R S Celso"/>
    <x v="21"/>
    <s v="Vespertino"/>
    <s v="Mensal"/>
    <n v="18.040698551999999"/>
    <n v="5.5925224000000003E-2"/>
    <d v="1899-12-30T16:26:48"/>
  </r>
  <r>
    <s v="Av S Miguel"/>
    <s v="R S Celso"/>
    <s v="R Olegario de Oliveira"/>
    <x v="21"/>
    <s v="Vespertino"/>
    <s v="Mensal"/>
    <n v="18.040698551999999"/>
    <n v="0.17230320700000001"/>
    <d v="1899-12-30T16:43:55"/>
  </r>
  <r>
    <s v="Av S Miguel"/>
    <s v="R Olegario de Oliveira"/>
    <s v="Tv Ibirapua"/>
    <x v="21"/>
    <s v="Vespertino"/>
    <s v="Mensal"/>
    <n v="18.040698551999999"/>
    <n v="7.8022293000000006E-2"/>
    <d v="1899-12-30T16:51:40"/>
  </r>
  <r>
    <s v="Av S Miguel"/>
    <s v="Tv Ibirapua"/>
    <s v="R Prf Dr Guilherme do Amaral Lyra"/>
    <x v="21"/>
    <s v="Vespertino"/>
    <s v="Mensal"/>
    <n v="18.040698551999999"/>
    <n v="4.6366123000000002E-2"/>
    <d v="1899-12-30T16:56:16"/>
  </r>
  <r>
    <s v="Av S Miguel"/>
    <s v="R Prf Dr Guilherme do Amaral Lyra"/>
    <s v="R Fernando Monaco"/>
    <x v="21"/>
    <s v="Vespertino"/>
    <s v="Mensal"/>
    <n v="18.040698551999999"/>
    <n v="5.7371719000000002E-2"/>
    <d v="1899-12-30T17:01:58"/>
  </r>
  <r>
    <s v="Av S Miguel"/>
    <s v="R Fernando Monaco"/>
    <s v="R Sebastiao Jose Francisco"/>
    <x v="21"/>
    <s v="Vespertino"/>
    <s v="Mensal"/>
    <n v="18.040698551999999"/>
    <n v="6.1435908999999997E-2"/>
    <d v="1899-12-30T17:08:04"/>
  </r>
  <r>
    <s v="Av S Miguel"/>
    <s v="R Sebastiao Jose Francisco"/>
    <s v="R Peixoto"/>
    <x v="21"/>
    <s v="Vespertino"/>
    <s v="Mensal"/>
    <n v="18.040698551999999"/>
    <n v="0.11621302"/>
    <d v="1899-12-30T17:19:36"/>
  </r>
  <r>
    <s v="Av S Miguel"/>
    <s v="R Peixoto"/>
    <s v="R Emiliana Rosa de Assuncao"/>
    <x v="21"/>
    <s v="Vespertino"/>
    <s v="Mensal"/>
    <n v="18.040698551999999"/>
    <n v="0.119462791"/>
    <d v="1899-12-30T17:31:28"/>
  </r>
  <r>
    <s v="Av S Miguel"/>
    <s v="R Emiliana Rosa de Assuncao"/>
    <s v="R Joao Tome"/>
    <x v="21"/>
    <s v="Vespertino"/>
    <s v="Mensal"/>
    <n v="18.040698551999999"/>
    <n v="0.12711212899999999"/>
    <d v="1899-12-30T17:44:06"/>
  </r>
  <r>
    <s v="Av S Miguel"/>
    <s v="R Joao Tome"/>
    <s v="R Joao Fidelis Ribeiro"/>
    <x v="21"/>
    <s v="Vespertino"/>
    <s v="Mensal"/>
    <n v="18.040698551999999"/>
    <n v="9.1417113999999994E-2"/>
    <d v="1899-12-30T17:53:10"/>
  </r>
  <r>
    <s v="Av S Miguel"/>
    <s v="R Joao Fidelis Ribeiro"/>
    <s v="(Próprio Logradouro/Trecho) Av S Miguel"/>
    <x v="21"/>
    <s v="Vespertino"/>
    <s v="Mensal"/>
    <n v="18.040698551999999"/>
    <n v="3.3633944999999998E-2"/>
    <d v="1899-12-30T17:56:31"/>
  </r>
  <r>
    <s v="Av S Miguel"/>
    <s v="Pc Fr Albino Aresi"/>
    <s v="(Próprio Logradouro/Trecho) Av S Miguel"/>
    <x v="21"/>
    <s v="Vespertino"/>
    <s v="Mensal"/>
    <n v="18.040698551999999"/>
    <n v="3.6025729999999999E-2"/>
    <d v="1899-12-30T18:00:05"/>
  </r>
  <r>
    <s v="Av S Miguel"/>
    <s v="Av Amador Bueno da Veiga"/>
    <s v="(Próprio Logradouro/Trecho) Av S Miguel"/>
    <x v="21"/>
    <s v="Vespertino"/>
    <s v="Mensal"/>
    <n v="18.040698551999999"/>
    <n v="7.9481880000000005E-2"/>
    <d v="1899-12-30T18:07:59"/>
  </r>
  <r>
    <s v="Av S Miguel"/>
    <s v="Av Amador Bueno da Veiga"/>
    <s v="Tv Lourenco Amaral"/>
    <x v="21"/>
    <s v="Vespertino"/>
    <s v="Mensal"/>
    <n v="18.040698551999999"/>
    <n v="4.7641724000000003E-2"/>
    <d v="1899-12-30T18:12:43"/>
  </r>
  <r>
    <s v="Av S Miguel"/>
    <s v="Tv Lourenco Amaral"/>
    <s v="R Embira"/>
    <x v="21"/>
    <s v="Vespertino"/>
    <s v="Mensal"/>
    <n v="18.040698551999999"/>
    <n v="4.0364184999999997E-2"/>
    <d v="1899-12-30T18:16:43"/>
  </r>
  <r>
    <s v="Av S Miguel"/>
    <s v="Pc Fr Albino Aresi"/>
    <s v="Pc Fr Albino Aresi"/>
    <x v="21"/>
    <s v="Vespertino"/>
    <s v="Mensal"/>
    <n v="18.040698551999999"/>
    <n v="5.0382462000000003E-2"/>
    <d v="1899-12-30T18:21:44"/>
  </r>
  <r>
    <s v="Av S Miguel"/>
    <s v="Pc Fr Albino Aresi"/>
    <s v="R Embira"/>
    <x v="2"/>
    <s v="Vespertino"/>
    <s v="Mensal"/>
    <n v="18.040698551999999"/>
    <n v="3.7638176000000002E-2"/>
    <d v="1899-12-30T15:48:44"/>
  </r>
  <r>
    <s v="Av S Miguel"/>
    <s v="R Embira"/>
    <s v="(Próprio Logradouro/Trecho) Av S Miguel"/>
    <x v="2"/>
    <s v="Vespertino"/>
    <s v="Mensal"/>
    <n v="18.040698551999999"/>
    <n v="0.22620553600000001"/>
    <d v="1899-12-30T16:05:41"/>
  </r>
  <r>
    <s v="Av S Miguel"/>
    <s v="R Arthur Friedenreich"/>
    <s v="(Próprio Logradouro/Trecho) Av S Miguel"/>
    <x v="2"/>
    <s v="Vespertino"/>
    <s v="Mensal"/>
    <n v="18.040698551999999"/>
    <n v="4.3215495999999999E-2"/>
    <d v="1899-12-30T16:08:56"/>
  </r>
  <r>
    <s v="Av S Miguel"/>
    <s v="R Arthur Friedenreich"/>
    <s v="S/Logradouro"/>
    <x v="2"/>
    <s v="Vespertino"/>
    <s v="Mensal"/>
    <n v="18.040698551999999"/>
    <n v="4.9495796000000002E-2"/>
    <d v="1899-12-30T16:12:38"/>
  </r>
  <r>
    <s v="Av S Miguel"/>
    <s v="S/Logradouro"/>
    <s v="R Pedro Gomes de Camargo"/>
    <x v="2"/>
    <s v="Vespertino"/>
    <s v="Mensal"/>
    <n v="18.040698551999999"/>
    <n v="8.3606361000000004E-2"/>
    <d v="1899-12-30T16:18:54"/>
  </r>
  <r>
    <s v="Av S Miguel"/>
    <s v="R Pedro Gomes de Camargo"/>
    <s v="R Pass"/>
    <x v="2"/>
    <s v="Vespertino"/>
    <s v="Mensal"/>
    <n v="18.040698551999999"/>
    <n v="0.109164207"/>
    <d v="1899-12-30T16:27:05"/>
  </r>
  <r>
    <s v="Av S Miguel"/>
    <s v="R Pass"/>
    <s v="R Lucio de Arruda Leme"/>
    <x v="2"/>
    <s v="Vespertino"/>
    <s v="Mensal"/>
    <n v="18.040698551999999"/>
    <n v="6.8234024000000004E-2"/>
    <d v="1899-12-30T16:32:12"/>
  </r>
  <r>
    <s v="Av S Miguel"/>
    <s v="R Lucio de Arruda Leme"/>
    <s v="R Utrecht"/>
    <x v="2"/>
    <s v="Vespertino"/>
    <s v="Mensal"/>
    <n v="18.040698551999999"/>
    <n v="0.13080908199999999"/>
    <d v="1899-12-30T16:42:00"/>
  </r>
  <r>
    <s v="Av S Miguel"/>
    <s v="R Utrecht"/>
    <s v="S/Logradouro"/>
    <x v="2"/>
    <s v="Vespertino"/>
    <s v="Mensal"/>
    <n v="18.040698551999999"/>
    <n v="0.144117355"/>
    <d v="1899-12-30T16:52:48"/>
  </r>
  <r>
    <s v="Av S Miguel"/>
    <s v="S/Logradouro"/>
    <s v="R Pass"/>
    <x v="2"/>
    <s v="Vespertino"/>
    <s v="Mensal"/>
    <n v="18.040698551999999"/>
    <n v="1.1097320000000001E-2"/>
    <d v="1899-12-30T16:53:38"/>
  </r>
  <r>
    <s v="Av S Miguel"/>
    <s v="R Pass"/>
    <s v="R Guaxuma"/>
    <x v="2"/>
    <s v="Vespertino"/>
    <s v="Mensal"/>
    <n v="18.040698551999999"/>
    <n v="0.13067062400000001"/>
    <d v="1899-12-30T17:03:26"/>
  </r>
  <r>
    <s v="Av S Miguel"/>
    <s v="R Guaxuma"/>
    <s v="S/Logradouro"/>
    <x v="2"/>
    <s v="Vespertino"/>
    <s v="Mensal"/>
    <n v="18.040698551999999"/>
    <n v="7.3315132000000005E-2"/>
    <d v="1899-12-30T17:08:55"/>
  </r>
  <r>
    <s v="Av S Miguel"/>
    <s v="S/Logradouro"/>
    <s v="R Tumiritinga"/>
    <x v="2"/>
    <s v="Vespertino"/>
    <s v="Mensal"/>
    <n v="18.040698551999999"/>
    <n v="3.8944861999999997E-2"/>
    <d v="1899-12-30T17:11:50"/>
  </r>
  <r>
    <s v="Av S Miguel"/>
    <s v="R Tumiritinga"/>
    <s v="R Miguel Triguelas"/>
    <x v="2"/>
    <s v="Vespertino"/>
    <s v="Mensal"/>
    <n v="18.040698551999999"/>
    <n v="4.0439639999999999E-2"/>
    <d v="1899-12-30T17:14:52"/>
  </r>
  <r>
    <s v="Av S Miguel"/>
    <s v="R Miguel Triguelas"/>
    <s v="Tv Antonio de Souza"/>
    <x v="2"/>
    <s v="Vespertino"/>
    <s v="Mensal"/>
    <n v="18.040698551999999"/>
    <n v="9.5142936999999997E-2"/>
    <d v="1899-12-30T17:22:00"/>
  </r>
  <r>
    <s v="Av S Miguel"/>
    <s v="Tv Antonio de Souza"/>
    <s v="Praça Giovanni Fiani"/>
    <x v="2"/>
    <s v="Vespertino"/>
    <s v="Mensal"/>
    <n v="18.040698551999999"/>
    <n v="3.4465152999999998E-2"/>
    <d v="1899-12-30T17:24:35"/>
  </r>
  <r>
    <s v="Av S Miguel"/>
    <s v="Praça Giovanni Fiani"/>
    <s v="R Agenor de Barros"/>
    <x v="2"/>
    <s v="Vespertino"/>
    <s v="Mensal"/>
    <n v="18.040698551999999"/>
    <n v="6.6841225000000004E-2"/>
    <d v="1899-12-30T17:29:36"/>
  </r>
  <r>
    <s v="Av S Miguel"/>
    <s v="R Agenor de Barros"/>
    <s v="R Pass"/>
    <x v="2"/>
    <s v="Vespertino"/>
    <s v="Mensal"/>
    <n v="18.040698551999999"/>
    <n v="4.7771023000000003E-2"/>
    <d v="1899-12-30T17:33:10"/>
  </r>
  <r>
    <s v="Av S Miguel"/>
    <s v="R Pass"/>
    <s v="R Rafael Frederico"/>
    <x v="2"/>
    <s v="Vespertino"/>
    <s v="Mensal"/>
    <n v="18.040698551999999"/>
    <n v="2.6027399E-2"/>
    <d v="1899-12-30T17:35:08"/>
  </r>
  <r>
    <s v="Av S Miguel"/>
    <s v="R Rafael Frederico"/>
    <s v="Pc Norival Reginaldo de Oliveira"/>
    <x v="2"/>
    <s v="Vespertino"/>
    <s v="Mensal"/>
    <n v="18.040698551999999"/>
    <n v="2.0300242999999999E-2"/>
    <d v="1899-12-30T17:36:39"/>
  </r>
  <r>
    <s v="Av S Miguel"/>
    <s v="Pc Norival Reginaldo de Oliveira"/>
    <s v="R Itamarati de Minas"/>
    <x v="2"/>
    <s v="Vespertino"/>
    <s v="Mensal"/>
    <n v="18.040698551999999"/>
    <n v="3.9258651999999998E-2"/>
    <d v="1899-12-30T17:39:35"/>
  </r>
  <r>
    <s v="Av S Miguel"/>
    <s v="R Itamarati de Minas"/>
    <s v="R Antonio Martins Silva"/>
    <x v="2"/>
    <s v="Vespertino"/>
    <s v="Mensal"/>
    <n v="18.040698551999999"/>
    <n v="0.13785412599999999"/>
    <d v="1899-12-30T17:49:55"/>
  </r>
  <r>
    <s v="Av S Miguel"/>
    <s v="S/Logradouro"/>
    <s v="R Fr Mariano de Bagnaia"/>
    <x v="2"/>
    <s v="Vespertino"/>
    <s v="Mensal"/>
    <n v="18.040698551999999"/>
    <n v="0.115155457"/>
    <d v="1899-12-30T17:58:33"/>
  </r>
  <r>
    <s v="Av S Miguel"/>
    <s v="R Prf Aristobulo de Freitas"/>
    <s v="Tv Ibiquera"/>
    <x v="2"/>
    <s v="Vespertino"/>
    <s v="Mensal"/>
    <n v="18.040698551999999"/>
    <n v="0.15001556399999999"/>
    <d v="1899-12-30T18:09:48"/>
  </r>
  <r>
    <s v="Av S Miguel"/>
    <s v="S/Logradouro"/>
    <s v="R Prf Aristobulo de Freitas"/>
    <x v="2"/>
    <s v="Vespertino"/>
    <s v="Mensal"/>
    <n v="18.040698551999999"/>
    <n v="2.2487238E-2"/>
    <d v="1899-12-30T18:11:29"/>
  </r>
  <r>
    <s v="Av S Miguel"/>
    <s v="Pc Fr Albino Aresi"/>
    <s v="S/Logradouro"/>
    <x v="2"/>
    <s v="Vespertino"/>
    <s v="Mensal"/>
    <n v="18.040698551999999"/>
    <n v="6.0860618999999998E-2"/>
    <d v="1899-12-30T18:16:02"/>
  </r>
  <r>
    <s v="Av S Miguel"/>
    <s v="Tv Ibiquera"/>
    <s v="S/Logradouro"/>
    <x v="2"/>
    <s v="Vespertino"/>
    <s v="Mensal"/>
    <n v="18.040698551999999"/>
    <n v="0.119954643"/>
    <d v="1899-12-30T18:25:02"/>
  </r>
  <r>
    <s v="Av S Miguel"/>
    <s v="S/Logradouro"/>
    <s v="R Pass"/>
    <x v="2"/>
    <s v="Vespertino"/>
    <s v="Mensal"/>
    <n v="18.040698551999999"/>
    <n v="0.14632092299999999"/>
    <d v="1899-12-30T18:36:00"/>
  </r>
  <r>
    <s v="Av S Miguel"/>
    <s v="R Cel Drago"/>
    <s v="R Olavo Egidio de Souza Aranha"/>
    <x v="2"/>
    <s v="Vespertino"/>
    <s v="Mensal"/>
    <n v="18.040698551999999"/>
    <n v="0.10518605"/>
    <d v="1899-12-30T18:43:53"/>
  </r>
  <r>
    <s v="Av S Miguel"/>
    <s v="R Abdon Milanes"/>
    <s v="Av Sto Antonio do Riacho"/>
    <x v="2"/>
    <s v="Vespertino"/>
    <s v="Mensal"/>
    <n v="18.040698551999999"/>
    <n v="0.14562989800000001"/>
    <d v="1899-12-30T18:54:48"/>
  </r>
  <r>
    <s v="Av S Miguel"/>
    <s v="R Fr Mariano de Bagnaia"/>
    <s v="R Abdon Milanes"/>
    <x v="2"/>
    <s v="Vespertino"/>
    <s v="Mensal"/>
    <n v="18.040698551999999"/>
    <n v="9.6915474000000001E-2"/>
    <d v="1899-12-30T19:02:04"/>
  </r>
  <r>
    <s v="Av S Miguel"/>
    <s v="Av Sto Antonio do Riacho"/>
    <s v="R Cel Drago"/>
    <x v="2"/>
    <s v="Vespertino"/>
    <s v="Mensal"/>
    <n v="18.040698551999999"/>
    <n v="9.3484504999999996E-2"/>
    <d v="1899-12-30T19:09:04"/>
  </r>
  <r>
    <s v="Av S Miguel"/>
    <s v="R Rosa Mendes"/>
    <s v="R Boaventura Rodrigues da Silva"/>
    <x v="2"/>
    <s v="Vespertino"/>
    <s v="Mensal"/>
    <n v="18.040698551999999"/>
    <n v="0.12683496899999999"/>
    <d v="1899-12-30T19:18:34"/>
  </r>
  <r>
    <s v="Av S Miguel"/>
    <s v="R Olavo Egidio de Souza Aranha"/>
    <s v="R Rosa Mendes"/>
    <x v="2"/>
    <s v="Vespertino"/>
    <s v="Mensal"/>
    <n v="18.040698551999999"/>
    <n v="0.19656141699999999"/>
    <d v="1899-12-30T19:33:18"/>
  </r>
  <r>
    <s v="Av S Miguel"/>
    <s v="R Boaventura Rodrigues da Silva"/>
    <s v="S/Logradouro"/>
    <x v="2"/>
    <s v="Vespertino"/>
    <s v="Mensal"/>
    <n v="18.040698551999999"/>
    <n v="4.9076157000000002E-2"/>
    <d v="1899-12-30T19:36:59"/>
  </r>
  <r>
    <s v="Av S Miguel"/>
    <s v="Pc Norival Reginaldo de Oliveira"/>
    <s v="R Antonio Martins Silva"/>
    <x v="2"/>
    <s v="Vespertino"/>
    <s v="Mensal"/>
    <n v="18.040698551999999"/>
    <n v="0.17431716899999999"/>
    <d v="1899-12-30T19:50:03"/>
  </r>
  <r>
    <s v="Av S Miguel"/>
    <s v="R Pass"/>
    <s v="Pc Norival Reginaldo de Oliveira"/>
    <x v="2"/>
    <s v="Vespertino"/>
    <s v="Mensal"/>
    <n v="18.040698551999999"/>
    <n v="4.8863894999999997E-2"/>
    <d v="1899-12-30T19:53:42"/>
  </r>
  <r>
    <s v="Av S Miguel"/>
    <s v="R Embira"/>
    <s v="R Carvalhopolis"/>
    <x v="108"/>
    <s v="Vespertino"/>
    <s v="Mensal"/>
    <n v="18.040698551999999"/>
    <n v="8.0647461000000004E-2"/>
    <d v="1899-12-30T14:33:33"/>
  </r>
  <r>
    <s v="Av S Miguel"/>
    <s v="R Carvalhopolis"/>
    <s v="(Próprio Logradouro/Trecho) Av S Miguel"/>
    <x v="108"/>
    <s v="Vespertino"/>
    <s v="Mensal"/>
    <n v="18.040698551999999"/>
    <n v="0.14276145900000001"/>
    <d v="1899-12-30T14:41:47"/>
  </r>
  <r>
    <s v="Av S Miguel"/>
    <s v="R Calidice"/>
    <s v="R Dr Ludgero Pinho"/>
    <x v="84"/>
    <s v="Matutino"/>
    <s v="Mensal"/>
    <n v="18.040698551999999"/>
    <n v="8.7928764000000006E-2"/>
    <d v="1899-12-30T09:44:45"/>
  </r>
  <r>
    <s v="Av S Miguel"/>
    <s v="R Pau D Arco Roxo"/>
    <s v="R Sossoia"/>
    <x v="84"/>
    <s v="Matutino"/>
    <s v="Mensal"/>
    <n v="18.040698551999999"/>
    <n v="9.4853264000000007E-2"/>
    <d v="1899-12-30T09:50:36"/>
  </r>
  <r>
    <s v="Av S Miguel"/>
    <s v="R Martinho de Sousa"/>
    <s v="S/Logradouro"/>
    <x v="84"/>
    <s v="Matutino"/>
    <s v="Mensal"/>
    <n v="18.040698551999999"/>
    <n v="0.17909520000000001"/>
    <d v="1899-12-30T10:01:39"/>
  </r>
  <r>
    <s v="Av S Miguel"/>
    <s v="R Arraial de Santa Barbara"/>
    <s v="R Sapupira"/>
    <x v="84"/>
    <s v="Matutino"/>
    <s v="Mensal"/>
    <n v="18.040698551999999"/>
    <n v="0.124411697"/>
    <d v="1899-12-30T10:09:19"/>
  </r>
  <r>
    <s v="Av S Miguel"/>
    <s v="S/Logradouro"/>
    <s v="R Belem de Sao Francisco"/>
    <x v="84"/>
    <s v="Matutino"/>
    <s v="Mensal"/>
    <n v="18.040698551999999"/>
    <n v="0.21807421900000001"/>
    <d v="1899-12-30T10:22:46"/>
  </r>
  <r>
    <s v="Av S Miguel"/>
    <s v="R Cel Rodolfo Porto"/>
    <s v="R Quilombo do Ambrosio"/>
    <x v="84"/>
    <s v="Matutino"/>
    <s v="Mensal"/>
    <n v="18.040698551999999"/>
    <n v="0.14115112299999999"/>
    <d v="1899-12-30T10:31:28"/>
  </r>
  <r>
    <s v="Av S Miguel"/>
    <s v="R Alexandre Petta"/>
    <s v="R Prf Antonio de Castro Lopes"/>
    <x v="84"/>
    <s v="Matutino"/>
    <s v="Mensal"/>
    <n v="18.040698551999999"/>
    <n v="0.101893234"/>
    <d v="1899-12-30T10:37:45"/>
  </r>
  <r>
    <s v="Av S Miguel"/>
    <s v="S/Logradouro"/>
    <s v="R Alexandre Petta"/>
    <x v="84"/>
    <s v="Matutino"/>
    <s v="Mensal"/>
    <n v="18.040698551999999"/>
    <n v="7.2642021000000001E-2"/>
    <d v="1899-12-30T10:42:14"/>
  </r>
  <r>
    <s v="Av S Miguel"/>
    <s v="S/Logradouro"/>
    <s v="R Prf Antonio de Castro Lopes"/>
    <x v="84"/>
    <s v="Matutino"/>
    <s v="Mensal"/>
    <n v="18.040698551999999"/>
    <n v="0.18097259500000001"/>
    <d v="1899-12-30T10:53:23"/>
  </r>
  <r>
    <s v="Av S Miguel"/>
    <s v="R Tales Castanho de Andrade"/>
    <s v="R Simao Estrelado"/>
    <x v="84"/>
    <s v="Matutino"/>
    <s v="Mensal"/>
    <n v="18.040698551999999"/>
    <n v="6.4798308999999998E-2"/>
    <d v="1899-12-30T10:57:23"/>
  </r>
  <r>
    <s v="Av S Miguel"/>
    <s v="R Prf Antonio de Castro Lopes"/>
    <s v="Av Paranagua"/>
    <x v="84"/>
    <s v="Matutino"/>
    <s v="Mensal"/>
    <n v="18.040698551999999"/>
    <n v="0.15092849699999999"/>
    <d v="1899-12-30T11:06:41"/>
  </r>
  <r>
    <s v="Av S Miguel"/>
    <s v="R Glicerio Rodrigues"/>
    <s v="Av Paranagua"/>
    <x v="84"/>
    <s v="Matutino"/>
    <s v="Mensal"/>
    <n v="18.040698551999999"/>
    <n v="6.2101337E-2"/>
    <d v="1899-12-30T11:10:31"/>
  </r>
  <r>
    <s v="Av S Miguel"/>
    <s v="R Prf Antonio de Castro Lopes"/>
    <s v="R Glicerio Rodrigues"/>
    <x v="84"/>
    <s v="Matutino"/>
    <s v="Mensal"/>
    <n v="18.040698551999999"/>
    <n v="2.9264147000000001E-2"/>
    <d v="1899-12-30T11:12:19"/>
  </r>
  <r>
    <s v="Av S Miguel"/>
    <s v="R Particular"/>
    <s v="R Tales Castanho de Andrade"/>
    <x v="84"/>
    <s v="Matutino"/>
    <s v="Mensal"/>
    <n v="18.040698551999999"/>
    <n v="2.2681135000000002E-2"/>
    <d v="1899-12-30T11:13:43"/>
  </r>
  <r>
    <s v="Av S Miguel"/>
    <s v="Av Paranagua"/>
    <s v="R Particular"/>
    <x v="84"/>
    <s v="Matutino"/>
    <s v="Mensal"/>
    <n v="18.040698551999999"/>
    <n v="1.5630049999999999E-2"/>
    <d v="1899-12-30T11:14:41"/>
  </r>
  <r>
    <s v="Av S Miguel"/>
    <s v="Av Paranagua"/>
    <s v="R Martinho de Sousa"/>
    <x v="84"/>
    <s v="Matutino"/>
    <s v="Mensal"/>
    <n v="18.040698551999999"/>
    <n v="0.12149051700000001"/>
    <d v="1899-12-30T11:22:10"/>
  </r>
  <r>
    <s v="Av S Miguel"/>
    <s v="R Simao Estrelado"/>
    <s v="R Cel Rodolfo Porto"/>
    <x v="84"/>
    <s v="Matutino"/>
    <s v="Mensal"/>
    <n v="18.040698551999999"/>
    <n v="0.103279205"/>
    <d v="1899-12-30T11:28:32"/>
  </r>
  <r>
    <s v="Av S Miguel"/>
    <s v="S/Logradouro"/>
    <s v="R Arraial de Santa Barbara"/>
    <x v="84"/>
    <s v="Matutino"/>
    <s v="Mensal"/>
    <n v="18.040698551999999"/>
    <n v="0.13568609600000001"/>
    <d v="1899-12-30T11:36:54"/>
  </r>
  <r>
    <s v="Av S Miguel"/>
    <s v="Av Manoel dos Santos Braga"/>
    <s v="S/Logradouro"/>
    <x v="84"/>
    <s v="Matutino"/>
    <s v="Mensal"/>
    <n v="18.040698551999999"/>
    <n v="1.3448971000000001E-2"/>
    <d v="1899-12-30T11:37:44"/>
  </r>
  <r>
    <s v="Av S Miguel"/>
    <s v="R Quilombo do Ambrosio"/>
    <s v="Av Manoel dos Santos Braga"/>
    <x v="84"/>
    <s v="Matutino"/>
    <s v="Mensal"/>
    <n v="18.040698551999999"/>
    <n v="8.7123630000000007E-3"/>
    <d v="1899-12-30T11:38:16"/>
  </r>
  <r>
    <s v="Av S Miguel"/>
    <s v="Av Joao Batista de Oliveira"/>
    <s v="R Rosario da Limeira"/>
    <x v="84"/>
    <s v="Matutino"/>
    <s v="Mensal"/>
    <n v="18.040698551999999"/>
    <n v="9.3841431000000003E-2"/>
    <d v="1899-12-30T11:44:04"/>
  </r>
  <r>
    <s v="Av S Miguel"/>
    <s v="R Aturua"/>
    <s v="R Calidice"/>
    <x v="84"/>
    <s v="Matutino"/>
    <s v="Mensal"/>
    <n v="18.040698551999999"/>
    <n v="6.3819800999999995E-2"/>
    <d v="1899-12-30T11:48:00"/>
  </r>
  <r>
    <s v="Av S Miguel"/>
    <s v="Av Mario Alves"/>
    <s v="(Próprio Logradouro/Trecho) Av S Miguel"/>
    <x v="84"/>
    <s v="Matutino"/>
    <s v="Mensal"/>
    <n v="18.040698551999999"/>
    <n v="0.24389385999999999"/>
    <d v="1899-12-30T12:03:02"/>
  </r>
  <r>
    <s v="Av S Miguel"/>
    <s v="R Henrique Xavier de Brito"/>
    <s v="R Pau D Arco Roxo"/>
    <x v="84"/>
    <s v="Matutino"/>
    <s v="Mensal"/>
    <n v="18.040698551999999"/>
    <n v="0.20279777500000001"/>
    <d v="1899-12-30T12:15:32"/>
  </r>
  <r>
    <s v="Av S Miguel"/>
    <s v="Av Joao Batista de Oliveira"/>
    <s v="(Próprio Logradouro/Trecho) Av S Miguel"/>
    <x v="84"/>
    <s v="Matutino"/>
    <s v="Mensal"/>
    <n v="18.040698551999999"/>
    <n v="0.116097336"/>
    <d v="1899-12-30T12:22:42"/>
  </r>
  <r>
    <s v="Av S Miguel"/>
    <s v="R Palmeira de Leque"/>
    <s v="(Próprio Logradouro/Trecho) Av S Miguel"/>
    <x v="84"/>
    <s v="Matutino"/>
    <s v="Mensal"/>
    <n v="18.040698551999999"/>
    <n v="8.0441001999999998E-2"/>
    <d v="1899-12-30T12:27:39"/>
  </r>
  <r>
    <s v="Av S Miguel"/>
    <s v="R Felipe Jose de Figueiredo"/>
    <s v="(Próprio Logradouro/Trecho) Av S Miguel"/>
    <x v="84"/>
    <s v="Matutino"/>
    <s v="Mensal"/>
    <n v="18.040698551999999"/>
    <n v="0.11898067499999999"/>
    <d v="1899-12-30T12:35:00"/>
  </r>
  <r>
    <s v="Av S Miguel"/>
    <s v="R Belem de Sao Francisco"/>
    <s v="(Próprio Logradouro/Trecho) Av S Miguel"/>
    <x v="84"/>
    <s v="Matutino"/>
    <s v="Mensal"/>
    <n v="18.040698551999999"/>
    <n v="4.3230998999999999E-2"/>
    <d v="1899-12-30T12:37:40"/>
  </r>
  <r>
    <s v="Av S Miguel"/>
    <s v="R Sapupira"/>
    <s v="R Felipe Jose de Figueiredo"/>
    <x v="84"/>
    <s v="Matutino"/>
    <s v="Mensal"/>
    <n v="18.040698551999999"/>
    <n v="0.125323822"/>
    <d v="1899-12-30T12:45:23"/>
  </r>
  <r>
    <s v="Av S Miguel"/>
    <s v="R Felipe Jose de Figueiredo"/>
    <s v="(Próprio Logradouro/Trecho) Av S Miguel"/>
    <x v="84"/>
    <s v="Matutino"/>
    <s v="Mensal"/>
    <n v="18.040698551999999"/>
    <n v="1.0093876999999999E-2"/>
    <d v="1899-12-30T12:46:01"/>
  </r>
  <r>
    <s v="Av S Miguel"/>
    <s v="R Felipe Jose de Figueiredo"/>
    <s v="(Próprio Logradouro/Trecho) Av S Miguel"/>
    <x v="84"/>
    <s v="Matutino"/>
    <s v="Mensal"/>
    <n v="18.040698551999999"/>
    <n v="1.3458965999999999E-2"/>
    <d v="1899-12-30T12:46:50"/>
  </r>
  <r>
    <s v="Av S Miguel"/>
    <s v="R Palmeira de Leque"/>
    <s v="(Próprio Logradouro/Trecho) Av S Miguel"/>
    <x v="84"/>
    <s v="Matutino"/>
    <s v="Mensal"/>
    <n v="18.040698551999999"/>
    <n v="3.1356663E-2"/>
    <d v="1899-12-30T12:48:46"/>
  </r>
  <r>
    <s v="Av S Miguel"/>
    <s v="R Abel Tavares"/>
    <s v="R Aturua"/>
    <x v="84"/>
    <s v="Matutino"/>
    <s v="Mensal"/>
    <n v="18.040698551999999"/>
    <n v="0.179728516"/>
    <d v="1899-12-30T12:59:51"/>
  </r>
  <r>
    <s v="Av S Miguel"/>
    <s v="Av Mario Alves"/>
    <s v="R Henrique Xavier de Brito"/>
    <x v="84"/>
    <s v="Matutino"/>
    <s v="Mensal"/>
    <n v="18.040698551999999"/>
    <n v="5.9872566000000002E-2"/>
    <d v="1899-12-30T13:03:33"/>
  </r>
  <r>
    <s v="Av S Miguel"/>
    <s v="R Rosario da Limeira"/>
    <s v="R Estevao de Araujo"/>
    <x v="84"/>
    <s v="Matutino"/>
    <s v="Mensal"/>
    <n v="18.040698551999999"/>
    <n v="9.8178551000000003E-2"/>
    <d v="1899-12-30T13:09:36"/>
  </r>
  <r>
    <s v="Av S Miguel"/>
    <s v="R Estevao de Araujo"/>
    <s v="R Abel Tavares"/>
    <x v="84"/>
    <s v="Matutino"/>
    <s v="Mensal"/>
    <n v="18.040698551999999"/>
    <n v="6.1416224999999998E-2"/>
    <d v="1899-12-30T13:13:23"/>
  </r>
  <r>
    <s v="Av S Miguel"/>
    <s v="Av Mario Alves"/>
    <s v="Av Mario Alves"/>
    <x v="84"/>
    <s v="Matutino"/>
    <s v="Mensal"/>
    <n v="18.040698551999999"/>
    <n v="2.2277532999999999E-2"/>
    <d v="1899-12-30T13:14:46"/>
  </r>
  <r>
    <s v="Av S Miguel"/>
    <s v="R Abel Tavares"/>
    <s v="R Abel Tavares"/>
    <x v="84"/>
    <s v="Matutino"/>
    <s v="Mensal"/>
    <n v="18.040698551999999"/>
    <n v="1.7403703999999999E-2"/>
    <d v="1899-12-30T13:15:50"/>
  </r>
  <r>
    <s v="Av S Miguel"/>
    <s v="R Urucurana"/>
    <s v="Av Mimo de Venus"/>
    <x v="84"/>
    <s v="Matutino"/>
    <s v="Mensal"/>
    <n v="18.040698551999999"/>
    <n v="0.11745346800000001"/>
    <d v="1899-12-30T13:23:05"/>
  </r>
  <r>
    <s v="Av S Miguel"/>
    <s v="R Dr Ludgero Pinho"/>
    <s v="R Mal Rosas"/>
    <x v="84"/>
    <s v="Matutino"/>
    <s v="Mensal"/>
    <n v="18.040698551999999"/>
    <n v="0.32164828499999998"/>
    <d v="1899-12-30T13:42:54"/>
  </r>
  <r>
    <s v="Av S Miguel"/>
    <s v="R Sossoia"/>
    <s v="R Urucurana"/>
    <x v="84"/>
    <s v="Matutino"/>
    <s v="Mensal"/>
    <n v="18.040698551999999"/>
    <n v="5.5792091000000002E-2"/>
    <d v="1899-12-30T13:46:21"/>
  </r>
  <r>
    <s v="Av S Miguel"/>
    <s v="Av Mimo de Venus"/>
    <s v="R Perpetua do Campo"/>
    <x v="84"/>
    <s v="Matutino"/>
    <s v="Mensal"/>
    <n v="18.040698551999999"/>
    <n v="0.13373821999999999"/>
    <d v="1899-12-30T13:54:36"/>
  </r>
  <r>
    <s v="Av S Miguel"/>
    <s v="Av Dr Custodio de Lima"/>
    <s v="Av Jacu Pessego"/>
    <x v="14"/>
    <s v="Vespertino"/>
    <s v="Mensal"/>
    <n v="18.040698551999999"/>
    <n v="1.8071329000000001E-2"/>
    <d v="1899-12-30T20:12:36"/>
  </r>
  <r>
    <s v="Av S Miguel"/>
    <s v="Av Ten Laudelino Ferreira do Amaral"/>
    <s v="Av Jacu Pessego"/>
    <x v="14"/>
    <s v="Vespertino"/>
    <s v="Mensal"/>
    <n v="18.040698551999999"/>
    <n v="1.7643468999999998E-2"/>
    <d v="1899-12-30T20:13:28"/>
  </r>
  <r>
    <s v="Av S Miguel"/>
    <s v="Av Jacu Pessego"/>
    <s v="Av Jacu Pessego"/>
    <x v="14"/>
    <s v="Vespertino"/>
    <s v="Mensal"/>
    <n v="18.040698551999999"/>
    <n v="3.6857712000000001E-2"/>
    <d v="1899-12-30T20:15:17"/>
  </r>
  <r>
    <s v="Av S Miguel"/>
    <s v="Av Jacu Pessego"/>
    <s v="Av Jacu Pessego"/>
    <x v="14"/>
    <s v="Vespertino"/>
    <s v="Mensal"/>
    <n v="18.040698551999999"/>
    <n v="2.2360773E-2"/>
    <d v="1899-12-30T20:16:23"/>
  </r>
  <r>
    <s v="Av S Miguel"/>
    <s v="R Luiz Perim"/>
    <s v="R Acucio Quintiliano"/>
    <x v="277"/>
    <s v="Vespertino"/>
    <s v="Mensal"/>
    <n v="18.040698551999999"/>
    <n v="0.15877786299999999"/>
    <d v="1899-12-30T13:58:16"/>
  </r>
  <r>
    <s v="Av S Miguel"/>
    <s v="R Irineu Bonardi"/>
    <s v="R Antonia Geres"/>
    <x v="277"/>
    <s v="Vespertino"/>
    <s v="Mensal"/>
    <n v="18.040698551999999"/>
    <n v="0.15325039700000001"/>
    <d v="1899-12-30T14:15:53"/>
  </r>
  <r>
    <s v="Av S Miguel"/>
    <s v="R Airi Mirim"/>
    <s v="Av Jacu Pessego"/>
    <x v="277"/>
    <s v="Vespertino"/>
    <s v="Mensal"/>
    <n v="18.040698551999999"/>
    <n v="0.225439362"/>
    <d v="1899-12-30T14:41:49"/>
  </r>
  <r>
    <s v="Av S Miguel"/>
    <s v="Av Dr Custodio de Lima"/>
    <s v="Av Jacu Pessego"/>
    <x v="277"/>
    <s v="Vespertino"/>
    <s v="Mensal"/>
    <n v="18.040698551999999"/>
    <n v="4.5446640000000003E-2"/>
    <d v="1899-12-30T14:47:03"/>
  </r>
  <r>
    <s v="Av S Miguel"/>
    <s v="R Mal Rosas"/>
    <s v="(Próprio Logradouro/Trecho) Av S Miguel"/>
    <x v="277"/>
    <s v="Vespertino"/>
    <s v="Mensal"/>
    <n v="18.040698551999999"/>
    <n v="0.131298203"/>
    <d v="1899-12-30T15:02:09"/>
  </r>
  <r>
    <s v="Av S Miguel"/>
    <s v="R Perpetua do Campo"/>
    <s v="R Libero Ancona Lopes"/>
    <x v="277"/>
    <s v="Vespertino"/>
    <s v="Mensal"/>
    <n v="18.040698551999999"/>
    <n v="0.13993855299999999"/>
    <d v="1899-12-30T15:18:14"/>
  </r>
  <r>
    <s v="Av S Miguel"/>
    <s v="R Thomaz Ribeiro Diniz"/>
    <s v="R Pasqua Grisanti Brachiroli"/>
    <x v="277"/>
    <s v="Vespertino"/>
    <s v="Mensal"/>
    <n v="18.040698551999999"/>
    <n v="4.8959675000000001E-2"/>
    <d v="1899-12-30T15:23:52"/>
  </r>
  <r>
    <s v="Av S Miguel"/>
    <s v="R Libero Ancona Lopes"/>
    <s v="Tv Robert Morton"/>
    <x v="277"/>
    <s v="Vespertino"/>
    <s v="Mensal"/>
    <n v="18.040698551999999"/>
    <n v="8.8186721999999995E-2"/>
    <d v="1899-12-30T15:34:01"/>
  </r>
  <r>
    <s v="Av S Miguel"/>
    <s v="R Libero Ancona Lopes"/>
    <s v="(Próprio Logradouro/Trecho) Av S Miguel"/>
    <x v="277"/>
    <s v="Vespertino"/>
    <s v="Mensal"/>
    <n v="18.040698551999999"/>
    <n v="1.3097009E-2"/>
    <d v="1899-12-30T15:35:31"/>
  </r>
  <r>
    <s v="Av S Miguel"/>
    <s v="R Libero Ancona Lopes"/>
    <s v="R Airi Mirim"/>
    <x v="277"/>
    <s v="Vespertino"/>
    <s v="Mensal"/>
    <n v="18.040698551999999"/>
    <n v="9.7495125000000002E-2"/>
    <d v="1899-12-30T15:46:44"/>
  </r>
  <r>
    <s v="Av S Miguel"/>
    <s v="Tv Robert Morton"/>
    <s v="R Thomaz Ribeiro Diniz"/>
    <x v="277"/>
    <s v="Vespertino"/>
    <s v="Mensal"/>
    <n v="18.040698551999999"/>
    <n v="2.6452328000000001E-2"/>
    <d v="1899-12-30T15:49:47"/>
  </r>
  <r>
    <s v="Av S Miguel"/>
    <s v="Vla Eurides da Silva Carvalho"/>
    <s v="Av Dr Custodio de Lima"/>
    <x v="277"/>
    <s v="Vespertino"/>
    <s v="Mensal"/>
    <n v="18.040698551999999"/>
    <n v="0.13166055300000001"/>
    <d v="1899-12-30T16:04:55"/>
  </r>
  <r>
    <s v="Av S Miguel"/>
    <s v="R Pasqua Grisanti Brachiroli"/>
    <s v="Vla Eurides da Silva Carvalho"/>
    <x v="277"/>
    <s v="Vespertino"/>
    <s v="Mensal"/>
    <n v="18.040698551999999"/>
    <n v="2.7665842E-2"/>
    <d v="1899-12-30T16:08:06"/>
  </r>
  <r>
    <s v="Av S Miguel"/>
    <s v="R Vilma"/>
    <s v="R Irineu Bonardi"/>
    <x v="277"/>
    <s v="Vespertino"/>
    <s v="Mensal"/>
    <n v="18.040698551999999"/>
    <n v="0.23047489900000001"/>
    <d v="1899-12-30T16:34:37"/>
  </r>
  <r>
    <s v="Av S Miguel"/>
    <s v="R Luiz Perim"/>
    <s v="(Próprio Logradouro/Trecho) Av S Miguel"/>
    <x v="277"/>
    <s v="Vespertino"/>
    <s v="Mensal"/>
    <n v="18.040698551999999"/>
    <n v="0.10524241600000001"/>
    <d v="1899-12-30T16:46:43"/>
  </r>
  <r>
    <s v="Av S Miguel"/>
    <s v="R Jose Augusto da Silveira"/>
    <s v="(Próprio Logradouro/Trecho) Av S Miguel"/>
    <x v="277"/>
    <s v="Vespertino"/>
    <s v="Mensal"/>
    <n v="18.040698551999999"/>
    <n v="7.6263793999999996E-2"/>
    <d v="1899-12-30T16:55:29"/>
  </r>
  <r>
    <s v="Av S Miguel"/>
    <s v="R Juliao Cosme"/>
    <s v="R Vilma"/>
    <x v="277"/>
    <s v="Vespertino"/>
    <s v="Mensal"/>
    <n v="18.040698551999999"/>
    <n v="3.8677124E-2"/>
    <d v="1899-12-30T16:59:56"/>
  </r>
  <r>
    <s v="Av S Miguel"/>
    <s v="R Juliao Cosme"/>
    <s v="(Próprio Logradouro/Trecho) Av S Miguel"/>
    <x v="277"/>
    <s v="Vespertino"/>
    <s v="Mensal"/>
    <n v="18.040698551999999"/>
    <n v="4.6422058000000002E-2"/>
    <d v="1899-12-30T17:05:16"/>
  </r>
  <r>
    <s v="Av S Miguel"/>
    <s v="Av Ten Laudelino Ferreira do Amaral"/>
    <s v="R Taiuvinha"/>
    <x v="277"/>
    <s v="Vespertino"/>
    <s v="Mensal"/>
    <n v="18.040698551999999"/>
    <n v="0.13381541399999999"/>
    <d v="1899-12-30T17:20:40"/>
  </r>
  <r>
    <s v="Av S Miguel"/>
    <s v="Av Jacu Pessego"/>
    <s v="(Próprio Logradouro/Trecho) Av S Miguel"/>
    <x v="277"/>
    <s v="Vespertino"/>
    <s v="Mensal"/>
    <n v="18.040698551999999"/>
    <n v="0.18106485"/>
    <d v="1899-12-30T17:41:29"/>
  </r>
  <r>
    <s v="Av S Miguel"/>
    <s v="Av Jacu Pessego"/>
    <s v="Av Ten Laudelino Ferreira do Amaral"/>
    <x v="277"/>
    <s v="Vespertino"/>
    <s v="Mensal"/>
    <n v="18.040698551999999"/>
    <n v="5.8765797000000002E-2"/>
    <d v="1899-12-30T17:48:15"/>
  </r>
  <r>
    <s v="Av S Miguel"/>
    <s v="Av Jacu Pessego"/>
    <s v="Av Jacu Pessego"/>
    <x v="277"/>
    <s v="Vespertino"/>
    <s v="Mensal"/>
    <n v="18.040698551999999"/>
    <n v="2.6353159000000001E-2"/>
    <d v="1899-12-30T17:51:17"/>
  </r>
  <r>
    <s v="Av S Miguel"/>
    <s v="R Juliao Cosme"/>
    <s v="(Próprio Logradouro/Trecho) Av S Miguel"/>
    <x v="277"/>
    <s v="Vespertino"/>
    <s v="Mensal"/>
    <n v="18.040698551999999"/>
    <n v="6.5712356999999999E-2"/>
    <d v="1899-12-30T17:58:50"/>
  </r>
  <r>
    <s v="Av S Miguel"/>
    <s v="R Taiuvinha"/>
    <s v="R Brazilina Tereza"/>
    <x v="277"/>
    <s v="Vespertino"/>
    <s v="Mensal"/>
    <n v="18.040698551999999"/>
    <n v="5.9620052E-2"/>
    <d v="1899-12-30T18:05:42"/>
  </r>
  <r>
    <s v="Av S Miguel"/>
    <s v="R Cel Manuel Feliciano de Souza"/>
    <s v="R Juliao Cosme"/>
    <x v="277"/>
    <s v="Vespertino"/>
    <s v="Mensal"/>
    <n v="18.040698551999999"/>
    <n v="6.7880386000000001E-2"/>
    <d v="1899-12-30T18:13:30"/>
  </r>
  <r>
    <s v="Av S Miguel"/>
    <s v="R Jose Augusto da Silveira"/>
    <s v="(Próprio Logradouro/Trecho) Av S Miguel"/>
    <x v="277"/>
    <s v="Vespertino"/>
    <s v="Mensal"/>
    <n v="18.040698551999999"/>
    <n v="4.6981567000000002E-2"/>
    <d v="1899-12-30T18:18:54"/>
  </r>
  <r>
    <s v="Av S Miguel"/>
    <s v="R Brazilina Tereza"/>
    <s v="R Cel Manuel Feliciano de Souza"/>
    <x v="277"/>
    <s v="Vespertino"/>
    <s v="Mensal"/>
    <n v="18.040698551999999"/>
    <n v="6.3645981000000004E-2"/>
    <d v="1899-12-30T18:26:14"/>
  </r>
  <r>
    <s v="Av S Miguel"/>
    <s v="R Jose Carlos Pedroso"/>
    <s v="R Dr Jose Aranha Campos"/>
    <x v="277"/>
    <s v="Vespertino"/>
    <s v="Mensal"/>
    <n v="18.040698551999999"/>
    <n v="4.8352729999999997E-2"/>
    <d v="1899-12-30T18:31:47"/>
  </r>
  <r>
    <s v="Av S Miguel"/>
    <s v="R Srg Basilio Manuel de Santana"/>
    <s v="R Faustino Santana"/>
    <x v="277"/>
    <s v="Vespertino"/>
    <s v="Mensal"/>
    <n v="18.040698551999999"/>
    <n v="8.2349723999999999E-2"/>
    <d v="1899-12-30T18:41:16"/>
  </r>
  <r>
    <s v="Av S Miguel"/>
    <s v="R Acucio Quintiliano"/>
    <s v="R Antonia Geres"/>
    <x v="277"/>
    <s v="Vespertino"/>
    <s v="Mensal"/>
    <n v="18.040698551999999"/>
    <n v="0.112614319"/>
    <d v="1899-12-30T18:54:13"/>
  </r>
  <r>
    <s v="Av S Miguel"/>
    <s v="R Antonia Geres"/>
    <s v="R Joao Jose Rodrigues"/>
    <x v="277"/>
    <s v="Vespertino"/>
    <s v="Mensal"/>
    <n v="18.040698551999999"/>
    <n v="7.5790580999999996E-2"/>
    <d v="1899-12-30T19:02:56"/>
  </r>
  <r>
    <s v="Av S Miguel"/>
    <s v="R Joao Jose Rodrigues"/>
    <s v="R Humberto Romani"/>
    <x v="277"/>
    <s v="Vespertino"/>
    <s v="Mensal"/>
    <n v="18.040698551999999"/>
    <n v="5.7650944000000003E-2"/>
    <d v="1899-12-30T19:09:34"/>
  </r>
  <r>
    <s v="Av S Miguel"/>
    <s v="R Antonia Geres"/>
    <s v="R Joao Jose Rodrigues"/>
    <x v="277"/>
    <s v="Vespertino"/>
    <s v="Mensal"/>
    <n v="18.040698551999999"/>
    <n v="6.9578589999999996E-2"/>
    <d v="1899-12-30T19:17:34"/>
  </r>
  <r>
    <s v="Av S Miguel"/>
    <s v="R Joao Jose Rodrigues"/>
    <s v="R Particular"/>
    <x v="277"/>
    <s v="Vespertino"/>
    <s v="Mensal"/>
    <n v="18.040698551999999"/>
    <n v="5.8376701000000003E-2"/>
    <d v="1899-12-30T19:24:17"/>
  </r>
  <r>
    <s v="Av S Miguel"/>
    <s v="R Particular"/>
    <s v="R Srg Basilio Manuel de Santana"/>
    <x v="277"/>
    <s v="Vespertino"/>
    <s v="Mensal"/>
    <n v="18.040698551999999"/>
    <n v="5.1337203999999997E-2"/>
    <d v="1899-12-30T19:30:11"/>
  </r>
  <r>
    <s v="Av S Miguel"/>
    <s v="R Humberto Romani"/>
    <s v="R Jose Carlos Pedroso"/>
    <x v="277"/>
    <s v="Vespertino"/>
    <s v="Mensal"/>
    <n v="18.040698551999999"/>
    <n v="7.8441680999999999E-2"/>
    <d v="1899-12-30T19:39:12"/>
  </r>
  <r>
    <s v="Av S Miguel"/>
    <s v="R Eduardo Prim Pedroso de Mello"/>
    <s v="Pc Pe Aleixo Monteiro Mafra"/>
    <x v="277"/>
    <s v="Vespertino"/>
    <s v="Mensal"/>
    <n v="18.040698551999999"/>
    <n v="0.111259285"/>
    <d v="1899-12-30T19:52:00"/>
  </r>
  <r>
    <s v="Av S Miguel"/>
    <s v="R Angelina Lapena Parente"/>
    <s v="R Particular"/>
    <x v="277"/>
    <s v="Vespertino"/>
    <s v="Mensal"/>
    <n v="18.040698551999999"/>
    <n v="5.4001876999999997E-2"/>
    <d v="1899-12-30T19:58:13"/>
  </r>
  <r>
    <s v="Av S Miguel"/>
    <s v="R Dona Alzira Pedroso de Mello"/>
    <s v="R Particular"/>
    <x v="277"/>
    <s v="Vespertino"/>
    <s v="Mensal"/>
    <n v="18.040698551999999"/>
    <n v="4.3954608999999999E-2"/>
    <d v="1899-12-30T20:03:16"/>
  </r>
  <r>
    <s v="Av S Miguel"/>
    <s v="R Joao Belo"/>
    <s v="R Campo de Santana"/>
    <x v="277"/>
    <s v="Vespertino"/>
    <s v="Mensal"/>
    <n v="18.040698551999999"/>
    <n v="7.5741020000000006E-2"/>
    <d v="1899-12-30T20:11:59"/>
  </r>
  <r>
    <s v="Av S Miguel"/>
    <s v="R Dr Jose Aranha Campos"/>
    <s v="R Dona Alzira Pedroso de Mello"/>
    <x v="277"/>
    <s v="Vespertino"/>
    <s v="Mensal"/>
    <n v="18.040698551999999"/>
    <n v="9.0682113999999994E-2"/>
    <d v="1899-12-30T20:22:24"/>
  </r>
  <r>
    <s v="Av S Miguel"/>
    <s v="R Faustino Santana"/>
    <s v="R Joao Belo"/>
    <x v="277"/>
    <s v="Vespertino"/>
    <s v="Mensal"/>
    <n v="18.040698551999999"/>
    <n v="7.0124495999999994E-2"/>
    <d v="1899-12-30T20:30:28"/>
  </r>
  <r>
    <s v="Av S Miguel"/>
    <s v="R Campo de Santana"/>
    <s v="R Angelina Lapena Parente"/>
    <x v="277"/>
    <s v="Vespertino"/>
    <s v="Mensal"/>
    <n v="18.040698551999999"/>
    <n v="6.5139450000000002E-2"/>
    <d v="1899-12-30T20:37:58"/>
  </r>
  <r>
    <s v="Av S Miguel"/>
    <s v="R Particular"/>
    <s v="R Eduardo Prim Pedroso de Mello"/>
    <x v="277"/>
    <s v="Vespertino"/>
    <s v="Mensal"/>
    <n v="18.040698551999999"/>
    <n v="2.9207627999999999E-2"/>
    <d v="1899-12-30T20:41:19"/>
  </r>
  <r>
    <s v="Av S Miguel"/>
    <s v="Pc Pe Aleixo Monteiro Mafra"/>
    <s v="(Próprio Logradouro/Trecho) Av S Miguel"/>
    <x v="277"/>
    <s v="Vespertino"/>
    <s v="Mensal"/>
    <n v="18.040698551999999"/>
    <n v="2.8108024999999998E-2"/>
    <d v="1899-12-30T20:44:33"/>
  </r>
  <r>
    <s v="Av S Miguel"/>
    <s v="R Particular"/>
    <s v="(Próprio Logradouro/Trecho) Av S Miguel"/>
    <x v="277"/>
    <s v="Vespertino"/>
    <s v="Mensal"/>
    <n v="18.040698551999999"/>
    <n v="1.2535848E-2"/>
    <d v="1899-12-30T20:46:00"/>
  </r>
  <r>
    <s v="Av S Miguel"/>
    <s v="R Iacamaciri"/>
    <s v="R Beraldo Marcondes"/>
    <x v="18"/>
    <s v="Vespertino"/>
    <s v="Mensal"/>
    <n v="18.040698551999999"/>
    <n v="0.14225029"/>
    <d v="1899-12-30T15:37:15"/>
  </r>
  <r>
    <s v="Av S Miguel"/>
    <s v="R Iacamaciri"/>
    <s v="(Próprio Logradouro/Trecho) Av S Miguel"/>
    <x v="18"/>
    <s v="Vespertino"/>
    <s v="Mensal"/>
    <n v="18.040698551999999"/>
    <n v="8.8333649E-2"/>
    <d v="1899-12-30T15:55:53"/>
  </r>
  <r>
    <s v="Av Salvador Jorge Velho"/>
    <s v="Av Sapopemba"/>
    <s v="Vla Quarenta"/>
    <x v="278"/>
    <s v="Vespertino"/>
    <s v="Mensal"/>
    <n v="0.96956225400000007"/>
    <n v="9.2296028000000002E-2"/>
    <d v="1899-12-30T13:46:10"/>
  </r>
  <r>
    <s v="Av Salvador Jorge Velho"/>
    <s v="Vla Quarenta"/>
    <s v="R Ponte do Guare"/>
    <x v="278"/>
    <s v="Vespertino"/>
    <s v="Mensal"/>
    <n v="0.96956225400000007"/>
    <n v="9.4426620000000003E-2"/>
    <d v="1899-12-30T13:52:29"/>
  </r>
  <r>
    <s v="Av Salvador Jorge Velho"/>
    <s v="R Ponte do Guare"/>
    <s v="Tv Julio Cesar Moreira"/>
    <x v="278"/>
    <s v="Vespertino"/>
    <s v="Mensal"/>
    <n v="0.96956225400000007"/>
    <n v="2.8565930999999999E-2"/>
    <d v="1899-12-30T13:54:23"/>
  </r>
  <r>
    <s v="Av Salvador Jorge Velho"/>
    <s v="Tv Julio Cesar Moreira"/>
    <s v="R Francisco Lourenco"/>
    <x v="278"/>
    <s v="Vespertino"/>
    <s v="Mensal"/>
    <n v="0.96956225400000007"/>
    <n v="2.7930294000000001E-2"/>
    <d v="1899-12-30T13:56:15"/>
  </r>
  <r>
    <s v="Av Salvador Jorge Velho"/>
    <s v="R Francisco Lourenco"/>
    <s v="Vla Quatro"/>
    <x v="278"/>
    <s v="Vespertino"/>
    <s v="Mensal"/>
    <n v="0.96956225400000007"/>
    <n v="0.121491264"/>
    <d v="1899-12-30T14:04:22"/>
  </r>
  <r>
    <s v="Av Salvador Jorge Velho"/>
    <s v="Vla Quatro"/>
    <s v="Vla Trinta e Nove"/>
    <x v="278"/>
    <s v="Vespertino"/>
    <s v="Mensal"/>
    <n v="0.96956225400000007"/>
    <n v="2.7855015E-2"/>
    <d v="1899-12-30T14:06:14"/>
  </r>
  <r>
    <s v="Av Salvador Jorge Velho"/>
    <s v="Vla Trinta e Nove"/>
    <s v="R Bandeira do Rio Grande"/>
    <x v="278"/>
    <s v="Vespertino"/>
    <s v="Mensal"/>
    <n v="0.96956225400000007"/>
    <n v="0.12111441000000001"/>
    <d v="1899-12-30T14:14:20"/>
  </r>
  <r>
    <s v="Av Salvador Jorge Velho"/>
    <s v="R Bandeira do Rio Grande"/>
    <s v="R Inacio da Mota Portela"/>
    <x v="278"/>
    <s v="Vespertino"/>
    <s v="Mensal"/>
    <n v="0.96956225400000007"/>
    <n v="0.23640768400000001"/>
    <d v="1899-12-30T14:30:08"/>
  </r>
  <r>
    <s v="Av Salvador Jorge Velho"/>
    <s v="R Inacio da Mota Portela"/>
    <s v="R Quaresma Delgado"/>
    <x v="278"/>
    <s v="Vespertino"/>
    <s v="Mensal"/>
    <n v="0.96956225400000007"/>
    <n v="0.212724838"/>
    <d v="1899-12-30T14:44:21"/>
  </r>
  <r>
    <s v="Av Sansao Castelo Branco"/>
    <s v="Av Nordestina"/>
    <s v="R Domingos Diorio"/>
    <x v="117"/>
    <s v="Matutino"/>
    <s v="Mensal"/>
    <n v="0.544193814"/>
    <n v="0.15327159100000001"/>
    <d v="1899-12-30T07:32:40"/>
  </r>
  <r>
    <s v="Av Sansao Castelo Branco"/>
    <s v="R Domingos Diorio"/>
    <s v="R Benjamim de Barros"/>
    <x v="117"/>
    <s v="Matutino"/>
    <s v="Mensal"/>
    <n v="0.544193814"/>
    <n v="1.1326474E-2"/>
    <d v="1899-12-30T07:33:13"/>
  </r>
  <r>
    <s v="Av Sansao Castelo Branco"/>
    <s v="R Benjamim de Barros"/>
    <s v="R Prf Alexandre Monat"/>
    <x v="117"/>
    <s v="Matutino"/>
    <s v="Mensal"/>
    <n v="0.544193814"/>
    <n v="0.11308007"/>
    <d v="1899-12-30T07:38:36"/>
  </r>
  <r>
    <s v="Av Sansao Castelo Branco"/>
    <s v="R Prf Alexandre Monat"/>
    <s v="R Eugenio Radiante"/>
    <x v="117"/>
    <s v="Matutino"/>
    <s v="Mensal"/>
    <n v="0.544193814"/>
    <n v="0.105068947"/>
    <d v="1899-12-30T07:43:37"/>
  </r>
  <r>
    <s v="Av Sansao Castelo Branco"/>
    <s v="R Eugenio Radiante"/>
    <s v="R Jose Francisco Moreira"/>
    <x v="117"/>
    <s v="Matutino"/>
    <s v="Mensal"/>
    <n v="0.544193814"/>
    <n v="0.16144673200000001"/>
    <d v="1899-12-30T07:51:19"/>
  </r>
  <r>
    <s v="Av Sapopemba"/>
    <s v="R Hiperion"/>
    <s v="R Rhea"/>
    <x v="43"/>
    <s v="Matutino"/>
    <s v="Mensal"/>
    <n v="20.256591520000004"/>
    <n v="0.16548712199999999"/>
    <d v="1899-12-30T10:12:03"/>
  </r>
  <r>
    <s v="Av Sapopemba"/>
    <s v="R Alm Alberto Moutinho"/>
    <s v="Tv Fr Antonio Ventura"/>
    <x v="43"/>
    <s v="Matutino"/>
    <s v="Mensal"/>
    <n v="20.256591520000004"/>
    <n v="0.33382614100000002"/>
    <d v="1899-12-30T11:14:44"/>
  </r>
  <r>
    <s v="Av Sapopemba"/>
    <s v="Av Adelia Chohfi"/>
    <s v="R Alm Alberto Moutinho"/>
    <x v="43"/>
    <s v="Matutino"/>
    <s v="Mensal"/>
    <n v="20.256591520000004"/>
    <n v="2.7441612000000001E-2"/>
    <d v="1899-12-30T11:19:53"/>
  </r>
  <r>
    <s v="Av Sapopemba"/>
    <s v="R Manuel Andre"/>
    <s v="R Hiperion"/>
    <x v="43"/>
    <s v="Matutino"/>
    <s v="Mensal"/>
    <n v="20.256591520000004"/>
    <n v="0.15983374"/>
    <d v="1899-12-30T11:49:54"/>
  </r>
  <r>
    <s v="Av Sapopemba"/>
    <s v="R Rhea"/>
    <s v="Av Satelite"/>
    <x v="43"/>
    <s v="Matutino"/>
    <s v="Mensal"/>
    <n v="20.256591520000004"/>
    <n v="0.10468897200000001"/>
    <d v="1899-12-30T12:09:33"/>
  </r>
  <r>
    <s v="Av Sapopemba"/>
    <s v="Tv Fr Antonio Ventura"/>
    <s v="R Fr Antonio Ventura"/>
    <x v="43"/>
    <s v="Matutino"/>
    <s v="Mensal"/>
    <n v="20.256591520000004"/>
    <n v="0.20496373000000001"/>
    <d v="1899-12-30T12:48:02"/>
  </r>
  <r>
    <s v="Av Sapopemba"/>
    <s v="Av Satelite"/>
    <s v="Av Satelite"/>
    <x v="43"/>
    <s v="Matutino"/>
    <s v="Mensal"/>
    <n v="20.256591520000004"/>
    <n v="3.5228164999999999E-2"/>
    <d v="1899-12-30T12:54:39"/>
  </r>
  <r>
    <s v="Av Sapopemba"/>
    <s v="Av Satelite"/>
    <s v="Av Satelite"/>
    <x v="43"/>
    <s v="Matutino"/>
    <s v="Mensal"/>
    <n v="20.256591520000004"/>
    <n v="3.3421803E-2"/>
    <d v="1899-12-30T13:00:56"/>
  </r>
  <r>
    <s v="Av Sapopemba"/>
    <s v="R Ilha do Cardoso"/>
    <s v="R Dr Jose Serrao"/>
    <x v="274"/>
    <s v="Vespertino"/>
    <s v="Mensal"/>
    <n v="20.256591520000004"/>
    <n v="0.27952523800000001"/>
    <d v="1899-12-30T13:59:27"/>
  </r>
  <r>
    <s v="Av Sapopemba"/>
    <s v="R Ilha do Cardoso"/>
    <s v="Vla Dois"/>
    <x v="274"/>
    <s v="Vespertino"/>
    <s v="Mensal"/>
    <n v="20.256591520000004"/>
    <n v="0.12835174599999999"/>
    <d v="1899-12-30T14:06:22"/>
  </r>
  <r>
    <s v="Av Sapopemba"/>
    <s v="Vla Vinte e Quatro"/>
    <s v="(Próprio Logradouro/Trecho) Av Sapopemba"/>
    <x v="274"/>
    <s v="Vespertino"/>
    <s v="Mensal"/>
    <n v="20.256591520000004"/>
    <n v="0.26185186799999999"/>
    <d v="1899-12-30T14:20:28"/>
  </r>
  <r>
    <s v="Av Sapopemba"/>
    <s v="Av Srg Iracitan Coimbra"/>
    <s v="R Agostinho de Andrade"/>
    <x v="274"/>
    <s v="Vespertino"/>
    <s v="Mensal"/>
    <n v="20.256591520000004"/>
    <n v="0.360370209"/>
    <d v="1899-12-30T14:39:54"/>
  </r>
  <r>
    <s v="Av Sapopemba"/>
    <s v="Vla Doze"/>
    <s v="R Ilha do Cardoso"/>
    <x v="274"/>
    <s v="Vespertino"/>
    <s v="Mensal"/>
    <n v="20.256591520000004"/>
    <n v="0.122568672"/>
    <d v="1899-12-30T14:46:30"/>
  </r>
  <r>
    <s v="Av Sapopemba"/>
    <s v="R Julio Cesar Moreira"/>
    <s v="Vla Um"/>
    <x v="274"/>
    <s v="Vespertino"/>
    <s v="Mensal"/>
    <n v="20.256591520000004"/>
    <n v="0.25051383999999999"/>
    <d v="1899-12-30T15:00:00"/>
  </r>
  <r>
    <s v="Av Sapopemba"/>
    <s v="Vla Um"/>
    <s v="R Ilha do Cardoso"/>
    <x v="274"/>
    <s v="Vespertino"/>
    <s v="Mensal"/>
    <n v="20.256591520000004"/>
    <n v="3.9187201999999997E-2"/>
    <d v="1899-12-30T15:02:06"/>
  </r>
  <r>
    <s v="Av Sapopemba"/>
    <s v="Av Salvador Jorge Velho"/>
    <s v="R Julio Cesar Moreira"/>
    <x v="274"/>
    <s v="Vespertino"/>
    <s v="Mensal"/>
    <n v="20.256591520000004"/>
    <n v="0.11683260299999999"/>
    <d v="1899-12-30T15:08:24"/>
  </r>
  <r>
    <s v="Av Sapopemba"/>
    <s v="Av Srg Iracitan Coimbra"/>
    <s v="Av Salvador Jorge Velho"/>
    <x v="274"/>
    <s v="Vespertino"/>
    <s v="Mensal"/>
    <n v="20.256591520000004"/>
    <n v="0.22064387499999999"/>
    <d v="1899-12-30T15:20:18"/>
  </r>
  <r>
    <s v="Av Sapopemba"/>
    <s v="R Cel Pacheco do Couto"/>
    <s v="Vla Onze"/>
    <x v="274"/>
    <s v="Vespertino"/>
    <s v="Mensal"/>
    <n v="20.256591520000004"/>
    <n v="0.18736160299999999"/>
    <d v="1899-12-30T15:30:23"/>
  </r>
  <r>
    <s v="Av Sapopemba"/>
    <s v="Vla Vinte e Cinco"/>
    <s v="R Cel Pacheco do Couto"/>
    <x v="274"/>
    <s v="Vespertino"/>
    <s v="Mensal"/>
    <n v="20.256591520000004"/>
    <n v="8.7952247999999997E-2"/>
    <d v="1899-12-30T15:35:08"/>
  </r>
  <r>
    <s v="Av Sapopemba"/>
    <s v="Vla Vinte e Cinco"/>
    <s v="(Próprio Logradouro/Trecho) Av Sapopemba"/>
    <x v="274"/>
    <s v="Vespertino"/>
    <s v="Mensal"/>
    <n v="20.256591520000004"/>
    <n v="4.9496196999999999E-2"/>
    <d v="1899-12-30T15:37:48"/>
  </r>
  <r>
    <s v="Av Sapopemba"/>
    <s v="Vla Onze"/>
    <s v="Vla Doze"/>
    <x v="274"/>
    <s v="Vespertino"/>
    <s v="Mensal"/>
    <n v="20.256591520000004"/>
    <n v="0.108605904"/>
    <d v="1899-12-30T15:43:39"/>
  </r>
  <r>
    <s v="Av Sapopemba"/>
    <s v="R Agostinho de Andrade"/>
    <s v="Vla Vinte e Quatro"/>
    <x v="274"/>
    <s v="Vespertino"/>
    <s v="Mensal"/>
    <n v="20.256591520000004"/>
    <n v="0.17131903100000001"/>
    <d v="1899-12-30T15:52:53"/>
  </r>
  <r>
    <s v="Av Sapopemba"/>
    <s v="Av Satelite"/>
    <s v="R Agostinho de Andrade"/>
    <x v="274"/>
    <s v="Vespertino"/>
    <s v="Mensal"/>
    <n v="20.256591520000004"/>
    <n v="0.144084778"/>
    <d v="1899-12-30T16:00:39"/>
  </r>
  <r>
    <s v="Av Sapopemba"/>
    <s v="R Joao de Matos"/>
    <s v="R Agostinho de Andrade"/>
    <x v="274"/>
    <s v="Vespertino"/>
    <s v="Mensal"/>
    <n v="20.256591520000004"/>
    <n v="7.2703879999999999E-2"/>
    <d v="1899-12-30T16:04:34"/>
  </r>
  <r>
    <s v="Av Sapopemba"/>
    <s v="R Fr Antonio Ventura"/>
    <s v="R Joao de Matos"/>
    <x v="274"/>
    <s v="Vespertino"/>
    <s v="Mensal"/>
    <n v="20.256591520000004"/>
    <n v="1.7128239E-2"/>
    <d v="1899-12-30T16:05:29"/>
  </r>
  <r>
    <s v="Av Sapopemba"/>
    <s v="Vla Dois"/>
    <s v="R Dr Jose Serrao"/>
    <x v="274"/>
    <s v="Vespertino"/>
    <s v="Mensal"/>
    <n v="20.256591520000004"/>
    <n v="0.152202209"/>
    <d v="1899-12-30T16:13:41"/>
  </r>
  <r>
    <s v="Av Sapopemba"/>
    <s v="R Dr Jose Serrao"/>
    <s v="Av Rodolfo Pirani"/>
    <x v="274"/>
    <s v="Vespertino"/>
    <s v="Mensal"/>
    <n v="20.256591520000004"/>
    <n v="0.20392561300000001"/>
    <d v="1899-12-30T16:24:40"/>
  </r>
  <r>
    <s v="Av Sapopemba"/>
    <s v="Av Rodolfo Pirani"/>
    <s v="(Próprio Logradouro/Trecho) Av Sapopemba"/>
    <x v="274"/>
    <s v="Vespertino"/>
    <s v="Mensal"/>
    <n v="20.256591520000004"/>
    <n v="0.16812155200000001"/>
    <d v="1899-12-30T16:33:44"/>
  </r>
  <r>
    <s v="Av Sapopemba"/>
    <s v="Av Rodolfo Pirani"/>
    <s v="(Próprio Logradouro/Trecho) Av Sapopemba"/>
    <x v="274"/>
    <s v="Vespertino"/>
    <s v="Mensal"/>
    <n v="20.256591520000004"/>
    <n v="0.18602116399999999"/>
    <d v="1899-12-30T16:43:45"/>
  </r>
  <r>
    <s v="Av Sapopemba"/>
    <s v="R Dr Jose Serrao"/>
    <s v="(Próprio Logradouro/Trecho) Av Sapopemba"/>
    <x v="274"/>
    <s v="Vespertino"/>
    <s v="Mensal"/>
    <n v="20.256591520000004"/>
    <n v="1.011889E-2"/>
    <d v="1899-12-30T16:44:18"/>
  </r>
  <r>
    <s v="Av Sapopemba"/>
    <s v="R de Terra"/>
    <s v="Av Bento Guelfi"/>
    <x v="279"/>
    <s v="Vespertino"/>
    <s v="Mensal"/>
    <n v="20.256591520000004"/>
    <n v="0.21314408900000001"/>
    <d v="1899-12-30T13:53:40"/>
  </r>
  <r>
    <s v="Av Sapopemba"/>
    <s v="R Particular"/>
    <s v="R Rosa do Saron"/>
    <x v="279"/>
    <s v="Vespertino"/>
    <s v="Mensal"/>
    <n v="20.256591520000004"/>
    <n v="0.16548526"/>
    <d v="1899-12-30T14:04:16"/>
  </r>
  <r>
    <s v="Av Sapopemba"/>
    <s v="R das Flores"/>
    <s v="R Particular"/>
    <x v="279"/>
    <s v="Vespertino"/>
    <s v="Mensal"/>
    <n v="20.256591520000004"/>
    <n v="0.18519480899999999"/>
    <d v="1899-12-30T14:16:09"/>
  </r>
  <r>
    <s v="Av Sapopemba"/>
    <s v="R da Engrenagem"/>
    <s v="R das Palmas"/>
    <x v="279"/>
    <s v="Vespertino"/>
    <s v="Mensal"/>
    <n v="20.256591520000004"/>
    <n v="0.381780334"/>
    <d v="1899-12-30T14:40:37"/>
  </r>
  <r>
    <s v="Av Sapopemba"/>
    <s v="R Particular"/>
    <s v="R Particular"/>
    <x v="279"/>
    <s v="Vespertino"/>
    <s v="Mensal"/>
    <n v="20.256591520000004"/>
    <n v="0.16071287500000001"/>
    <d v="1899-12-30T14:50:55"/>
  </r>
  <r>
    <s v="Av Sapopemba"/>
    <s v="R Campos do Jordao"/>
    <s v="R Particular"/>
    <x v="279"/>
    <s v="Vespertino"/>
    <s v="Mensal"/>
    <n v="20.256591520000004"/>
    <n v="0.13205703699999999"/>
    <d v="1899-12-30T14:59:23"/>
  </r>
  <r>
    <s v="Av Sapopemba"/>
    <s v="R S Tome"/>
    <s v="R Particular Timao"/>
    <x v="279"/>
    <s v="Vespertino"/>
    <s v="Mensal"/>
    <n v="20.256591520000004"/>
    <n v="7.1111824000000004E-2"/>
    <d v="1899-12-30T15:03:57"/>
  </r>
  <r>
    <s v="Av Sapopemba"/>
    <s v="R de Terra"/>
    <s v="R Rio Claro"/>
    <x v="279"/>
    <s v="Vespertino"/>
    <s v="Mensal"/>
    <n v="20.256591520000004"/>
    <n v="6.1980377000000003E-2"/>
    <d v="1899-12-30T15:07:55"/>
  </r>
  <r>
    <s v="Av Sapopemba"/>
    <s v="R Rio Claro"/>
    <s v="R S Tome"/>
    <x v="279"/>
    <s v="Vespertino"/>
    <s v="Mensal"/>
    <n v="20.256591520000004"/>
    <n v="5.5999039E-2"/>
    <d v="1899-12-30T15:11:31"/>
  </r>
  <r>
    <s v="Av Sapopemba"/>
    <s v="R Particular"/>
    <s v="R da Engrenagem"/>
    <x v="279"/>
    <s v="Vespertino"/>
    <s v="Mensal"/>
    <n v="20.256591520000004"/>
    <n v="2.9827116000000001E-2"/>
    <d v="1899-12-30T15:13:25"/>
  </r>
  <r>
    <s v="Av Sapopemba"/>
    <s v="R Rosa do Saron"/>
    <s v="R de Terra"/>
    <x v="279"/>
    <s v="Vespertino"/>
    <s v="Mensal"/>
    <n v="20.256591520000004"/>
    <n v="0.186407501"/>
    <d v="1899-12-30T15:25:22"/>
  </r>
  <r>
    <s v="Av Sapopemba"/>
    <s v="R das Palmas"/>
    <s v="R das Flores"/>
    <x v="279"/>
    <s v="Vespertino"/>
    <s v="Mensal"/>
    <n v="20.256591520000004"/>
    <n v="1.6512481999999998E-2"/>
    <d v="1899-12-30T15:26:26"/>
  </r>
  <r>
    <s v="Av Sapopemba"/>
    <s v="Av Bento Guelfi"/>
    <s v="Est de Sapopemba"/>
    <x v="279"/>
    <s v="Vespertino"/>
    <s v="Mensal"/>
    <n v="20.256591520000004"/>
    <n v="0.30583367900000002"/>
    <d v="1899-12-30T15:46:02"/>
  </r>
  <r>
    <s v="Av Sapopemba"/>
    <s v="R Ac"/>
    <s v="Av dos Sertanistas"/>
    <x v="148"/>
    <s v="Vespertino"/>
    <s v="Mensal"/>
    <n v="20.256591520000004"/>
    <n v="0.24985228000000001"/>
    <d v="1899-12-30T14:05:12"/>
  </r>
  <r>
    <s v="Av Sapopemba"/>
    <s v="R Rio Negro"/>
    <s v="R Rio Negro"/>
    <x v="148"/>
    <s v="Vespertino"/>
    <s v="Mensal"/>
    <n v="20.256591520000004"/>
    <n v="8.4547683999999998E-2"/>
    <d v="1899-12-30T14:11:07"/>
  </r>
  <r>
    <s v="Av Sapopemba"/>
    <s v="R Rio Negro"/>
    <s v="R Conte Lopes"/>
    <x v="148"/>
    <s v="Vespertino"/>
    <s v="Mensal"/>
    <n v="20.256591520000004"/>
    <n v="0.103005219"/>
    <d v="1899-12-30T14:18:20"/>
  </r>
  <r>
    <s v="Av Sapopemba"/>
    <s v="R Rio Negro"/>
    <s v="R Rio Negro"/>
    <x v="148"/>
    <s v="Vespertino"/>
    <s v="Mensal"/>
    <n v="20.256591520000004"/>
    <n v="0.13520349100000001"/>
    <d v="1899-12-30T14:27:48"/>
  </r>
  <r>
    <s v="Av Sapopemba"/>
    <s v="R Rio Negro"/>
    <s v="R Rio Negro"/>
    <x v="148"/>
    <s v="Vespertino"/>
    <s v="Mensal"/>
    <n v="20.256591520000004"/>
    <n v="4.9381287000000003E-2"/>
    <d v="1899-12-30T14:31:16"/>
  </r>
  <r>
    <s v="Av Sapopemba"/>
    <s v="R Rio Negro"/>
    <s v="R Rio Negro"/>
    <x v="148"/>
    <s v="Vespertino"/>
    <s v="Mensal"/>
    <n v="20.256591520000004"/>
    <n v="3.5898563000000001E-2"/>
    <d v="1899-12-30T14:33:46"/>
  </r>
  <r>
    <s v="Av Sapopemba"/>
    <s v="R Conte Lopes"/>
    <s v="R Ac"/>
    <x v="148"/>
    <s v="Vespertino"/>
    <s v="Mensal"/>
    <n v="20.256591520000004"/>
    <n v="9.0595946999999996E-2"/>
    <d v="1899-12-30T14:40:07"/>
  </r>
  <r>
    <s v="Av Sapopemba"/>
    <s v="R Ac"/>
    <s v="Tv Miguel Calmon"/>
    <x v="148"/>
    <s v="Vespertino"/>
    <s v="Mensal"/>
    <n v="20.256591520000004"/>
    <n v="9.5538901999999995E-2"/>
    <d v="1899-12-30T14:46:48"/>
  </r>
  <r>
    <s v="Av Sapopemba"/>
    <s v="Tv Miguel Calmon"/>
    <s v="R Ac"/>
    <x v="148"/>
    <s v="Vespertino"/>
    <s v="Mensal"/>
    <n v="20.256591520000004"/>
    <n v="5.0996918000000002E-2"/>
    <d v="1899-12-30T14:50:23"/>
  </r>
  <r>
    <s v="Av Sapopemba"/>
    <s v="R Vicente Costa Nogueras"/>
    <s v="R Particular"/>
    <x v="148"/>
    <s v="Vespertino"/>
    <s v="Mensal"/>
    <n v="20.256591520000004"/>
    <n v="0.31299401900000001"/>
    <d v="1899-12-30T15:12:18"/>
  </r>
  <r>
    <s v="Av Sapopemba"/>
    <s v="Av dos Sertanistas"/>
    <s v="R Vicente Costa Nogueras"/>
    <x v="148"/>
    <s v="Vespertino"/>
    <s v="Mensal"/>
    <n v="20.256591520000004"/>
    <n v="7.1759566999999996E-2"/>
    <d v="1899-12-30T15:17:19"/>
  </r>
  <r>
    <s v="Av Sapopemba"/>
    <s v="R Carmem Tortola"/>
    <s v="Est do Rio Claro"/>
    <x v="97"/>
    <s v="Vespertino"/>
    <s v="Mensal"/>
    <n v="20.256591520000004"/>
    <n v="0.25969986"/>
    <d v="1899-12-30T15:51:18"/>
  </r>
  <r>
    <s v="Av Sapopemba"/>
    <s v="R Agostiniana Chantal"/>
    <s v="R Rio Negro"/>
    <x v="97"/>
    <s v="Vespertino"/>
    <s v="Mensal"/>
    <n v="20.256591520000004"/>
    <n v="0.20228126499999999"/>
    <d v="1899-12-30T16:01:41"/>
  </r>
  <r>
    <s v="Av Sapopemba"/>
    <s v="Vla Dois"/>
    <s v="R Ebanos Pereira"/>
    <x v="97"/>
    <s v="Vespertino"/>
    <s v="Mensal"/>
    <n v="20.256591520000004"/>
    <n v="0.12844183300000001"/>
    <d v="1899-12-30T16:08:16"/>
  </r>
  <r>
    <s v="Av Sapopemba"/>
    <s v="Vla Dois"/>
    <s v="R Forte dos Reis Magos"/>
    <x v="97"/>
    <s v="Vespertino"/>
    <s v="Mensal"/>
    <n v="20.256591520000004"/>
    <n v="0.12121357000000001"/>
    <d v="1899-12-30T16:14:30"/>
  </r>
  <r>
    <s v="Av Sapopemba"/>
    <s v="R Ebanos Pereira"/>
    <s v="R Candido Xavier"/>
    <x v="97"/>
    <s v="Vespertino"/>
    <s v="Mensal"/>
    <n v="20.256591520000004"/>
    <n v="0.26183282499999999"/>
    <d v="1899-12-30T16:27:56"/>
  </r>
  <r>
    <s v="Av Sapopemba"/>
    <s v="R Veloso de Espinha"/>
    <s v="R Manuel da Luz Drumond"/>
    <x v="97"/>
    <s v="Vespertino"/>
    <s v="Mensal"/>
    <n v="20.256591520000004"/>
    <n v="0.21967176799999999"/>
    <d v="1899-12-30T16:39:12"/>
  </r>
  <r>
    <s v="Av Sapopemba"/>
    <s v="Vla Dois"/>
    <s v="R Ebanos Pereira"/>
    <x v="97"/>
    <s v="Vespertino"/>
    <s v="Mensal"/>
    <n v="20.256591520000004"/>
    <n v="0.14520314000000001"/>
    <d v="1899-12-30T16:46:39"/>
  </r>
  <r>
    <s v="Av Sapopemba"/>
    <s v="Vla Tres"/>
    <s v="Vla Dois"/>
    <x v="97"/>
    <s v="Vespertino"/>
    <s v="Mensal"/>
    <n v="20.256591520000004"/>
    <n v="0.15652769499999999"/>
    <d v="1899-12-30T16:54:41"/>
  </r>
  <r>
    <s v="Av Sapopemba"/>
    <s v="Vla Tres"/>
    <s v="R Cinco"/>
    <x v="97"/>
    <s v="Vespertino"/>
    <s v="Mensal"/>
    <n v="20.256591520000004"/>
    <n v="8.0938239999999995E-2"/>
    <d v="1899-12-30T16:58:50"/>
  </r>
  <r>
    <s v="Av Sapopemba"/>
    <s v="Av Rodolfo Pirani"/>
    <s v="Vla Dois"/>
    <x v="97"/>
    <s v="Vespertino"/>
    <s v="Mensal"/>
    <n v="20.256591520000004"/>
    <n v="0.35098336800000002"/>
    <d v="1899-12-30T17:16:51"/>
  </r>
  <r>
    <s v="Av Sapopemba"/>
    <s v="Av Rodolfo Pirani"/>
    <s v="Vla Tres"/>
    <x v="97"/>
    <s v="Vespertino"/>
    <s v="Mensal"/>
    <n v="20.256591520000004"/>
    <n v="0.22835392800000001"/>
    <d v="1899-12-30T17:28:34"/>
  </r>
  <r>
    <s v="Av Sapopemba"/>
    <s v="R Severino de Freitas Prestes"/>
    <s v="Vla Quatro"/>
    <x v="97"/>
    <s v="Vespertino"/>
    <s v="Mensal"/>
    <n v="20.256591520000004"/>
    <n v="9.1141022000000002E-2"/>
    <d v="1899-12-30T17:33:15"/>
  </r>
  <r>
    <s v="Av Sapopemba"/>
    <s v="Av Rodolfo Pirani"/>
    <s v="R Severino de Freitas Prestes"/>
    <x v="97"/>
    <s v="Vespertino"/>
    <s v="Mensal"/>
    <n v="20.256591520000004"/>
    <n v="0.132782227"/>
    <d v="1899-12-30T17:40:04"/>
  </r>
  <r>
    <s v="Av Sapopemba"/>
    <s v="Vla Quatro"/>
    <s v="Vla Tres"/>
    <x v="97"/>
    <s v="Vespertino"/>
    <s v="Mensal"/>
    <n v="20.256591520000004"/>
    <n v="2.2798217999999999E-2"/>
    <d v="1899-12-30T17:41:14"/>
  </r>
  <r>
    <s v="Av Sapopemba"/>
    <s v="Vla Cinco"/>
    <s v="Vla Dois"/>
    <x v="97"/>
    <s v="Vespertino"/>
    <s v="Mensal"/>
    <n v="20.256591520000004"/>
    <n v="4.9702525999999997E-2"/>
    <d v="1899-12-30T17:43:47"/>
  </r>
  <r>
    <s v="Av Sapopemba"/>
    <s v="R Cinco"/>
    <s v="Vla Cinco"/>
    <x v="97"/>
    <s v="Vespertino"/>
    <s v="Mensal"/>
    <n v="20.256591520000004"/>
    <n v="2.5237025999999999E-2"/>
    <d v="1899-12-30T17:45:05"/>
  </r>
  <r>
    <s v="Av Sapopemba"/>
    <s v="R Forte dos Reis Magos"/>
    <s v="R Veloso de Espinha"/>
    <x v="97"/>
    <s v="Vespertino"/>
    <s v="Mensal"/>
    <n v="20.256591520000004"/>
    <n v="0.15824623099999999"/>
    <d v="1899-12-30T17:53:12"/>
  </r>
  <r>
    <s v="Av Sapopemba"/>
    <s v="R Edmundo da Cunha"/>
    <s v="R Bartolomeu Goncalves"/>
    <x v="97"/>
    <s v="Vespertino"/>
    <s v="Mensal"/>
    <n v="20.256591520000004"/>
    <n v="0.12820466599999999"/>
    <d v="1899-12-30T17:59:47"/>
  </r>
  <r>
    <s v="Av Sapopemba"/>
    <s v="R Ebanos Pereira"/>
    <s v="R Edmundo da Cunha"/>
    <x v="97"/>
    <s v="Vespertino"/>
    <s v="Mensal"/>
    <n v="20.256591520000004"/>
    <n v="5.4319744000000003E-2"/>
    <d v="1899-12-30T18:02:34"/>
  </r>
  <r>
    <s v="Av Sapopemba"/>
    <s v="R Bandeira do Guaira"/>
    <s v="R Manuel Chaves"/>
    <x v="97"/>
    <s v="Vespertino"/>
    <s v="Mensal"/>
    <n v="20.256591520000004"/>
    <n v="8.4174332000000004E-2"/>
    <d v="1899-12-30T18:06:53"/>
  </r>
  <r>
    <s v="Av Sapopemba"/>
    <s v="Vla da Av Sapopemba"/>
    <s v="S/Logradouro"/>
    <x v="97"/>
    <s v="Vespertino"/>
    <s v="Mensal"/>
    <n v="20.256591520000004"/>
    <n v="0.121870354"/>
    <d v="1899-12-30T18:13:08"/>
  </r>
  <r>
    <s v="Av Sapopemba"/>
    <s v="R Manuel da Luz Drumond"/>
    <s v="R Bandeira do Guaira"/>
    <x v="97"/>
    <s v="Vespertino"/>
    <s v="Mensal"/>
    <n v="20.256591520000004"/>
    <n v="0.13655780000000001"/>
    <d v="1899-12-30T18:20:09"/>
  </r>
  <r>
    <s v="Av Sapopemba"/>
    <s v="R Manuel da Luz Drumond"/>
    <s v="Vla da Av Sapopemba"/>
    <x v="97"/>
    <s v="Vespertino"/>
    <s v="Mensal"/>
    <n v="20.256591520000004"/>
    <n v="0.13464294399999999"/>
    <d v="1899-12-30T18:27:03"/>
  </r>
  <r>
    <s v="Av Sapopemba"/>
    <s v="R Manuel da Luz Drumond"/>
    <s v="(Próprio Logradouro/Trecho) Av Sapopemba"/>
    <x v="97"/>
    <s v="Vespertino"/>
    <s v="Mensal"/>
    <n v="20.256591520000004"/>
    <n v="6.3252972000000005E-2"/>
    <d v="1899-12-30T18:30:18"/>
  </r>
  <r>
    <s v="Av Sapopemba"/>
    <s v="R Candido Xavier"/>
    <s v="(Próprio Logradouro/Trecho) Av Sapopemba"/>
    <x v="97"/>
    <s v="Vespertino"/>
    <s v="Mensal"/>
    <n v="20.256591520000004"/>
    <n v="6.8689857000000007E-2"/>
    <d v="1899-12-30T18:33:50"/>
  </r>
  <r>
    <s v="Av Sapopemba"/>
    <s v="R Manuel Chaves"/>
    <s v="R Carmem Tortola"/>
    <x v="97"/>
    <s v="Vespertino"/>
    <s v="Mensal"/>
    <n v="20.256591520000004"/>
    <n v="7.2658217999999997E-2"/>
    <d v="1899-12-30T18:37:33"/>
  </r>
  <r>
    <s v="Av Sapopemba"/>
    <s v="S/Logradouro"/>
    <s v="S/Logradouro"/>
    <x v="97"/>
    <s v="Vespertino"/>
    <s v="Mensal"/>
    <n v="20.256591520000004"/>
    <n v="4.1157290999999999E-2"/>
    <d v="1899-12-30T18:39:40"/>
  </r>
  <r>
    <s v="Av Sapopemba"/>
    <s v="S/Logradouro"/>
    <s v="R Agostiniana Chantal"/>
    <x v="97"/>
    <s v="Vespertino"/>
    <s v="Mensal"/>
    <n v="20.256591520000004"/>
    <n v="9.9295113000000004E-2"/>
    <d v="1899-12-30T18:44:46"/>
  </r>
  <r>
    <s v="Av Sapopemba"/>
    <s v="R Rio Negro"/>
    <s v="R Rio Negro"/>
    <x v="97"/>
    <s v="Vespertino"/>
    <s v="Mensal"/>
    <n v="20.256591520000004"/>
    <n v="2.2231549999999999E-2"/>
    <d v="1899-12-30T18:45:54"/>
  </r>
  <r>
    <s v="Av Sapopemba"/>
    <s v="R Rio Negro"/>
    <s v="Est do Rio Claro"/>
    <x v="97"/>
    <s v="Vespertino"/>
    <s v="Mensal"/>
    <n v="20.256591520000004"/>
    <n v="1.4476213E-2"/>
    <d v="1899-12-30T18:46:39"/>
  </r>
  <r>
    <s v="Av Sapopemba"/>
    <s v="Est do Rio Claro"/>
    <s v="R Rio Negro"/>
    <x v="97"/>
    <s v="Vespertino"/>
    <s v="Mensal"/>
    <n v="20.256591520000004"/>
    <n v="2.3206885999999999E-2"/>
    <d v="1899-12-30T18:47:50"/>
  </r>
  <r>
    <s v="Av Sapopemba"/>
    <s v="R Bartolomeu Goncalves"/>
    <s v="(Próprio Logradouro/Trecho) Av Sapopemba"/>
    <x v="233"/>
    <s v="Vespertino"/>
    <s v="Mensal"/>
    <n v="20.256591520000004"/>
    <n v="6.0084625000000003E-2"/>
    <d v="1899-12-30T14:06:30"/>
  </r>
  <r>
    <s v="Av Sapopemba"/>
    <s v="R Bartolomeu Goncalves"/>
    <s v="(Próprio Logradouro/Trecho) Av Sapopemba"/>
    <x v="233"/>
    <s v="Vespertino"/>
    <s v="Mensal"/>
    <n v="20.256591520000004"/>
    <n v="4.0151535000000002E-2"/>
    <d v="1899-12-30T14:08:37"/>
  </r>
  <r>
    <s v="Av Sapopemba"/>
    <s v="R Ribeiro Duarte"/>
    <s v="Av Claudio Augusto Fernandes"/>
    <x v="1"/>
    <s v="Vespertino"/>
    <s v="Mensal"/>
    <n v="20.256591520000004"/>
    <n v="7.5527435000000004E-2"/>
    <d v="1899-12-30T17:55:42"/>
  </r>
  <r>
    <s v="Av Sapopemba"/>
    <s v="R Jose Rebelo Perdigao"/>
    <s v="R Ribeiro Duarte"/>
    <x v="1"/>
    <s v="Vespertino"/>
    <s v="Mensal"/>
    <n v="20.256591520000004"/>
    <n v="0.10166136200000001"/>
    <d v="1899-12-30T18:00:56"/>
  </r>
  <r>
    <s v="Av Sapopemba"/>
    <s v="R Pe Gabriel Malagrida"/>
    <s v="R Engenho do Meriti"/>
    <x v="1"/>
    <s v="Vespertino"/>
    <s v="Mensal"/>
    <n v="20.256591520000004"/>
    <n v="0.13330262800000001"/>
    <d v="1899-12-30T18:07:47"/>
  </r>
  <r>
    <s v="Av Sapopemba"/>
    <s v="Vla Dois"/>
    <s v="R Joao Baruel"/>
    <x v="1"/>
    <s v="Vespertino"/>
    <s v="Mensal"/>
    <n v="20.256591520000004"/>
    <n v="0.229045792"/>
    <d v="1899-12-30T18:19:34"/>
  </r>
  <r>
    <s v="Av Sapopemba"/>
    <s v="R Eduardo Antonio de Paula"/>
    <s v="Vla Dois"/>
    <x v="1"/>
    <s v="Vespertino"/>
    <s v="Mensal"/>
    <n v="20.256591520000004"/>
    <n v="4.7364437000000002E-2"/>
    <d v="1899-12-30T18:22:01"/>
  </r>
  <r>
    <s v="Av Sapopemba"/>
    <s v="R Manuel Quirino de Mattos"/>
    <s v="R Pe Gabriel Malagrida"/>
    <x v="1"/>
    <s v="Vespertino"/>
    <s v="Mensal"/>
    <n v="20.256591520000004"/>
    <n v="8.9636176999999997E-2"/>
    <d v="1899-12-30T18:26:37"/>
  </r>
  <r>
    <s v="Av Sapopemba"/>
    <s v="R Joao Baruel"/>
    <s v="R S Sergio"/>
    <x v="1"/>
    <s v="Vespertino"/>
    <s v="Mensal"/>
    <n v="20.256591520000004"/>
    <n v="4.2315361000000003E-2"/>
    <d v="1899-12-30T18:28:48"/>
  </r>
  <r>
    <s v="Av Sapopemba"/>
    <s v="R Engenho do Meriti"/>
    <s v="R Jose Rebelo Perdigao"/>
    <x v="1"/>
    <s v="Vespertino"/>
    <s v="Mensal"/>
    <n v="20.256591520000004"/>
    <n v="0.192163956"/>
    <d v="1899-12-30T18:38:41"/>
  </r>
  <r>
    <s v="Av Sapopemba"/>
    <s v="R Joao Baruel"/>
    <s v="R Joao Baruel"/>
    <x v="1"/>
    <s v="Vespertino"/>
    <s v="Mensal"/>
    <n v="20.256591520000004"/>
    <n v="4.1884818999999997E-2"/>
    <d v="1899-12-30T18:40:50"/>
  </r>
  <r>
    <s v="Av Sapopemba"/>
    <s v="R S Sergio"/>
    <s v="R Ribeiro Duarte"/>
    <x v="1"/>
    <s v="Vespertino"/>
    <s v="Mensal"/>
    <n v="20.256591520000004"/>
    <n v="6.6845427999999998E-2"/>
    <d v="1899-12-30T18:44:17"/>
  </r>
  <r>
    <s v="Av Sapopemba"/>
    <s v="Vla Um"/>
    <s v="Av Adelia Chohfi"/>
    <x v="1"/>
    <s v="Vespertino"/>
    <s v="Mensal"/>
    <n v="20.256591520000004"/>
    <n v="4.2094929000000003E-2"/>
    <d v="1899-12-30T18:46:26"/>
  </r>
  <r>
    <s v="Av Sapopemba"/>
    <s v="R Manuel Andre"/>
    <s v="Av Claudio Augusto Fernandes"/>
    <x v="1"/>
    <s v="Vespertino"/>
    <s v="Mensal"/>
    <n v="20.256591520000004"/>
    <n v="0.44716577099999999"/>
    <d v="1899-12-30T19:09:27"/>
  </r>
  <r>
    <s v="Av Sapopemba"/>
    <s v="Vla Dois"/>
    <s v="R Gastao de Almeida"/>
    <x v="1"/>
    <s v="Vespertino"/>
    <s v="Mensal"/>
    <n v="20.256591520000004"/>
    <n v="0.181832626"/>
    <d v="1899-12-30T19:18:48"/>
  </r>
  <r>
    <s v="Av Sapopemba"/>
    <s v="Av Claudio Augusto Fernandes"/>
    <s v="Vla Dois"/>
    <x v="1"/>
    <s v="Vespertino"/>
    <s v="Mensal"/>
    <n v="20.256591520000004"/>
    <n v="6.9486534000000003E-2"/>
    <d v="1899-12-30T19:22:22"/>
  </r>
  <r>
    <s v="Av Sapopemba"/>
    <s v="R Ribeiro Duarte"/>
    <s v="Av Claudio Augusto Fernandes"/>
    <x v="1"/>
    <s v="Vespertino"/>
    <s v="Mensal"/>
    <n v="20.256591520000004"/>
    <n v="3.6570469000000001E-2"/>
    <d v="1899-12-30T19:24:15"/>
  </r>
  <r>
    <s v="Av Sapopemba"/>
    <s v="R Gastao de Almeida"/>
    <s v="Vla Um"/>
    <x v="1"/>
    <s v="Vespertino"/>
    <s v="Mensal"/>
    <n v="20.256591520000004"/>
    <n v="0.132728653"/>
    <d v="1899-12-30T19:31:05"/>
  </r>
  <r>
    <s v="Av Sapopemba"/>
    <s v="Av Adelia Chohfi"/>
    <s v="Av Adelia Chohfi"/>
    <x v="1"/>
    <s v="Vespertino"/>
    <s v="Mensal"/>
    <n v="20.256591520000004"/>
    <n v="4.3585968000000003E-2"/>
    <d v="1899-12-30T19:33:20"/>
  </r>
  <r>
    <s v="Av Sapopemba"/>
    <s v="R Edgard Pinto Cesar"/>
    <s v="Av Custodio de Sa e Faria"/>
    <x v="76"/>
    <s v="Matutino"/>
    <s v="Mensal"/>
    <n v="20.256591520000004"/>
    <n v="9.7463226E-2"/>
    <d v="1899-12-30T07:59:06"/>
  </r>
  <r>
    <s v="Av Sapopemba"/>
    <s v="R Edgard Pinto Cesar"/>
    <s v="R Joao Lopes de Lima"/>
    <x v="76"/>
    <s v="Matutino"/>
    <s v="Mensal"/>
    <n v="20.256591520000004"/>
    <n v="0.112535805"/>
    <d v="1899-12-30T08:06:07"/>
  </r>
  <r>
    <s v="Av Sapopemba"/>
    <s v="R Reducao de Taven"/>
    <s v="Av Arqo Vilanova Artigas"/>
    <x v="76"/>
    <s v="Matutino"/>
    <s v="Mensal"/>
    <n v="20.256591520000004"/>
    <n v="9.4317870999999998E-2"/>
    <d v="1899-12-30T08:12:00"/>
  </r>
  <r>
    <s v="Av Sapopemba"/>
    <s v="Av Arqo Vilanova Artigas"/>
    <s v="(Próprio Logradouro/Trecho) Av Sapopemba"/>
    <x v="76"/>
    <s v="Matutino"/>
    <s v="Mensal"/>
    <n v="20.256591520000004"/>
    <n v="0.13703611800000001"/>
    <d v="1899-12-30T08:20:34"/>
  </r>
  <r>
    <s v="Av Sapopemba"/>
    <s v="Av Custodio de Sa e Faria"/>
    <s v="R Reducao de Taven"/>
    <x v="76"/>
    <s v="Matutino"/>
    <s v="Mensal"/>
    <n v="20.256591520000004"/>
    <n v="5.1870090000000001E-2"/>
    <d v="1899-12-30T08:23:48"/>
  </r>
  <r>
    <s v="Av Sapopemba"/>
    <s v="R Joao Lopes de Lima"/>
    <s v="(Próprio Logradouro/Trecho) Av Sapopemba"/>
    <x v="76"/>
    <s v="Matutino"/>
    <s v="Mensal"/>
    <n v="20.256591520000004"/>
    <n v="2.8806452E-2"/>
    <d v="1899-12-30T08:25:36"/>
  </r>
  <r>
    <s v="Av Sapopemba"/>
    <s v="Av Custodio de Sa e Faria"/>
    <s v="Av Custodio de Sa e Faria"/>
    <x v="76"/>
    <s v="Matutino"/>
    <s v="Mensal"/>
    <n v="20.256591520000004"/>
    <n v="1.9349188E-2"/>
    <d v="1899-12-30T08:26:48"/>
  </r>
  <r>
    <s v="Av Sapopemba"/>
    <s v="R Joao Lopes de Lima"/>
    <s v="(Próprio Logradouro/Trecho) Av Sapopemba"/>
    <x v="76"/>
    <s v="Matutino"/>
    <s v="Mensal"/>
    <n v="20.256591520000004"/>
    <n v="1.4820175999999999E-2"/>
    <d v="1899-12-30T08:27:44"/>
  </r>
  <r>
    <s v="Av Sapopemba"/>
    <s v="Av Arqo Vilanova Artigas"/>
    <s v="R Alves de Torres"/>
    <x v="76"/>
    <s v="Matutino"/>
    <s v="Mensal"/>
    <n v="20.256591520000004"/>
    <n v="3.6754058999999999E-2"/>
    <d v="1899-12-30T08:30:02"/>
  </r>
  <r>
    <s v="Av Sapopemba"/>
    <s v="Av Arqo Vilanova Artigas"/>
    <s v="Av Arqo Vilanova Artigas"/>
    <x v="76"/>
    <s v="Matutino"/>
    <s v="Mensal"/>
    <n v="20.256591520000004"/>
    <n v="2.5380870999999999E-2"/>
    <d v="1899-12-30T08:31:37"/>
  </r>
  <r>
    <s v="Av Sapopemba"/>
    <s v="R Manuel Quirino de Mattos"/>
    <s v="R Edgard Pinto Cesar"/>
    <x v="76"/>
    <s v="Matutino"/>
    <s v="Mensal"/>
    <n v="20.256591520000004"/>
    <n v="0.32969558700000001"/>
    <d v="1899-12-30T08:52:11"/>
  </r>
  <r>
    <s v="Av Sapopemba"/>
    <s v="R Ten Godofredo Cerqueira Leite"/>
    <s v="R Srg Max Wolff Filho"/>
    <x v="4"/>
    <s v="Matutino"/>
    <s v="Mensal"/>
    <n v="20.256591520000004"/>
    <n v="7.7325790000000005E-2"/>
    <d v="1899-12-30T10:09:23"/>
  </r>
  <r>
    <s v="Av Sapopemba"/>
    <s v="R Severino Suzano"/>
    <s v="R Joao das Neves"/>
    <x v="4"/>
    <s v="Matutino"/>
    <s v="Mensal"/>
    <n v="20.256591520000004"/>
    <n v="0.12664933"/>
    <d v="1899-12-30T10:15:38"/>
  </r>
  <r>
    <s v="Av Sapopemba"/>
    <s v="R Alves de Torres"/>
    <s v="Av Arqo Vilanova Artigas"/>
    <x v="4"/>
    <s v="Matutino"/>
    <s v="Mensal"/>
    <n v="20.256591520000004"/>
    <n v="3.3227707000000002E-2"/>
    <d v="1899-12-30T10:17:17"/>
  </r>
  <r>
    <s v="Av Sapopemba"/>
    <s v="Av Arqo Vilanova Artigas"/>
    <s v="Av Arqo Vilanova Artigas"/>
    <x v="4"/>
    <s v="Matutino"/>
    <s v="Mensal"/>
    <n v="20.256591520000004"/>
    <n v="3.2699272000000001E-2"/>
    <d v="1899-12-30T10:18:54"/>
  </r>
  <r>
    <s v="Av Sapopemba"/>
    <s v="R Cristovao de Vasconcelos"/>
    <s v="Tv Canto Nostalgico"/>
    <x v="4"/>
    <s v="Matutino"/>
    <s v="Mensal"/>
    <n v="20.256591520000004"/>
    <n v="7.6858443999999998E-2"/>
    <d v="1899-12-30T10:22:42"/>
  </r>
  <r>
    <s v="Av Sapopemba"/>
    <s v="Av Arqo Vilanova Artigas"/>
    <s v="R Ten Godofredo Cerqueira Leite"/>
    <x v="4"/>
    <s v="Matutino"/>
    <s v="Mensal"/>
    <n v="20.256591520000004"/>
    <n v="0.34332113600000003"/>
    <d v="1899-12-30T10:39:40"/>
  </r>
  <r>
    <s v="Av Sapopemba"/>
    <s v="R Leite Furtado"/>
    <s v="R Cristovao de Vasconcelos"/>
    <x v="4"/>
    <s v="Matutino"/>
    <s v="Mensal"/>
    <n v="20.256591520000004"/>
    <n v="7.3305008000000005E-2"/>
    <d v="1899-12-30T10:43:18"/>
  </r>
  <r>
    <s v="Av Sapopemba"/>
    <s v="R Antonio de Franca e Silva"/>
    <s v="R Leite Furtado"/>
    <x v="4"/>
    <s v="Matutino"/>
    <s v="Mensal"/>
    <n v="20.256591520000004"/>
    <n v="7.1518257000000002E-2"/>
    <d v="1899-12-30T10:46:50"/>
  </r>
  <r>
    <s v="Av Sapopemba"/>
    <s v="Av Arqo Vilanova Artigas"/>
    <s v="R Antonio de Franca e Silva"/>
    <x v="4"/>
    <s v="Matutino"/>
    <s v="Mensal"/>
    <n v="20.256591520000004"/>
    <n v="2.1825836000000001E-2"/>
    <d v="1899-12-30T10:47:54"/>
  </r>
  <r>
    <s v="Av Sapopemba"/>
    <s v="Tv Canto Nostalgico"/>
    <s v="R Ten Godofredo Cerqueira Leite"/>
    <x v="4"/>
    <s v="Matutino"/>
    <s v="Mensal"/>
    <n v="20.256591520000004"/>
    <n v="0.12787794499999999"/>
    <d v="1899-12-30T10:54:14"/>
  </r>
  <r>
    <s v="Av Sapopemba"/>
    <s v="R Ten Godofredo Cerqueira Leite"/>
    <s v="R Severino Suzano"/>
    <x v="4"/>
    <s v="Matutino"/>
    <s v="Mensal"/>
    <n v="20.256591520000004"/>
    <n v="9.5427570000000007E-3"/>
    <d v="1899-12-30T10:54:42"/>
  </r>
  <r>
    <s v="Av Sapopemba"/>
    <s v="R Severino Suzano"/>
    <s v="R Severino Suzano"/>
    <x v="4"/>
    <s v="Matutino"/>
    <s v="Mensal"/>
    <n v="20.256591520000004"/>
    <n v="1.1405352000000001E-2"/>
    <d v="1899-12-30T10:55:16"/>
  </r>
  <r>
    <s v="Av Sapopemba"/>
    <s v="R Antonio Leal da Silva"/>
    <s v="(Próprio Logradouro/Trecho) Av Sapopemba"/>
    <x v="4"/>
    <s v="Matutino"/>
    <s v="Mensal"/>
    <n v="20.256591520000004"/>
    <n v="0.24507058700000001"/>
    <d v="1899-12-30T11:07:23"/>
  </r>
  <r>
    <s v="Av Sapopemba"/>
    <s v="Tv Jean Gabin"/>
    <s v="R Alfonso Este"/>
    <x v="4"/>
    <s v="Matutino"/>
    <s v="Mensal"/>
    <n v="20.256591520000004"/>
    <n v="0.28555624400000001"/>
    <d v="1899-12-30T11:21:30"/>
  </r>
  <r>
    <s v="Av Sapopemba"/>
    <s v="Av Joao Rodrigues Ruiz"/>
    <s v="Vla Seis A"/>
    <x v="4"/>
    <s v="Matutino"/>
    <s v="Mensal"/>
    <n v="20.256591520000004"/>
    <n v="6.0330192999999997E-2"/>
    <d v="1899-12-30T11:24:29"/>
  </r>
  <r>
    <s v="Av Sapopemba"/>
    <s v="Tv Nilo Chagas"/>
    <s v="Tv Pedro Pupilli"/>
    <x v="4"/>
    <s v="Matutino"/>
    <s v="Mensal"/>
    <n v="20.256591520000004"/>
    <n v="6.6087486000000001E-2"/>
    <d v="1899-12-30T11:27:45"/>
  </r>
  <r>
    <s v="Av Sapopemba"/>
    <s v="R Antonio Adorno"/>
    <s v="(Próprio Logradouro/Trecho) Av Sapopemba"/>
    <x v="4"/>
    <s v="Matutino"/>
    <s v="Mensal"/>
    <n v="20.256591520000004"/>
    <n v="0.18225021399999999"/>
    <d v="1899-12-30T11:36:45"/>
  </r>
  <r>
    <s v="Av Sapopemba"/>
    <s v="R Cb Fleury Silva"/>
    <s v="R Srg Herminio Aurelio Sampaio"/>
    <x v="4"/>
    <s v="Matutino"/>
    <s v="Mensal"/>
    <n v="20.256591520000004"/>
    <n v="7.0352600000000001E-2"/>
    <d v="1899-12-30T11:40:14"/>
  </r>
  <r>
    <s v="Av Sapopemba"/>
    <s v="R Sd Candido da Luz Paiva"/>
    <s v="R Cb Fleury Silva"/>
    <x v="4"/>
    <s v="Matutino"/>
    <s v="Mensal"/>
    <n v="20.256591520000004"/>
    <n v="0.13336996500000001"/>
    <d v="1899-12-30T11:46:49"/>
  </r>
  <r>
    <s v="Av Sapopemba"/>
    <s v="R Joao das Neves"/>
    <s v="(Próprio Logradouro/Trecho) Av Sapopemba"/>
    <x v="4"/>
    <s v="Matutino"/>
    <s v="Mensal"/>
    <n v="20.256591520000004"/>
    <n v="6.6166451000000001E-2"/>
    <d v="1899-12-30T11:50:06"/>
  </r>
  <r>
    <s v="Av Sapopemba"/>
    <s v="R Cb Gastao Gama"/>
    <s v="R Sd Candido da Luz Paiva"/>
    <x v="4"/>
    <s v="Matutino"/>
    <s v="Mensal"/>
    <n v="20.256591520000004"/>
    <n v="5.0907234000000003E-2"/>
    <d v="1899-12-30T11:52:37"/>
  </r>
  <r>
    <s v="Av Sapopemba"/>
    <s v="R Srg Max Wolff Filho"/>
    <s v="R Cb Gastao Gama"/>
    <x v="4"/>
    <s v="Matutino"/>
    <s v="Mensal"/>
    <n v="20.256591520000004"/>
    <n v="4.6467311999999997E-2"/>
    <d v="1899-12-30T11:54:55"/>
  </r>
  <r>
    <s v="Av Sapopemba"/>
    <s v="R Sd Candido da Luz Paiva"/>
    <s v="(Próprio Logradouro/Trecho) Av Sapopemba"/>
    <x v="4"/>
    <s v="Matutino"/>
    <s v="Mensal"/>
    <n v="20.256591520000004"/>
    <n v="4.1300903E-2"/>
    <d v="1899-12-30T11:56:57"/>
  </r>
  <r>
    <s v="Av Sapopemba"/>
    <s v="R Srg Herminio Aurelio Sampaio"/>
    <s v="Tv Nelson Eddy"/>
    <x v="4"/>
    <s v="Matutino"/>
    <s v="Mensal"/>
    <n v="20.256591520000004"/>
    <n v="8.8736435000000002E-2"/>
    <d v="1899-12-30T12:01:20"/>
  </r>
  <r>
    <s v="Av Sapopemba"/>
    <s v="R Antonio Adorno"/>
    <s v="Av Joao Rodrigues Ruiz"/>
    <x v="4"/>
    <s v="Matutino"/>
    <s v="Mensal"/>
    <n v="20.256591520000004"/>
    <n v="0.115950768"/>
    <d v="1899-12-30T12:07:04"/>
  </r>
  <r>
    <s v="Av Sapopemba"/>
    <s v="Tv Nelson Eddy"/>
    <s v="Av Joao Rodrigues Ruiz"/>
    <x v="4"/>
    <s v="Matutino"/>
    <s v="Mensal"/>
    <n v="20.256591520000004"/>
    <n v="5.2652901000000002E-2"/>
    <d v="1899-12-30T12:09:40"/>
  </r>
  <r>
    <s v="Av Sapopemba"/>
    <s v="Tv Nelson Eddy"/>
    <s v="Tv Nilo Chagas"/>
    <x v="4"/>
    <s v="Matutino"/>
    <s v="Mensal"/>
    <n v="20.256591520000004"/>
    <n v="3.629636E-2"/>
    <d v="1899-12-30T12:11:28"/>
  </r>
  <r>
    <s v="Av Sapopemba"/>
    <s v="Av Joao Rodrigues Ruiz"/>
    <s v="Av Joao Rodrigues Ruiz"/>
    <x v="4"/>
    <s v="Matutino"/>
    <s v="Mensal"/>
    <n v="20.256591520000004"/>
    <n v="1.2459619999999999E-2"/>
    <d v="1899-12-30T12:12:05"/>
  </r>
  <r>
    <s v="Av Sapopemba"/>
    <s v="R Joao Peres Calhamares"/>
    <s v="R Antonio Leal da Silva"/>
    <x v="4"/>
    <s v="Matutino"/>
    <s v="Mensal"/>
    <n v="20.256591520000004"/>
    <n v="0.16843026699999999"/>
    <d v="1899-12-30T12:20:24"/>
  </r>
  <r>
    <s v="Av Sapopemba"/>
    <s v="R Roberto Park"/>
    <s v="Tv Jean Gabin"/>
    <x v="4"/>
    <s v="Matutino"/>
    <s v="Mensal"/>
    <n v="20.256591520000004"/>
    <n v="0.12227481799999999"/>
    <d v="1899-12-30T12:26:27"/>
  </r>
  <r>
    <s v="Av Sapopemba"/>
    <s v="Vla Seis A"/>
    <s v="R Joao Peres Calhamares"/>
    <x v="4"/>
    <s v="Matutino"/>
    <s v="Mensal"/>
    <n v="20.256591520000004"/>
    <n v="6.8853592000000005E-2"/>
    <d v="1899-12-30T12:29:51"/>
  </r>
  <r>
    <s v="Av Sapopemba"/>
    <s v="Tv Pedro Pupilli"/>
    <s v="R Roberto Park"/>
    <x v="4"/>
    <s v="Matutino"/>
    <s v="Mensal"/>
    <n v="20.256591520000004"/>
    <n v="3.2491397999999998E-2"/>
    <d v="1899-12-30T12:31:28"/>
  </r>
  <r>
    <s v="Av Sapopemba"/>
    <s v="Av Ten Lauro Sodre"/>
    <s v="R Eduardo Antonio de Paula"/>
    <x v="4"/>
    <s v="Matutino"/>
    <s v="Mensal"/>
    <n v="20.256591520000004"/>
    <n v="0.13448898300000001"/>
    <d v="1899-12-30T12:38:07"/>
  </r>
  <r>
    <s v="Av Sapopemba"/>
    <s v="Av Ten Lauro Sodre"/>
    <s v="R Manuel Quirino de Mattos"/>
    <x v="4"/>
    <s v="Matutino"/>
    <s v="Mensal"/>
    <n v="20.256591520000004"/>
    <n v="0.128416367"/>
    <d v="1899-12-30T12:44:28"/>
  </r>
  <r>
    <s v="Av Sapopemba"/>
    <s v="R Augustin Luberti"/>
    <s v="R Benjamin de Tudela"/>
    <x v="4"/>
    <s v="Matutino"/>
    <s v="Mensal"/>
    <n v="20.256591520000004"/>
    <n v="0.173182159"/>
    <d v="1899-12-30T12:53:01"/>
  </r>
  <r>
    <s v="Av Sapopemba"/>
    <s v="R Benjamin de Tudela"/>
    <s v="Av Ten Lauro Sodre"/>
    <x v="4"/>
    <s v="Matutino"/>
    <s v="Mensal"/>
    <n v="20.256591520000004"/>
    <n v="0.141514587"/>
    <d v="1899-12-30T13:00:01"/>
  </r>
  <r>
    <s v="Av Sapopemba"/>
    <s v="R Leonardo de Oliveira"/>
    <s v="R Francisco Matias"/>
    <x v="4"/>
    <s v="Matutino"/>
    <s v="Mensal"/>
    <n v="20.256591520000004"/>
    <n v="0.235495651"/>
    <d v="1899-12-30T13:11:39"/>
  </r>
  <r>
    <s v="Av Sapopemba"/>
    <s v="R Leonardo de Oliveira"/>
    <s v="(Próprio Logradouro/Trecho) Av Sapopemba"/>
    <x v="4"/>
    <s v="Matutino"/>
    <s v="Mensal"/>
    <n v="20.256591520000004"/>
    <n v="3.6486115E-2"/>
    <d v="1899-12-30T13:13:28"/>
  </r>
  <r>
    <s v="Av Sapopemba"/>
    <s v="R Alfonso Este"/>
    <s v="R Augustin Luberti"/>
    <x v="4"/>
    <s v="Matutino"/>
    <s v="Mensal"/>
    <n v="20.256591520000004"/>
    <n v="9.7186576999999996E-2"/>
    <d v="1899-12-30T13:18:16"/>
  </r>
  <r>
    <s v="Av Sapopemba"/>
    <s v="R Alfonso Este"/>
    <s v="(Próprio Logradouro/Trecho) Av Sapopemba"/>
    <x v="4"/>
    <s v="Matutino"/>
    <s v="Mensal"/>
    <n v="20.256591520000004"/>
    <n v="5.9361588E-2"/>
    <d v="1899-12-30T13:21:12"/>
  </r>
  <r>
    <s v="Av Sapopemba"/>
    <s v="R Francisco Matias"/>
    <s v="Av Ten Lauro Sodre"/>
    <x v="4"/>
    <s v="Matutino"/>
    <s v="Mensal"/>
    <n v="20.256591520000004"/>
    <n v="9.4193984999999994E-2"/>
    <d v="1899-12-30T13:25:51"/>
  </r>
  <r>
    <s v="Av Sapopemba"/>
    <s v="Av Casa Grande"/>
    <s v="S/Logradouro"/>
    <x v="45"/>
    <s v="Matutino"/>
    <s v="Mensal"/>
    <n v="20.256591520000004"/>
    <n v="2.8356121000000001E-2"/>
    <d v="1899-12-30T08:14:03"/>
  </r>
  <r>
    <s v="Av Sapopemba"/>
    <s v="S/Logradouro"/>
    <s v="S/Logradouro"/>
    <x v="45"/>
    <s v="Matutino"/>
    <s v="Mensal"/>
    <n v="20.256591520000004"/>
    <n v="0.142915863"/>
    <d v="1899-12-30T08:21:26"/>
  </r>
  <r>
    <s v="Av Sapopemba"/>
    <s v="S/Logradouro"/>
    <s v="S/Logradouro"/>
    <x v="45"/>
    <s v="Matutino"/>
    <s v="Mensal"/>
    <n v="20.256591520000004"/>
    <n v="2.5514259000000001E-2"/>
    <d v="1899-12-30T08:22:45"/>
  </r>
  <r>
    <s v="Av Sapopemba"/>
    <s v="S/Logradouro"/>
    <s v="R Alberto Gomes Leite"/>
    <x v="45"/>
    <s v="Matutino"/>
    <s v="Mensal"/>
    <n v="20.256591520000004"/>
    <n v="2.1394091E-2"/>
    <d v="1899-12-30T08:23:51"/>
  </r>
  <r>
    <s v="Av Sapopemba"/>
    <s v="Av Casa Grande"/>
    <s v="Av Casa Grande"/>
    <x v="45"/>
    <s v="Matutino"/>
    <s v="Mensal"/>
    <n v="20.256591520000004"/>
    <n v="3.3146007999999998E-2"/>
    <d v="1899-12-30T08:25:34"/>
  </r>
  <r>
    <s v="Av Sapopemba"/>
    <s v="Av Lourival Fontes"/>
    <s v="R Ubim"/>
    <x v="213"/>
    <s v="Matutino"/>
    <s v="Mensal"/>
    <n v="20.256591520000004"/>
    <n v="0.19382685899999999"/>
    <d v="1899-12-30T07:51:07"/>
  </r>
  <r>
    <s v="Av Sapopemba"/>
    <s v="R Manuel Quirino de Mattos"/>
    <s v="(Próprio Logradouro/Trecho) Av Sapopemba"/>
    <x v="213"/>
    <s v="Matutino"/>
    <s v="Mensal"/>
    <n v="20.256591520000004"/>
    <n v="0.15557722500000001"/>
    <d v="1899-12-30T08:00:49"/>
  </r>
  <r>
    <s v="Av Sapopemba"/>
    <s v="Av Lourival Fontes"/>
    <s v="(Próprio Logradouro/Trecho) Av Sapopemba"/>
    <x v="213"/>
    <s v="Matutino"/>
    <s v="Mensal"/>
    <n v="20.256591520000004"/>
    <n v="1.6173191E-2"/>
    <d v="1899-12-30T08:01:49"/>
  </r>
  <r>
    <s v="Av Sapopemba"/>
    <s v="R Ubim"/>
    <s v="R Edgard Pinto Cesar"/>
    <x v="30"/>
    <s v="Matutino"/>
    <s v="Mensal"/>
    <n v="20.256591520000004"/>
    <n v="0.29018914800000001"/>
    <d v="1899-12-30T08:52:26"/>
  </r>
  <r>
    <s v="Av Sapopemba"/>
    <s v="R Manoel Cuadrado Martin"/>
    <s v="Av Casa Grande"/>
    <x v="22"/>
    <s v="Matutino"/>
    <s v="Mensal"/>
    <n v="20.256591520000004"/>
    <n v="2.6427088000000001E-2"/>
    <d v="1899-12-30T07:58:19"/>
  </r>
  <r>
    <s v="Av Sapopemba"/>
    <s v="R Alexandre Galera"/>
    <s v="R Orlando Chiodi"/>
    <x v="22"/>
    <s v="Matutino"/>
    <s v="Mensal"/>
    <n v="20.256591520000004"/>
    <n v="6.4471283000000004E-2"/>
    <d v="1899-12-30T08:02:40"/>
  </r>
  <r>
    <s v="Av Sapopemba"/>
    <s v="R Alexandre Galera"/>
    <s v="(Próprio Logradouro/Trecho) Av Sapopemba"/>
    <x v="22"/>
    <s v="Matutino"/>
    <s v="Mensal"/>
    <n v="20.256591520000004"/>
    <n v="3.5019894000000003E-2"/>
    <d v="1899-12-30T08:05:01"/>
  </r>
  <r>
    <s v="Av Sapopemba"/>
    <s v="R Orlando Chiodi"/>
    <s v="R Manoel Cuadrado Martin"/>
    <x v="22"/>
    <s v="Matutino"/>
    <s v="Mensal"/>
    <n v="20.256591520000004"/>
    <n v="6.5640670999999998E-2"/>
    <d v="1899-12-30T08:09:27"/>
  </r>
  <r>
    <s v="Av Sapopemba"/>
    <s v="R Gal Porfirio da Paz"/>
    <s v="R Tristao de Alencar Araripe Jr"/>
    <x v="280"/>
    <s v="Matutino"/>
    <s v="Mensal"/>
    <n v="20.256591520000004"/>
    <n v="0.113493599"/>
    <d v="1899-12-30T07:11:28"/>
  </r>
  <r>
    <s v="Av Sapopemba"/>
    <s v="R Paulo Jose da Costa"/>
    <s v="R Tristao de Alencar Araripe Jr"/>
    <x v="280"/>
    <s v="Matutino"/>
    <s v="Mensal"/>
    <n v="20.256591520000004"/>
    <n v="5.3763911999999997E-2"/>
    <d v="1899-12-30T07:16:13"/>
  </r>
  <r>
    <s v="Av Sapopemba"/>
    <s v="R Dr Armillo"/>
    <s v="Tv Ester Gawendo"/>
    <x v="280"/>
    <s v="Matutino"/>
    <s v="Mensal"/>
    <n v="20.256591520000004"/>
    <n v="6.9575592000000006E-2"/>
    <d v="1899-12-30T07:22:22"/>
  </r>
  <r>
    <s v="Av Sapopemba"/>
    <s v="R Jose Antonio Fontes"/>
    <s v="Av Israel Fonseca"/>
    <x v="280"/>
    <s v="Matutino"/>
    <s v="Mensal"/>
    <n v="20.256591520000004"/>
    <n v="7.7708556999999998E-2"/>
    <d v="1899-12-30T07:29:15"/>
  </r>
  <r>
    <s v="Av Sapopemba"/>
    <s v="Tv Ester Gawendo"/>
    <s v="R Dr Armillo"/>
    <x v="280"/>
    <s v="Matutino"/>
    <s v="Mensal"/>
    <n v="20.256591520000004"/>
    <n v="3.2449512E-2"/>
    <d v="1899-12-30T07:32:07"/>
  </r>
  <r>
    <s v="Av Sapopemba"/>
    <s v="Av Israel Fonseca"/>
    <s v="Tv Alberto Mendoza"/>
    <x v="280"/>
    <s v="Matutino"/>
    <s v="Mensal"/>
    <n v="20.256591520000004"/>
    <n v="1.8917116000000001E-2"/>
    <d v="1899-12-30T07:33:47"/>
  </r>
  <r>
    <s v="Av Sapopemba"/>
    <s v="Tv Alberto Mendoza"/>
    <s v="Tv Ester Gawendo"/>
    <x v="280"/>
    <s v="Matutino"/>
    <s v="Mensal"/>
    <n v="20.256591520000004"/>
    <n v="4.9380329999999997E-3"/>
    <d v="1899-12-30T07:34:13"/>
  </r>
  <r>
    <s v="Av Sapopemba"/>
    <s v="R Euclides Coelho"/>
    <s v="Av Vila Ema"/>
    <x v="280"/>
    <s v="Matutino"/>
    <s v="Mensal"/>
    <n v="20.256591520000004"/>
    <n v="3.5802493999999997E-2"/>
    <d v="1899-12-30T07:37:23"/>
  </r>
  <r>
    <s v="Av Sapopemba"/>
    <s v="R Henoch Gawendo"/>
    <s v="R Euclides Coelho"/>
    <x v="280"/>
    <s v="Matutino"/>
    <s v="Mensal"/>
    <n v="20.256591520000004"/>
    <n v="5.4162136E-2"/>
    <d v="1899-12-30T07:42:11"/>
  </r>
  <r>
    <s v="Av Sapopemba"/>
    <s v="R Cruz Machado"/>
    <s v="R Henoch Gawendo"/>
    <x v="280"/>
    <s v="Matutino"/>
    <s v="Mensal"/>
    <n v="20.256591520000004"/>
    <n v="1.1922156999999999E-2"/>
    <d v="1899-12-30T07:43:14"/>
  </r>
  <r>
    <s v="Av Sapopemba"/>
    <s v="R Dr Tolstoi de Carvalho"/>
    <s v="R Castro Avelaens"/>
    <x v="280"/>
    <s v="Matutino"/>
    <s v="Mensal"/>
    <n v="20.256591520000004"/>
    <n v="3.9872340999999999E-2"/>
    <d v="1899-12-30T07:46:46"/>
  </r>
  <r>
    <s v="Av Sapopemba"/>
    <s v="R Castro Avelaens"/>
    <s v="R Prf Vitor Miguel Romano"/>
    <x v="280"/>
    <s v="Matutino"/>
    <s v="Mensal"/>
    <n v="20.256591520000004"/>
    <n v="7.7466187000000006E-2"/>
    <d v="1899-12-30T07:53:37"/>
  </r>
  <r>
    <s v="Av Sapopemba"/>
    <s v="R Prf Vitor Miguel Romano"/>
    <s v="R Jose Antonio Fontes"/>
    <x v="280"/>
    <s v="Matutino"/>
    <s v="Mensal"/>
    <n v="20.256591520000004"/>
    <n v="7.1840360000000004E-3"/>
    <d v="1899-12-30T07:54:15"/>
  </r>
  <r>
    <s v="Av Sapopemba"/>
    <s v="Av Vila Ema"/>
    <s v="S/Logradouro"/>
    <x v="280"/>
    <s v="Matutino"/>
    <s v="Mensal"/>
    <n v="20.256591520000004"/>
    <n v="2.1599552000000001E-2"/>
    <d v="1899-12-30T07:56:09"/>
  </r>
  <r>
    <s v="Av Sapopemba"/>
    <s v="S/Logradouro"/>
    <s v="R Dr Tolstoi de Carvalho"/>
    <x v="280"/>
    <s v="Matutino"/>
    <s v="Mensal"/>
    <n v="20.256591520000004"/>
    <n v="7.5410549999999996E-3"/>
    <d v="1899-12-30T07:56:49"/>
  </r>
  <r>
    <s v="Av Sapopemba"/>
    <s v="R Paulo Pontes"/>
    <s v="R Pires Delgado"/>
    <x v="280"/>
    <s v="Matutino"/>
    <s v="Mensal"/>
    <n v="20.256591520000004"/>
    <n v="6.4358031999999996E-2"/>
    <d v="1899-12-30T08:02:31"/>
  </r>
  <r>
    <s v="Av Sapopemba"/>
    <s v="R Treze de Agosto"/>
    <s v="R Cesar Esposito"/>
    <x v="280"/>
    <s v="Matutino"/>
    <s v="Mensal"/>
    <n v="20.256591520000004"/>
    <n v="6.9663704000000007E-2"/>
    <d v="1899-12-30T08:08:41"/>
  </r>
  <r>
    <s v="Av Sapopemba"/>
    <s v="R George Aretin"/>
    <s v="R Alcides Miller"/>
    <x v="280"/>
    <s v="Matutino"/>
    <s v="Mensal"/>
    <n v="20.256591520000004"/>
    <n v="2.9114660000000001E-2"/>
    <d v="1899-12-30T08:11:15"/>
  </r>
  <r>
    <s v="Av Sapopemba"/>
    <s v="R Clara Regina"/>
    <s v="R Corina Coaracy"/>
    <x v="280"/>
    <s v="Matutino"/>
    <s v="Mensal"/>
    <n v="20.256591520000004"/>
    <n v="1.8509986999999999E-2"/>
    <d v="1899-12-30T08:12:53"/>
  </r>
  <r>
    <s v="Av Sapopemba"/>
    <s v="Tv Ester Gawendo"/>
    <s v="R Clara Regina"/>
    <x v="280"/>
    <s v="Matutino"/>
    <s v="Mensal"/>
    <n v="20.256591520000004"/>
    <n v="3.7871937000000001E-2"/>
    <d v="1899-12-30T08:16:14"/>
  </r>
  <r>
    <s v="Av Sapopemba"/>
    <s v="R Corina Coaracy"/>
    <s v="R George Aretin"/>
    <x v="280"/>
    <s v="Matutino"/>
    <s v="Mensal"/>
    <n v="20.256591520000004"/>
    <n v="3.0068635999999999E-2"/>
    <d v="1899-12-30T08:18:54"/>
  </r>
  <r>
    <s v="Av Sapopemba"/>
    <s v="R Sta Rosa"/>
    <s v="R Treze de Agosto"/>
    <x v="280"/>
    <s v="Matutino"/>
    <s v="Mensal"/>
    <n v="20.256591520000004"/>
    <n v="1.8200643999999998E-2"/>
    <d v="1899-12-30T08:20:30"/>
  </r>
  <r>
    <s v="Av Sapopemba"/>
    <s v="R Alcides Miller"/>
    <s v="R Sta Rosa"/>
    <x v="280"/>
    <s v="Matutino"/>
    <s v="Mensal"/>
    <n v="20.256591520000004"/>
    <n v="1.0813343E-2"/>
    <d v="1899-12-30T08:21:28"/>
  </r>
  <r>
    <s v="Av Sapopemba"/>
    <s v="R Manuel de Arruda Castanho"/>
    <s v="R Cel Marques Santiago"/>
    <x v="280"/>
    <s v="Matutino"/>
    <s v="Mensal"/>
    <n v="20.256591520000004"/>
    <n v="5.6190399000000002E-2"/>
    <d v="1899-12-30T08:26:26"/>
  </r>
  <r>
    <s v="Av Sapopemba"/>
    <s v="R Sapopemba"/>
    <s v="R Manuel de Arruda Castanho"/>
    <x v="280"/>
    <s v="Matutino"/>
    <s v="Mensal"/>
    <n v="20.256591520000004"/>
    <n v="2.1252804E-2"/>
    <d v="1899-12-30T08:28:19"/>
  </r>
  <r>
    <s v="Av Sapopemba"/>
    <s v="R Cesar Esposito"/>
    <s v="R Sapopemba"/>
    <x v="280"/>
    <s v="Matutino"/>
    <s v="Mensal"/>
    <n v="20.256591520000004"/>
    <n v="4.8632210000000002E-2"/>
    <d v="1899-12-30T08:32:37"/>
  </r>
  <r>
    <s v="Av Sapopemba"/>
    <s v="R Antonio Pereira Pegas"/>
    <s v="R Paulo Pontes"/>
    <x v="280"/>
    <s v="Matutino"/>
    <s v="Mensal"/>
    <n v="20.256591520000004"/>
    <n v="5.1882416000000001E-2"/>
    <d v="1899-12-30T08:37:12"/>
  </r>
  <r>
    <s v="Av Sapopemba"/>
    <s v="R Cel Marques Santiago"/>
    <s v="R Antonio Pereira Pegas"/>
    <x v="280"/>
    <s v="Matutino"/>
    <s v="Mensal"/>
    <n v="20.256591520000004"/>
    <n v="9.063939E-3"/>
    <d v="1899-12-30T08:38:00"/>
  </r>
  <r>
    <s v="Av Sapopemba"/>
    <s v="R Benedito Jacinto Mendes"/>
    <s v="S/Logradouro"/>
    <x v="280"/>
    <s v="Matutino"/>
    <s v="Mensal"/>
    <n v="20.256591520000004"/>
    <n v="0.12754088599999999"/>
    <d v="1899-12-30T08:49:17"/>
  </r>
  <r>
    <s v="Av Sapopemba"/>
    <s v="R Egidio Alves da Costa"/>
    <s v="R Leandro Bispo de Oliveira"/>
    <x v="280"/>
    <s v="Matutino"/>
    <s v="Mensal"/>
    <n v="20.256591520000004"/>
    <n v="5.7379948E-2"/>
    <d v="1899-12-30T08:54:21"/>
  </r>
  <r>
    <s v="Av Sapopemba"/>
    <s v="R Benedito Jacinto Mendes"/>
    <s v="R Egidio Alves da Costa"/>
    <x v="280"/>
    <s v="Matutino"/>
    <s v="Mensal"/>
    <n v="20.256591520000004"/>
    <n v="5.8192696000000002E-2"/>
    <d v="1899-12-30T08:59:30"/>
  </r>
  <r>
    <s v="Av Sapopemba"/>
    <s v="R Pires Delgado"/>
    <s v="R Dona Carmela"/>
    <x v="280"/>
    <s v="Matutino"/>
    <s v="Mensal"/>
    <n v="20.256591520000004"/>
    <n v="6.8507988000000006E-2"/>
    <d v="1899-12-30T09:05:34"/>
  </r>
  <r>
    <s v="Av Sapopemba"/>
    <s v="R Dona Carmela"/>
    <s v="R Nassioseno Gomes Barbosa"/>
    <x v="280"/>
    <s v="Matutino"/>
    <s v="Mensal"/>
    <n v="20.256591520000004"/>
    <n v="5.9575324999999998E-2"/>
    <d v="1899-12-30T09:10:50"/>
  </r>
  <r>
    <s v="Av Sapopemba"/>
    <s v="R Nassioseno Gomes Barbosa"/>
    <s v="R Benedito Jacinto Mendes"/>
    <x v="280"/>
    <s v="Matutino"/>
    <s v="Mensal"/>
    <n v="20.256591520000004"/>
    <n v="1.4846959999999999E-2"/>
    <d v="1899-12-30T09:12:09"/>
  </r>
  <r>
    <s v="Av Sapopemba"/>
    <s v="S/Logradouro"/>
    <s v="R Jose Joaquim"/>
    <x v="280"/>
    <s v="Matutino"/>
    <s v="Mensal"/>
    <n v="20.256591520000004"/>
    <n v="1.8127193E-2"/>
    <d v="1899-12-30T09:13:45"/>
  </r>
  <r>
    <s v="Av Sapopemba"/>
    <s v="S/Logradouro"/>
    <s v="R Gal Porfirio da Paz"/>
    <x v="280"/>
    <s v="Matutino"/>
    <s v="Mensal"/>
    <n v="20.256591520000004"/>
    <n v="2.7651207000000001E-2"/>
    <d v="1899-12-30T09:16:11"/>
  </r>
  <r>
    <s v="Av Sapopemba"/>
    <s v="R Leandro Bispo de Oliveira"/>
    <s v="S/Logradouro"/>
    <x v="280"/>
    <s v="Matutino"/>
    <s v="Mensal"/>
    <n v="20.256591520000004"/>
    <n v="7.6480699999999999E-3"/>
    <d v="1899-12-30T09:16:52"/>
  </r>
  <r>
    <s v="Av Sapopemba"/>
    <s v="R Gal Porfirio da Paz"/>
    <s v="R Obelisco"/>
    <x v="280"/>
    <s v="Matutino"/>
    <s v="Mensal"/>
    <n v="20.256591520000004"/>
    <n v="1.8686446999999998E-2"/>
    <d v="1899-12-30T09:18:31"/>
  </r>
  <r>
    <s v="Av Sapopemba"/>
    <s v="R Obelisco"/>
    <s v="R Paulo Jose da Costa"/>
    <x v="280"/>
    <s v="Matutino"/>
    <s v="Mensal"/>
    <n v="20.256591520000004"/>
    <n v="4.6874293999999997E-2"/>
    <d v="1899-12-30T09:22:40"/>
  </r>
  <r>
    <s v="Av Sapopemba"/>
    <s v="R Gal Porfirio da Paz"/>
    <s v="R Gal Porfirio da Paz"/>
    <x v="280"/>
    <s v="Matutino"/>
    <s v="Mensal"/>
    <n v="20.256591520000004"/>
    <n v="3.4640750999999997E-2"/>
    <d v="1899-12-30T09:25:44"/>
  </r>
  <r>
    <s v="Av Sapopemba"/>
    <s v="R Jose Joaquim"/>
    <s v="R Gal Porfirio da Paz"/>
    <x v="280"/>
    <s v="Matutino"/>
    <s v="Mensal"/>
    <n v="20.256591520000004"/>
    <n v="3.6402058000000001E-2"/>
    <d v="1899-12-30T09:28:57"/>
  </r>
  <r>
    <s v="Av Sapopemba"/>
    <s v="R Alberto Gomes Leite"/>
    <s v="S/Logradouro"/>
    <x v="280"/>
    <s v="Matutino"/>
    <s v="Mensal"/>
    <n v="20.256591520000004"/>
    <n v="7.7055435000000005E-2"/>
    <d v="1899-12-30T09:35:46"/>
  </r>
  <r>
    <s v="Av Sapopemba"/>
    <s v="R Dinis Dias"/>
    <s v="R Hugo de Barros"/>
    <x v="280"/>
    <s v="Matutino"/>
    <s v="Mensal"/>
    <n v="20.256591520000004"/>
    <n v="5.0395569000000001E-2"/>
    <d v="1899-12-30T09:40:13"/>
  </r>
  <r>
    <s v="Av Sapopemba"/>
    <s v="S/Logradouro"/>
    <s v="R Alberto Gomes Leite"/>
    <x v="280"/>
    <s v="Matutino"/>
    <s v="Mensal"/>
    <n v="20.256591520000004"/>
    <n v="0.117567215"/>
    <d v="1899-12-30T09:50:37"/>
  </r>
  <r>
    <s v="Av Sapopemba"/>
    <s v="R Alberto Gomes Leite"/>
    <s v="R Francisco Vaz Coelho"/>
    <x v="280"/>
    <s v="Matutino"/>
    <s v="Mensal"/>
    <n v="20.256591520000004"/>
    <n v="2.7796185000000001E-2"/>
    <d v="1899-12-30T09:53:04"/>
  </r>
  <r>
    <s v="Av Sapopemba"/>
    <s v="R Francisco Vaz Coelho"/>
    <s v="R Dinis Dias"/>
    <x v="280"/>
    <s v="Matutino"/>
    <s v="Mensal"/>
    <n v="20.256591520000004"/>
    <n v="4.5592467999999997E-2"/>
    <d v="1899-12-30T09:57:06"/>
  </r>
  <r>
    <s v="Av Sapopemba"/>
    <s v="R Manoel Alves Chaves"/>
    <s v="Av Prf Luiz Ignacio Anhaia Mello"/>
    <x v="280"/>
    <s v="Matutino"/>
    <s v="Mensal"/>
    <n v="20.256591520000004"/>
    <n v="6.0401386000000001E-2"/>
    <d v="1899-12-30T10:02:27"/>
  </r>
  <r>
    <s v="Av Sapopemba"/>
    <s v="R Manoel Alves Chaves"/>
    <s v="(Próprio Logradouro/Trecho) Av Sapopemba"/>
    <x v="280"/>
    <s v="Matutino"/>
    <s v="Mensal"/>
    <n v="20.256591520000004"/>
    <n v="9.5153503E-2"/>
    <d v="1899-12-30T10:10:52"/>
  </r>
  <r>
    <s v="Av Sapopemba"/>
    <s v="R Hugo de Barros"/>
    <s v="R Manoel Alves Chaves"/>
    <x v="280"/>
    <s v="Matutino"/>
    <s v="Mensal"/>
    <n v="20.256591520000004"/>
    <n v="6.9565932999999996E-2"/>
    <d v="1899-12-30T10:17:01"/>
  </r>
  <r>
    <s v="Av Sapopemba"/>
    <s v="R Ferreira de Abreu"/>
    <s v="R Manoel Alves Chaves"/>
    <x v="280"/>
    <s v="Matutino"/>
    <s v="Mensal"/>
    <n v="20.256591520000004"/>
    <n v="2.0101179E-2"/>
    <d v="1899-12-30T10:18:48"/>
  </r>
  <r>
    <s v="Av Sapopemba"/>
    <s v="R Hugo de Barros"/>
    <s v="R Ferreira de Abreu"/>
    <x v="280"/>
    <s v="Matutino"/>
    <s v="Mensal"/>
    <n v="20.256591520000004"/>
    <n v="4.9779681999999999E-2"/>
    <d v="1899-12-30T10:23:12"/>
  </r>
  <r>
    <s v="Av Sapopemba"/>
    <s v="R Manoel Cuadrado Martin"/>
    <s v="Av Casa Grande"/>
    <x v="280"/>
    <s v="Matutino"/>
    <s v="Mensal"/>
    <n v="20.256591520000004"/>
    <n v="1.6376234E-2"/>
    <d v="1899-12-30T10:24:39"/>
  </r>
  <r>
    <s v="Av Sapopemba"/>
    <s v="R Manoel Cuadrado Martin"/>
    <s v="(Próprio Logradouro/Trecho) Av Sapopemba"/>
    <x v="280"/>
    <s v="Matutino"/>
    <s v="Mensal"/>
    <n v="20.256591520000004"/>
    <n v="0.16461669900000001"/>
    <d v="1899-12-30T10:39:12"/>
  </r>
  <r>
    <s v="Av Sapopemba"/>
    <s v="R Tristao de Alencar Araripe Jr"/>
    <s v="(Próprio Logradouro/Trecho) Av Sapopemba"/>
    <x v="280"/>
    <s v="Matutino"/>
    <s v="Mensal"/>
    <n v="20.256591520000004"/>
    <n v="1.6222363E-2"/>
    <d v="1899-12-30T10:40:38"/>
  </r>
  <r>
    <s v="Av Sapopemba"/>
    <s v="Av Casa Grande"/>
    <s v="Av Casa Grande"/>
    <x v="280"/>
    <s v="Matutino"/>
    <s v="Mensal"/>
    <n v="20.256591520000004"/>
    <n v="3.3244633000000003E-2"/>
    <d v="1899-12-30T10:43:35"/>
  </r>
  <r>
    <s v="Av Sapopemba"/>
    <s v="Av Casa Grande"/>
    <s v="R Alberto Gomes Leite"/>
    <x v="280"/>
    <s v="Matutino"/>
    <s v="Mensal"/>
    <n v="20.256591520000004"/>
    <n v="2.2286974000000001E-2"/>
    <d v="1899-12-30T10:45:33"/>
  </r>
  <r>
    <s v="Av Sapopemba"/>
    <s v="R Posidonio"/>
    <s v="R Antonio Muniz Fagundes"/>
    <x v="7"/>
    <s v="Matutino"/>
    <s v="Mensal"/>
    <n v="20.256591520000004"/>
    <n v="0.102392502"/>
    <d v="1899-12-30T07:13:37"/>
  </r>
  <r>
    <s v="Av Sapopemba"/>
    <s v="R Pe Atilio Garret"/>
    <s v="R Sapopemba"/>
    <x v="7"/>
    <s v="Matutino"/>
    <s v="Mensal"/>
    <n v="20.256591520000004"/>
    <n v="1.7402628E-2"/>
    <d v="1899-12-30T07:14:46"/>
  </r>
  <r>
    <s v="Av Sapopemba"/>
    <s v="R Eduardo Garrido"/>
    <s v="R Dr Eugenio Casillo"/>
    <x v="7"/>
    <s v="Matutino"/>
    <s v="Mensal"/>
    <n v="20.256591520000004"/>
    <n v="4.7373795000000003E-2"/>
    <d v="1899-12-30T07:17:56"/>
  </r>
  <r>
    <s v="Av Sapopemba"/>
    <s v="R Antonio Muniz Fagundes"/>
    <s v="R Eduardo Garrido"/>
    <x v="7"/>
    <s v="Matutino"/>
    <s v="Mensal"/>
    <n v="20.256591520000004"/>
    <n v="4.9228592000000002E-2"/>
    <d v="1899-12-30T07:21:12"/>
  </r>
  <r>
    <s v="Av Sapopemba"/>
    <s v="R Dr Eugenio Casillo"/>
    <s v="R Pe Atilio Garret"/>
    <x v="7"/>
    <s v="Matutino"/>
    <s v="Mensal"/>
    <n v="20.256591520000004"/>
    <n v="7.1121619999999997E-2"/>
    <d v="1899-12-30T07:25:57"/>
  </r>
  <r>
    <s v="Av Sapopemba"/>
    <s v="Av Francisco Vieira Bueno"/>
    <s v="R Cruz Machado"/>
    <x v="7"/>
    <s v="Matutino"/>
    <s v="Mensal"/>
    <n v="20.256591520000004"/>
    <n v="7.8534682999999994E-2"/>
    <d v="1899-12-30T07:31:11"/>
  </r>
  <r>
    <s v="Av Sapopemba"/>
    <s v="R Adutora de Rio Claro"/>
    <s v="Av Francisco Vieira Bueno"/>
    <x v="7"/>
    <s v="Matutino"/>
    <s v="Mensal"/>
    <n v="20.256591520000004"/>
    <n v="5.8479916E-2"/>
    <d v="1899-12-30T07:35:04"/>
  </r>
  <r>
    <s v="Av Sapopemba"/>
    <s v="R Sapopemba"/>
    <s v="R Adutora de Rio Claro"/>
    <x v="7"/>
    <s v="Matutino"/>
    <s v="Mensal"/>
    <n v="20.256591520000004"/>
    <n v="9.9271600000000008E-3"/>
    <d v="1899-12-30T07:35:44"/>
  </r>
  <r>
    <s v="Av Sapopemba"/>
    <s v="S/Logradouro"/>
    <s v="R Tales"/>
    <x v="7"/>
    <s v="Matutino"/>
    <s v="Mensal"/>
    <n v="20.256591520000004"/>
    <n v="0.11678295900000001"/>
    <d v="1899-12-30T07:43:31"/>
  </r>
  <r>
    <s v="Av Sapopemba"/>
    <s v="R Fernando Torquato"/>
    <s v="R Gaspar dos Santos"/>
    <x v="7"/>
    <s v="Matutino"/>
    <s v="Mensal"/>
    <n v="20.256591520000004"/>
    <n v="9.7044433999999999E-2"/>
    <d v="1899-12-30T07:49:59"/>
  </r>
  <r>
    <s v="Av Sapopemba"/>
    <s v="R Antonio de Paula Souza"/>
    <s v="R Rodolfo Bernadelli"/>
    <x v="7"/>
    <s v="Matutino"/>
    <s v="Mensal"/>
    <n v="20.256591520000004"/>
    <n v="7.0250205999999996E-2"/>
    <d v="1899-12-30T07:54:40"/>
  </r>
  <r>
    <s v="Av Sapopemba"/>
    <s v="R Aureliano do Amaral"/>
    <s v="R Mossoro"/>
    <x v="7"/>
    <s v="Matutino"/>
    <s v="Mensal"/>
    <n v="20.256591520000004"/>
    <n v="6.0310378999999997E-2"/>
    <d v="1899-12-30T07:58:41"/>
  </r>
  <r>
    <s v="Av Sapopemba"/>
    <s v="R Mossoro"/>
    <s v="S/Logradouro"/>
    <x v="7"/>
    <s v="Matutino"/>
    <s v="Mensal"/>
    <n v="20.256591520000004"/>
    <n v="5.3487209000000001E-2"/>
    <d v="1899-12-30T08:02:14"/>
  </r>
  <r>
    <s v="Av Sapopemba"/>
    <s v="R Galeao"/>
    <s v="R Lobato"/>
    <x v="7"/>
    <s v="Matutino"/>
    <s v="Mensal"/>
    <n v="20.256591520000004"/>
    <n v="6.4955504999999997E-2"/>
    <d v="1899-12-30T08:06:34"/>
  </r>
  <r>
    <s v="Av Sapopemba"/>
    <s v="R Lobato"/>
    <s v="R Aureliano do Amaral"/>
    <x v="7"/>
    <s v="Matutino"/>
    <s v="Mensal"/>
    <n v="20.256591520000004"/>
    <n v="6.3901020000000003E-2"/>
    <d v="1899-12-30T08:10:50"/>
  </r>
  <r>
    <s v="Av Sapopemba"/>
    <s v="R Rodolfo Bernadelli"/>
    <s v="R Germino Gomes da Silva"/>
    <x v="7"/>
    <s v="Matutino"/>
    <s v="Mensal"/>
    <n v="20.256591520000004"/>
    <n v="3.6842815000000001E-2"/>
    <d v="1899-12-30T08:13:17"/>
  </r>
  <r>
    <s v="Av Sapopemba"/>
    <s v="R Germino Gomes da Silva"/>
    <s v="R Galeao"/>
    <x v="7"/>
    <s v="Matutino"/>
    <s v="Mensal"/>
    <n v="20.256591520000004"/>
    <n v="1.1524148E-2"/>
    <d v="1899-12-30T08:14:03"/>
  </r>
  <r>
    <s v="Av Sapopemba"/>
    <s v="R Ernesto Fogo"/>
    <s v="R Pedro Vitorato"/>
    <x v="7"/>
    <s v="Matutino"/>
    <s v="Mensal"/>
    <n v="20.256591520000004"/>
    <n v="7.1764847000000007E-2"/>
    <d v="1899-12-30T08:18:50"/>
  </r>
  <r>
    <s v="Av Sapopemba"/>
    <s v="R Gaspar dos Santos"/>
    <s v="R Ernesto Fogo"/>
    <x v="7"/>
    <s v="Matutino"/>
    <s v="Mensal"/>
    <n v="20.256591520000004"/>
    <n v="0.179813263"/>
    <d v="1899-12-30T08:30:49"/>
  </r>
  <r>
    <s v="Av Sapopemba"/>
    <s v="R Pedro Vitorato"/>
    <s v="R Jz de Fora"/>
    <x v="7"/>
    <s v="Matutino"/>
    <s v="Mensal"/>
    <n v="20.256591520000004"/>
    <n v="5.5860851000000003E-2"/>
    <d v="1899-12-30T08:34:32"/>
  </r>
  <r>
    <s v="Av Sapopemba"/>
    <s v="R Jz de Fora"/>
    <s v="R Antonio de Paula Souza"/>
    <x v="7"/>
    <s v="Matutino"/>
    <s v="Mensal"/>
    <n v="20.256591520000004"/>
    <n v="6.5949409000000001E-2"/>
    <d v="1899-12-30T08:38:56"/>
  </r>
  <r>
    <s v="Av Sapopemba"/>
    <s v="Ac Av da Barreira Grande"/>
    <s v="Ac Av da Barreira Grande"/>
    <x v="7"/>
    <s v="Matutino"/>
    <s v="Mensal"/>
    <n v="20.256591520000004"/>
    <n v="1.7295963000000001E-2"/>
    <d v="1899-12-30T08:40:05"/>
  </r>
  <r>
    <s v="Av Sapopemba"/>
    <s v="Ac Av Sapopemba"/>
    <s v="Ac Av da Barreira Grande"/>
    <x v="7"/>
    <s v="Matutino"/>
    <s v="Mensal"/>
    <n v="20.256591520000004"/>
    <n v="3.8657298999999999E-2"/>
    <d v="1899-12-30T08:42:39"/>
  </r>
  <r>
    <s v="Av Sapopemba"/>
    <s v="Av da Barreira Grande"/>
    <s v="Ac Av Sapopemba"/>
    <x v="7"/>
    <s v="Matutino"/>
    <s v="Mensal"/>
    <n v="20.256591520000004"/>
    <n v="2.0973591E-2"/>
    <d v="1899-12-30T08:44:03"/>
  </r>
  <r>
    <s v="Av Sapopemba"/>
    <s v="Ac Av da Barreira Grande"/>
    <s v="R Fernando Torquato"/>
    <x v="7"/>
    <s v="Matutino"/>
    <s v="Mensal"/>
    <n v="20.256591520000004"/>
    <n v="2.6435180999999999E-2"/>
    <d v="1899-12-30T08:45:49"/>
  </r>
  <r>
    <s v="Av Sapopemba"/>
    <s v="R Tales"/>
    <s v="R Posidonio"/>
    <x v="7"/>
    <s v="Matutino"/>
    <s v="Mensal"/>
    <n v="20.256591520000004"/>
    <n v="0.16370828200000001"/>
    <d v="1899-12-30T08:56:43"/>
  </r>
  <r>
    <s v="Av Sapopemba"/>
    <s v="R Sanguina"/>
    <s v="Av Lourival Fontes"/>
    <x v="156"/>
    <s v="Matutino"/>
    <s v="Mensal"/>
    <n v="20.256591520000004"/>
    <n v="0.12552593200000001"/>
    <d v="1899-12-30T12:35:15"/>
  </r>
  <r>
    <s v="Av Sapopemba"/>
    <s v="S/Logradouro"/>
    <s v="(Próprio Logradouro/Trecho) Av Sapopemba"/>
    <x v="156"/>
    <s v="Matutino"/>
    <s v="Mensal"/>
    <n v="20.256591520000004"/>
    <n v="0.121865417"/>
    <d v="1899-12-30T12:41:46"/>
  </r>
  <r>
    <s v="Av Sapopemba"/>
    <s v="Av Prf Luiz Ignacio Anhaia Mello"/>
    <s v="R Francisca Marinho"/>
    <x v="156"/>
    <s v="Matutino"/>
    <s v="Mensal"/>
    <n v="20.256591520000004"/>
    <n v="0.20783676100000001"/>
    <d v="1899-12-30T12:52:52"/>
  </r>
  <r>
    <s v="Av Sapopemba"/>
    <s v="Toda extensão da Via/Trecho"/>
    <m/>
    <x v="156"/>
    <s v="Matutino"/>
    <s v="Mensal"/>
    <n v="20.256591520000004"/>
    <n v="0.21314158599999999"/>
    <d v="1899-12-30T13:04:16"/>
  </r>
  <r>
    <s v="Av Sapopemba"/>
    <s v="R Milton da Cruz"/>
    <s v="R Sanguina"/>
    <x v="156"/>
    <s v="Matutino"/>
    <s v="Mensal"/>
    <n v="20.256591520000004"/>
    <n v="0.23270686300000001"/>
    <d v="1899-12-30T13:16:42"/>
  </r>
  <r>
    <s v="Av Sapopemba"/>
    <s v="S/Logradouro"/>
    <s v="(Próprio Logradouro/Trecho) Av Sapopemba"/>
    <x v="156"/>
    <s v="Matutino"/>
    <s v="Mensal"/>
    <n v="20.256591520000004"/>
    <n v="0.24946078499999999"/>
    <d v="1899-12-30T13:30:02"/>
  </r>
  <r>
    <s v="Av Sapopemba"/>
    <s v="Toda extensão da Via/Trecho"/>
    <m/>
    <x v="156"/>
    <s v="Matutino"/>
    <s v="Mensal"/>
    <n v="20.256591520000004"/>
    <n v="4.1855327999999997E-2"/>
    <d v="1899-12-30T13:32:16"/>
  </r>
  <r>
    <s v="Av Sapopemba"/>
    <s v="R Francisca Marinho"/>
    <s v="R Milton da Cruz"/>
    <x v="156"/>
    <s v="Matutino"/>
    <s v="Mensal"/>
    <n v="20.256591520000004"/>
    <n v="7.5588454999999999E-2"/>
    <d v="1899-12-30T13:36:18"/>
  </r>
  <r>
    <s v="Av Sapopemba"/>
    <s v="R Milton da Cruz"/>
    <s v="(Próprio Logradouro/Trecho) Av Sapopemba"/>
    <x v="156"/>
    <s v="Matutino"/>
    <s v="Mensal"/>
    <n v="20.256591520000004"/>
    <n v="2.5281300999999999E-2"/>
    <d v="1899-12-30T13:37:39"/>
  </r>
  <r>
    <s v="Av Sapopemba"/>
    <s v="R Francisca Marinho"/>
    <s v="(Próprio Logradouro/Trecho) Av Sapopemba"/>
    <x v="156"/>
    <s v="Matutino"/>
    <s v="Mensal"/>
    <n v="20.256591520000004"/>
    <n v="2.7617665999999999E-2"/>
    <d v="1899-12-30T13:39:08"/>
  </r>
  <r>
    <s v="Av Sapopemba"/>
    <s v="Av Prf Luiz Ignacio Anhaia Mello"/>
    <s v="(Próprio Logradouro/Trecho) Av Sapopemba"/>
    <x v="156"/>
    <s v="Matutino"/>
    <s v="Mensal"/>
    <n v="20.256591520000004"/>
    <n v="3.7177043999999999E-2"/>
    <d v="1899-12-30T13:41:07"/>
  </r>
  <r>
    <s v="Av Sapopemba"/>
    <s v="Av Prf Luiz Ignacio Anhaia Mello"/>
    <s v="Av Prf Luiz Ignacio Anhaia Mello"/>
    <x v="156"/>
    <s v="Matutino"/>
    <s v="Mensal"/>
    <n v="20.256591520000004"/>
    <n v="2.5703192E-2"/>
    <d v="1899-12-30T13:42:30"/>
  </r>
  <r>
    <s v="Av Satelite"/>
    <s v="R Oberon"/>
    <s v="(Próprio Logradouro/Trecho) Av Satelite"/>
    <x v="274"/>
    <s v="Vespertino"/>
    <s v="Mensal"/>
    <n v="1.5345770700000001"/>
    <n v="0.117622902"/>
    <d v="1899-12-30T16:50:38"/>
  </r>
  <r>
    <s v="Av Satelite"/>
    <s v="Vla Vinte e Tres"/>
    <s v="R Terra"/>
    <x v="274"/>
    <s v="Vespertino"/>
    <s v="Mensal"/>
    <n v="1.5345770700000001"/>
    <n v="0.13288195799999999"/>
    <d v="1899-12-30T16:57:48"/>
  </r>
  <r>
    <s v="Av Satelite"/>
    <s v="R Ursa Menor"/>
    <s v="Vla Vinte e Tres"/>
    <x v="274"/>
    <s v="Vespertino"/>
    <s v="Mensal"/>
    <n v="1.5345770700000001"/>
    <n v="8.6533524000000001E-2"/>
    <d v="1899-12-30T17:02:28"/>
  </r>
  <r>
    <s v="Av Satelite"/>
    <s v="R Mimas"/>
    <s v="R Lua"/>
    <x v="274"/>
    <s v="Vespertino"/>
    <s v="Mensal"/>
    <n v="1.5345770700000001"/>
    <n v="0.14202951"/>
    <d v="1899-12-30T17:10:07"/>
  </r>
  <r>
    <s v="Av Satelite"/>
    <s v="R Ursa Menor"/>
    <s v="R Mimas"/>
    <x v="274"/>
    <s v="Vespertino"/>
    <s v="Mensal"/>
    <n v="1.5345770700000001"/>
    <n v="8.3288261000000002E-2"/>
    <d v="1899-12-30T17:14:36"/>
  </r>
  <r>
    <s v="Av Satelite"/>
    <s v="Toda extensão da Via/Trecho"/>
    <m/>
    <x v="274"/>
    <s v="Vespertino"/>
    <s v="Mensal"/>
    <n v="1.5345770700000001"/>
    <n v="3.8637650000000003E-2"/>
    <d v="1899-12-30T17:16:41"/>
  </r>
  <r>
    <s v="Av Satelite"/>
    <s v="Av Sapopemba"/>
    <s v="(Próprio Logradouro/Trecho) Av Satelite"/>
    <x v="274"/>
    <s v="Vespertino"/>
    <s v="Mensal"/>
    <n v="1.5345770700000001"/>
    <n v="4.2206390000000003E-2"/>
    <d v="1899-12-30T17:18:58"/>
  </r>
  <r>
    <s v="Av Satelite"/>
    <s v="Av Sapopemba"/>
    <s v="(Próprio Logradouro/Trecho) Av Satelite"/>
    <x v="274"/>
    <s v="Vespertino"/>
    <s v="Mensal"/>
    <n v="1.5345770700000001"/>
    <n v="2.0034231E-2"/>
    <d v="1899-12-30T17:20:02"/>
  </r>
  <r>
    <s v="Av Satelite"/>
    <s v="Av Sapopemba"/>
    <s v="R Sagitario"/>
    <x v="274"/>
    <s v="Vespertino"/>
    <s v="Mensal"/>
    <n v="1.5345770700000001"/>
    <n v="4.2342941000000002E-2"/>
    <d v="1899-12-30T17:22:19"/>
  </r>
  <r>
    <s v="Av Satelite"/>
    <s v="R Sagitario"/>
    <s v="R Ursa Menor"/>
    <x v="274"/>
    <s v="Vespertino"/>
    <s v="Mensal"/>
    <n v="1.5345770700000001"/>
    <n v="7.4341446000000005E-2"/>
    <d v="1899-12-30T17:26:20"/>
  </r>
  <r>
    <s v="Av Satelite"/>
    <s v="R Ursa Menor"/>
    <s v="(Próprio Logradouro/Trecho) Av Satelite"/>
    <x v="274"/>
    <s v="Vespertino"/>
    <s v="Mensal"/>
    <n v="1.5345770700000001"/>
    <n v="7.1447371999999995E-2"/>
    <d v="1899-12-30T17:30:11"/>
  </r>
  <r>
    <s v="Av Satelite"/>
    <s v="R Sagitario"/>
    <s v="(Próprio Logradouro/Trecho) Av Satelite"/>
    <x v="274"/>
    <s v="Vespertino"/>
    <s v="Mensal"/>
    <n v="1.5345770700000001"/>
    <n v="1.0032750999999999E-2"/>
    <d v="1899-12-30T17:30:43"/>
  </r>
  <r>
    <s v="Av Satelite"/>
    <s v="R Nebulosas"/>
    <s v="(Próprio Logradouro/Trecho) Av Satelite"/>
    <x v="274"/>
    <s v="Vespertino"/>
    <s v="Mensal"/>
    <n v="1.5345770700000001"/>
    <n v="1.8920696000000001E-2"/>
    <d v="1899-12-30T17:31:44"/>
  </r>
  <r>
    <s v="Av Satelite"/>
    <s v="Vla Vinte e Dois"/>
    <s v="R Joao de Mendonca"/>
    <x v="274"/>
    <s v="Vespertino"/>
    <s v="Mensal"/>
    <n v="1.5345770700000001"/>
    <n v="0.153675171"/>
    <d v="1899-12-30T17:40:01"/>
  </r>
  <r>
    <s v="Av Satelite"/>
    <s v="Vla Seis"/>
    <s v="(Próprio Logradouro/Trecho) Av Satelite"/>
    <x v="274"/>
    <s v="Vespertino"/>
    <s v="Mensal"/>
    <n v="1.5345770700000001"/>
    <n v="4.353746E-2"/>
    <d v="1899-12-30T17:42:22"/>
  </r>
  <r>
    <s v="Av Satelite"/>
    <s v="R Touro"/>
    <s v="Vla Seis"/>
    <x v="274"/>
    <s v="Vespertino"/>
    <s v="Mensal"/>
    <n v="1.5345770700000001"/>
    <n v="0.19158834799999999"/>
    <d v="1899-12-30T17:52:41"/>
  </r>
  <r>
    <s v="Av Satelite"/>
    <s v="R Terra"/>
    <s v="R Touro"/>
    <x v="274"/>
    <s v="Vespertino"/>
    <s v="Mensal"/>
    <n v="1.5345770700000001"/>
    <n v="7.1095778999999998E-2"/>
    <d v="1899-12-30T17:56:31"/>
  </r>
  <r>
    <s v="Av Satelite"/>
    <s v="R Lua"/>
    <s v="R Touro"/>
    <x v="274"/>
    <s v="Vespertino"/>
    <s v="Mensal"/>
    <n v="1.5345770700000001"/>
    <n v="7.0803894000000006E-2"/>
    <d v="1899-12-30T18:00:20"/>
  </r>
  <r>
    <s v="Av Satelite"/>
    <s v="R Touro"/>
    <s v="Vla Vinte e Dois"/>
    <x v="274"/>
    <s v="Vespertino"/>
    <s v="Mensal"/>
    <n v="1.5345770700000001"/>
    <n v="4.0359341E-2"/>
    <d v="1899-12-30T18:02:31"/>
  </r>
  <r>
    <s v="Av Satelite"/>
    <s v="R Joao de Mendonca"/>
    <s v="R Nebulosas"/>
    <x v="274"/>
    <s v="Vespertino"/>
    <s v="Mensal"/>
    <n v="1.5345770700000001"/>
    <n v="2.6741517999999999E-2"/>
    <d v="1899-12-30T18:03:57"/>
  </r>
  <r>
    <s v="Av Satelite"/>
    <s v="R Oberon"/>
    <s v="R Cadencia"/>
    <x v="274"/>
    <s v="Vespertino"/>
    <s v="Mensal"/>
    <n v="1.5345770700000001"/>
    <n v="5.6455924999999997E-2"/>
    <d v="1899-12-30T18:06:59"/>
  </r>
  <r>
    <s v="Av Souza Ramos"/>
    <s v="R Inacio Monteiro"/>
    <s v="S/Logradouro"/>
    <x v="281"/>
    <s v="Vespertino"/>
    <s v="Mensal"/>
    <n v="2.6433893410000002"/>
    <n v="0.46795459"/>
    <d v="1899-12-30T14:18:11"/>
  </r>
  <r>
    <s v="Av Souza Ramos"/>
    <s v="S/Logradouro"/>
    <s v="S/Logradouro"/>
    <x v="281"/>
    <s v="Vespertino"/>
    <s v="Mensal"/>
    <n v="2.6433893410000002"/>
    <n v="1.3555828000000001E-2"/>
    <d v="1899-12-30T14:19:05"/>
  </r>
  <r>
    <s v="Av Souza Ramos"/>
    <s v="S/Logradouro"/>
    <s v="S/Logradouro"/>
    <x v="281"/>
    <s v="Vespertino"/>
    <s v="Mensal"/>
    <n v="2.6433893410000002"/>
    <n v="0.52505456500000003"/>
    <d v="1899-12-30T14:53:58"/>
  </r>
  <r>
    <s v="Av Souza Ramos"/>
    <s v="S/Logradouro"/>
    <s v="(Próprio Logradouro/Trecho) Av Souza Ramos"/>
    <x v="281"/>
    <s v="Vespertino"/>
    <s v="Mensal"/>
    <n v="2.6433893410000002"/>
    <n v="0.133864288"/>
    <d v="1899-12-30T15:02:51"/>
  </r>
  <r>
    <s v="Av Souza Ramos"/>
    <s v="R dos Cunhas"/>
    <s v="(Próprio Logradouro/Trecho) Av Souza Ramos"/>
    <x v="281"/>
    <s v="Vespertino"/>
    <s v="Mensal"/>
    <n v="2.6433893410000002"/>
    <n v="5.1479564999999998E-2"/>
    <d v="1899-12-30T15:06:16"/>
  </r>
  <r>
    <s v="Av Souza Ramos"/>
    <s v="R dos Cunhas"/>
    <s v="S/Logradouro"/>
    <x v="282"/>
    <s v="Vespertino"/>
    <s v="Mensal"/>
    <n v="2.6433893410000002"/>
    <n v="0.21036190799999999"/>
    <d v="1899-12-30T13:54:32"/>
  </r>
  <r>
    <s v="Av Souza Ramos"/>
    <s v="S/Logradouro"/>
    <s v="R Manoel Oliveira Ramos"/>
    <x v="282"/>
    <s v="Vespertino"/>
    <s v="Mensal"/>
    <n v="2.6433893410000002"/>
    <n v="8.6085907000000003E-2"/>
    <d v="1899-12-30T14:00:29"/>
  </r>
  <r>
    <s v="Av Souza Ramos"/>
    <s v="R Manoel Oliveira Ramos"/>
    <s v="R Marcio Beck Machado"/>
    <x v="282"/>
    <s v="Vespertino"/>
    <s v="Mensal"/>
    <n v="2.6433893410000002"/>
    <n v="0.29134533699999998"/>
    <d v="1899-12-30T14:20:37"/>
  </r>
  <r>
    <s v="Av Souza Ramos"/>
    <s v="R Marcio Beck Machado"/>
    <s v="Ac R Marcio Beck Machado"/>
    <x v="282"/>
    <s v="Vespertino"/>
    <s v="Mensal"/>
    <n v="2.6433893410000002"/>
    <n v="4.0999935000000001E-2"/>
    <d v="1899-12-30T14:23:27"/>
  </r>
  <r>
    <s v="Av Souza Ramos"/>
    <s v="Ac R Marcio Beck Machado"/>
    <s v="Ac Av Souza Ramos"/>
    <x v="282"/>
    <s v="Vespertino"/>
    <s v="Mensal"/>
    <n v="2.6433893410000002"/>
    <n v="2.5575543999999999E-2"/>
    <d v="1899-12-30T14:25:13"/>
  </r>
  <r>
    <s v="Av Souza Ramos"/>
    <s v="Ac Av Souza Ramos"/>
    <s v="Ac Souza Ramos"/>
    <x v="282"/>
    <s v="Vespertino"/>
    <s v="Mensal"/>
    <n v="2.6433893410000002"/>
    <n v="6.7452408000000005E-2"/>
    <d v="1899-12-30T14:29:53"/>
  </r>
  <r>
    <s v="Av Souza Ramos"/>
    <s v="Ac Souza Ramos"/>
    <s v="R Seis"/>
    <x v="23"/>
    <s v="Vespertino"/>
    <s v="Mensal"/>
    <n v="2.6433893410000002"/>
    <n v="0.15235243200000001"/>
    <d v="1899-12-30T15:15:06"/>
  </r>
  <r>
    <s v="Av Souza Ramos"/>
    <s v="R Seis"/>
    <s v="(Próprio Logradouro/Trecho) Av Souza Ramos"/>
    <x v="23"/>
    <s v="Vespertino"/>
    <s v="Mensal"/>
    <n v="2.6433893410000002"/>
    <n v="7.7744079999999993E-2"/>
    <d v="1899-12-30T15:20:38"/>
  </r>
  <r>
    <s v="Av Souza Ramos"/>
    <s v="Ac Av Souza Ramos"/>
    <s v="(Próprio Logradouro/Trecho) Av Souza Ramos"/>
    <x v="23"/>
    <s v="Vespertino"/>
    <s v="Mensal"/>
    <n v="2.6433893410000002"/>
    <n v="0.101746674"/>
    <d v="1899-12-30T15:27:53"/>
  </r>
  <r>
    <s v="Av Souza Ramos"/>
    <s v="S/Logradouro"/>
    <s v="(Próprio Logradouro/Trecho) Av Souza Ramos"/>
    <x v="23"/>
    <s v="Vespertino"/>
    <s v="Mensal"/>
    <n v="2.6433893410000002"/>
    <n v="0.103422607"/>
    <d v="1899-12-30T15:35:14"/>
  </r>
  <r>
    <s v="Av Souza Ramos"/>
    <s v="S/Logradouro"/>
    <s v="Ac Terminal Tiradentes"/>
    <x v="23"/>
    <s v="Vespertino"/>
    <s v="Mensal"/>
    <n v="2.6433893410000002"/>
    <n v="3.9346988999999999E-2"/>
    <d v="1899-12-30T15:38:02"/>
  </r>
  <r>
    <s v="Av Souza Ramos"/>
    <s v="Ac Terminal Tiradentes"/>
    <s v="Ac Terminal Tiradentes"/>
    <x v="23"/>
    <s v="Vespertino"/>
    <s v="Mensal"/>
    <n v="2.6433893410000002"/>
    <n v="2.5377693E-2"/>
    <d v="1899-12-30T15:39:51"/>
  </r>
  <r>
    <s v="Av Souza Ramos"/>
    <s v="Ac Terminal Tiradentes"/>
    <s v="Av Naylor de Oliveira"/>
    <x v="23"/>
    <s v="Vespertino"/>
    <s v="Mensal"/>
    <n v="2.6433893410000002"/>
    <n v="1.0925736E-2"/>
    <d v="1899-12-30T15:40:38"/>
  </r>
  <r>
    <s v="Av Souza Ramos"/>
    <s v="Av Naylor de Oliveira"/>
    <s v="R dos Texteis"/>
    <x v="23"/>
    <s v="Vespertino"/>
    <s v="Mensal"/>
    <n v="2.6433893410000002"/>
    <n v="2.7610743E-2"/>
    <d v="1899-12-30T15:42:35"/>
  </r>
  <r>
    <s v="Av Souza Ramos"/>
    <s v="R dos Texteis"/>
    <s v="R dos Texteis"/>
    <x v="23"/>
    <s v="Vespertino"/>
    <s v="Mensal"/>
    <n v="2.6433893410000002"/>
    <n v="2.7360140000000002E-2"/>
    <d v="1899-12-30T15:44:32"/>
  </r>
  <r>
    <s v="Av Souza Ramos"/>
    <s v="Ac Av Souza Ramos"/>
    <s v="S/Logradouro"/>
    <x v="23"/>
    <s v="Vespertino"/>
    <s v="Mensal"/>
    <n v="2.6433893410000002"/>
    <n v="1.6364133999999999E-2"/>
    <d v="1899-12-30T15:45:42"/>
  </r>
  <r>
    <s v="Av Souza Ramos"/>
    <s v="S/Logradouro"/>
    <s v="Ac Av Naylor de Oliveira"/>
    <x v="23"/>
    <s v="Vespertino"/>
    <s v="Mensal"/>
    <n v="2.6433893410000002"/>
    <n v="4.2663516999999998E-2"/>
    <d v="1899-12-30T15:48:44"/>
  </r>
  <r>
    <s v="Av Souza Ramos"/>
    <s v="Ac Av Naylor de Oliveira"/>
    <s v="Av dos Metalurgicos"/>
    <x v="23"/>
    <s v="Vespertino"/>
    <s v="Mensal"/>
    <n v="2.6433893410000002"/>
    <n v="4.3137679999999998E-2"/>
    <d v="1899-12-30T15:51:49"/>
  </r>
  <r>
    <s v="Av Srg Iracitan Coimbra"/>
    <s v="Pc Ribeirao do Carmo"/>
    <s v="R Martim Soares Moreno"/>
    <x v="272"/>
    <s v="Vespertino"/>
    <s v="Mensal"/>
    <n v="0.54469538200000001"/>
    <n v="0.103422997"/>
    <d v="1899-12-30T13:58:36"/>
  </r>
  <r>
    <s v="Av Srg Iracitan Coimbra"/>
    <s v="Av Sapopemba"/>
    <s v="R Pantaleao Bonfante"/>
    <x v="272"/>
    <s v="Vespertino"/>
    <s v="Mensal"/>
    <n v="0.54469538200000001"/>
    <n v="1.5517678E-2"/>
    <d v="1899-12-30T13:59:33"/>
  </r>
  <r>
    <s v="Av Srg Iracitan Coimbra"/>
    <s v="R Pantaleao Bonfante"/>
    <s v="R Fernandes Tourinho"/>
    <x v="272"/>
    <s v="Vespertino"/>
    <s v="Mensal"/>
    <n v="0.54469538200000001"/>
    <n v="5.1305381999999997E-2"/>
    <d v="1899-12-30T14:02:42"/>
  </r>
  <r>
    <s v="Av Srg Iracitan Coimbra"/>
    <s v="R Fernandes Tourinho"/>
    <s v="R Leonor de Siqueiro"/>
    <x v="272"/>
    <s v="Vespertino"/>
    <s v="Mensal"/>
    <n v="0.54469538200000001"/>
    <n v="2.1806433E-2"/>
    <d v="1899-12-30T14:04:02"/>
  </r>
  <r>
    <s v="Av Srg Iracitan Coimbra"/>
    <s v="R Leonor de Siqueiro"/>
    <s v="R Francisco Lustosa"/>
    <x v="272"/>
    <s v="Vespertino"/>
    <s v="Mensal"/>
    <n v="0.54469538200000001"/>
    <n v="7.3264748000000005E-2"/>
    <d v="1899-12-30T14:08:31"/>
  </r>
  <r>
    <s v="Av Srg Iracitan Coimbra"/>
    <s v="R Francisco Lustosa"/>
    <s v="R Estevao de Meira"/>
    <x v="272"/>
    <s v="Vespertino"/>
    <s v="Mensal"/>
    <n v="0.54469538200000001"/>
    <n v="8.2142341999999993E-2"/>
    <d v="1899-12-30T14:13:33"/>
  </r>
  <r>
    <s v="Av Srg Iracitan Coimbra"/>
    <s v="R Estevao de Meira"/>
    <s v="R Manuel Pires Maciel"/>
    <x v="272"/>
    <s v="Vespertino"/>
    <s v="Mensal"/>
    <n v="0.54469538200000001"/>
    <n v="8.1014130000000004E-2"/>
    <d v="1899-12-30T14:18:31"/>
  </r>
  <r>
    <s v="Av Srg Iracitan Coimbra"/>
    <s v="R Manuel Pires Maciel"/>
    <s v="R Marcal de Lemos"/>
    <x v="272"/>
    <s v="Vespertino"/>
    <s v="Mensal"/>
    <n v="0.54469538200000001"/>
    <n v="8.3771049E-2"/>
    <d v="1899-12-30T14:23:39"/>
  </r>
  <r>
    <s v="Av Srg Iracitan Coimbra"/>
    <s v="R Marcal de Lemos"/>
    <s v="Pc Ribeirao do Carmo"/>
    <x v="272"/>
    <s v="Vespertino"/>
    <s v="Mensal"/>
    <n v="0.54469538200000001"/>
    <n v="3.0406563000000001E-2"/>
    <d v="1899-12-30T14:25:31"/>
  </r>
  <r>
    <s v="Av Sta Efigenia"/>
    <s v="R Inacio Monteiro"/>
    <s v="R Alexandre Davidenko"/>
    <x v="283"/>
    <s v="Vespertino"/>
    <s v="Mensal"/>
    <n v="0.29003381300000003"/>
    <n v="0.29003381299999997"/>
    <d v="1899-12-30T14:01:25"/>
  </r>
  <r>
    <s v="Av Stela"/>
    <s v="R Sem Nome"/>
    <s v="R Sem Nome"/>
    <x v="180"/>
    <s v="Vespertino"/>
    <s v="Mensal"/>
    <s v="-"/>
    <n v="9.5312859E-2"/>
    <d v="1899-12-30T13:55:04"/>
  </r>
  <r>
    <s v="Av Stela"/>
    <s v="R Sem Nome"/>
    <s v="R Sem Nome"/>
    <x v="180"/>
    <s v="Vespertino"/>
    <s v="Mensal"/>
    <s v="-"/>
    <n v="9.6983810000000004E-2"/>
    <d v="1899-12-30T14:00:36"/>
  </r>
  <r>
    <s v="Av Stela"/>
    <s v="R Sem Nome"/>
    <s v="R Sem Nome"/>
    <x v="180"/>
    <s v="Vespertino"/>
    <s v="Mensal"/>
    <s v="-"/>
    <n v="5.5628719E-2"/>
    <d v="1899-12-30T14:03:46"/>
  </r>
  <r>
    <s v="Av Stela"/>
    <s v="R Sem Nome"/>
    <s v="R Sem Nome"/>
    <x v="180"/>
    <s v="Vespertino"/>
    <s v="Mensal"/>
    <s v="-"/>
    <n v="7.2679152999999996E-2"/>
    <d v="1899-12-30T14:07:55"/>
  </r>
  <r>
    <s v="Av Stela"/>
    <s v="R Sem Nome"/>
    <s v="Est D Joao Nery"/>
    <x v="180"/>
    <s v="Vespertino"/>
    <s v="Mensal"/>
    <s v="-"/>
    <n v="0.156107254"/>
    <d v="1899-12-30T14:16:49"/>
  </r>
  <r>
    <s v="Av Sto Antonio do Riacho"/>
    <s v="Av S Miguel"/>
    <s v="R Rosa Mendes"/>
    <x v="44"/>
    <s v="Vespertino"/>
    <s v="Mensal"/>
    <n v="0.18352033200000001"/>
    <n v="9.4872040000000005E-2"/>
    <d v="1899-12-30T14:38:27"/>
  </r>
  <r>
    <s v="Av Sto Antonio do Riacho"/>
    <s v="R Rosa Mendes"/>
    <s v="R Sta Silveira"/>
    <x v="44"/>
    <s v="Vespertino"/>
    <s v="Mensal"/>
    <n v="0.18352033200000001"/>
    <n v="8.8648293000000003E-2"/>
    <d v="1899-12-30T14:43:41"/>
  </r>
  <r>
    <s v="Av Sto Antonio do Riacho"/>
    <s v="R Sta Silveira"/>
    <s v="R Candido Mota"/>
    <x v="44"/>
    <s v="Vespertino"/>
    <s v="Mensal"/>
    <n v="0.18352033200000001"/>
    <n v="0.100476128"/>
    <d v="1899-12-30T14:49:36"/>
  </r>
  <r>
    <s v="Av Ten Laudelino Ferreira do Amaral"/>
    <s v="Av S Miguel"/>
    <s v="Av S Miguel"/>
    <x v="14"/>
    <s v="Vespertino"/>
    <s v="Mensal"/>
    <n v="1.23998787"/>
    <n v="4.2014965000000001E-2"/>
    <d v="1899-12-30T20:18:28"/>
  </r>
  <r>
    <s v="Av Ten Laudelino Ferreira do Amaral"/>
    <s v="Av S Miguel"/>
    <s v="R Inacio Maciel"/>
    <x v="142"/>
    <s v="Vespertino"/>
    <s v="Mensal"/>
    <n v="1.23998787"/>
    <n v="9.0508789000000006E-2"/>
    <d v="1899-12-30T14:03:44"/>
  </r>
  <r>
    <s v="Av Ten Laudelino Ferreira do Amaral"/>
    <s v="R Inacio Maciel"/>
    <s v="R Parioto"/>
    <x v="142"/>
    <s v="Vespertino"/>
    <s v="Mensal"/>
    <n v="1.23998787"/>
    <n v="9.0565086000000003E-2"/>
    <d v="1899-12-30T14:09:46"/>
  </r>
  <r>
    <s v="Av Ten Laudelino Ferreira do Amaral"/>
    <s v="R Parioto"/>
    <s v="Pc Jose Cardoso de Moura"/>
    <x v="142"/>
    <s v="Vespertino"/>
    <s v="Mensal"/>
    <n v="1.23998787"/>
    <n v="9.2102577000000005E-2"/>
    <d v="1899-12-30T14:15:54"/>
  </r>
  <r>
    <s v="Av Ten Laudelino Ferreira do Amaral"/>
    <s v="Pc Jose Cardoso de Moura"/>
    <s v="Pc Jose Cardoso de Moura"/>
    <x v="142"/>
    <s v="Vespertino"/>
    <s v="Mensal"/>
    <n v="1.23998787"/>
    <n v="1.9329506E-2"/>
    <d v="1899-12-30T14:17:12"/>
  </r>
  <r>
    <s v="Av Ten Laudelino Ferreira do Amaral"/>
    <s v="Pc Jose Cardoso de Moura"/>
    <s v="R Taiuvinha"/>
    <x v="142"/>
    <s v="Vespertino"/>
    <s v="Mensal"/>
    <n v="1.23998787"/>
    <n v="0.119076477"/>
    <d v="1899-12-30T14:25:08"/>
  </r>
  <r>
    <s v="Av Ten Laudelino Ferreira do Amaral"/>
    <s v="R Taiuvinha"/>
    <s v="R Cel Manuel Feliciano de Souza"/>
    <x v="142"/>
    <s v="Vespertino"/>
    <s v="Mensal"/>
    <n v="1.23998787"/>
    <n v="9.4961746E-2"/>
    <d v="1899-12-30T14:31:27"/>
  </r>
  <r>
    <s v="Av Ten Laudelino Ferreira do Amaral"/>
    <s v="R Cel Manuel Feliciano de Souza"/>
    <s v="R Dona Ana Flora Pinheiro de Sousa"/>
    <x v="48"/>
    <s v="Vespertino"/>
    <s v="Mensal"/>
    <n v="1.23998787"/>
    <n v="0.26148840299999998"/>
    <d v="1899-12-30T14:05:29"/>
  </r>
  <r>
    <s v="Av Ten Laudelino Ferreira do Amaral"/>
    <s v="R Dona Ana Flora Pinheiro de Sousa"/>
    <s v="R Edipo Feliciano"/>
    <x v="48"/>
    <s v="Vespertino"/>
    <s v="Mensal"/>
    <n v="1.23998787"/>
    <n v="0.10857879600000001"/>
    <d v="1899-12-30T14:12:33"/>
  </r>
  <r>
    <s v="Av Ten Laudelino Ferreira do Amaral"/>
    <s v="R Edipo Feliciano"/>
    <s v="R Aulide Carini"/>
    <x v="48"/>
    <s v="Vespertino"/>
    <s v="Mensal"/>
    <n v="1.23998787"/>
    <n v="5.0299427000000001E-2"/>
    <d v="1899-12-30T14:15:50"/>
  </r>
  <r>
    <s v="Av Ten Laudelino Ferreira do Amaral"/>
    <s v="R Aulide Carini"/>
    <s v="R Joao Franco de Sousa"/>
    <x v="48"/>
    <s v="Vespertino"/>
    <s v="Mensal"/>
    <n v="1.23998787"/>
    <n v="0.118496002"/>
    <d v="1899-12-30T14:23:32"/>
  </r>
  <r>
    <s v="Av Ten Laudelino Ferreira do Amaral"/>
    <s v="R Joao Franco de Sousa"/>
    <s v="R Tejuguacu"/>
    <x v="48"/>
    <s v="Vespertino"/>
    <s v="Mensal"/>
    <n v="1.23998787"/>
    <n v="5.1591357999999997E-2"/>
    <d v="1899-12-30T14:26:54"/>
  </r>
  <r>
    <s v="Av Ten Laudelino Ferreira do Amaral"/>
    <s v="R Tejuguacu"/>
    <s v="R Joao Alvares Pires"/>
    <x v="48"/>
    <s v="Vespertino"/>
    <s v="Mensal"/>
    <n v="1.23998787"/>
    <n v="1.1262184E-2"/>
    <d v="1899-12-30T14:27:38"/>
  </r>
  <r>
    <s v="Av Ten Laudelino Ferreira do Amaral"/>
    <s v="R Joao Alvares Pires"/>
    <s v="R Tarapitinga"/>
    <x v="48"/>
    <s v="Vespertino"/>
    <s v="Mensal"/>
    <n v="1.23998787"/>
    <n v="8.9712554999999999E-2"/>
    <d v="1899-12-30T14:33:28"/>
  </r>
  <r>
    <s v="Av Ten Lauro Sodre"/>
    <s v="R Jaime de Aguilar Barbosa"/>
    <s v="R Gabriel Soares"/>
    <x v="284"/>
    <s v="Matutino"/>
    <s v="Mensal"/>
    <n v="2.0225369440000001"/>
    <n v="5.3868846999999997E-2"/>
    <d v="1899-12-30T07:11:53"/>
  </r>
  <r>
    <s v="Av Ten Lauro Sodre"/>
    <s v="R Otavio Santos Calheiros"/>
    <s v="R Raul Raimo"/>
    <x v="284"/>
    <s v="Matutino"/>
    <s v="Mensal"/>
    <n v="2.0225369440000001"/>
    <n v="6.6498084999999998E-2"/>
    <d v="1899-12-30T07:15:52"/>
  </r>
  <r>
    <s v="Av Ten Lauro Sodre"/>
    <s v="Av Sapopemba"/>
    <s v="Av Sapopemba"/>
    <x v="285"/>
    <s v="Matutino"/>
    <s v="Mensal"/>
    <n v="2.0225369440000001"/>
    <n v="1.9427285999999998E-2"/>
    <d v="1899-12-30T07:01:36"/>
  </r>
  <r>
    <s v="Av Ten Lauro Sodre"/>
    <s v="Av Sapopemba"/>
    <s v="R Antonio Cassano"/>
    <x v="285"/>
    <s v="Matutino"/>
    <s v="Mensal"/>
    <n v="2.0225369440000001"/>
    <n v="6.3584929999999998E-2"/>
    <d v="1899-12-30T07:06:50"/>
  </r>
  <r>
    <s v="Av Ten Lauro Sodre"/>
    <s v="R Antonio Cassano"/>
    <s v="R Bento Camargo"/>
    <x v="285"/>
    <s v="Matutino"/>
    <s v="Mensal"/>
    <n v="2.0225369440000001"/>
    <n v="0.157846664"/>
    <d v="1899-12-30T07:19:48"/>
  </r>
  <r>
    <s v="Av Ten Lauro Sodre"/>
    <s v="R Bento Camargo"/>
    <s v="R Armando Barbosa"/>
    <x v="285"/>
    <s v="Matutino"/>
    <s v="Mensal"/>
    <n v="2.0225369440000001"/>
    <n v="0.127789917"/>
    <d v="1899-12-30T07:30:19"/>
  </r>
  <r>
    <s v="Av Ten Lauro Sodre"/>
    <s v="R Armando Barbosa"/>
    <s v="Vla Quatro"/>
    <x v="285"/>
    <s v="Matutino"/>
    <s v="Mensal"/>
    <n v="2.0225369440000001"/>
    <n v="9.3968491000000001E-2"/>
    <d v="1899-12-30T07:38:03"/>
  </r>
  <r>
    <s v="Av Ten Lauro Sodre"/>
    <s v="Vla Quatro"/>
    <s v="R Abel Simoes de Carvalho"/>
    <x v="285"/>
    <s v="Matutino"/>
    <s v="Mensal"/>
    <n v="2.0225369440000001"/>
    <n v="5.9576667999999999E-2"/>
    <d v="1899-12-30T07:42:57"/>
  </r>
  <r>
    <s v="Av Teodoro Bernardo do Nascimento"/>
    <s v="R Jose Augusto Lobo"/>
    <s v="Av Alvaro dos Santos Mattos"/>
    <x v="55"/>
    <s v="Vespertino"/>
    <s v="Mensal"/>
    <n v="2.00254778"/>
    <n v="2.4202537999999999E-2"/>
    <d v="1899-12-30T14:49:58"/>
  </r>
  <r>
    <s v="Av Teodoro Bernardo do Nascimento"/>
    <s v="Av Alvaro dos Santos Mattos"/>
    <s v="R Octacilio Dias Fernandes"/>
    <x v="55"/>
    <s v="Vespertino"/>
    <s v="Mensal"/>
    <n v="2.00254778"/>
    <n v="9.8814117000000007E-2"/>
    <d v="1899-12-30T14:55:05"/>
  </r>
  <r>
    <s v="Av Teodoro Bernardo do Nascimento"/>
    <s v="R Octacilio Dias Fernandes"/>
    <s v="R Luis Rohrer"/>
    <x v="55"/>
    <s v="Vespertino"/>
    <s v="Mensal"/>
    <n v="2.00254778"/>
    <n v="8.3195641000000001E-2"/>
    <d v="1899-12-30T14:59:23"/>
  </r>
  <r>
    <s v="Av Teodoro Bernardo do Nascimento"/>
    <s v="R Luis Rohrer"/>
    <s v="R Melchiades Neres de Campos"/>
    <x v="55"/>
    <s v="Vespertino"/>
    <s v="Mensal"/>
    <n v="2.00254778"/>
    <n v="8.9859032000000005E-2"/>
    <d v="1899-12-30T15:04:02"/>
  </r>
  <r>
    <s v="Av Teodoro Bernardo do Nascimento"/>
    <s v="R Jose Pessota"/>
    <s v="R Anisio da Silveira Machado"/>
    <x v="165"/>
    <s v="Vespertino"/>
    <s v="Mensal"/>
    <n v="2.00254778"/>
    <n v="0.23357615700000001"/>
    <d v="1899-12-30T14:23:28"/>
  </r>
  <r>
    <s v="Av Teodoro Bernardo do Nascimento"/>
    <s v="R Anisio da Silveira Machado"/>
    <s v="R Pedro Rodrigues"/>
    <x v="165"/>
    <s v="Vespertino"/>
    <s v="Mensal"/>
    <n v="2.00254778"/>
    <n v="7.3611762999999997E-2"/>
    <d v="1899-12-30T14:27:56"/>
  </r>
  <r>
    <s v="Av Teodoro Bernardo do Nascimento"/>
    <s v="R Pedro Rodrigues"/>
    <s v="(Próprio Logradouro/Trecho) Av Teodoro Bernardo do Nasciment"/>
    <x v="165"/>
    <s v="Vespertino"/>
    <s v="Mensal"/>
    <n v="2.00254778"/>
    <n v="7.6378356999999994E-2"/>
    <d v="1899-12-30T14:32:34"/>
  </r>
  <r>
    <s v="Av Teodoro Bernardo do Nascimento"/>
    <s v="R Jose Greff Borba"/>
    <s v="(Próprio Logradouro/Trecho) Av Teodoro Bernardo do Nasciment"/>
    <x v="165"/>
    <s v="Vespertino"/>
    <s v="Mensal"/>
    <n v="2.00254778"/>
    <n v="0.14467796299999999"/>
    <d v="1899-12-30T14:41:20"/>
  </r>
  <r>
    <s v="Av Teodoro Bernardo do Nascimento"/>
    <s v="R Jose Greff Borba"/>
    <s v="Vla Treze"/>
    <x v="165"/>
    <s v="Vespertino"/>
    <s v="Mensal"/>
    <n v="2.00254778"/>
    <n v="5.8113063999999999E-2"/>
    <d v="1899-12-30T14:44:52"/>
  </r>
  <r>
    <s v="Av Teodoro Bernardo do Nascimento"/>
    <s v="Vla Treze"/>
    <s v="R Jose Augusto Lobo"/>
    <x v="165"/>
    <s v="Vespertino"/>
    <s v="Mensal"/>
    <n v="2.00254778"/>
    <n v="0.16822453300000001"/>
    <d v="1899-12-30T14:55:04"/>
  </r>
  <r>
    <s v="Av Teodoro Bernardo do Nascimento"/>
    <s v="R Jose Augusto Lobo"/>
    <s v="R Sete Estrelas"/>
    <x v="165"/>
    <s v="Vespertino"/>
    <s v="Mensal"/>
    <n v="2.00254778"/>
    <n v="1.1916092E-2"/>
    <d v="1899-12-30T14:55:47"/>
  </r>
  <r>
    <s v="Av Teodoro Bernardo do Nascimento"/>
    <s v="R Sete Estrelas"/>
    <s v="R Jose Augusto Lobo"/>
    <x v="165"/>
    <s v="Vespertino"/>
    <s v="Mensal"/>
    <n v="2.00254778"/>
    <n v="7.5768270000000004E-3"/>
    <d v="1899-12-30T14:56:15"/>
  </r>
  <r>
    <s v="Av Teodoro Bernardo do Nascimento"/>
    <s v="R Dr Jose Gavronski"/>
    <s v="R Alto Maranhao"/>
    <x v="207"/>
    <s v="Vespertino"/>
    <s v="Mensal"/>
    <n v="2.00254778"/>
    <n v="0.231005402"/>
    <d v="1899-12-30T14:11:58"/>
  </r>
  <r>
    <s v="Av Teodoro Bernardo do Nascimento"/>
    <s v="R Alto Maranhao"/>
    <s v="R Jesuania"/>
    <x v="207"/>
    <s v="Vespertino"/>
    <s v="Mensal"/>
    <n v="2.00254778"/>
    <n v="1.3389299E-2"/>
    <d v="1899-12-30T14:12:48"/>
  </r>
  <r>
    <s v="Av Teodoro Bernardo do Nascimento"/>
    <s v="R Jesuania"/>
    <s v="R Francisco Pereira da Rocha"/>
    <x v="207"/>
    <s v="Vespertino"/>
    <s v="Mensal"/>
    <n v="2.00254778"/>
    <n v="0.24538073699999999"/>
    <d v="1899-12-30T14:28:15"/>
  </r>
  <r>
    <s v="Av Teodoro Bernardo do Nascimento"/>
    <s v="R Francisco Pereira da Rocha"/>
    <s v="R Manuel Feliz Querino"/>
    <x v="207"/>
    <s v="Vespertino"/>
    <s v="Mensal"/>
    <n v="2.00254778"/>
    <n v="0.10314000700000001"/>
    <d v="1899-12-30T14:34:44"/>
  </r>
  <r>
    <s v="Av Teodoro Bernardo do Nascimento"/>
    <s v="R Manuel Feliz Querino"/>
    <s v="R Recreio"/>
    <x v="207"/>
    <s v="Vespertino"/>
    <s v="Mensal"/>
    <n v="2.00254778"/>
    <n v="9.6559813999999994E-2"/>
    <d v="1899-12-30T14:40:49"/>
  </r>
  <r>
    <s v="Av Teodoro Bernardo do Nascimento"/>
    <s v="R Recreio"/>
    <s v="R Francisco Monteiro Tavares"/>
    <x v="207"/>
    <s v="Vespertino"/>
    <s v="Mensal"/>
    <n v="2.00254778"/>
    <n v="1.4244789000000001E-2"/>
    <d v="1899-12-30T14:41:43"/>
  </r>
  <r>
    <s v="Av Teodoro Bernardo do Nascimento"/>
    <s v="R Francisco Monteiro Tavares"/>
    <s v="R Joao Barbosa de Lima"/>
    <x v="207"/>
    <s v="Vespertino"/>
    <s v="Mensal"/>
    <n v="2.00254778"/>
    <n v="0.106509285"/>
    <d v="1899-12-30T14:48:25"/>
  </r>
  <r>
    <s v="Av Teodoro Bernardo do Nascimento"/>
    <s v="R Joao Barbosa de Lima"/>
    <s v="R Jose Pessota"/>
    <x v="207"/>
    <s v="Vespertino"/>
    <s v="Mensal"/>
    <n v="2.00254778"/>
    <n v="0.113885811"/>
    <d v="1899-12-30T14:55:35"/>
  </r>
  <r>
    <s v="Av Teodoro Bernardo do Nascimento"/>
    <s v="R Jose Pessota"/>
    <s v="R Jose Pessota"/>
    <x v="207"/>
    <s v="Vespertino"/>
    <s v="Mensal"/>
    <n v="2.00254778"/>
    <n v="8.286557E-3"/>
    <d v="1899-12-30T14:56:06"/>
  </r>
  <r>
    <s v="Av Tomas Lopes de Camargo"/>
    <s v="R Fernando Munhoz Pais"/>
    <s v="(Próprio Logradouro/Trecho) Av Tomas Lopes de Camargo"/>
    <x v="286"/>
    <s v="Vespertino"/>
    <s v="Mensal"/>
    <n v="0.77859928300000003"/>
    <n v="0.100729164"/>
    <d v="1899-12-30T14:02:34"/>
  </r>
  <r>
    <s v="Av Tomas Lopes de Camargo"/>
    <s v="Pc da Igreja"/>
    <s v="(Próprio Logradouro/Trecho) Av Tomas Lopes de Camargo"/>
    <x v="286"/>
    <s v="Vespertino"/>
    <s v="Mensal"/>
    <n v="0.77859928300000003"/>
    <n v="3.0685587E-2"/>
    <d v="1899-12-30T14:04:03"/>
  </r>
  <r>
    <s v="Av Tomas Lopes de Camargo"/>
    <s v="Pc da Igreja"/>
    <s v="(Próprio Logradouro/Trecho) Av Tomas Lopes de Camargo"/>
    <x v="286"/>
    <s v="Vespertino"/>
    <s v="Mensal"/>
    <n v="0.77859928300000003"/>
    <n v="2.3030432E-2"/>
    <d v="1899-12-30T14:05:10"/>
  </r>
  <r>
    <s v="Av Tomas Lopes de Camargo"/>
    <s v="R Duarte Martins Mourao"/>
    <s v="(Próprio Logradouro/Trecho) Av Tomas Lopes de Camargo"/>
    <x v="286"/>
    <s v="Vespertino"/>
    <s v="Mensal"/>
    <n v="0.77859928300000003"/>
    <n v="0.11074400299999999"/>
    <d v="1899-12-30T14:10:31"/>
  </r>
  <r>
    <s v="Av Tomas Lopes de Camargo"/>
    <s v="R Duarte Martins Mourao"/>
    <s v="R Canacatage"/>
    <x v="286"/>
    <s v="Vespertino"/>
    <s v="Mensal"/>
    <n v="0.77859928300000003"/>
    <n v="0.15500781299999999"/>
    <d v="1899-12-30T14:18:00"/>
  </r>
  <r>
    <s v="Av Tomas Lopes de Camargo"/>
    <s v="R Canacatage"/>
    <s v="(Próprio Logradouro/Trecho) Av Tomas Lopes de Camargo"/>
    <x v="286"/>
    <s v="Vespertino"/>
    <s v="Mensal"/>
    <n v="0.77859928300000003"/>
    <n v="8.6980843000000002E-2"/>
    <d v="1899-12-30T14:22:12"/>
  </r>
  <r>
    <s v="Av Tomas Lopes de Camargo"/>
    <s v="Av Diogo da Costa Tavares"/>
    <s v="R Antonio Luis dos Passos"/>
    <x v="208"/>
    <s v="Vespertino"/>
    <s v="Mensal"/>
    <n v="0.77859928300000003"/>
    <n v="0.132589401"/>
    <d v="1899-12-30T14:11:12"/>
  </r>
  <r>
    <s v="Av Tomas Lopes de Camargo"/>
    <s v="R Antonio Luis dos Passos"/>
    <s v="R Fernando Munhoz Pais"/>
    <x v="208"/>
    <s v="Vespertino"/>
    <s v="Mensal"/>
    <n v="0.77859928300000003"/>
    <n v="8.4686539000000005E-2"/>
    <d v="1899-12-30T14:16:55"/>
  </r>
  <r>
    <s v="Av Tres"/>
    <s v="S/Logradouro"/>
    <s v="R Raul Seixas"/>
    <x v="287"/>
    <s v="Vespertino"/>
    <s v="Mensal"/>
    <n v="9.4255881E-2"/>
    <n v="7.8134208999999996E-2"/>
    <d v="1899-12-30T14:38:07"/>
  </r>
  <r>
    <s v="Av Tres"/>
    <s v="R Julipeira"/>
    <s v="S/Logradouro"/>
    <x v="284"/>
    <s v="Matutino"/>
    <s v="Mensal"/>
    <n v="9.4255881E-2"/>
    <n v="1.6121672E-2"/>
    <d v="1899-12-30T07:16:50"/>
  </r>
  <r>
    <s v="Av Ubirajara Vianna"/>
    <s v="R Equestre"/>
    <s v="Av Godofredo Mello Vianna"/>
    <x v="183"/>
    <s v="Matutino"/>
    <s v="Mensal"/>
    <n v="0.22468498199999998"/>
    <n v="0.15943443299999999"/>
    <d v="1899-12-30T07:27:44"/>
  </r>
  <r>
    <s v="Av Ubirajara Vianna"/>
    <s v="Av Godofredo Mello Vianna"/>
    <s v="Av Maria Luiza Americano"/>
    <x v="183"/>
    <s v="Matutino"/>
    <s v="Mensal"/>
    <n v="0.22468498199999998"/>
    <n v="6.5250549000000005E-2"/>
    <d v="1899-12-30T07:32:06"/>
  </r>
  <r>
    <s v="Av Um"/>
    <s v="Av Vinte e Um"/>
    <s v="Av Paulo Gracindo"/>
    <x v="187"/>
    <s v="Vespertino"/>
    <s v="Mensal"/>
    <n v="0.46769677799999998"/>
    <n v="9.1411857999999999E-2"/>
    <d v="1899-12-30T14:56:13"/>
  </r>
  <r>
    <s v="Av Um"/>
    <s v="Av Vinte e Um"/>
    <s v="Av Paulo Gracindo"/>
    <x v="187"/>
    <s v="Vespertino"/>
    <s v="Mensal"/>
    <n v="0.46769677799999998"/>
    <n v="9.0549500000000005E-2"/>
    <d v="1899-12-30T15:01:39"/>
  </r>
  <r>
    <s v="Av Utaro Kanai"/>
    <s v="R Gal Joao Sarmento Pimentel"/>
    <s v="R Flaminio Tresti"/>
    <x v="287"/>
    <s v="Vespertino"/>
    <s v="Mensal"/>
    <n v="1.0611658900000001"/>
    <n v="7.7066280000000001E-3"/>
    <d v="1899-12-30T14:38:32"/>
  </r>
  <r>
    <s v="Av Utaro Kanai"/>
    <s v="R Flaminio Tresti"/>
    <s v="R Flaminio Tresti"/>
    <x v="287"/>
    <s v="Vespertino"/>
    <s v="Mensal"/>
    <n v="1.0611658900000001"/>
    <n v="5.0814116999999999E-2"/>
    <d v="1899-12-30T14:41:11"/>
  </r>
  <r>
    <s v="Av Utaro Kanai"/>
    <s v="R Flaminio Tresti"/>
    <s v="R Julio Gouveia"/>
    <x v="287"/>
    <s v="Vespertino"/>
    <s v="Mensal"/>
    <n v="1.0611658900000001"/>
    <n v="1.8981486999999998E-2"/>
    <d v="1899-12-30T14:42:10"/>
  </r>
  <r>
    <s v="Av Utaro Kanai"/>
    <s v="R Julio Gouveia"/>
    <s v="S/Logradouro"/>
    <x v="287"/>
    <s v="Vespertino"/>
    <s v="Mensal"/>
    <n v="1.0611658900000001"/>
    <n v="6.6578255000000003E-2"/>
    <d v="1899-12-30T14:45:39"/>
  </r>
  <r>
    <s v="Av Utaro Kanai"/>
    <s v="S/Logradouro"/>
    <s v="(Próprio Logradouro/Trecho) Av Utaro Kanai"/>
    <x v="287"/>
    <s v="Vespertino"/>
    <s v="Mensal"/>
    <n v="1.0611658900000001"/>
    <n v="9.0879265000000001E-2"/>
    <d v="1899-12-30T14:50:23"/>
  </r>
  <r>
    <s v="Av Utaro Kanai"/>
    <s v="Av Jose Higino Neves"/>
    <s v="R Ac"/>
    <x v="214"/>
    <s v="Vespertino"/>
    <s v="Mensal"/>
    <n v="1.0611658900000001"/>
    <n v="4.8535011000000003E-2"/>
    <d v="1899-12-30T16:41:25"/>
  </r>
  <r>
    <s v="Av Utaro Kanai"/>
    <s v="R Ac"/>
    <s v="R Fernandez Palero"/>
    <x v="214"/>
    <s v="Vespertino"/>
    <s v="Mensal"/>
    <n v="1.0611658900000001"/>
    <n v="1.6873454999999999E-2"/>
    <d v="1899-12-30T16:42:24"/>
  </r>
  <r>
    <s v="Av Utaro Kanai"/>
    <s v="R Fernandez Palero"/>
    <s v="R Festa Chinesa"/>
    <x v="214"/>
    <s v="Vespertino"/>
    <s v="Mensal"/>
    <n v="1.0611658900000001"/>
    <n v="5.1275477999999999E-2"/>
    <d v="1899-12-30T16:45:20"/>
  </r>
  <r>
    <s v="Av Utaro Kanai"/>
    <s v="R Festa Chinesa"/>
    <s v="S/Logradouro"/>
    <x v="214"/>
    <s v="Vespertino"/>
    <s v="Mensal"/>
    <n v="1.0611658900000001"/>
    <n v="3.0740829000000001E-2"/>
    <d v="1899-12-30T16:47:06"/>
  </r>
  <r>
    <s v="Av Utaro Kanai"/>
    <s v="S/Logradouro"/>
    <s v="R Festa Chinesa"/>
    <x v="214"/>
    <s v="Vespertino"/>
    <s v="Mensal"/>
    <n v="1.0611658900000001"/>
    <n v="2.0598861999999999E-2"/>
    <d v="1899-12-30T16:48:17"/>
  </r>
  <r>
    <s v="Av Utaro Kanai"/>
    <s v="R Festa Chinesa"/>
    <s v="R Prf Demo Ghidelli"/>
    <x v="214"/>
    <s v="Vespertino"/>
    <s v="Mensal"/>
    <n v="1.0611658900000001"/>
    <n v="0.124827568"/>
    <d v="1899-12-30T16:55:26"/>
  </r>
  <r>
    <s v="Av Utaro Kanai"/>
    <s v="R Prf Demo Ghidelli"/>
    <s v="R Dr Francisco Bueno Torres"/>
    <x v="214"/>
    <s v="Vespertino"/>
    <s v="Mensal"/>
    <n v="1.0611658900000001"/>
    <n v="0.16237310799999999"/>
    <d v="1899-12-30T17:04:45"/>
  </r>
  <r>
    <s v="Av Utaro Kanai"/>
    <s v="R Dr Francisco Bueno Torres"/>
    <s v="R Jorge Maraccini Ponfilio"/>
    <x v="214"/>
    <s v="Vespertino"/>
    <s v="Mensal"/>
    <n v="1.0611658900000001"/>
    <n v="3.6925774000000001E-2"/>
    <d v="1899-12-30T17:06:52"/>
  </r>
  <r>
    <s v="Av Utaro Kanai"/>
    <s v="R Jorge Maraccini Ponfilio"/>
    <s v="R Farajala Namur"/>
    <x v="214"/>
    <s v="Vespertino"/>
    <s v="Mensal"/>
    <n v="1.0611658900000001"/>
    <n v="5.5916415999999997E-2"/>
    <d v="1899-12-30T17:10:04"/>
  </r>
  <r>
    <s v="Av Utaro Kanai"/>
    <s v="R Farajala Namur"/>
    <s v="S/Logradouro"/>
    <x v="214"/>
    <s v="Vespertino"/>
    <s v="Mensal"/>
    <n v="1.0611658900000001"/>
    <n v="3.7190960000000002E-2"/>
    <d v="1899-12-30T17:12:12"/>
  </r>
  <r>
    <s v="Av Utaro Kanai"/>
    <s v="S/Logradouro"/>
    <s v="R Fr Oreste Girardi"/>
    <x v="214"/>
    <s v="Vespertino"/>
    <s v="Mensal"/>
    <n v="1.0611658900000001"/>
    <n v="1.1947866E-2"/>
    <d v="1899-12-30T17:12:53"/>
  </r>
  <r>
    <s v="Av Utaro Kanai"/>
    <s v="R Fr Oreste Girardi"/>
    <s v="R Farajala Namur"/>
    <x v="214"/>
    <s v="Vespertino"/>
    <s v="Mensal"/>
    <n v="1.0611658900000001"/>
    <n v="5.4379222999999997E-2"/>
    <d v="1899-12-30T17:16:00"/>
  </r>
  <r>
    <s v="Av Utaro Kanai"/>
    <s v="R Farajala Namur"/>
    <s v="R Jorge Maraccini Ponfilio"/>
    <x v="214"/>
    <s v="Vespertino"/>
    <s v="Mensal"/>
    <n v="1.0611658900000001"/>
    <n v="4.9299231999999998E-2"/>
    <d v="1899-12-30T17:18:50"/>
  </r>
  <r>
    <s v="Av Utaro Kanai"/>
    <s v="R Jorge Maraccini Ponfilio"/>
    <s v="R Gal Joao Sarmento Pimentel"/>
    <x v="214"/>
    <s v="Vespertino"/>
    <s v="Mensal"/>
    <n v="1.0611658900000001"/>
    <n v="0.125322357"/>
    <d v="1899-12-30T17:26:01"/>
  </r>
  <r>
    <s v="Av Valle"/>
    <s v="R Avelino Matos Machado"/>
    <s v="R Vinhais"/>
    <x v="288"/>
    <s v="Vespertino"/>
    <s v="Mensal"/>
    <n v="0.91193666099999993"/>
    <n v="6.1349499000000002E-2"/>
    <d v="1899-12-30T13:44:03"/>
  </r>
  <r>
    <s v="Av Valle"/>
    <s v="R Vinhais"/>
    <s v="R Camoes"/>
    <x v="288"/>
    <s v="Vespertino"/>
    <s v="Mensal"/>
    <n v="0.91193666099999993"/>
    <n v="5.3257404000000001E-2"/>
    <d v="1899-12-30T13:47:34"/>
  </r>
  <r>
    <s v="Av Valle"/>
    <s v="R Camoes"/>
    <s v="R Ana Autran"/>
    <x v="288"/>
    <s v="Vespertino"/>
    <s v="Mensal"/>
    <n v="0.91193666099999993"/>
    <n v="5.6520110999999998E-2"/>
    <d v="1899-12-30T13:51:18"/>
  </r>
  <r>
    <s v="Av Valle"/>
    <s v="R Ana Autran"/>
    <s v="R Altos do Oiti"/>
    <x v="288"/>
    <s v="Vespertino"/>
    <s v="Mensal"/>
    <n v="0.91193666099999993"/>
    <n v="5.7450806E-2"/>
    <d v="1899-12-30T13:55:06"/>
  </r>
  <r>
    <s v="Av Valle"/>
    <s v="R Altos do Oiti"/>
    <s v="R Chororo"/>
    <x v="288"/>
    <s v="Vespertino"/>
    <s v="Mensal"/>
    <n v="0.91193666099999993"/>
    <n v="5.4498219000000001E-2"/>
    <d v="1899-12-30T13:58:42"/>
  </r>
  <r>
    <s v="Av Valle"/>
    <s v="Av Oliveira Freire"/>
    <s v="R Avelino Matos Machado"/>
    <x v="216"/>
    <s v="Vespertino"/>
    <s v="Mensal"/>
    <n v="0.91193666099999993"/>
    <n v="0.120512756"/>
    <d v="1899-12-30T14:11:08"/>
  </r>
  <r>
    <s v="Av Valle"/>
    <s v="R Chororo"/>
    <s v="R Alvaro Coelho"/>
    <x v="289"/>
    <s v="Vespertino"/>
    <s v="Mensal"/>
    <n v="0.91193666099999993"/>
    <n v="6.0345711000000003E-2"/>
    <d v="1899-12-30T13:45:17"/>
  </r>
  <r>
    <s v="Av Valle"/>
    <s v="R Alvaro Coelho"/>
    <s v="R Uchoa"/>
    <x v="289"/>
    <s v="Vespertino"/>
    <s v="Mensal"/>
    <n v="0.91193666099999993"/>
    <n v="5.7155078999999998E-2"/>
    <d v="1899-12-30T13:50:18"/>
  </r>
  <r>
    <s v="Av Valle"/>
    <s v="R Uchoa"/>
    <s v="R Adriano Seabra"/>
    <x v="289"/>
    <s v="Vespertino"/>
    <s v="Mensal"/>
    <n v="0.91193666099999993"/>
    <n v="5.8919818999999998E-2"/>
    <d v="1899-12-30T13:55:28"/>
  </r>
  <r>
    <s v="Av Valle"/>
    <s v="R Adriano Seabra"/>
    <s v="R Carlo Bibiena"/>
    <x v="290"/>
    <s v="Vespertino"/>
    <s v="Mensal"/>
    <n v="0.91193666099999993"/>
    <n v="0.117731689"/>
    <d v="1899-12-30T13:47:20"/>
  </r>
  <r>
    <s v="Av Valle"/>
    <s v="R Carlo Bibiena"/>
    <s v="R Conceicao do Almeida"/>
    <x v="290"/>
    <s v="Vespertino"/>
    <s v="Mensal"/>
    <n v="0.91193666099999993"/>
    <n v="0.11667157"/>
    <d v="1899-12-30T13:54:36"/>
  </r>
  <r>
    <s v="Av Valle"/>
    <s v="R Conceicao do Almeida"/>
    <s v="Tv Nogueira"/>
    <x v="290"/>
    <s v="Vespertino"/>
    <s v="Mensal"/>
    <n v="0.91193666099999993"/>
    <n v="5.5029552000000002E-2"/>
    <d v="1899-12-30T13:58:02"/>
  </r>
  <r>
    <s v="Av Valle"/>
    <s v="Tv Nogueira"/>
    <s v="(Próprio Logradouro/Trecho) Av Valle"/>
    <x v="290"/>
    <s v="Vespertino"/>
    <s v="Mensal"/>
    <n v="0.91193666099999993"/>
    <n v="4.2494445999999998E-2"/>
    <d v="1899-12-30T14:00:41"/>
  </r>
  <r>
    <s v="Av Vila Bela"/>
    <s v="Av Nova Canaa"/>
    <s v="R da Funilaria"/>
    <x v="148"/>
    <s v="Vespertino"/>
    <s v="Mensal"/>
    <n v="0.58907003699999994"/>
    <n v="0.17462866199999999"/>
    <d v="1899-12-30T15:29:33"/>
  </r>
  <r>
    <s v="Av Vila Bela"/>
    <s v="R da Funilaria"/>
    <s v="Av Nova Canaa"/>
    <x v="148"/>
    <s v="Vespertino"/>
    <s v="Mensal"/>
    <n v="0.58907003699999994"/>
    <n v="7.8296974000000005E-2"/>
    <d v="1899-12-30T15:35:02"/>
  </r>
  <r>
    <s v="Av Vila Bela"/>
    <s v="Av Nova Canaa"/>
    <s v="R Luciana Teixeira de Araujo"/>
    <x v="148"/>
    <s v="Vespertino"/>
    <s v="Mensal"/>
    <n v="0.58907003699999994"/>
    <n v="3.7588801999999998E-2"/>
    <d v="1899-12-30T15:37:40"/>
  </r>
  <r>
    <s v="Av Vila Bela"/>
    <s v="R Luciana Teixeira de Araujo"/>
    <s v="R Pinheiro de Alencar"/>
    <x v="148"/>
    <s v="Vespertino"/>
    <s v="Mensal"/>
    <n v="0.58907003699999994"/>
    <n v="3.4853909000000002E-2"/>
    <d v="1899-12-30T15:40:06"/>
  </r>
  <r>
    <s v="Av Vila Bela"/>
    <s v="R Pinheiro de Alencar"/>
    <s v="R Frutos de Maio"/>
    <x v="148"/>
    <s v="Vespertino"/>
    <s v="Mensal"/>
    <n v="0.58907003699999994"/>
    <n v="7.0157479999999996E-3"/>
    <d v="1899-12-30T15:40:36"/>
  </r>
  <r>
    <s v="Av Vila Bela"/>
    <s v="R Frutos de Maio"/>
    <s v="R Frutos de Maio"/>
    <x v="148"/>
    <s v="Vespertino"/>
    <s v="Mensal"/>
    <n v="0.58907003699999994"/>
    <n v="0.104071465"/>
    <d v="1899-12-30T15:47:53"/>
  </r>
  <r>
    <s v="Av Vila Bela"/>
    <s v="R Frutos de Maio"/>
    <s v="Tv R. da Paz"/>
    <x v="148"/>
    <s v="Vespertino"/>
    <s v="Mensal"/>
    <n v="0.58907003699999994"/>
    <n v="7.5437070000000002E-3"/>
    <d v="1899-12-30T15:48:24"/>
  </r>
  <r>
    <s v="Av Vila Bela"/>
    <s v="Tv R. da Paz"/>
    <s v="Vla Evaldo Braga"/>
    <x v="148"/>
    <s v="Vespertino"/>
    <s v="Mensal"/>
    <n v="0.58907003699999994"/>
    <n v="0.14507076999999999"/>
    <d v="1899-12-30T15:58:34"/>
  </r>
  <r>
    <s v="Av Vila Ema"/>
    <s v="R Jz de Fora"/>
    <s v="R Barbacena"/>
    <x v="291"/>
    <s v="Matutino"/>
    <s v="Mensal"/>
    <n v="1.4263530799999999"/>
    <n v="5.8429993E-2"/>
    <d v="1899-12-30T07:03:52"/>
  </r>
  <r>
    <s v="Av Vila Ema"/>
    <s v="R Barbacena"/>
    <s v="R Heraclito Odilon"/>
    <x v="291"/>
    <s v="Matutino"/>
    <s v="Mensal"/>
    <n v="1.4263530799999999"/>
    <n v="6.1556156000000001E-2"/>
    <d v="1899-12-30T07:07:55"/>
  </r>
  <r>
    <s v="Av Vila Ema"/>
    <s v="R Heraclito Odilon"/>
    <s v="R Prf Bourhan Helou"/>
    <x v="291"/>
    <s v="Matutino"/>
    <s v="Mensal"/>
    <n v="1.4263530799999999"/>
    <n v="5.7761477999999998E-2"/>
    <d v="1899-12-30T07:11:44"/>
  </r>
  <r>
    <s v="Av Vila Ema"/>
    <s v="R Prf Bourhan Helou"/>
    <s v="R Joao Bernardes"/>
    <x v="291"/>
    <s v="Matutino"/>
    <s v="Mensal"/>
    <n v="1.4263530799999999"/>
    <n v="5.8341773999999999E-2"/>
    <d v="1899-12-30T07:15:36"/>
  </r>
  <r>
    <s v="Av Vila Ema"/>
    <s v="R Joao Bernardes"/>
    <s v="R Cleofas Beltran Silvente"/>
    <x v="291"/>
    <s v="Matutino"/>
    <s v="Mensal"/>
    <n v="1.4263530799999999"/>
    <n v="6.0644066000000003E-2"/>
    <d v="1899-12-30T07:19:36"/>
  </r>
  <r>
    <s v="Av Vila Ema"/>
    <s v="R Cleofas Beltran Silvente"/>
    <s v="R Ciriaco Cardoso"/>
    <x v="291"/>
    <s v="Matutino"/>
    <s v="Mensal"/>
    <n v="1.4263530799999999"/>
    <n v="5.0720524000000003E-2"/>
    <d v="1899-12-30T07:22:57"/>
  </r>
  <r>
    <s v="Av Vila Ema"/>
    <s v="R Ciriaco Cardoso"/>
    <s v="R Vitautas Losinskas"/>
    <x v="291"/>
    <s v="Matutino"/>
    <s v="Mensal"/>
    <n v="1.4263530799999999"/>
    <n v="2.9785474999999999E-2"/>
    <d v="1899-12-30T07:24:55"/>
  </r>
  <r>
    <s v="Av Vila Ema"/>
    <s v="R Vitautas Losinskas"/>
    <s v="R Tales"/>
    <x v="291"/>
    <s v="Matutino"/>
    <s v="Mensal"/>
    <n v="1.4263530799999999"/>
    <n v="2.9497189E-2"/>
    <d v="1899-12-30T07:26:52"/>
  </r>
  <r>
    <s v="Av Vila Ema"/>
    <s v="R Tales"/>
    <s v="R Bengalas"/>
    <x v="291"/>
    <s v="Matutino"/>
    <s v="Mensal"/>
    <n v="1.4263530799999999"/>
    <n v="2.1608659999999998E-2"/>
    <d v="1899-12-30T07:28:17"/>
  </r>
  <r>
    <s v="Av Vila Ema"/>
    <s v="R Bengalas"/>
    <s v="R Joao Hell"/>
    <x v="291"/>
    <s v="Matutino"/>
    <s v="Mensal"/>
    <n v="1.4263530799999999"/>
    <n v="2.8625292E-2"/>
    <d v="1899-12-30T07:30:11"/>
  </r>
  <r>
    <s v="Av Vila Ema"/>
    <s v="R Joao Hell"/>
    <s v="R Roberto Rohe"/>
    <x v="291"/>
    <s v="Matutino"/>
    <s v="Mensal"/>
    <n v="1.4263530799999999"/>
    <n v="2.2609627E-2"/>
    <d v="1899-12-30T07:31:41"/>
  </r>
  <r>
    <s v="Av Vila Ema"/>
    <s v="R Roberto Rohe"/>
    <s v="S/Logradouro"/>
    <x v="291"/>
    <s v="Matutino"/>
    <s v="Mensal"/>
    <n v="1.4263530799999999"/>
    <n v="5.9367769999999999E-3"/>
    <d v="1899-12-30T07:32:04"/>
  </r>
  <r>
    <s v="Av Vila Ema"/>
    <s v="S/Logradouro"/>
    <s v="R Waldomiro Moreno Rodrigues"/>
    <x v="291"/>
    <s v="Matutino"/>
    <s v="Mensal"/>
    <n v="1.4263530799999999"/>
    <n v="5.0642494000000003E-2"/>
    <d v="1899-12-30T07:35:25"/>
  </r>
  <r>
    <s v="Av Vila Ema"/>
    <s v="R Waldomiro Moreno Rodrigues"/>
    <s v="R Shinsei Kamida"/>
    <x v="291"/>
    <s v="Matutino"/>
    <s v="Mensal"/>
    <n v="1.4263530799999999"/>
    <n v="7.3049727999999994E-2"/>
    <d v="1899-12-30T07:40:14"/>
  </r>
  <r>
    <s v="Av Vila Ema"/>
    <s v="R Waldomiro Moreno Rodrigues"/>
    <s v="R Shinsei Kamida"/>
    <x v="291"/>
    <s v="Matutino"/>
    <s v="Mensal"/>
    <n v="1.4263530799999999"/>
    <n v="7.2879654000000002E-2"/>
    <d v="1899-12-30T07:45:03"/>
  </r>
  <r>
    <s v="Av Vila Ema"/>
    <s v="R Shinsei Kamida"/>
    <s v="R Azedinha do Campo"/>
    <x v="291"/>
    <s v="Matutino"/>
    <s v="Mensal"/>
    <n v="1.4263530799999999"/>
    <n v="5.3241668999999998E-2"/>
    <d v="1899-12-30T07:48:34"/>
  </r>
  <r>
    <s v="Av Vila Ema"/>
    <s v="R Azedinha do Campo"/>
    <s v="R Serra do Jabitaca"/>
    <x v="291"/>
    <s v="Matutino"/>
    <s v="Mensal"/>
    <n v="1.4263530799999999"/>
    <n v="3.6978306000000002E-2"/>
    <d v="1899-12-30T07:51:01"/>
  </r>
  <r>
    <s v="Av Vila Ema"/>
    <s v="R Serra do Jabitaca"/>
    <s v="R Itabirinha de Mantena"/>
    <x v="291"/>
    <s v="Matutino"/>
    <s v="Mensal"/>
    <n v="1.4263530799999999"/>
    <n v="1.0602805E-2"/>
    <d v="1899-12-30T07:51:43"/>
  </r>
  <r>
    <s v="Av Vila Ema"/>
    <s v="R Itabirinha de Mantena"/>
    <s v="R Independencia"/>
    <x v="291"/>
    <s v="Matutino"/>
    <s v="Mensal"/>
    <n v="1.4263530799999999"/>
    <n v="0.10830176499999999"/>
    <d v="1899-12-30T07:58:52"/>
  </r>
  <r>
    <s v="Av Vila Ema"/>
    <s v="R Independencia"/>
    <s v="R Benedito Pedroso"/>
    <x v="291"/>
    <s v="Matutino"/>
    <s v="Mensal"/>
    <n v="1.4263530799999999"/>
    <n v="6.2686122999999996E-2"/>
    <d v="1899-12-30T08:03:00"/>
  </r>
  <r>
    <s v="Av Vila Ema"/>
    <s v="R Benedito Pedroso"/>
    <s v="R Sta Maria do Cambuca"/>
    <x v="291"/>
    <s v="Matutino"/>
    <s v="Mensal"/>
    <n v="1.4263530799999999"/>
    <n v="3.9778038000000002E-2"/>
    <d v="1899-12-30T08:05:38"/>
  </r>
  <r>
    <s v="Av Vila Ema"/>
    <s v="R Sta Maria do Cambuca"/>
    <s v="R Francisco Paulino Sobrinho"/>
    <x v="291"/>
    <s v="Matutino"/>
    <s v="Mensal"/>
    <n v="1.4263530799999999"/>
    <n v="7.3474884000000004E-2"/>
    <d v="1899-12-30T08:10:29"/>
  </r>
  <r>
    <s v="Av Vila Ema"/>
    <s v="R Francisco Paulino Sobrinho"/>
    <s v="R Francisco Pereira de Souza"/>
    <x v="291"/>
    <s v="Matutino"/>
    <s v="Mensal"/>
    <n v="1.4263530799999999"/>
    <n v="2.0851463000000001E-2"/>
    <d v="1899-12-30T08:11:52"/>
  </r>
  <r>
    <s v="Av Vila Ema"/>
    <s v="R Francisco Pereira de Souza"/>
    <s v="R Leitao de Barros"/>
    <x v="291"/>
    <s v="Matutino"/>
    <s v="Mensal"/>
    <n v="1.4263530799999999"/>
    <n v="3.5165558E-2"/>
    <d v="1899-12-30T08:14:11"/>
  </r>
  <r>
    <s v="Av Vila Ema"/>
    <s v="R Leitao de Barros"/>
    <s v="R Dr Fabio Sa Barreto"/>
    <x v="291"/>
    <s v="Matutino"/>
    <s v="Mensal"/>
    <n v="1.4263530799999999"/>
    <n v="4.6877056E-2"/>
    <d v="1899-12-30T08:17:17"/>
  </r>
  <r>
    <s v="Av Vila Ema"/>
    <s v="R Dr Fabio Sa Barreto"/>
    <s v="R Sapopemba"/>
    <x v="291"/>
    <s v="Matutino"/>
    <s v="Mensal"/>
    <n v="1.4263530799999999"/>
    <n v="8.1437355000000003E-2"/>
    <d v="1899-12-30T08:22:40"/>
  </r>
  <r>
    <s v="Av Vila Ema"/>
    <s v="R Sapopemba"/>
    <s v="Av Sapopemba"/>
    <x v="291"/>
    <s v="Matutino"/>
    <s v="Mensal"/>
    <n v="1.4263530799999999"/>
    <n v="8.5568381999999998E-2"/>
    <d v="1899-12-30T08:28:19"/>
  </r>
  <r>
    <s v="Av Vinte e Um"/>
    <s v="Est Iguatemi"/>
    <s v="Av Um"/>
    <x v="187"/>
    <s v="Vespertino"/>
    <s v="Mensal"/>
    <n v="0.26804432700000003"/>
    <n v="0.123440018"/>
    <d v="1899-12-30T15:09:03"/>
  </r>
  <r>
    <s v="Av Vinte e Um"/>
    <s v="Av Um"/>
    <s v="Av Um"/>
    <x v="187"/>
    <s v="Vespertino"/>
    <s v="Mensal"/>
    <n v="0.26804432700000003"/>
    <n v="4.1562050000000003E-2"/>
    <d v="1899-12-30T15:11:33"/>
  </r>
  <r>
    <s v="Av Vinte e Um"/>
    <s v="Av Um"/>
    <s v="Est Iguatemi"/>
    <x v="187"/>
    <s v="Vespertino"/>
    <s v="Mensal"/>
    <n v="0.26804432700000003"/>
    <n v="0.103042259"/>
    <d v="1899-12-30T15:17:44"/>
  </r>
  <r>
    <s v="Av Vitaliano Rotellini"/>
    <s v="R Cone Jose Maria Fernandes"/>
    <s v="R Vitorio Azzalin"/>
    <x v="292"/>
    <s v="Matutino"/>
    <s v="Mensal"/>
    <n v="0.52486146499999997"/>
    <n v="0.11040155"/>
    <d v="1899-12-30T07:06:33"/>
  </r>
  <r>
    <s v="Av Vitaliano Rotellini"/>
    <s v="R Vitorio Azzalin"/>
    <s v="R Archangelo Archina"/>
    <x v="292"/>
    <s v="Matutino"/>
    <s v="Mensal"/>
    <n v="0.52486146499999997"/>
    <n v="0.118223724"/>
    <d v="1899-12-30T07:13:34"/>
  </r>
  <r>
    <s v="Av Vitaliano Rotellini"/>
    <s v="R Archangelo Archina"/>
    <s v="R Margarida Cardoso dos Santos"/>
    <x v="292"/>
    <s v="Matutino"/>
    <s v="Mensal"/>
    <n v="0.52486146499999997"/>
    <n v="8.4550362000000004E-2"/>
    <d v="1899-12-30T07:18:35"/>
  </r>
  <r>
    <s v="Av Vitaliano Rotellini"/>
    <s v="R Margarida Cardoso dos Santos"/>
    <s v="R Mal Renato Paquet"/>
    <x v="292"/>
    <s v="Matutino"/>
    <s v="Mensal"/>
    <n v="0.52486146499999997"/>
    <n v="8.4963454999999993E-2"/>
    <d v="1899-12-30T07:23:37"/>
  </r>
  <r>
    <s v="Av Vitaliano Rotellini"/>
    <s v="R Mal Renato Paquet"/>
    <s v="R Alexandre Ciccarelli"/>
    <x v="293"/>
    <s v="Matutino"/>
    <s v="Mensal"/>
    <n v="0.52486146499999997"/>
    <n v="0.126722374"/>
    <d v="1899-12-30T07:08:13"/>
  </r>
  <r>
    <s v="Av Vitoria"/>
    <s v="R Serra da Borborema"/>
    <s v="R Valkiria"/>
    <x v="294"/>
    <s v="Vespertino"/>
    <s v="Mensal"/>
    <n v="1.0990781999999999"/>
    <n v="0.20810382099999999"/>
    <d v="1899-12-30T13:50:36"/>
  </r>
  <r>
    <s v="Av Vitoria"/>
    <s v="R Valkiria"/>
    <s v="R Serra do Recreio"/>
    <x v="294"/>
    <s v="Vespertino"/>
    <s v="Mensal"/>
    <n v="1.0990781999999999"/>
    <n v="6.0141999999999999E-3"/>
    <d v="1899-12-30T13:50:55"/>
  </r>
  <r>
    <s v="Av Vitoria"/>
    <s v="R Serra do Recreio"/>
    <s v="R Virginia"/>
    <x v="294"/>
    <s v="Vespertino"/>
    <s v="Mensal"/>
    <n v="1.0990781999999999"/>
    <n v="0.18236692800000001"/>
    <d v="1899-12-30T14:00:12"/>
  </r>
  <r>
    <s v="Av Vitoria"/>
    <s v="R Virginia"/>
    <s v="R Vania"/>
    <x v="294"/>
    <s v="Vespertino"/>
    <s v="Mensal"/>
    <n v="1.0990781999999999"/>
    <n v="0.15250108300000001"/>
    <d v="1899-12-30T14:07:58"/>
  </r>
  <r>
    <s v="Av Vitoria"/>
    <s v="R Vania"/>
    <s v="R Violeta"/>
    <x v="294"/>
    <s v="Vespertino"/>
    <s v="Mensal"/>
    <n v="1.0990781999999999"/>
    <n v="8.8391617000000006E-2"/>
    <d v="1899-12-30T14:12:28"/>
  </r>
  <r>
    <s v="Av Vitoria"/>
    <s v="R Violeta"/>
    <s v="R Canario"/>
    <x v="295"/>
    <s v="Vespertino"/>
    <s v="Mensal"/>
    <n v="1.0990781999999999"/>
    <n v="0.20037898300000001"/>
    <d v="1899-12-30T13:48:50"/>
  </r>
  <r>
    <s v="Av Vitoria"/>
    <s v="R Canario"/>
    <s v="R Bem Te VI"/>
    <x v="295"/>
    <s v="Vespertino"/>
    <s v="Mensal"/>
    <n v="1.0990781999999999"/>
    <n v="0.202604279"/>
    <d v="1899-12-30T13:57:45"/>
  </r>
  <r>
    <s v="Av Vitoria"/>
    <s v="R Bem Te VI"/>
    <s v="R do Ensino"/>
    <x v="295"/>
    <s v="Vespertino"/>
    <s v="Mensal"/>
    <n v="1.0990781999999999"/>
    <n v="5.8717292999999997E-2"/>
    <d v="1899-12-30T14:00:21"/>
  </r>
  <r>
    <s v="Cj Cdhu"/>
    <s v="R Papiro do Egito"/>
    <s v="(Próprio Logradouro/Trecho) Cj Cdhu"/>
    <x v="296"/>
    <s v="Vespertino"/>
    <s v="Mensal"/>
    <n v="0.57741929999999997"/>
    <n v="0.138426788"/>
    <d v="1899-12-30T13:49:27"/>
  </r>
  <r>
    <s v="Cj Cdhu"/>
    <s v="R Cartoze"/>
    <s v="(Próprio Logradouro/Trecho) Cj Cdhu"/>
    <x v="296"/>
    <s v="Vespertino"/>
    <s v="Mensal"/>
    <n v="0.57741929999999997"/>
    <n v="3.1166072999999999E-2"/>
    <d v="1899-12-30T13:51:35"/>
  </r>
  <r>
    <s v="Cj Cdhu"/>
    <s v="R Rio de Ouro"/>
    <s v="(Próprio Logradouro/Trecho) Cj Cdhu"/>
    <x v="296"/>
    <s v="Vespertino"/>
    <s v="Mensal"/>
    <n v="0.57741929999999997"/>
    <n v="0.13445341499999999"/>
    <d v="1899-12-30T14:00:45"/>
  </r>
  <r>
    <s v="Cj Cdhu"/>
    <s v="R Cartoze"/>
    <s v="(Próprio Logradouro/Trecho) Cj Cdhu"/>
    <x v="296"/>
    <s v="Vespertino"/>
    <s v="Mensal"/>
    <n v="0.57741929999999997"/>
    <n v="1.1236640000000001E-2"/>
    <d v="1899-12-30T14:01:31"/>
  </r>
  <r>
    <s v="Cj Cdhu"/>
    <s v="R Rio de Ouro"/>
    <s v="(Próprio Logradouro/Trecho) Cj Cdhu"/>
    <x v="296"/>
    <s v="Vespertino"/>
    <s v="Mensal"/>
    <n v="0.57741929999999997"/>
    <n v="0.139103638"/>
    <d v="1899-12-30T14:11:01"/>
  </r>
  <r>
    <s v="Cj Cdhu"/>
    <s v="Toda extensão da Via/Trecho"/>
    <m/>
    <x v="296"/>
    <s v="Vespertino"/>
    <s v="Mensal"/>
    <n v="0.57741929999999997"/>
    <n v="4.1597297999999998E-2"/>
    <d v="1899-12-30T14:13:51"/>
  </r>
  <r>
    <s v="Cj Cdhu"/>
    <s v="R Rio de Ouro"/>
    <s v="(Próprio Logradouro/Trecho) Cj Cdhu"/>
    <x v="296"/>
    <s v="Vespertino"/>
    <s v="Mensal"/>
    <n v="0.57741929999999997"/>
    <n v="0.137358749"/>
    <d v="1899-12-30T14:23:14"/>
  </r>
  <r>
    <s v="Cj Cdhu"/>
    <s v="R Treze"/>
    <s v="(Próprio Logradouro/Trecho) Cj Cdhu"/>
    <x v="296"/>
    <s v="Vespertino"/>
    <s v="Mensal"/>
    <n v="0.57741929999999997"/>
    <n v="4.1987102999999998E-2"/>
    <d v="1899-12-30T14:26:06"/>
  </r>
  <r>
    <s v="Cj Cdhu"/>
    <s v="Vl Jacui"/>
    <s v="Tv Oito"/>
    <x v="296"/>
    <s v="Vespertino"/>
    <s v="Mensal"/>
    <n v="0.57741929999999997"/>
    <n v="9.2269745E-2"/>
    <d v="1899-12-30T14:32:24"/>
  </r>
  <r>
    <s v="Cj Cdhu"/>
    <s v="Tv Oito"/>
    <s v="R Sete"/>
    <x v="296"/>
    <s v="Vespertino"/>
    <s v="Mensal"/>
    <n v="0.57741929999999997"/>
    <n v="5.1452637000000002E-2"/>
    <d v="1899-12-30T14:35:54"/>
  </r>
  <r>
    <s v="Cj Cdhu"/>
    <s v="R Sete"/>
    <s v="R Cinco"/>
    <x v="296"/>
    <s v="Vespertino"/>
    <s v="Mensal"/>
    <n v="0.57741929999999997"/>
    <n v="3.9053195999999998E-2"/>
    <d v="1899-12-30T14:38:34"/>
  </r>
  <r>
    <s v="Cj Cdhu"/>
    <s v="R Cinco"/>
    <s v="R Quatro"/>
    <x v="296"/>
    <s v="Vespertino"/>
    <s v="Mensal"/>
    <n v="0.57741929999999997"/>
    <n v="4.3172974000000003E-2"/>
    <d v="1899-12-30T14:41:31"/>
  </r>
  <r>
    <s v="Cj Cdhu"/>
    <s v="R Quatro"/>
    <s v="R Tres"/>
    <x v="296"/>
    <s v="Vespertino"/>
    <s v="Mensal"/>
    <n v="0.57741929999999997"/>
    <n v="4.3864864000000003E-2"/>
    <d v="1899-12-30T14:44:31"/>
  </r>
  <r>
    <s v="Cj Cdhu"/>
    <s v="R Tres"/>
    <s v="R Catleias"/>
    <x v="296"/>
    <s v="Vespertino"/>
    <s v="Mensal"/>
    <n v="0.57741929999999997"/>
    <n v="4.3191981999999997E-2"/>
    <d v="1899-12-30T14:47:27"/>
  </r>
  <r>
    <s v="Est Adutora Rio Claro"/>
    <s v="R Francisco Alves de Oliveira"/>
    <s v="S/Logradouro"/>
    <x v="116"/>
    <s v="Vespertino"/>
    <s v="Mensal"/>
    <s v="-"/>
    <n v="2.0640116E-2"/>
    <d v="1899-12-30T14:03:06"/>
  </r>
  <r>
    <s v="Est Adutora Rio Claro"/>
    <s v="S/Logradouro"/>
    <s v="S/Logradouro"/>
    <x v="116"/>
    <s v="Vespertino"/>
    <s v="Mensal"/>
    <s v="-"/>
    <n v="0.163277588"/>
    <d v="1899-12-30T14:12:20"/>
  </r>
  <r>
    <s v="Est Adutora Rio Claro"/>
    <s v="S/Logradouro"/>
    <s v="R Renato Dias Segur"/>
    <x v="116"/>
    <s v="Vespertino"/>
    <s v="Mensal"/>
    <s v="-"/>
    <n v="0.11219446600000001"/>
    <d v="1899-12-30T14:18:40"/>
  </r>
  <r>
    <s v="Est Adutora Rio Claro"/>
    <s v="R Renato Dias Segur"/>
    <s v="R Mario Pavanello"/>
    <x v="116"/>
    <s v="Vespertino"/>
    <s v="Mensal"/>
    <s v="-"/>
    <n v="7.1213707000000001E-2"/>
    <d v="1899-12-30T14:22:42"/>
  </r>
  <r>
    <s v="Est Adutora Rio Claro"/>
    <s v="R Mario Pavanello"/>
    <s v="R Adutora do Rio Claro"/>
    <x v="116"/>
    <s v="Vespertino"/>
    <s v="Mensal"/>
    <s v="-"/>
    <n v="7.3125976999999995E-2"/>
    <d v="1899-12-30T14:26:50"/>
  </r>
  <r>
    <s v="Est Carreteiro"/>
    <s v="R Ilha de Santa Ana"/>
    <s v="R John Speers"/>
    <x v="297"/>
    <s v="Matutino"/>
    <s v="Mensal"/>
    <n v="0.15029209900000001"/>
    <n v="7.2737922999999996E-2"/>
    <d v="1899-12-30T07:04:55"/>
  </r>
  <r>
    <s v="Est Carreteiro"/>
    <s v="R John Speers"/>
    <s v="R Adelina Patti"/>
    <x v="298"/>
    <s v="Vespertino"/>
    <s v="Mensal"/>
    <n v="0.15029209900000001"/>
    <n v="7.7554176000000002E-2"/>
    <d v="1899-12-30T13:45:08"/>
  </r>
  <r>
    <s v="Est Circular"/>
    <s v="Est Iguatemi"/>
    <s v="Tv Sto Honorio"/>
    <x v="299"/>
    <s v="Matutino"/>
    <s v="Mensal"/>
    <n v="0.82878977200000004"/>
    <n v="0.31573867799999999"/>
    <d v="1899-12-30T07:30:46"/>
  </r>
  <r>
    <s v="Est Circular"/>
    <s v="Tv Sto Honorio"/>
    <s v="R Choei Kasai"/>
    <x v="299"/>
    <s v="Matutino"/>
    <s v="Mensal"/>
    <n v="0.82878977200000004"/>
    <n v="0.15701280200000001"/>
    <d v="1899-12-30T07:40:06"/>
  </r>
  <r>
    <s v="Est Circular"/>
    <s v="R Choei Kasai"/>
    <s v="R Arroio Campo Bom"/>
    <x v="299"/>
    <s v="Matutino"/>
    <s v="Mensal"/>
    <n v="0.82878977200000004"/>
    <n v="5.4735325000000001E-2"/>
    <d v="1899-12-30T07:43:22"/>
  </r>
  <r>
    <s v="Est Circular"/>
    <s v="R Arroio Campo Bom"/>
    <s v="R Arroio Campo Bom"/>
    <x v="299"/>
    <s v="Matutino"/>
    <s v="Mensal"/>
    <n v="0.82878977200000004"/>
    <n v="0.26301037599999999"/>
    <d v="1899-12-30T07:59:00"/>
  </r>
  <r>
    <s v="Est Circular"/>
    <s v="R Arroio Campo Bom"/>
    <s v="R Garca Morena"/>
    <x v="299"/>
    <s v="Matutino"/>
    <s v="Mensal"/>
    <n v="0.82878977200000004"/>
    <n v="9.3027916000000002E-2"/>
    <d v="1899-12-30T08:04:32"/>
  </r>
  <r>
    <s v="Est D Joao Nery"/>
    <s v="R Eng Bardot"/>
    <s v="Tv Caferana"/>
    <x v="300"/>
    <s v="Vespertino"/>
    <s v="Mensal"/>
    <n v="5.2416506300000005"/>
    <n v="0.15043836999999999"/>
    <d v="1899-12-30T14:01:43"/>
  </r>
  <r>
    <s v="Est D Joao Nery"/>
    <s v="Tv Caferana"/>
    <s v="R S Miguel"/>
    <x v="300"/>
    <s v="Vespertino"/>
    <s v="Mensal"/>
    <n v="5.2416506300000005"/>
    <n v="3.4604580000000003E-2"/>
    <d v="1899-12-30T14:04:37"/>
  </r>
  <r>
    <s v="Est D Joao Nery"/>
    <s v="R S Miguel"/>
    <s v="R Cassununga"/>
    <x v="300"/>
    <s v="Vespertino"/>
    <s v="Mensal"/>
    <n v="5.2416506300000005"/>
    <n v="0.12678761299999999"/>
    <d v="1899-12-30T14:15:15"/>
  </r>
  <r>
    <s v="Est D Joao Nery"/>
    <s v="R Cassununga"/>
    <s v="R Douradinha do Campo"/>
    <x v="300"/>
    <s v="Vespertino"/>
    <s v="Mensal"/>
    <n v="5.2416506300000005"/>
    <n v="5.9292404E-2"/>
    <d v="1899-12-30T14:20:13"/>
  </r>
  <r>
    <s v="Est D Joao Nery"/>
    <s v="R Douradinha do Campo"/>
    <s v="R Cb das Tormentas"/>
    <x v="300"/>
    <s v="Vespertino"/>
    <s v="Mensal"/>
    <n v="5.2416506300000005"/>
    <n v="4.6041934999999999E-2"/>
    <d v="1899-12-30T14:24:05"/>
  </r>
  <r>
    <s v="Est D Joao Nery"/>
    <s v="R Cb das Tormentas"/>
    <s v="R Jasmim da Italia"/>
    <x v="300"/>
    <s v="Vespertino"/>
    <s v="Mensal"/>
    <n v="5.2416506300000005"/>
    <n v="8.0732201000000003E-2"/>
    <d v="1899-12-30T14:30:51"/>
  </r>
  <r>
    <s v="Est D Joao Nery"/>
    <s v="R Jasmim da Italia"/>
    <s v="R Castanheira da India"/>
    <x v="300"/>
    <s v="Vespertino"/>
    <s v="Mensal"/>
    <n v="5.2416506300000005"/>
    <n v="0.11883326"/>
    <d v="1899-12-30T14:40:49"/>
  </r>
  <r>
    <s v="Est D Joao Nery"/>
    <s v="R Castanheira da India"/>
    <s v="Tv Alamanda Cheirosa"/>
    <x v="300"/>
    <s v="Vespertino"/>
    <s v="Mensal"/>
    <n v="5.2416506300000005"/>
    <n v="6.9766197000000002E-2"/>
    <d v="1899-12-30T14:46:40"/>
  </r>
  <r>
    <s v="Est D Joao Nery"/>
    <s v="Tv Alamanda Cheirosa"/>
    <s v="R Barbatimao do Nordeste"/>
    <x v="300"/>
    <s v="Vespertino"/>
    <s v="Mensal"/>
    <n v="5.2416506300000005"/>
    <n v="3.9897781E-2"/>
    <d v="1899-12-30T14:50:01"/>
  </r>
  <r>
    <s v="Est D Joao Nery"/>
    <s v="R Barbatimao do Nordeste"/>
    <s v="R Freguesia da Cachoeira"/>
    <x v="300"/>
    <s v="Vespertino"/>
    <s v="Mensal"/>
    <n v="5.2416506300000005"/>
    <n v="5.5684464000000003E-2"/>
    <d v="1899-12-30T14:54:41"/>
  </r>
  <r>
    <s v="Est D Joao Nery"/>
    <s v="R Freguesia da Cachoeira"/>
    <s v="R Thomas Orsolin"/>
    <x v="300"/>
    <s v="Vespertino"/>
    <s v="Mensal"/>
    <n v="5.2416506300000005"/>
    <n v="5.3336837999999998E-2"/>
    <d v="1899-12-30T14:59:09"/>
  </r>
  <r>
    <s v="Est D Joao Nery"/>
    <s v="R Thomas Orsolin"/>
    <s v="R Dr Jose Gavronski"/>
    <x v="300"/>
    <s v="Vespertino"/>
    <s v="Mensal"/>
    <n v="5.2416506300000005"/>
    <n v="8.2691284000000004E-2"/>
    <d v="1899-12-30T15:06:05"/>
  </r>
  <r>
    <s v="Est D Joao Nery"/>
    <s v="R Dr Jose Gavronski"/>
    <s v="Est do Lageado Velho"/>
    <x v="300"/>
    <s v="Vespertino"/>
    <s v="Mensal"/>
    <n v="5.2416506300000005"/>
    <n v="4.0148864999999999E-2"/>
    <d v="1899-12-30T15:09:27"/>
  </r>
  <r>
    <s v="Est D Joao Nery"/>
    <s v="Av Mal Tito"/>
    <s v="R Dr Oscar Egydio de Araujo"/>
    <x v="17"/>
    <s v="Matutino"/>
    <s v="Mensal"/>
    <n v="5.2416506300000005"/>
    <n v="8.3766868999999994E-2"/>
    <d v="1899-12-30T12:43:23"/>
  </r>
  <r>
    <s v="Est D Joao Nery"/>
    <s v="R Dr Oscar Egydio de Araujo"/>
    <s v="R Monte Camberela"/>
    <x v="17"/>
    <s v="Matutino"/>
    <s v="Mensal"/>
    <n v="5.2416506300000005"/>
    <n v="0.10875523400000001"/>
    <d v="1899-12-30T12:49:37"/>
  </r>
  <r>
    <s v="Est D Joao Nery"/>
    <s v="Av Ipe Roxo"/>
    <s v="R Joao de Campos e Matos"/>
    <x v="194"/>
    <s v="Vespertino"/>
    <s v="Mensal"/>
    <n v="5.2416506300000005"/>
    <n v="1.2511988E-2"/>
    <d v="1899-12-30T14:57:14"/>
  </r>
  <r>
    <s v="Est D Joao Nery"/>
    <s v="R Monte Camberela"/>
    <s v="R Barena"/>
    <x v="180"/>
    <s v="Vespertino"/>
    <s v="Mensal"/>
    <n v="5.2416506300000005"/>
    <n v="0.12738337699999999"/>
    <d v="1899-12-30T14:24:04"/>
  </r>
  <r>
    <s v="Est D Joao Nery"/>
    <s v="R Barena"/>
    <s v="R Vereda do Paraiso"/>
    <x v="180"/>
    <s v="Vespertino"/>
    <s v="Mensal"/>
    <n v="5.2416506300000005"/>
    <n v="0.128420654"/>
    <d v="1899-12-30T14:31:23"/>
  </r>
  <r>
    <s v="Est D Joao Nery"/>
    <s v="R Vereda do Paraiso"/>
    <s v="R Enseada das Garoupas"/>
    <x v="180"/>
    <s v="Vespertino"/>
    <s v="Mensal"/>
    <n v="5.2416506300000005"/>
    <n v="3.0938381000000001E-2"/>
    <d v="1899-12-30T14:33:09"/>
  </r>
  <r>
    <s v="Est D Joao Nery"/>
    <s v="R Enseada das Garoupas"/>
    <s v="R Alarico de Toledo Piza"/>
    <x v="180"/>
    <s v="Vespertino"/>
    <s v="Mensal"/>
    <n v="5.2416506300000005"/>
    <n v="8.4510611999999999E-2"/>
    <d v="1899-12-30T14:37:58"/>
  </r>
  <r>
    <s v="Est D Joao Nery"/>
    <s v="R Alarico de Toledo Piza"/>
    <s v="R Manuel Barbalho de Lima"/>
    <x v="180"/>
    <s v="Vespertino"/>
    <s v="Mensal"/>
    <n v="5.2416506300000005"/>
    <n v="0.15840422100000001"/>
    <d v="1899-12-30T14:47:00"/>
  </r>
  <r>
    <s v="Est D Joao Nery"/>
    <s v="R Manuel Barbalho de Lima"/>
    <s v="R Iapurucu"/>
    <x v="180"/>
    <s v="Vespertino"/>
    <s v="Mensal"/>
    <n v="5.2416506300000005"/>
    <n v="5.2454605000000001E-2"/>
    <d v="1899-12-30T14:49:59"/>
  </r>
  <r>
    <s v="Est D Joao Nery"/>
    <s v="R Iapurucu"/>
    <s v="R Lourenco da Veiga"/>
    <x v="180"/>
    <s v="Vespertino"/>
    <s v="Mensal"/>
    <n v="5.2416506300000005"/>
    <n v="4.1328509999999999E-2"/>
    <d v="1899-12-30T14:52:21"/>
  </r>
  <r>
    <s v="Est D Joao Nery"/>
    <s v="R Lourenco da Veiga"/>
    <s v="R Igaracu"/>
    <x v="180"/>
    <s v="Vespertino"/>
    <s v="Mensal"/>
    <n v="5.2416506300000005"/>
    <n v="0.10896792600000001"/>
    <d v="1899-12-30T14:58:33"/>
  </r>
  <r>
    <s v="Est D Joao Nery"/>
    <s v="R Igaracu"/>
    <s v="R Guarapiranga"/>
    <x v="180"/>
    <s v="Vespertino"/>
    <s v="Mensal"/>
    <n v="5.2416506300000005"/>
    <n v="0.103026665"/>
    <d v="1899-12-30T15:04:26"/>
  </r>
  <r>
    <s v="Est D Joao Nery"/>
    <s v="R Guarapiranga"/>
    <s v="R Cabapoama"/>
    <x v="180"/>
    <s v="Vespertino"/>
    <s v="Mensal"/>
    <n v="5.2416506300000005"/>
    <n v="0.135224594"/>
    <d v="1899-12-30T15:12:08"/>
  </r>
  <r>
    <s v="Est D Joao Nery"/>
    <s v="R Cabapoama"/>
    <s v="R Piacatuba"/>
    <x v="180"/>
    <s v="Vespertino"/>
    <s v="Mensal"/>
    <n v="5.2416506300000005"/>
    <n v="5.2888298E-2"/>
    <d v="1899-12-30T15:15:09"/>
  </r>
  <r>
    <s v="Est D Joao Nery"/>
    <s v="R Piacatuba"/>
    <s v="Av Ipe Roxo"/>
    <x v="180"/>
    <s v="Vespertino"/>
    <s v="Mensal"/>
    <n v="5.2416506300000005"/>
    <n v="0.13786998"/>
    <d v="1899-12-30T15:23:01"/>
  </r>
  <r>
    <s v="Est D Joao Nery"/>
    <s v="R Joao de Campos e Matos"/>
    <s v="Av Jose de Moraes Cabral"/>
    <x v="180"/>
    <s v="Vespertino"/>
    <s v="Mensal"/>
    <n v="5.2416506300000005"/>
    <n v="0.16771260099999999"/>
    <d v="1899-12-30T15:32:34"/>
  </r>
  <r>
    <s v="Est D Joao Nery"/>
    <s v="Av Jose de Moraes Cabral"/>
    <s v="R Alto Jurua"/>
    <x v="180"/>
    <s v="Vespertino"/>
    <s v="Mensal"/>
    <n v="5.2416506300000005"/>
    <n v="3.1279202999999998E-2"/>
    <d v="1899-12-30T15:34:21"/>
  </r>
  <r>
    <s v="Est D Joao Nery"/>
    <s v="R Alto Jurua"/>
    <s v="R Lagoa Cajuba"/>
    <x v="180"/>
    <s v="Vespertino"/>
    <s v="Mensal"/>
    <n v="5.2416506300000005"/>
    <n v="5.3123333000000002E-2"/>
    <d v="1899-12-30T15:37:23"/>
  </r>
  <r>
    <s v="Est D Joao Nery"/>
    <s v="R Lagoa Cajuba"/>
    <s v="R Francisco Emidio Pacheco"/>
    <x v="180"/>
    <s v="Vespertino"/>
    <s v="Mensal"/>
    <n v="5.2416506300000005"/>
    <n v="7.5751983999999994E-2"/>
    <d v="1899-12-30T15:41:42"/>
  </r>
  <r>
    <s v="Est D Joao Nery"/>
    <s v="R Francisco Emidio Pacheco"/>
    <s v="R Rio Upitanga"/>
    <x v="180"/>
    <s v="Vespertino"/>
    <s v="Mensal"/>
    <n v="5.2416506300000005"/>
    <n v="5.5111076000000002E-2"/>
    <d v="1899-12-30T15:44:50"/>
  </r>
  <r>
    <s v="Est D Joao Nery"/>
    <s v="R Rio Upitanga"/>
    <s v="S/Logradouro"/>
    <x v="180"/>
    <s v="Vespertino"/>
    <s v="Mensal"/>
    <n v="5.2416506300000005"/>
    <n v="3.3462897999999998E-2"/>
    <d v="1899-12-30T15:46:45"/>
  </r>
  <r>
    <s v="Est D Joao Nery"/>
    <s v="S/Logradouro"/>
    <s v="R Antonio Castanho da Silva"/>
    <x v="180"/>
    <s v="Vespertino"/>
    <s v="Mensal"/>
    <n v="5.2416506300000005"/>
    <n v="0.108110039"/>
    <d v="1899-12-30T15:52:55"/>
  </r>
  <r>
    <s v="Est D Joao Nery"/>
    <s v="R Antonio Castanho da Silva"/>
    <s v="R Areias"/>
    <x v="180"/>
    <s v="Vespertino"/>
    <s v="Mensal"/>
    <n v="5.2416506300000005"/>
    <n v="9.2940627999999997E-2"/>
    <d v="1899-12-30T15:58:13"/>
  </r>
  <r>
    <s v="Est D Joao Nery"/>
    <s v="R Areias"/>
    <s v="R Francisco Alvares Correia"/>
    <x v="180"/>
    <s v="Vespertino"/>
    <s v="Mensal"/>
    <n v="5.2416506300000005"/>
    <n v="1.9646824E-2"/>
    <d v="1899-12-30T15:59:20"/>
  </r>
  <r>
    <s v="Est D Joao Nery"/>
    <s v="R Francisco Alvares Correia"/>
    <s v="R Ascenso Gonsalves Gil"/>
    <x v="180"/>
    <s v="Vespertino"/>
    <s v="Mensal"/>
    <n v="5.2416506300000005"/>
    <n v="4.7215996000000003E-2"/>
    <d v="1899-12-30T16:02:01"/>
  </r>
  <r>
    <s v="Est D Joao Nery"/>
    <s v="R Ascenso Gonsalves Gil"/>
    <s v="R das Flores"/>
    <x v="180"/>
    <s v="Vespertino"/>
    <s v="Mensal"/>
    <n v="5.2416506300000005"/>
    <n v="2.813767E-3"/>
    <d v="1899-12-30T16:02:11"/>
  </r>
  <r>
    <s v="Est D Joao Nery"/>
    <s v="R das Flores"/>
    <s v="R Inacio de Sousa Ferreira"/>
    <x v="180"/>
    <s v="Vespertino"/>
    <s v="Mensal"/>
    <n v="5.2416506300000005"/>
    <n v="2.4189453E-2"/>
    <d v="1899-12-30T16:03:34"/>
  </r>
  <r>
    <s v="Est D Joao Nery"/>
    <s v="R Inacio de Sousa Ferreira"/>
    <s v="R Vitoriano Veloso"/>
    <x v="180"/>
    <s v="Vespertino"/>
    <s v="Mensal"/>
    <n v="5.2416506300000005"/>
    <n v="8.2030257999999995E-2"/>
    <d v="1899-12-30T16:08:14"/>
  </r>
  <r>
    <s v="Est D Joao Nery"/>
    <s v="R Vitoriano Veloso"/>
    <s v="Tv R Principal"/>
    <x v="180"/>
    <s v="Vespertino"/>
    <s v="Mensal"/>
    <n v="5.2416506300000005"/>
    <n v="4.5127730999999997E-2"/>
    <d v="1899-12-30T16:10:48"/>
  </r>
  <r>
    <s v="Est D Joao Nery"/>
    <s v="Tv R Principal"/>
    <s v="Tv da R Vau-acu"/>
    <x v="180"/>
    <s v="Vespertino"/>
    <s v="Mensal"/>
    <n v="5.2416506300000005"/>
    <n v="2.8923548E-2"/>
    <d v="1899-12-30T16:12:27"/>
  </r>
  <r>
    <s v="Est D Joao Nery"/>
    <s v="Tv da R Vau-acu"/>
    <s v="R Vau Acu"/>
    <x v="180"/>
    <s v="Vespertino"/>
    <s v="Mensal"/>
    <n v="5.2416506300000005"/>
    <n v="0.10774118000000001"/>
    <d v="1899-12-30T16:18:36"/>
  </r>
  <r>
    <s v="Est D Joao Nery"/>
    <s v="R Vau Acu"/>
    <s v="R Sto Antonio da Vargem Alegre"/>
    <x v="180"/>
    <s v="Vespertino"/>
    <s v="Mensal"/>
    <n v="5.2416506300000005"/>
    <n v="9.2485793999999996E-2"/>
    <d v="1899-12-30T16:23:52"/>
  </r>
  <r>
    <s v="Est D Joao Nery"/>
    <s v="R Sto Antonio da Vargem Alegre"/>
    <s v="R R"/>
    <x v="180"/>
    <s v="Vespertino"/>
    <s v="Mensal"/>
    <n v="5.2416506300000005"/>
    <n v="4.0276840000000001E-2"/>
    <d v="1899-12-30T16:26:10"/>
  </r>
  <r>
    <s v="Est D Joao Nery"/>
    <s v="R R"/>
    <s v="R Sta Rita Durao"/>
    <x v="180"/>
    <s v="Vespertino"/>
    <s v="Mensal"/>
    <n v="5.2416506300000005"/>
    <n v="2.7411837000000001E-2"/>
    <d v="1899-12-30T16:27:44"/>
  </r>
  <r>
    <s v="Est D Joao Nery"/>
    <s v="R Sta Rita Durao"/>
    <s v="R Placido Parreira Lima"/>
    <x v="180"/>
    <s v="Vespertino"/>
    <s v="Mensal"/>
    <n v="5.2416506300000005"/>
    <n v="1.0353380000000001E-2"/>
    <d v="1899-12-30T16:28:19"/>
  </r>
  <r>
    <s v="Est D Joao Nery"/>
    <s v="R Placido Parreira Lima"/>
    <s v="Tv da R Jose Felipe Amaral"/>
    <x v="180"/>
    <s v="Vespertino"/>
    <s v="Mensal"/>
    <n v="5.2416506300000005"/>
    <n v="0.22376533500000001"/>
    <d v="1899-12-30T16:41:04"/>
  </r>
  <r>
    <s v="Est D Joao Nery"/>
    <s v="Tv da R Jose Felipe Amaral"/>
    <s v="Tv da Av Br Luis de Arariba"/>
    <x v="180"/>
    <s v="Vespertino"/>
    <s v="Mensal"/>
    <n v="5.2416506300000005"/>
    <n v="0.105720016"/>
    <d v="1899-12-30T16:47:06"/>
  </r>
  <r>
    <s v="Est D Joao Nery"/>
    <s v="Tv da Av Br Luis de Arariba"/>
    <s v="Tv da Juventude"/>
    <x v="180"/>
    <s v="Vespertino"/>
    <s v="Mensal"/>
    <n v="5.2416506300000005"/>
    <n v="6.4354774000000003E-2"/>
    <d v="1899-12-30T16:50:46"/>
  </r>
  <r>
    <s v="Est D Joao Nery"/>
    <s v="Tv da Juventude"/>
    <s v="R Pontal do Rio Pardo"/>
    <x v="180"/>
    <s v="Vespertino"/>
    <s v="Mensal"/>
    <n v="5.2416506300000005"/>
    <n v="0.10298355100000001"/>
    <d v="1899-12-30T16:56:38"/>
  </r>
  <r>
    <s v="Est D Joao Nery"/>
    <s v="R Pontal do Rio Pardo"/>
    <s v="Vla Dois"/>
    <x v="180"/>
    <s v="Vespertino"/>
    <s v="Mensal"/>
    <n v="5.2416506300000005"/>
    <n v="7.2649788000000007E-2"/>
    <d v="1899-12-30T17:00:47"/>
  </r>
  <r>
    <s v="Est D Joao Nery"/>
    <s v="Vla Dois"/>
    <s v="Tv Vinte e Seis de Outubro"/>
    <x v="180"/>
    <s v="Vespertino"/>
    <s v="Mensal"/>
    <n v="5.2416506300000005"/>
    <n v="1.3272933000000001E-2"/>
    <d v="1899-12-30T17:01:32"/>
  </r>
  <r>
    <s v="Est D Joao Nery"/>
    <s v="Tv Vinte e Seis de Outubro"/>
    <s v="Av Geronimo Barbosa da Silva"/>
    <x v="180"/>
    <s v="Vespertino"/>
    <s v="Mensal"/>
    <n v="5.2416506300000005"/>
    <n v="7.3086281000000003E-2"/>
    <d v="1899-12-30T17:05:42"/>
  </r>
  <r>
    <s v="Est D Joao Nery"/>
    <s v="Av Geronimo Barbosa da Silva"/>
    <s v="R Jose Inocencio da Costa"/>
    <x v="180"/>
    <s v="Vespertino"/>
    <s v="Mensal"/>
    <n v="5.2416506300000005"/>
    <n v="7.7523307999999999E-2"/>
    <d v="1899-12-30T17:10:07"/>
  </r>
  <r>
    <s v="Est D Joao Nery"/>
    <s v="R Jose Inocencio da Costa"/>
    <s v="R Salvador da Silva"/>
    <x v="180"/>
    <s v="Vespertino"/>
    <s v="Mensal"/>
    <n v="5.2416506300000005"/>
    <n v="7.2334518E-2"/>
    <d v="1899-12-30T17:14:15"/>
  </r>
  <r>
    <s v="Est D Joao Nery"/>
    <s v="R Salvador da Silva"/>
    <s v="R Condominio"/>
    <x v="180"/>
    <s v="Vespertino"/>
    <s v="Mensal"/>
    <n v="5.2416506300000005"/>
    <n v="3.8917212999999999E-2"/>
    <d v="1899-12-30T17:16:28"/>
  </r>
  <r>
    <s v="Est D Joao Nery"/>
    <s v="R Condominio"/>
    <s v="R Sabinopolis"/>
    <x v="180"/>
    <s v="Vespertino"/>
    <s v="Mensal"/>
    <n v="5.2416506300000005"/>
    <n v="9.5462715000000004E-2"/>
    <d v="1899-12-30T17:21:54"/>
  </r>
  <r>
    <s v="Est D Joao Nery"/>
    <s v="R Sabinopolis"/>
    <s v="Av Cap Anselmo Barcelos"/>
    <x v="180"/>
    <s v="Vespertino"/>
    <s v="Mensal"/>
    <n v="5.2416506300000005"/>
    <n v="4.1023261999999998E-2"/>
    <d v="1899-12-30T17:24:14"/>
  </r>
  <r>
    <s v="Est D Joao Nery"/>
    <s v="Av Cap Anselmo Barcelos"/>
    <s v="R Sem Nome"/>
    <x v="180"/>
    <s v="Vespertino"/>
    <s v="Mensal"/>
    <n v="5.2416506300000005"/>
    <n v="2.3376665000000001E-2"/>
    <d v="1899-12-30T17:25:34"/>
  </r>
  <r>
    <s v="Est D Joao Nery"/>
    <s v="R Sem Nome"/>
    <s v="(Próprio Logradouro/Trecho) Est D Joao Nery"/>
    <x v="180"/>
    <s v="Vespertino"/>
    <s v="Mensal"/>
    <n v="5.2416506300000005"/>
    <n v="7.9456428999999995E-2"/>
    <d v="1899-12-30T17:30:06"/>
  </r>
  <r>
    <s v="Est D Joao Nery"/>
    <s v="R Condominio"/>
    <s v="(Próprio Logradouro/Trecho) Est D Joao Nery"/>
    <x v="180"/>
    <s v="Vespertino"/>
    <s v="Mensal"/>
    <n v="5.2416506300000005"/>
    <n v="0.104213905"/>
    <d v="1899-12-30T17:36:03"/>
  </r>
  <r>
    <s v="Est D Joao Nery"/>
    <s v="Av Stela"/>
    <s v="(Próprio Logradouro/Trecho) Est D Joao Nery"/>
    <x v="180"/>
    <s v="Vespertino"/>
    <s v="Mensal"/>
    <n v="5.2416506300000005"/>
    <n v="6.6789688E-2"/>
    <d v="1899-12-30T17:39:51"/>
  </r>
  <r>
    <s v="Est D Joao Nery"/>
    <s v="Av Stela"/>
    <s v="R Jose Soares de Macedo"/>
    <x v="180"/>
    <s v="Vespertino"/>
    <s v="Mensal"/>
    <n v="5.2416506300000005"/>
    <n v="0.100062416"/>
    <d v="1899-12-30T17:45:33"/>
  </r>
  <r>
    <s v="Est D Joao Nery"/>
    <s v="R Jose Soares de Macedo"/>
    <s v="(Próprio Logradouro/Trecho) Est D Joao Nery"/>
    <x v="180"/>
    <s v="Vespertino"/>
    <s v="Mensal"/>
    <n v="5.2416506300000005"/>
    <n v="1.5428911999999999E-2"/>
    <d v="1899-12-30T17:46:26"/>
  </r>
  <r>
    <s v="Est D Joao Nery"/>
    <s v="R Condominio"/>
    <s v="(Próprio Logradouro/Trecho) Est D Joao Nery"/>
    <x v="180"/>
    <s v="Vespertino"/>
    <s v="Mensal"/>
    <n v="5.2416506300000005"/>
    <n v="8.0589759999999996E-2"/>
    <d v="1899-12-30T17:51:02"/>
  </r>
  <r>
    <s v="Est D Joao Nery"/>
    <s v="R Eng Bardot"/>
    <s v="(Próprio Logradouro/Trecho) Est D Joao Nery"/>
    <x v="180"/>
    <s v="Vespertino"/>
    <s v="Mensal"/>
    <n v="5.2416506300000005"/>
    <n v="0.15448158300000001"/>
    <d v="1899-12-30T17:59:50"/>
  </r>
  <r>
    <s v="Est da Barroca Funda"/>
    <s v="Av Fernando do Espirito Santo Alves de Mattos"/>
    <s v="R Malmequer do Campo"/>
    <x v="297"/>
    <s v="Matutino"/>
    <s v="Mensal"/>
    <n v="0.38056268300000001"/>
    <n v="0.38056268300000001"/>
    <d v="1899-12-30T07:59:24"/>
  </r>
  <r>
    <s v="Est da Biacica"/>
    <s v="R Cordao de Sao Francisco"/>
    <s v="R Pedro Nunes Dias"/>
    <x v="99"/>
    <s v="Vespertino"/>
    <s v="Mensal"/>
    <n v="0.87673621700000004"/>
    <n v="6.3002410999999994E-2"/>
    <d v="1899-12-30T14:00:45"/>
  </r>
  <r>
    <s v="Est da Biacica"/>
    <s v="R Pedro Nunes Dias"/>
    <s v="R Curuamanema"/>
    <x v="99"/>
    <s v="Vespertino"/>
    <s v="Mensal"/>
    <n v="0.87673621700000004"/>
    <n v="1.6627893000000001E-2"/>
    <d v="1899-12-30T14:02:10"/>
  </r>
  <r>
    <s v="Est da Biacica"/>
    <s v="R Curuamanema"/>
    <s v="Tv Luis Nobrega"/>
    <x v="99"/>
    <s v="Vespertino"/>
    <s v="Mensal"/>
    <n v="0.87673621700000004"/>
    <n v="0.101818726"/>
    <d v="1899-12-30T14:10:50"/>
  </r>
  <r>
    <s v="Est da Biacica"/>
    <s v="Tv Luis Nobrega"/>
    <s v="R Antonio Dias de Moura"/>
    <x v="99"/>
    <s v="Vespertino"/>
    <s v="Mensal"/>
    <n v="0.87673621700000004"/>
    <n v="0.109558304"/>
    <d v="1899-12-30T14:20:09"/>
  </r>
  <r>
    <s v="Est da Biacica"/>
    <s v="R Antonio Dias de Moura"/>
    <s v="R Francisco Antonio Meira"/>
    <x v="99"/>
    <s v="Vespertino"/>
    <s v="Mensal"/>
    <n v="0.87673621700000004"/>
    <n v="0.208789856"/>
    <d v="1899-12-30T14:37:55"/>
  </r>
  <r>
    <s v="Est da Biacica"/>
    <s v="R Francisco Antonio Meira"/>
    <s v="R Tite de Lemos"/>
    <x v="99"/>
    <s v="Vespertino"/>
    <s v="Mensal"/>
    <n v="0.87673621700000004"/>
    <n v="2.4000765E-2"/>
    <d v="1899-12-30T14:39:57"/>
  </r>
  <r>
    <s v="Est da Vovo Carolina"/>
    <s v="Est do Palanque"/>
    <s v="Est Saturnino Pereira"/>
    <x v="93"/>
    <s v="Vespertino"/>
    <s v="Mensal"/>
    <n v="0.95123246800000005"/>
    <n v="0.15970912200000001"/>
    <d v="1899-12-30T17:13:28"/>
  </r>
  <r>
    <s v="Est da Vovo Carolina"/>
    <s v="Est Saturnino Pereira"/>
    <s v="R B"/>
    <x v="93"/>
    <s v="Vespertino"/>
    <s v="Mensal"/>
    <n v="0.95123246800000005"/>
    <n v="7.9987419000000004E-2"/>
    <d v="1899-12-30T17:15:59"/>
  </r>
  <r>
    <s v="Est da Vovo Carolina"/>
    <s v="R B"/>
    <s v="S/Logradouro"/>
    <x v="93"/>
    <s v="Vespertino"/>
    <s v="Mensal"/>
    <n v="0.95123246800000005"/>
    <n v="0.126431343"/>
    <d v="1899-12-30T17:19:58"/>
  </r>
  <r>
    <s v="Est da Vovo Carolina"/>
    <s v="S/Logradouro"/>
    <s v="R Colina de Sao Marcos"/>
    <x v="93"/>
    <s v="Vespertino"/>
    <s v="Mensal"/>
    <n v="0.95123246800000005"/>
    <n v="0.152868591"/>
    <d v="1899-12-30T17:24:46"/>
  </r>
  <r>
    <s v="Est da Vovo Carolina"/>
    <s v="R Colina de Sao Marcos"/>
    <s v="R da Ligacao"/>
    <x v="93"/>
    <s v="Vespertino"/>
    <s v="Mensal"/>
    <n v="0.95123246800000005"/>
    <n v="0.31107931500000002"/>
    <d v="1899-12-30T17:34:34"/>
  </r>
  <r>
    <s v="Est da Vovo Carolina"/>
    <s v="R da Ligacao"/>
    <s v="Est Iguatemi"/>
    <x v="93"/>
    <s v="Vespertino"/>
    <s v="Mensal"/>
    <n v="0.95123246800000005"/>
    <n v="0.121156677"/>
    <d v="1899-12-30T17:38:22"/>
  </r>
  <r>
    <s v="Est de Mogi das Cruzes"/>
    <s v="R Pamas"/>
    <s v="R Antonio Machado"/>
    <x v="21"/>
    <s v="Vespertino"/>
    <s v="Mensal"/>
    <n v="5.0263829750000006"/>
    <n v="4.5313881E-2"/>
    <d v="1899-12-30T18:26:14"/>
  </r>
  <r>
    <s v="Est de Mogi das Cruzes"/>
    <s v="R Antonio Machado"/>
    <s v="R Jose Garcia Terra"/>
    <x v="21"/>
    <s v="Vespertino"/>
    <s v="Mensal"/>
    <n v="5.0263829750000006"/>
    <n v="0.121717117"/>
    <d v="1899-12-30T18:38:19"/>
  </r>
  <r>
    <s v="Est de Mogi das Cruzes"/>
    <s v="R Jose Garcia Terra"/>
    <s v="R Jose Castellan"/>
    <x v="21"/>
    <s v="Vespertino"/>
    <s v="Mensal"/>
    <n v="5.0263829750000006"/>
    <n v="6.6276680000000004E-2"/>
    <d v="1899-12-30T18:44:54"/>
  </r>
  <r>
    <s v="Est de Mogi das Cruzes"/>
    <s v="R Jose Castellan"/>
    <s v="R Constancia Assom"/>
    <x v="21"/>
    <s v="Vespertino"/>
    <s v="Mensal"/>
    <n v="5.0263829750000006"/>
    <n v="5.1148838000000002E-2"/>
    <d v="1899-12-30T18:49:59"/>
  </r>
  <r>
    <s v="Est de Mogi das Cruzes"/>
    <s v="R Constancia Assom"/>
    <s v="R Antonio Sertorio"/>
    <x v="21"/>
    <s v="Vespertino"/>
    <s v="Mensal"/>
    <n v="5.0263829750000006"/>
    <n v="0.11565914200000001"/>
    <d v="1899-12-30T19:01:28"/>
  </r>
  <r>
    <s v="Est de Mogi das Cruzes"/>
    <s v="R Antonio Sertorio"/>
    <s v="R Francisco Filgueiras"/>
    <x v="21"/>
    <s v="Vespertino"/>
    <s v="Mensal"/>
    <n v="5.0263829750000006"/>
    <n v="0.212100708"/>
    <d v="1899-12-30T19:22:32"/>
  </r>
  <r>
    <s v="Est de Mogi das Cruzes"/>
    <s v="R Francisco Filgueiras"/>
    <s v="R Arroio do So"/>
    <x v="21"/>
    <s v="Vespertino"/>
    <s v="Mensal"/>
    <n v="5.0263829750000006"/>
    <n v="0.181228317"/>
    <d v="1899-12-30T19:40:32"/>
  </r>
  <r>
    <s v="Est de Mogi das Cruzes"/>
    <s v="R Arroio do So"/>
    <s v="R Gal Ferreira de Azevedo"/>
    <x v="21"/>
    <s v="Vespertino"/>
    <s v="Mensal"/>
    <n v="5.0263829750000006"/>
    <n v="0.184380936"/>
    <d v="1899-12-30T19:58:50"/>
  </r>
  <r>
    <s v="Est de Mogi das Cruzes"/>
    <s v="R Jose Garcia Terra"/>
    <s v="R Arthur Friedenreich"/>
    <x v="108"/>
    <s v="Vespertino"/>
    <s v="Mensal"/>
    <n v="5.0263829750000006"/>
    <n v="7.6161490999999998E-2"/>
    <d v="1899-12-30T14:46:11"/>
  </r>
  <r>
    <s v="Est de Mogi das Cruzes"/>
    <s v="R Embira"/>
    <s v="R Jose Garcia Terra"/>
    <x v="108"/>
    <s v="Vespertino"/>
    <s v="Mensal"/>
    <n v="5.0263829750000006"/>
    <n v="0.14917333999999999"/>
    <d v="1899-12-30T14:54:47"/>
  </r>
  <r>
    <s v="Est de Mogi das Cruzes"/>
    <s v="R Iabicu Guacu"/>
    <s v="R Utrecht"/>
    <x v="108"/>
    <s v="Vespertino"/>
    <s v="Mensal"/>
    <n v="5.0263829750000006"/>
    <n v="5.0778080000000003E-2"/>
    <d v="1899-12-30T14:57:43"/>
  </r>
  <r>
    <s v="Est de Mogi das Cruzes"/>
    <s v="R Pedro Gomes de Camargo"/>
    <s v="R Lucio de Arruda Leme"/>
    <x v="108"/>
    <s v="Vespertino"/>
    <s v="Mensal"/>
    <n v="5.0263829750000006"/>
    <n v="0.11701702899999999"/>
    <d v="1899-12-30T15:04:28"/>
  </r>
  <r>
    <s v="Est de Mogi das Cruzes"/>
    <s v="R Arthur Friedenreich"/>
    <s v="R Pedro Gomes de Camargo"/>
    <x v="108"/>
    <s v="Vespertino"/>
    <s v="Mensal"/>
    <n v="5.0263829750000006"/>
    <n v="0.15735400399999999"/>
    <d v="1899-12-30T15:13:32"/>
  </r>
  <r>
    <s v="Est de Mogi das Cruzes"/>
    <s v="R Lucio de Arruda Leme"/>
    <s v="R Iabicu Guacu"/>
    <x v="108"/>
    <s v="Vespertino"/>
    <s v="Mensal"/>
    <n v="5.0263829750000006"/>
    <n v="4.9444542000000001E-2"/>
    <d v="1899-12-30T15:16:23"/>
  </r>
  <r>
    <s v="Est de Mogi das Cruzes"/>
    <s v="R Utrecht"/>
    <s v="R Denis Antonio Casemiro"/>
    <x v="109"/>
    <s v="Vespertino"/>
    <s v="Mensal"/>
    <n v="5.0263829750000006"/>
    <n v="5.6408894000000001E-2"/>
    <d v="1899-12-30T14:33:07"/>
  </r>
  <r>
    <s v="Est de Mogi das Cruzes"/>
    <s v="R Denis Antonio Casemiro"/>
    <s v="R Eng Osvaldo Andreani"/>
    <x v="109"/>
    <s v="Vespertino"/>
    <s v="Mensal"/>
    <n v="5.0263829750000006"/>
    <n v="1.6401341999999999E-2"/>
    <d v="1899-12-30T14:34:14"/>
  </r>
  <r>
    <s v="Est de Mogi das Cruzes"/>
    <s v="R Eng Osvaldo Andreani"/>
    <s v="R Niemeyer"/>
    <x v="301"/>
    <s v="Vespertino"/>
    <s v="Mensal"/>
    <n v="5.0263829750000006"/>
    <n v="0.15736729399999999"/>
    <d v="1899-12-30T14:06:08"/>
  </r>
  <r>
    <s v="Est de Mogi das Cruzes"/>
    <s v="R Niemeyer"/>
    <s v="R Gal Ferreira de Azevedo"/>
    <x v="301"/>
    <s v="Vespertino"/>
    <s v="Mensal"/>
    <n v="5.0263829750000006"/>
    <n v="0.138683365"/>
    <d v="1899-12-30T14:14:58"/>
  </r>
  <r>
    <s v="Est de Mogi das Cruzes"/>
    <s v="R Sebastiao Muniz"/>
    <s v="R Pass"/>
    <x v="139"/>
    <s v="Vespertino"/>
    <s v="Mensal"/>
    <n v="5.0263829750000006"/>
    <n v="4.0273089999999998E-2"/>
    <d v="1899-12-30T14:19:04"/>
  </r>
  <r>
    <s v="Est de Mogi das Cruzes"/>
    <s v="R Carnauba dos Dantas"/>
    <s v="R Cacequi"/>
    <x v="139"/>
    <s v="Vespertino"/>
    <s v="Mensal"/>
    <n v="5.0263829750000006"/>
    <n v="6.1808719999999998E-2"/>
    <d v="1899-12-30T14:22:39"/>
  </r>
  <r>
    <s v="Est de Mogi das Cruzes"/>
    <s v="R Gal Ferreira de Azevedo"/>
    <s v="R Carnauba dos Dantas"/>
    <x v="139"/>
    <s v="Vespertino"/>
    <s v="Mensal"/>
    <n v="5.0263829750000006"/>
    <n v="4.7903069E-2"/>
    <d v="1899-12-30T14:25:25"/>
  </r>
  <r>
    <s v="Est de Mogi das Cruzes"/>
    <s v="R Julio Rodrigues da Silva"/>
    <s v="R Sebastiao da Silva Bueno"/>
    <x v="139"/>
    <s v="Vespertino"/>
    <s v="Mensal"/>
    <n v="5.0263829750000006"/>
    <n v="5.2885715E-2"/>
    <d v="1899-12-30T14:28:29"/>
  </r>
  <r>
    <s v="Est de Mogi das Cruzes"/>
    <s v="R Rafael Rogerio Busarelo"/>
    <s v="R Julio Rodrigues da Silva"/>
    <x v="139"/>
    <s v="Vespertino"/>
    <s v="Mensal"/>
    <n v="5.0263829750000006"/>
    <n v="4.4722762999999999E-2"/>
    <d v="1899-12-30T14:31:04"/>
  </r>
  <r>
    <s v="Est de Mogi das Cruzes"/>
    <s v="R Sabino Duarte"/>
    <s v="R Pe Joao de Castro e Costa"/>
    <x v="139"/>
    <s v="Vespertino"/>
    <s v="Mensal"/>
    <n v="5.0263829750000006"/>
    <n v="4.5517887E-2"/>
    <d v="1899-12-30T14:33:43"/>
  </r>
  <r>
    <s v="Est de Mogi das Cruzes"/>
    <s v="R Cacequi"/>
    <s v="R Conceicao da Pedra"/>
    <x v="139"/>
    <s v="Vespertino"/>
    <s v="Mensal"/>
    <n v="5.0263829750000006"/>
    <n v="8.4311440000000001E-2"/>
    <d v="1899-12-30T14:38:36"/>
  </r>
  <r>
    <s v="Est de Mogi das Cruzes"/>
    <s v="R Conceicao da Pedra"/>
    <s v="R Sabino Duarte"/>
    <x v="139"/>
    <s v="Vespertino"/>
    <s v="Mensal"/>
    <n v="5.0263829750000006"/>
    <n v="6.9967293E-2"/>
    <d v="1899-12-30T14:42:39"/>
  </r>
  <r>
    <s v="Est de Mogi das Cruzes"/>
    <s v="R Francisco Batista Rios"/>
    <s v="R Rafael Rogerio Busarelo"/>
    <x v="139"/>
    <s v="Vespertino"/>
    <s v="Mensal"/>
    <n v="5.0263829750000006"/>
    <n v="4.6840804999999999E-2"/>
    <d v="1899-12-30T14:45:22"/>
  </r>
  <r>
    <s v="Est de Mogi das Cruzes"/>
    <s v="R Pe Joao de Castro e Costa"/>
    <s v="R Francisco Batista Rios"/>
    <x v="139"/>
    <s v="Vespertino"/>
    <s v="Mensal"/>
    <n v="5.0263829750000006"/>
    <n v="4.8116882E-2"/>
    <d v="1899-12-30T14:48:09"/>
  </r>
  <r>
    <s v="Est de Mogi das Cruzes"/>
    <s v="Tv Ada Credan"/>
    <s v="R Sebastiao Muniz"/>
    <x v="139"/>
    <s v="Vespertino"/>
    <s v="Mensal"/>
    <n v="5.0263829750000006"/>
    <n v="0.103194534"/>
    <d v="1899-12-30T14:54:07"/>
  </r>
  <r>
    <s v="Est de Mogi das Cruzes"/>
    <s v="Av Dona Ida"/>
    <s v="R Tomas de Aquino Pereira"/>
    <x v="139"/>
    <s v="Vespertino"/>
    <s v="Mensal"/>
    <n v="5.0263829750000006"/>
    <n v="9.8931793000000004E-2"/>
    <d v="1899-12-30T14:59:51"/>
  </r>
  <r>
    <s v="Est de Mogi das Cruzes"/>
    <s v="Av Dr Gabriel"/>
    <s v="Av Dona Ida"/>
    <x v="139"/>
    <s v="Vespertino"/>
    <s v="Mensal"/>
    <n v="5.0263829750000006"/>
    <n v="7.1019637999999996E-2"/>
    <d v="1899-12-30T15:03:58"/>
  </r>
  <r>
    <s v="Est de Mogi das Cruzes"/>
    <s v="R Sebastiao da Silva Bueno"/>
    <s v="Av Dr Gabriel"/>
    <x v="139"/>
    <s v="Vespertino"/>
    <s v="Mensal"/>
    <n v="5.0263829750000006"/>
    <n v="6.5485091999999995E-2"/>
    <d v="1899-12-30T15:07:46"/>
  </r>
  <r>
    <s v="Est de Mogi das Cruzes"/>
    <s v="R Bartolomeu Soares"/>
    <s v="Tv Ada Credan"/>
    <x v="139"/>
    <s v="Vespertino"/>
    <s v="Mensal"/>
    <n v="5.0263829750000006"/>
    <n v="3.9033923999999998E-2"/>
    <d v="1899-12-30T15:10:01"/>
  </r>
  <r>
    <s v="Est de Mogi das Cruzes"/>
    <s v="R Tomas de Aquino Pereira"/>
    <s v="R Bartolomeu Soares"/>
    <x v="139"/>
    <s v="Vespertino"/>
    <s v="Mensal"/>
    <n v="5.0263829750000006"/>
    <n v="6.4928940000000004E-2"/>
    <d v="1899-12-30T15:13:47"/>
  </r>
  <r>
    <s v="Est de Mogi das Cruzes"/>
    <s v="R Pass"/>
    <s v="R Pe Tiago Alberione"/>
    <x v="139"/>
    <s v="Vespertino"/>
    <s v="Mensal"/>
    <n v="5.0263829750000006"/>
    <n v="4.95453E-2"/>
    <d v="1899-12-30T15:16:39"/>
  </r>
  <r>
    <s v="Est de Mogi das Cruzes"/>
    <s v="R Pass"/>
    <s v="R Pass"/>
    <x v="139"/>
    <s v="Vespertino"/>
    <s v="Mensal"/>
    <n v="5.0263829750000006"/>
    <n v="1.8652770999999999E-2"/>
    <d v="1899-12-30T15:17:44"/>
  </r>
  <r>
    <s v="Est de Mogi das Cruzes"/>
    <s v="R Gal Ferreira de Azevedo"/>
    <s v="R Joao Queiros"/>
    <x v="158"/>
    <s v="Vespertino"/>
    <s v="Mensal"/>
    <n v="5.0263829750000006"/>
    <n v="0.113000999"/>
    <d v="1899-12-30T13:53:08"/>
  </r>
  <r>
    <s v="Est de Mogi das Cruzes"/>
    <s v="R Joao Queiros"/>
    <s v="R Noel Jose da Silva"/>
    <x v="158"/>
    <s v="Vespertino"/>
    <s v="Mensal"/>
    <n v="5.0263829750000006"/>
    <n v="0.17629974400000001"/>
    <d v="1899-12-30T14:10:43"/>
  </r>
  <r>
    <s v="Est de Mogi das Cruzes"/>
    <s v="R Noel Jose da Silva"/>
    <s v="R Santana do Garambeu"/>
    <x v="158"/>
    <s v="Vespertino"/>
    <s v="Mensal"/>
    <n v="5.0263829750000006"/>
    <n v="7.7814368999999994E-2"/>
    <d v="1899-12-30T14:18:29"/>
  </r>
  <r>
    <s v="Est de Mogi das Cruzes"/>
    <s v="R Santana do Garambeu"/>
    <s v="R Joaquim Alves Dinis"/>
    <x v="158"/>
    <s v="Vespertino"/>
    <s v="Mensal"/>
    <n v="5.0263829750000006"/>
    <n v="5.2299797000000002E-2"/>
    <d v="1899-12-30T14:23:42"/>
  </r>
  <r>
    <s v="Est de Mogi das Cruzes"/>
    <s v="R Joaquim Alves Dinis"/>
    <s v="R Tomaz Cartacho"/>
    <x v="158"/>
    <s v="Vespertino"/>
    <s v="Mensal"/>
    <n v="5.0263829750000006"/>
    <n v="6.9081855999999997E-2"/>
    <d v="1899-12-30T14:30:35"/>
  </r>
  <r>
    <s v="Est de Mogi das Cruzes"/>
    <s v="R Tomaz Cartacho"/>
    <s v="R Joao Jose de Queiroz"/>
    <x v="158"/>
    <s v="Vespertino"/>
    <s v="Mensal"/>
    <n v="5.0263829750000006"/>
    <n v="7.1948897999999997E-2"/>
    <d v="1899-12-30T14:37:45"/>
  </r>
  <r>
    <s v="Est de Mogi das Cruzes"/>
    <s v="R Joao Jose de Queiroz"/>
    <s v="R Jose Silva Alcantara Filho"/>
    <x v="158"/>
    <s v="Vespertino"/>
    <s v="Mensal"/>
    <n v="5.0263829750000006"/>
    <n v="7.8402457999999994E-2"/>
    <d v="1899-12-30T14:45:34"/>
  </r>
  <r>
    <s v="Est de Mogi das Cruzes"/>
    <s v="R Jose Silva Alcantara Filho"/>
    <s v="R Bartolomeo Belland"/>
    <x v="158"/>
    <s v="Vespertino"/>
    <s v="Mensal"/>
    <n v="5.0263829750000006"/>
    <n v="0.22685328699999999"/>
    <d v="1899-12-30T15:08:12"/>
  </r>
  <r>
    <s v="Est de Mogi das Cruzes"/>
    <s v="R Bartolomeo Belland"/>
    <s v="R Republica de San Marino"/>
    <x v="158"/>
    <s v="Vespertino"/>
    <s v="Mensal"/>
    <n v="5.0263829750000006"/>
    <n v="0.102960388"/>
    <d v="1899-12-30T15:18:28"/>
  </r>
  <r>
    <s v="Est de Mogi das Cruzes"/>
    <s v="R Republica de San Marino"/>
    <s v="R Pass"/>
    <x v="158"/>
    <s v="Vespertino"/>
    <s v="Mensal"/>
    <n v="5.0263829750000006"/>
    <n v="3.8721443000000001E-2"/>
    <d v="1899-12-30T15:22:19"/>
  </r>
  <r>
    <s v="Est de Mogi das Cruzes"/>
    <s v="R Pass"/>
    <s v="R Bacaubas"/>
    <x v="158"/>
    <s v="Vespertino"/>
    <s v="Mensal"/>
    <n v="5.0263829750000006"/>
    <n v="6.5752182000000006E-2"/>
    <d v="1899-12-30T15:28:53"/>
  </r>
  <r>
    <s v="Est de Mogi das Cruzes"/>
    <s v="R Bacaubas"/>
    <s v="R Prfa Ernestina Loureiro de Miranda"/>
    <x v="158"/>
    <s v="Vespertino"/>
    <s v="Mensal"/>
    <n v="5.0263829750000006"/>
    <n v="0.27943283099999999"/>
    <d v="1899-12-30T15:56:45"/>
  </r>
  <r>
    <s v="Est de Mogi das Cruzes"/>
    <s v="R Prfa Ernestina Loureiro de Miranda"/>
    <s v="(Próprio Logradouro/Trecho) Est de Mogi das Cruzes"/>
    <x v="158"/>
    <s v="Vespertino"/>
    <s v="Mensal"/>
    <n v="5.0263829750000006"/>
    <n v="4.0020092E-2"/>
    <d v="1899-12-30T16:00:44"/>
  </r>
  <r>
    <s v="Est de Mogi das Cruzes"/>
    <s v="R Anajazeira"/>
    <s v="(Próprio Logradouro/Trecho) Est de Mogi das Cruzes"/>
    <x v="158"/>
    <s v="Vespertino"/>
    <s v="Mensal"/>
    <n v="5.0263829750000006"/>
    <n v="4.0368015E-2"/>
    <d v="1899-12-30T16:04:46"/>
  </r>
  <r>
    <s v="Est de Mogi das Cruzes"/>
    <s v="S/Logradouro"/>
    <s v="(Próprio Logradouro/Trecho) Est de Mogi das Cruzes"/>
    <x v="158"/>
    <s v="Vespertino"/>
    <s v="Mensal"/>
    <n v="5.0263829750000006"/>
    <n v="1.8783788999999999E-2"/>
    <d v="1899-12-30T16:06:38"/>
  </r>
  <r>
    <s v="Est de Mogi das Cruzes"/>
    <s v="R Anajazeira"/>
    <s v="S/Logradouro"/>
    <x v="158"/>
    <s v="Vespertino"/>
    <s v="Mensal"/>
    <n v="5.0263829750000006"/>
    <n v="8.8161277999999996E-2"/>
    <d v="1899-12-30T16:15:25"/>
  </r>
  <r>
    <s v="Est de Mogi das Cruzes"/>
    <s v="S/Logradouro"/>
    <s v="Av Aguia de Haia"/>
    <x v="160"/>
    <s v="Vespertino"/>
    <s v="Mensal"/>
    <n v="5.0263829750000006"/>
    <n v="1.3869153E-2"/>
    <d v="1899-12-30T15:21:21"/>
  </r>
  <r>
    <s v="Est de Mogi das Cruzes"/>
    <s v="S/Logradouro"/>
    <s v="S/Logradouro"/>
    <x v="160"/>
    <s v="Vespertino"/>
    <s v="Mensal"/>
    <n v="5.0263829750000006"/>
    <n v="0.123025154"/>
    <d v="1899-12-30T15:27:29"/>
  </r>
  <r>
    <s v="Est de Mogi das Cruzes"/>
    <s v="R Alexandre Moreira"/>
    <s v="R Joao Muniz da Costa"/>
    <x v="160"/>
    <s v="Vespertino"/>
    <s v="Mensal"/>
    <n v="5.0263829750000006"/>
    <n v="5.7202663000000001E-2"/>
    <d v="1899-12-30T15:30:20"/>
  </r>
  <r>
    <s v="Est de Mogi das Cruzes"/>
    <s v="R Germano de Miranda"/>
    <s v="R Alexandre Moreira"/>
    <x v="160"/>
    <s v="Vespertino"/>
    <s v="Mensal"/>
    <n v="5.0263829750000006"/>
    <n v="5.9350028999999999E-2"/>
    <d v="1899-12-30T15:33:18"/>
  </r>
  <r>
    <s v="Est de Mogi das Cruzes"/>
    <s v="R Pe Tiago Alberione"/>
    <s v="R Germano de Miranda"/>
    <x v="160"/>
    <s v="Vespertino"/>
    <s v="Mensal"/>
    <n v="5.0263829750000006"/>
    <n v="6.8063949999999998E-2"/>
    <d v="1899-12-30T15:36:42"/>
  </r>
  <r>
    <s v="Est de Mogi das Cruzes"/>
    <s v="R Sebastiao da Assuncao"/>
    <s v="R Nicola Buzaid"/>
    <x v="160"/>
    <s v="Vespertino"/>
    <s v="Mensal"/>
    <n v="5.0263829750000006"/>
    <n v="4.911364E-2"/>
    <d v="1899-12-30T15:39:09"/>
  </r>
  <r>
    <s v="Est de Mogi das Cruzes"/>
    <s v="R Joao Muniz da Costa"/>
    <s v="R Sebastiao da Assuncao"/>
    <x v="160"/>
    <s v="Vespertino"/>
    <s v="Mensal"/>
    <n v="5.0263829750000006"/>
    <n v="5.1979126E-2"/>
    <d v="1899-12-30T15:41:44"/>
  </r>
  <r>
    <s v="Est de Mogi das Cruzes"/>
    <s v="R Nicola Buzaid"/>
    <s v="R Julieta Algorez"/>
    <x v="160"/>
    <s v="Vespertino"/>
    <s v="Mensal"/>
    <n v="5.0263829750000006"/>
    <n v="4.7572701000000002E-2"/>
    <d v="1899-12-30T15:44:07"/>
  </r>
  <r>
    <s v="Est de Poa"/>
    <s v="R Irmos Murgel"/>
    <s v="R Clarinia"/>
    <x v="302"/>
    <s v="Vespertino"/>
    <s v="Mensal"/>
    <n v="2.20088047"/>
    <n v="0.14900811799999999"/>
    <d v="1899-12-30T13:49:27"/>
  </r>
  <r>
    <s v="Est de Poa"/>
    <s v="R Clarinia"/>
    <s v="R Irmos Murgel"/>
    <x v="302"/>
    <s v="Vespertino"/>
    <s v="Mensal"/>
    <n v="2.20088047"/>
    <n v="0.18887594599999999"/>
    <d v="1899-12-30T14:01:26"/>
  </r>
  <r>
    <s v="Est de Poa"/>
    <s v="R Irmos Murgel"/>
    <s v="R Pero Peres"/>
    <x v="302"/>
    <s v="Vespertino"/>
    <s v="Mensal"/>
    <n v="2.20088047"/>
    <n v="5.2958369999999998E-2"/>
    <d v="1899-12-30T14:04:47"/>
  </r>
  <r>
    <s v="Est de Poa"/>
    <s v="R Pero Peres"/>
    <s v="R Ricarte Leite Alvim"/>
    <x v="302"/>
    <s v="Vespertino"/>
    <s v="Mensal"/>
    <n v="2.20088047"/>
    <n v="8.8905251000000005E-2"/>
    <d v="1899-12-30T14:10:26"/>
  </r>
  <r>
    <s v="Est de Poa"/>
    <s v="R Ricarte Leite Alvim"/>
    <s v="R Oscar Camara"/>
    <x v="302"/>
    <s v="Vespertino"/>
    <s v="Mensal"/>
    <n v="2.20088047"/>
    <n v="9.2326057000000003E-2"/>
    <d v="1899-12-30T14:16:17"/>
  </r>
  <r>
    <s v="Est de Poa"/>
    <s v="R Oscar Camara"/>
    <s v="R S Carlos de Jacui"/>
    <x v="302"/>
    <s v="Vespertino"/>
    <s v="Mensal"/>
    <n v="2.20088047"/>
    <n v="5.2236454000000002E-2"/>
    <d v="1899-12-30T14:19:36"/>
  </r>
  <r>
    <s v="Est de Poa"/>
    <s v="R S Carlos de Jacui"/>
    <s v="Vla Dois"/>
    <x v="302"/>
    <s v="Vespertino"/>
    <s v="Mensal"/>
    <n v="2.20088047"/>
    <n v="3.0990137000000001E-2"/>
    <d v="1899-12-30T14:21:34"/>
  </r>
  <r>
    <s v="Est de Poa"/>
    <s v="Vla Dois"/>
    <s v="R Estaleirador"/>
    <x v="302"/>
    <s v="Vespertino"/>
    <s v="Mensal"/>
    <n v="2.20088047"/>
    <n v="0.100526184"/>
    <d v="1899-12-30T14:27:57"/>
  </r>
  <r>
    <s v="Est de Poa"/>
    <s v="R Estaleirador"/>
    <s v="R Bernardo da Mota"/>
    <x v="302"/>
    <s v="Vespertino"/>
    <s v="Mensal"/>
    <n v="2.20088047"/>
    <n v="0.14061511199999999"/>
    <d v="1899-12-30T14:36:52"/>
  </r>
  <r>
    <s v="Est de Poa"/>
    <s v="R Bernardo da Mota"/>
    <s v="R Pecanha Falcao"/>
    <x v="302"/>
    <s v="Vespertino"/>
    <s v="Mensal"/>
    <n v="2.20088047"/>
    <n v="0.150658081"/>
    <d v="1899-12-30T14:46:25"/>
  </r>
  <r>
    <s v="Est de Poa"/>
    <s v="R Pecanha Falcao"/>
    <s v="R Cristovao Mendes"/>
    <x v="302"/>
    <s v="Vespertino"/>
    <s v="Mensal"/>
    <n v="2.20088047"/>
    <n v="0.32420507799999998"/>
    <d v="1899-12-30T15:06:59"/>
  </r>
  <r>
    <s v="Est de Poa"/>
    <s v="R Cristovao Mendes"/>
    <s v="R Fernando Malo"/>
    <x v="302"/>
    <s v="Vespertino"/>
    <s v="Mensal"/>
    <n v="2.20088047"/>
    <n v="4.0496867999999998E-2"/>
    <d v="1899-12-30T15:09:33"/>
  </r>
  <r>
    <s v="Est de Poa"/>
    <s v="R Fernando Malo"/>
    <s v="R Bartolomeu Gato"/>
    <x v="302"/>
    <s v="Vespertino"/>
    <s v="Mensal"/>
    <n v="2.20088047"/>
    <n v="4.3417358000000003E-2"/>
    <d v="1899-12-30T15:12:18"/>
  </r>
  <r>
    <s v="Est de Poa"/>
    <s v="R Bartolomeu Gato"/>
    <s v="R Vieira Sarmento"/>
    <x v="302"/>
    <s v="Vespertino"/>
    <s v="Mensal"/>
    <n v="2.20088047"/>
    <n v="0.132170959"/>
    <d v="1899-12-30T15:20:41"/>
  </r>
  <r>
    <s v="Est de Poa"/>
    <s v="R Vieira Sarmento"/>
    <s v="R Barreiras de Ataide"/>
    <x v="302"/>
    <s v="Vespertino"/>
    <s v="Mensal"/>
    <n v="2.20088047"/>
    <n v="4.8756175999999998E-2"/>
    <d v="1899-12-30T15:23:47"/>
  </r>
  <r>
    <s v="Est de Poa"/>
    <s v="R Barreiras de Ataide"/>
    <s v="R Progresso"/>
    <x v="302"/>
    <s v="Vespertino"/>
    <s v="Mensal"/>
    <n v="2.20088047"/>
    <n v="2.5733208E-2"/>
    <d v="1899-12-30T15:25:25"/>
  </r>
  <r>
    <s v="Est de Poa"/>
    <s v="R Progresso"/>
    <s v="R Domingos Pinheiro"/>
    <x v="302"/>
    <s v="Vespertino"/>
    <s v="Mensal"/>
    <n v="2.20088047"/>
    <n v="7.0551696999999997E-2"/>
    <d v="1899-12-30T15:29:53"/>
  </r>
  <r>
    <s v="Est de Poa"/>
    <s v="R Domingos Pinheiro"/>
    <s v="R Araujo Delgado"/>
    <x v="302"/>
    <s v="Vespertino"/>
    <s v="Mensal"/>
    <n v="2.20088047"/>
    <n v="9.7517806999999998E-2"/>
    <d v="1899-12-30T15:36:05"/>
  </r>
  <r>
    <s v="Est de Poa"/>
    <s v="R Araujo Delgado"/>
    <s v="R Camargo e Leme"/>
    <x v="302"/>
    <s v="Vespertino"/>
    <s v="Mensal"/>
    <n v="2.20088047"/>
    <n v="0.114022919"/>
    <d v="1899-12-30T15:43:18"/>
  </r>
  <r>
    <s v="Est de Poa"/>
    <s v="R Camargo e Leme"/>
    <s v="R Antonio Soares Pais"/>
    <x v="302"/>
    <s v="Vespertino"/>
    <s v="Mensal"/>
    <n v="2.20088047"/>
    <n v="7.1307991000000001E-2"/>
    <d v="1899-12-30T15:47:50"/>
  </r>
  <r>
    <s v="Est de Poa"/>
    <s v="R Antonio Soares Pais"/>
    <s v="R Raposo da Fonseca"/>
    <x v="302"/>
    <s v="Vespertino"/>
    <s v="Mensal"/>
    <n v="2.20088047"/>
    <n v="6.7781814999999995E-2"/>
    <d v="1899-12-30T15:52:08"/>
  </r>
  <r>
    <s v="Est de Poa"/>
    <s v="R Raposo da Fonseca"/>
    <s v="R Silvestre da Conceicao"/>
    <x v="302"/>
    <s v="Vespertino"/>
    <s v="Mensal"/>
    <n v="2.20088047"/>
    <n v="0.101877808"/>
    <d v="1899-12-30T15:58:36"/>
  </r>
  <r>
    <s v="Est de Servidao Cinco"/>
    <s v="R S Paulo"/>
    <s v="R S Nicolau"/>
    <x v="275"/>
    <s v="Vespertino"/>
    <s v="Mensal"/>
    <n v="0.74925253699999994"/>
    <n v="6.3066920999999998E-2"/>
    <d v="1899-12-30T14:47:31"/>
  </r>
  <r>
    <s v="Est de Servidao Cinco"/>
    <s v="R S Nicolau"/>
    <s v="R Sta Edwirges"/>
    <x v="275"/>
    <s v="Vespertino"/>
    <s v="Mensal"/>
    <n v="0.74925253699999994"/>
    <n v="5.4009452999999999E-2"/>
    <d v="1899-12-30T14:49:49"/>
  </r>
  <r>
    <s v="Est de Servidao Cinco"/>
    <s v="R Sta Edwirges"/>
    <s v="R Sta Madalena"/>
    <x v="275"/>
    <s v="Vespertino"/>
    <s v="Mensal"/>
    <n v="0.74925253699999994"/>
    <n v="6.0070057000000003E-2"/>
    <d v="1899-12-30T14:52:22"/>
  </r>
  <r>
    <s v="Est de Servidao Cinco"/>
    <s v="R Sta Madalena"/>
    <s v="R S Benedito"/>
    <x v="275"/>
    <s v="Vespertino"/>
    <s v="Mensal"/>
    <n v="0.74925253699999994"/>
    <n v="7.9458831999999993E-2"/>
    <d v="1899-12-30T14:55:45"/>
  </r>
  <r>
    <s v="Est de Servidao Cinco"/>
    <s v="R S Benedito"/>
    <s v="R Particular Seis"/>
    <x v="275"/>
    <s v="Vespertino"/>
    <s v="Mensal"/>
    <n v="0.74925253699999994"/>
    <n v="7.5817543000000001E-2"/>
    <d v="1899-12-30T14:58:58"/>
  </r>
  <r>
    <s v="Est de Servidao Cinco"/>
    <s v="R Particular Seis"/>
    <s v="Est de Servidao Quatro"/>
    <x v="275"/>
    <s v="Vespertino"/>
    <s v="Mensal"/>
    <n v="0.74925253699999994"/>
    <n v="0.202472443"/>
    <d v="1899-12-30T15:07:35"/>
  </r>
  <r>
    <s v="Est de Servidao Cinco"/>
    <s v="Est de Servidao Quatro"/>
    <s v="R Particular Seis"/>
    <x v="275"/>
    <s v="Vespertino"/>
    <s v="Mensal"/>
    <n v="0.74925253699999994"/>
    <n v="5.2050319999999997E-2"/>
    <d v="1899-12-30T15:09:48"/>
  </r>
  <r>
    <s v="Est de Servidao Cinco"/>
    <s v="R Particular Seis"/>
    <s v="R A"/>
    <x v="275"/>
    <s v="Vespertino"/>
    <s v="Mensal"/>
    <n v="0.74925253699999994"/>
    <n v="5.2848819999999998E-2"/>
    <d v="1899-12-30T15:12:03"/>
  </r>
  <r>
    <s v="Est de Servidao Cinco"/>
    <s v="R A"/>
    <s v="R B"/>
    <x v="275"/>
    <s v="Vespertino"/>
    <s v="Mensal"/>
    <n v="0.74925253699999994"/>
    <n v="4.2971072999999999E-2"/>
    <d v="1899-12-30T15:13:53"/>
  </r>
  <r>
    <s v="Est de Servidao Cinco"/>
    <s v="R B"/>
    <s v="Est de Servidao Seis"/>
    <x v="275"/>
    <s v="Vespertino"/>
    <s v="Mensal"/>
    <n v="0.74925253699999994"/>
    <n v="6.6487076000000006E-2"/>
    <d v="1899-12-30T15:16:43"/>
  </r>
  <r>
    <s v="Est de Servidao Quatro"/>
    <s v="Est de Servidao Cinco"/>
    <s v="Est Sto Andre"/>
    <x v="275"/>
    <s v="Vespertino"/>
    <s v="Mensal"/>
    <n v="8.8228485000000009E-2"/>
    <n v="8.8228484999999995E-2"/>
    <d v="1899-12-30T15:20:28"/>
  </r>
  <r>
    <s v="Est de Servidao Seis"/>
    <s v="R S Paulo"/>
    <s v="R S Nicolau"/>
    <x v="275"/>
    <s v="Vespertino"/>
    <s v="Mensal"/>
    <n v="0.45226553799999997"/>
    <n v="4.3951714000000003E-2"/>
    <d v="1899-12-30T15:22:20"/>
  </r>
  <r>
    <s v="Est de Servidao Seis"/>
    <s v="R S Nicolau"/>
    <s v="R S Francisco"/>
    <x v="275"/>
    <s v="Vespertino"/>
    <s v="Mensal"/>
    <n v="0.45226553799999997"/>
    <n v="8.1489649999999993E-3"/>
    <d v="1899-12-30T15:22:41"/>
  </r>
  <r>
    <s v="Est de Servidao Seis"/>
    <s v="R S Francisco"/>
    <s v="R Sta Edwirges"/>
    <x v="275"/>
    <s v="Vespertino"/>
    <s v="Mensal"/>
    <n v="0.45226553799999997"/>
    <n v="4.2603084999999999E-2"/>
    <d v="1899-12-30T15:24:30"/>
  </r>
  <r>
    <s v="Est de Servidao Seis"/>
    <s v="R Sta Edwirges"/>
    <s v="R S Joao"/>
    <x v="275"/>
    <s v="Vespertino"/>
    <s v="Mensal"/>
    <n v="0.45226553799999997"/>
    <n v="9.7213979999999992E-3"/>
    <d v="1899-12-30T15:24:55"/>
  </r>
  <r>
    <s v="Est de Servidao Seis"/>
    <s v="R S Joao"/>
    <s v="R S Pedro"/>
    <x v="275"/>
    <s v="Vespertino"/>
    <s v="Mensal"/>
    <n v="0.45226553799999997"/>
    <n v="5.0957531E-2"/>
    <d v="1899-12-30T15:27:05"/>
  </r>
  <r>
    <s v="Est de Servidao Seis"/>
    <s v="R S Pedro"/>
    <s v="R S Luis"/>
    <x v="275"/>
    <s v="Vespertino"/>
    <s v="Mensal"/>
    <n v="0.45226553799999997"/>
    <n v="4.8937973000000003E-2"/>
    <d v="1899-12-30T15:29:10"/>
  </r>
  <r>
    <s v="Est de Servidao Seis"/>
    <s v="R S Luis"/>
    <s v="R S Benedito"/>
    <x v="275"/>
    <s v="Vespertino"/>
    <s v="Mensal"/>
    <n v="0.45226553799999997"/>
    <n v="6.5855430000000001E-3"/>
    <d v="1899-12-30T15:29:27"/>
  </r>
  <r>
    <s v="Est de Servidao Seis"/>
    <s v="R S Benedito"/>
    <s v="R A"/>
    <x v="275"/>
    <s v="Vespertino"/>
    <s v="Mensal"/>
    <n v="0.45226553799999997"/>
    <n v="8.5601257E-2"/>
    <d v="1899-12-30T15:33:05"/>
  </r>
  <r>
    <s v="Est de Servidao Seis"/>
    <s v="R A"/>
    <s v="R A"/>
    <x v="275"/>
    <s v="Vespertino"/>
    <s v="Mensal"/>
    <n v="0.45226553799999997"/>
    <n v="6.6463579999999998E-3"/>
    <d v="1899-12-30T15:33:22"/>
  </r>
  <r>
    <s v="Est de Servidao Seis"/>
    <s v="R A"/>
    <s v="Est de Servidao Cinco"/>
    <x v="275"/>
    <s v="Vespertino"/>
    <s v="Mensal"/>
    <n v="0.45226553799999997"/>
    <n v="0.109742241"/>
    <d v="1899-12-30T15:38:02"/>
  </r>
  <r>
    <s v="Est de Servidao Seis"/>
    <s v="Est de Servidao Cinco"/>
    <s v="Est Sto Andre"/>
    <x v="275"/>
    <s v="Vespertino"/>
    <s v="Mensal"/>
    <n v="0.45226553799999997"/>
    <n v="3.9369473000000002E-2"/>
    <d v="1899-12-30T15:39:43"/>
  </r>
  <r>
    <s v="Est Divisa de Maua"/>
    <s v="R Adutora do Rio Claro"/>
    <s v="R das Cerejeiras"/>
    <x v="116"/>
    <s v="Vespertino"/>
    <s v="Mensal"/>
    <n v="0.48202715299999999"/>
    <n v="6.8994010999999994E-2"/>
    <d v="1899-12-30T14:30:44"/>
  </r>
  <r>
    <s v="Est Divisa de Maua"/>
    <s v="R das Cerejeiras"/>
    <s v="R Mexico"/>
    <x v="116"/>
    <s v="Vespertino"/>
    <s v="Mensal"/>
    <n v="0.48202715299999999"/>
    <n v="4.5058227999999999E-2"/>
    <d v="1899-12-30T14:33:17"/>
  </r>
  <r>
    <s v="Est Divisa de Maua"/>
    <s v="R Mexico"/>
    <s v="R Panama"/>
    <x v="116"/>
    <s v="Vespertino"/>
    <s v="Mensal"/>
    <n v="0.48202715299999999"/>
    <n v="0.167638382"/>
    <d v="1899-12-30T14:42:45"/>
  </r>
  <r>
    <s v="Est Divisa de Maua"/>
    <s v="R Panama"/>
    <s v="R Panama"/>
    <x v="116"/>
    <s v="Vespertino"/>
    <s v="Mensal"/>
    <n v="0.48202715299999999"/>
    <n v="4.7515086999999998E-2"/>
    <d v="1899-12-30T14:45:26"/>
  </r>
  <r>
    <s v="Est Divisa de Maua"/>
    <s v="R Panama"/>
    <s v="Av Brasil"/>
    <x v="116"/>
    <s v="Vespertino"/>
    <s v="Mensal"/>
    <n v="0.48202715299999999"/>
    <n v="4.5906269E-2"/>
    <d v="1899-12-30T14:48:02"/>
  </r>
  <r>
    <s v="Est Divisa de Maua"/>
    <s v="Av Brasil"/>
    <s v="Av Cidade de Maua"/>
    <x v="116"/>
    <s v="Vespertino"/>
    <s v="Mensal"/>
    <n v="0.48202715299999999"/>
    <n v="0.106915176"/>
    <d v="1899-12-30T14:54:05"/>
  </r>
  <r>
    <s v="Est do Lageado Velho"/>
    <s v="R Brg Hardman"/>
    <s v="R Henrique Beck"/>
    <x v="300"/>
    <s v="Vespertino"/>
    <s v="Mensal"/>
    <n v="1.6727627700000001"/>
    <n v="4.8331299000000001E-2"/>
    <d v="1899-12-30T15:13:31"/>
  </r>
  <r>
    <s v="Est do Lageado Velho"/>
    <s v="R Henrique Beck"/>
    <s v="S/Logradouro"/>
    <x v="300"/>
    <s v="Vespertino"/>
    <s v="Mensal"/>
    <n v="1.6727627700000001"/>
    <n v="0.16826907299999999"/>
    <d v="1899-12-30T15:27:37"/>
  </r>
  <r>
    <s v="Est do Lageado Velho"/>
    <s v="S/Logradouro"/>
    <s v="R Antonio Thadeo"/>
    <x v="300"/>
    <s v="Vespertino"/>
    <s v="Mensal"/>
    <n v="1.6727627700000001"/>
    <n v="0.116623566"/>
    <d v="1899-12-30T15:37:24"/>
  </r>
  <r>
    <s v="Est do Lageado Velho"/>
    <s v="R Antonio Thadeo"/>
    <s v="R Andes"/>
    <x v="300"/>
    <s v="Vespertino"/>
    <s v="Mensal"/>
    <n v="1.6727627700000001"/>
    <n v="5.0541427999999999E-2"/>
    <d v="1899-12-30T15:41:38"/>
  </r>
  <r>
    <s v="Est do Lageado Velho"/>
    <s v="R Andes"/>
    <s v="R Igarape Mirim"/>
    <x v="300"/>
    <s v="Vespertino"/>
    <s v="Mensal"/>
    <n v="1.6727627700000001"/>
    <n v="5.9933304E-2"/>
    <d v="1899-12-30T15:46:40"/>
  </r>
  <r>
    <s v="Est do Lageado Velho"/>
    <s v="R Igarape Mirim"/>
    <s v="R Cb Jose Teixeira"/>
    <x v="300"/>
    <s v="Vespertino"/>
    <s v="Mensal"/>
    <n v="1.6727627700000001"/>
    <n v="8.9603819999999994E-3"/>
    <d v="1899-12-30T15:47:25"/>
  </r>
  <r>
    <s v="Est do Lageado Velho"/>
    <s v="R Cb Jose Teixeira"/>
    <s v="Tv Domingo Na Praca"/>
    <x v="300"/>
    <s v="Vespertino"/>
    <s v="Mensal"/>
    <n v="1.6727627700000001"/>
    <n v="5.3261570000000001E-2"/>
    <d v="1899-12-30T15:51:53"/>
  </r>
  <r>
    <s v="Est do Lageado Velho"/>
    <s v="Tv Domingo Na Praca"/>
    <s v="R Tingoassuiba"/>
    <x v="300"/>
    <s v="Vespertino"/>
    <s v="Mensal"/>
    <n v="1.6727627700000001"/>
    <n v="5.4989417999999998E-2"/>
    <d v="1899-12-30T15:56:30"/>
  </r>
  <r>
    <s v="Est do Lageado Velho"/>
    <s v="R Tingoassuiba"/>
    <s v="R Cruz do Espirito Santo"/>
    <x v="300"/>
    <s v="Vespertino"/>
    <s v="Mensal"/>
    <n v="1.6727627700000001"/>
    <n v="1.2643477E-2"/>
    <d v="1899-12-30T15:57:33"/>
  </r>
  <r>
    <s v="Est do Lageado Velho"/>
    <s v="R Cruz do Espirito Santo"/>
    <s v="R Paricular Marel"/>
    <x v="300"/>
    <s v="Vespertino"/>
    <s v="Mensal"/>
    <n v="1.6727627700000001"/>
    <n v="6.2144234E-2"/>
    <d v="1899-12-30T16:02:46"/>
  </r>
  <r>
    <s v="Est do Lageado Velho"/>
    <s v="R Paricular Marel"/>
    <s v="R Serra das Araras"/>
    <x v="300"/>
    <s v="Vespertino"/>
    <s v="Mensal"/>
    <n v="1.6727627700000001"/>
    <n v="3.6480605999999999E-2"/>
    <d v="1899-12-30T16:05:50"/>
  </r>
  <r>
    <s v="Est do Lageado Velho"/>
    <s v="R Serra das Araras"/>
    <s v="R Joao Marchi"/>
    <x v="300"/>
    <s v="Vespertino"/>
    <s v="Mensal"/>
    <n v="1.6727627700000001"/>
    <n v="5.4314097999999998E-2"/>
    <d v="1899-12-30T16:10:23"/>
  </r>
  <r>
    <s v="Est do Lageado Velho"/>
    <s v="R Joao Marchi"/>
    <s v="R Martim Correia de Sa"/>
    <x v="300"/>
    <s v="Vespertino"/>
    <s v="Mensal"/>
    <n v="1.6727627700000001"/>
    <n v="5.4661423000000001E-2"/>
    <d v="1899-12-30T16:14:58"/>
  </r>
  <r>
    <s v="Est do Lageado Velho"/>
    <s v="R Martim Correia de Sa"/>
    <s v="R Planicie dos Goitacases"/>
    <x v="300"/>
    <s v="Vespertino"/>
    <s v="Mensal"/>
    <n v="1.6727627700000001"/>
    <n v="6.0809517E-2"/>
    <d v="1899-12-30T16:20:04"/>
  </r>
  <r>
    <s v="Est do Lageado Velho"/>
    <s v="R Planicie dos Goitacases"/>
    <s v="R Cabral de Ataide"/>
    <x v="300"/>
    <s v="Vespertino"/>
    <s v="Mensal"/>
    <n v="1.6727627700000001"/>
    <n v="4.9020630000000003E-2"/>
    <d v="1899-12-30T16:24:10"/>
  </r>
  <r>
    <s v="Est do Lageado Velho"/>
    <s v="R Cabral de Ataide"/>
    <s v="R dos Eucaliptos"/>
    <x v="300"/>
    <s v="Vespertino"/>
    <s v="Mensal"/>
    <n v="1.6727627700000001"/>
    <n v="5.8890953000000003E-2"/>
    <d v="1899-12-30T16:29:07"/>
  </r>
  <r>
    <s v="Est do Lageado Velho"/>
    <s v="R dos Eucaliptos"/>
    <s v="R D Jose Antonio do Couto"/>
    <x v="300"/>
    <s v="Vespertino"/>
    <s v="Mensal"/>
    <n v="1.6727627700000001"/>
    <n v="8.9865645999999993E-2"/>
    <d v="1899-12-30T16:36:39"/>
  </r>
  <r>
    <s v="Est do Lageado Velho"/>
    <s v="R D Jose Antonio do Couto"/>
    <s v="R Joao da Silva Aguiar"/>
    <x v="300"/>
    <s v="Vespertino"/>
    <s v="Mensal"/>
    <n v="1.6727627700000001"/>
    <n v="6.1906414E-2"/>
    <d v="1899-12-30T16:41:50"/>
  </r>
  <r>
    <s v="Est do Lageado Velho"/>
    <s v="R Joao da Silva Aguiar"/>
    <s v="R Joao de Siqueira Afonso"/>
    <x v="300"/>
    <s v="Vespertino"/>
    <s v="Mensal"/>
    <n v="1.6727627700000001"/>
    <n v="5.4163689000000001E-2"/>
    <d v="1899-12-30T16:46:23"/>
  </r>
  <r>
    <s v="Est do Lageado Velho"/>
    <s v="R Joao de Siqueira Afonso"/>
    <s v="Tv Rosa de Saron"/>
    <x v="300"/>
    <s v="Vespertino"/>
    <s v="Mensal"/>
    <n v="1.6727627700000001"/>
    <n v="0.17765834"/>
    <d v="1899-12-30T17:01:17"/>
  </r>
  <r>
    <s v="Est do Lageado Velho"/>
    <s v="Tv Rosa de Saron"/>
    <s v="R Dr Lourenco de Mendonca"/>
    <x v="300"/>
    <s v="Vespertino"/>
    <s v="Mensal"/>
    <n v="1.6727627700000001"/>
    <n v="6.1195174999999997E-2"/>
    <d v="1899-12-30T17:06:25"/>
  </r>
  <r>
    <s v="Est do Lageado Velho"/>
    <s v="R Dr Lourenco de Mendonca"/>
    <s v="S/Logradouro"/>
    <x v="300"/>
    <s v="Vespertino"/>
    <s v="Mensal"/>
    <n v="1.6727627700000001"/>
    <n v="8.2209740000000003E-2"/>
    <d v="1899-12-30T17:13:18"/>
  </r>
  <r>
    <s v="Est do Lageado Velho"/>
    <s v="S/Logradouro"/>
    <s v="R Lopes de Cascais"/>
    <x v="300"/>
    <s v="Vespertino"/>
    <s v="Mensal"/>
    <n v="1.6727627700000001"/>
    <n v="0.16682418800000001"/>
    <d v="1899-12-30T17:27:18"/>
  </r>
  <r>
    <s v="Est do Lageado Velho"/>
    <s v="R Lopes de Cascais"/>
    <s v="(Próprio Logradouro/Trecho) Est do Lageado Velho"/>
    <x v="300"/>
    <s v="Vespertino"/>
    <s v="Mensal"/>
    <n v="1.6727627700000001"/>
    <n v="2.9064601999999998E-2"/>
    <d v="1899-12-30T17:29:44"/>
  </r>
  <r>
    <s v="Est do Palanque"/>
    <s v="Al das Rosas"/>
    <s v="R Giuseppe Nicolini"/>
    <x v="93"/>
    <s v="Vespertino"/>
    <s v="Mensal"/>
    <n v="4.1563275299999995"/>
    <n v="0.210808105"/>
    <d v="1899-12-30T17:45:00"/>
  </r>
  <r>
    <s v="Est do Palanque"/>
    <s v="R dos Marques"/>
    <s v="Al das Rosas"/>
    <x v="93"/>
    <s v="Vespertino"/>
    <s v="Mensal"/>
    <n v="4.1563275299999995"/>
    <n v="0.37550256300000001"/>
    <d v="1899-12-30T17:56:49"/>
  </r>
  <r>
    <s v="Est do Palanque"/>
    <s v="R das Dalias"/>
    <s v="R dos Marques"/>
    <x v="93"/>
    <s v="Vespertino"/>
    <s v="Mensal"/>
    <n v="4.1563275299999995"/>
    <n v="8.8805999999999996E-2"/>
    <d v="1899-12-30T17:59:37"/>
  </r>
  <r>
    <s v="Est do Palanque"/>
    <s v="R Espinosa de Castro"/>
    <s v="R das Dalias"/>
    <x v="93"/>
    <s v="Vespertino"/>
    <s v="Mensal"/>
    <n v="4.1563275299999995"/>
    <n v="0.111703011"/>
    <d v="1899-12-30T18:03:08"/>
  </r>
  <r>
    <s v="Est do Palanque"/>
    <s v="R Rafael"/>
    <s v="R Espinosa de Castro"/>
    <x v="93"/>
    <s v="Vespertino"/>
    <s v="Mensal"/>
    <n v="4.1563275299999995"/>
    <n v="8.9308258000000001E-2"/>
    <d v="1899-12-30T18:05:56"/>
  </r>
  <r>
    <s v="Est do Palanque"/>
    <s v="R B"/>
    <s v="R Rafael"/>
    <x v="93"/>
    <s v="Vespertino"/>
    <s v="Mensal"/>
    <n v="4.1563275299999995"/>
    <n v="0.84785748299999997"/>
    <d v="1899-12-30T18:32:37"/>
  </r>
  <r>
    <s v="Est do Palanque"/>
    <s v="Est da Vovo Carolina"/>
    <s v="R B"/>
    <x v="93"/>
    <s v="Vespertino"/>
    <s v="Mensal"/>
    <n v="4.1563275299999995"/>
    <n v="0.31870968599999999"/>
    <d v="1899-12-30T18:42:39"/>
  </r>
  <r>
    <s v="Est do Palanque"/>
    <s v="R Tv"/>
    <s v="Est da Vovo Carolina"/>
    <x v="93"/>
    <s v="Vespertino"/>
    <s v="Mensal"/>
    <n v="4.1563275299999995"/>
    <n v="0.24726104700000001"/>
    <d v="1899-12-30T18:50:26"/>
  </r>
  <r>
    <s v="Est do Palanque"/>
    <s v="R Tv"/>
    <s v="R Tv"/>
    <x v="93"/>
    <s v="Vespertino"/>
    <s v="Mensal"/>
    <n v="4.1563275299999995"/>
    <n v="8.6063796999999997E-2"/>
    <d v="1899-12-30T18:53:08"/>
  </r>
  <r>
    <s v="Est do Palanque"/>
    <s v="R Tv"/>
    <s v="R Tv"/>
    <x v="93"/>
    <s v="Vespertino"/>
    <s v="Mensal"/>
    <n v="4.1563275299999995"/>
    <n v="2.9165943E-2"/>
    <d v="1899-12-30T18:54:03"/>
  </r>
  <r>
    <s v="Est do Palanque"/>
    <s v="R Tv"/>
    <s v="R Tv"/>
    <x v="93"/>
    <s v="Vespertino"/>
    <s v="Mensal"/>
    <n v="4.1563275299999995"/>
    <n v="3.7879180999999998E-2"/>
    <d v="1899-12-30T18:55:15"/>
  </r>
  <r>
    <s v="Est do Palanque"/>
    <s v="R de Terra"/>
    <s v="R Tv"/>
    <x v="93"/>
    <s v="Vespertino"/>
    <s v="Mensal"/>
    <n v="4.1563275299999995"/>
    <n v="0.37010516399999999"/>
    <d v="1899-12-30T19:06:54"/>
  </r>
  <r>
    <s v="Est do Palanque"/>
    <s v="R Jose Eduardo de Almeida"/>
    <s v="R de Terra"/>
    <x v="93"/>
    <s v="Vespertino"/>
    <s v="Mensal"/>
    <n v="4.1563275299999995"/>
    <n v="0.20520672600000001"/>
    <d v="1899-12-30T19:13:21"/>
  </r>
  <r>
    <s v="Est do Palanque"/>
    <s v="R de Terra"/>
    <s v="R Jose Eduardo de Almeida"/>
    <x v="93"/>
    <s v="Vespertino"/>
    <s v="Mensal"/>
    <n v="4.1563275299999995"/>
    <n v="3.1712152E-2"/>
    <d v="1899-12-30T19:14:21"/>
  </r>
  <r>
    <s v="Est do Palanque"/>
    <s v="R Jonas Barbosa Filho"/>
    <s v="R de Terra"/>
    <x v="93"/>
    <s v="Vespertino"/>
    <s v="Mensal"/>
    <n v="4.1563275299999995"/>
    <n v="9.9550919000000002E-2"/>
    <d v="1899-12-30T19:17:29"/>
  </r>
  <r>
    <s v="Est do Palanque"/>
    <s v="Av do Progresso"/>
    <s v="R Jonas Barbosa Filho"/>
    <x v="93"/>
    <s v="Vespertino"/>
    <s v="Mensal"/>
    <n v="4.1563275299999995"/>
    <n v="1.8063036000000001E-2"/>
    <d v="1899-12-30T19:18:03"/>
  </r>
  <r>
    <s v="Est do Palanque"/>
    <s v="R de Terra"/>
    <s v="Av do Progresso"/>
    <x v="93"/>
    <s v="Vespertino"/>
    <s v="Mensal"/>
    <n v="4.1563275299999995"/>
    <n v="2.7079878000000002E-2"/>
    <d v="1899-12-30T19:18:54"/>
  </r>
  <r>
    <s v="Est do Palanque"/>
    <s v="Av Pte. da Amizade"/>
    <s v="R de Terra"/>
    <x v="93"/>
    <s v="Vespertino"/>
    <s v="Mensal"/>
    <n v="4.1563275299999995"/>
    <n v="3.7789443999999998E-2"/>
    <d v="1899-12-30T19:20:05"/>
  </r>
  <r>
    <s v="Est do Palanque"/>
    <s v="R Particular"/>
    <s v="Av Pte. da Amizade"/>
    <x v="93"/>
    <s v="Vespertino"/>
    <s v="Mensal"/>
    <n v="4.1563275299999995"/>
    <n v="1.1503115E-2"/>
    <d v="1899-12-30T19:20:27"/>
  </r>
  <r>
    <s v="Est do Palanque"/>
    <s v="Est Iguatemi"/>
    <s v="R Particular"/>
    <x v="93"/>
    <s v="Vespertino"/>
    <s v="Mensal"/>
    <n v="4.1563275299999995"/>
    <n v="4.0838542999999998E-2"/>
    <d v="1899-12-30T19:21:44"/>
  </r>
  <r>
    <s v="Est do Pessego"/>
    <s v="R Iososuke Okaue"/>
    <s v="(Próprio Logradouro/Trecho) Est do Pessego"/>
    <x v="303"/>
    <s v="Matutino"/>
    <s v="Mensal"/>
    <n v="7.7522251399999993"/>
    <n v="9.5919235000000005E-2"/>
    <d v="1899-12-30T07:06:25"/>
  </r>
  <r>
    <s v="Est do Pessego"/>
    <s v="R Iososuke Okaue"/>
    <s v="R Jaime Ribeiro Wright"/>
    <x v="303"/>
    <s v="Matutino"/>
    <s v="Mensal"/>
    <n v="7.7522251399999993"/>
    <n v="8.0896454000000007E-2"/>
    <d v="1899-12-30T07:11:50"/>
  </r>
  <r>
    <s v="Est do Pessego"/>
    <s v="R Jaime Ribeiro Wright"/>
    <s v="R Sho Yoshioka"/>
    <x v="303"/>
    <s v="Matutino"/>
    <s v="Mensal"/>
    <n v="7.7522251399999993"/>
    <n v="0.154188202"/>
    <d v="1899-12-30T07:22:09"/>
  </r>
  <r>
    <s v="Est do Pessego"/>
    <s v="R Sho Yoshioka"/>
    <s v="Av Jacu Pessego"/>
    <x v="303"/>
    <s v="Matutino"/>
    <s v="Mensal"/>
    <n v="7.7522251399999993"/>
    <n v="0.33425613399999998"/>
    <d v="1899-12-30T07:44:32"/>
  </r>
  <r>
    <s v="Est do Pessego"/>
    <s v="Av Jacu Pessego"/>
    <s v="Av Jacu Pessego"/>
    <x v="303"/>
    <s v="Matutino"/>
    <s v="Mensal"/>
    <n v="7.7522251399999993"/>
    <n v="0.121386467"/>
    <d v="1899-12-30T07:52:39"/>
  </r>
  <r>
    <s v="Est do Pessego"/>
    <s v="Av Jacu Pessego"/>
    <s v="Av Jacu Pessego"/>
    <x v="303"/>
    <s v="Matutino"/>
    <s v="Mensal"/>
    <n v="7.7522251399999993"/>
    <n v="0.23953242499999999"/>
    <d v="1899-12-30T08:08:41"/>
  </r>
  <r>
    <s v="Est do Pessego"/>
    <s v="Av Jacu Pessego"/>
    <s v="Av Jacu Pessego"/>
    <x v="303"/>
    <s v="Matutino"/>
    <s v="Mensal"/>
    <n v="7.7522251399999993"/>
    <n v="0.118450623"/>
    <d v="1899-12-30T08:16:37"/>
  </r>
  <r>
    <s v="Est do Pessego"/>
    <s v="Av Jacu Pessego"/>
    <s v="Est Monos"/>
    <x v="303"/>
    <s v="Matutino"/>
    <s v="Mensal"/>
    <n v="7.7522251399999993"/>
    <n v="0.47834600799999999"/>
    <d v="1899-12-30T08:48:38"/>
  </r>
  <r>
    <s v="Est do Pessego"/>
    <s v="Est Monos"/>
    <s v="Ac Av Ragueb Chohfi"/>
    <x v="303"/>
    <s v="Matutino"/>
    <s v="Mensal"/>
    <n v="7.7522251399999993"/>
    <n v="0.80782403599999997"/>
    <d v="1899-12-30T09:42:42"/>
  </r>
  <r>
    <s v="Est do Pessego"/>
    <s v="Toda extensão da Via/Trecho"/>
    <m/>
    <x v="303"/>
    <s v="Matutino"/>
    <s v="Mensal"/>
    <n v="7.7522251399999993"/>
    <n v="6.6648375999999995E-2"/>
    <d v="1899-12-30T09:47:10"/>
  </r>
  <r>
    <s v="Est do Pessego"/>
    <s v="R Jaime Ribeiro Wright"/>
    <s v="(Próprio Logradouro/Trecho) Est do Pessego"/>
    <x v="303"/>
    <s v="Matutino"/>
    <s v="Mensal"/>
    <n v="7.7522251399999993"/>
    <n v="5.5422882E-2"/>
    <d v="1899-12-30T09:50:52"/>
  </r>
  <r>
    <s v="Est do Pessego"/>
    <s v="R Jaime Ribeiro Wright"/>
    <s v="Av Jacu Pessego"/>
    <x v="303"/>
    <s v="Matutino"/>
    <s v="Mensal"/>
    <n v="7.7522251399999993"/>
    <n v="0.56677642800000005"/>
    <d v="1899-12-30T10:28:49"/>
  </r>
  <r>
    <s v="Est do Pessego"/>
    <s v="Av Jacu Pessego"/>
    <s v="R Tomoichi Shimizu"/>
    <x v="303"/>
    <s v="Matutino"/>
    <s v="Mensal"/>
    <n v="7.7522251399999993"/>
    <n v="1.7888805000000001E-2"/>
    <d v="1899-12-30T10:30:00"/>
  </r>
  <r>
    <s v="Est do Pessego"/>
    <s v="R Tomoichi Shimizu"/>
    <s v="Av Jacu Pessego"/>
    <x v="303"/>
    <s v="Matutino"/>
    <s v="Mensal"/>
    <n v="7.7522251399999993"/>
    <n v="0.112622131"/>
    <d v="1899-12-30T10:37:33"/>
  </r>
  <r>
    <s v="Est do Pessego"/>
    <s v="Av Jacu Pessego"/>
    <s v="Av Jacu Pessego"/>
    <x v="303"/>
    <s v="Matutino"/>
    <s v="Mensal"/>
    <n v="7.7522251399999993"/>
    <n v="0.22499470499999999"/>
    <d v="1899-12-30T10:52:36"/>
  </r>
  <r>
    <s v="Est do Pessego"/>
    <s v="Av Jacu Pessego"/>
    <s v="R Zituo Karasawa"/>
    <x v="303"/>
    <s v="Matutino"/>
    <s v="Mensal"/>
    <n v="7.7522251399999993"/>
    <n v="2.9489011999999998E-2"/>
    <d v="1899-12-30T10:54:35"/>
  </r>
  <r>
    <s v="Est do Pessego"/>
    <s v="R Zituo Karasawa"/>
    <s v="Av Jacu Pessego"/>
    <x v="303"/>
    <s v="Matutino"/>
    <s v="Mensal"/>
    <n v="7.7522251399999993"/>
    <n v="7.7967384000000001E-2"/>
    <d v="1899-12-30T10:59:48"/>
  </r>
  <r>
    <s v="Est do Pessego"/>
    <s v="Av Jacu Pessego"/>
    <s v="R do Acesso"/>
    <x v="303"/>
    <s v="Matutino"/>
    <s v="Mensal"/>
    <n v="7.7522251399999993"/>
    <n v="7.049366E-2"/>
    <d v="1899-12-30T11:04:31"/>
  </r>
  <r>
    <s v="Est do Pessego"/>
    <s v="R do Acesso"/>
    <s v="R do Acesso"/>
    <x v="303"/>
    <s v="Matutino"/>
    <s v="Mensal"/>
    <n v="7.7522251399999993"/>
    <n v="0.41666299400000001"/>
    <d v="1899-12-30T11:32:24"/>
  </r>
  <r>
    <s v="Est do Pessego"/>
    <s v="R do Acesso"/>
    <s v="R Guichi Shigueta"/>
    <x v="303"/>
    <s v="Matutino"/>
    <s v="Mensal"/>
    <n v="7.7522251399999993"/>
    <n v="0.347575562"/>
    <d v="1899-12-30T11:55:40"/>
  </r>
  <r>
    <s v="Est do Pessego"/>
    <s v="R Guichi Shigueta"/>
    <s v="R Guichi Shigueta"/>
    <x v="303"/>
    <s v="Matutino"/>
    <s v="Mensal"/>
    <n v="7.7522251399999993"/>
    <n v="3.4873016E-2"/>
    <d v="1899-12-30T11:58:00"/>
  </r>
  <r>
    <s v="Est do Pessego"/>
    <s v="R Guichi Shigueta"/>
    <s v="R Jose Goncalves Lobo"/>
    <x v="303"/>
    <s v="Matutino"/>
    <s v="Mensal"/>
    <n v="7.7522251399999993"/>
    <n v="0.28072872900000001"/>
    <d v="1899-12-30T12:16:48"/>
  </r>
  <r>
    <s v="Est do Pessego"/>
    <s v="R Jose Goncalves Lobo"/>
    <s v="Ac Est do Pessego"/>
    <x v="303"/>
    <s v="Matutino"/>
    <s v="Mensal"/>
    <n v="7.7522251399999993"/>
    <n v="7.2253577999999999E-2"/>
    <d v="1899-12-30T12:21:38"/>
  </r>
  <r>
    <s v="Est do Pessego"/>
    <s v="Toda extensão da Via/Trecho"/>
    <m/>
    <x v="303"/>
    <s v="Matutino"/>
    <s v="Mensal"/>
    <n v="7.7522251399999993"/>
    <n v="0.34576959200000001"/>
    <d v="1899-12-30T12:44:47"/>
  </r>
  <r>
    <s v="Est do Pessego"/>
    <s v="R Shinzaburo Mizutani"/>
    <s v="Av Adriano Bertozzi"/>
    <x v="35"/>
    <s v="Vespertino"/>
    <s v="Mensal"/>
    <n v="7.7522251399999993"/>
    <n v="0.80949230999999999"/>
    <d v="1899-12-30T18:59:09"/>
  </r>
  <r>
    <s v="Est do Pessego"/>
    <s v="Av Adriano Bertozzi"/>
    <s v="Av Adriano Bertozzi"/>
    <x v="35"/>
    <s v="Vespertino"/>
    <s v="Mensal"/>
    <n v="7.7522251399999993"/>
    <n v="4.1449551000000001E-2"/>
    <d v="1899-12-30T19:01:54"/>
  </r>
  <r>
    <s v="Est do Pessego"/>
    <s v="Av Adriano Bertozzi"/>
    <s v="(Próprio Logradouro/Trecho) Est do Pessego"/>
    <x v="35"/>
    <s v="Vespertino"/>
    <s v="Mensal"/>
    <n v="7.7522251399999993"/>
    <n v="0.30108499100000002"/>
    <d v="1899-12-30T19:21:53"/>
  </r>
  <r>
    <s v="Est do Pessego"/>
    <s v="Toda extensão da Via/Trecho"/>
    <m/>
    <x v="35"/>
    <s v="Vespertino"/>
    <s v="Mensal"/>
    <n v="7.7522251399999993"/>
    <n v="3.6933253999999999E-2"/>
    <d v="1899-12-30T19:24:20"/>
  </r>
  <r>
    <s v="Est do Pessego"/>
    <s v="R Masato Misawa"/>
    <s v="(Próprio Logradouro/Trecho) Est do Pessego"/>
    <x v="35"/>
    <s v="Vespertino"/>
    <s v="Mensal"/>
    <n v="7.7522251399999993"/>
    <n v="0.43131298800000001"/>
    <d v="1899-12-30T19:52:57"/>
  </r>
  <r>
    <s v="Est do Pessego"/>
    <s v="Av Jacu Pessego"/>
    <s v="R Masato Misawa"/>
    <x v="35"/>
    <s v="Vespertino"/>
    <s v="Mensal"/>
    <n v="7.7522251399999993"/>
    <n v="0.371018768"/>
    <d v="1899-12-30T20:17:35"/>
  </r>
  <r>
    <s v="Est do Rio Claro"/>
    <s v="R do Carvalho Brasileiro"/>
    <s v="Est de Sapopemba"/>
    <x v="279"/>
    <s v="Vespertino"/>
    <s v="Mensal"/>
    <n v="6.7320212799999997"/>
    <n v="0.42057571399999999"/>
    <d v="1899-12-30T16:13:00"/>
  </r>
  <r>
    <s v="Est do Rio Claro"/>
    <s v="R Particular Timao"/>
    <s v="Av Sapopemba"/>
    <x v="279"/>
    <s v="Vespertino"/>
    <s v="Mensal"/>
    <n v="6.7320212799999997"/>
    <n v="3.724411E-3"/>
    <d v="1899-12-30T16:13:14"/>
  </r>
  <r>
    <s v="Est do Rio Claro"/>
    <s v="Av Sapopemba"/>
    <s v="Av Sapopemba"/>
    <x v="97"/>
    <s v="Vespertino"/>
    <s v="Mensal"/>
    <n v="6.7320212799999997"/>
    <n v="6.3512610999999997E-2"/>
    <d v="1899-12-30T18:51:06"/>
  </r>
  <r>
    <s v="Est do Servidor Publico"/>
    <s v="S/Logradouro"/>
    <s v="R Br Teixeira de Camargo"/>
    <x v="283"/>
    <s v="Vespertino"/>
    <s v="Mensal"/>
    <s v="-"/>
    <n v="5.6442219000000002E-2"/>
    <d v="1899-12-30T14:37:33"/>
  </r>
  <r>
    <s v="Est dos Cedros"/>
    <s v="R Angico"/>
    <s v="R Foz do Douro"/>
    <x v="82"/>
    <s v="Matutino"/>
    <s v="Mensal"/>
    <n v="0.199982785"/>
    <n v="4.1488583000000002E-2"/>
    <d v="1899-12-30T08:10:20"/>
  </r>
  <r>
    <s v="Est dos Cedros"/>
    <s v="R Foz do Douro"/>
    <s v="R Jose de Oliveira China"/>
    <x v="82"/>
    <s v="Matutino"/>
    <s v="Mensal"/>
    <n v="0.199982785"/>
    <n v="0.158494202"/>
    <d v="1899-12-30T08:20:51"/>
  </r>
  <r>
    <s v="Est dos Fidelis"/>
    <s v="R do Mariano Leite"/>
    <s v="R Miguel Fernandes"/>
    <x v="304"/>
    <s v="Vespertino"/>
    <s v="Mensal"/>
    <n v="0.97717367600000005"/>
    <n v="0.131878311"/>
    <d v="1899-12-30T13:48:40"/>
  </r>
  <r>
    <s v="Est dos Fidelis"/>
    <s v="R Miguel Fernandes"/>
    <s v="R do Carvalho Brasileiro"/>
    <x v="304"/>
    <s v="Vespertino"/>
    <s v="Mensal"/>
    <n v="0.97717367600000005"/>
    <n v="0.251492249"/>
    <d v="1899-12-30T14:05:11"/>
  </r>
  <r>
    <s v="Est dos Fidelis"/>
    <s v="R Ilha de Creta"/>
    <s v="R do Mariano Leite"/>
    <x v="279"/>
    <s v="Vespertino"/>
    <s v="Mensal"/>
    <n v="0.97717367600000005"/>
    <n v="9.0351288000000002E-2"/>
    <d v="1899-12-30T16:19:02"/>
  </r>
  <r>
    <s v="Est dos Fidelis"/>
    <s v="Av Bento Guelfi"/>
    <s v="Tv Fidelis"/>
    <x v="305"/>
    <s v="Vespertino"/>
    <s v="Mensal"/>
    <n v="0.97717367600000005"/>
    <n v="0.110134117"/>
    <d v="1899-12-30T13:48:01"/>
  </r>
  <r>
    <s v="Est dos Fidelis"/>
    <s v="Tv Fidelis"/>
    <s v="R Goncalves de Lima"/>
    <x v="305"/>
    <s v="Vespertino"/>
    <s v="Mensal"/>
    <n v="0.97717367600000005"/>
    <n v="2.1355632999999999E-2"/>
    <d v="1899-12-30T13:49:34"/>
  </r>
  <r>
    <s v="Est dos Fidelis"/>
    <s v="R Goncalves de Lima"/>
    <s v="R das Oliveiras"/>
    <x v="305"/>
    <s v="Vespertino"/>
    <s v="Mensal"/>
    <n v="0.97717367600000005"/>
    <n v="3.1425938E-2"/>
    <d v="1899-12-30T13:51:51"/>
  </r>
  <r>
    <s v="Est dos Fidelis"/>
    <s v="R das Oliveiras"/>
    <s v="R Joao Rosa"/>
    <x v="305"/>
    <s v="Vespertino"/>
    <s v="Mensal"/>
    <n v="0.97717367600000005"/>
    <n v="0.29640212999999999"/>
    <d v="1899-12-30T14:13:25"/>
  </r>
  <r>
    <s v="Est dos Fidelis"/>
    <s v="R Joao Rosa"/>
    <s v="R Ilha de Creta"/>
    <x v="305"/>
    <s v="Vespertino"/>
    <s v="Mensal"/>
    <n v="0.97717367600000005"/>
    <n v="4.4134010000000001E-2"/>
    <d v="1899-12-30T14:16:38"/>
  </r>
  <r>
    <s v="Est Iguatemi"/>
    <s v="R Inacio Monteiro"/>
    <s v="R Joao Batista Besardo"/>
    <x v="38"/>
    <s v="Vespertino"/>
    <s v="Mensal"/>
    <n v="4.6586132969999996"/>
    <n v="3.2905308000000001E-2"/>
    <d v="1899-12-30T16:41:24"/>
  </r>
  <r>
    <s v="Est Iguatemi"/>
    <s v="R Joao Batista Besardo"/>
    <s v="R da Passagem Funda"/>
    <x v="38"/>
    <s v="Vespertino"/>
    <s v="Mensal"/>
    <n v="4.6586132969999996"/>
    <n v="4.7966198000000002E-2"/>
    <d v="1899-12-30T16:43:55"/>
  </r>
  <r>
    <s v="Est Iguatemi"/>
    <s v="R dos Cunhas"/>
    <s v="R dos Canteiros"/>
    <x v="187"/>
    <s v="Vespertino"/>
    <s v="Mensal"/>
    <n v="4.6586132969999996"/>
    <n v="0.18327919000000001"/>
    <d v="1899-12-30T15:28:43"/>
  </r>
  <r>
    <s v="Est Iguatemi"/>
    <s v="R dos Canteiros"/>
    <s v="S/Logradouro"/>
    <x v="187"/>
    <s v="Vespertino"/>
    <s v="Mensal"/>
    <n v="4.6586132969999996"/>
    <n v="5.7522572000000001E-2"/>
    <d v="1899-12-30T15:32:10"/>
  </r>
  <r>
    <s v="Est Iguatemi"/>
    <s v="S/Logradouro"/>
    <s v="Av Vinte e Um"/>
    <x v="187"/>
    <s v="Vespertino"/>
    <s v="Mensal"/>
    <n v="4.6586132969999996"/>
    <n v="0.52268994099999999"/>
    <d v="1899-12-30T16:03:32"/>
  </r>
  <r>
    <s v="Est Iguatemi"/>
    <s v="Av Vinte e Um"/>
    <s v="S/Logradouro"/>
    <x v="187"/>
    <s v="Vespertino"/>
    <s v="Mensal"/>
    <n v="4.6586132969999996"/>
    <n v="6.5207703000000006E-2"/>
    <d v="1899-12-30T16:07:27"/>
  </r>
  <r>
    <s v="Est Iguatemi"/>
    <s v="S/Logradouro"/>
    <s v="Av Vinte e Um"/>
    <x v="187"/>
    <s v="Vespertino"/>
    <s v="Mensal"/>
    <n v="4.6586132969999996"/>
    <n v="0.190687622"/>
    <d v="1899-12-30T16:18:53"/>
  </r>
  <r>
    <s v="Est Iguatemi"/>
    <s v="Av Vinte e Um"/>
    <s v="S/Logradouro"/>
    <x v="187"/>
    <s v="Vespertino"/>
    <s v="Mensal"/>
    <n v="4.6586132969999996"/>
    <n v="2.8643195999999999E-2"/>
    <d v="1899-12-30T16:20:36"/>
  </r>
  <r>
    <s v="Est Iguatemi"/>
    <s v="S/Logradouro"/>
    <s v="R Inacio Monteiro"/>
    <x v="187"/>
    <s v="Vespertino"/>
    <s v="Mensal"/>
    <n v="4.6586132969999996"/>
    <n v="5.4364009999999997E-2"/>
    <d v="1899-12-30T16:23:52"/>
  </r>
  <r>
    <s v="Est Iguatemi"/>
    <s v="S/Logradouro"/>
    <s v="(Próprio Logradouro/Trecho) Est Iguatemi"/>
    <x v="23"/>
    <s v="Vespertino"/>
    <s v="Mensal"/>
    <n v="4.6586132969999996"/>
    <n v="0.10555014"/>
    <d v="1899-12-30T16:20:25"/>
  </r>
  <r>
    <s v="Est Iguatemi"/>
    <s v="S/Logradouro"/>
    <s v="(Próprio Logradouro/Trecho) Est Iguatemi"/>
    <x v="23"/>
    <s v="Vespertino"/>
    <s v="Mensal"/>
    <n v="4.6586132969999996"/>
    <n v="0.104167831"/>
    <d v="1899-12-30T16:27:50"/>
  </r>
  <r>
    <s v="Est Iguatemi"/>
    <s v="S/Logradouro"/>
    <s v="S/Logradouro"/>
    <x v="23"/>
    <s v="Vespertino"/>
    <s v="Mensal"/>
    <n v="4.6586132969999996"/>
    <n v="9.1315389999999993E-3"/>
    <d v="1899-12-30T16:28:29"/>
  </r>
  <r>
    <s v="Est Iguatemi"/>
    <s v="S/Logradouro"/>
    <s v="Est Circular"/>
    <x v="23"/>
    <s v="Vespertino"/>
    <s v="Mensal"/>
    <n v="4.6586132969999996"/>
    <n v="3.0133813999999998E-2"/>
    <d v="1899-12-30T16:30:38"/>
  </r>
  <r>
    <s v="Est Iguatemi"/>
    <s v="Est Circular"/>
    <s v="(Próprio Logradouro/Trecho) Est Iguatemi"/>
    <x v="23"/>
    <s v="Vespertino"/>
    <s v="Mensal"/>
    <n v="4.6586132969999996"/>
    <n v="0.102128288"/>
    <d v="1899-12-30T16:37:54"/>
  </r>
  <r>
    <s v="Est Iguatemi"/>
    <s v="R Br Carvalho do Amparo"/>
    <s v="(Próprio Logradouro/Trecho) Est Iguatemi"/>
    <x v="23"/>
    <s v="Vespertino"/>
    <s v="Mensal"/>
    <n v="4.6586132969999996"/>
    <n v="0.24366320799999999"/>
    <d v="1899-12-30T16:55:15"/>
  </r>
  <r>
    <s v="Est Iguatemi"/>
    <s v="S/Logradouro"/>
    <s v="(Próprio Logradouro/Trecho) Est Iguatemi"/>
    <x v="23"/>
    <s v="Vespertino"/>
    <s v="Mensal"/>
    <n v="4.6586132969999996"/>
    <n v="0.128795563"/>
    <d v="1899-12-30T17:04:25"/>
  </r>
  <r>
    <s v="Est Iguatemi"/>
    <s v="S/Logradouro"/>
    <s v="S/Logradouro"/>
    <x v="23"/>
    <s v="Vespertino"/>
    <s v="Mensal"/>
    <n v="4.6586132969999996"/>
    <n v="9.7918199999999997E-3"/>
    <d v="1899-12-30T17:05:07"/>
  </r>
  <r>
    <s v="Est Iguatemi"/>
    <s v="R Br Carvalho do Amparo"/>
    <s v="S/Logradouro"/>
    <x v="23"/>
    <s v="Vespertino"/>
    <s v="Mensal"/>
    <n v="4.6586132969999996"/>
    <n v="0.121228508"/>
    <d v="1899-12-30T17:13:44"/>
  </r>
  <r>
    <s v="Est Iguatemi"/>
    <s v="S/Logradouro"/>
    <s v="R Ismael Cardona"/>
    <x v="23"/>
    <s v="Vespertino"/>
    <s v="Mensal"/>
    <n v="4.6586132969999996"/>
    <n v="0.11897400700000001"/>
    <d v="1899-12-30T17:22:13"/>
  </r>
  <r>
    <s v="Est Iguatemi"/>
    <s v="R Ismael Cardona"/>
    <s v="Ac Marcio Beck Machado"/>
    <x v="23"/>
    <s v="Vespertino"/>
    <s v="Mensal"/>
    <n v="4.6586132969999996"/>
    <n v="0.426789215"/>
    <d v="1899-12-30T17:52:36"/>
  </r>
  <r>
    <s v="Est Iguatemi"/>
    <s v="R Jua Mirim"/>
    <s v="R Marcio Beck Machado"/>
    <x v="23"/>
    <s v="Vespertino"/>
    <s v="Mensal"/>
    <n v="4.6586132969999996"/>
    <n v="1.8732552999999999E-2"/>
    <d v="1899-12-30T17:53:56"/>
  </r>
  <r>
    <s v="Est Iguatemi"/>
    <s v="R Marcio Beck Machado"/>
    <s v="R Marcio Beck Machado"/>
    <x v="23"/>
    <s v="Vespertino"/>
    <s v="Mensal"/>
    <n v="4.6586132969999996"/>
    <n v="6.546863E-3"/>
    <d v="1899-12-30T17:54:24"/>
  </r>
  <r>
    <s v="Est Iguatemi"/>
    <s v="Ac Est do Iguatemi"/>
    <s v="Tv Sto Inacio"/>
    <x v="23"/>
    <s v="Vespertino"/>
    <s v="Mensal"/>
    <n v="4.6586132969999996"/>
    <n v="0.52997027600000002"/>
    <d v="1899-12-30T18:32:07"/>
  </r>
  <r>
    <s v="Est Iguatemi"/>
    <s v="Tv Sto Inacio"/>
    <s v="R dos Cunhas"/>
    <x v="23"/>
    <s v="Vespertino"/>
    <s v="Mensal"/>
    <n v="4.6586132969999996"/>
    <n v="0.27733960000000002"/>
    <d v="1899-12-30T18:51:52"/>
  </r>
  <r>
    <s v="Est Iguatemi"/>
    <s v="R dos Pesqueiros"/>
    <s v="(Próprio Logradouro/Trecho) Est Iguatemi"/>
    <x v="93"/>
    <s v="Vespertino"/>
    <s v="Mensal"/>
    <n v="4.6586132969999996"/>
    <n v="0.48322552499999999"/>
    <d v="1899-12-30T17:08:26"/>
  </r>
  <r>
    <s v="Est Itaquera Guaianazes"/>
    <s v="R Luis Mateus"/>
    <s v="S/Logradouro"/>
    <x v="306"/>
    <s v="Matutino"/>
    <s v="Mensal"/>
    <n v="3.292105646"/>
    <n v="0.12393357100000001"/>
    <d v="1899-12-30T07:08:54"/>
  </r>
  <r>
    <s v="Est Itaquera Guaianazes"/>
    <s v="S/Logradouro"/>
    <s v="Av Um"/>
    <x v="306"/>
    <s v="Matutino"/>
    <s v="Mensal"/>
    <n v="3.292105646"/>
    <n v="7.5114486999999994E-2"/>
    <d v="1899-12-30T07:13:43"/>
  </r>
  <r>
    <s v="Est Itaquera Guaianazes"/>
    <s v="Av Um"/>
    <s v="Av Ribeirao Itaquera"/>
    <x v="306"/>
    <s v="Matutino"/>
    <s v="Mensal"/>
    <n v="3.292105646"/>
    <n v="3.8582729000000003E-2"/>
    <d v="1899-12-30T07:16:11"/>
  </r>
  <r>
    <s v="Est Itaquera Guaianazes"/>
    <s v="Av Ribeirao Itaquera"/>
    <s v="R Salvador Gianetti"/>
    <x v="306"/>
    <s v="Matutino"/>
    <s v="Mensal"/>
    <n v="3.292105646"/>
    <n v="0.13852574200000001"/>
    <d v="1899-12-30T07:25:04"/>
  </r>
  <r>
    <s v="Est Itaquera Guaianazes"/>
    <s v="R Damasio Pinto"/>
    <s v="R Idilio Pastoril"/>
    <x v="217"/>
    <s v="Matutino"/>
    <s v="Mensal"/>
    <n v="3.292105646"/>
    <n v="7.2884689000000003E-2"/>
    <d v="1899-12-30T11:52:12"/>
  </r>
  <r>
    <s v="Est Itaquera Guaianazes"/>
    <s v="R Idilio Pastoril"/>
    <s v="(Próprio Logradouro/Trecho) Est Itaquera Guaianazes"/>
    <x v="217"/>
    <s v="Matutino"/>
    <s v="Mensal"/>
    <n v="3.292105646"/>
    <n v="0.216361465"/>
    <d v="1899-12-30T12:01:34"/>
  </r>
  <r>
    <s v="Est Itaquera Guaianazes"/>
    <s v="R Maria Baumann Mendonca"/>
    <s v="(Próprio Logradouro/Trecho) Est Itaquera Guaianazes"/>
    <x v="217"/>
    <s v="Matutino"/>
    <s v="Mensal"/>
    <n v="3.292105646"/>
    <n v="6.0160975999999998E-2"/>
    <d v="1899-12-30T12:04:11"/>
  </r>
  <r>
    <s v="Est Itaquera Guaianazes"/>
    <s v="R Virginia Ferni"/>
    <s v="R Maria Baumann Mendonca"/>
    <x v="217"/>
    <s v="Matutino"/>
    <s v="Mensal"/>
    <n v="3.292105646"/>
    <n v="2.8900777999999998E-2"/>
    <d v="1899-12-30T12:05:26"/>
  </r>
  <r>
    <s v="Est Itaquera Guaianazes"/>
    <s v="R Maria Baumann Mendonca"/>
    <s v="R Dr Jairo Franco"/>
    <x v="217"/>
    <s v="Matutino"/>
    <s v="Mensal"/>
    <n v="3.292105646"/>
    <n v="3.2713036000000001E-2"/>
    <d v="1899-12-30T12:06:51"/>
  </r>
  <r>
    <s v="Est Itaquera Guaianazes"/>
    <s v="R Dr Jairo Franco"/>
    <s v="R Imbacal"/>
    <x v="217"/>
    <s v="Matutino"/>
    <s v="Mensal"/>
    <n v="3.292105646"/>
    <n v="7.1876404000000005E-2"/>
    <d v="1899-12-30T12:09:58"/>
  </r>
  <r>
    <s v="Est Itaquera Guaianazes"/>
    <s v="R Imbacal"/>
    <s v="R Jiparana"/>
    <x v="217"/>
    <s v="Matutino"/>
    <s v="Mensal"/>
    <n v="3.292105646"/>
    <n v="0.11259269700000001"/>
    <d v="1899-12-30T12:14:50"/>
  </r>
  <r>
    <s v="Est Itaquera Guaianazes"/>
    <s v="R Jiparana"/>
    <s v="R Goiata"/>
    <x v="217"/>
    <s v="Matutino"/>
    <s v="Mensal"/>
    <n v="3.292105646"/>
    <n v="0.115257278"/>
    <d v="1899-12-30T12:19:50"/>
  </r>
  <r>
    <s v="Est Itaquera Guaianazes"/>
    <s v="R Goiata"/>
    <s v="R Estevam de Araujo Almeida"/>
    <x v="217"/>
    <s v="Matutino"/>
    <s v="Mensal"/>
    <n v="3.292105646"/>
    <n v="0.16439006"/>
    <d v="1899-12-30T12:26:57"/>
  </r>
  <r>
    <s v="Est Itaquera Guaianazes"/>
    <s v="R Estevam de Araujo Almeida"/>
    <s v="R Jucurucu"/>
    <x v="217"/>
    <s v="Matutino"/>
    <s v="Mensal"/>
    <n v="3.292105646"/>
    <n v="4.2728359E-2"/>
    <d v="1899-12-30T12:28:48"/>
  </r>
  <r>
    <s v="Est Itaquera Guaianazes"/>
    <s v="R Jucurucu"/>
    <s v="R Jeribatuba"/>
    <x v="217"/>
    <s v="Matutino"/>
    <s v="Mensal"/>
    <n v="3.292105646"/>
    <n v="0.14430488599999999"/>
    <d v="1899-12-30T12:35:03"/>
  </r>
  <r>
    <s v="Est Itaquera Guaianazes"/>
    <s v="R Jeribatuba"/>
    <s v="Tv Gildasio Barbosa Almeida"/>
    <x v="217"/>
    <s v="Matutino"/>
    <s v="Mensal"/>
    <n v="3.292105646"/>
    <n v="7.7342667000000004E-2"/>
    <d v="1899-12-30T12:38:24"/>
  </r>
  <r>
    <s v="Est Itaquera Guaianazes"/>
    <s v="Tv Gildasio Barbosa Almeida"/>
    <s v="R Ibiajara"/>
    <x v="217"/>
    <s v="Matutino"/>
    <s v="Mensal"/>
    <n v="3.292105646"/>
    <n v="5.8059219000000002E-2"/>
    <d v="1899-12-30T12:40:55"/>
  </r>
  <r>
    <s v="Est Itaquera Guaianazes"/>
    <s v="R Ibiajara"/>
    <s v="R Inauini"/>
    <x v="217"/>
    <s v="Matutino"/>
    <s v="Mensal"/>
    <n v="3.292105646"/>
    <n v="0.11067012"/>
    <d v="1899-12-30T12:45:42"/>
  </r>
  <r>
    <s v="Est Itaquera Guaianazes"/>
    <s v="R Inauini"/>
    <s v="R Jucaral"/>
    <x v="217"/>
    <s v="Matutino"/>
    <s v="Mensal"/>
    <n v="3.292105646"/>
    <n v="2.5332394000000001E-2"/>
    <d v="1899-12-30T12:46:48"/>
  </r>
  <r>
    <s v="Est Itaquera Guaianazes"/>
    <s v="R Jucaral"/>
    <s v="R Renzo Baldini"/>
    <x v="217"/>
    <s v="Matutino"/>
    <s v="Mensal"/>
    <n v="3.292105646"/>
    <n v="0.11933857"/>
    <d v="1899-12-30T12:51:58"/>
  </r>
  <r>
    <s v="Est Itaquera Guaianazes"/>
    <s v="R Renzo Baldini"/>
    <s v="R Damasio Pinto"/>
    <x v="217"/>
    <s v="Matutino"/>
    <s v="Mensal"/>
    <n v="3.292105646"/>
    <n v="0.10730674699999999"/>
    <d v="1899-12-30T12:56:37"/>
  </r>
  <r>
    <s v="Est Itaquera Guaianazes"/>
    <s v="R Damasio Pinto"/>
    <s v="R Sen Amaral Furlan"/>
    <x v="217"/>
    <s v="Matutino"/>
    <s v="Mensal"/>
    <n v="3.292105646"/>
    <n v="2.2425476E-2"/>
    <d v="1899-12-30T12:57:35"/>
  </r>
  <r>
    <s v="Est Itaquera Guaianazes"/>
    <s v="R Sen Amaral Furlan"/>
    <s v="R Mariano Silvini"/>
    <x v="217"/>
    <s v="Matutino"/>
    <s v="Mensal"/>
    <n v="3.292105646"/>
    <n v="7.1249465999999997E-2"/>
    <d v="1899-12-30T13:00:40"/>
  </r>
  <r>
    <s v="Est Itaquera Guaianazes"/>
    <s v="R Mariano Silvini"/>
    <s v="R Amanari"/>
    <x v="217"/>
    <s v="Matutino"/>
    <s v="Mensal"/>
    <n v="3.292105646"/>
    <n v="3.3756335999999998E-2"/>
    <d v="1899-12-30T13:02:08"/>
  </r>
  <r>
    <s v="Est Itaquera Guaianazes"/>
    <s v="R Amanari"/>
    <s v="R Nsra das Candeias"/>
    <x v="217"/>
    <s v="Matutino"/>
    <s v="Mensal"/>
    <n v="3.292105646"/>
    <n v="4.649242E-2"/>
    <d v="1899-12-30T13:04:09"/>
  </r>
  <r>
    <s v="Est Itaquera Guaianazes"/>
    <s v="R Nsra das Candeias"/>
    <s v="R Maj Vitorino de Sousa Rocha"/>
    <x v="217"/>
    <s v="Matutino"/>
    <s v="Mensal"/>
    <n v="3.292105646"/>
    <n v="6.1785174999999998E-2"/>
    <d v="1899-12-30T13:06:49"/>
  </r>
  <r>
    <s v="Est Itaquera Guaianazes"/>
    <s v="R Maj Vitorino de Sousa Rocha"/>
    <s v="Av Nagib Farah Maluf"/>
    <x v="217"/>
    <s v="Matutino"/>
    <s v="Mensal"/>
    <n v="3.292105646"/>
    <n v="4.5629059E-2"/>
    <d v="1899-12-30T13:08:48"/>
  </r>
  <r>
    <s v="Est Itaquera Guaianazes"/>
    <s v="Av Nagib Farah Maluf"/>
    <s v="Av Nagib Farah Maluf"/>
    <x v="217"/>
    <s v="Matutino"/>
    <s v="Mensal"/>
    <n v="3.292105646"/>
    <n v="3.5901875E-2"/>
    <d v="1899-12-30T13:10:21"/>
  </r>
  <r>
    <s v="Est Itaquera Guaianazes"/>
    <s v="Av Nagib Farah Maluf"/>
    <s v="Av Jose Pinheiro Borges"/>
    <x v="217"/>
    <s v="Matutino"/>
    <s v="Mensal"/>
    <n v="3.292105646"/>
    <n v="2.2343082E-2"/>
    <d v="1899-12-30T13:11:19"/>
  </r>
  <r>
    <s v="Est Itaquera Guaianazes"/>
    <s v="Av Jose Pinheiro Borges"/>
    <s v="S/Logradouro"/>
    <x v="217"/>
    <s v="Matutino"/>
    <s v="Mensal"/>
    <n v="3.292105646"/>
    <n v="1.7332891E-2"/>
    <d v="1899-12-30T13:12:04"/>
  </r>
  <r>
    <s v="Est Itaquera Guaianazes"/>
    <s v="S/Logradouro"/>
    <s v="R Juvelina"/>
    <x v="217"/>
    <s v="Matutino"/>
    <s v="Mensal"/>
    <n v="3.292105646"/>
    <n v="0.362153687"/>
    <d v="1899-12-30T13:27:45"/>
  </r>
  <r>
    <s v="Est Itaquera Guaianazes"/>
    <s v="R Juvelina"/>
    <s v="R Juvelina"/>
    <x v="217"/>
    <s v="Matutino"/>
    <s v="Mensal"/>
    <n v="3.292105646"/>
    <n v="2.5673287999999999E-2"/>
    <d v="1899-12-30T13:28:52"/>
  </r>
  <r>
    <s v="Est Itaquera Guaianazes"/>
    <s v="R Juvelina"/>
    <s v="S/Logradouro"/>
    <x v="217"/>
    <s v="Matutino"/>
    <s v="Mensal"/>
    <n v="3.292105646"/>
    <n v="1.709395E-2"/>
    <d v="1899-12-30T13:29:36"/>
  </r>
  <r>
    <s v="Est Itaquera Guaianazes"/>
    <s v="S/Logradouro"/>
    <s v="Av Nsra de Guadalupe"/>
    <x v="217"/>
    <s v="Matutino"/>
    <s v="Mensal"/>
    <n v="3.292105646"/>
    <n v="2.6788942E-2"/>
    <d v="1899-12-30T13:30:46"/>
  </r>
  <r>
    <s v="Est Itaquera Guaianazes"/>
    <s v="Av Nsra de Guadalupe"/>
    <s v="R Diogo Sanches"/>
    <x v="217"/>
    <s v="Matutino"/>
    <s v="Mensal"/>
    <n v="3.292105646"/>
    <n v="5.6498337000000003E-2"/>
    <d v="1899-12-30T13:33:13"/>
  </r>
  <r>
    <s v="Est Itaquera Guaianazes"/>
    <s v="R Diogo Sanches"/>
    <s v="R Dr Ribeiro de Andrade"/>
    <x v="217"/>
    <s v="Matutino"/>
    <s v="Mensal"/>
    <n v="3.292105646"/>
    <n v="0.11775171700000001"/>
    <d v="1899-12-30T13:38:19"/>
  </r>
  <r>
    <s v="Est Itaquera Guaianazes"/>
    <s v="R Dr Ribeiro de Andrade"/>
    <s v="Av Prf Osvaldo de Oliveira"/>
    <x v="217"/>
    <s v="Matutino"/>
    <s v="Mensal"/>
    <n v="3.292105646"/>
    <n v="6.7494842999999999E-2"/>
    <d v="1899-12-30T13:41:14"/>
  </r>
  <r>
    <s v="Est Itaquera Guaianazes"/>
    <s v="Av Prf Osvaldo de Oliveira"/>
    <s v="R S Marcal"/>
    <x v="217"/>
    <s v="Matutino"/>
    <s v="Mensal"/>
    <n v="3.292105646"/>
    <n v="1.5686173000000001E-2"/>
    <d v="1899-12-30T13:41:55"/>
  </r>
  <r>
    <s v="Est Itaquera Guaianazes"/>
    <s v="R S Marcal"/>
    <s v="R Dr Oliveira Arruda"/>
    <x v="217"/>
    <s v="Matutino"/>
    <s v="Mensal"/>
    <n v="3.292105646"/>
    <n v="9.0011612000000005E-2"/>
    <d v="1899-12-30T13:45:49"/>
  </r>
  <r>
    <s v="Est Itaquera Guaianazes"/>
    <s v="R Dr Oliveira Arruda"/>
    <s v="R Hilario Pires"/>
    <x v="217"/>
    <s v="Matutino"/>
    <s v="Mensal"/>
    <n v="3.292105646"/>
    <n v="7.3886573999999997E-2"/>
    <d v="1899-12-30T13:49:01"/>
  </r>
  <r>
    <s v="Est Itaquera Guaianazes"/>
    <s v="R Maria Baumann Mendonca"/>
    <s v="R Virginia Ferni"/>
    <x v="217"/>
    <s v="Matutino"/>
    <s v="Mensal"/>
    <n v="3.292105646"/>
    <n v="1.6674321999999998E-2"/>
    <d v="1899-12-30T13:49:44"/>
  </r>
  <r>
    <s v="Est Itaquera Guaianazes"/>
    <s v="R Maria Baumann Mendonca"/>
    <s v="(Próprio Logradouro/Trecho) Est Itaquera Guaianazes"/>
    <x v="307"/>
    <s v="Matutino"/>
    <s v="Mensal"/>
    <n v="3.292105646"/>
    <n v="6.0009318999999998E-2"/>
    <d v="1899-12-30T07:03:57"/>
  </r>
  <r>
    <s v="Est Itaquera Guaianazes"/>
    <s v="R Maria Baumann Mendonca"/>
    <s v="R Virginia Ferni"/>
    <x v="307"/>
    <s v="Matutino"/>
    <s v="Mensal"/>
    <n v="3.292105646"/>
    <n v="1.9237214999999998E-2"/>
    <d v="1899-12-30T07:05:13"/>
  </r>
  <r>
    <s v="Est Juruviara"/>
    <s v="Av Nordestina"/>
    <s v="Tv da R Cambacica"/>
    <x v="248"/>
    <s v="Vespertino"/>
    <s v="Mensal"/>
    <n v="0.399563644"/>
    <n v="8.1553711000000001E-2"/>
    <d v="1899-12-30T14:27:36"/>
  </r>
  <r>
    <s v="Est Juruviara"/>
    <s v="Tv da R Cambacica"/>
    <s v="R Ananai"/>
    <x v="248"/>
    <s v="Vespertino"/>
    <s v="Mensal"/>
    <n v="0.399563644"/>
    <n v="0.11393281600000001"/>
    <d v="1899-12-30T14:34:32"/>
  </r>
  <r>
    <s v="Est Juruviara"/>
    <s v="R Ananai"/>
    <s v="R Cotinga"/>
    <x v="248"/>
    <s v="Vespertino"/>
    <s v="Mensal"/>
    <n v="0.399563644"/>
    <n v="0.204077118"/>
    <d v="1899-12-30T14:46:57"/>
  </r>
  <r>
    <s v="Est Manuel de Oliveira Ramos"/>
    <s v="R Br Teixeira de Camargo"/>
    <s v="R Estado do Mato Grosso do Sul"/>
    <x v="283"/>
    <s v="Vespertino"/>
    <s v="Mensal"/>
    <s v="-"/>
    <n v="0.19677297999999999"/>
    <d v="1899-12-30T14:12:34"/>
  </r>
  <r>
    <s v="Est Manuel de Oliveira Ramos"/>
    <s v="R Estado do Mato Grosso do Sul"/>
    <s v="R Estado do Espirito Santo"/>
    <x v="283"/>
    <s v="Vespertino"/>
    <s v="Mensal"/>
    <s v="-"/>
    <n v="0.11654724900000001"/>
    <d v="1899-12-30T14:19:11"/>
  </r>
  <r>
    <s v="Est Manuel de Oliveira Ramos"/>
    <s v="R Estado do Espirito Santo"/>
    <s v="R Maria Bogossian"/>
    <x v="283"/>
    <s v="Vespertino"/>
    <s v="Mensal"/>
    <s v="-"/>
    <n v="0.107976128"/>
    <d v="1899-12-30T14:25:19"/>
  </r>
  <r>
    <s v="Est Manuel de Oliveira Ramos"/>
    <s v="R Maria Bogossian"/>
    <s v="R Ilha Matuti"/>
    <x v="283"/>
    <s v="Vespertino"/>
    <s v="Mensal"/>
    <s v="-"/>
    <n v="0.119128281"/>
    <d v="1899-12-30T14:32:04"/>
  </r>
  <r>
    <s v="Est Manuel de Oliveira Ramos"/>
    <s v="R Ilha Matuti"/>
    <s v="R Praia de Iracema"/>
    <x v="283"/>
    <s v="Vespertino"/>
    <s v="Mensal"/>
    <s v="-"/>
    <n v="4.0332053999999999E-2"/>
    <d v="1899-12-30T14:34:21"/>
  </r>
  <r>
    <s v="Est Morro dos Olhos D Agua"/>
    <s v="R Serra de Sao Domingos"/>
    <s v="R Ponta de Lucena"/>
    <x v="297"/>
    <s v="Matutino"/>
    <s v="Mensal"/>
    <n v="0.42631329000000001"/>
    <n v="6.2686915999999995E-2"/>
    <d v="1899-12-30T07:09:09"/>
  </r>
  <r>
    <s v="Est Morro dos Olhos D Agua"/>
    <s v="R Ponta de Lucena"/>
    <s v="R Januario Garcia Leal"/>
    <x v="297"/>
    <s v="Matutino"/>
    <s v="Mensal"/>
    <n v="0.42631329000000001"/>
    <n v="9.0734039000000002E-2"/>
    <d v="1899-12-30T07:15:16"/>
  </r>
  <r>
    <s v="Est Morro dos Olhos D Agua"/>
    <s v="R Januario Garcia Leal"/>
    <s v="R Br Antonio de Cairari"/>
    <x v="297"/>
    <s v="Matutino"/>
    <s v="Mensal"/>
    <n v="0.42631329000000001"/>
    <n v="3.0567219E-2"/>
    <d v="1899-12-30T07:17:20"/>
  </r>
  <r>
    <s v="Est Morro dos Olhos D Agua"/>
    <s v="R Br Antonio de Cairari"/>
    <s v="R Maria Rosa Falcao"/>
    <x v="297"/>
    <s v="Matutino"/>
    <s v="Mensal"/>
    <n v="0.42631329000000001"/>
    <n v="5.3941822E-2"/>
    <d v="1899-12-30T07:20:59"/>
  </r>
  <r>
    <s v="Est Morro dos Olhos D Agua"/>
    <s v="R Maria Rosa Falcao"/>
    <s v="R Maria Margarida"/>
    <x v="297"/>
    <s v="Matutino"/>
    <s v="Mensal"/>
    <n v="0.42631329000000001"/>
    <n v="7.1598251000000002E-2"/>
    <d v="1899-12-30T07:25:49"/>
  </r>
  <r>
    <s v="Est Morro dos Olhos D Agua"/>
    <s v="R Maria Margarida"/>
    <s v="Est Carreteiro"/>
    <x v="297"/>
    <s v="Matutino"/>
    <s v="Mensal"/>
    <n v="0.42631329000000001"/>
    <n v="0.11678504200000001"/>
    <d v="1899-12-30T07:33:42"/>
  </r>
  <r>
    <s v="Est Nsra da Fonte"/>
    <s v="R Salvador Gianetti"/>
    <s v="R Hipolito de Camargo"/>
    <x v="306"/>
    <s v="Matutino"/>
    <s v="Mensal"/>
    <n v="2.2792705"/>
    <n v="6.9083405000000001E-2"/>
    <d v="1899-12-30T07:29:29"/>
  </r>
  <r>
    <s v="Est Nsra da Fonte"/>
    <s v="R Sta Sabina"/>
    <s v="R Leon Lara"/>
    <x v="32"/>
    <s v="Vespertino"/>
    <s v="Mensal"/>
    <n v="2.2792705"/>
    <n v="0.10998453499999999"/>
    <d v="1899-12-30T14:03:27"/>
  </r>
  <r>
    <s v="Est Nsra da Fonte"/>
    <s v="R Leon Lara"/>
    <s v="R Pe Eduardo de Jesus"/>
    <x v="32"/>
    <s v="Vespertino"/>
    <s v="Mensal"/>
    <n v="2.2792705"/>
    <n v="0.19881916799999999"/>
    <d v="1899-12-30T14:17:29"/>
  </r>
  <r>
    <s v="Est Nsra da Fonte"/>
    <s v="R Pe Eduardo de Jesus"/>
    <s v="R D Francisco de Lemos"/>
    <x v="32"/>
    <s v="Vespertino"/>
    <s v="Mensal"/>
    <n v="2.2792705"/>
    <n v="0.12428784900000001"/>
    <d v="1899-12-30T14:26:16"/>
  </r>
  <r>
    <s v="Est Nsra da Fonte"/>
    <s v="R D Francisco de Lemos"/>
    <s v="S/Logradouro"/>
    <x v="32"/>
    <s v="Vespertino"/>
    <s v="Mensal"/>
    <n v="2.2792705"/>
    <n v="3.7409659999999997E-2"/>
    <d v="1899-12-30T14:28:54"/>
  </r>
  <r>
    <s v="Est Nsra da Fonte"/>
    <s v="S/Logradouro"/>
    <s v="R Diaulas Parreiras"/>
    <x v="32"/>
    <s v="Vespertino"/>
    <s v="Mensal"/>
    <n v="2.2792705"/>
    <n v="0.19495881700000001"/>
    <d v="1899-12-30T14:42:40"/>
  </r>
  <r>
    <s v="Est Nsra da Fonte"/>
    <s v="R Hipolito de Camargo"/>
    <s v="R Prf Pereira Frazao"/>
    <x v="235"/>
    <s v="Vespertino"/>
    <s v="Mensal"/>
    <n v="2.2792705"/>
    <n v="9.3726829999999997E-2"/>
    <d v="1899-12-30T14:33:18"/>
  </r>
  <r>
    <s v="Est Nsra da Fonte"/>
    <s v="R Prf Pereira Frazao"/>
    <s v="R Sta Sabina"/>
    <x v="235"/>
    <s v="Vespertino"/>
    <s v="Mensal"/>
    <n v="2.2792705"/>
    <n v="6.4861464999999993E-2"/>
    <d v="1899-12-30T14:36:40"/>
  </r>
  <r>
    <s v="Est Nsra da Fonte"/>
    <s v="R Cordislandia"/>
    <s v="R Oliveira Cesar"/>
    <x v="308"/>
    <s v="Vespertino"/>
    <s v="Mensal"/>
    <n v="2.2792705"/>
    <n v="0.33723443600000003"/>
    <d v="1899-12-30T14:20:18"/>
  </r>
  <r>
    <s v="Est Nsra da Fonte"/>
    <s v="R Oliveira Cesar"/>
    <s v="R Gal Rocha Calado"/>
    <x v="308"/>
    <s v="Vespertino"/>
    <s v="Mensal"/>
    <n v="2.2792705"/>
    <n v="8.5466072000000004E-2"/>
    <d v="1899-12-30T14:25:17"/>
  </r>
  <r>
    <s v="Est Nsra da Fonte"/>
    <s v="R Gal Rocha Calado"/>
    <s v="R Luis de Sousa"/>
    <x v="308"/>
    <s v="Vespertino"/>
    <s v="Mensal"/>
    <n v="2.2792705"/>
    <n v="4.7632610000000004E-3"/>
    <d v="1899-12-30T14:25:33"/>
  </r>
  <r>
    <s v="Est Nsra da Fonte"/>
    <s v="R Luis de Sousa"/>
    <s v="R Parati"/>
    <x v="308"/>
    <s v="Vespertino"/>
    <s v="Mensal"/>
    <n v="2.2792705"/>
    <n v="0.110949821"/>
    <d v="1899-12-30T14:32:01"/>
  </r>
  <r>
    <s v="Est Nsra da Fonte"/>
    <s v="R Parati"/>
    <s v="R da Fe"/>
    <x v="308"/>
    <s v="Vespertino"/>
    <s v="Mensal"/>
    <n v="2.2792705"/>
    <n v="8.2392403000000003E-2"/>
    <d v="1899-12-30T14:36:48"/>
  </r>
  <r>
    <s v="Est Nsra da Fonte"/>
    <s v="R Aracazeiro"/>
    <s v="R da Fe"/>
    <x v="308"/>
    <s v="Vespertino"/>
    <s v="Mensal"/>
    <n v="2.2792705"/>
    <n v="7.0965247999999995E-2"/>
    <d v="1899-12-30T14:40:56"/>
  </r>
  <r>
    <s v="Est Nsra da Fonte"/>
    <s v="R Aracazeiro"/>
    <s v="R Camapuania"/>
    <x v="39"/>
    <s v="Vespertino"/>
    <s v="Mensal"/>
    <n v="2.2792705"/>
    <n v="4.9160071999999999E-2"/>
    <d v="1899-12-30T15:30:00"/>
  </r>
  <r>
    <s v="Est Nsra da Fonte"/>
    <s v="R Camapuania"/>
    <s v="R Gramame"/>
    <x v="39"/>
    <s v="Vespertino"/>
    <s v="Mensal"/>
    <n v="2.2792705"/>
    <n v="6.5382141000000005E-2"/>
    <d v="1899-12-30T15:32:11"/>
  </r>
  <r>
    <s v="Est Nsra da Fonte"/>
    <s v="R Gramame"/>
    <s v="R D Pedro Sampaio"/>
    <x v="39"/>
    <s v="Vespertino"/>
    <s v="Mensal"/>
    <n v="2.2792705"/>
    <n v="4.6333549000000002E-2"/>
    <d v="1899-12-30T15:33:45"/>
  </r>
  <r>
    <s v="Est Nsra da Fonte"/>
    <s v="R D Pedro Sampaio"/>
    <s v="R Macabu"/>
    <x v="39"/>
    <s v="Vespertino"/>
    <s v="Mensal"/>
    <n v="2.2792705"/>
    <n v="1.2993007000000001E-2"/>
    <d v="1899-12-30T15:34:11"/>
  </r>
  <r>
    <s v="Est Nsra da Fonte"/>
    <s v="R Diaulas Parreiras"/>
    <s v="R Eng Ernani Cotrin"/>
    <x v="309"/>
    <s v="Vespertino"/>
    <s v="Mensal"/>
    <n v="2.2792705"/>
    <n v="0.325066772"/>
    <d v="1899-12-30T14:20:33"/>
  </r>
  <r>
    <s v="Est Nsra da Fonte"/>
    <s v="R Eng Ernani Cotrin"/>
    <s v="S/Logradouro"/>
    <x v="309"/>
    <s v="Vespertino"/>
    <s v="Mensal"/>
    <n v="2.2792705"/>
    <n v="8.0049591000000003E-2"/>
    <d v="1899-12-30T14:26:21"/>
  </r>
  <r>
    <s v="Est Nsra da Fonte"/>
    <s v="S/Logradouro"/>
    <s v="R Cordislandia"/>
    <x v="309"/>
    <s v="Vespertino"/>
    <s v="Mensal"/>
    <n v="2.2792705"/>
    <n v="0.115382401"/>
    <d v="1899-12-30T14:34:44"/>
  </r>
  <r>
    <s v="Est Sta Etelvina"/>
    <s v="Av Naylor de Oliveira"/>
    <s v="R Fr Anibal de Genova"/>
    <x v="244"/>
    <s v="Vespertino"/>
    <s v="Mensal"/>
    <n v="0.51895008499999995"/>
    <n v="3.6012131000000003E-2"/>
    <d v="1899-12-30T14:01:18"/>
  </r>
  <r>
    <s v="Est Sta Etelvina"/>
    <s v="R Fr Anibal de Genova"/>
    <s v="R Sta Adelaide"/>
    <x v="244"/>
    <s v="Vespertino"/>
    <s v="Mensal"/>
    <n v="0.51895008499999995"/>
    <n v="8.1747825999999996E-2"/>
    <d v="1899-12-30T14:06:48"/>
  </r>
  <r>
    <s v="Est Sta Etelvina"/>
    <s v="R Sta Adelaide"/>
    <s v="S/Logradouro"/>
    <x v="244"/>
    <s v="Vespertino"/>
    <s v="Mensal"/>
    <n v="0.51895008499999995"/>
    <n v="8.6752731E-2"/>
    <d v="1899-12-30T14:12:38"/>
  </r>
  <r>
    <s v="Est Sta Etelvina"/>
    <s v="S/Logradouro"/>
    <s v="S/Logradouro"/>
    <x v="244"/>
    <s v="Vespertino"/>
    <s v="Mensal"/>
    <n v="0.51895008499999995"/>
    <n v="4.2363948999999998E-2"/>
    <d v="1899-12-30T14:15:29"/>
  </r>
  <r>
    <s v="Est Sta Etelvina"/>
    <s v="S/Logradouro"/>
    <s v="S/Logradouro"/>
    <x v="244"/>
    <s v="Vespertino"/>
    <s v="Mensal"/>
    <n v="0.51895008499999995"/>
    <n v="7.1805534000000004E-2"/>
    <d v="1899-12-30T14:20:18"/>
  </r>
  <r>
    <s v="Est Sta Etelvina"/>
    <s v="S/Logradouro"/>
    <s v="(Próprio Logradouro/Trecho) Est Sta Etelvina"/>
    <x v="244"/>
    <s v="Vespertino"/>
    <s v="Mensal"/>
    <n v="0.51895008499999995"/>
    <n v="0.20026791399999999"/>
    <d v="1899-12-30T14:33:46"/>
  </r>
  <r>
    <s v="Est Sto Andre"/>
    <s v="Est de Servidao Um"/>
    <s v="Tv Musica da Boa Noite"/>
    <x v="275"/>
    <s v="Vespertino"/>
    <s v="Mensal"/>
    <n v="1.5382227399999999"/>
    <n v="0.223912308"/>
    <d v="1899-12-30T13:52:01"/>
  </r>
  <r>
    <s v="Est Sto Andre"/>
    <s v="Tv Musica da Boa Noite"/>
    <s v="Est de Servidao Quatro"/>
    <x v="275"/>
    <s v="Vespertino"/>
    <s v="Mensal"/>
    <n v="1.5382227399999999"/>
    <n v="0.25596644600000001"/>
    <d v="1899-12-30T14:02:55"/>
  </r>
  <r>
    <s v="Est Sto Andre"/>
    <s v="Est de Servidao Quatro"/>
    <s v="Est de Servidao Seis"/>
    <x v="275"/>
    <s v="Vespertino"/>
    <s v="Mensal"/>
    <n v="1.5382227399999999"/>
    <n v="0.202507462"/>
    <d v="1899-12-30T14:11:32"/>
  </r>
  <r>
    <s v="Est Sto Andre"/>
    <s v="Est de Servidao Seis"/>
    <s v="Vl Amaral"/>
    <x v="275"/>
    <s v="Vespertino"/>
    <s v="Mensal"/>
    <n v="1.5382227399999999"/>
    <n v="5.4002171000000002E-2"/>
    <d v="1899-12-30T14:13:50"/>
  </r>
  <r>
    <s v="Est Sto Andre"/>
    <s v="Vl Amaral"/>
    <s v="R de Terra"/>
    <x v="275"/>
    <s v="Vespertino"/>
    <s v="Mensal"/>
    <n v="1.5382227399999999"/>
    <n v="0.101407967"/>
    <d v="1899-12-30T14:18:09"/>
  </r>
  <r>
    <s v="Est Sto Andre"/>
    <s v="R de Terra"/>
    <s v="R de Terra"/>
    <x v="275"/>
    <s v="Vespertino"/>
    <s v="Mensal"/>
    <n v="1.5382227399999999"/>
    <n v="3.9951012000000001E-2"/>
    <d v="1899-12-30T14:19:51"/>
  </r>
  <r>
    <s v="Est Sto Andre"/>
    <s v="R de Terra"/>
    <s v="Est de Servidao Sete"/>
    <x v="275"/>
    <s v="Vespertino"/>
    <s v="Mensal"/>
    <n v="1.5382227399999999"/>
    <n v="7.2842659000000004E-2"/>
    <d v="1899-12-30T14:22:57"/>
  </r>
  <r>
    <s v="Est Sto Andre"/>
    <s v="Est de Servidao Sete"/>
    <s v="R de Terra"/>
    <x v="275"/>
    <s v="Vespertino"/>
    <s v="Mensal"/>
    <n v="1.5382227399999999"/>
    <n v="0.15104519699999999"/>
    <d v="1899-12-30T14:29:22"/>
  </r>
  <r>
    <s v="Est Sto Andre"/>
    <s v="R de Terra"/>
    <s v="R de Terra"/>
    <x v="275"/>
    <s v="Vespertino"/>
    <s v="Mensal"/>
    <n v="1.5382227399999999"/>
    <n v="0.177924362"/>
    <d v="1899-12-30T14:36:57"/>
  </r>
  <r>
    <s v="Est Sto Andre"/>
    <s v="R de Terra"/>
    <s v="(Próprio Logradouro/Trecho) Est Sto Andre"/>
    <x v="275"/>
    <s v="Vespertino"/>
    <s v="Mensal"/>
    <n v="1.5382227399999999"/>
    <n v="0.18528891"/>
    <d v="1899-12-30T14:44:50"/>
  </r>
  <r>
    <s v="Est Sto Inacio"/>
    <s v="R E Um"/>
    <s v="R dos Cunhas"/>
    <x v="281"/>
    <s v="Vespertino"/>
    <s v="Mensal"/>
    <n v="0.582183479"/>
    <n v="8.4802338000000005E-2"/>
    <d v="1899-12-30T15:11:54"/>
  </r>
  <r>
    <s v="Est Sto Inacio"/>
    <s v="R Arroio Sarandi"/>
    <s v="Tv Sto Inacio"/>
    <x v="282"/>
    <s v="Vespertino"/>
    <s v="Mensal"/>
    <n v="0.582183479"/>
    <n v="0.42275247199999999"/>
    <d v="1899-12-30T14:59:05"/>
  </r>
  <r>
    <s v="Est Sto Inacio"/>
    <s v="Tv Sto Inacio"/>
    <s v="R E Um"/>
    <x v="282"/>
    <s v="Vespertino"/>
    <s v="Mensal"/>
    <n v="0.582183479"/>
    <n v="7.4628669999999994E-2"/>
    <d v="1899-12-30T15:04:15"/>
  </r>
  <r>
    <s v="Estc Cj Cdhu"/>
    <s v="R Papiro do Egito"/>
    <s v="(Próprio Logradouro/Trecho) Estc Cj Cdhu"/>
    <x v="296"/>
    <s v="Vespertino"/>
    <s v="Mensal"/>
    <n v="9.4871055999999995E-2"/>
    <n v="9.4871055999999995E-2"/>
    <d v="1899-12-30T14:53:56"/>
  </r>
  <r>
    <s v="Estc do Banco"/>
    <s v="R Rachid Atihe"/>
    <s v="R Jose Otoni"/>
    <x v="310"/>
    <s v="Vespertino"/>
    <s v="Mensal"/>
    <n v="7.0116927999999995E-2"/>
    <n v="7.0116927999999995E-2"/>
    <d v="1899-12-30T13:54:01"/>
  </r>
  <r>
    <s v="Estc Particular"/>
    <s v="Av Pires do Rio"/>
    <s v="(Próprio Logradouro/Trecho) Estc Particular"/>
    <x v="69"/>
    <s v="Vespertino"/>
    <s v="Mensal"/>
    <n v="4.8355666999999998E-2"/>
    <n v="4.8355666999999998E-2"/>
    <d v="1899-12-30T14:21:09"/>
  </r>
  <r>
    <s v="Lrg da Matriz"/>
    <s v="R Ken Sugaya"/>
    <s v="R Flores do Piaui"/>
    <x v="198"/>
    <s v="Vespertino"/>
    <s v="Mensal"/>
    <n v="0.18644058199999999"/>
    <n v="4.9056423000000002E-2"/>
    <d v="1899-12-30T14:08:58"/>
  </r>
  <r>
    <s v="Lrg da Matriz"/>
    <s v="R Flores do Piaui"/>
    <s v="R Ken Sugaya"/>
    <x v="198"/>
    <s v="Vespertino"/>
    <s v="Mensal"/>
    <n v="0.18644058199999999"/>
    <n v="3.7433345999999999E-2"/>
    <d v="1899-12-30T14:12:53"/>
  </r>
  <r>
    <s v="Lrg da Matriz"/>
    <s v="R Porto Xavier"/>
    <s v="R Flores do Piaui"/>
    <x v="198"/>
    <s v="Vespertino"/>
    <s v="Mensal"/>
    <n v="0.18644058199999999"/>
    <n v="2.3226868000000001E-2"/>
    <d v="1899-12-30T14:15:20"/>
  </r>
  <r>
    <s v="Lrg da Matriz"/>
    <s v="R Flores do Piaui"/>
    <s v="R Ken Sugaya"/>
    <x v="198"/>
    <s v="Vespertino"/>
    <s v="Mensal"/>
    <n v="0.18644058199999999"/>
    <n v="1.8492366999999999E-2"/>
    <d v="1899-12-30T14:17:16"/>
  </r>
  <r>
    <s v="Lrg da Matriz"/>
    <s v="R Ken Sugaya"/>
    <s v="R Porto Xavier"/>
    <x v="198"/>
    <s v="Vespertino"/>
    <s v="Mensal"/>
    <n v="0.18644058199999999"/>
    <n v="5.8231578999999999E-2"/>
    <d v="1899-12-30T14:23:22"/>
  </r>
  <r>
    <s v="Lrg Giocara"/>
    <s v="R Saturnino Pereira"/>
    <s v="R Sta Sabina"/>
    <x v="235"/>
    <s v="Vespertino"/>
    <s v="Mensal"/>
    <n v="0.133170715"/>
    <n v="5.2330214999999999E-2"/>
    <d v="1899-12-30T14:39:23"/>
  </r>
  <r>
    <s v="Lrg Giocara"/>
    <s v="R Sta Sabina"/>
    <s v="(Próprio Logradouro/Trecho) Lrg Giocara"/>
    <x v="235"/>
    <s v="Vespertino"/>
    <s v="Mensal"/>
    <n v="0.133170715"/>
    <n v="8.0840499999999996E-2"/>
    <d v="1899-12-30T14:43:35"/>
  </r>
  <r>
    <s v="Lrg Imarara"/>
    <s v="R Paulo Amaral"/>
    <s v="R Piacatu"/>
    <x v="311"/>
    <s v="Matutino"/>
    <s v="Mensal"/>
    <n v="0.11072512399999999"/>
    <n v="5.7587955000000003E-2"/>
    <d v="1899-12-30T07:07:17"/>
  </r>
  <r>
    <s v="Lrg P de Maio"/>
    <s v="R Maria Jovita da Conceicao"/>
    <s v="Tv Friso Fernandes de Oliveira"/>
    <x v="237"/>
    <s v="Matutino"/>
    <s v="Mensal"/>
    <n v="0.16239698399999999"/>
    <n v="5.3925659000000001E-2"/>
    <d v="1899-12-30T07:44:46"/>
  </r>
  <r>
    <s v="Lrg P de Maio"/>
    <s v="Tv Friso Fernandes de Oliveira"/>
    <s v="Av Paranagua"/>
    <x v="237"/>
    <s v="Matutino"/>
    <s v="Mensal"/>
    <n v="0.16239698399999999"/>
    <n v="7.4763816999999996E-2"/>
    <d v="1899-12-30T07:49:53"/>
  </r>
  <r>
    <s v="PASSARELA"/>
    <s v="R Arlindo Bettio"/>
    <s v="R Dr Assis Ribeiro"/>
    <x v="312"/>
    <s v="Matutino"/>
    <s v="Mensal"/>
    <s v="-"/>
    <n v="6.6144768000000007E-2"/>
    <d v="1899-12-30T07:03:17"/>
  </r>
  <r>
    <s v="Pc Agostinho Rodrigues Marques"/>
    <s v="R Paulo de Tarso Rodrigues"/>
    <s v="R Colombo"/>
    <x v="236"/>
    <s v="Vespertino"/>
    <s v="Mensal"/>
    <n v="0.16031746899999999"/>
    <n v="5.2996857000000001E-2"/>
    <d v="1899-12-30T16:42:35"/>
  </r>
  <r>
    <s v="Pc Agostinho Rodrigues Marques"/>
    <s v="R Antonio Soares Lara"/>
    <s v="R Paulo de Tarso Rodrigues"/>
    <x v="236"/>
    <s v="Vespertino"/>
    <s v="Mensal"/>
    <n v="0.16031746899999999"/>
    <n v="1.7007706000000001E-2"/>
    <d v="1899-12-30T16:43:50"/>
  </r>
  <r>
    <s v="Pc Agostinho Rodrigues Marques"/>
    <s v="R Acotipa"/>
    <s v="R Antonio Soares Lara"/>
    <x v="236"/>
    <s v="Vespertino"/>
    <s v="Mensal"/>
    <n v="0.16031746899999999"/>
    <n v="1.6402890999999999E-2"/>
    <d v="1899-12-30T16:45:02"/>
  </r>
  <r>
    <s v="Pc Agostinho Rodrigues Marques"/>
    <s v="R Colombo"/>
    <s v="R Palmitinho"/>
    <x v="236"/>
    <s v="Vespertino"/>
    <s v="Mensal"/>
    <n v="0.16031746899999999"/>
    <n v="1.7377289000000001E-2"/>
    <d v="1899-12-30T16:46:18"/>
  </r>
  <r>
    <s v="Pc Agostinho Rodrigues Marques"/>
    <s v="R Palmitinho"/>
    <s v="R Acotipa"/>
    <x v="236"/>
    <s v="Vespertino"/>
    <s v="Mensal"/>
    <n v="0.16031746899999999"/>
    <n v="5.6532725999999998E-2"/>
    <d v="1899-12-30T16:50:26"/>
  </r>
  <r>
    <s v="Pc Aires de Sousa"/>
    <s v="R Geraldo Pimentel Dias"/>
    <s v="R Barreiras do Piaui"/>
    <x v="313"/>
    <s v="Vespertino"/>
    <s v="Mensal"/>
    <n v="8.3650742E-2"/>
    <n v="8.3650742E-2"/>
    <d v="1899-12-30T13:46:01"/>
  </r>
  <r>
    <s v="Pc Alberto Moreira"/>
    <s v="R Abaitinga"/>
    <s v="(Próprio Logradouro/Trecho) Pc Alberto Moreira"/>
    <x v="314"/>
    <s v="Vespertino"/>
    <s v="Mensal"/>
    <n v="0.18194629699999998"/>
    <n v="5.7635669999999998E-3"/>
    <d v="1899-12-30T13:40:50"/>
  </r>
  <r>
    <s v="Pc Alberto Moreira"/>
    <s v="Toda extensão da Via/Trecho"/>
    <m/>
    <x v="314"/>
    <s v="Vespertino"/>
    <s v="Mensal"/>
    <n v="0.18194629699999998"/>
    <n v="7.0649559000000001E-2"/>
    <d v="1899-12-30T13:51:04"/>
  </r>
  <r>
    <s v="Pc Alberto Moreira"/>
    <s v="Toda extensão da Via/Trecho"/>
    <m/>
    <x v="314"/>
    <s v="Vespertino"/>
    <s v="Mensal"/>
    <n v="0.18194629699999998"/>
    <n v="8.4331595999999995E-2"/>
    <d v="1899-12-30T14:03:17"/>
  </r>
  <r>
    <s v="Pc Alberto Moreira"/>
    <s v="R Ima Boaventura Anna Mora"/>
    <s v="(Próprio Logradouro/Trecho) Pc Alberto Moreira"/>
    <x v="314"/>
    <s v="Vespertino"/>
    <s v="Mensal"/>
    <n v="0.18194629699999998"/>
    <n v="2.1201574000000001E-2"/>
    <d v="1899-12-30T14:06:21"/>
  </r>
  <r>
    <s v="Pc Alfredo Brenner"/>
    <s v="R Goiata"/>
    <s v="R Jucurucu"/>
    <x v="307"/>
    <s v="Matutino"/>
    <s v="Mensal"/>
    <n v="0.14966848799999999"/>
    <n v="7.3175277999999996E-2"/>
    <d v="1899-12-30T07:10:01"/>
  </r>
  <r>
    <s v="Pc Alfredo Brenner"/>
    <s v="R Jucurucu"/>
    <s v="R Goiata"/>
    <x v="307"/>
    <s v="Matutino"/>
    <s v="Mensal"/>
    <n v="0.14966848799999999"/>
    <n v="7.6493210000000006E-2"/>
    <d v="1899-12-30T07:15:03"/>
  </r>
  <r>
    <s v="Pc Amanda"/>
    <s v="R Cone Antonio Manzi"/>
    <s v="Av Joao Batista Santiago"/>
    <x v="207"/>
    <s v="Vespertino"/>
    <s v="Mensal"/>
    <n v="0.19172814900000001"/>
    <n v="5.2374221999999998E-2"/>
    <d v="1899-12-30T14:59:24"/>
  </r>
  <r>
    <s v="Pc Amanda"/>
    <s v="Av Joao Batista Santiago"/>
    <s v="R Antonio Alves Parente"/>
    <x v="207"/>
    <s v="Vespertino"/>
    <s v="Mensal"/>
    <n v="0.19172814900000001"/>
    <n v="6.5747765E-2"/>
    <d v="1899-12-30T15:03:32"/>
  </r>
  <r>
    <s v="Pc Amanda"/>
    <s v="R Antonio Alves Parente"/>
    <s v="R Dr Jose Gavronski"/>
    <x v="207"/>
    <s v="Vespertino"/>
    <s v="Mensal"/>
    <n v="0.19172814900000001"/>
    <n v="7.3606163000000002E-2"/>
    <d v="1899-12-30T15:08:10"/>
  </r>
  <r>
    <s v="Pc Ana das Dores Carvalho"/>
    <s v="Av Aguia de Haia"/>
    <s v="Av Campanella"/>
    <x v="106"/>
    <s v="Vespertino"/>
    <s v="Mensal"/>
    <n v="0.13674239299999999"/>
    <n v="6.4566482999999994E-2"/>
    <d v="1899-12-30T20:08:09"/>
  </r>
  <r>
    <s v="Pc Ana das Dores Carvalho"/>
    <s v="Av Aguia de Haia"/>
    <s v="Av Campanella"/>
    <x v="106"/>
    <s v="Vespertino"/>
    <s v="Mensal"/>
    <n v="0.13674239299999999"/>
    <n v="7.2175910999999995E-2"/>
    <d v="1899-12-30T20:14:10"/>
  </r>
  <r>
    <s v="Pc Antiga da Rabeca"/>
    <s v="R Agreste de Itabaiana"/>
    <s v="R Antonio Olimpio"/>
    <x v="315"/>
    <s v="Vespertino"/>
    <s v="Mensal"/>
    <n v="5.9215076000000005E-2"/>
    <n v="5.9215075999999998E-2"/>
    <d v="1899-12-30T13:44:02"/>
  </r>
  <r>
    <s v="Pc Antonio Assis Pereira"/>
    <s v="R Praia das Pelonias"/>
    <s v="R Francisco Polilo Neto"/>
    <x v="133"/>
    <s v="Matutino"/>
    <s v="Mensal"/>
    <n v="0.26868493700000001"/>
    <n v="6.0866093000000003E-2"/>
    <d v="1899-12-30T09:45:50"/>
  </r>
  <r>
    <s v="Pc Antonio Assis Pereira"/>
    <s v="R Francisco Polilo Neto"/>
    <s v="R Mohamed Ibrahin Saleh"/>
    <x v="133"/>
    <s v="Matutino"/>
    <s v="Mensal"/>
    <n v="0.26868493700000001"/>
    <n v="3.9497790999999997E-2"/>
    <d v="1899-12-30T09:48:26"/>
  </r>
  <r>
    <s v="Pc Antonio Assis Pereira"/>
    <s v="R Francisco Polilo Neto"/>
    <s v="R Mohamed Ibrahin Saleh"/>
    <x v="133"/>
    <s v="Matutino"/>
    <s v="Mensal"/>
    <n v="0.26868493700000001"/>
    <n v="6.3415641999999994E-2"/>
    <d v="1899-12-30T09:52:36"/>
  </r>
  <r>
    <s v="Pc Antonio Assis Pereira"/>
    <s v="R Mohamed Ibrahin Saleh"/>
    <s v="R Moacir Dantas Itapicuru"/>
    <x v="133"/>
    <s v="Matutino"/>
    <s v="Mensal"/>
    <n v="0.26868493700000001"/>
    <n v="6.4928810000000003E-2"/>
    <d v="1899-12-30T09:56:52"/>
  </r>
  <r>
    <s v="Pc Antonio Assis Pereira"/>
    <s v="R Mohamed Ibrahin Saleh"/>
    <s v="R Moacir Dantas Itapicuru"/>
    <x v="133"/>
    <s v="Matutino"/>
    <s v="Mensal"/>
    <n v="0.26868493700000001"/>
    <n v="3.9976601E-2"/>
    <d v="1899-12-30T09:59:30"/>
  </r>
  <r>
    <s v="Pc Antonio Lazarin"/>
    <s v="Av Fortaleza da Conceicao"/>
    <s v="Av Amador Bueno da Veiga"/>
    <x v="170"/>
    <s v="Vespertino"/>
    <s v="Mensal"/>
    <n v="9.7343673999999991E-2"/>
    <n v="9.7343674000000005E-2"/>
    <d v="1899-12-30T14:10:03"/>
  </r>
  <r>
    <s v="Pc Antonio Prado"/>
    <s v="R Paulo Badi"/>
    <s v="R Milton Vargas da Silva"/>
    <x v="147"/>
    <s v="Vespertino"/>
    <s v="Mensal"/>
    <n v="0.11294709"/>
    <n v="6.7648978999999998E-2"/>
    <d v="1899-12-30T18:09:02"/>
  </r>
  <r>
    <s v="Pc Antonio Prado"/>
    <s v="R Milton Vargas da Silva"/>
    <s v="R Achille Stefani"/>
    <x v="147"/>
    <s v="Vespertino"/>
    <s v="Mensal"/>
    <n v="0.11294709"/>
    <n v="4.5298111000000002E-2"/>
    <d v="1899-12-30T18:11:54"/>
  </r>
  <r>
    <s v="Pc Aparecida Miguel Diniz Machado"/>
    <s v="R Morada Nova de Minas"/>
    <s v="R Corrego do Bom Jesus"/>
    <x v="256"/>
    <s v="Matutino"/>
    <s v="Mensal"/>
    <n v="7.3539046999999996E-2"/>
    <n v="7.3539046999999996E-2"/>
    <d v="1899-12-30T08:05:29"/>
  </r>
  <r>
    <s v="Pc Ary Francisco de Paulo"/>
    <s v="R Hermenegildo Gois Parente"/>
    <s v="R Joao Jose de Queiroz"/>
    <x v="316"/>
    <s v="Vespertino"/>
    <s v="Mensal"/>
    <n v="6.4806702000000008E-2"/>
    <n v="6.4806701999999994E-2"/>
    <d v="1899-12-30T13:44:34"/>
  </r>
  <r>
    <s v="Pc Barra do Figueiredo"/>
    <s v="R Jeribatuba"/>
    <s v="R Ibiajara"/>
    <x v="307"/>
    <s v="Matutino"/>
    <s v="Mensal"/>
    <n v="0.21048682400000002"/>
    <n v="0.105000687"/>
    <d v="1899-12-30T07:21:57"/>
  </r>
  <r>
    <s v="Pc Barra do Figueiredo"/>
    <s v="R Jeribatuba"/>
    <s v="R Ibiajara"/>
    <x v="317"/>
    <s v="Matutino"/>
    <s v="Mensal"/>
    <n v="0.21048682400000002"/>
    <n v="0.10548613699999999"/>
    <d v="1899-12-30T07:07:40"/>
  </r>
  <r>
    <s v="Pc Bernardo Ravasco"/>
    <s v="Av Br de Alagoas"/>
    <s v="R Manuel de Castilho"/>
    <x v="95"/>
    <s v="Matutino"/>
    <s v="Mensal"/>
    <n v="6.6446410999999997E-2"/>
    <n v="6.6446410999999997E-2"/>
    <d v="1899-12-30T08:17:20"/>
  </r>
  <r>
    <s v="Pc Bibi Vogel"/>
    <s v="R Carolina Garzela Meneghini"/>
    <s v="R Carolina Garzela Meneghini"/>
    <x v="73"/>
    <s v="Vespertino"/>
    <s v="Mensal"/>
    <n v="7.1783950999999999E-2"/>
    <n v="7.1783950999999999E-2"/>
    <d v="1899-12-30T14:50:11"/>
  </r>
  <r>
    <s v="Pc Caiptao Lopes Domeles"/>
    <s v="Av Francisco Vieira Bueno"/>
    <s v="Av Francisco Vieira Bueno"/>
    <x v="162"/>
    <s v="Matutino"/>
    <s v="Mensal"/>
    <n v="5.5050854000000003E-2"/>
    <n v="5.5050854000000003E-2"/>
    <d v="1899-12-30T08:37:07"/>
  </r>
  <r>
    <s v="Pc Cana Verde"/>
    <s v="R Francisco Batista Rios"/>
    <s v="R Jose Assuncao dos Anjos"/>
    <x v="139"/>
    <s v="Vespertino"/>
    <s v="Mensal"/>
    <n v="4.0444163999999998E-2"/>
    <n v="4.0444163999999998E-2"/>
    <d v="1899-12-30T15:20:05"/>
  </r>
  <r>
    <s v="Pc Canario da Terra"/>
    <s v="Av Adelino Jorge Montenegro"/>
    <s v="(Próprio Logradouro/Trecho) Pc Canario da Terra"/>
    <x v="44"/>
    <s v="Vespertino"/>
    <s v="Mensal"/>
    <n v="4.1377716000000002E-2"/>
    <n v="4.1377716000000002E-2"/>
    <d v="1899-12-30T14:52:02"/>
  </r>
  <r>
    <s v="Pc Cap Lopes Dorneles"/>
    <s v="Av Francisco Vieira Bueno"/>
    <s v="R Des Veloso de Oliveira"/>
    <x v="162"/>
    <s v="Matutino"/>
    <s v="Mensal"/>
    <n v="7.8478870999999992E-2"/>
    <n v="8.9689339999999996E-3"/>
    <d v="1899-12-30T08:37:41"/>
  </r>
  <r>
    <s v="Pc Cap Lopes Dorneles"/>
    <s v="R Des Veloso de Oliveira"/>
    <s v="Av Eng Feijo Bittencourt"/>
    <x v="162"/>
    <s v="Matutino"/>
    <s v="Mensal"/>
    <n v="7.8478870999999992E-2"/>
    <n v="2.4278392999999999E-2"/>
    <d v="1899-12-30T08:39:14"/>
  </r>
  <r>
    <s v="Pc Cap Lopes Dorneles"/>
    <s v="Av Eng Feijo Bittencourt"/>
    <s v="R Roland Rittmeister"/>
    <x v="162"/>
    <s v="Matutino"/>
    <s v="Mensal"/>
    <n v="7.8478870999999992E-2"/>
    <n v="1.4063922E-2"/>
    <d v="1899-12-30T08:40:08"/>
  </r>
  <r>
    <s v="Pc Cap Lopes Dorneles"/>
    <s v="R Roland Rittmeister"/>
    <s v="Pc Caiptao Lopes Domeles"/>
    <x v="162"/>
    <s v="Matutino"/>
    <s v="Mensal"/>
    <n v="7.8478870999999992E-2"/>
    <n v="3.1167621999999999E-2"/>
    <d v="1899-12-30T08:42:07"/>
  </r>
  <r>
    <s v="Pc Carlos Campos de Barros"/>
    <s v="R Noel Jose da Silva"/>
    <s v="R Lauro Azevedo Oliveira"/>
    <x v="318"/>
    <s v="Vespertino"/>
    <s v="Mensal"/>
    <n v="0.16643672200000001"/>
    <n v="3.9396148999999998E-2"/>
    <d v="1899-12-30T13:42:39"/>
  </r>
  <r>
    <s v="Pc Carlos Campos de Barros"/>
    <s v="R Lauro Azevedo Oliveira"/>
    <s v="R Agenor Brito"/>
    <x v="318"/>
    <s v="Vespertino"/>
    <s v="Mensal"/>
    <n v="0.16643672200000001"/>
    <n v="6.8373611000000001E-2"/>
    <d v="1899-12-30T13:47:15"/>
  </r>
  <r>
    <s v="Pc Carlos Campos de Barros"/>
    <s v="R Agenor Brito"/>
    <s v="R Noel Jose da Silva"/>
    <x v="318"/>
    <s v="Vespertino"/>
    <s v="Mensal"/>
    <n v="0.16643672200000001"/>
    <n v="5.8666962000000003E-2"/>
    <d v="1899-12-30T13:51:12"/>
  </r>
  <r>
    <s v="Pc Carlos Januario"/>
    <s v="Av Mateo Bei"/>
    <s v="R Andre de Almeida"/>
    <x v="3"/>
    <s v="Matutino"/>
    <s v="Mensal"/>
    <n v="4.6202441999999996E-2"/>
    <n v="4.6202442000000003E-2"/>
    <d v="1899-12-30T10:25:37"/>
  </r>
  <r>
    <s v="Pc Carmo da Cachoeira"/>
    <s v="R Kumaki Aoki"/>
    <s v="R Kumaki Aoki"/>
    <x v="164"/>
    <s v="Vespertino"/>
    <s v="Mensal"/>
    <n v="0.230813354"/>
    <n v="0.14235884100000001"/>
    <d v="1899-12-30T15:41:59"/>
  </r>
  <r>
    <s v="Pc Carmo da Cachoeira"/>
    <s v="R Kumaki Aoki"/>
    <s v="R S Joao Batista dos Passos"/>
    <x v="164"/>
    <s v="Vespertino"/>
    <s v="Mensal"/>
    <n v="0.230813354"/>
    <n v="8.8454513999999998E-2"/>
    <d v="1899-12-30T15:47:56"/>
  </r>
  <r>
    <s v="Pc Casa Grande e Senzala"/>
    <s v="R Edson de Carvalho Guimaraes"/>
    <s v="R Itaim"/>
    <x v="319"/>
    <s v="Matutino"/>
    <s v="Mensal"/>
    <n v="0.12876691099999998"/>
    <n v="8.0080794999999996E-2"/>
    <d v="1899-12-30T07:05:22"/>
  </r>
  <r>
    <s v="Pc Casa Grande e Senzala"/>
    <s v="R Itaim"/>
    <s v="R Rodrigo Carlos de Morais"/>
    <x v="319"/>
    <s v="Matutino"/>
    <s v="Mensal"/>
    <n v="0.12876691099999998"/>
    <n v="4.8686115000000002E-2"/>
    <d v="1899-12-30T07:08:37"/>
  </r>
  <r>
    <s v="Pc Cassiano de Albuquerque"/>
    <s v="R Evangelina Ferreira Destro"/>
    <s v="R Evangelina Ferreira Destro"/>
    <x v="69"/>
    <s v="Vespertino"/>
    <s v="Mensal"/>
    <n v="0.112168938"/>
    <n v="0.112168938"/>
    <d v="1899-12-30T14:28:16"/>
  </r>
  <r>
    <s v="Pc Cataguarino"/>
    <s v="Av Ouro Verde de Minas"/>
    <s v="Av Luis Pires de Minas"/>
    <x v="5"/>
    <s v="Matutino"/>
    <s v="Mensal"/>
    <n v="0.41661360600000003"/>
    <n v="8.4008728000000005E-2"/>
    <d v="1899-12-30T13:20:59"/>
  </r>
  <r>
    <s v="Pc Cataguarino"/>
    <s v="Av Luis Pires de Minas"/>
    <s v="Av Luis Pires de Minas"/>
    <x v="5"/>
    <s v="Matutino"/>
    <s v="Mensal"/>
    <n v="0.41661360600000003"/>
    <n v="1.8957934999999999E-2"/>
    <d v="1899-12-30T13:22:14"/>
  </r>
  <r>
    <s v="Pc Cataguarino"/>
    <s v="Av Luis Pires de Minas"/>
    <s v="Av Ouro Verde de Minas"/>
    <x v="5"/>
    <s v="Matutino"/>
    <s v="Mensal"/>
    <n v="0.41661360600000003"/>
    <n v="8.136525E-2"/>
    <d v="1899-12-30T13:27:37"/>
  </r>
  <r>
    <s v="Pc Cataguarino"/>
    <s v="Av Ouro Verde de Minas"/>
    <s v="Av Ouro Verde de Minas"/>
    <x v="5"/>
    <s v="Matutino"/>
    <s v="Mensal"/>
    <n v="0.41661360600000003"/>
    <n v="1.3041191000000001E-2"/>
    <d v="1899-12-30T13:28:29"/>
  </r>
  <r>
    <s v="Pc Cataguarino"/>
    <s v="Av Ouro Verde de Minas"/>
    <s v="Av Luis Pires de Minas"/>
    <x v="5"/>
    <s v="Matutino"/>
    <s v="Mensal"/>
    <n v="0.41661360600000003"/>
    <n v="9.4688392999999996E-2"/>
    <d v="1899-12-30T13:34:44"/>
  </r>
  <r>
    <s v="Pc Cataguarino"/>
    <s v="Av Luis Pires de Minas"/>
    <s v="(Próprio Logradouro/Trecho) Pc Cataguarino"/>
    <x v="5"/>
    <s v="Matutino"/>
    <s v="Mensal"/>
    <n v="0.41661360600000003"/>
    <n v="8.5851260000000002E-3"/>
    <d v="1899-12-30T13:35:18"/>
  </r>
  <r>
    <s v="Pc Cataguarino"/>
    <s v="Av Luis Pires de Minas"/>
    <s v="(Próprio Logradouro/Trecho) Pc Cataguarino"/>
    <x v="5"/>
    <s v="Matutino"/>
    <s v="Mensal"/>
    <n v="0.41661360600000003"/>
    <n v="1.0159778E-2"/>
    <d v="1899-12-30T13:35:59"/>
  </r>
  <r>
    <s v="Pc Cataguarino"/>
    <s v="Av Luis Pires de Minas"/>
    <s v="Av Ouro Verde de Minas"/>
    <x v="5"/>
    <s v="Matutino"/>
    <s v="Mensal"/>
    <n v="0.41661360600000003"/>
    <n v="9.5341811999999998E-2"/>
    <d v="1899-12-30T13:42:17"/>
  </r>
  <r>
    <s v="Pc Cataguarino"/>
    <s v="Av Ouro Verde de Minas"/>
    <s v="Av Ouro Verde de Minas"/>
    <x v="5"/>
    <s v="Matutino"/>
    <s v="Mensal"/>
    <n v="0.41661360600000003"/>
    <n v="1.0465393999999999E-2"/>
    <d v="1899-12-30T13:42:58"/>
  </r>
  <r>
    <s v="Pc Catas Altas"/>
    <s v="R Douradoquara"/>
    <s v="R Juvenilia"/>
    <x v="5"/>
    <s v="Matutino"/>
    <s v="Mensal"/>
    <n v="0.19947736299999999"/>
    <n v="7.0150809999999994E-2"/>
    <d v="1899-12-30T13:47:37"/>
  </r>
  <r>
    <s v="Pc Catas Altas"/>
    <s v="R Juvenilia"/>
    <s v="Av Luis Pires de Minas"/>
    <x v="5"/>
    <s v="Matutino"/>
    <s v="Mensal"/>
    <n v="0.19947736299999999"/>
    <n v="3.4114791999999998E-2"/>
    <d v="1899-12-30T13:49:52"/>
  </r>
  <r>
    <s v="Pc Catas Altas"/>
    <s v="Av Luis Pires de Minas"/>
    <s v="Av Luis Pires de Minas"/>
    <x v="5"/>
    <s v="Matutino"/>
    <s v="Mensal"/>
    <n v="0.19947736299999999"/>
    <n v="1.1965620999999999E-2"/>
    <d v="1899-12-30T13:50:40"/>
  </r>
  <r>
    <s v="Pc Catas Altas"/>
    <s v="Av Luis Pires de Minas"/>
    <s v="R Cachoeira do Campo"/>
    <x v="5"/>
    <s v="Matutino"/>
    <s v="Mensal"/>
    <n v="0.19947736299999999"/>
    <n v="8.3246139999999996E-2"/>
    <d v="1899-12-30T13:56:10"/>
  </r>
  <r>
    <s v="Pc Cel Albuquerque da Camara"/>
    <s v="R Antonio Dias de Moura"/>
    <s v="R Tiete"/>
    <x v="99"/>
    <s v="Vespertino"/>
    <s v="Mensal"/>
    <n v="0.12329810500000001"/>
    <n v="3.0605568E-2"/>
    <d v="1899-12-30T14:42:33"/>
  </r>
  <r>
    <s v="Pc Cel Albuquerque da Camara"/>
    <s v="R Tiete"/>
    <s v="R Antonio Dias de Moura"/>
    <x v="99"/>
    <s v="Vespertino"/>
    <s v="Mensal"/>
    <n v="0.12329810500000001"/>
    <n v="3.084367E-2"/>
    <d v="1899-12-30T14:45:11"/>
  </r>
  <r>
    <s v="Pc Cel Albuquerque da Camara"/>
    <s v="R Tiete"/>
    <s v="R Antonio Dias de Moura"/>
    <x v="99"/>
    <s v="Vespertino"/>
    <s v="Mensal"/>
    <n v="0.12329810500000001"/>
    <n v="3.1531752000000003E-2"/>
    <d v="1899-12-30T14:47:52"/>
  </r>
  <r>
    <s v="Pc Cel Albuquerque da Camara"/>
    <s v="R Antonio Dias de Moura"/>
    <s v="R Tiete"/>
    <x v="99"/>
    <s v="Vespertino"/>
    <s v="Mensal"/>
    <n v="0.12329810500000001"/>
    <n v="3.0317116000000002E-2"/>
    <d v="1899-12-30T14:50:26"/>
  </r>
  <r>
    <s v="Pc Cel Saturnino de Carvalho"/>
    <s v="R Francisco Antonio Miranda"/>
    <s v="R Domingos Scarpel"/>
    <x v="320"/>
    <s v="Matutino"/>
    <s v="Mensal"/>
    <n v="9.0547239000000002E-2"/>
    <n v="3.3882977000000002E-2"/>
    <d v="1899-12-30T07:02:29"/>
  </r>
  <r>
    <s v="Pc Cel Saturnino de Carvalho"/>
    <s v="R Domingos Scarpel"/>
    <s v="S/Logradouro"/>
    <x v="320"/>
    <s v="Matutino"/>
    <s v="Mensal"/>
    <n v="9.0547239000000002E-2"/>
    <n v="2.442267E-2"/>
    <d v="1899-12-30T07:04:16"/>
  </r>
  <r>
    <s v="Pc Cel Saturnino de Carvalho"/>
    <s v="S/Logradouro"/>
    <s v="R Antonio de Freitas Toledo"/>
    <x v="320"/>
    <s v="Matutino"/>
    <s v="Mensal"/>
    <n v="9.0547239000000002E-2"/>
    <n v="3.2241591999999999E-2"/>
    <d v="1899-12-30T07:06:38"/>
  </r>
  <r>
    <s v="Pc Celio de Paula Pires"/>
    <s v="R Curicharas"/>
    <s v="R Curicharas"/>
    <x v="224"/>
    <s v="Matutino"/>
    <s v="Mensal"/>
    <n v="0.105867901"/>
    <n v="5.4089813E-2"/>
    <d v="1899-12-30T10:06:28"/>
  </r>
  <r>
    <s v="Pc Celio de Paula Pires"/>
    <s v="R Curicharas"/>
    <s v="R Curicharas"/>
    <x v="224"/>
    <s v="Matutino"/>
    <s v="Mensal"/>
    <n v="0.105867901"/>
    <n v="5.1778088E-2"/>
    <d v="1899-12-30T10:10:59"/>
  </r>
  <r>
    <s v="Pc Chopoto"/>
    <s v="R Santana dos Olhos D Agua"/>
    <s v="R Alto Beni"/>
    <x v="39"/>
    <s v="Vespertino"/>
    <s v="Mensal"/>
    <n v="0.11240520499999999"/>
    <n v="0.11240520499999999"/>
    <d v="1899-12-30T15:37:57"/>
  </r>
  <r>
    <s v="Pc Cigana"/>
    <s v="R Salsa Brava"/>
    <s v="Av Jose Martins Lisboa"/>
    <x v="215"/>
    <s v="Vespertino"/>
    <s v="Mensal"/>
    <n v="3.3481133000000003E-2"/>
    <n v="3.3481133000000003E-2"/>
    <d v="1899-12-30T14:20:29"/>
  </r>
  <r>
    <s v="Pc Costa Meira"/>
    <s v="Vla Vinte e Cinco"/>
    <s v="R Jose Vergilio Nogueira Versoni"/>
    <x v="234"/>
    <s v="Vespertino"/>
    <s v="Mensal"/>
    <n v="9.1846824999999993E-2"/>
    <n v="4.2837273000000002E-2"/>
    <d v="1899-12-30T13:59:18"/>
  </r>
  <r>
    <s v="Pc Costa Meira"/>
    <s v="R Jose Vergilio Nogueira Versoni"/>
    <s v="R Fernandes Genoves"/>
    <x v="234"/>
    <s v="Vespertino"/>
    <s v="Mensal"/>
    <n v="9.1846824999999993E-2"/>
    <n v="4.4547874000000001E-2"/>
    <d v="1899-12-30T14:01:42"/>
  </r>
  <r>
    <s v="Pc Costa Meira"/>
    <s v="R Fernandes Genoves"/>
    <s v="R Jose Vergilio Nogueira Versoni"/>
    <x v="234"/>
    <s v="Vespertino"/>
    <s v="Mensal"/>
    <n v="9.1846824999999993E-2"/>
    <n v="4.7298949999999999E-2"/>
    <d v="1899-12-30T14:04:14"/>
  </r>
  <r>
    <s v="Pc Costa Meira"/>
    <s v="R Jose Vergilio Nogueira Versoni"/>
    <s v="R Pedro de Andrade"/>
    <x v="234"/>
    <s v="Vespertino"/>
    <s v="Mensal"/>
    <n v="9.1846824999999993E-2"/>
    <n v="6.4689171000000004E-2"/>
    <d v="1899-12-30T14:07:43"/>
  </r>
  <r>
    <s v="Pc Craveiro do Campo"/>
    <s v="R Kumaki Aoki"/>
    <s v="R Camomila"/>
    <x v="254"/>
    <s v="Vespertino"/>
    <s v="Mensal"/>
    <n v="0.32674265699999999"/>
    <n v="1.6277858999999999E-2"/>
    <d v="1899-12-30T15:58:04"/>
  </r>
  <r>
    <s v="Pc Craveiro do Campo"/>
    <s v="R Camomila"/>
    <s v="R Algodoeiros"/>
    <x v="254"/>
    <s v="Vespertino"/>
    <s v="Mensal"/>
    <n v="0.32674265699999999"/>
    <n v="6.0907599999999999E-2"/>
    <d v="1899-12-30T16:01:40"/>
  </r>
  <r>
    <s v="Pc Craveiro do Campo"/>
    <s v="R Algodoeiros"/>
    <s v="R Sodre de Aragao"/>
    <x v="254"/>
    <s v="Vespertino"/>
    <s v="Mensal"/>
    <n v="0.32674265699999999"/>
    <n v="6.2568137999999995E-2"/>
    <d v="1899-12-30T16:05:22"/>
  </r>
  <r>
    <s v="Pc Craveiro do Campo"/>
    <s v="R Sodre de Aragao"/>
    <s v="R das Cactaceas"/>
    <x v="254"/>
    <s v="Vespertino"/>
    <s v="Mensal"/>
    <n v="0.32674265699999999"/>
    <n v="6.0702357999999998E-2"/>
    <d v="1899-12-30T16:08:57"/>
  </r>
  <r>
    <s v="Pc Craveiro do Campo"/>
    <s v="R das Cactaceas"/>
    <s v="R Mamanga"/>
    <x v="254"/>
    <s v="Vespertino"/>
    <s v="Mensal"/>
    <n v="0.32674265699999999"/>
    <n v="6.0499279000000003E-2"/>
    <d v="1899-12-30T16:12:31"/>
  </r>
  <r>
    <s v="Pc Craveiro do Campo"/>
    <s v="R Mamanga"/>
    <s v="R Cirilo Alves da Silva"/>
    <x v="254"/>
    <s v="Vespertino"/>
    <s v="Mensal"/>
    <n v="0.32674265699999999"/>
    <n v="6.5787421999999998E-2"/>
    <d v="1899-12-30T16:16:24"/>
  </r>
  <r>
    <s v="Pc da Igreja"/>
    <s v="R Curimata"/>
    <s v="Av Tomas Lopes de Camargo"/>
    <x v="286"/>
    <s v="Vespertino"/>
    <s v="Mensal"/>
    <n v="0.13935519999999998"/>
    <n v="2.7526640000000002E-2"/>
    <d v="1899-12-30T14:23:32"/>
  </r>
  <r>
    <s v="Pc da Igreja"/>
    <s v="Av Tomas Lopes de Camargo"/>
    <s v="R Curimata"/>
    <x v="286"/>
    <s v="Vespertino"/>
    <s v="Mensal"/>
    <n v="0.13935519999999998"/>
    <n v="2.6316276999999999E-2"/>
    <d v="1899-12-30T14:24:48"/>
  </r>
  <r>
    <s v="Pc da Igreja"/>
    <s v="Av Tomas Lopes de Camargo"/>
    <s v="Av Tomas Lopes de Camargo"/>
    <x v="208"/>
    <s v="Vespertino"/>
    <s v="Mensal"/>
    <n v="0.13935519999999998"/>
    <n v="1.7163894999999998E-2"/>
    <d v="1899-12-30T14:18:05"/>
  </r>
  <r>
    <s v="Pc da Igreja"/>
    <s v="R Curimata"/>
    <s v="Av Tomas Lopes de Camargo"/>
    <x v="208"/>
    <s v="Vespertino"/>
    <s v="Mensal"/>
    <n v="0.13935519999999998"/>
    <n v="2.9314369E-2"/>
    <d v="1899-12-30T14:20:03"/>
  </r>
  <r>
    <s v="Pc da Igreja"/>
    <s v="Av Tomas Lopes de Camargo"/>
    <s v="Av Tomas Lopes de Camargo"/>
    <x v="208"/>
    <s v="Vespertino"/>
    <s v="Mensal"/>
    <n v="0.13935519999999998"/>
    <n v="1.7136176999999999E-2"/>
    <d v="1899-12-30T14:21:13"/>
  </r>
  <r>
    <s v="Pc da Igreja"/>
    <s v="Av Tomas Lopes de Camargo"/>
    <s v="R Curimata"/>
    <x v="208"/>
    <s v="Vespertino"/>
    <s v="Mensal"/>
    <n v="0.13935519999999998"/>
    <n v="2.1897842000000001E-2"/>
    <d v="1899-12-30T14:22:41"/>
  </r>
  <r>
    <s v="Pc Damasco Coelho de Pinho"/>
    <s v="Av Dr Almiro Leal da Costa"/>
    <s v="R Taititu"/>
    <x v="151"/>
    <s v="Matutino"/>
    <s v="Mensal"/>
    <n v="0.10682981200000001"/>
    <n v="5.0132942E-2"/>
    <d v="1899-12-30T08:40:15"/>
  </r>
  <r>
    <s v="Pc Damasco Coelho de Pinho"/>
    <s v="R Taititu"/>
    <s v="Av Rio Mirivai"/>
    <x v="151"/>
    <s v="Matutino"/>
    <s v="Mensal"/>
    <n v="0.10682981200000001"/>
    <n v="6.9785730000000001E-3"/>
    <d v="1899-12-30T08:40:43"/>
  </r>
  <r>
    <s v="Pc Damasco Coelho de Pinho"/>
    <s v="Av Rio Mirivai"/>
    <s v="Av Dr Almiro Leal da Costa"/>
    <x v="151"/>
    <s v="Matutino"/>
    <s v="Mensal"/>
    <n v="0.10682981200000001"/>
    <n v="4.9718296000000002E-2"/>
    <d v="1899-12-30T08:43:59"/>
  </r>
  <r>
    <s v="Pc das Campainhas"/>
    <s v="R Tujumirim"/>
    <s v="R Tetiximira"/>
    <x v="254"/>
    <s v="Vespertino"/>
    <s v="Mensal"/>
    <n v="5.9968826000000003E-2"/>
    <n v="5.9968826000000003E-2"/>
    <d v="1899-12-30T16:19:56"/>
  </r>
  <r>
    <s v="Pc das Professoras"/>
    <s v="Av Campanella"/>
    <s v="R Caxiu"/>
    <x v="64"/>
    <s v="Vespertino"/>
    <s v="Mensal"/>
    <n v="0.15177919299999998"/>
    <n v="6.9010239000000001E-2"/>
    <d v="1899-12-30T14:56:08"/>
  </r>
  <r>
    <s v="Pc das Professoras"/>
    <s v="R Caxiu"/>
    <s v="R Ferdinando Bibiena"/>
    <x v="64"/>
    <s v="Vespertino"/>
    <s v="Mensal"/>
    <n v="0.15177919299999998"/>
    <n v="7.1149436999999996E-2"/>
    <d v="1899-12-30T15:00:57"/>
  </r>
  <r>
    <s v="Pc Delio de Carvalho"/>
    <s v="R Beatriz Dias"/>
    <s v="R Helvio de Oliveira Albuquerque"/>
    <x v="316"/>
    <s v="Vespertino"/>
    <s v="Mensal"/>
    <n v="0.11421822400000001"/>
    <n v="0.11421822399999999"/>
    <d v="1899-12-30T13:52:37"/>
  </r>
  <r>
    <s v="Pc Desterro de Malta"/>
    <s v="R Henrique Schurig"/>
    <s v="R Andre Siqueira"/>
    <x v="321"/>
    <s v="Matutino"/>
    <s v="Mensal"/>
    <n v="3.3572659000000005E-2"/>
    <n v="3.3572658999999998E-2"/>
    <d v="1899-12-30T07:02:12"/>
  </r>
  <r>
    <s v="Pc Domingos Lourenco"/>
    <s v="R Dr Aparicio Luis Pugliesi"/>
    <s v="R Sen Mainard Gomes"/>
    <x v="322"/>
    <s v="Matutino"/>
    <s v="Mensal"/>
    <s v="-"/>
    <n v="3.6835952999999998E-2"/>
    <d v="1899-12-30T07:02:28"/>
  </r>
  <r>
    <s v="Pc Domingos Lourenco"/>
    <s v="R Sen Mainard Gomes"/>
    <s v="R Vitotoma Mastroroza"/>
    <x v="322"/>
    <s v="Matutino"/>
    <s v="Mensal"/>
    <s v="-"/>
    <n v="1.7848653999999999E-2"/>
    <d v="1899-12-30T07:03:40"/>
  </r>
  <r>
    <s v="Pc Domingos Lourenco"/>
    <s v="R Vitotoma Mastroroza"/>
    <s v="R Dr Aparicio Luis Pugliesi"/>
    <x v="322"/>
    <s v="Matutino"/>
    <s v="Mensal"/>
    <s v="-"/>
    <n v="4.3886421000000002E-2"/>
    <d v="1899-12-30T07:06:37"/>
  </r>
  <r>
    <s v="Pc Dr Tolosa de Oliveira"/>
    <s v="R Gal Ferreira de Azevedo"/>
    <s v="R Gal Pamplona"/>
    <x v="316"/>
    <s v="Vespertino"/>
    <s v="Mensal"/>
    <n v="7.2476500999999999E-2"/>
    <n v="7.2476500999999999E-2"/>
    <d v="1899-12-30T13:57:44"/>
  </r>
  <r>
    <s v="Pc Eritare"/>
    <s v="Av Jaime Torres"/>
    <s v="R Andre Natale"/>
    <x v="205"/>
    <s v="Vespertino"/>
    <s v="Mensal"/>
    <n v="0.230477722"/>
    <n v="4.7138561000000002E-2"/>
    <d v="1899-12-30T14:47:07"/>
  </r>
  <r>
    <s v="Pc Eritare"/>
    <s v="R Andre Natale"/>
    <s v="Av Jaime Torres"/>
    <x v="205"/>
    <s v="Vespertino"/>
    <s v="Mensal"/>
    <n v="0.230477722"/>
    <n v="6.9723106000000007E-2"/>
    <d v="1899-12-30T14:52:00"/>
  </r>
  <r>
    <s v="Pc Eritare"/>
    <s v="R Andre Natale"/>
    <s v="Av Jaime Torres"/>
    <x v="205"/>
    <s v="Vespertino"/>
    <s v="Mensal"/>
    <n v="0.230477722"/>
    <n v="6.5391646999999997E-2"/>
    <d v="1899-12-30T14:56:35"/>
  </r>
  <r>
    <s v="Pc Eritare"/>
    <s v="Av Jaime Torres"/>
    <s v="R Andre Natale"/>
    <x v="205"/>
    <s v="Vespertino"/>
    <s v="Mensal"/>
    <n v="0.230477722"/>
    <n v="4.8224406999999997E-2"/>
    <d v="1899-12-30T14:59:58"/>
  </r>
  <r>
    <s v="Pc Fatima Silva Reis"/>
    <s v="Av Coca"/>
    <s v="R Palanque"/>
    <x v="184"/>
    <s v="Matutino"/>
    <s v="Mensal"/>
    <n v="3.7509956000000004E-2"/>
    <n v="3.7509955999999997E-2"/>
    <d v="1899-12-30T07:15:18"/>
  </r>
  <r>
    <s v="Pc Faustina Marin Caballero"/>
    <s v="R Rafael Augusto Pinheiro"/>
    <s v="R Guido Bonici"/>
    <x v="16"/>
    <s v="Matutino"/>
    <s v="Mensal"/>
    <n v="0.29729939999999999"/>
    <n v="0.14805636599999999"/>
    <d v="1899-12-30T07:17:40"/>
  </r>
  <r>
    <s v="Pc Ferrucio Tolesi"/>
    <s v="Vla Tres"/>
    <s v="R Cap Mor Luis Mafra"/>
    <x v="233"/>
    <s v="Vespertino"/>
    <s v="Mensal"/>
    <n v="7.1171853999999993E-2"/>
    <n v="5.3713028000000003E-2"/>
    <d v="1899-12-30T14:11:27"/>
  </r>
  <r>
    <s v="Pc Ferrucio Tolesi"/>
    <s v="R Cap Mor Luis Mafra"/>
    <s v="Vla Tres"/>
    <x v="233"/>
    <s v="Vespertino"/>
    <s v="Mensal"/>
    <n v="7.1171853999999993E-2"/>
    <n v="1.7458826E-2"/>
    <d v="1899-12-30T14:12:23"/>
  </r>
  <r>
    <s v="Pc Figueira do Mato"/>
    <s v="R Erva de Ovelha"/>
    <s v="R Maria Santana"/>
    <x v="85"/>
    <s v="Matutino"/>
    <s v="Mensal"/>
    <n v="7.855522899999999E-2"/>
    <n v="7.8555229000000004E-2"/>
    <d v="1899-12-30T07:30:45"/>
  </r>
  <r>
    <s v="Pc Fioravante Iervolino"/>
    <s v="Av Fortaleza da Conceicao"/>
    <s v="R Augusto Goulart"/>
    <x v="170"/>
    <s v="Vespertino"/>
    <s v="Mensal"/>
    <n v="9.9662694999999996E-2"/>
    <n v="2.5649523E-2"/>
    <d v="1899-12-30T14:11:48"/>
  </r>
  <r>
    <s v="Pc Fioravante Iervolino"/>
    <s v="R Augusto Goulart"/>
    <s v="Av Fortaleza da Conceicao"/>
    <x v="170"/>
    <s v="Vespertino"/>
    <s v="Mensal"/>
    <n v="9.9662694999999996E-2"/>
    <n v="2.4817336999999998E-2"/>
    <d v="1899-12-30T14:13:29"/>
  </r>
  <r>
    <s v="Pc Fioravante Iervolino"/>
    <s v="R Augusto Goulart"/>
    <s v="Av Fortaleza da Conceicao"/>
    <x v="170"/>
    <s v="Vespertino"/>
    <s v="Mensal"/>
    <n v="9.9662694999999996E-2"/>
    <n v="2.5076279E-2"/>
    <d v="1899-12-30T14:15:11"/>
  </r>
  <r>
    <s v="Pc Fioravante Iervolino"/>
    <s v="Av Fortaleza da Conceicao"/>
    <s v="R Augusto Goulart"/>
    <x v="170"/>
    <s v="Vespertino"/>
    <s v="Mensal"/>
    <n v="9.9662694999999996E-2"/>
    <n v="2.4119556E-2"/>
    <d v="1899-12-30T14:16:50"/>
  </r>
  <r>
    <s v="Pc Florindo Antonio Baratella"/>
    <s v="R Guilherme de Oliveira Sa"/>
    <s v="R Antonio Tertuliano"/>
    <x v="15"/>
    <s v="Matutino"/>
    <s v="Mensal"/>
    <n v="6.599382799999999E-2"/>
    <n v="6.5993828000000004E-2"/>
    <d v="1899-12-30T09:24:19"/>
  </r>
  <r>
    <s v="Pc Fr Albino Aresi"/>
    <s v="Av S Miguel"/>
    <s v="Av S Miguel"/>
    <x v="21"/>
    <s v="Vespertino"/>
    <s v="Mensal"/>
    <n v="0.21344000199999999"/>
    <n v="3.8272316000000001E-2"/>
    <d v="1899-12-30T20:02:38"/>
  </r>
  <r>
    <s v="Pc Fr Albino Aresi"/>
    <s v="Av S Miguel"/>
    <s v="R Embira"/>
    <x v="21"/>
    <s v="Vespertino"/>
    <s v="Mensal"/>
    <n v="0.21344000199999999"/>
    <n v="3.6279117999999999E-2"/>
    <d v="1899-12-30T20:06:15"/>
  </r>
  <r>
    <s v="Pc Fr Albino Aresi"/>
    <s v="Av S Miguel"/>
    <s v="Av S Miguel"/>
    <x v="2"/>
    <s v="Vespertino"/>
    <s v="Mensal"/>
    <n v="0.21344000199999999"/>
    <n v="6.6252106000000005E-2"/>
    <d v="1899-12-30T19:58:40"/>
  </r>
  <r>
    <s v="Pc Fr Albino Aresi"/>
    <s v="Av S Miguel"/>
    <s v="Av S Miguel"/>
    <x v="2"/>
    <s v="Vespertino"/>
    <s v="Mensal"/>
    <n v="0.21344000199999999"/>
    <n v="4.2219234000000001E-2"/>
    <d v="1899-12-30T20:01:50"/>
  </r>
  <r>
    <s v="Pc Fr Albino Aresi"/>
    <s v="R Embira"/>
    <s v="Av S Miguel"/>
    <x v="2"/>
    <s v="Vespertino"/>
    <s v="Mensal"/>
    <n v="0.21344000199999999"/>
    <n v="3.0417229E-2"/>
    <d v="1899-12-30T20:04:07"/>
  </r>
  <r>
    <s v="Pc Fr Leandro do Sacramento"/>
    <s v="Av Eng Feijo Bittencourt"/>
    <s v="Av Cap Mor Pero de Gois"/>
    <x v="110"/>
    <s v="Matutino"/>
    <s v="Mensal"/>
    <n v="9.7981745999999995E-2"/>
    <n v="3.1199230000000001E-2"/>
    <d v="1899-12-30T08:45:25"/>
  </r>
  <r>
    <s v="Pc Fr Leandro do Sacramento"/>
    <s v="Av da Barreira Grande"/>
    <s v="Av Cap Mor Pero de Gois"/>
    <x v="110"/>
    <s v="Matutino"/>
    <s v="Mensal"/>
    <n v="9.7981745999999995E-2"/>
    <n v="6.6782516E-2"/>
    <d v="1899-12-30T08:49:12"/>
  </r>
  <r>
    <s v="Pc Francisco Pereira"/>
    <s v="R Guaraita"/>
    <s v="Av Guaba"/>
    <x v="141"/>
    <s v="Matutino"/>
    <s v="Mensal"/>
    <n v="0.18786882399999999"/>
    <n v="2.5291401000000002E-2"/>
    <d v="1899-12-30T07:41:14"/>
  </r>
  <r>
    <s v="Pc Francisco Pereira"/>
    <s v="Av dos Guachos"/>
    <s v="R Guaraita"/>
    <x v="141"/>
    <s v="Matutino"/>
    <s v="Mensal"/>
    <n v="0.18786882399999999"/>
    <n v="3.5869620999999997E-2"/>
    <d v="1899-12-30T07:44:09"/>
  </r>
  <r>
    <s v="Pc Francisco Pereira"/>
    <s v="Av Coca"/>
    <s v="Av dos Guachos"/>
    <x v="141"/>
    <s v="Matutino"/>
    <s v="Mensal"/>
    <n v="0.18786882399999999"/>
    <n v="3.2536095000000001E-2"/>
    <d v="1899-12-30T07:46:49"/>
  </r>
  <r>
    <s v="Pc Francisco Pereira"/>
    <s v="R Ivoturucaia"/>
    <s v="Av Coca"/>
    <x v="141"/>
    <s v="Matutino"/>
    <s v="Mensal"/>
    <n v="0.18786882399999999"/>
    <n v="2.4258490000000001E-2"/>
    <d v="1899-12-30T07:48:47"/>
  </r>
  <r>
    <s v="Pc Francisco Pereira"/>
    <s v="Av Guaba"/>
    <s v="Av Cavoa"/>
    <x v="141"/>
    <s v="Matutino"/>
    <s v="Mensal"/>
    <n v="0.18786882399999999"/>
    <n v="4.5930244000000002E-2"/>
    <d v="1899-12-30T07:52:32"/>
  </r>
  <r>
    <s v="Pc Francisco Pereira"/>
    <s v="Av Cavoa"/>
    <s v="R Ivoturucaia"/>
    <x v="141"/>
    <s v="Matutino"/>
    <s v="Mensal"/>
    <n v="0.18786882399999999"/>
    <n v="2.3982973000000001E-2"/>
    <d v="1899-12-30T07:54:29"/>
  </r>
  <r>
    <s v="Pc Frederico Lange"/>
    <s v="R Gervasio de Souza"/>
    <s v="(Próprio Logradouro/Trecho) Pc Frederico Lange"/>
    <x v="323"/>
    <s v="Vespertino"/>
    <s v="Mensal"/>
    <n v="3.2322304000000003E-2"/>
    <n v="3.2322304000000003E-2"/>
    <d v="1899-12-30T13:42:00"/>
  </r>
  <r>
    <s v="Pc Gal Eduardo da Silva"/>
    <s v="R Pe Orlando Nogueira"/>
    <s v="Av Henrique Franco"/>
    <x v="186"/>
    <s v="Matutino"/>
    <s v="Mensal"/>
    <n v="6.1764434999999999E-2"/>
    <n v="6.1764434999999999E-2"/>
    <d v="1899-12-30T08:04:53"/>
  </r>
  <r>
    <s v="Pc Getulio Vargas Filho"/>
    <s v="R Miguel Angelo Lapena"/>
    <s v="R Arlindo Colaco"/>
    <x v="310"/>
    <s v="Vespertino"/>
    <s v="Mensal"/>
    <n v="7.6447051000000002E-2"/>
    <n v="1.6551409E-2"/>
    <d v="1899-12-30T13:57:20"/>
  </r>
  <r>
    <s v="Pc Getulio Vargas Filho"/>
    <s v="R Arlindo Colaco"/>
    <s v="R Miguel Angelo Lapena"/>
    <x v="310"/>
    <s v="Vespertino"/>
    <s v="Mensal"/>
    <n v="7.6447051000000002E-2"/>
    <n v="2.1631226999999999E-2"/>
    <d v="1899-12-30T14:01:39"/>
  </r>
  <r>
    <s v="Pc Getulio Vargas Filho"/>
    <s v="R Arlindo Colaco"/>
    <s v="R Miguel Angelo Lapena"/>
    <x v="310"/>
    <s v="Vespertino"/>
    <s v="Mensal"/>
    <n v="7.6447051000000002E-2"/>
    <n v="1.4421041000000001E-2"/>
    <d v="1899-12-30T14:04:32"/>
  </r>
  <r>
    <s v="Pc Getulio Vargas Filho"/>
    <s v="R Miguel Angelo Lapena"/>
    <s v="R Arlindo Colaco"/>
    <x v="310"/>
    <s v="Vespertino"/>
    <s v="Mensal"/>
    <n v="7.6447051000000002E-2"/>
    <n v="2.3843374000000001E-2"/>
    <d v="1899-12-30T14:09:18"/>
  </r>
  <r>
    <s v="Pc Goncalo Ravasco"/>
    <s v="Av Miguel Achiole da Fonseca"/>
    <s v="R Dr Joao Otaviano Pereira"/>
    <x v="214"/>
    <s v="Vespertino"/>
    <s v="Mensal"/>
    <n v="0.24923277300000002"/>
    <n v="2.3918334999999999E-2"/>
    <d v="1899-12-30T17:27:23"/>
  </r>
  <r>
    <s v="Pc Goncalo Ravasco"/>
    <s v="R Dr Joao Otaviano Pereira"/>
    <s v="R Jeronimo Dias Ribeiro"/>
    <x v="214"/>
    <s v="Vespertino"/>
    <s v="Mensal"/>
    <n v="0.24923277300000002"/>
    <n v="8.1702148000000002E-2"/>
    <d v="1899-12-30T17:32:04"/>
  </r>
  <r>
    <s v="Pc Goncalo Ravasco"/>
    <s v="R Jeronimo Dias Ribeiro"/>
    <s v="Av Miguel Achiole da Fonseca"/>
    <x v="214"/>
    <s v="Vespertino"/>
    <s v="Mensal"/>
    <n v="0.24923277300000002"/>
    <n v="0.143612289"/>
    <d v="1899-12-30T17:40:18"/>
  </r>
  <r>
    <s v="Pc Guilherme de Salisbury"/>
    <s v="Av Francisco Vieira Bueno"/>
    <s v="Av Egidio Martins"/>
    <x v="161"/>
    <s v="Matutino"/>
    <s v="Mensal"/>
    <n v="0.11594743400000002"/>
    <n v="3.6270561E-2"/>
    <d v="1899-12-30T08:18:59"/>
  </r>
  <r>
    <s v="Pc Guilherme de Salisbury"/>
    <s v="Av Egidio Martins"/>
    <s v="R Cristovao Jaques"/>
    <x v="161"/>
    <s v="Matutino"/>
    <s v="Mensal"/>
    <n v="0.11594743400000002"/>
    <n v="5.2943828999999998E-2"/>
    <d v="1899-12-30T08:22:35"/>
  </r>
  <r>
    <s v="Pc Guilherme de Salisbury"/>
    <s v="R Cristovao Jaques"/>
    <s v="Av Francisco Vieira Bueno"/>
    <x v="161"/>
    <s v="Matutino"/>
    <s v="Mensal"/>
    <n v="0.11594743400000002"/>
    <n v="2.6733044000000001E-2"/>
    <d v="1899-12-30T08:24:25"/>
  </r>
  <r>
    <s v="Pc Guiraguacu"/>
    <s v="R Rafael Zimbardi"/>
    <s v="R B"/>
    <x v="324"/>
    <s v="Vespertino"/>
    <s v="Mensal"/>
    <n v="0.19099925600000001"/>
    <n v="0.14829936199999999"/>
    <d v="1899-12-30T13:50:36"/>
  </r>
  <r>
    <s v="Pc Guiraguacu"/>
    <s v="R B"/>
    <s v="R Dr Almiro dos Reis"/>
    <x v="324"/>
    <s v="Vespertino"/>
    <s v="Mensal"/>
    <n v="0.19099925600000001"/>
    <n v="4.2699894000000002E-2"/>
    <d v="1899-12-30T13:53:40"/>
  </r>
  <r>
    <s v="Pc Iotiope"/>
    <s v="R Serra do Mar"/>
    <s v="R Joao dos Reis"/>
    <x v="306"/>
    <s v="Matutino"/>
    <s v="Mensal"/>
    <n v="0.19219045600000001"/>
    <n v="4.7667866000000003E-2"/>
    <d v="1899-12-30T07:32:33"/>
  </r>
  <r>
    <s v="Pc Iotiope"/>
    <s v="R Joao dos Reis"/>
    <s v="R Serra do Mar"/>
    <x v="306"/>
    <s v="Matutino"/>
    <s v="Mensal"/>
    <n v="0.19219045600000001"/>
    <n v="4.8335415E-2"/>
    <d v="1899-12-30T07:35:39"/>
  </r>
  <r>
    <s v="Pc Iotiope"/>
    <s v="R Joao dos Reis"/>
    <s v="R Serra do Mar"/>
    <x v="306"/>
    <s v="Matutino"/>
    <s v="Mensal"/>
    <n v="0.19219045600000001"/>
    <n v="4.8270911999999999E-2"/>
    <d v="1899-12-30T07:38:44"/>
  </r>
  <r>
    <s v="Pc Iotiope"/>
    <s v="R Serra do Mar"/>
    <s v="R Joao dos Reis"/>
    <x v="306"/>
    <s v="Matutino"/>
    <s v="Mensal"/>
    <n v="0.19219045600000001"/>
    <n v="4.7916264E-2"/>
    <d v="1899-12-30T07:41:49"/>
  </r>
  <r>
    <s v="Pc Itira"/>
    <s v="R Hermenegildo Gois Parente"/>
    <s v="R Helvio de Oliveira Albuquerque"/>
    <x v="316"/>
    <s v="Vespertino"/>
    <s v="Mensal"/>
    <n v="3.8816769000000001E-2"/>
    <n v="3.8816769000000001E-2"/>
    <d v="1899-12-30T14:00:28"/>
  </r>
  <r>
    <s v="Pc Jandaira"/>
    <s v="Tv Seis"/>
    <s v="R Monte Sinai"/>
    <x v="62"/>
    <s v="Vespertino"/>
    <s v="Mensal"/>
    <n v="0.29847224"/>
    <n v="9.8793510000000001E-2"/>
    <d v="1899-12-30T15:24:55"/>
  </r>
  <r>
    <s v="Pc Jandaira"/>
    <s v="Av Ernesto Souza Cruz"/>
    <s v="Tv Seis"/>
    <x v="62"/>
    <s v="Vespertino"/>
    <s v="Mensal"/>
    <n v="0.29847224"/>
    <n v="2.7038677000000001E-2"/>
    <d v="1899-12-30T15:26:16"/>
  </r>
  <r>
    <s v="Pc Jandaira"/>
    <s v="R Monte Sinai"/>
    <s v="R Benjoi"/>
    <x v="62"/>
    <s v="Vespertino"/>
    <s v="Mensal"/>
    <n v="0.29847224"/>
    <n v="8.8931587000000006E-2"/>
    <d v="1899-12-30T15:30:44"/>
  </r>
  <r>
    <s v="Pc Jandaira"/>
    <s v="R Benjoi"/>
    <s v="Av Ernesto Souza Cruz"/>
    <x v="62"/>
    <s v="Vespertino"/>
    <s v="Mensal"/>
    <n v="0.29847224"/>
    <n v="8.3708465999999995E-2"/>
    <d v="1899-12-30T15:34:55"/>
  </r>
  <r>
    <s v="Pc Jauarapa"/>
    <s v="R Damasio Pinto"/>
    <s v="R Jeribatuba"/>
    <x v="317"/>
    <s v="Matutino"/>
    <s v="Mensal"/>
    <n v="0.14186985999999999"/>
    <n v="3.5635708000000002E-2"/>
    <d v="1899-12-30T07:10:15"/>
  </r>
  <r>
    <s v="Pc Jauarapa"/>
    <s v="R Jeribatuba"/>
    <s v="R Ibiajara"/>
    <x v="317"/>
    <s v="Matutino"/>
    <s v="Mensal"/>
    <n v="0.14186985999999999"/>
    <n v="3.2687447000000001E-2"/>
    <d v="1899-12-30T07:12:37"/>
  </r>
  <r>
    <s v="Pc Jauarapa"/>
    <s v="R Ibiajara"/>
    <s v="R Jucaral"/>
    <x v="317"/>
    <s v="Matutino"/>
    <s v="Mensal"/>
    <n v="0.14186985999999999"/>
    <n v="3.0838263000000001E-2"/>
    <d v="1899-12-30T07:14:52"/>
  </r>
  <r>
    <s v="Pc Jauarapa"/>
    <s v="R Jucaral"/>
    <s v="R Damasio Pinto"/>
    <x v="317"/>
    <s v="Matutino"/>
    <s v="Mensal"/>
    <n v="0.14186985999999999"/>
    <n v="4.2708442999999999E-2"/>
    <d v="1899-12-30T07:17:58"/>
  </r>
  <r>
    <s v="Pc Jiquirica"/>
    <s v="Av Pires do Rio"/>
    <s v="S/Logradouro"/>
    <x v="325"/>
    <s v="Vespertino"/>
    <s v="Mensal"/>
    <n v="0.11753418"/>
    <n v="0.11753418"/>
    <d v="1899-12-30T13:47:51"/>
  </r>
  <r>
    <s v="Pc Joao Batista Santeiro"/>
    <s v="R Joao Nepomuceno Castro"/>
    <s v="R Pedro Gomes Chaves"/>
    <x v="281"/>
    <s v="Vespertino"/>
    <s v="Mensal"/>
    <n v="0.151074917"/>
    <n v="3.8164905999999998E-2"/>
    <d v="1899-12-30T15:14:26"/>
  </r>
  <r>
    <s v="Pc Joao Batista Santeiro"/>
    <s v="R Pedro Gomes Chaves"/>
    <s v="R Manuel Francisco Araujo"/>
    <x v="281"/>
    <s v="Vespertino"/>
    <s v="Mensal"/>
    <n v="0.151074917"/>
    <n v="3.7363318999999999E-2"/>
    <d v="1899-12-30T15:16:55"/>
  </r>
  <r>
    <s v="Pc Joao Batista Santeiro"/>
    <s v="R Joao Nepomuceno Castro"/>
    <s v="R Antonio Martins"/>
    <x v="281"/>
    <s v="Vespertino"/>
    <s v="Mensal"/>
    <n v="0.151074917"/>
    <n v="3.8066555000000002E-2"/>
    <d v="1899-12-30T15:19:27"/>
  </r>
  <r>
    <s v="Pc Joao Batista Santeiro"/>
    <s v="R Antonio Martins"/>
    <s v="R Manuel Francisco Araujo"/>
    <x v="281"/>
    <s v="Vespertino"/>
    <s v="Mensal"/>
    <n v="0.151074917"/>
    <n v="3.7480136999999997E-2"/>
    <d v="1899-12-30T15:21:56"/>
  </r>
  <r>
    <s v="Pc Joao Correa de Oliveira"/>
    <s v="R Japacua"/>
    <s v="R Almerindo Alziro Paganini"/>
    <x v="205"/>
    <s v="Vespertino"/>
    <s v="Mensal"/>
    <n v="8.2357528999999999E-2"/>
    <n v="8.2357528999999999E-2"/>
    <d v="1899-12-30T15:05:44"/>
  </r>
  <r>
    <s v="Pc Joaquim Bento Alves de Lima Neto"/>
    <s v="R Antonio D Amin"/>
    <s v="R Manuel da Silva Rio"/>
    <x v="150"/>
    <s v="Matutino"/>
    <s v="Mensal"/>
    <n v="4.5750328E-2"/>
    <n v="4.5750328E-2"/>
    <d v="1899-12-30T07:24:21"/>
  </r>
  <r>
    <s v="Pc Jose Cardoso de Moura"/>
    <s v="R Parioto"/>
    <s v="Av Dr Ussiel Cirilo"/>
    <x v="142"/>
    <s v="Vespertino"/>
    <s v="Mensal"/>
    <n v="0.32018311899999996"/>
    <n v="9.2510323000000005E-2"/>
    <d v="1899-12-30T15:07:39"/>
  </r>
  <r>
    <s v="Pc Jose Cardoso de Moura"/>
    <s v="Av Dr Ussiel Cirilo"/>
    <s v="R Jaime Barcelos"/>
    <x v="142"/>
    <s v="Vespertino"/>
    <s v="Mensal"/>
    <n v="0.32018311899999996"/>
    <n v="1.6830537999999999E-2"/>
    <d v="1899-12-30T15:08:46"/>
  </r>
  <r>
    <s v="Pc Jose Cardoso de Moura"/>
    <s v="Av Ten Laudelino Ferreira do Amaral"/>
    <s v="Av Dr Ussiel Cirilo"/>
    <x v="142"/>
    <s v="Vespertino"/>
    <s v="Mensal"/>
    <n v="0.32018311899999996"/>
    <n v="2.8836723000000002E-2"/>
    <d v="1899-12-30T15:10:41"/>
  </r>
  <r>
    <s v="Pc Jose Cardoso de Moura"/>
    <s v="R Americo Sugai"/>
    <s v="Av Ten Laudelino Ferreira do Amaral"/>
    <x v="142"/>
    <s v="Vespertino"/>
    <s v="Mensal"/>
    <n v="0.32018311899999996"/>
    <n v="2.6356807999999999E-2"/>
    <d v="1899-12-30T15:12:26"/>
  </r>
  <r>
    <s v="Pc Jose Cardoso de Moura"/>
    <s v="R Americo Sugai"/>
    <s v="R Parioto"/>
    <x v="142"/>
    <s v="Vespertino"/>
    <s v="Mensal"/>
    <n v="0.32018311899999996"/>
    <n v="9.1596466000000001E-2"/>
    <d v="1899-12-30T15:18:32"/>
  </r>
  <r>
    <s v="Pc Jose Cardoso de Moura"/>
    <s v="R Santana de Pirapama"/>
    <s v="R Americo Sugai"/>
    <x v="142"/>
    <s v="Vespertino"/>
    <s v="Mensal"/>
    <n v="0.32018311899999996"/>
    <n v="2.0608979999999999E-2"/>
    <d v="1899-12-30T15:19:55"/>
  </r>
  <r>
    <s v="Pc Jose Cardoso de Moura"/>
    <s v="Av Ten Laudelino Ferreira do Amaral"/>
    <s v="R Santana de Pirapama"/>
    <x v="142"/>
    <s v="Vespertino"/>
    <s v="Mensal"/>
    <n v="0.32018311899999996"/>
    <n v="1.798634E-2"/>
    <d v="1899-12-30T15:21:07"/>
  </r>
  <r>
    <s v="Pc Jose Cardoso de Moura"/>
    <s v="R Jaime Barcelos"/>
    <s v="Av Ten Laudelino Ferreira do Amaral"/>
    <x v="142"/>
    <s v="Vespertino"/>
    <s v="Mensal"/>
    <n v="0.32018311899999996"/>
    <n v="2.5456942E-2"/>
    <d v="1899-12-30T15:22:48"/>
  </r>
  <r>
    <s v="Pc Jose Dias"/>
    <s v="R Pedro Chies"/>
    <s v="R Francisco Goncalves"/>
    <x v="110"/>
    <s v="Matutino"/>
    <s v="Mensal"/>
    <n v="1.7353928000000001E-2"/>
    <n v="1.7353928000000001E-2"/>
    <d v="1899-12-30T08:50:11"/>
  </r>
  <r>
    <s v="Pc Jose Ribeiro Carvalhais"/>
    <s v="R Antonio Rodrigues Fulcato"/>
    <s v="R Jose Francisco Maia"/>
    <x v="326"/>
    <s v="Vespertino"/>
    <s v="Mensal"/>
    <n v="0.156289705"/>
    <n v="2.5710611000000001E-2"/>
    <d v="1899-12-30T13:48:50"/>
  </r>
  <r>
    <s v="Pc Jose Ribeiro Carvalhais"/>
    <s v="R Jose Francisco Maia"/>
    <s v="R Antonio Coelho Fonseca"/>
    <x v="326"/>
    <s v="Vespertino"/>
    <s v="Mensal"/>
    <n v="0.156289705"/>
    <n v="2.7553788999999999E-2"/>
    <d v="1899-12-30T13:50:41"/>
  </r>
  <r>
    <s v="Pc Jose Ribeiro Carvalhais"/>
    <s v="R Antonio Coelho Fonseca"/>
    <s v="R Antonio Souza Calheiros"/>
    <x v="326"/>
    <s v="Vespertino"/>
    <s v="Mensal"/>
    <n v="0.156289705"/>
    <n v="2.4694240999999999E-2"/>
    <d v="1899-12-30T13:52:22"/>
  </r>
  <r>
    <s v="Pc Jose Ribeiro Carvalhais"/>
    <s v="R Antonio Souza Calheiros"/>
    <s v="R Henrique Gomes de Brito"/>
    <x v="326"/>
    <s v="Vespertino"/>
    <s v="Mensal"/>
    <n v="0.156289705"/>
    <n v="2.5843166000000001E-2"/>
    <d v="1899-12-30T13:54:06"/>
  </r>
  <r>
    <s v="Pc Jose Ribeiro Carvalhais"/>
    <s v="R Henrique Gomes de Brito"/>
    <s v="R Aniceto de Souza Lopes"/>
    <x v="326"/>
    <s v="Vespertino"/>
    <s v="Mensal"/>
    <n v="0.156289705"/>
    <n v="2.5603135999999999E-2"/>
    <d v="1899-12-30T13:55:50"/>
  </r>
  <r>
    <s v="Pc Jose Ribeiro Carvalhais"/>
    <s v="R Aniceto de Souza Lopes"/>
    <s v="R Antonio Rodrigues Fulcato"/>
    <x v="326"/>
    <s v="Vespertino"/>
    <s v="Mensal"/>
    <n v="0.156289705"/>
    <n v="2.6884762E-2"/>
    <d v="1899-12-30T13:57:39"/>
  </r>
  <r>
    <s v="Pc Jose Virgilio Nogueira"/>
    <s v="Av Ragueb Chohfi"/>
    <s v="Av Furtado de Mendonca"/>
    <x v="174"/>
    <s v="Matutino"/>
    <s v="Mensal"/>
    <n v="3.8706183999999998E-2"/>
    <n v="3.8706183999999998E-2"/>
    <d v="1899-12-30T10:35:47"/>
  </r>
  <r>
    <s v="Pc Josefina de Campos Bertoni"/>
    <s v="R Joao Lopes de Lima"/>
    <s v="R Gesumina Basani"/>
    <x v="212"/>
    <s v="Matutino"/>
    <s v="Mensal"/>
    <n v="7.0741364000000001E-2"/>
    <n v="7.0741364000000001E-2"/>
    <d v="1899-12-30T07:24:08"/>
  </r>
  <r>
    <s v="Pc Lauda Lopes"/>
    <s v="Av Mal Tito"/>
    <s v="R Espirito Santo do Dourado"/>
    <x v="141"/>
    <s v="Matutino"/>
    <s v="Mensal"/>
    <n v="3.7493881E-2"/>
    <n v="3.7493881E-2"/>
    <d v="1899-12-30T07:57:32"/>
  </r>
  <r>
    <s v="Pc Lions Clube Itaim Paulista"/>
    <s v="Av Mal Tito"/>
    <s v="Av Br de Alagoas"/>
    <x v="95"/>
    <s v="Matutino"/>
    <s v="Mensal"/>
    <n v="6.1029987000000001E-2"/>
    <n v="6.1029987000000001E-2"/>
    <d v="1899-12-30T08:24:41"/>
  </r>
  <r>
    <s v="Pc Mae Preta"/>
    <s v="Av Fernando Figueiredo Lins"/>
    <s v="Av Alvaro dos Santos Mattos"/>
    <x v="166"/>
    <s v="Vespertino"/>
    <s v="Mensal"/>
    <n v="0.263701672"/>
    <n v="7.1600715999999995E-2"/>
    <d v="1899-12-30T19:35:13"/>
  </r>
  <r>
    <s v="Pc Mae Preta"/>
    <s v="Av Fernando Figueiredo Lins"/>
    <s v="Av Fernando Figueiredo Lins"/>
    <x v="166"/>
    <s v="Vespertino"/>
    <s v="Mensal"/>
    <n v="0.263701672"/>
    <n v="0.133528442"/>
    <d v="1899-12-30T19:44:48"/>
  </r>
  <r>
    <s v="Pc Mae Preta"/>
    <s v="Av Alvaro dos Santos Mattos"/>
    <s v="Av Joao Batista Santiago"/>
    <x v="166"/>
    <s v="Vespertino"/>
    <s v="Mensal"/>
    <n v="0.263701672"/>
    <n v="4.1253051999999998E-2"/>
    <d v="1899-12-30T19:47:45"/>
  </r>
  <r>
    <s v="Pc Mae Preta"/>
    <s v="Av Joao Batista Santiago"/>
    <s v="Av Fernando Figueiredo Lins"/>
    <x v="166"/>
    <s v="Vespertino"/>
    <s v="Mensal"/>
    <n v="0.263701672"/>
    <n v="1.7319462000000001E-2"/>
    <d v="1899-12-30T19:49:00"/>
  </r>
  <r>
    <s v="Pc Maiaca"/>
    <s v="Av Itaquera"/>
    <s v="Av Osvaldo Valle Cordeiro"/>
    <x v="255"/>
    <s v="Matutino"/>
    <s v="Mensal"/>
    <n v="0.10768454699999999"/>
    <n v="0.10768454700000001"/>
    <d v="1899-12-30T07:51:00"/>
  </r>
  <r>
    <s v="Pc Maj Jose Levy Sobrinho"/>
    <s v="R Rafael Correia da Silva"/>
    <s v="(Próprio Logradouro/Trecho) Pc Maj Jose Levy Sobrinho"/>
    <x v="224"/>
    <s v="Matutino"/>
    <s v="Mensal"/>
    <n v="0.20605279700000001"/>
    <n v="2.3327835000000002E-2"/>
    <d v="1899-12-30T10:13:01"/>
  </r>
  <r>
    <s v="Pc Maj Jose Levy Sobrinho"/>
    <s v="R Itapirema"/>
    <s v="(Próprio Logradouro/Trecho) Pc Maj Jose Levy Sobrinho"/>
    <x v="224"/>
    <s v="Matutino"/>
    <s v="Mensal"/>
    <n v="0.20605279700000001"/>
    <n v="4.8040225999999998E-2"/>
    <d v="1899-12-30T10:17:13"/>
  </r>
  <r>
    <s v="Pc Maj Jose Levy Sobrinho"/>
    <s v="Toda extensão da Via/Trecho"/>
    <m/>
    <x v="224"/>
    <s v="Matutino"/>
    <s v="Mensal"/>
    <n v="0.20605279700000001"/>
    <n v="1.6074735999999999E-2"/>
    <d v="1899-12-30T10:18:37"/>
  </r>
  <r>
    <s v="Pc Maj Jose Levy Sobrinho"/>
    <s v="R Itapirema"/>
    <s v="(Próprio Logradouro/Trecho) Pc Maj Jose Levy Sobrinho"/>
    <x v="224"/>
    <s v="Matutino"/>
    <s v="Mensal"/>
    <n v="0.20605279700000001"/>
    <n v="3.4291569000000001E-2"/>
    <d v="1899-12-30T10:21:37"/>
  </r>
  <r>
    <s v="Pc Maj Jose Levy Sobrinho"/>
    <s v="R Matias Joao da Costa"/>
    <s v="(Próprio Logradouro/Trecho) Pc Maj Jose Levy Sobrinho"/>
    <x v="224"/>
    <s v="Matutino"/>
    <s v="Mensal"/>
    <n v="0.20605279700000001"/>
    <n v="2.9993721000000001E-2"/>
    <d v="1899-12-30T10:24:14"/>
  </r>
  <r>
    <s v="Pc Maj Jose Levy Sobrinho"/>
    <s v="R Matias Joao da Costa"/>
    <s v="R Rafael Correia da Silva"/>
    <x v="224"/>
    <s v="Matutino"/>
    <s v="Mensal"/>
    <n v="0.20605279700000001"/>
    <n v="5.4324710999999998E-2"/>
    <d v="1899-12-30T10:28:58"/>
  </r>
  <r>
    <s v="Pc Manoel Bonfim Fernandes"/>
    <s v="R Pedro Luis de Sousa"/>
    <s v="S/Logradouro"/>
    <x v="255"/>
    <s v="Matutino"/>
    <s v="Mensal"/>
    <n v="6.2614426000000001E-2"/>
    <n v="3.4248481999999997E-2"/>
    <d v="1899-12-30T07:53:18"/>
  </r>
  <r>
    <s v="Pc Manoel Bonfim Fernandes"/>
    <s v="S/Logradouro"/>
    <s v="Av Osvaldo Valle Cordeiro"/>
    <x v="255"/>
    <s v="Matutino"/>
    <s v="Mensal"/>
    <n v="6.2614426000000001E-2"/>
    <n v="2.8365944000000001E-2"/>
    <d v="1899-12-30T07:55:13"/>
  </r>
  <r>
    <s v="Pc Manoel Vieira Sandes"/>
    <s v="R Manoel Gomes Serrao"/>
    <s v="R Luiz Vicente Prado Freire"/>
    <x v="101"/>
    <s v="Vespertino"/>
    <s v="Mensal"/>
    <n v="9.169194E-2"/>
    <n v="2.3406125999999999E-2"/>
    <d v="1899-12-30T14:08:09"/>
  </r>
  <r>
    <s v="Pc Manoel Vieira Sandes"/>
    <s v="R Oscar Muller"/>
    <s v="R Manoel Gomes Serrao"/>
    <x v="101"/>
    <s v="Vespertino"/>
    <s v="Mensal"/>
    <n v="9.169194E-2"/>
    <n v="2.0346482999999999E-2"/>
    <d v="1899-12-30T14:09:27"/>
  </r>
  <r>
    <s v="Pc Manoel Vieira Sandes"/>
    <s v="R Luiz Vicente Prado Freire"/>
    <s v="R Manoel Gomes Serrao"/>
    <x v="101"/>
    <s v="Vespertino"/>
    <s v="Mensal"/>
    <n v="9.169194E-2"/>
    <n v="2.4392041999999999E-2"/>
    <d v="1899-12-30T14:11:00"/>
  </r>
  <r>
    <s v="Pc Manoel Vieira Sandes"/>
    <s v="R Manoel Gomes Serrao"/>
    <s v="R Oscar Muller"/>
    <x v="101"/>
    <s v="Vespertino"/>
    <s v="Mensal"/>
    <n v="9.169194E-2"/>
    <n v="2.3547288999999999E-2"/>
    <d v="1899-12-30T14:12:30"/>
  </r>
  <r>
    <s v="Pc Manuel Goncalves Braganca"/>
    <s v="R Inacio Pinto Lima"/>
    <s v="R Jose Bernardes Oliveira"/>
    <x v="281"/>
    <s v="Vespertino"/>
    <s v="Mensal"/>
    <n v="0.15405552699999997"/>
    <n v="7.7081459000000005E-2"/>
    <d v="1899-12-30T15:27:03"/>
  </r>
  <r>
    <s v="Pc Manuel Goncalves Braganca"/>
    <s v="R Inacio Pinto Lima"/>
    <s v="R Jose Bernardes Oliveira"/>
    <x v="281"/>
    <s v="Vespertino"/>
    <s v="Mensal"/>
    <n v="0.15405552699999997"/>
    <n v="7.6974068000000007E-2"/>
    <d v="1899-12-30T15:32:10"/>
  </r>
  <r>
    <s v="Pc Maria Stader dos Santos Lola"/>
    <s v="R Barbara Jurana"/>
    <s v="R Barbara Jurana"/>
    <x v="178"/>
    <s v="Matutino"/>
    <s v="Mensal"/>
    <n v="8.157081599999999E-2"/>
    <n v="8.1570816000000004E-2"/>
    <d v="1899-12-30T08:11:27"/>
  </r>
  <r>
    <s v="Pc Mario Cattaruzza"/>
    <s v="R Domiziano Rossi"/>
    <s v="Av Maria Cursi"/>
    <x v="293"/>
    <s v="Matutino"/>
    <s v="Mensal"/>
    <n v="0.14962033500000002"/>
    <n v="4.2694800999999998E-2"/>
    <d v="1899-12-30T07:10:59"/>
  </r>
  <r>
    <s v="Pc Mario Cattaruzza"/>
    <s v="Av Maria Cursi"/>
    <s v="R Domiziano Rossi"/>
    <x v="293"/>
    <s v="Matutino"/>
    <s v="Mensal"/>
    <n v="0.14962033500000002"/>
    <n v="3.3643139000000002E-2"/>
    <d v="1899-12-30T07:13:10"/>
  </r>
  <r>
    <s v="Pc Mario Cattaruzza"/>
    <s v="Av Maria Cursi"/>
    <s v="R Domiziano Rossi"/>
    <x v="293"/>
    <s v="Matutino"/>
    <s v="Mensal"/>
    <n v="0.14962033500000002"/>
    <n v="3.2087699999999997E-2"/>
    <d v="1899-12-30T07:15:15"/>
  </r>
  <r>
    <s v="Pc Mario Cattaruzza"/>
    <s v="R Domiziano Rossi"/>
    <s v="Av Maria Cursi"/>
    <x v="293"/>
    <s v="Matutino"/>
    <s v="Mensal"/>
    <n v="0.14962033500000002"/>
    <n v="4.1194695000000003E-2"/>
    <d v="1899-12-30T07:17:55"/>
  </r>
  <r>
    <s v="Pc Mario Pessoa"/>
    <s v="R Pe Montoya"/>
    <s v="R Arumatia"/>
    <x v="319"/>
    <s v="Matutino"/>
    <s v="Mensal"/>
    <n v="5.7851455999999996E-2"/>
    <n v="5.7851456000000002E-2"/>
    <d v="1899-12-30T07:12:30"/>
  </r>
  <r>
    <s v="Pc Mata dos Araujos"/>
    <s v="R Utrecht"/>
    <s v="R dos Argentinos"/>
    <x v="109"/>
    <s v="Vespertino"/>
    <s v="Mensal"/>
    <n v="4.4275246000000004E-2"/>
    <n v="4.4275245999999997E-2"/>
    <d v="1899-12-30T14:37:15"/>
  </r>
  <r>
    <s v="Pc Maue Mirim"/>
    <s v="R Cordao de Sao Francisco"/>
    <s v="R Cordao de Sao Francisco"/>
    <x v="135"/>
    <s v="Vespertino"/>
    <s v="Mensal"/>
    <n v="9.4074135000000003E-2"/>
    <n v="9.4074135000000003E-2"/>
    <d v="1899-12-30T17:44:51"/>
  </r>
  <r>
    <s v="Pc Me Maria Josefina Villac"/>
    <s v="Av Dr Jose Artur Nova"/>
    <s v="(Próprio Logradouro/Trecho) Pc Me Maria Josefina Villac"/>
    <x v="11"/>
    <s v="Vespertino"/>
    <s v="Mensal"/>
    <n v="0.205301919"/>
    <n v="6.5262230000000004E-2"/>
    <d v="1899-12-30T14:45:20"/>
  </r>
  <r>
    <s v="Pc Me Maria Josefina Villac"/>
    <s v="R Antonio de Sousa e Castro"/>
    <s v="(Próprio Logradouro/Trecho) Pc Me Maria Josefina Villac"/>
    <x v="11"/>
    <s v="Vespertino"/>
    <s v="Mensal"/>
    <n v="0.205301919"/>
    <n v="3.9207499999999998E-3"/>
    <d v="1899-12-30T14:45:32"/>
  </r>
  <r>
    <s v="Pc Me Maria Josefina Villac"/>
    <s v="Av Felix Nascentes Pinto"/>
    <s v="(Próprio Logradouro/Trecho) Pc Me Maria Josefina Villac"/>
    <x v="11"/>
    <s v="Vespertino"/>
    <s v="Mensal"/>
    <n v="0.205301919"/>
    <n v="3.0711085999999999E-2"/>
    <d v="1899-12-30T14:47:11"/>
  </r>
  <r>
    <s v="Pc Me Maria Josefina Villac"/>
    <s v="R Antonio de Sousa e Castro"/>
    <s v="Av Felix Nascentes Pinto"/>
    <x v="11"/>
    <s v="Vespertino"/>
    <s v="Mensal"/>
    <n v="0.205301919"/>
    <n v="0.105407852"/>
    <d v="1899-12-30T14:52:48"/>
  </r>
  <r>
    <s v="Pc Miguel Melo e Alvim"/>
    <s v="R Fraiburgo"/>
    <s v="R Antonio Maria Bessa"/>
    <x v="70"/>
    <s v="Vespertino"/>
    <s v="Mensal"/>
    <n v="9.0860626E-2"/>
    <n v="6.5829651000000003E-2"/>
    <d v="1899-12-30T15:45:42"/>
  </r>
  <r>
    <s v="Pc Min Brito Bastos"/>
    <s v="R Alm Alves Camara"/>
    <s v="R Nogueira Viotti"/>
    <x v="92"/>
    <s v="Vespertino"/>
    <s v="Mensal"/>
    <n v="0.12087576300000001"/>
    <n v="6.0632519000000003E-2"/>
    <d v="1899-12-30T15:49:48"/>
  </r>
  <r>
    <s v="Pc Min Brito Bastos"/>
    <s v="R Alm Alves Camara"/>
    <s v="R Nogueira Viotti"/>
    <x v="189"/>
    <s v="Vespertino"/>
    <s v="Mensal"/>
    <n v="0.12087576300000001"/>
    <n v="6.0243244000000001E-2"/>
    <d v="1899-12-30T14:09:35"/>
  </r>
  <r>
    <s v="Pc Morro da Cruz"/>
    <s v="R Othonieu Bispo Cardoso"/>
    <s v="R Hermenegildo Gois Parente"/>
    <x v="316"/>
    <s v="Vespertino"/>
    <s v="Mensal"/>
    <n v="5.1219012999999994E-2"/>
    <n v="5.1219013000000001E-2"/>
    <d v="1899-12-30T14:04:05"/>
  </r>
  <r>
    <s v="Pc Mte Jose Caetano"/>
    <s v="R Antonio Moreira Duarte"/>
    <s v="R Jose da Costa Carneiro"/>
    <x v="326"/>
    <s v="Vespertino"/>
    <s v="Mensal"/>
    <n v="5.9152115000000005E-2"/>
    <n v="5.9152114999999998E-2"/>
    <d v="1899-12-30T14:01:39"/>
  </r>
  <r>
    <s v="Pc Mto Assis Republicano"/>
    <s v="R Nelson Faria Mendes"/>
    <s v="R Odilon de Almeida"/>
    <x v="318"/>
    <s v="Vespertino"/>
    <s v="Mensal"/>
    <n v="0.55317022700000007"/>
    <n v="7.7495711999999994E-2"/>
    <d v="1899-12-30T13:56:25"/>
  </r>
  <r>
    <s v="Pc Mto Assis Republicano"/>
    <s v="R Odilon de Almeida"/>
    <s v="R Porto do Rosario"/>
    <x v="318"/>
    <s v="Vespertino"/>
    <s v="Mensal"/>
    <n v="0.55317022700000007"/>
    <n v="7.4149047999999995E-2"/>
    <d v="1899-12-30T14:01:25"/>
  </r>
  <r>
    <s v="Pc Mto Assis Republicano"/>
    <s v="R Porto do Rosario"/>
    <s v="R Gal Ferreira de Azevedo"/>
    <x v="318"/>
    <s v="Vespertino"/>
    <s v="Mensal"/>
    <n v="0.55317022700000007"/>
    <n v="0.20074025000000001"/>
    <d v="1899-12-30T14:14:56"/>
  </r>
  <r>
    <s v="Pc Mto Assis Republicano"/>
    <s v="R Gal Ferreira de Azevedo"/>
    <s v="R Mal Silva Fonseca"/>
    <x v="318"/>
    <s v="Vespertino"/>
    <s v="Mensal"/>
    <n v="0.55317022700000007"/>
    <n v="0.20078521699999999"/>
    <d v="1899-12-30T14:28:27"/>
  </r>
  <r>
    <s v="Pc Nereu Silva"/>
    <s v="R Jereba"/>
    <s v="Av Coca"/>
    <x v="184"/>
    <s v="Matutino"/>
    <s v="Mensal"/>
    <n v="4.0119686000000002E-2"/>
    <n v="4.0119686000000002E-2"/>
    <d v="1899-12-30T07:17:57"/>
  </r>
  <r>
    <s v="Pc Norival Reginaldo de Oliveira"/>
    <s v="Av S Miguel"/>
    <s v="(Próprio Logradouro/Trecho) Pc Norival Reginaldo de Oliveira"/>
    <x v="53"/>
    <s v="Matutino"/>
    <s v="Mensal"/>
    <n v="0.12404406599999999"/>
    <n v="4.5005958999999998E-2"/>
    <d v="1899-12-30T10:44:10"/>
  </r>
  <r>
    <s v="Pc Norival Reginaldo de Oliveira"/>
    <s v="S/Logradouro"/>
    <s v="(Próprio Logradouro/Trecho) Pc Norival Reginaldo de Oliveira"/>
    <x v="53"/>
    <s v="Matutino"/>
    <s v="Mensal"/>
    <n v="0.12404406599999999"/>
    <n v="2.8340555E-2"/>
    <d v="1899-12-30T10:46:26"/>
  </r>
  <r>
    <s v="Pc Norival Reginaldo de Oliveira"/>
    <s v="Av Boturussu"/>
    <s v="(Próprio Logradouro/Trecho) Pc Norival Reginaldo de Oliveira"/>
    <x v="53"/>
    <s v="Matutino"/>
    <s v="Mensal"/>
    <n v="0.12404406599999999"/>
    <n v="3.9060855999999998E-2"/>
    <d v="1899-12-30T10:49:34"/>
  </r>
  <r>
    <s v="Pc Nova Beira Rio"/>
    <s v="R Trevo de Santa Maria"/>
    <s v="Vla R Central"/>
    <x v="123"/>
    <s v="Matutino"/>
    <s v="Mensal"/>
    <n v="0.222100731"/>
    <n v="2.0477840000000001E-2"/>
    <d v="1899-12-30T07:53:41"/>
  </r>
  <r>
    <s v="Pc Nova Beira Rio"/>
    <s v="Vla R Central"/>
    <s v="Vla R Central"/>
    <x v="123"/>
    <s v="Matutino"/>
    <s v="Mensal"/>
    <n v="0.222100731"/>
    <n v="2.5279505000000001E-2"/>
    <d v="1899-12-30T07:55:23"/>
  </r>
  <r>
    <s v="Pc Nova Beira Rio"/>
    <s v="Vla R Central"/>
    <s v="R Ps"/>
    <x v="123"/>
    <s v="Matutino"/>
    <s v="Mensal"/>
    <n v="0.222100731"/>
    <n v="2.7404238000000001E-2"/>
    <d v="1899-12-30T07:57:14"/>
  </r>
  <r>
    <s v="Pc Nova Beira Rio"/>
    <s v="R Ps"/>
    <s v="R Flor de Inverno"/>
    <x v="123"/>
    <s v="Matutino"/>
    <s v="Mensal"/>
    <n v="0.222100731"/>
    <n v="0.14893914799999999"/>
    <d v="1899-12-30T08:07:19"/>
  </r>
  <r>
    <s v="Pc Nova Curuca"/>
    <s v="R Ananai"/>
    <s v="R Ipequi"/>
    <x v="248"/>
    <s v="Vespertino"/>
    <s v="Mensal"/>
    <n v="9.6143055000000005E-2"/>
    <n v="3.5536442000000001E-2"/>
    <d v="1899-12-30T14:49:07"/>
  </r>
  <r>
    <s v="Pc Nova Curuca"/>
    <s v="R Ipequi"/>
    <s v="R Ananai"/>
    <x v="248"/>
    <s v="Vespertino"/>
    <s v="Mensal"/>
    <n v="9.6143055000000005E-2"/>
    <n v="6.0606612999999997E-2"/>
    <d v="1899-12-30T14:52:48"/>
  </r>
  <r>
    <s v="Pc Nsra da Gloria"/>
    <s v="R Alcio Carneiro de Lima"/>
    <s v="R Feliciano de Mendonca"/>
    <x v="235"/>
    <s v="Vespertino"/>
    <s v="Mensal"/>
    <n v="0.12043975799999999"/>
    <n v="0.12043975799999999"/>
    <d v="1899-12-30T14:49:50"/>
  </r>
  <r>
    <s v="Pc Past Domingos D Attilio"/>
    <s v="R Antonio Pereira Simoes"/>
    <s v="R Francisco Antonio Miranda"/>
    <x v="327"/>
    <s v="Matutino"/>
    <s v="Mensal"/>
    <n v="0.10842012699999999"/>
    <n v="4.2748767999999999E-2"/>
    <d v="1899-12-30T07:03:16"/>
  </r>
  <r>
    <s v="Pc Past Domingos D Attilio"/>
    <s v="R Francisco Antonio Miranda"/>
    <s v="R Francisco Antonio Miranda"/>
    <x v="327"/>
    <s v="Matutino"/>
    <s v="Mensal"/>
    <n v="0.10842012699999999"/>
    <n v="1.4797342999999999E-2"/>
    <d v="1899-12-30T07:04:24"/>
  </r>
  <r>
    <s v="Pc Past Domingos D Attilio"/>
    <s v="R Francisco Antonio Miranda"/>
    <s v="R Antonio Pereira Simoes"/>
    <x v="327"/>
    <s v="Matutino"/>
    <s v="Mensal"/>
    <n v="0.10842012699999999"/>
    <n v="5.0874016000000001E-2"/>
    <d v="1899-12-30T07:08:17"/>
  </r>
  <r>
    <s v="Pc Pe Aleixo Monteiro Mafra"/>
    <s v="Av S Miguel"/>
    <s v="Tv Guilherme de Aguiar"/>
    <x v="277"/>
    <s v="Vespertino"/>
    <s v="Mensal"/>
    <n v="0.242949793"/>
    <n v="0.12173484"/>
    <d v="1899-12-30T21:00:00"/>
  </r>
  <r>
    <s v="Pc Pe Aleixo Monteiro Mafra"/>
    <s v="R Jose Dias Miranda"/>
    <s v="Av Mal Tito"/>
    <x v="18"/>
    <s v="Vespertino"/>
    <s v="Mensal"/>
    <n v="0.242949793"/>
    <n v="5.9163445000000002E-2"/>
    <d v="1899-12-30T16:08:21"/>
  </r>
  <r>
    <s v="Pc Pe Aleixo Monteiro Mafra"/>
    <s v="Av Mal Tito"/>
    <s v="R Beraldo Marcondes"/>
    <x v="18"/>
    <s v="Vespertino"/>
    <s v="Mensal"/>
    <n v="0.242949793"/>
    <n v="4.8900104999999999E-2"/>
    <d v="1899-12-30T16:18:40"/>
  </r>
  <r>
    <s v="Pc Pe Xavier Ferreira"/>
    <s v="R Augusto Goulart"/>
    <s v="R Francisco Pires Ribeiro"/>
    <x v="170"/>
    <s v="Vespertino"/>
    <s v="Mensal"/>
    <n v="8.5519502999999997E-2"/>
    <n v="2.0814339000000001E-2"/>
    <d v="1899-12-30T14:18:15"/>
  </r>
  <r>
    <s v="Pc Pe Xavier Ferreira"/>
    <s v="R Francisco Pires Ribeiro"/>
    <s v="R Augusto Goulart"/>
    <x v="170"/>
    <s v="Vespertino"/>
    <s v="Mensal"/>
    <n v="8.5519502999999997E-2"/>
    <n v="2.1397026E-2"/>
    <d v="1899-12-30T14:19:42"/>
  </r>
  <r>
    <s v="Pc Pe Xavier Ferreira"/>
    <s v="R Francisco Pires Ribeiro"/>
    <s v="R Augusto Goulart"/>
    <x v="170"/>
    <s v="Vespertino"/>
    <s v="Mensal"/>
    <n v="8.5519502999999997E-2"/>
    <n v="2.2507999000000001E-2"/>
    <d v="1899-12-30T14:21:14"/>
  </r>
  <r>
    <s v="Pc Pe Xavier Ferreira"/>
    <s v="R Augusto Goulart"/>
    <s v="R Francisco Pires Ribeiro"/>
    <x v="170"/>
    <s v="Vespertino"/>
    <s v="Mensal"/>
    <n v="8.5519502999999997E-2"/>
    <n v="2.0800137999999999E-2"/>
    <d v="1899-12-30T14:22:39"/>
  </r>
  <r>
    <s v="Pc Prf Joao de Lima Paiva Filho"/>
    <s v="R Bartolomeu Candia"/>
    <s v="S/Logradouro"/>
    <x v="26"/>
    <s v="Vespertino"/>
    <s v="Mensal"/>
    <n v="1.4418722E-2"/>
    <n v="1.4418722E-2"/>
    <d v="1899-12-30T13:48:31"/>
  </r>
  <r>
    <s v="Pc Raimundo Ramos"/>
    <s v="R Afonso Moreira Pena"/>
    <s v="R Estevao de Araujo"/>
    <x v="67"/>
    <s v="Matutino"/>
    <s v="Mensal"/>
    <n v="7.8965552999999994E-2"/>
    <n v="7.8965552999999994E-2"/>
    <d v="1899-12-30T09:19:13"/>
  </r>
  <r>
    <s v="Pc Regina Veiga"/>
    <s v="R Noel Jose da Silva"/>
    <s v="R Joao Jose de Queiroz"/>
    <x v="318"/>
    <s v="Vespertino"/>
    <s v="Mensal"/>
    <n v="0.114117939"/>
    <n v="7.2679512000000002E-2"/>
    <d v="1899-12-30T14:33:21"/>
  </r>
  <r>
    <s v="Pc Regina Veiga"/>
    <s v="R Joao Jose de Queiroz"/>
    <s v="(Próprio Logradouro/Trecho) Pc Regina Veiga"/>
    <x v="318"/>
    <s v="Vespertino"/>
    <s v="Mensal"/>
    <n v="0.114117939"/>
    <n v="4.1438427E-2"/>
    <d v="1899-12-30T14:36:08"/>
  </r>
  <r>
    <s v="Pc Reis Gama"/>
    <s v="R Francisco Furtado"/>
    <s v="R Vilar do Paraiso"/>
    <x v="177"/>
    <s v="Matutino"/>
    <s v="Mensal"/>
    <n v="9.9195144999999998E-2"/>
    <n v="9.9195144999999998E-2"/>
    <d v="1899-12-30T07:56:26"/>
  </r>
  <r>
    <s v="Pc Rev Mattathias Gom"/>
    <s v="R Rev Alvaro Reis"/>
    <s v="Pc Rev Mattathias Gomes dos Santos"/>
    <x v="237"/>
    <s v="Matutino"/>
    <s v="Mensal"/>
    <n v="6.2267313999999997E-2"/>
    <n v="3.6344749000000003E-2"/>
    <d v="1899-12-30T07:52:21"/>
  </r>
  <r>
    <s v="Pc Rev Mattathias Gomes dos Santos"/>
    <s v="R Wenceslau Guimaraes"/>
    <s v="Pc Rev Mattathias Gom"/>
    <x v="237"/>
    <s v="Matutino"/>
    <s v="Mensal"/>
    <n v="0.143340408"/>
    <n v="4.6762772000000001E-2"/>
    <d v="1899-12-30T07:55:33"/>
  </r>
  <r>
    <s v="Pc Rev Mattathias Gomes dos Santos"/>
    <s v="Pc Rev Mattathias Gom"/>
    <s v="R Benevenuto de Magalhaes Taques"/>
    <x v="237"/>
    <s v="Matutino"/>
    <s v="Mensal"/>
    <n v="0.143340408"/>
    <n v="3.6901455E-2"/>
    <d v="1899-12-30T07:58:04"/>
  </r>
  <r>
    <s v="Pc Rev Mattathias Gomes dos Santos"/>
    <s v="R Benevenuto de Magalhaes Taques"/>
    <s v="R das Criancas"/>
    <x v="237"/>
    <s v="Matutino"/>
    <s v="Mensal"/>
    <n v="0.143340408"/>
    <n v="2.3584002999999999E-2"/>
    <d v="1899-12-30T07:59:41"/>
  </r>
  <r>
    <s v="Pc Rev Mattathias Gomes dos Santos"/>
    <s v="R das Criancas"/>
    <s v="R Antonio Leite Penteado"/>
    <x v="237"/>
    <s v="Matutino"/>
    <s v="Mensal"/>
    <n v="0.143340408"/>
    <n v="3.6092178000000003E-2"/>
    <d v="1899-12-30T08:02:08"/>
  </r>
  <r>
    <s v="Pc Ribeirao do Carmo"/>
    <s v="R Felipe Cotrim"/>
    <s v="Av Srg Iracitan Coimbra"/>
    <x v="272"/>
    <s v="Vespertino"/>
    <s v="Mensal"/>
    <n v="0.14918010700000001"/>
    <n v="3.1867846999999998E-2"/>
    <d v="1899-12-30T14:27:28"/>
  </r>
  <r>
    <s v="Pc Ribeirao do Carmo"/>
    <s v="Av Srg Iracitan Coimbra"/>
    <s v="R Felipe Cotrim"/>
    <x v="272"/>
    <s v="Vespertino"/>
    <s v="Mensal"/>
    <n v="0.14918010700000001"/>
    <n v="3.7182682000000002E-2"/>
    <d v="1899-12-30T14:29:45"/>
  </r>
  <r>
    <s v="Pc Ribeirao do Carmo"/>
    <s v="R Tobias de Aguiar"/>
    <s v="Av Srg Iracitan Coimbra"/>
    <x v="272"/>
    <s v="Vespertino"/>
    <s v="Mensal"/>
    <n v="0.14918010700000001"/>
    <n v="1.9901840000000001E-2"/>
    <d v="1899-12-30T14:30:58"/>
  </r>
  <r>
    <s v="Pc Ribeirao do Carmo"/>
    <s v="Av Srg Iracitan Coimbra"/>
    <s v="R Rodrigues Caldas"/>
    <x v="272"/>
    <s v="Vespertino"/>
    <s v="Mensal"/>
    <n v="0.14918010700000001"/>
    <n v="1.8503703999999999E-2"/>
    <d v="1899-12-30T14:32:06"/>
  </r>
  <r>
    <s v="Pc Ribeirao do Carmo"/>
    <s v="R Rodrigues Caldas"/>
    <s v="R Tobias de Aguiar"/>
    <x v="272"/>
    <s v="Vespertino"/>
    <s v="Mensal"/>
    <n v="0.14918010700000001"/>
    <n v="4.1724033000000001E-2"/>
    <d v="1899-12-30T14:34:39"/>
  </r>
  <r>
    <s v="Pc Roberto Mendes"/>
    <s v="R Rev Joao Euclides Pereira"/>
    <s v="(Próprio Logradouro/Trecho) Pc Roberto Mendes"/>
    <x v="257"/>
    <s v="Matutino"/>
    <s v="Mensal"/>
    <n v="0.153575871"/>
    <n v="2.5914561999999999E-2"/>
    <d v="1899-12-30T07:03:48"/>
  </r>
  <r>
    <s v="Pc Roberto Mendes"/>
    <s v="R Rev Joao Euclides Pereira"/>
    <s v="R Rui Pirozzelli"/>
    <x v="257"/>
    <s v="Matutino"/>
    <s v="Mensal"/>
    <n v="0.153575871"/>
    <n v="4.7008129000000003E-2"/>
    <d v="1899-12-30T07:06:45"/>
  </r>
  <r>
    <s v="Pc Roberto Mendes"/>
    <s v="R Rev Joao Euclides Pereira"/>
    <s v="(Próprio Logradouro/Trecho) Pc Roberto Mendes"/>
    <x v="257"/>
    <s v="Matutino"/>
    <s v="Mensal"/>
    <n v="0.153575871"/>
    <n v="3.2903785999999997E-2"/>
    <d v="1899-12-30T07:08:49"/>
  </r>
  <r>
    <s v="Pc Roberto Mendes"/>
    <s v="R Rui Pirozzelli"/>
    <s v="(Próprio Logradouro/Trecho) Pc Roberto Mendes"/>
    <x v="257"/>
    <s v="Matutino"/>
    <s v="Mensal"/>
    <n v="0.153575871"/>
    <n v="4.7749393000000001E-2"/>
    <d v="1899-12-30T07:11:49"/>
  </r>
  <r>
    <s v="Pc Rodolfo Amoedo"/>
    <s v="R Jose Goes Nogueira"/>
    <s v="R Miguel Novais"/>
    <x v="15"/>
    <s v="Matutino"/>
    <s v="Mensal"/>
    <n v="7.5857676999999998E-2"/>
    <n v="3.3510383999999997E-2"/>
    <d v="1899-12-30T09:26:21"/>
  </r>
  <r>
    <s v="Pc Rodolfo Amoedo"/>
    <s v="R Miguel Novais"/>
    <s v="R Antonio Carlos Lamego"/>
    <x v="15"/>
    <s v="Matutino"/>
    <s v="Mensal"/>
    <n v="7.5857676999999998E-2"/>
    <n v="4.2347294000000001E-2"/>
    <d v="1899-12-30T09:28:54"/>
  </r>
  <r>
    <s v="Pc S Joao de Cortes"/>
    <s v="R Eva Perico Rachid"/>
    <s v="R Alvaro Correa Borges"/>
    <x v="226"/>
    <s v="Vespertino"/>
    <s v="Mensal"/>
    <n v="6.9254920999999997E-2"/>
    <n v="6.9254920999999997E-2"/>
    <d v="1899-12-30T17:30:04"/>
  </r>
  <r>
    <s v="Pc S Jose do Ouro"/>
    <s v="R Rafael Rogerio Busarelo"/>
    <s v="(Próprio Logradouro/Trecho) Pc S Jose do Ouro"/>
    <x v="139"/>
    <s v="Vespertino"/>
    <s v="Mensal"/>
    <n v="2.0325131999999999E-2"/>
    <n v="2.0325131999999999E-2"/>
    <d v="1899-12-30T15:21:15"/>
  </r>
  <r>
    <s v="Pc Sagracao da Primavera"/>
    <s v="Av Mendonca e Vasconcelos"/>
    <s v="R Domingos Ribeiro"/>
    <x v="233"/>
    <s v="Vespertino"/>
    <s v="Mensal"/>
    <s v="-"/>
    <n v="3.9494113999999997E-2"/>
    <d v="1899-12-30T14:14:28"/>
  </r>
  <r>
    <s v="Pc Salvador Sabate"/>
    <s v="Av Boturussu"/>
    <s v="R Fernao Mendes Pinto"/>
    <x v="15"/>
    <s v="Matutino"/>
    <s v="Mensal"/>
    <n v="0.10182208300000001"/>
    <n v="0.10182208299999999"/>
    <d v="1899-12-30T09:35:04"/>
  </r>
  <r>
    <s v="Pc Serafino Correia"/>
    <s v="R Pe Fernando de Monserrate"/>
    <s v="Av Rodolfo Pirani"/>
    <x v="234"/>
    <s v="Vespertino"/>
    <s v="Mensal"/>
    <n v="0.20455273800000001"/>
    <n v="6.2001881000000002E-2"/>
    <d v="1899-12-30T14:11:02"/>
  </r>
  <r>
    <s v="Pc Serafino Correia"/>
    <s v="Av Mendonca e Vasconcelos"/>
    <s v="R Pe Fernando de Monserrate"/>
    <x v="234"/>
    <s v="Vespertino"/>
    <s v="Mensal"/>
    <n v="0.20455273800000001"/>
    <n v="3.6824032E-2"/>
    <d v="1899-12-30T14:13:01"/>
  </r>
  <r>
    <s v="Pc Serafino Correia"/>
    <s v="Av Rodolfo Pirani"/>
    <s v="R Ilha do Cardoso"/>
    <x v="234"/>
    <s v="Vespertino"/>
    <s v="Mensal"/>
    <n v="0.20455273800000001"/>
    <n v="5.4727100000000001E-2"/>
    <d v="1899-12-30T14:15:57"/>
  </r>
  <r>
    <s v="Pc Serafino Correia"/>
    <s v="R Ilha do Cardoso"/>
    <s v="Av Mendonca e Vasconcelos"/>
    <x v="234"/>
    <s v="Vespertino"/>
    <s v="Mensal"/>
    <n v="0.20455273800000001"/>
    <n v="5.0999725000000003E-2"/>
    <d v="1899-12-30T14:18:41"/>
  </r>
  <r>
    <s v="Pc Serra do Orocori"/>
    <s v="R Rafael Correia da Silva"/>
    <s v="R Curicharas"/>
    <x v="224"/>
    <s v="Matutino"/>
    <s v="Mensal"/>
    <n v="7.1520256000000004E-2"/>
    <n v="1.9726608E-2"/>
    <d v="1899-12-30T10:30:42"/>
  </r>
  <r>
    <s v="Pc Serra do Orocori"/>
    <s v="R Curicharas"/>
    <s v="R Albardao"/>
    <x v="224"/>
    <s v="Matutino"/>
    <s v="Mensal"/>
    <n v="7.1520256000000004E-2"/>
    <n v="3.0912288999999999E-2"/>
    <d v="1899-12-30T10:33:24"/>
  </r>
  <r>
    <s v="Pc Serra do Orocori"/>
    <s v="R Albardao"/>
    <s v="R Rafael Correia da Silva"/>
    <x v="224"/>
    <s v="Matutino"/>
    <s v="Mensal"/>
    <n v="7.1520256000000004E-2"/>
    <n v="2.0881358999999999E-2"/>
    <d v="1899-12-30T10:35:13"/>
  </r>
  <r>
    <s v="Pc Silva Teles"/>
    <s v="Av Mal Tito"/>
    <s v="(Próprio Logradouro/Trecho) Pc Silva Teles"/>
    <x v="95"/>
    <s v="Matutino"/>
    <s v="Mensal"/>
    <n v="0.17113250099999999"/>
    <n v="3.0451539999999999E-2"/>
    <d v="1899-12-30T08:28:21"/>
  </r>
  <r>
    <s v="Pc Silva Teles"/>
    <s v="R Tiburcio de Sousa"/>
    <s v="(Próprio Logradouro/Trecho) Pc Silva Teles"/>
    <x v="95"/>
    <s v="Matutino"/>
    <s v="Mensal"/>
    <n v="0.17113250099999999"/>
    <n v="4.3219043999999998E-2"/>
    <d v="1899-12-30T08:33:34"/>
  </r>
  <r>
    <s v="Pc Silva Teles"/>
    <s v="R Tiburcio de Sousa"/>
    <s v="(Próprio Logradouro/Trecho) Pc Silva Teles"/>
    <x v="95"/>
    <s v="Matutino"/>
    <s v="Mensal"/>
    <n v="0.17113250099999999"/>
    <n v="8.5106529E-2"/>
    <d v="1899-12-30T08:43:50"/>
  </r>
  <r>
    <s v="Pc Tanque do Zunega"/>
    <s v="Av Ragueb Chohfi"/>
    <s v="Av Bento Guelfi"/>
    <x v="93"/>
    <s v="Vespertino"/>
    <s v="Mensal"/>
    <n v="4.5006312999999999E-2"/>
    <n v="4.5006312999999999E-2"/>
    <d v="1899-12-30T19:23:09"/>
  </r>
  <r>
    <s v="Pc Teotonio Fiuza"/>
    <s v="R Joao Candido de Lima"/>
    <s v="R Joaquim Alves Dinis"/>
    <x v="313"/>
    <s v="Vespertino"/>
    <s v="Mensal"/>
    <n v="0.16570964100000002"/>
    <n v="0.16570964099999999"/>
    <d v="1899-12-30T13:57:57"/>
  </r>
  <r>
    <s v="Pc Trevo da Uniao"/>
    <s v="R Laranja de Natal"/>
    <s v="Av Augusto Antunes"/>
    <x v="83"/>
    <s v="Vespertino"/>
    <s v="Mensal"/>
    <n v="4.9218448999999997E-2"/>
    <n v="4.9218448999999997E-2"/>
    <d v="1899-12-30T15:43:21"/>
  </r>
  <r>
    <s v="Pc Triangulo Mineiro"/>
    <s v="Av Mal Tito"/>
    <s v="R Dr Jose Guilherme Eiras"/>
    <x v="137"/>
    <s v="Vespertino"/>
    <s v="Mensal"/>
    <n v="0.122330963"/>
    <n v="0.122330963"/>
    <d v="1899-12-30T17:29:48"/>
  </r>
  <r>
    <s v="Pc Umberto Bassi"/>
    <s v="Av Adriano Bertozzi"/>
    <s v="S/Logradouro"/>
    <x v="35"/>
    <s v="Vespertino"/>
    <s v="Mensal"/>
    <n v="0.12548240699999999"/>
    <n v="0.12548240699999999"/>
    <d v="1899-12-30T20:25:54"/>
  </r>
  <r>
    <s v="Pc Valdemar Bassi"/>
    <s v="R Alfredo Pimenta"/>
    <s v="R Jasmim da Espanha"/>
    <x v="179"/>
    <s v="Matutino"/>
    <s v="Mensal"/>
    <n v="0.12527405"/>
    <n v="4.0851810000000002E-2"/>
    <d v="1899-12-30T08:34:19"/>
  </r>
  <r>
    <s v="Pc Valdemar Bassi"/>
    <s v="R Jasmim da Espanha"/>
    <s v="R Alfredo Pimenta"/>
    <x v="179"/>
    <s v="Matutino"/>
    <s v="Mensal"/>
    <n v="0.12527405"/>
    <n v="2.4091326E-2"/>
    <d v="1899-12-30T08:35:56"/>
  </r>
  <r>
    <s v="Pc Valdemar Bassi"/>
    <s v="R Jasmim da Espanha"/>
    <s v="R Alfredo Pimenta"/>
    <x v="179"/>
    <s v="Matutino"/>
    <s v="Mensal"/>
    <n v="0.12527405"/>
    <n v="2.9919385999999999E-2"/>
    <d v="1899-12-30T08:37:57"/>
  </r>
  <r>
    <s v="Pc Valdemar Bassi"/>
    <s v="R Alfredo Pimenta"/>
    <s v="R Jasmim da Espanha"/>
    <x v="179"/>
    <s v="Matutino"/>
    <s v="Mensal"/>
    <n v="0.12527405"/>
    <n v="3.0411528E-2"/>
    <d v="1899-12-30T08:40:00"/>
  </r>
  <r>
    <s v="Praça Giovanni Fiani"/>
    <s v="Av S Miguel"/>
    <s v="R Osvaldo Pratico"/>
    <x v="2"/>
    <s v="Vespertino"/>
    <s v="Mensal"/>
    <s v="-"/>
    <n v="6.2835281000000007E-2"/>
    <d v="1899-12-30T20:08:50"/>
  </r>
  <r>
    <s v="Psa Vinte"/>
    <s v="R Jose Freire Jr"/>
    <s v="R Jose Freire Jr"/>
    <x v="8"/>
    <s v="Matutino"/>
    <s v="Mensal"/>
    <n v="4.6421588999999999E-2"/>
    <n v="2.2971004E-2"/>
    <d v="1899-12-30T09:09:30"/>
  </r>
  <r>
    <s v="Psa Vinte"/>
    <s v="R Jose Freire Jr"/>
    <s v="R Marcion"/>
    <x v="8"/>
    <s v="Matutino"/>
    <s v="Mensal"/>
    <n v="4.6421588999999999E-2"/>
    <n v="4.6421588999999999E-2"/>
    <d v="1899-12-30T09:11:38"/>
  </r>
  <r>
    <s v="Psg Antonio Reboucas da Silva"/>
    <s v="Av Diogo da Costa Tavares"/>
    <s v="R Simao Vieira Lindo"/>
    <x v="286"/>
    <s v="Vespertino"/>
    <s v="Mensal"/>
    <n v="0.17779083299999998"/>
    <n v="0.17779083300000001"/>
    <d v="1899-12-30T14:33:24"/>
  </r>
  <r>
    <s v="Psg B"/>
    <s v="R Maria Susano Polilo"/>
    <s v="(Próprio Logradouro/Trecho) Psg B"/>
    <x v="132"/>
    <s v="Vespertino"/>
    <s v="Mensal"/>
    <n v="5.4067977999999996E-2"/>
    <n v="5.4067978000000003E-2"/>
    <d v="1899-12-30T14:26:53"/>
  </r>
  <r>
    <s v="Psg Cinco"/>
    <s v="R Grama da Praia"/>
    <s v="(Próprio Logradouro/Trecho) Psg Cinco"/>
    <x v="328"/>
    <s v="Vespertino"/>
    <s v="Mensal"/>
    <n v="0.15362867700000002"/>
    <n v="0.15362867699999999"/>
    <d v="1899-12-30T13:50:07"/>
  </r>
  <r>
    <s v="Psg Dezesseis"/>
    <s v="Av Caititu"/>
    <s v="R Teiu"/>
    <x v="104"/>
    <s v="Vespertino"/>
    <s v="Mensal"/>
    <n v="0.122231438"/>
    <n v="0.122231438"/>
    <d v="1899-12-30T15:50:47"/>
  </r>
  <r>
    <s v="Psg Fabio Licinio"/>
    <s v="R Oreste Damolin"/>
    <s v="S/Logradouro"/>
    <x v="77"/>
    <s v="Matutino"/>
    <s v="Mensal"/>
    <n v="6.3322559E-2"/>
    <n v="6.3322559E-2"/>
    <d v="1899-12-30T08:04:54"/>
  </r>
  <r>
    <s v="Psg Ferdinando Rondoni"/>
    <s v="R Oreste Damolin"/>
    <s v="S/Logradouro"/>
    <x v="77"/>
    <s v="Matutino"/>
    <s v="Mensal"/>
    <s v="-"/>
    <n v="6.275095E-2"/>
    <d v="1899-12-30T08:08:15"/>
  </r>
  <r>
    <s v="Psg Gabriel Fiorini"/>
    <s v="R Oreste Damolin"/>
    <s v="R Manuel do Patrocinio"/>
    <x v="77"/>
    <s v="Matutino"/>
    <s v="Mensal"/>
    <n v="0.16968081699999998"/>
    <n v="0.16968081700000001"/>
    <d v="1899-12-30T08:17:18"/>
  </r>
  <r>
    <s v="Psg Horacio Aguilaro"/>
    <s v="R Francesco Usper"/>
    <s v="Psg Bartolomeu Barbiani"/>
    <x v="77"/>
    <s v="Matutino"/>
    <s v="Mensal"/>
    <n v="0.474794736"/>
    <n v="3.7901913000000002E-2"/>
    <d v="1899-12-30T08:19:20"/>
  </r>
  <r>
    <s v="Psg Horacio Aguilaro"/>
    <s v="Psg Bartolomeu Barbiani"/>
    <s v="Psg Paulo Fenesi"/>
    <x v="77"/>
    <s v="Matutino"/>
    <s v="Mensal"/>
    <n v="0.474794736"/>
    <n v="3.5719563000000003E-2"/>
    <d v="1899-12-30T08:21:14"/>
  </r>
  <r>
    <s v="Psg Horacio Aguilaro"/>
    <s v="Psg Paulo Fenesi"/>
    <s v="Psg Nicolau Revai"/>
    <x v="77"/>
    <s v="Matutino"/>
    <s v="Mensal"/>
    <n v="0.474794736"/>
    <n v="3.5333660000000003E-2"/>
    <d v="1899-12-30T08:23:07"/>
  </r>
  <r>
    <s v="Psg Horacio Aguilaro"/>
    <s v="Psg Nicolau Revai"/>
    <s v="Psg Mateus Alessio"/>
    <x v="77"/>
    <s v="Matutino"/>
    <s v="Mensal"/>
    <n v="0.474794736"/>
    <n v="3.4125323999999999E-2"/>
    <d v="1899-12-30T08:24:56"/>
  </r>
  <r>
    <s v="Psg Horacio Aguilaro"/>
    <s v="Psg Mateus Alessio"/>
    <s v="Psg Manfredo Lodi"/>
    <x v="77"/>
    <s v="Matutino"/>
    <s v="Mensal"/>
    <n v="0.474794736"/>
    <n v="3.5961010000000002E-2"/>
    <d v="1899-12-30T08:26:51"/>
  </r>
  <r>
    <s v="Psg Horacio Aguilaro"/>
    <s v="Psg Manfredo Lodi"/>
    <s v="Psg Leopoldo Abel"/>
    <x v="77"/>
    <s v="Matutino"/>
    <s v="Mensal"/>
    <n v="0.474794736"/>
    <n v="3.4898968000000002E-2"/>
    <d v="1899-12-30T08:28:43"/>
  </r>
  <r>
    <s v="Psg Horacio Aguilaro"/>
    <s v="Psg Leopoldo Abel"/>
    <s v="Psg Joao Berardi"/>
    <x v="77"/>
    <s v="Matutino"/>
    <s v="Mensal"/>
    <n v="0.474794736"/>
    <n v="3.6584797000000002E-2"/>
    <d v="1899-12-30T08:30:40"/>
  </r>
  <r>
    <s v="Psg Horacio Aguilaro"/>
    <s v="Psg Joao Berardi"/>
    <s v="Psg Helena Level"/>
    <x v="77"/>
    <s v="Matutino"/>
    <s v="Mensal"/>
    <n v="0.474794736"/>
    <n v="3.2470802E-2"/>
    <d v="1899-12-30T08:32:24"/>
  </r>
  <r>
    <s v="Psg Horacio Aguilaro"/>
    <s v="Psg Helena Level"/>
    <s v="Psg Davi Loreti"/>
    <x v="77"/>
    <s v="Matutino"/>
    <s v="Mensal"/>
    <n v="0.474794736"/>
    <n v="3.5961010000000002E-2"/>
    <d v="1899-12-30T08:34:19"/>
  </r>
  <r>
    <s v="Psg Horacio Aguilaro"/>
    <s v="Psg Davi Loreti"/>
    <s v="Psg Aldo Mazza"/>
    <x v="77"/>
    <s v="Matutino"/>
    <s v="Mensal"/>
    <n v="0.474794736"/>
    <n v="3.7039588999999998E-2"/>
    <d v="1899-12-30T08:36:18"/>
  </r>
  <r>
    <s v="Psg Horacio Aguilaro"/>
    <s v="Psg Aldo Mazza"/>
    <s v="Psg Adolfo Boy"/>
    <x v="77"/>
    <s v="Matutino"/>
    <s v="Mensal"/>
    <n v="0.474794736"/>
    <n v="3.355209E-2"/>
    <d v="1899-12-30T08:38:05"/>
  </r>
  <r>
    <s v="Psg Horacio Aguilaro"/>
    <s v="Psg Adolfo Boy"/>
    <s v="R Adevaldo de Moraes"/>
    <x v="77"/>
    <s v="Matutino"/>
    <s v="Mensal"/>
    <n v="0.474794736"/>
    <n v="8.5246009999999997E-2"/>
    <d v="1899-12-30T08:42:38"/>
  </r>
  <r>
    <s v="Psg Isaque Restali"/>
    <s v="R Oreste Damolin"/>
    <s v="R Manuel do Patrocinio"/>
    <x v="77"/>
    <s v="Matutino"/>
    <s v="Mensal"/>
    <n v="0.18673400899999998"/>
    <n v="0.18673400900000001"/>
    <d v="1899-12-30T08:52:36"/>
  </r>
  <r>
    <s v="Psg Oito"/>
    <s v="R Facheiro"/>
    <s v="(Próprio Logradouro/Trecho) Psg Oito"/>
    <x v="328"/>
    <s v="Vespertino"/>
    <s v="Mensal"/>
    <n v="0.11347985799999999"/>
    <n v="0.113479858"/>
    <d v="1899-12-30T13:57:35"/>
  </r>
  <r>
    <s v="Psg Particular S Denominacao"/>
    <s v="R Cachoeira Escaramuca"/>
    <s v="R Cachoeira Utupiru"/>
    <x v="319"/>
    <s v="Matutino"/>
    <s v="Mensal"/>
    <s v="-"/>
    <n v="0.106101791"/>
    <d v="1899-12-30T07:19:36"/>
  </r>
  <r>
    <s v="Psg Quinze"/>
    <s v="R Jaguarundi"/>
    <s v="R Teiu"/>
    <x v="104"/>
    <s v="Vespertino"/>
    <s v="Mensal"/>
    <s v="-"/>
    <n v="7.1488724000000003E-2"/>
    <d v="1899-12-30T15:55:34"/>
  </r>
  <r>
    <s v="Psg R Paulo Vicente"/>
    <s v="R Paulo Vicente"/>
    <s v="R Felix de Oliveira"/>
    <x v="329"/>
    <s v="Vespertino"/>
    <s v="Mensal"/>
    <s v="-"/>
    <n v="4.8763382000000001E-2"/>
    <d v="1899-12-30T13:43:18"/>
  </r>
  <r>
    <s v="Psg Servidao Tres"/>
    <s v="Tv Paracelsus"/>
    <s v="R D Gregorio dos Anjos"/>
    <x v="78"/>
    <s v="Matutino"/>
    <s v="Mensal"/>
    <n v="4.5757496000000002E-2"/>
    <n v="4.5757496000000002E-2"/>
    <d v="1899-12-30T08:24:50"/>
  </r>
  <r>
    <s v="Psg Tv do Anfiguri"/>
    <s v="Tv do Anfiguri"/>
    <s v="R Iracema"/>
    <x v="330"/>
    <s v="Matutino"/>
    <s v="Mensal"/>
    <s v="-"/>
    <n v="7.2032227000000004E-2"/>
    <d v="1899-12-30T07:04:52"/>
  </r>
  <r>
    <s v="Psg Vinte e Quatro"/>
    <s v="R Uacari"/>
    <s v="R Benjoi"/>
    <x v="63"/>
    <s v="Vespertino"/>
    <s v="Mensal"/>
    <s v="-"/>
    <n v="6.5735198999999994E-2"/>
    <d v="1899-12-30T16:53:19"/>
  </r>
  <r>
    <s v="Psg Vinte e Tres"/>
    <s v="R Caxiu"/>
    <s v="R Uacari"/>
    <x v="63"/>
    <s v="Vespertino"/>
    <s v="Mensal"/>
    <s v="-"/>
    <n v="8.3221367000000004E-2"/>
    <d v="1899-12-30T16:58:03"/>
  </r>
  <r>
    <s v="Psg Will Durant"/>
    <s v="R Francisco Nunes Cubas"/>
    <s v="Vla Bellini"/>
    <x v="331"/>
    <s v="Vespertino"/>
    <s v="Mensal"/>
    <n v="0.124173035"/>
    <n v="0.124173035"/>
    <d v="1899-12-30T13:52:16"/>
  </r>
  <r>
    <s v="Pte da Travessa Henrique Morgan"/>
    <s v="R Coroaci"/>
    <s v="Av Itamerendiba"/>
    <x v="167"/>
    <s v="Matutino"/>
    <s v="Mensal"/>
    <s v="-"/>
    <n v="4.0491305999999998E-2"/>
    <d v="1899-12-30T07:16:22"/>
  </r>
  <r>
    <s v="R 1 da R Dr. Jose Pereira Gomes"/>
    <s v="R Amilcare Forghieri"/>
    <s v="R Dr Jose Pereira Gomes"/>
    <x v="332"/>
    <s v="Matutino"/>
    <s v="Mensal"/>
    <n v="6.1037982999999997E-2"/>
    <n v="6.1037982999999997E-2"/>
    <d v="1899-12-30T07:04:17"/>
  </r>
  <r>
    <s v="R 15 de Novembro"/>
    <s v="R Sta Luzia"/>
    <s v="(Próprio Logradouro/Trecho) R 15 de Novembro"/>
    <x v="333"/>
    <s v="Vespertino"/>
    <s v="Mensal"/>
    <n v="1.6626273300000001"/>
    <n v="1.0608085E-2"/>
    <d v="1899-12-30T13:40:53"/>
  </r>
  <r>
    <s v="R 2 da R Dr. Jose Pereira Gomes"/>
    <s v="R Joao Batista de Godoy"/>
    <s v="R 1 da R Dr. Jose Pereira Gomes"/>
    <x v="332"/>
    <s v="Matutino"/>
    <s v="Mensal"/>
    <n v="6.0067444000000005E-2"/>
    <n v="6.0067443999999998E-2"/>
    <d v="1899-12-30T07:08:29"/>
  </r>
  <r>
    <s v="R 3 A"/>
    <s v="Tv Mario Vitali"/>
    <s v="(Próprio Logradouro/Trecho) R 3 A"/>
    <x v="334"/>
    <s v="Vespertino"/>
    <s v="Mensal"/>
    <n v="0.23901510200000001"/>
    <n v="4.0537014000000003E-2"/>
    <d v="1899-12-30T13:42:46"/>
  </r>
  <r>
    <s v="R 3 A"/>
    <s v="R D Benito Feijo"/>
    <s v="(Próprio Logradouro/Trecho) R 3 A"/>
    <x v="334"/>
    <s v="Vespertino"/>
    <s v="Mensal"/>
    <n v="0.23901510200000001"/>
    <n v="7.9035461000000001E-2"/>
    <d v="1899-12-30T13:48:11"/>
  </r>
  <r>
    <s v="R 3 A"/>
    <s v="R D Benito Feijo"/>
    <s v="(Próprio Logradouro/Trecho) R 3 A"/>
    <x v="334"/>
    <s v="Vespertino"/>
    <s v="Mensal"/>
    <n v="0.23901510200000001"/>
    <n v="0.119442627"/>
    <d v="1899-12-30T13:56:21"/>
  </r>
  <r>
    <s v="R 5"/>
    <s v="R Edmundo de Paula Coelho"/>
    <s v="Tv 1"/>
    <x v="168"/>
    <s v="Vespertino"/>
    <s v="Mensal"/>
    <s v="-"/>
    <n v="4.8810711E-2"/>
    <d v="1899-12-30T14:18:45"/>
  </r>
  <r>
    <s v="R 5"/>
    <s v="Tv 1"/>
    <s v="Tv 2"/>
    <x v="168"/>
    <s v="Vespertino"/>
    <s v="Mensal"/>
    <s v="-"/>
    <n v="3.9868118000000001E-2"/>
    <d v="1899-12-30T14:20:57"/>
  </r>
  <r>
    <s v="R 5"/>
    <s v="Tv 2"/>
    <s v="Tv 3"/>
    <x v="168"/>
    <s v="Vespertino"/>
    <s v="Mensal"/>
    <s v="-"/>
    <n v="1.7380588999999998E-2"/>
    <d v="1899-12-30T14:21:55"/>
  </r>
  <r>
    <s v="R 5"/>
    <s v="Tv 3"/>
    <s v="Tv 4"/>
    <x v="168"/>
    <s v="Vespertino"/>
    <s v="Mensal"/>
    <s v="-"/>
    <n v="0.22092504900000001"/>
    <d v="1899-12-30T14:34:08"/>
  </r>
  <r>
    <s v="R 5"/>
    <s v="Tv 4"/>
    <s v="R Guarapa"/>
    <x v="168"/>
    <s v="Vespertino"/>
    <s v="Mensal"/>
    <s v="-"/>
    <n v="0.16311930799999999"/>
    <d v="1899-12-30T14:43:10"/>
  </r>
  <r>
    <s v="R A"/>
    <s v="R Manuel Bueno da Fonseca"/>
    <s v="R Ana Neri"/>
    <x v="91"/>
    <s v="Matutino"/>
    <s v="Mensal"/>
    <n v="2.1029697309999995"/>
    <n v="0.31436264000000003"/>
    <d v="1899-12-30T09:24:38"/>
  </r>
  <r>
    <s v="R A"/>
    <s v="R Br Alexandre de Cajaiba"/>
    <s v="R Januario Garcia Leal"/>
    <x v="298"/>
    <s v="Vespertino"/>
    <s v="Mensal"/>
    <n v="2.1029697309999995"/>
    <n v="6.5343688999999996E-2"/>
    <d v="1899-12-30T13:49:27"/>
  </r>
  <r>
    <s v="R A"/>
    <s v="Tv Peri Mirim"/>
    <s v="(Próprio Logradouro/Trecho) R A"/>
    <x v="259"/>
    <s v="Vespertino"/>
    <s v="Mensal"/>
    <n v="2.1029697309999995"/>
    <n v="8.5486861999999997E-2"/>
    <d v="1899-12-30T14:54:14"/>
  </r>
  <r>
    <s v="R A"/>
    <s v="R Azul da Cor do Mar"/>
    <s v="Vla A"/>
    <x v="62"/>
    <s v="Vespertino"/>
    <s v="Mensal"/>
    <n v="2.1029697309999995"/>
    <n v="2.2912209999999999E-2"/>
    <d v="1899-12-30T15:36:04"/>
  </r>
  <r>
    <s v="R A"/>
    <s v="Vla A"/>
    <s v="R Um"/>
    <x v="62"/>
    <s v="Vespertino"/>
    <s v="Mensal"/>
    <n v="2.1029697309999995"/>
    <n v="8.3865379000000004E-2"/>
    <d v="1899-12-30T15:40:16"/>
  </r>
  <r>
    <s v="R A"/>
    <s v="R H"/>
    <s v="R B"/>
    <x v="335"/>
    <s v="Vespertino"/>
    <s v="Mensal"/>
    <n v="2.1029697309999995"/>
    <n v="7.0623634000000005E-2"/>
    <d v="1899-12-30T13:44:25"/>
  </r>
  <r>
    <s v="R A"/>
    <s v="Est de Servidao Seis"/>
    <s v="(Próprio Logradouro/Trecho) R A"/>
    <x v="275"/>
    <s v="Vespertino"/>
    <s v="Mensal"/>
    <n v="2.1029697309999995"/>
    <n v="5.5328139999999998E-2"/>
    <d v="1899-12-30T15:42:04"/>
  </r>
  <r>
    <s v="R Aba"/>
    <s v="R Abenaquis"/>
    <s v="R Joao Bodin"/>
    <x v="276"/>
    <s v="Matutino"/>
    <s v="Mensal"/>
    <n v="0.101818214"/>
    <n v="0.101818214"/>
    <d v="1899-12-30T07:14:57"/>
  </r>
  <r>
    <s v="R Abacatuaja"/>
    <s v="R Aramaca"/>
    <s v="R Clemente Martins de Matos"/>
    <x v="336"/>
    <s v="Vespertino"/>
    <s v="Mensal"/>
    <n v="1.0933649700000001"/>
    <n v="0.10719369500000001"/>
    <d v="1899-12-30T13:46:55"/>
  </r>
  <r>
    <s v="R Abacatuaja"/>
    <s v="R Clemente Martins de Matos"/>
    <s v="R Rio Manuel Alves"/>
    <x v="336"/>
    <s v="Vespertino"/>
    <s v="Mensal"/>
    <n v="1.0933649700000001"/>
    <n v="0.108369545"/>
    <d v="1899-12-30T13:53:55"/>
  </r>
  <r>
    <s v="R Abacatuaja"/>
    <s v="R Rio Manuel Alves"/>
    <s v="R Manuel Duarte Ferro"/>
    <x v="336"/>
    <s v="Vespertino"/>
    <s v="Mensal"/>
    <n v="1.0933649700000001"/>
    <n v="0.107055786"/>
    <d v="1899-12-30T14:00:49"/>
  </r>
  <r>
    <s v="R Abacatuaja"/>
    <s v="R Manuel Duarte Ferro"/>
    <s v="R Salinas de Mossoro"/>
    <x v="336"/>
    <s v="Vespertino"/>
    <s v="Mensal"/>
    <n v="1.0933649700000001"/>
    <n v="0.10874700900000001"/>
    <d v="1899-12-30T14:07:50"/>
  </r>
  <r>
    <s v="R Abacatuaja"/>
    <s v="R Salinas de Mossoro"/>
    <s v="R Serra de Luis Gomes"/>
    <x v="336"/>
    <s v="Vespertino"/>
    <s v="Mensal"/>
    <n v="1.0933649700000001"/>
    <n v="0.10888655899999999"/>
    <d v="1899-12-30T14:14:52"/>
  </r>
  <r>
    <s v="R Abacatuaja"/>
    <s v="R Serra de Luis Gomes"/>
    <s v="R Benedicto Vicente"/>
    <x v="336"/>
    <s v="Vespertino"/>
    <s v="Mensal"/>
    <n v="1.0933649700000001"/>
    <n v="0.107729454"/>
    <d v="1899-12-30T14:21:49"/>
  </r>
  <r>
    <s v="R Abacatuaja"/>
    <s v="R Benedicto Vicente"/>
    <s v="R Freguesia das Varges"/>
    <x v="336"/>
    <s v="Vespertino"/>
    <s v="Mensal"/>
    <n v="1.0933649700000001"/>
    <n v="0.10837110899999999"/>
    <d v="1899-12-30T14:28:49"/>
  </r>
  <r>
    <s v="R Abacatuaja"/>
    <s v="R Alfredo de Melo"/>
    <s v="R Manuel Martins de Melo"/>
    <x v="337"/>
    <s v="Vespertino"/>
    <s v="Mensal"/>
    <n v="1.0933649700000001"/>
    <n v="0.10850916300000001"/>
    <d v="1899-12-30T13:47:15"/>
  </r>
  <r>
    <s v="R Abacatuaja"/>
    <s v="R Manuel Martins de Melo"/>
    <s v="R Ambua"/>
    <x v="337"/>
    <s v="Vespertino"/>
    <s v="Mensal"/>
    <n v="1.0933649700000001"/>
    <n v="0.118945145"/>
    <d v="1899-12-30T13:55:12"/>
  </r>
  <r>
    <s v="R Abacatuaja"/>
    <s v="R Ambua"/>
    <s v="R Aramaca"/>
    <x v="337"/>
    <s v="Vespertino"/>
    <s v="Mensal"/>
    <n v="1.0933649700000001"/>
    <n v="0.10955751"/>
    <d v="1899-12-30T14:02:31"/>
  </r>
  <r>
    <s v="R Abadia"/>
    <s v="R Cone Antonio Manzi"/>
    <s v="R Manuel Leonel dos Santos"/>
    <x v="51"/>
    <s v="Matutino"/>
    <s v="Mensal"/>
    <n v="0.15709953300000001"/>
    <n v="8.1576240999999994E-2"/>
    <d v="1899-12-30T07:54:37"/>
  </r>
  <r>
    <s v="R Abadia"/>
    <s v="R Manuel Leonel dos Santos"/>
    <s v="R Aguas Ferreas"/>
    <x v="51"/>
    <s v="Matutino"/>
    <s v="Mensal"/>
    <n v="0.15709953300000001"/>
    <n v="7.5523293000000005E-2"/>
    <d v="1899-12-30T07:59:22"/>
  </r>
  <r>
    <s v="R Abaete"/>
    <s v="R Francisco Bucarelli"/>
    <s v="R Romaria"/>
    <x v="338"/>
    <s v="Matutino"/>
    <s v="Mensal"/>
    <n v="0.22395211000000001"/>
    <n v="0.14181076000000001"/>
    <d v="1899-12-30T07:09:26"/>
  </r>
  <r>
    <s v="R Abaete"/>
    <s v="R Romaria"/>
    <s v="R Rafi Miguel Ackel"/>
    <x v="338"/>
    <s v="Matutino"/>
    <s v="Mensal"/>
    <n v="0.22395211000000001"/>
    <n v="8.2141350000000002E-2"/>
    <d v="1899-12-30T07:14:53"/>
  </r>
  <r>
    <s v="R Abaira"/>
    <s v="R Anisio de Abreu"/>
    <s v="R Vinte e Sete"/>
    <x v="107"/>
    <s v="Matutino"/>
    <s v="Mensal"/>
    <n v="0.22624281300000001"/>
    <n v="0.13688413999999999"/>
    <d v="1899-12-30T07:54:41"/>
  </r>
  <r>
    <s v="R Abaira"/>
    <s v="R Vinte e Sete"/>
    <s v="R Norberto Jose de Souza"/>
    <x v="107"/>
    <s v="Matutino"/>
    <s v="Mensal"/>
    <n v="0.22624281300000001"/>
    <n v="8.9358673E-2"/>
    <d v="1899-12-30T08:00:38"/>
  </r>
  <r>
    <s v="R Abaitinga"/>
    <s v="R Jose Otoni"/>
    <s v="R Severina Leopoldina de Sousa"/>
    <x v="310"/>
    <s v="Vespertino"/>
    <s v="Mensal"/>
    <n v="0.84050721799999994"/>
    <n v="9.2128845000000001E-2"/>
    <d v="1899-12-30T14:27:43"/>
  </r>
  <r>
    <s v="R Abaitinga"/>
    <s v="R Severina Leopoldina de Sousa"/>
    <s v="R Leon Denis"/>
    <x v="314"/>
    <s v="Vespertino"/>
    <s v="Mensal"/>
    <n v="0.84050721799999994"/>
    <n v="0.10255470999999999"/>
    <d v="1899-12-30T14:21:13"/>
  </r>
  <r>
    <s v="R Abaitinga"/>
    <s v="R Leon Denis"/>
    <s v="R Luis Picolo"/>
    <x v="314"/>
    <s v="Vespertino"/>
    <s v="Mensal"/>
    <n v="0.84050721799999994"/>
    <n v="1.2432838999999999E-2"/>
    <d v="1899-12-30T14:23:01"/>
  </r>
  <r>
    <s v="R Abaitinga"/>
    <s v="R Luis Picolo"/>
    <s v="Pc Alberto Moreira"/>
    <x v="314"/>
    <s v="Vespertino"/>
    <s v="Mensal"/>
    <n v="0.84050721799999994"/>
    <n v="8.5960792999999994E-2"/>
    <d v="1899-12-30T14:35:28"/>
  </r>
  <r>
    <s v="R Abaitinga"/>
    <s v="Pc Alberto Moreira"/>
    <s v="R Guaracapa"/>
    <x v="314"/>
    <s v="Vespertino"/>
    <s v="Mensal"/>
    <n v="0.84050721799999994"/>
    <n v="7.0151108000000004E-2"/>
    <d v="1899-12-30T14:45:38"/>
  </r>
  <r>
    <s v="R Abaitinga"/>
    <s v="R Guaracapa"/>
    <s v="R Ribeiro dos Santos"/>
    <x v="314"/>
    <s v="Vespertino"/>
    <s v="Mensal"/>
    <n v="0.84050721799999994"/>
    <n v="8.3130379000000004E-2"/>
    <d v="1899-12-30T14:57:40"/>
  </r>
  <r>
    <s v="R Abaitinga"/>
    <s v="R Ribeiro dos Santos"/>
    <s v="R Inhabata"/>
    <x v="323"/>
    <s v="Vespertino"/>
    <s v="Mensal"/>
    <n v="0.84050721799999994"/>
    <n v="7.0156487000000003E-2"/>
    <d v="1899-12-30T13:46:19"/>
  </r>
  <r>
    <s v="R Abaitinga"/>
    <s v="R Inhabata"/>
    <s v="R Antonio Camacho"/>
    <x v="323"/>
    <s v="Vespertino"/>
    <s v="Mensal"/>
    <n v="0.84050721799999994"/>
    <n v="7.003405E-2"/>
    <d v="1899-12-30T13:50:38"/>
  </r>
  <r>
    <s v="R Abaitinga"/>
    <s v="R Antonio Camacho"/>
    <s v="R Luis Atilio Rossi"/>
    <x v="323"/>
    <s v="Vespertino"/>
    <s v="Mensal"/>
    <n v="0.84050721799999994"/>
    <n v="6.615625E-2"/>
    <d v="1899-12-30T13:54:43"/>
  </r>
  <r>
    <s v="R Abaitinga"/>
    <s v="R Luis Atilio Rossi"/>
    <s v="R Jose Amancio Cunha"/>
    <x v="323"/>
    <s v="Vespertino"/>
    <s v="Mensal"/>
    <n v="0.84050721799999994"/>
    <n v="6.4824729999999997E-2"/>
    <d v="1899-12-30T13:58:43"/>
  </r>
  <r>
    <s v="R Abaitinga"/>
    <s v="R Jose Amancio Cunha"/>
    <s v="R Andrelino Soares de Andrade"/>
    <x v="323"/>
    <s v="Vespertino"/>
    <s v="Mensal"/>
    <n v="0.84050721799999994"/>
    <n v="6.6704865000000002E-2"/>
    <d v="1899-12-30T14:02:50"/>
  </r>
  <r>
    <s v="R Abaitinga"/>
    <s v="R Andrelino Soares de Andrade"/>
    <s v="R Levi Eshkol"/>
    <x v="323"/>
    <s v="Vespertino"/>
    <s v="Mensal"/>
    <n v="0.84050721799999994"/>
    <n v="5.6272163E-2"/>
    <d v="1899-12-30T14:06:18"/>
  </r>
  <r>
    <s v="R Abajeru"/>
    <s v="R Jetirana"/>
    <s v="R Rnh da Noite"/>
    <x v="202"/>
    <s v="Vespertino"/>
    <s v="Mensal"/>
    <n v="0.13358325199999999"/>
    <n v="0.13358325200000001"/>
    <d v="1899-12-30T18:32:26"/>
  </r>
  <r>
    <s v="R Abatia"/>
    <s v="Av Bandeira dos Cataguazes"/>
    <s v="Vla Dezesseis"/>
    <x v="60"/>
    <s v="Vespertino"/>
    <s v="Mensal"/>
    <n v="0.47498494699999999"/>
    <n v="0.108149864"/>
    <d v="1899-12-30T14:14:42"/>
  </r>
  <r>
    <s v="R Abatia"/>
    <s v="Vla Dezesseis"/>
    <s v="R Magnolia Azul"/>
    <x v="60"/>
    <s v="Vespertino"/>
    <s v="Mensal"/>
    <n v="0.47498494699999999"/>
    <n v="0.36683508300000001"/>
    <d v="1899-12-30T14:38:14"/>
  </r>
  <r>
    <s v="R Abdon Milanes"/>
    <s v="Av S Miguel"/>
    <s v="R Rosa Mendes"/>
    <x v="44"/>
    <s v="Vespertino"/>
    <s v="Mensal"/>
    <n v="0.17512456499999998"/>
    <n v="9.6038001999999997E-2"/>
    <d v="1899-12-30T14:57:42"/>
  </r>
  <r>
    <s v="R Abdon Milanes"/>
    <s v="R Rosa Mendes"/>
    <s v="R Sta Silveira"/>
    <x v="44"/>
    <s v="Vespertino"/>
    <s v="Mensal"/>
    <n v="0.17512456499999998"/>
    <n v="7.9086562999999999E-2"/>
    <d v="1899-12-30T15:02:21"/>
  </r>
  <r>
    <s v="R Abdon Milanes"/>
    <s v="R Sta Silveira"/>
    <s v="R Bastos"/>
    <x v="44"/>
    <s v="Vespertino"/>
    <s v="Mensal"/>
    <n v="0.17512456499999998"/>
    <n v="0.178366623"/>
    <d v="1899-12-30T15:12:52"/>
  </r>
  <r>
    <s v="R Abel Simoes de Carvalho"/>
    <s v="Av Ten Lauro Sodre"/>
    <s v="R Domingos Alaleone"/>
    <x v="285"/>
    <s v="Matutino"/>
    <s v="Mensal"/>
    <n v="5.5408562000000001E-2"/>
    <n v="5.5408562000000001E-2"/>
    <d v="1899-12-30T07:47:30"/>
  </r>
  <r>
    <s v="R Abel Tavares"/>
    <s v="R Miguel Rachid"/>
    <s v="R Victoria Simionato"/>
    <x v="16"/>
    <s v="Matutino"/>
    <s v="Mensal"/>
    <n v="3.8969359809999995"/>
    <n v="1.3400139E-2"/>
    <d v="1899-12-30T07:18:37"/>
  </r>
  <r>
    <s v="R Abel Tavares"/>
    <s v="R Victoria Simionato"/>
    <s v="Av Duilio Lenarduzzi"/>
    <x v="16"/>
    <s v="Matutino"/>
    <s v="Mensal"/>
    <n v="3.8969359809999995"/>
    <n v="4.5535389000000003E-2"/>
    <d v="1899-12-30T07:21:52"/>
  </r>
  <r>
    <s v="R Abel Tavares"/>
    <s v="R Figueira da Polinesia"/>
    <s v="(Próprio Logradouro/Trecho) R Abel Tavares"/>
    <x v="16"/>
    <s v="Matutino"/>
    <s v="Mensal"/>
    <n v="3.8969359809999995"/>
    <n v="3.0253835999999999E-2"/>
    <d v="1899-12-30T07:24:01"/>
  </r>
  <r>
    <s v="R Abel Tavares"/>
    <s v="R Figueira da Polinesia"/>
    <s v="(Próprio Logradouro/Trecho) R Abel Tavares"/>
    <x v="237"/>
    <s v="Matutino"/>
    <s v="Mensal"/>
    <n v="3.8969359809999995"/>
    <n v="3.6184649999999999E-2"/>
    <d v="1899-12-30T08:04:37"/>
  </r>
  <r>
    <s v="R Abel Tavares"/>
    <s v="Av S Miguel"/>
    <s v="(Próprio Logradouro/Trecho) R Abel Tavares"/>
    <x v="237"/>
    <s v="Matutino"/>
    <s v="Mensal"/>
    <n v="3.8969359809999995"/>
    <n v="1.7184364000000001E-2"/>
    <d v="1899-12-30T08:05:47"/>
  </r>
  <r>
    <s v="R Abel Tavares"/>
    <s v="Av S Miguel"/>
    <s v="Vla R S Jose"/>
    <x v="237"/>
    <s v="Matutino"/>
    <s v="Mensal"/>
    <n v="3.8969359809999995"/>
    <n v="3.7012581000000003E-2"/>
    <d v="1899-12-30T08:08:18"/>
  </r>
  <r>
    <s v="R Abel Tavares"/>
    <s v="Vla R S Jose"/>
    <s v="V-Ped Adolfo Simoes Muller"/>
    <x v="237"/>
    <s v="Matutino"/>
    <s v="Mensal"/>
    <n v="3.8969359809999995"/>
    <n v="2.3732901000000001E-2"/>
    <d v="1899-12-30T08:09:56"/>
  </r>
  <r>
    <s v="R Abel Tavares"/>
    <s v="V-Ped Adolfo Simoes Muller"/>
    <s v="Vla R Maria de Nazare"/>
    <x v="237"/>
    <s v="Matutino"/>
    <s v="Mensal"/>
    <n v="3.8969359809999995"/>
    <n v="3.6518990000000001E-2"/>
    <d v="1899-12-30T08:12:25"/>
  </r>
  <r>
    <s v="R Abel Tavares"/>
    <s v="Vla R Maria de Nazare"/>
    <s v="R Maria de Nazare"/>
    <x v="237"/>
    <s v="Matutino"/>
    <s v="Mensal"/>
    <n v="3.8969359809999995"/>
    <n v="2.3727841999999999E-2"/>
    <d v="1899-12-30T08:14:02"/>
  </r>
  <r>
    <s v="R Abel Tavares"/>
    <s v="R Maria de Nazare"/>
    <s v="R do Sabugueiro"/>
    <x v="237"/>
    <s v="Matutino"/>
    <s v="Mensal"/>
    <n v="3.8969359809999995"/>
    <n v="4.1318207000000003E-2"/>
    <d v="1899-12-30T08:16:52"/>
  </r>
  <r>
    <s v="R Abel Tavares"/>
    <s v="R do Sabugueiro"/>
    <s v="R Guido Bonici"/>
    <x v="237"/>
    <s v="Matutino"/>
    <s v="Mensal"/>
    <n v="3.8969359809999995"/>
    <n v="9.3670112999999999E-2"/>
    <d v="1899-12-30T08:23:15"/>
  </r>
  <r>
    <s v="R Abel Tavares"/>
    <s v="R Guido Bonici"/>
    <s v="R Acafrao"/>
    <x v="237"/>
    <s v="Matutino"/>
    <s v="Mensal"/>
    <n v="3.8969359809999995"/>
    <n v="7.2030388000000001E-2"/>
    <d v="1899-12-30T08:28:10"/>
  </r>
  <r>
    <s v="R Abel Tavares"/>
    <s v="R Acafrao"/>
    <s v="R Sucuaia"/>
    <x v="237"/>
    <s v="Matutino"/>
    <s v="Mensal"/>
    <n v="3.8969359809999995"/>
    <n v="2.6771873000000002E-2"/>
    <d v="1899-12-30T08:30:00"/>
  </r>
  <r>
    <s v="R Abel Tavares"/>
    <s v="R Sucuaia"/>
    <s v="R Sucuaia"/>
    <x v="237"/>
    <s v="Matutino"/>
    <s v="Mensal"/>
    <n v="3.8969359809999995"/>
    <n v="1.5160197E-2"/>
    <d v="1899-12-30T08:31:02"/>
  </r>
  <r>
    <s v="R Abel Tavares"/>
    <s v="S/Logradouro"/>
    <s v="R Rev Jose de Azevedo Guerra"/>
    <x v="237"/>
    <s v="Matutino"/>
    <s v="Mensal"/>
    <n v="3.8969359809999995"/>
    <n v="9.8152367000000004E-2"/>
    <d v="1899-12-30T08:37:44"/>
  </r>
  <r>
    <s v="R Abel Tavares"/>
    <s v="Tv Primavera da Vida"/>
    <s v="R Particular"/>
    <x v="237"/>
    <s v="Matutino"/>
    <s v="Mensal"/>
    <n v="3.8969359809999995"/>
    <n v="0.107590546"/>
    <d v="1899-12-30T08:45:04"/>
  </r>
  <r>
    <s v="R Abel Tavares"/>
    <s v="S/Logradouro"/>
    <s v="Av Porcino dos Santos"/>
    <x v="237"/>
    <s v="Matutino"/>
    <s v="Mensal"/>
    <n v="3.8969359809999995"/>
    <n v="0.172643295"/>
    <d v="1899-12-30T08:56:51"/>
  </r>
  <r>
    <s v="R Abel Tavares"/>
    <s v="R Miguel Rachid"/>
    <s v="(Próprio Logradouro/Trecho) R Abel Tavares"/>
    <x v="237"/>
    <s v="Matutino"/>
    <s v="Mensal"/>
    <n v="3.8969359809999995"/>
    <n v="1.6981021999999998E-2"/>
    <d v="1899-12-30T08:58:01"/>
  </r>
  <r>
    <s v="R Abel Tavares"/>
    <s v="R Particular"/>
    <s v="(Próprio Logradouro/Trecho) R Abel Tavares"/>
    <x v="237"/>
    <s v="Matutino"/>
    <s v="Mensal"/>
    <n v="3.8969359809999995"/>
    <n v="1.3272664E-2"/>
    <d v="1899-12-30T08:58:55"/>
  </r>
  <r>
    <s v="R Abel Tavares"/>
    <s v="R Candido Jose de Andrade"/>
    <s v="Av Antonio Augusto de Lima"/>
    <x v="237"/>
    <s v="Matutino"/>
    <s v="Mensal"/>
    <n v="3.8969359809999995"/>
    <n v="4.7390133000000001E-2"/>
    <d v="1899-12-30T09:02:09"/>
  </r>
  <r>
    <s v="R Abel Tavares"/>
    <s v="R Vinte e Um de Setembro"/>
    <s v="R Candido Jose de Andrade"/>
    <x v="237"/>
    <s v="Matutino"/>
    <s v="Mensal"/>
    <n v="3.8969359809999995"/>
    <n v="4.6193836000000002E-2"/>
    <d v="1899-12-30T09:05:18"/>
  </r>
  <r>
    <s v="R Abel Tavares"/>
    <s v="Av Porcino dos Santos"/>
    <s v="R Vinte e Um de Setembro"/>
    <x v="237"/>
    <s v="Matutino"/>
    <s v="Mensal"/>
    <n v="3.8969359809999995"/>
    <n v="5.0840667999999999E-2"/>
    <d v="1899-12-30T09:08:47"/>
  </r>
  <r>
    <s v="R Abel Tavares"/>
    <s v="S/Logradouro"/>
    <s v="Tv Primavera da Vida"/>
    <x v="237"/>
    <s v="Matutino"/>
    <s v="Mensal"/>
    <n v="3.8969359809999995"/>
    <n v="3.6201164000000001E-2"/>
    <d v="1899-12-30T09:11:15"/>
  </r>
  <r>
    <s v="R Abel Tavares"/>
    <s v="Av Antonio Augusto de Lima"/>
    <s v="S/Logradouro"/>
    <x v="237"/>
    <s v="Matutino"/>
    <s v="Mensal"/>
    <n v="3.8969359809999995"/>
    <n v="2.3119101E-2"/>
    <d v="1899-12-30T09:12:49"/>
  </r>
  <r>
    <s v="R Abel Tavares"/>
    <s v="S/Logradouro"/>
    <s v="S/Logradouro"/>
    <x v="237"/>
    <s v="Matutino"/>
    <s v="Mensal"/>
    <n v="3.8969359809999995"/>
    <n v="1.8817646E-2"/>
    <d v="1899-12-30T09:14:07"/>
  </r>
  <r>
    <s v="R Abel Tavares"/>
    <s v="Av Paranagua"/>
    <s v="(Próprio Logradouro/Trecho) R Abel Tavares"/>
    <x v="94"/>
    <s v="Matutino"/>
    <s v="Mensal"/>
    <n v="3.8969359809999995"/>
    <n v="1.4116719999999999E-2"/>
    <d v="1899-12-30T11:23:09"/>
  </r>
  <r>
    <s v="R Abel Tavares"/>
    <s v="R Sampei Sato"/>
    <s v="(Próprio Logradouro/Trecho) R Abel Tavares"/>
    <x v="94"/>
    <s v="Matutino"/>
    <s v="Mensal"/>
    <n v="3.8969359809999995"/>
    <n v="2.8195351E-2"/>
    <d v="1899-12-30T11:25:49"/>
  </r>
  <r>
    <s v="R Abel Tavares"/>
    <s v="Toda extensão da Via/Trecho"/>
    <m/>
    <x v="94"/>
    <s v="Matutino"/>
    <s v="Mensal"/>
    <n v="3.8969359809999995"/>
    <n v="4.4194786E-2"/>
    <d v="1899-12-30T11:30:01"/>
  </r>
  <r>
    <s v="R Abel Tavares"/>
    <s v="R Dr Assis Ribeiro"/>
    <s v="(Próprio Logradouro/Trecho) R Abel Tavares"/>
    <x v="94"/>
    <s v="Matutino"/>
    <s v="Mensal"/>
    <n v="3.8969359809999995"/>
    <n v="9.0291252000000002E-2"/>
    <d v="1899-12-30T11:38:35"/>
  </r>
  <r>
    <s v="R Abel Tavares"/>
    <s v="R Rev Jose de Azevedo Guerra"/>
    <s v="S/Logradouro"/>
    <x v="94"/>
    <s v="Matutino"/>
    <s v="Mensal"/>
    <n v="3.8969359809999995"/>
    <n v="1.3688990999999999E-2"/>
    <d v="1899-12-30T11:39:53"/>
  </r>
  <r>
    <s v="R Abel Tavares"/>
    <s v="S/Logradouro"/>
    <s v="(Próprio Logradouro/Trecho) R Abel Tavares"/>
    <x v="94"/>
    <s v="Matutino"/>
    <s v="Mensal"/>
    <n v="3.8969359809999995"/>
    <n v="7.3595229999999998E-2"/>
    <d v="1899-12-30T11:46:52"/>
  </r>
  <r>
    <s v="R Abel Tavares"/>
    <s v="Toda extensão da Via/Trecho"/>
    <m/>
    <x v="94"/>
    <s v="Matutino"/>
    <s v="Mensal"/>
    <n v="3.8969359809999995"/>
    <n v="1.0326024E-2"/>
    <d v="1899-12-30T11:47:51"/>
  </r>
  <r>
    <s v="R Abel Tavares"/>
    <s v="Av Paranagua"/>
    <s v="S/Logradouro"/>
    <x v="94"/>
    <s v="Matutino"/>
    <s v="Mensal"/>
    <n v="3.8969359809999995"/>
    <n v="6.9740990000000003E-2"/>
    <d v="1899-12-30T11:54:28"/>
  </r>
  <r>
    <s v="R Abel Tavares"/>
    <s v="S/Logradouro"/>
    <s v="S/Logradouro"/>
    <x v="94"/>
    <s v="Matutino"/>
    <s v="Mensal"/>
    <n v="3.8969359809999995"/>
    <n v="1.4734178000000001E-2"/>
    <d v="1899-12-30T11:55:52"/>
  </r>
  <r>
    <s v="R Abel Tavares"/>
    <s v="S/Logradouro"/>
    <s v="Av Paranagua"/>
    <x v="94"/>
    <s v="Matutino"/>
    <s v="Mensal"/>
    <n v="3.8969359809999995"/>
    <n v="1.1509985E-2"/>
    <d v="1899-12-30T11:56:57"/>
  </r>
  <r>
    <s v="R Abel Tavares"/>
    <s v="S/Logradouro"/>
    <s v="(Próprio Logradouro/Trecho) R Abel Tavares"/>
    <x v="94"/>
    <s v="Matutino"/>
    <s v="Mensal"/>
    <n v="3.8969359809999995"/>
    <n v="7.3217506000000002E-2"/>
    <d v="1899-12-30T12:03:54"/>
  </r>
  <r>
    <s v="R Abel Tavares"/>
    <s v="Av Paranagua"/>
    <s v="(Próprio Logradouro/Trecho) R Abel Tavares"/>
    <x v="94"/>
    <s v="Matutino"/>
    <s v="Mensal"/>
    <n v="3.8969359809999995"/>
    <n v="2.5082922000000001E-2"/>
    <d v="1899-12-30T12:06:17"/>
  </r>
  <r>
    <s v="R Abel Tavares"/>
    <s v="R Rev Jose de Azevedo Guerra"/>
    <s v="S/Logradouro"/>
    <x v="94"/>
    <s v="Matutino"/>
    <s v="Mensal"/>
    <n v="3.8969359809999995"/>
    <n v="1.3765360000000001E-2"/>
    <d v="1899-12-30T12:07:36"/>
  </r>
  <r>
    <s v="R Abel Tavares"/>
    <s v="R Sucuaia"/>
    <s v="R Particular"/>
    <x v="320"/>
    <s v="Matutino"/>
    <s v="Mensal"/>
    <n v="3.8969359809999995"/>
    <n v="5.2634253999999998E-2"/>
    <d v="1899-12-30T07:10:29"/>
  </r>
  <r>
    <s v="R Abel Tavares"/>
    <s v="R Particular"/>
    <s v="R Ricardo Butarello"/>
    <x v="320"/>
    <s v="Matutino"/>
    <s v="Mensal"/>
    <n v="3.8969359809999995"/>
    <n v="7.7951195000000001E-2"/>
    <d v="1899-12-30T07:16:11"/>
  </r>
  <r>
    <s v="R Abel Tavares"/>
    <s v="R Ricardo Butarello"/>
    <s v="R Paschoal Rizzo"/>
    <x v="320"/>
    <s v="Matutino"/>
    <s v="Mensal"/>
    <n v="3.8969359809999995"/>
    <n v="2.1843330000000001E-2"/>
    <d v="1899-12-30T07:17:47"/>
  </r>
  <r>
    <s v="R Abel Tavares"/>
    <s v="R Paschoal Rizzo"/>
    <s v="R Maria Angelica Soares Gomes"/>
    <x v="320"/>
    <s v="Matutino"/>
    <s v="Mensal"/>
    <n v="3.8969359809999995"/>
    <n v="8.9405791999999998E-2"/>
    <d v="1899-12-30T07:24:20"/>
  </r>
  <r>
    <s v="R Abel Tavares"/>
    <s v="R Maria Angelica Soares Gomes"/>
    <s v="R Trinta e Tres J Matarazzo"/>
    <x v="320"/>
    <s v="Matutino"/>
    <s v="Mensal"/>
    <n v="3.8969359809999995"/>
    <n v="8.7874790000000008E-3"/>
    <d v="1899-12-30T07:24:59"/>
  </r>
  <r>
    <s v="R Abel Tavares"/>
    <s v="R Trinta e Tres J Matarazzo"/>
    <s v="R Trinta e Tres J Matarazzo"/>
    <x v="320"/>
    <s v="Matutino"/>
    <s v="Mensal"/>
    <n v="3.8969359809999995"/>
    <n v="2.7274611000000001E-2"/>
    <d v="1899-12-30T07:26:58"/>
  </r>
  <r>
    <s v="R Abel Tavares"/>
    <s v="R Trinta e Tres J Matarazzo"/>
    <s v="R Danilo Felippe"/>
    <x v="320"/>
    <s v="Matutino"/>
    <s v="Mensal"/>
    <n v="3.8969359809999995"/>
    <n v="0.17348857100000001"/>
    <d v="1899-12-30T07:39:40"/>
  </r>
  <r>
    <s v="R Abel Tavares"/>
    <s v="R Danilo Felippe"/>
    <s v="R Tartaruga"/>
    <x v="339"/>
    <s v="Matutino"/>
    <s v="Mensal"/>
    <n v="3.8969359809999995"/>
    <n v="4.6465237E-2"/>
    <d v="1899-12-30T07:13:26"/>
  </r>
  <r>
    <s v="R Abel Tavares"/>
    <s v="R Tartaruga"/>
    <s v="R Zilda Fernandes de Hollanda"/>
    <x v="339"/>
    <s v="Matutino"/>
    <s v="Mensal"/>
    <n v="3.8969359809999995"/>
    <n v="6.1607567000000002E-2"/>
    <d v="1899-12-30T07:17:23"/>
  </r>
  <r>
    <s v="R Abel Tavares"/>
    <s v="R Zilda Fernandes de Hollanda"/>
    <s v="R Rev Izac Silverio"/>
    <x v="339"/>
    <s v="Matutino"/>
    <s v="Mensal"/>
    <n v="3.8969359809999995"/>
    <n v="1.0362349999999999E-2"/>
    <d v="1899-12-30T07:18:03"/>
  </r>
  <r>
    <s v="R Abel Tavares"/>
    <s v="R Rev Izac Silverio"/>
    <s v="R Jacira Ferrari de Oliveira"/>
    <x v="339"/>
    <s v="Matutino"/>
    <s v="Mensal"/>
    <n v="3.8969359809999995"/>
    <n v="0.102645767"/>
    <d v="1899-12-30T07:24:38"/>
  </r>
  <r>
    <s v="R Abel Tavares"/>
    <s v="R Jacira Ferrari de Oliveira"/>
    <s v="R Rev Izac Silverio"/>
    <x v="339"/>
    <s v="Matutino"/>
    <s v="Mensal"/>
    <n v="3.8969359809999995"/>
    <n v="9.647493E-2"/>
    <d v="1899-12-30T07:30:49"/>
  </r>
  <r>
    <s v="R Abel Tavares"/>
    <s v="R Rev Izac Silverio"/>
    <s v="R Canela de Aracuan"/>
    <x v="339"/>
    <s v="Matutino"/>
    <s v="Mensal"/>
    <n v="3.8969359809999995"/>
    <n v="2.8407926999999999E-2"/>
    <d v="1899-12-30T07:32:39"/>
  </r>
  <r>
    <s v="R Abel Tavares"/>
    <s v="R Canela de Aracuan"/>
    <s v="R Jose Lopes Rodrigues"/>
    <x v="339"/>
    <s v="Matutino"/>
    <s v="Mensal"/>
    <n v="3.8969359809999995"/>
    <n v="0.12551026200000001"/>
    <d v="1899-12-30T07:40:41"/>
  </r>
  <r>
    <s v="R Abel Tavares"/>
    <s v="R Jose Lopes Rodrigues"/>
    <s v="R Jose de Castro Mendes"/>
    <x v="339"/>
    <s v="Matutino"/>
    <s v="Mensal"/>
    <n v="3.8969359809999995"/>
    <n v="0.136632736"/>
    <d v="1899-12-30T07:49:27"/>
  </r>
  <r>
    <s v="R Abel Tavares"/>
    <s v="R Jose de Castro Mendes"/>
    <s v="S/Logradouro"/>
    <x v="339"/>
    <s v="Matutino"/>
    <s v="Mensal"/>
    <n v="3.8969359809999995"/>
    <n v="0.103826523"/>
    <d v="1899-12-30T07:56:06"/>
  </r>
  <r>
    <s v="R Abelardo Luz"/>
    <s v="R Waldemar Mancini"/>
    <s v="R Sta Cruz do Piaui"/>
    <x v="340"/>
    <s v="Vespertino"/>
    <s v="Mensal"/>
    <n v="0.22647640999999999"/>
    <n v="0.118797264"/>
    <d v="1899-12-30T13:55:11"/>
  </r>
  <r>
    <s v="R Abelardo Luz"/>
    <s v="R Sta Cruz do Piaui"/>
    <s v="R Sen Georgino Avelino"/>
    <x v="340"/>
    <s v="Vespertino"/>
    <s v="Mensal"/>
    <n v="0.22647640999999999"/>
    <n v="0.107679146"/>
    <d v="1899-12-30T14:02:21"/>
  </r>
  <r>
    <s v="R Abelheira"/>
    <s v="R D Marcos Barbosa"/>
    <s v="(Próprio Logradouro/Trecho) R Abelheira"/>
    <x v="0"/>
    <s v="Vespertino"/>
    <s v="Mensal"/>
    <n v="7.7750640999999995E-2"/>
    <n v="7.7750640999999995E-2"/>
    <d v="1899-12-30T14:12:31"/>
  </r>
  <r>
    <s v="R Abenaquis"/>
    <s v="R Aba"/>
    <s v="S/Logradouro"/>
    <x v="276"/>
    <s v="Matutino"/>
    <s v="Mensal"/>
    <n v="0.19985652099999998"/>
    <n v="3.7453957000000003E-2"/>
    <d v="1899-12-30T07:17:18"/>
  </r>
  <r>
    <s v="R Abenaquis"/>
    <s v="R Balandia"/>
    <s v="S/Logradouro"/>
    <x v="276"/>
    <s v="Matutino"/>
    <s v="Mensal"/>
    <n v="0.19985652099999998"/>
    <n v="5.3978029999999996E-3"/>
    <d v="1899-12-30T07:17:38"/>
  </r>
  <r>
    <s v="R Abenaquis"/>
    <s v="Tv Deva"/>
    <s v="R Balandia"/>
    <x v="276"/>
    <s v="Matutino"/>
    <s v="Mensal"/>
    <n v="0.19985652099999998"/>
    <n v="1.8211626000000002E-2"/>
    <d v="1899-12-30T07:18:46"/>
  </r>
  <r>
    <s v="R Abenaquis"/>
    <s v="Tv Deva"/>
    <s v="Tv Duala"/>
    <x v="276"/>
    <s v="Matutino"/>
    <s v="Mensal"/>
    <n v="0.19985652099999998"/>
    <n v="2.1954062999999999E-2"/>
    <d v="1899-12-30T07:20:09"/>
  </r>
  <r>
    <s v="R Abenaquis"/>
    <s v="Tv Duala"/>
    <s v="R Galata"/>
    <x v="276"/>
    <s v="Matutino"/>
    <s v="Mensal"/>
    <n v="0.19985652099999998"/>
    <n v="2.1571265999999999E-2"/>
    <d v="1899-12-30T07:21:30"/>
  </r>
  <r>
    <s v="R Abenaquis"/>
    <s v="Tv Gris"/>
    <s v="R Galata"/>
    <x v="276"/>
    <s v="Matutino"/>
    <s v="Mensal"/>
    <n v="0.19985652099999998"/>
    <n v="2.1105428999999998E-2"/>
    <d v="1899-12-30T07:22:50"/>
  </r>
  <r>
    <s v="R Abenaquis"/>
    <s v="Tv Mandarim"/>
    <s v="Tv Gris"/>
    <x v="276"/>
    <s v="Matutino"/>
    <s v="Mensal"/>
    <n v="0.19985652099999998"/>
    <n v="2.3571554000000002E-2"/>
    <d v="1899-12-30T07:24:19"/>
  </r>
  <r>
    <s v="R Abenaquis"/>
    <s v="Tv Mandarim"/>
    <s v="V de Pedestre Tarsio"/>
    <x v="276"/>
    <s v="Matutino"/>
    <s v="Mensal"/>
    <n v="0.19985652099999998"/>
    <n v="1.8617437000000001E-2"/>
    <d v="1899-12-30T07:25:29"/>
  </r>
  <r>
    <s v="R Abilio Campos Peixe"/>
    <s v="Vla Quarenta e Quatro"/>
    <s v="Vla Quarenta e Cinco"/>
    <x v="163"/>
    <s v="Matutino"/>
    <s v="Mensal"/>
    <n v="0.30505075100000001"/>
    <n v="0.15439878800000001"/>
    <d v="1899-12-30T08:44:23"/>
  </r>
  <r>
    <s v="R Abilio Campos Peixe"/>
    <s v="Vla Quarenta e Quatro"/>
    <s v="R Bandeira do Sul"/>
    <x v="163"/>
    <s v="Matutino"/>
    <s v="Mensal"/>
    <n v="0.30505075100000001"/>
    <n v="0.150651962"/>
    <d v="1899-12-30T08:54:44"/>
  </r>
  <r>
    <s v="R Abilio Jose dos Santos"/>
    <s v="R Aricanga"/>
    <s v="R Palmeira das Bermudas"/>
    <x v="143"/>
    <s v="Matutino"/>
    <s v="Mensal"/>
    <n v="6.1704448999999995E-2"/>
    <n v="6.1704449000000001E-2"/>
    <d v="1899-12-30T07:53:01"/>
  </r>
  <r>
    <s v="R Abner de Souza e Silva"/>
    <s v="R Bandeira de Aracambi"/>
    <s v="R Bento de Almeida Pais"/>
    <x v="341"/>
    <s v="Vespertino"/>
    <s v="Mensal"/>
    <n v="6.1431480000000004E-2"/>
    <n v="6.1431479999999997E-2"/>
    <d v="1899-12-30T13:44:00"/>
  </r>
  <r>
    <s v="R Abner Ribeiro Borges"/>
    <s v="Av Ragueb Chohfi"/>
    <s v="R Jorge de Barros"/>
    <x v="24"/>
    <s v="Vespertino"/>
    <s v="Mensal"/>
    <n v="0.47317942000000002"/>
    <n v="6.5483054999999998E-2"/>
    <d v="1899-12-30T14:17:25"/>
  </r>
  <r>
    <s v="R Abner Ribeiro Borges"/>
    <s v="R Jorge de Barros"/>
    <s v="R Jose de Lima"/>
    <x v="24"/>
    <s v="Vespertino"/>
    <s v="Mensal"/>
    <n v="0.47317942000000002"/>
    <n v="0.19181356799999999"/>
    <d v="1899-12-30T14:29:34"/>
  </r>
  <r>
    <s v="R Abner Ribeiro Borges"/>
    <s v="R Jose de Lima"/>
    <s v="R Luiza de Jesus Ferreira"/>
    <x v="101"/>
    <s v="Vespertino"/>
    <s v="Mensal"/>
    <n v="0.47317942000000002"/>
    <n v="0.21588279699999999"/>
    <d v="1899-12-30T14:26:15"/>
  </r>
  <r>
    <s v="R Abor"/>
    <s v="R Alora"/>
    <s v="R Ve"/>
    <x v="89"/>
    <s v="Matutino"/>
    <s v="Mensal"/>
    <n v="0.21047699"/>
    <n v="9.5168129000000004E-2"/>
    <d v="1899-12-30T07:28:25"/>
  </r>
  <r>
    <s v="R Abor"/>
    <s v="R Ve"/>
    <s v="Av Belarmino Ferreira"/>
    <x v="89"/>
    <s v="Matutino"/>
    <s v="Mensal"/>
    <n v="0.21047699"/>
    <n v="0.115308861"/>
    <d v="1899-12-30T07:36:12"/>
  </r>
  <r>
    <s v="R Abrunheiro"/>
    <s v="Av Jacatirao da Serra"/>
    <s v="R Itapiuna"/>
    <x v="19"/>
    <s v="Matutino"/>
    <s v="Mensal"/>
    <n v="0.17313767999999999"/>
    <n v="0.17313767999999999"/>
    <d v="1899-12-30T07:29:54"/>
  </r>
  <r>
    <s v="R Abure"/>
    <s v="Av Mal Tito"/>
    <s v="R Imore"/>
    <x v="17"/>
    <s v="Matutino"/>
    <s v="Mensal"/>
    <n v="6.5008349999999993E-2"/>
    <n v="3.4524016999999997E-2"/>
    <d v="1899-12-30T12:51:35"/>
  </r>
  <r>
    <s v="R Abure"/>
    <s v="R Imore"/>
    <s v="(Próprio Logradouro/Trecho) R Abure"/>
    <x v="17"/>
    <s v="Matutino"/>
    <s v="Mensal"/>
    <n v="6.5008349999999993E-2"/>
    <n v="3.0484332999999999E-2"/>
    <d v="1899-12-30T12:53:20"/>
  </r>
  <r>
    <s v="R Ac"/>
    <s v="R Feitio de Oracao"/>
    <s v="Av Paulo Gracindo"/>
    <x v="187"/>
    <s v="Vespertino"/>
    <s v="Mensal"/>
    <n v="3.583365321"/>
    <n v="6.4955138999999995E-2"/>
    <d v="1899-12-30T16:27:46"/>
  </r>
  <r>
    <s v="R Ac"/>
    <s v="R Rene de Toledo"/>
    <s v="R Prta Jeremias"/>
    <x v="9"/>
    <s v="Vespertino"/>
    <s v="Mensal"/>
    <n v="3.583365321"/>
    <n v="2.1949123000000001E-2"/>
    <d v="1899-12-30T13:51:35"/>
  </r>
  <r>
    <s v="R Ac"/>
    <s v="R Anisio de Abreu"/>
    <s v="S/Logradouro"/>
    <x v="29"/>
    <s v="Matutino"/>
    <s v="Mensal"/>
    <n v="3.583365321"/>
    <n v="2.7917356000000001E-2"/>
    <d v="1899-12-30T07:02:53"/>
  </r>
  <r>
    <s v="R Ac"/>
    <s v="R Salvador Gianetti"/>
    <s v="R Salvador Gianetti"/>
    <x v="306"/>
    <s v="Matutino"/>
    <s v="Mensal"/>
    <n v="3.583365321"/>
    <n v="2.7401186000000001E-2"/>
    <d v="1899-12-30T07:43:34"/>
  </r>
  <r>
    <s v="R Ac"/>
    <s v="R Saturnino Pereira"/>
    <s v="R Prf Tadeu"/>
    <x v="235"/>
    <s v="Vespertino"/>
    <s v="Mensal"/>
    <n v="3.583365321"/>
    <n v="8.9930489000000002E-2"/>
    <d v="1899-12-30T14:54:30"/>
  </r>
  <r>
    <s v="R Ac"/>
    <s v="R Saturnino Pereira"/>
    <s v="R Jose Garcia Braga"/>
    <x v="235"/>
    <s v="Vespertino"/>
    <s v="Mensal"/>
    <n v="3.583365321"/>
    <n v="6.8561958000000006E-2"/>
    <d v="1899-12-30T14:58:03"/>
  </r>
  <r>
    <s v="R Ac"/>
    <s v="Av Utaro Kanai"/>
    <s v="Av Jose Higino Neves"/>
    <x v="214"/>
    <s v="Vespertino"/>
    <s v="Mensal"/>
    <n v="3.583365321"/>
    <n v="4.6262257000000001E-2"/>
    <d v="1899-12-30T17:42:57"/>
  </r>
  <r>
    <s v="R Ac"/>
    <s v="R Fernao Carrilho"/>
    <s v="R da Passagem Funda"/>
    <x v="214"/>
    <s v="Vespertino"/>
    <s v="Mensal"/>
    <n v="3.583365321"/>
    <n v="7.3035089999999997E-3"/>
    <d v="1899-12-30T17:43:22"/>
  </r>
  <r>
    <s v="R Ac"/>
    <s v="R John Speers"/>
    <s v="R Osvaldo Pucci"/>
    <x v="46"/>
    <s v="Matutino"/>
    <s v="Mensal"/>
    <n v="3.583365321"/>
    <n v="3.1094569999999998E-2"/>
    <d v="1899-12-30T12:35:53"/>
  </r>
  <r>
    <s v="R Ac"/>
    <s v="R John Speers"/>
    <s v="R John Speers"/>
    <x v="297"/>
    <s v="Matutino"/>
    <s v="Mensal"/>
    <n v="3.583365321"/>
    <n v="3.7010353000000003E-2"/>
    <d v="1899-12-30T08:01:54"/>
  </r>
  <r>
    <s v="R Ac"/>
    <s v="Av Ragueb Chohfi"/>
    <s v="Av Ragueb Chohfi"/>
    <x v="266"/>
    <s v="Vespertino"/>
    <s v="Mensal"/>
    <n v="3.583365321"/>
    <n v="2.4924484E-2"/>
    <d v="1899-12-30T20:48:49"/>
  </r>
  <r>
    <s v="R Ac"/>
    <s v="Av Ragueb Chohfi"/>
    <s v="R Abner Ribeiro Borges"/>
    <x v="266"/>
    <s v="Vespertino"/>
    <s v="Mensal"/>
    <n v="3.583365321"/>
    <n v="1.5822372000000001E-2"/>
    <d v="1899-12-30T20:50:38"/>
  </r>
  <r>
    <s v="R Ac"/>
    <s v="R Rodoanel Mario Covas"/>
    <s v="R Confederacao dos Tamoios"/>
    <x v="227"/>
    <s v="Vespertino"/>
    <s v="Mensal"/>
    <n v="3.583365321"/>
    <n v="0.32067620800000002"/>
    <d v="1899-12-30T14:05:08"/>
  </r>
  <r>
    <s v="R Ac"/>
    <s v="Ac Rodoanel Mario Covas"/>
    <s v="(Próprio Logradouro/Trecho) R Ac"/>
    <x v="342"/>
    <s v="Vespertino"/>
    <s v="Mensal"/>
    <n v="3.583365321"/>
    <n v="8.0197669999999999E-2"/>
    <d v="1899-12-30T13:45:17"/>
  </r>
  <r>
    <s v="R Ac"/>
    <s v="R 15 de Novembro"/>
    <s v="(Próprio Logradouro/Trecho) R Ac"/>
    <x v="342"/>
    <s v="Vespertino"/>
    <s v="Mensal"/>
    <n v="3.583365321"/>
    <n v="0.41632403600000001"/>
    <d v="1899-12-30T14:12:43"/>
  </r>
  <r>
    <s v="R Ac"/>
    <s v="R Bandeira de Aracambi"/>
    <s v="(Próprio Logradouro/Trecho) R Ac"/>
    <x v="342"/>
    <s v="Vespertino"/>
    <s v="Mensal"/>
    <n v="3.583365321"/>
    <n v="8.5734955000000002E-2"/>
    <d v="1899-12-30T14:18:22"/>
  </r>
  <r>
    <s v="R Ac"/>
    <s v="Toda extensão da Via/Trecho"/>
    <m/>
    <x v="342"/>
    <s v="Vespertino"/>
    <s v="Mensal"/>
    <n v="3.583365321"/>
    <n v="3.2691494000000001E-2"/>
    <d v="1899-12-30T14:20:32"/>
  </r>
  <r>
    <s v="R Ac"/>
    <s v="Ac Rodoanel Mario Covas"/>
    <s v="(Próprio Logradouro/Trecho) R Ac"/>
    <x v="342"/>
    <s v="Vespertino"/>
    <s v="Mensal"/>
    <n v="3.583365321"/>
    <n v="4.9304153000000003E-2"/>
    <d v="1899-12-30T14:23:47"/>
  </r>
  <r>
    <s v="R Ac"/>
    <s v="Ac Av Adelia Chohfi"/>
    <s v="Av Miguel Motoki Ogushi"/>
    <x v="1"/>
    <s v="Vespertino"/>
    <s v="Mensal"/>
    <n v="3.583365321"/>
    <n v="7.0603370999999998E-2"/>
    <d v="1899-12-30T19:36:57"/>
  </r>
  <r>
    <s v="R Acacio de Paula Leite Sampaio"/>
    <s v="Vla Trinta e Um"/>
    <s v="Vla Vinte e Oito"/>
    <x v="267"/>
    <s v="Matutino"/>
    <s v="Mensal"/>
    <n v="0.18886402899999999"/>
    <n v="0.13506948899999999"/>
    <d v="1899-12-30T07:48:25"/>
  </r>
  <r>
    <s v="R Acacio de Paula Leite Sampaio"/>
    <s v="Vla Vinte e Oito"/>
    <s v="R Joao Gomes Pereira"/>
    <x v="267"/>
    <s v="Matutino"/>
    <s v="Mensal"/>
    <n v="0.18886402899999999"/>
    <n v="5.3794540000000002E-2"/>
    <d v="1899-12-30T07:52:08"/>
  </r>
  <r>
    <s v="R Acacio Marchese"/>
    <s v="R Evaldo Calabrez"/>
    <s v="R Comte Carlos Ruhl"/>
    <x v="269"/>
    <s v="Matutino"/>
    <s v="Mensal"/>
    <n v="0.63083839200000003"/>
    <n v="0.15095663500000001"/>
    <d v="1899-12-30T07:43:47"/>
  </r>
  <r>
    <s v="R Acacio Marchese"/>
    <s v="R Comte Carlos Ruhl"/>
    <s v="R Joao dos Reis"/>
    <x v="309"/>
    <s v="Vespertino"/>
    <s v="Mensal"/>
    <n v="0.63083839200000003"/>
    <n v="0.14992845199999999"/>
    <d v="1899-12-30T14:45:38"/>
  </r>
  <r>
    <s v="R Acacio Marchese"/>
    <s v="R Joao dos Reis"/>
    <s v="R Evaldo Calabrez"/>
    <x v="309"/>
    <s v="Vespertino"/>
    <s v="Mensal"/>
    <n v="0.63083839200000003"/>
    <n v="0.14992370599999999"/>
    <d v="1899-12-30T14:56:31"/>
  </r>
  <r>
    <s v="R Acacio Marchese"/>
    <s v="R Evaldo Calabrez"/>
    <s v="R Amelia Duarte"/>
    <x v="309"/>
    <s v="Vespertino"/>
    <s v="Mensal"/>
    <n v="0.63083839200000003"/>
    <n v="7.8358780000000003E-2"/>
    <d v="1899-12-30T15:02:12"/>
  </r>
  <r>
    <s v="R Acacio Marchese"/>
    <s v="R Amelia Duarte"/>
    <s v="R Mondai"/>
    <x v="309"/>
    <s v="Vespertino"/>
    <s v="Mensal"/>
    <n v="0.63083839200000003"/>
    <n v="3.4110469999999997E-2"/>
    <d v="1899-12-30T15:04:41"/>
  </r>
  <r>
    <s v="R Acacio Marchese"/>
    <s v="R Mondai"/>
    <s v="S/Logradouro"/>
    <x v="309"/>
    <s v="Vespertino"/>
    <s v="Mensal"/>
    <n v="0.63083839200000003"/>
    <n v="1.9641466E-2"/>
    <d v="1899-12-30T15:06:07"/>
  </r>
  <r>
    <s v="R Acacio Marchese"/>
    <s v="S/Logradouro"/>
    <s v="R Sta Anastacia"/>
    <x v="309"/>
    <s v="Vespertino"/>
    <s v="Mensal"/>
    <n v="0.63083839200000003"/>
    <n v="4.7918884000000002E-2"/>
    <d v="1899-12-30T15:09:35"/>
  </r>
  <r>
    <s v="R Acafrao"/>
    <s v="R Sucuaia"/>
    <s v="R Nova Uniao"/>
    <x v="320"/>
    <s v="Matutino"/>
    <s v="Mensal"/>
    <n v="0.16948392500000001"/>
    <n v="6.1566372000000001E-2"/>
    <d v="1899-12-30T07:44:11"/>
  </r>
  <r>
    <s v="R Acafrao"/>
    <s v="R Nova Uniao"/>
    <s v="R das Romanzeiras"/>
    <x v="320"/>
    <s v="Matutino"/>
    <s v="Mensal"/>
    <n v="0.16948392500000001"/>
    <n v="4.2463122999999998E-2"/>
    <d v="1899-12-30T07:47:17"/>
  </r>
  <r>
    <s v="R Acafrao"/>
    <s v="R das Romanzeiras"/>
    <s v="R Rio Farias"/>
    <x v="320"/>
    <s v="Matutino"/>
    <s v="Mensal"/>
    <n v="0.16948392500000001"/>
    <n v="6.5454429999999994E-2"/>
    <d v="1899-12-30T07:52:05"/>
  </r>
  <r>
    <s v="R Acai"/>
    <s v="R Fortuna de Minas"/>
    <s v="R Arapue"/>
    <x v="343"/>
    <s v="Matutino"/>
    <s v="Mensal"/>
    <n v="0.60457886199999999"/>
    <n v="0.12519480099999999"/>
    <d v="1899-12-30T07:08:20"/>
  </r>
  <r>
    <s v="R Acai"/>
    <s v="R Arapue"/>
    <s v="R Arapue"/>
    <x v="343"/>
    <s v="Matutino"/>
    <s v="Mensal"/>
    <n v="0.60457886199999999"/>
    <n v="7.1843200999999995E-2"/>
    <d v="1899-12-30T07:13:06"/>
  </r>
  <r>
    <s v="R Acai"/>
    <s v="R Arapue"/>
    <s v="Vla Um"/>
    <x v="343"/>
    <s v="Matutino"/>
    <s v="Mensal"/>
    <n v="0.60457886199999999"/>
    <n v="8.4286139999999992E-3"/>
    <d v="1899-12-30T07:13:40"/>
  </r>
  <r>
    <s v="R Acai"/>
    <s v="Vla Um"/>
    <s v="R Quixabeira"/>
    <x v="343"/>
    <s v="Matutino"/>
    <s v="Mensal"/>
    <n v="0.60457886199999999"/>
    <n v="0.132385696"/>
    <d v="1899-12-30T07:22:28"/>
  </r>
  <r>
    <s v="R Acai"/>
    <s v="R Quixabeira"/>
    <s v="R Quixabeira"/>
    <x v="343"/>
    <s v="Matutino"/>
    <s v="Mensal"/>
    <n v="0.60457886199999999"/>
    <n v="4.9798800999999997E-2"/>
    <d v="1899-12-30T07:25:47"/>
  </r>
  <r>
    <s v="R Acai"/>
    <s v="R Quixabeira"/>
    <s v="R Mota Coqueiro"/>
    <x v="343"/>
    <s v="Matutino"/>
    <s v="Mensal"/>
    <n v="0.60457886199999999"/>
    <n v="5.2370460000000004E-3"/>
    <d v="1899-12-30T07:26:08"/>
  </r>
  <r>
    <s v="R Acai"/>
    <s v="R Mota Coqueiro"/>
    <s v="R Uvilha"/>
    <x v="343"/>
    <s v="Matutino"/>
    <s v="Mensal"/>
    <n v="0.60457886199999999"/>
    <n v="2.7974749E-2"/>
    <d v="1899-12-30T07:28:00"/>
  </r>
  <r>
    <s v="R Acai"/>
    <s v="R Uvilha"/>
    <s v="R Vuarame"/>
    <x v="343"/>
    <s v="Matutino"/>
    <s v="Mensal"/>
    <n v="0.60457886199999999"/>
    <n v="0.12036778300000001"/>
    <d v="1899-12-30T07:36:00"/>
  </r>
  <r>
    <s v="R Acai"/>
    <s v="R Vuarame"/>
    <s v="R Embiu"/>
    <x v="343"/>
    <s v="Matutino"/>
    <s v="Mensal"/>
    <n v="0.60457886199999999"/>
    <n v="6.3348170999999995E-2"/>
    <d v="1899-12-30T07:40:13"/>
  </r>
  <r>
    <s v="R Acaia"/>
    <s v="R Alto Jurua"/>
    <s v="R Calamo Aromatico"/>
    <x v="194"/>
    <s v="Vespertino"/>
    <s v="Mensal"/>
    <n v="5.6725011999999998E-2"/>
    <n v="3.5762969999999998E-2"/>
    <d v="1899-12-30T14:59:38"/>
  </r>
  <r>
    <s v="R Acaia"/>
    <s v="R Calamo Aromatico"/>
    <s v="R Jacaretinga"/>
    <x v="194"/>
    <s v="Vespertino"/>
    <s v="Mensal"/>
    <n v="5.6725011999999998E-2"/>
    <n v="2.0962042E-2"/>
    <d v="1899-12-30T15:01:02"/>
  </r>
  <r>
    <s v="R Acaiaca"/>
    <s v="R Babacu"/>
    <s v="R Assapaba"/>
    <x v="344"/>
    <s v="Vespertino"/>
    <s v="Mensal"/>
    <n v="0.74352499399999994"/>
    <n v="0.25013978599999998"/>
    <d v="1899-12-30T13:57:14"/>
  </r>
  <r>
    <s v="R Acaiaca"/>
    <s v="R Assapaba"/>
    <s v="R Prfa Maria Licio Rizzo"/>
    <x v="344"/>
    <s v="Vespertino"/>
    <s v="Mensal"/>
    <n v="0.74352499399999994"/>
    <n v="0.25323435999999999"/>
    <d v="1899-12-30T14:14:41"/>
  </r>
  <r>
    <s v="R Acaiaca"/>
    <s v="R Prfa Maria Licio Rizzo"/>
    <s v="R Serrana"/>
    <x v="344"/>
    <s v="Vespertino"/>
    <s v="Mensal"/>
    <n v="0.74352499399999994"/>
    <n v="0.240150848"/>
    <d v="1899-12-30T14:31:13"/>
  </r>
  <r>
    <s v="R Acaipe"/>
    <s v="R Sucupira do Norte"/>
    <s v="R Barurua"/>
    <x v="313"/>
    <s v="Vespertino"/>
    <s v="Mensal"/>
    <n v="0.30410380199999998"/>
    <n v="6.7200522999999998E-2"/>
    <d v="1899-12-30T14:02:47"/>
  </r>
  <r>
    <s v="R Acaipe"/>
    <s v="R Barurua"/>
    <s v="R Aldeamento"/>
    <x v="313"/>
    <s v="Vespertino"/>
    <s v="Mensal"/>
    <n v="0.30410380199999998"/>
    <n v="6.9260345000000001E-2"/>
    <d v="1899-12-30T14:07:46"/>
  </r>
  <r>
    <s v="R Acaipe"/>
    <s v="R Aldeamento"/>
    <s v="R Bartolomeo Belland"/>
    <x v="313"/>
    <s v="Vespertino"/>
    <s v="Mensal"/>
    <n v="0.30410380199999998"/>
    <n v="7.0062743999999996E-2"/>
    <d v="1899-12-30T14:12:48"/>
  </r>
  <r>
    <s v="R Acaipe"/>
    <s v="R Bartolomeo Belland"/>
    <s v="R Republica de San Marino"/>
    <x v="313"/>
    <s v="Vespertino"/>
    <s v="Mensal"/>
    <n v="0.30410380199999998"/>
    <n v="7.0255493000000002E-2"/>
    <d v="1899-12-30T14:17:51"/>
  </r>
  <r>
    <s v="R Acaipe"/>
    <s v="R Republica de San Marino"/>
    <s v="Est de Mogi das Cruzes"/>
    <x v="160"/>
    <s v="Vespertino"/>
    <s v="Mensal"/>
    <n v="0.30410380199999998"/>
    <n v="2.7324695999999999E-2"/>
    <d v="1899-12-30T15:45:29"/>
  </r>
  <r>
    <s v="R Acanto"/>
    <s v="R Zelia Frias Street"/>
    <s v="S/Logradouro"/>
    <x v="255"/>
    <s v="Matutino"/>
    <s v="Mensal"/>
    <n v="0.12371729999999999"/>
    <n v="3.3086379999999999E-2"/>
    <d v="1899-12-30T07:57:26"/>
  </r>
  <r>
    <s v="R Acanto"/>
    <s v="S/Logradouro"/>
    <s v="R Figueira da Barbaria"/>
    <x v="255"/>
    <s v="Matutino"/>
    <s v="Mensal"/>
    <n v="0.12371729999999999"/>
    <n v="9.0630920000000004E-2"/>
    <d v="1899-12-30T08:03:33"/>
  </r>
  <r>
    <s v="R Acaricoba"/>
    <s v="R Cap Jose Joaquim Costa"/>
    <s v="R Pedro Gomes Pereira"/>
    <x v="19"/>
    <s v="Matutino"/>
    <s v="Mensal"/>
    <n v="8.9617653000000005E-2"/>
    <n v="8.9617653000000005E-2"/>
    <d v="1899-12-30T07:35:58"/>
  </r>
  <r>
    <s v="R Acaua"/>
    <s v="R Bacurau"/>
    <s v="R Bacurau"/>
    <x v="103"/>
    <s v="Vespertino"/>
    <s v="Mensal"/>
    <n v="0.31815003999999997"/>
    <n v="0.140132019"/>
    <d v="1899-12-30T14:30:10"/>
  </r>
  <r>
    <s v="R Acaua"/>
    <s v="R Bacurau"/>
    <s v="Av Caititu"/>
    <x v="103"/>
    <s v="Vespertino"/>
    <s v="Mensal"/>
    <n v="0.31815003999999997"/>
    <n v="0.178018021"/>
    <d v="1899-12-30T14:40:47"/>
  </r>
  <r>
    <s v="R Acerola"/>
    <s v="R Fruta do Conde"/>
    <s v="R Dona Eloa do Valle Quadros"/>
    <x v="241"/>
    <s v="Vespertino"/>
    <s v="Mensal"/>
    <n v="6.7256186999999995E-2"/>
    <n v="6.7256186999999995E-2"/>
    <d v="1899-12-30T14:53:54"/>
  </r>
  <r>
    <s v="R Acesita"/>
    <s v="R Lagoa Nova"/>
    <s v="R Campo Ere"/>
    <x v="345"/>
    <s v="Matutino"/>
    <s v="Mensal"/>
    <n v="0.21467085599999999"/>
    <n v="6.6747687999999999E-2"/>
    <d v="1899-12-30T07:04:43"/>
  </r>
  <r>
    <s v="R Acesita"/>
    <s v="R Campo Ere"/>
    <s v="R Siriri"/>
    <x v="345"/>
    <s v="Matutino"/>
    <s v="Mensal"/>
    <n v="0.21467085599999999"/>
    <n v="2.9012408999999999E-2"/>
    <d v="1899-12-30T07:06:46"/>
  </r>
  <r>
    <s v="R Acesita"/>
    <s v="R Siriri"/>
    <s v="R Boa Ventura"/>
    <x v="345"/>
    <s v="Matutino"/>
    <s v="Mensal"/>
    <n v="0.21467085599999999"/>
    <n v="0.118910759"/>
    <d v="1899-12-30T07:15:09"/>
  </r>
  <r>
    <s v="R Achiles Fontana"/>
    <s v="Av Riacho dos Machados"/>
    <s v="R Joao Gomes Pereira"/>
    <x v="268"/>
    <s v="Matutino"/>
    <s v="Mensal"/>
    <n v="0.12853262300000001"/>
    <n v="6.2435112000000001E-2"/>
    <d v="1899-12-30T07:37:00"/>
  </r>
  <r>
    <s v="R Achille Stefani"/>
    <s v="R Fernando Ganga"/>
    <s v="R Carlos Delocco"/>
    <x v="346"/>
    <s v="Vespertino"/>
    <s v="Mensal"/>
    <n v="0.30857004199999999"/>
    <n v="5.7552589000000001E-2"/>
    <d v="1899-12-30T13:43:26"/>
  </r>
  <r>
    <s v="R Achille Stefani"/>
    <s v="R Carlos Delocco"/>
    <s v="R Giulio Soretti"/>
    <x v="346"/>
    <s v="Vespertino"/>
    <s v="Mensal"/>
    <n v="0.30857004199999999"/>
    <n v="5.1034968999999999E-2"/>
    <d v="1899-12-30T13:46:28"/>
  </r>
  <r>
    <s v="R Achille Stefani"/>
    <s v="R Giulio Soretti"/>
    <s v="R Augusto Altro"/>
    <x v="346"/>
    <s v="Vespertino"/>
    <s v="Mensal"/>
    <n v="0.30857004199999999"/>
    <n v="5.0126788999999998E-2"/>
    <d v="1899-12-30T13:49:28"/>
  </r>
  <r>
    <s v="R Achille Stefani"/>
    <s v="R Augusto Altro"/>
    <s v="R Teresa Maria Carini"/>
    <x v="346"/>
    <s v="Vespertino"/>
    <s v="Mensal"/>
    <n v="0.30857004199999999"/>
    <n v="4.9767169999999999E-2"/>
    <d v="1899-12-30T13:52:26"/>
  </r>
  <r>
    <s v="R Achille Stefani"/>
    <s v="R Teresa Maria Carini"/>
    <s v="R Palmiro Grassini"/>
    <x v="346"/>
    <s v="Vespertino"/>
    <s v="Mensal"/>
    <n v="0.30857004199999999"/>
    <n v="5.1478256E-2"/>
    <d v="1899-12-30T13:55:30"/>
  </r>
  <r>
    <s v="R Achille Stefani"/>
    <s v="R Palmiro Grassini"/>
    <s v="R Aldo Lombardi"/>
    <x v="346"/>
    <s v="Vespertino"/>
    <s v="Mensal"/>
    <n v="0.30857004199999999"/>
    <n v="4.8610267999999998E-2"/>
    <d v="1899-12-30T13:58:24"/>
  </r>
  <r>
    <s v="R Achiri"/>
    <s v="R Girassolina"/>
    <s v="R Olga Silveira Campos"/>
    <x v="347"/>
    <s v="Matutino"/>
    <s v="Mensal"/>
    <n v="0.103637672"/>
    <n v="0.103637672"/>
    <d v="1899-12-30T07:07:00"/>
  </r>
  <r>
    <s v="R Acotipa"/>
    <s v="R Jose Manuel Martins"/>
    <s v="R Euzebio Bento Barbosa"/>
    <x v="236"/>
    <s v="Vespertino"/>
    <s v="Mensal"/>
    <n v="0.24891664099999999"/>
    <n v="6.8941588999999998E-2"/>
    <d v="1899-12-30T16:55:29"/>
  </r>
  <r>
    <s v="R Acotipa"/>
    <s v="R Euzebio Bento Barbosa"/>
    <s v="Pc Agostinho Rodrigues Marques"/>
    <x v="236"/>
    <s v="Vespertino"/>
    <s v="Mensal"/>
    <n v="0.24891664099999999"/>
    <n v="0.179975052"/>
    <d v="1899-12-30T17:08:39"/>
  </r>
  <r>
    <s v="R Acre"/>
    <s v="R Amazonas"/>
    <s v="R Alagoas"/>
    <x v="348"/>
    <s v="Vespertino"/>
    <s v="Mensal"/>
    <n v="0.10418480400000001"/>
    <n v="3.4172732999999997E-2"/>
    <d v="1899-12-30T13:42:18"/>
  </r>
  <r>
    <s v="R Acre"/>
    <s v="R Alagoas"/>
    <s v="R Alagoas"/>
    <x v="348"/>
    <s v="Vespertino"/>
    <s v="Mensal"/>
    <n v="0.10418480400000001"/>
    <n v="4.0951939999999999E-3"/>
    <d v="1899-12-30T13:42:34"/>
  </r>
  <r>
    <s v="R Acre"/>
    <s v="R Alagoas"/>
    <s v="R Amapa"/>
    <x v="348"/>
    <s v="Vespertino"/>
    <s v="Mensal"/>
    <n v="0.10418480400000001"/>
    <n v="3.4088454999999997E-2"/>
    <d v="1899-12-30T13:44:52"/>
  </r>
  <r>
    <s v="R Acre"/>
    <s v="R Amapa"/>
    <s v="R Amapa"/>
    <x v="348"/>
    <s v="Vespertino"/>
    <s v="Mensal"/>
    <n v="0.10418480400000001"/>
    <n v="3.5802719999999998E-3"/>
    <d v="1899-12-30T13:45:07"/>
  </r>
  <r>
    <s v="R Acre"/>
    <s v="R Amapa"/>
    <s v="(Próprio Logradouro/Trecho) R Acre"/>
    <x v="348"/>
    <s v="Vespertino"/>
    <s v="Mensal"/>
    <n v="0.10418480400000001"/>
    <n v="2.824815E-2"/>
    <d v="1899-12-30T13:47:01"/>
  </r>
  <r>
    <s v="R Acrisio Santana"/>
    <s v="Av Ten Lauro Sodre"/>
    <s v="R Fernando Pinheiro"/>
    <x v="349"/>
    <s v="Vespertino"/>
    <s v="Mensal"/>
    <n v="6.6818969999999991E-2"/>
    <n v="6.6818970000000005E-2"/>
    <d v="1899-12-30T13:44:30"/>
  </r>
  <r>
    <s v="R Acucio Quintiliano"/>
    <s v="R Luiz Perim"/>
    <s v="Av S Miguel"/>
    <x v="204"/>
    <s v="Vespertino"/>
    <s v="Mensal"/>
    <n v="9.4281730999999994E-2"/>
    <n v="9.4281730999999994E-2"/>
    <d v="1899-12-30T14:03:14"/>
  </r>
  <r>
    <s v="R Acutinga"/>
    <s v="R Cruz do Espirito Santo"/>
    <s v="S/Logradouro"/>
    <x v="350"/>
    <s v="Vespertino"/>
    <s v="Mensal"/>
    <n v="0.50339629299999999"/>
    <n v="1.5357299E-2"/>
    <d v="1899-12-30T13:49:04"/>
  </r>
  <r>
    <s v="R Acutinga"/>
    <s v="S/Logradouro"/>
    <s v="R Mariano Spinosa"/>
    <x v="350"/>
    <s v="Vespertino"/>
    <s v="Mensal"/>
    <n v="0.50339629299999999"/>
    <n v="0.24858532699999999"/>
    <d v="1899-12-30T14:02:43"/>
  </r>
  <r>
    <s v="R Acutinga"/>
    <s v="R Mariano Spinosa"/>
    <s v="R Sardonia"/>
    <x v="350"/>
    <s v="Vespertino"/>
    <s v="Mensal"/>
    <n v="0.50339629299999999"/>
    <n v="0.10429735599999999"/>
    <d v="1899-12-30T14:08:26"/>
  </r>
  <r>
    <s v="R Acutinga"/>
    <s v="R Sardonia"/>
    <s v="Tv Antonio Flavia"/>
    <x v="350"/>
    <s v="Vespertino"/>
    <s v="Mensal"/>
    <n v="0.50339629299999999"/>
    <n v="0.135156311"/>
    <d v="1899-12-30T14:15:51"/>
  </r>
  <r>
    <s v="R Acutirembiu"/>
    <s v="Av Pires do Rio"/>
    <s v="Av Ancarinhas"/>
    <x v="192"/>
    <s v="Matutino"/>
    <s v="Mensal"/>
    <n v="0.25526438899999998"/>
    <n v="0.25526438899999998"/>
    <d v="1899-12-30T07:20:19"/>
  </r>
  <r>
    <s v="R Adaira"/>
    <s v="R Roque Palmieri"/>
    <s v="S/Logradouro"/>
    <x v="344"/>
    <s v="Vespertino"/>
    <s v="Mensal"/>
    <n v="0.204237221"/>
    <n v="0.137071732"/>
    <d v="1899-12-30T14:40:40"/>
  </r>
  <r>
    <s v="R Adaira"/>
    <s v="S/Logradouro"/>
    <s v="R Rio Mamanguape"/>
    <x v="344"/>
    <s v="Vespertino"/>
    <s v="Mensal"/>
    <n v="0.204237221"/>
    <n v="6.7165488999999995E-2"/>
    <d v="1899-12-30T14:45:17"/>
  </r>
  <r>
    <s v="R Adalberto Candido de Melo"/>
    <s v="R Tiago Ferreira"/>
    <s v="R Benedito Brandao"/>
    <x v="69"/>
    <s v="Vespertino"/>
    <s v="Mensal"/>
    <n v="0.157116489"/>
    <n v="4.7554912999999997E-2"/>
    <d v="1899-12-30T14:31:17"/>
  </r>
  <r>
    <s v="R Adalberto Candido de Melo"/>
    <s v="R Benedito Brandao"/>
    <s v="R Nelson Pinto"/>
    <x v="69"/>
    <s v="Vespertino"/>
    <s v="Mensal"/>
    <n v="0.157116489"/>
    <n v="4.5940467999999998E-2"/>
    <d v="1899-12-30T14:34:12"/>
  </r>
  <r>
    <s v="R Adalberto Candido de Melo"/>
    <s v="R Nelson Pinto"/>
    <s v="R Manuel Martins"/>
    <x v="69"/>
    <s v="Vespertino"/>
    <s v="Mensal"/>
    <n v="0.157116489"/>
    <n v="6.3621108999999995E-2"/>
    <d v="1899-12-30T14:38:15"/>
  </r>
  <r>
    <s v="R Adamus de Dore"/>
    <s v="R Estevao Ribeiro Garcia"/>
    <s v="(Próprio Logradouro/Trecho) R Adamus de Dore"/>
    <x v="167"/>
    <s v="Matutino"/>
    <s v="Mensal"/>
    <n v="0.21772745500000001"/>
    <n v="8.7791465999999999E-2"/>
    <d v="1899-12-30T07:21:50"/>
  </r>
  <r>
    <s v="R Adana"/>
    <s v="R Alora"/>
    <s v="Vla Um"/>
    <x v="89"/>
    <s v="Matutino"/>
    <s v="Mensal"/>
    <n v="0.25969439699999997"/>
    <n v="0.14127699299999999"/>
    <d v="1899-12-30T07:45:44"/>
  </r>
  <r>
    <s v="R Adana"/>
    <s v="Vla Um"/>
    <s v="Av Belarmino Ferreira"/>
    <x v="89"/>
    <s v="Matutino"/>
    <s v="Mensal"/>
    <n v="0.25969439699999997"/>
    <n v="0.118417404"/>
    <d v="1899-12-30T07:53:44"/>
  </r>
  <r>
    <s v="R Adao Lorenzini"/>
    <s v="R Sen Mainard Gomes"/>
    <s v="R Jose Maria Ferreira Santos"/>
    <x v="322"/>
    <s v="Matutino"/>
    <s v="Mensal"/>
    <n v="0.31871991300000002"/>
    <n v="1.5868304E-2"/>
    <d v="1899-12-30T07:07:41"/>
  </r>
  <r>
    <s v="R Adao Lorenzini"/>
    <s v="R Jose Maria Ferreira Santos"/>
    <s v="R Prf Antonio Sampaio Doria"/>
    <x v="322"/>
    <s v="Matutino"/>
    <s v="Mensal"/>
    <n v="0.31871991300000002"/>
    <n v="0.14122633400000001"/>
    <d v="1899-12-30T07:17:09"/>
  </r>
  <r>
    <s v="R Adao Lorenzini"/>
    <s v="R Prf Antonio Sampaio Doria"/>
    <s v="R Pe Luis Rossi"/>
    <x v="322"/>
    <s v="Matutino"/>
    <s v="Mensal"/>
    <n v="0.31871991300000002"/>
    <n v="0.16162527500000001"/>
    <d v="1899-12-30T07:28:00"/>
  </r>
  <r>
    <s v="R Adarga"/>
    <s v="R Vilanova de Santa Cruz"/>
    <s v="R Sta Efigenia"/>
    <x v="351"/>
    <s v="Vespertino"/>
    <s v="Mensal"/>
    <n v="0.14820103499999998"/>
    <n v="0.14820103500000001"/>
    <d v="1899-12-30T13:49:17"/>
  </r>
  <r>
    <s v="R Adauto Fernandes de Andrade"/>
    <s v="R Alzira Monteiro Espolador"/>
    <s v="R Luiz Parisotto"/>
    <x v="82"/>
    <s v="Matutino"/>
    <s v="Mensal"/>
    <n v="0.32759366499999998"/>
    <n v="6.0854881E-2"/>
    <d v="1899-12-30T08:24:54"/>
  </r>
  <r>
    <s v="R Adauto Fernandes de Andrade"/>
    <s v="R Baden"/>
    <s v="R Domenico Visconti"/>
    <x v="352"/>
    <s v="Matutino"/>
    <s v="Mensal"/>
    <n v="0.32759366499999998"/>
    <n v="0.14261770600000001"/>
    <d v="1899-12-30T07:25:43"/>
  </r>
  <r>
    <s v="R Adauto Fernandes de Andrade"/>
    <s v="R Domenico Visconti"/>
    <s v="R Alzira Monteiro Espolador"/>
    <x v="352"/>
    <s v="Matutino"/>
    <s v="Mensal"/>
    <n v="0.32759366499999998"/>
    <n v="0.124121078"/>
    <d v="1899-12-30T07:33:15"/>
  </r>
  <r>
    <s v="R Adelia Maria Felicia de Souza"/>
    <s v="R Arraial da Anta"/>
    <s v="R S Joao das Duas Barras"/>
    <x v="353"/>
    <s v="Vespertino"/>
    <s v="Mensal"/>
    <n v="0.223409367"/>
    <n v="0.16030673200000001"/>
    <d v="1899-12-30T13:50:32"/>
  </r>
  <r>
    <s v="R Adelia Sebastiana de Lima"/>
    <s v="R Gengibira"/>
    <s v="R Rafael da Silva e Sousa"/>
    <x v="354"/>
    <s v="Matutino"/>
    <s v="Mensal"/>
    <n v="9.2276504999999995E-2"/>
    <n v="9.2276504999999995E-2"/>
    <d v="1899-12-30T07:06:14"/>
  </r>
  <r>
    <s v="R Adelina Patti"/>
    <s v="R Shinzaburo Mizutani"/>
    <s v="R Andre Basili"/>
    <x v="298"/>
    <s v="Vespertino"/>
    <s v="Mensal"/>
    <n v="0.37083487300000001"/>
    <n v="4.2617908000000003E-2"/>
    <d v="1899-12-30T13:52:16"/>
  </r>
  <r>
    <s v="R Adelina Patti"/>
    <s v="R Andre Basili"/>
    <s v="R Ve"/>
    <x v="298"/>
    <s v="Vespertino"/>
    <s v="Mensal"/>
    <n v="0.37083487300000001"/>
    <n v="6.2593520999999999E-2"/>
    <d v="1899-12-30T13:56:24"/>
  </r>
  <r>
    <s v="R Adelina Patti"/>
    <s v="R Ve"/>
    <s v="R Alberto Machado"/>
    <x v="298"/>
    <s v="Vespertino"/>
    <s v="Mensal"/>
    <n v="0.37083487300000001"/>
    <n v="0.121879272"/>
    <d v="1899-12-30T14:04:27"/>
  </r>
  <r>
    <s v="R Adelina Patti"/>
    <s v="R Alberto Machado"/>
    <s v="R Br Carlos de Alfie"/>
    <x v="298"/>
    <s v="Vespertino"/>
    <s v="Mensal"/>
    <n v="0.37083487300000001"/>
    <n v="3.0169685000000002E-2"/>
    <d v="1899-12-30T14:06:27"/>
  </r>
  <r>
    <s v="R Adelina Patti"/>
    <s v="R Br Carlos de Alfie"/>
    <s v="R Adolfo Brune"/>
    <x v="298"/>
    <s v="Vespertino"/>
    <s v="Mensal"/>
    <n v="0.37083487300000001"/>
    <n v="0.113574486"/>
    <d v="1899-12-30T14:13:57"/>
  </r>
  <r>
    <s v="R Adelina Silvestre"/>
    <s v="R Domingos Massulo"/>
    <s v="Av Antonio Bernardo Silvestre"/>
    <x v="69"/>
    <s v="Vespertino"/>
    <s v="Mensal"/>
    <n v="0.122090752"/>
    <n v="0.122090752"/>
    <d v="1899-12-30T14:46:00"/>
  </r>
  <r>
    <s v="R Adelina Vieira"/>
    <s v="R Arraial dos Gorinos"/>
    <s v="S/Logradouro"/>
    <x v="355"/>
    <s v="Vespertino"/>
    <s v="Mensal"/>
    <n v="0.120378666"/>
    <n v="7.8769875000000003E-2"/>
    <d v="1899-12-30T13:58:42"/>
  </r>
  <r>
    <s v="R Adelina Vieira"/>
    <s v="S/Logradouro"/>
    <s v="R Arraial dos Gorinos"/>
    <x v="355"/>
    <s v="Vespertino"/>
    <s v="Mensal"/>
    <n v="0.120378666"/>
    <n v="4.1608790999999999E-2"/>
    <d v="1899-12-30T14:01:12"/>
  </r>
  <r>
    <s v="R Adelino"/>
    <s v="R Catarina Lopes"/>
    <s v="R Mariano Moro"/>
    <x v="61"/>
    <s v="Vespertino"/>
    <s v="Mensal"/>
    <n v="0.291213051"/>
    <n v="0.13771905500000001"/>
    <d v="1899-12-30T14:34:41"/>
  </r>
  <r>
    <s v="R Adelino"/>
    <s v="R Mariano Moro"/>
    <s v="R Sta Izildinha"/>
    <x v="61"/>
    <s v="Vespertino"/>
    <s v="Mensal"/>
    <n v="0.291213051"/>
    <n v="6.5349976000000004E-2"/>
    <d v="1899-12-30T14:38:38"/>
  </r>
  <r>
    <s v="R Adelino"/>
    <s v="R Sta Izildinha"/>
    <s v="Av Jacu Pessego"/>
    <x v="61"/>
    <s v="Vespertino"/>
    <s v="Mensal"/>
    <n v="0.291213051"/>
    <n v="5.0442161999999999E-2"/>
    <d v="1899-12-30T14:41:41"/>
  </r>
  <r>
    <s v="R Adelino"/>
    <s v="R Sta Izildinha"/>
    <s v="R Glicerio"/>
    <x v="61"/>
    <s v="Vespertino"/>
    <s v="Mensal"/>
    <n v="0.291213051"/>
    <n v="3.7701858999999997E-2"/>
    <d v="1899-12-30T14:43:58"/>
  </r>
  <r>
    <s v="R Adelino Leite Camargo"/>
    <s v="R Jose Herculano de Oliveira Rosa"/>
    <s v="R Jose Herculano de Oliveira Rosa"/>
    <x v="323"/>
    <s v="Vespertino"/>
    <s v="Mensal"/>
    <n v="7.4792193999999992E-2"/>
    <n v="5.3428383000000003E-2"/>
    <d v="1899-12-30T14:09:35"/>
  </r>
  <r>
    <s v="R Adelino Leite Camargo"/>
    <s v="R Jose Herculano de Oliveira Rosa"/>
    <s v="(Próprio Logradouro/Trecho) R Adelino Leite Camargo"/>
    <x v="323"/>
    <s v="Vespertino"/>
    <s v="Mensal"/>
    <n v="7.4792193999999992E-2"/>
    <n v="2.1363811E-2"/>
    <d v="1899-12-30T14:10:54"/>
  </r>
  <r>
    <s v="R Adelino Polesi"/>
    <s v="R Nicolau Campanella"/>
    <s v="R Dr Aiose"/>
    <x v="328"/>
    <s v="Vespertino"/>
    <s v="Mensal"/>
    <n v="0.17094113200000002"/>
    <n v="0.170941132"/>
    <d v="1899-12-30T14:08:49"/>
  </r>
  <r>
    <s v="R Ademir Roldan Pereira"/>
    <s v="Av Pires do Rio"/>
    <s v="R Carolina Fonseca"/>
    <x v="105"/>
    <s v="Vespertino"/>
    <s v="Mensal"/>
    <n v="0.15891859400000002"/>
    <n v="3.4238444999999999E-2"/>
    <d v="1899-12-30T18:24:45"/>
  </r>
  <r>
    <s v="R Ademir Roldan Pereira"/>
    <s v="R Carolina Fonseca"/>
    <s v="R Gilberto Gomes da Mota"/>
    <x v="105"/>
    <s v="Vespertino"/>
    <s v="Mensal"/>
    <n v="0.15891859400000002"/>
    <n v="5.8710361000000003E-2"/>
    <d v="1899-12-30T18:28:25"/>
  </r>
  <r>
    <s v="R Ademir Roldan Pereira"/>
    <s v="R Gilberto Gomes da Mota"/>
    <s v="R Itubera"/>
    <x v="202"/>
    <s v="Vespertino"/>
    <s v="Mensal"/>
    <n v="0.15891859400000002"/>
    <n v="6.5969788000000001E-2"/>
    <d v="1899-12-30T18:36:13"/>
  </r>
  <r>
    <s v="R Adevaldo de Moraes"/>
    <s v="R Francesco Usper"/>
    <s v="Psg Caetano Dardanone"/>
    <x v="77"/>
    <s v="Matutino"/>
    <s v="Mensal"/>
    <n v="0.49818152199999999"/>
    <n v="6.9031867999999996E-2"/>
    <d v="1899-12-30T08:56:17"/>
  </r>
  <r>
    <s v="R Adevaldo de Moraes"/>
    <s v="Psg Caetano Dardanone"/>
    <s v="Psg Bartolomeu Barbiani"/>
    <x v="77"/>
    <s v="Matutino"/>
    <s v="Mensal"/>
    <n v="0.49818152199999999"/>
    <n v="3.6018939999999999E-2"/>
    <d v="1899-12-30T08:58:12"/>
  </r>
  <r>
    <s v="R Adevaldo de Moraes"/>
    <s v="Psg Bartolomeu Barbiani"/>
    <s v="Psg Paulo Fenesi"/>
    <x v="77"/>
    <s v="Matutino"/>
    <s v="Mensal"/>
    <n v="0.49818152199999999"/>
    <n v="3.6447108999999998E-2"/>
    <d v="1899-12-30T09:00:09"/>
  </r>
  <r>
    <s v="R Adevaldo de Moraes"/>
    <s v="Psg Paulo Fenesi"/>
    <s v="Psg Nicolau Revai"/>
    <x v="77"/>
    <s v="Matutino"/>
    <s v="Mensal"/>
    <n v="0.49818152199999999"/>
    <n v="3.8598602000000003E-2"/>
    <d v="1899-12-30T09:02:12"/>
  </r>
  <r>
    <s v="R Adevaldo de Moraes"/>
    <s v="Psg Nicolau Revai"/>
    <s v="Psg Mateus Alessio"/>
    <x v="77"/>
    <s v="Matutino"/>
    <s v="Mensal"/>
    <n v="0.49818152199999999"/>
    <n v="3.5797054000000002E-2"/>
    <d v="1899-12-30T09:04:07"/>
  </r>
  <r>
    <s v="R Adevaldo de Moraes"/>
    <s v="Psg Mateus Alessio"/>
    <s v="Psg Manfredo Lodi"/>
    <x v="77"/>
    <s v="Matutino"/>
    <s v="Mensal"/>
    <n v="0.49818152199999999"/>
    <n v="3.4464770999999998E-2"/>
    <d v="1899-12-30T09:05:57"/>
  </r>
  <r>
    <s v="R Adevaldo de Moraes"/>
    <s v="Psg Manfredo Lodi"/>
    <s v="Psg Leopoldo Abel"/>
    <x v="77"/>
    <s v="Matutino"/>
    <s v="Mensal"/>
    <n v="0.49818152199999999"/>
    <n v="3.4206675999999998E-2"/>
    <d v="1899-12-30T09:07:47"/>
  </r>
  <r>
    <s v="R Adevaldo de Moraes"/>
    <s v="Psg Leopoldo Abel"/>
    <s v="Psg Joao Berardi"/>
    <x v="77"/>
    <s v="Matutino"/>
    <s v="Mensal"/>
    <n v="0.49818152199999999"/>
    <n v="3.8928860000000003E-2"/>
    <d v="1899-12-30T09:09:51"/>
  </r>
  <r>
    <s v="R Adevaldo de Moraes"/>
    <s v="Psg Joao Berardi"/>
    <s v="Psg Helena Level"/>
    <x v="77"/>
    <s v="Matutino"/>
    <s v="Mensal"/>
    <n v="0.49818152199999999"/>
    <n v="3.2849273999999998E-2"/>
    <d v="1899-12-30T09:11:36"/>
  </r>
  <r>
    <s v="R Adevaldo de Moraes"/>
    <s v="Psg Helena Level"/>
    <s v="Psg Davi Loreti"/>
    <x v="77"/>
    <s v="Matutino"/>
    <s v="Mensal"/>
    <n v="0.49818152199999999"/>
    <n v="3.4635146999999998E-2"/>
    <d v="1899-12-30T09:13:27"/>
  </r>
  <r>
    <s v="R Adevaldo de Moraes"/>
    <s v="Psg Davi Loreti"/>
    <s v="Psg Aldo Mazza"/>
    <x v="77"/>
    <s v="Matutino"/>
    <s v="Mensal"/>
    <n v="0.49818152199999999"/>
    <n v="3.7062508000000001E-2"/>
    <d v="1899-12-30T09:15:26"/>
  </r>
  <r>
    <s v="R Adevaldo de Moraes"/>
    <s v="Psg Aldo Mazza"/>
    <s v="Psg Adolfo Boy"/>
    <x v="77"/>
    <s v="Matutino"/>
    <s v="Mensal"/>
    <n v="0.49818152199999999"/>
    <n v="3.4421149999999998E-2"/>
    <d v="1899-12-30T09:17:16"/>
  </r>
  <r>
    <s v="R Adevaldo de Moraes"/>
    <s v="Psg Adolfo Boy"/>
    <s v="Psg Horacio Aguilaro"/>
    <x v="77"/>
    <s v="Matutino"/>
    <s v="Mensal"/>
    <n v="0.49818152199999999"/>
    <n v="3.5719563000000003E-2"/>
    <d v="1899-12-30T09:19:10"/>
  </r>
  <r>
    <s v="R Adilson Rodrigues Jodas"/>
    <s v="R Alexandre Dias Nogueira"/>
    <s v="R Vladimir Sinkus"/>
    <x v="356"/>
    <s v="Vespertino"/>
    <s v="Mensal"/>
    <n v="0.15460137900000001"/>
    <n v="8.6200394E-2"/>
    <d v="1899-12-30T13:45:38"/>
  </r>
  <r>
    <s v="R Adilson Rodrigues Jodas"/>
    <s v="R Vladimir Sinkus"/>
    <s v="Av Flamingo"/>
    <x v="356"/>
    <s v="Vespertino"/>
    <s v="Mensal"/>
    <n v="0.15460137900000001"/>
    <n v="6.8400985999999997E-2"/>
    <d v="1899-12-30T13:50:07"/>
  </r>
  <r>
    <s v="R Adipati"/>
    <s v="R Itapiuna"/>
    <s v="R Erva Crina"/>
    <x v="19"/>
    <s v="Matutino"/>
    <s v="Mensal"/>
    <n v="0.119380863"/>
    <n v="5.7734314000000002E-2"/>
    <d v="1899-12-30T07:39:52"/>
  </r>
  <r>
    <s v="R Adipati"/>
    <s v="R Erva Crina"/>
    <s v="Av Nordestina"/>
    <x v="19"/>
    <s v="Matutino"/>
    <s v="Mensal"/>
    <n v="0.119380863"/>
    <n v="6.1646549000000002E-2"/>
    <d v="1899-12-30T07:44:02"/>
  </r>
  <r>
    <s v="R Adobe"/>
    <s v="R Miguel de Quadros Marinho"/>
    <s v="R Luis Botelho Mourao"/>
    <x v="208"/>
    <s v="Vespertino"/>
    <s v="Mensal"/>
    <n v="0.30342469"/>
    <n v="0.11821926100000001"/>
    <d v="1899-12-30T14:30:40"/>
  </r>
  <r>
    <s v="R Adobe"/>
    <s v="Av Diogo da Costa Tavares"/>
    <s v="R Miguel de Quadros Marinho"/>
    <x v="208"/>
    <s v="Vespertino"/>
    <s v="Mensal"/>
    <n v="0.30342469"/>
    <n v="0.185205429"/>
    <d v="1899-12-30T14:43:10"/>
  </r>
  <r>
    <s v="R Adolfo Baci"/>
    <s v="R Ituacu"/>
    <s v="(Próprio Logradouro/Trecho) R Adolfo Baci"/>
    <x v="357"/>
    <s v="Matutino"/>
    <s v="Mensal"/>
    <n v="4.8153598999999998E-2"/>
    <n v="4.8153598999999998E-2"/>
    <d v="1899-12-30T07:03:22"/>
  </r>
  <r>
    <s v="R Adolfo Bezerra de Menezes"/>
    <s v="R Gal Porfirio da Paz"/>
    <s v="R Mario Sette"/>
    <x v="195"/>
    <s v="Matutino"/>
    <s v="Mensal"/>
    <n v="0.37360937500000002"/>
    <n v="8.8284943000000005E-2"/>
    <d v="1899-12-30T07:35:29"/>
  </r>
  <r>
    <s v="R Adolfo Bezerra de Menezes"/>
    <s v="R Mario Sette"/>
    <s v="R Guilherme Studart"/>
    <x v="195"/>
    <s v="Matutino"/>
    <s v="Mensal"/>
    <n v="0.37360937500000002"/>
    <n v="0.28532443200000002"/>
    <d v="1899-12-30T07:54:07"/>
  </r>
  <r>
    <s v="R Adolfo Brune"/>
    <s v="R Shinzaburo Mizutani"/>
    <s v="R Andre Basili"/>
    <x v="298"/>
    <s v="Vespertino"/>
    <s v="Mensal"/>
    <n v="0.10534621799999999"/>
    <n v="6.1975342000000003E-2"/>
    <d v="1899-12-30T14:18:03"/>
  </r>
  <r>
    <s v="R Adolfo Brune"/>
    <s v="R Andre Basili"/>
    <s v="R Adelina Patti"/>
    <x v="298"/>
    <s v="Vespertino"/>
    <s v="Mensal"/>
    <n v="0.10534621799999999"/>
    <n v="4.3370876000000003E-2"/>
    <d v="1899-12-30T14:20:55"/>
  </r>
  <r>
    <s v="R Adolfo Celi"/>
    <s v="R Giovanni Nasco"/>
    <s v="(Próprio Logradouro/Trecho) R Adolfo Celi"/>
    <x v="213"/>
    <s v="Matutino"/>
    <s v="Mensal"/>
    <n v="0.204695023"/>
    <n v="0.204695023"/>
    <d v="1899-12-30T08:14:34"/>
  </r>
  <r>
    <s v="R Adolfo de Menezes"/>
    <s v="Tv Roberto Jorge"/>
    <s v="R S Roque"/>
    <x v="112"/>
    <s v="Matutino"/>
    <s v="Mensal"/>
    <n v="0.46889942899999992"/>
    <n v="0.10461258700000001"/>
    <d v="1899-12-30T07:49:44"/>
  </r>
  <r>
    <s v="R Adolfo de Menezes"/>
    <s v="R S Roque"/>
    <s v="R Marrocos"/>
    <x v="112"/>
    <s v="Matutino"/>
    <s v="Mensal"/>
    <n v="0.46889942899999992"/>
    <n v="6.3314064000000003E-2"/>
    <d v="1899-12-30T07:54:04"/>
  </r>
  <r>
    <s v="R Adolfo de Menezes"/>
    <s v="R Marrocos"/>
    <s v="R Jovim"/>
    <x v="112"/>
    <s v="Matutino"/>
    <s v="Mensal"/>
    <n v="0.46889942899999992"/>
    <n v="0.15316976900000001"/>
    <d v="1899-12-30T08:04:32"/>
  </r>
  <r>
    <s v="R Adolfo de Menezes"/>
    <s v="R Jovim"/>
    <s v="(Próprio Logradouro/Trecho) R Adolfo de Menezes"/>
    <x v="112"/>
    <s v="Matutino"/>
    <s v="Mensal"/>
    <n v="0.46889942899999992"/>
    <n v="0.14780300900000001"/>
    <d v="1899-12-30T08:14:37"/>
  </r>
  <r>
    <s v="R Adolfo Lima Barros"/>
    <s v="R Marino Silvani"/>
    <s v="R Angelo Arlotti"/>
    <x v="354"/>
    <s v="Matutino"/>
    <s v="Mensal"/>
    <n v="0.35000941099999999"/>
    <n v="6.8308250000000001E-2"/>
    <d v="1899-12-30T07:10:51"/>
  </r>
  <r>
    <s v="R Adolfo Lima Barros"/>
    <s v="R Angelo Arlotti"/>
    <s v="R Prfa Aparecida Relvas"/>
    <x v="354"/>
    <s v="Matutino"/>
    <s v="Mensal"/>
    <n v="0.35000941099999999"/>
    <n v="0.10878681900000001"/>
    <d v="1899-12-30T07:18:11"/>
  </r>
  <r>
    <s v="R Adolfo Lima Barros"/>
    <s v="R Prfa Aparecida Relvas"/>
    <s v="R Jacques Danon"/>
    <x v="354"/>
    <s v="Matutino"/>
    <s v="Mensal"/>
    <n v="0.35000941099999999"/>
    <n v="6.9505927999999995E-2"/>
    <d v="1899-12-30T07:22:53"/>
  </r>
  <r>
    <s v="R Adolfo Lima Barros"/>
    <s v="R Jacques Danon"/>
    <s v="R Orlando Pellicci"/>
    <x v="354"/>
    <s v="Matutino"/>
    <s v="Mensal"/>
    <n v="0.35000941099999999"/>
    <n v="6.7358672999999994E-2"/>
    <d v="1899-12-30T07:27:26"/>
  </r>
  <r>
    <s v="R Adolfo Lima Barros"/>
    <s v="R Orlando Pellicci"/>
    <s v="R Pedro de Labatut"/>
    <x v="354"/>
    <s v="Matutino"/>
    <s v="Mensal"/>
    <n v="0.35000941099999999"/>
    <n v="3.6049739999999997E-2"/>
    <d v="1899-12-30T07:29:52"/>
  </r>
  <r>
    <s v="R Adriano Alvarez"/>
    <s v="R Jd Tamoio"/>
    <s v="R Bartolomeu Ferrari"/>
    <x v="358"/>
    <s v="Vespertino"/>
    <s v="Mensal"/>
    <n v="0.15288436899999999"/>
    <n v="0.15288436899999999"/>
    <d v="1899-12-30T13:49:16"/>
  </r>
  <r>
    <s v="R Adriano Cintra"/>
    <s v="R Dante Marteletti"/>
    <s v="R Iolando Ribeiro Boaventura"/>
    <x v="343"/>
    <s v="Matutino"/>
    <s v="Mensal"/>
    <n v="8.7006676000000005E-2"/>
    <n v="8.7006676000000005E-2"/>
    <d v="1899-12-30T07:46:00"/>
  </r>
  <r>
    <s v="R Adriano Couto de Barros"/>
    <s v="R Eng Bernardo Figueiredo"/>
    <s v="R Antonio Previato"/>
    <x v="359"/>
    <s v="Matutino"/>
    <s v="Mensal"/>
    <n v="0.232958099"/>
    <n v="0.123949684"/>
    <d v="1899-12-30T07:09:06"/>
  </r>
  <r>
    <s v="R Adriano Couto de Barros"/>
    <s v="R Antonio Previato"/>
    <s v="Av Mateo Bei"/>
    <x v="359"/>
    <s v="Matutino"/>
    <s v="Mensal"/>
    <n v="0.232958099"/>
    <n v="9.3862572000000005E-2"/>
    <d v="1899-12-30T07:15:59"/>
  </r>
  <r>
    <s v="R Adriano Goncalves"/>
    <s v="R Augusto Ferreira Ramos"/>
    <s v="R Vitotoma Mastroroza"/>
    <x v="322"/>
    <s v="Matutino"/>
    <s v="Mensal"/>
    <n v="0.17134007299999998"/>
    <n v="7.8797005000000003E-2"/>
    <d v="1899-12-30T07:33:17"/>
  </r>
  <r>
    <s v="R Adriano Goncalves"/>
    <s v="R Vitotoma Mastroroza"/>
    <s v="Av Riacho dos Machados"/>
    <x v="322"/>
    <s v="Matutino"/>
    <s v="Mensal"/>
    <n v="0.17134007299999998"/>
    <n v="9.2543068000000006E-2"/>
    <d v="1899-12-30T07:39:30"/>
  </r>
  <r>
    <s v="R Adriano Ratti"/>
    <s v="R Filipe Lauri"/>
    <s v="R Ana Margarida"/>
    <x v="122"/>
    <s v="Vespertino"/>
    <s v="Mensal"/>
    <n v="0.25777426400000003"/>
    <n v="0.11047813400000001"/>
    <d v="1899-12-30T14:41:23"/>
  </r>
  <r>
    <s v="R Adriano Ratti"/>
    <s v="R Ana Margarida"/>
    <s v="R Antologia"/>
    <x v="122"/>
    <s v="Vespertino"/>
    <s v="Mensal"/>
    <n v="0.25777426400000003"/>
    <n v="2.1090048E-2"/>
    <d v="1899-12-30T14:42:46"/>
  </r>
  <r>
    <s v="R Adriano Ratti"/>
    <s v="R Antologia"/>
    <s v="R Anibal Teofilo da Silva"/>
    <x v="122"/>
    <s v="Vespertino"/>
    <s v="Mensal"/>
    <n v="0.25777426400000003"/>
    <n v="1.5111843999999999E-2"/>
    <d v="1899-12-30T14:43:46"/>
  </r>
  <r>
    <s v="R Adriano Ratti"/>
    <s v="R Anibal Teofilo da Silva"/>
    <s v="R Cecilia Porto"/>
    <x v="122"/>
    <s v="Vespertino"/>
    <s v="Mensal"/>
    <n v="0.25777426400000003"/>
    <n v="0.111094238"/>
    <d v="1899-12-30T14:51:04"/>
  </r>
  <r>
    <s v="R Adriano Seabra"/>
    <s v="R Ascenso Fernandes"/>
    <s v="Tv Antonio Piatezi"/>
    <x v="289"/>
    <s v="Vespertino"/>
    <s v="Mensal"/>
    <n v="0.79266115199999998"/>
    <n v="4.3800442000000002E-2"/>
    <d v="1899-12-30T13:59:18"/>
  </r>
  <r>
    <s v="R Adriano Seabra"/>
    <s v="Tv Antonio Piatezi"/>
    <s v="Tv Prf Benjamin Antonio Salles Arcuri"/>
    <x v="289"/>
    <s v="Vespertino"/>
    <s v="Mensal"/>
    <n v="0.79266115199999998"/>
    <n v="2.1995739E-2"/>
    <d v="1899-12-30T14:01:14"/>
  </r>
  <r>
    <s v="R Adriano Seabra"/>
    <s v="Tv Prf Benjamin Antonio Salles Arcuri"/>
    <s v="Av Valle"/>
    <x v="289"/>
    <s v="Vespertino"/>
    <s v="Mensal"/>
    <n v="0.79266115199999998"/>
    <n v="4.3086853000000001E-2"/>
    <d v="1899-12-30T14:05:01"/>
  </r>
  <r>
    <s v="R Adriano Seabra"/>
    <s v="Av Valle"/>
    <s v="Vla R Adriano Seabra"/>
    <x v="290"/>
    <s v="Vespertino"/>
    <s v="Mensal"/>
    <n v="0.79266115199999998"/>
    <n v="3.6738350000000003E-2"/>
    <d v="1899-12-30T14:02:58"/>
  </r>
  <r>
    <s v="R Adriano Seabra"/>
    <s v="Vla R Adriano Seabra"/>
    <s v="R S Goncalo do Rio das Pedras"/>
    <x v="290"/>
    <s v="Vespertino"/>
    <s v="Mensal"/>
    <n v="0.79266115199999998"/>
    <n v="7.9614600999999993E-2"/>
    <d v="1899-12-30T14:07:56"/>
  </r>
  <r>
    <s v="R Adriano Seabra"/>
    <s v="R S Goncalo do Rio das Pedras"/>
    <s v="R Sabia Laranjeira"/>
    <x v="290"/>
    <s v="Vespertino"/>
    <s v="Mensal"/>
    <n v="0.79266115199999998"/>
    <n v="6.2970116000000007E-2"/>
    <d v="1899-12-30T14:11:51"/>
  </r>
  <r>
    <s v="R Adriano Seabra"/>
    <s v="R Sabia Laranjeira"/>
    <s v="R Salvador Fernandes Cardia"/>
    <x v="290"/>
    <s v="Vespertino"/>
    <s v="Mensal"/>
    <n v="0.79266115199999998"/>
    <n v="5.5724586E-2"/>
    <d v="1899-12-30T14:15:19"/>
  </r>
  <r>
    <s v="R Adriano Seabra"/>
    <s v="R Salvador Fernandes Cardia"/>
    <s v="R Antonio Requiao"/>
    <x v="290"/>
    <s v="Vespertino"/>
    <s v="Mensal"/>
    <n v="0.79266115199999998"/>
    <n v="5.9750857999999997E-2"/>
    <d v="1899-12-30T14:19:03"/>
  </r>
  <r>
    <s v="R Adriano Seabra"/>
    <s v="R Antonio Requiao"/>
    <s v="R Bela Vista de Minas"/>
    <x v="290"/>
    <s v="Vespertino"/>
    <s v="Mensal"/>
    <n v="0.79266115199999998"/>
    <n v="5.7653572E-2"/>
    <d v="1899-12-30T14:22:38"/>
  </r>
  <r>
    <s v="R Adriano Seabra"/>
    <s v="R Bela Vista de Minas"/>
    <s v="R Pe Renato"/>
    <x v="290"/>
    <s v="Vespertino"/>
    <s v="Mensal"/>
    <n v="0.79266115199999998"/>
    <n v="6.6548019E-2"/>
    <d v="1899-12-30T14:26:47"/>
  </r>
  <r>
    <s v="R Adriano Seabra"/>
    <s v="R Pe Renato"/>
    <s v="R Carana Branca"/>
    <x v="290"/>
    <s v="Vespertino"/>
    <s v="Mensal"/>
    <n v="0.79266115199999998"/>
    <n v="3.6677670000000002E-2"/>
    <d v="1899-12-30T14:29:04"/>
  </r>
  <r>
    <s v="R Adriano Seabra"/>
    <s v="R Carana Branca"/>
    <s v="R Erva de Santa Luzia"/>
    <x v="290"/>
    <s v="Vespertino"/>
    <s v="Mensal"/>
    <n v="0.79266115199999998"/>
    <n v="5.5842216E-2"/>
    <d v="1899-12-30T14:32:33"/>
  </r>
  <r>
    <s v="R Adriano Seabra"/>
    <s v="R Erva de Santa Luzia"/>
    <s v="R Folhado"/>
    <x v="135"/>
    <s v="Vespertino"/>
    <s v="Mensal"/>
    <n v="0.79266115199999998"/>
    <n v="5.4929698999999998E-2"/>
    <d v="1899-12-30T17:48:32"/>
  </r>
  <r>
    <s v="R Adriano Seabra"/>
    <s v="R Folhado"/>
    <s v="R Caruru da Bahia"/>
    <x v="135"/>
    <s v="Vespertino"/>
    <s v="Mensal"/>
    <n v="0.79266115199999998"/>
    <n v="6.4107491000000003E-2"/>
    <d v="1899-12-30T17:52:50"/>
  </r>
  <r>
    <s v="R Adriano Seabra"/>
    <s v="R Caruru da Bahia"/>
    <s v="Rtn Av Prf Alipio de Barros"/>
    <x v="135"/>
    <s v="Vespertino"/>
    <s v="Mensal"/>
    <n v="0.79266115199999998"/>
    <n v="5.3220940000000001E-2"/>
    <d v="1899-12-30T17:56:23"/>
  </r>
  <r>
    <s v="R Adriao Bernardes"/>
    <s v="R Silveira Pires"/>
    <s v="(Próprio Logradouro/Trecho) R Adriao Bernardes"/>
    <x v="323"/>
    <s v="Vespertino"/>
    <s v="Mensal"/>
    <n v="5.6281592999999998E-2"/>
    <n v="5.6281592999999998E-2"/>
    <d v="1899-12-30T14:14:23"/>
  </r>
  <r>
    <s v="R Adustina"/>
    <s v="Av Aricanduva"/>
    <s v="R Costeira"/>
    <x v="343"/>
    <s v="Matutino"/>
    <s v="Mensal"/>
    <n v="0.24086669199999999"/>
    <n v="0.15662875400000001"/>
    <d v="1899-12-30T07:56:25"/>
  </r>
  <r>
    <s v="R Adustina"/>
    <s v="R Costeira"/>
    <s v="R Fortuna de Minas"/>
    <x v="343"/>
    <s v="Matutino"/>
    <s v="Mensal"/>
    <n v="0.24086669199999999"/>
    <n v="8.4237937999999998E-2"/>
    <d v="1899-12-30T08:02:01"/>
  </r>
  <r>
    <s v="R Adutora de Rio Claro"/>
    <s v="Av Sapopemba"/>
    <s v="S/Logradouro"/>
    <x v="162"/>
    <s v="Matutino"/>
    <s v="Mensal"/>
    <n v="0.58743249500000005"/>
    <n v="0.58743249500000005"/>
    <d v="1899-12-30T09:19:32"/>
  </r>
  <r>
    <s v="R Adutora do Rio Claro"/>
    <s v="R Kitaro Ywasa"/>
    <s v="R Mercedes Sosa"/>
    <x v="116"/>
    <s v="Vespertino"/>
    <s v="Mensal"/>
    <n v="0.81679493999999997"/>
    <n v="4.8778973000000003E-2"/>
    <d v="1899-12-30T14:56:50"/>
  </r>
  <r>
    <s v="R Adutora do Rio Claro"/>
    <s v="R Mercedes Sosa"/>
    <s v="R Gabriel Garcia Marques"/>
    <x v="116"/>
    <s v="Vespertino"/>
    <s v="Mensal"/>
    <n v="0.81679493999999997"/>
    <n v="2.7230539000000002E-2"/>
    <d v="1899-12-30T14:58:22"/>
  </r>
  <r>
    <s v="R Adutora do Rio Claro"/>
    <s v="R Gabriel Garcia Marques"/>
    <s v="R Nina Simone"/>
    <x v="116"/>
    <s v="Vespertino"/>
    <s v="Mensal"/>
    <n v="0.81679493999999997"/>
    <n v="6.3786781000000001E-2"/>
    <d v="1899-12-30T15:01:59"/>
  </r>
  <r>
    <s v="R Adutora do Rio Claro"/>
    <s v="R Nina Simone"/>
    <s v="R Carlos Sicardi"/>
    <x v="116"/>
    <s v="Vespertino"/>
    <s v="Mensal"/>
    <n v="0.81679493999999997"/>
    <n v="0.177636444"/>
    <d v="1899-12-30T15:12:01"/>
  </r>
  <r>
    <s v="R Adutora do Rio Claro"/>
    <s v="R Carlos Sicardi"/>
    <s v="Est Divisa de Maua"/>
    <x v="116"/>
    <s v="Vespertino"/>
    <s v="Mensal"/>
    <n v="0.81679493999999997"/>
    <n v="7.8837609999999995E-3"/>
    <d v="1899-12-30T15:12:28"/>
  </r>
  <r>
    <s v="R Adutora do Rio Claro"/>
    <s v="R Mexico"/>
    <s v="Est Divisa de Maua"/>
    <x v="116"/>
    <s v="Vespertino"/>
    <s v="Mensal"/>
    <n v="0.81679493999999997"/>
    <n v="0.124041992"/>
    <d v="1899-12-30T15:19:29"/>
  </r>
  <r>
    <s v="R Adutora do Rio Claro"/>
    <s v="R Mexico"/>
    <s v="R Pingo de Ouro"/>
    <x v="116"/>
    <s v="Vespertino"/>
    <s v="Mensal"/>
    <n v="0.81679493999999997"/>
    <n v="7.8136917E-2"/>
    <d v="1899-12-30T15:23:54"/>
  </r>
  <r>
    <s v="R Adutora do Rio Claro"/>
    <s v="R Pingo de Ouro"/>
    <s v="R dos Eucaliptos"/>
    <x v="116"/>
    <s v="Vespertino"/>
    <s v="Mensal"/>
    <n v="0.81679493999999997"/>
    <n v="0.28016589400000003"/>
    <d v="1899-12-30T15:39:44"/>
  </r>
  <r>
    <s v="R Adutora do Rio Claro"/>
    <s v="R dos Eucaliptos"/>
    <s v="R dos Jasmins"/>
    <x v="116"/>
    <s v="Vespertino"/>
    <s v="Mensal"/>
    <n v="0.81679493999999997"/>
    <n v="9.1336379999999995E-3"/>
    <d v="1899-12-30T15:40:15"/>
  </r>
  <r>
    <s v="R Adutora Rio Claro"/>
    <s v="Av Arqo Vilanova Artigas"/>
    <s v="Av Arqo Vilanova Artigas"/>
    <x v="4"/>
    <s v="Matutino"/>
    <s v="Mensal"/>
    <n v="4.0900733429999994"/>
    <n v="2.0425919000000001E-2"/>
    <d v="1899-12-30T13:26:52"/>
  </r>
  <r>
    <s v="R Adutora Rio Claro"/>
    <s v="R Domingos Martins"/>
    <s v="S/Logradouro"/>
    <x v="45"/>
    <s v="Matutino"/>
    <s v="Mensal"/>
    <n v="4.0900733429999994"/>
    <n v="0.68607940700000003"/>
    <d v="1899-12-30T09:00:59"/>
  </r>
  <r>
    <s v="R Adutora Rio Claro"/>
    <s v="R Gal Porfirio da Paz"/>
    <s v="R Domingos Martins"/>
    <x v="280"/>
    <s v="Matutino"/>
    <s v="Mensal"/>
    <n v="4.0900733429999994"/>
    <n v="0.70814343300000004"/>
    <d v="1899-12-30T11:48:10"/>
  </r>
  <r>
    <s v="R Aequimeia"/>
    <s v="R Augustin Luberti"/>
    <s v="(Próprio Logradouro/Trecho) R Aequimeia"/>
    <x v="284"/>
    <s v="Matutino"/>
    <s v="Mensal"/>
    <n v="0.10232897199999999"/>
    <n v="0.102328972"/>
    <d v="1899-12-30T07:22:58"/>
  </r>
  <r>
    <s v="R Afonso Baldaia"/>
    <s v="R Aracatiacu"/>
    <s v="R Conceicao do Formoso"/>
    <x v="159"/>
    <s v="Matutino"/>
    <s v="Mensal"/>
    <n v="0.21122123099999998"/>
    <n v="3.1426676000000001E-2"/>
    <d v="1899-12-30T07:48:35"/>
  </r>
  <r>
    <s v="R Afonso Baldaia"/>
    <s v="R Conceicao do Formoso"/>
    <s v="R Francisco Correa"/>
    <x v="159"/>
    <s v="Matutino"/>
    <s v="Mensal"/>
    <n v="0.21122123099999998"/>
    <n v="0.10960089100000001"/>
    <d v="1899-12-30T07:55:02"/>
  </r>
  <r>
    <s v="R Afonso Baldaia"/>
    <s v="R Francisco Correa"/>
    <s v="S/Logradouro"/>
    <x v="159"/>
    <s v="Matutino"/>
    <s v="Mensal"/>
    <n v="0.21122123099999998"/>
    <n v="7.0193665000000002E-2"/>
    <d v="1899-12-30T07:59:10"/>
  </r>
  <r>
    <s v="R Afonso Contieri"/>
    <s v="R dos Pedreiros"/>
    <s v="(Próprio Logradouro/Trecho) R Afonso Contieri"/>
    <x v="9"/>
    <s v="Vespertino"/>
    <s v="Mensal"/>
    <n v="4.7240668999999999E-2"/>
    <n v="4.7240668999999999E-2"/>
    <d v="1899-12-30T13:54:24"/>
  </r>
  <r>
    <s v="R Afonso de Souza"/>
    <s v="R Augusto Goulart"/>
    <s v="R Lorenzo Perosi"/>
    <x v="170"/>
    <s v="Vespertino"/>
    <s v="Mensal"/>
    <n v="0.136462692"/>
    <n v="0.136462692"/>
    <d v="1899-12-30T14:31:56"/>
  </r>
  <r>
    <s v="R Afonso de Souza Guimaraes"/>
    <s v="R Jorge dos Santos"/>
    <s v="Av Corrego Tijuco Preto"/>
    <x v="360"/>
    <s v="Matutino"/>
    <s v="Mensal"/>
    <n v="0.11974720000000001"/>
    <n v="0.1197472"/>
    <d v="1899-12-30T07:08:00"/>
  </r>
  <r>
    <s v="R Afonso Furtado de Castro"/>
    <s v="Av dos Sertanistas"/>
    <s v="(Próprio Logradouro/Trecho) R Afonso Furtado de Castro"/>
    <x v="335"/>
    <s v="Vespertino"/>
    <s v="Mensal"/>
    <n v="0.37012141000000004"/>
    <n v="4.8875145000000002E-2"/>
    <d v="1899-12-30T13:47:29"/>
  </r>
  <r>
    <s v="R Afonso Furtado de Castro"/>
    <s v="R Andre Paz"/>
    <s v="(Próprio Logradouro/Trecho) R Afonso Furtado de Castro"/>
    <x v="335"/>
    <s v="Vespertino"/>
    <s v="Mensal"/>
    <n v="0.37012141000000004"/>
    <n v="0.17532984900000001"/>
    <d v="1899-12-30T13:58:28"/>
  </r>
  <r>
    <s v="R Afonso Furtado de Castro"/>
    <s v="R Andre Paz"/>
    <s v="R Antonio de Lemos e Faria"/>
    <x v="335"/>
    <s v="Vespertino"/>
    <s v="Mensal"/>
    <n v="0.37012141000000004"/>
    <n v="8.3733734000000004E-2"/>
    <d v="1899-12-30T14:03:43"/>
  </r>
  <r>
    <s v="R Afonso Moreira Pena"/>
    <s v="R Gildo Lao"/>
    <s v="Av Joao Batista de Oliveira"/>
    <x v="15"/>
    <s v="Matutino"/>
    <s v="Mensal"/>
    <n v="0.39448978799999995"/>
    <n v="5.8586956000000003E-2"/>
    <d v="1899-12-30T09:38:37"/>
  </r>
  <r>
    <s v="R Afonso Moreira Pena"/>
    <s v="Av Joao Batista de Oliveira"/>
    <s v="R Rosario da Limeira"/>
    <x v="67"/>
    <s v="Matutino"/>
    <s v="Mensal"/>
    <n v="0.39448978799999995"/>
    <n v="0.116441032"/>
    <d v="1899-12-30T09:26:41"/>
  </r>
  <r>
    <s v="R Afonso Moreira Pena"/>
    <s v="R Rosario da Limeira"/>
    <s v="R Estevao de Araujo"/>
    <x v="67"/>
    <s v="Matutino"/>
    <s v="Mensal"/>
    <n v="0.39448978799999995"/>
    <n v="4.7885082000000002E-2"/>
    <d v="1899-12-30T09:29:46"/>
  </r>
  <r>
    <s v="R Afonso Moreira Pena"/>
    <s v="R Estevao de Araujo"/>
    <s v="R Gda dos Ferreiros"/>
    <x v="67"/>
    <s v="Matutino"/>
    <s v="Mensal"/>
    <n v="0.39448978799999995"/>
    <n v="3.3375908000000003E-2"/>
    <d v="1899-12-30T09:31:54"/>
  </r>
  <r>
    <s v="R Afonso Moreira Pena"/>
    <s v="R Gda dos Ferreiros"/>
    <s v="Tv Mangueirinha"/>
    <x v="67"/>
    <s v="Matutino"/>
    <s v="Mensal"/>
    <n v="0.39448978799999995"/>
    <n v="5.2153697999999998E-2"/>
    <d v="1899-12-30T09:35:15"/>
  </r>
  <r>
    <s v="R Afonso Moreira Pena"/>
    <s v="Tv Mangueirinha"/>
    <s v="Pc Raimundo Ramos"/>
    <x v="67"/>
    <s v="Matutino"/>
    <s v="Mensal"/>
    <n v="0.39448978799999995"/>
    <n v="2.3352718000000001E-2"/>
    <d v="1899-12-30T09:36:45"/>
  </r>
  <r>
    <s v="R Afonso Moreira Pena"/>
    <s v="Pc Raimundo Ramos"/>
    <s v="Tv Raio de Luar"/>
    <x v="67"/>
    <s v="Matutino"/>
    <s v="Mensal"/>
    <n v="0.39448978799999995"/>
    <n v="2.9880276000000001E-2"/>
    <d v="1899-12-30T09:38:40"/>
  </r>
  <r>
    <s v="R Afonso Moreira Pena"/>
    <s v="Tv Raio de Luar"/>
    <s v="R Jean Dufon"/>
    <x v="67"/>
    <s v="Matutino"/>
    <s v="Mensal"/>
    <n v="0.39448978799999995"/>
    <n v="3.4253711999999999E-2"/>
    <d v="1899-12-30T09:40:52"/>
  </r>
  <r>
    <s v="R Afonso Moreira Pena"/>
    <s v="R Jean Dufon"/>
    <s v="Av Porcino dos Santos"/>
    <x v="67"/>
    <s v="Matutino"/>
    <s v="Mensal"/>
    <n v="0.39448978799999995"/>
    <n v="5.7147362E-2"/>
    <d v="1899-12-30T09:44:32"/>
  </r>
  <r>
    <s v="R Afonso Saladin"/>
    <s v="R Ana Maria Sirani"/>
    <s v="R Miguel Barreda"/>
    <x v="361"/>
    <s v="Matutino"/>
    <s v="Mensal"/>
    <n v="7.6443923999999996E-2"/>
    <n v="7.6443923999999996E-2"/>
    <d v="1899-12-30T07:05:07"/>
  </r>
  <r>
    <s v="R Afonso Simone Neto"/>
    <s v="R Srg Luiz Baptista"/>
    <s v="Av Dep Dr Jose Aristodemo Pinotti"/>
    <x v="132"/>
    <s v="Vespertino"/>
    <s v="Mensal"/>
    <n v="0.207352287"/>
    <n v="7.9876266000000001E-2"/>
    <d v="1899-12-30T14:32:15"/>
  </r>
  <r>
    <s v="R Afonso Simone Neto"/>
    <s v="R Prf Assis Veloso"/>
    <s v="R Jose Ferreira Crespo"/>
    <x v="210"/>
    <s v="Vespertino"/>
    <s v="Mensal"/>
    <n v="0.207352287"/>
    <n v="0.12747602099999999"/>
    <d v="1899-12-30T14:23:34"/>
  </r>
  <r>
    <s v="R Afoxe"/>
    <s v="R Jetaiba"/>
    <s v="Av Jose Martins Lisboa"/>
    <x v="128"/>
    <s v="Vespertino"/>
    <s v="Mensal"/>
    <n v="0.37866614100000001"/>
    <n v="7.0195762999999994E-2"/>
    <d v="1899-12-30T14:34:46"/>
  </r>
  <r>
    <s v="R Afoxe"/>
    <s v="Av Jose Martins Lisboa"/>
    <s v="R da Goiabeira Serrana"/>
    <x v="128"/>
    <s v="Vespertino"/>
    <s v="Mensal"/>
    <n v="0.37866614100000001"/>
    <n v="6.2559872000000002E-2"/>
    <d v="1899-12-30T14:38:55"/>
  </r>
  <r>
    <s v="R Afoxe"/>
    <s v="R da Goiabeira Serrana"/>
    <s v="R Borboleta Amarela"/>
    <x v="128"/>
    <s v="Vespertino"/>
    <s v="Mensal"/>
    <n v="0.37866614100000001"/>
    <n v="6.0943451000000003E-2"/>
    <d v="1899-12-30T14:42:57"/>
  </r>
  <r>
    <s v="R Afoxe"/>
    <s v="R Borboleta Amarela"/>
    <s v="R Samoa Ocidental"/>
    <x v="128"/>
    <s v="Vespertino"/>
    <s v="Mensal"/>
    <n v="0.37866614100000001"/>
    <n v="6.0029049000000001E-2"/>
    <d v="1899-12-30T14:46:56"/>
  </r>
  <r>
    <s v="R Afoxe"/>
    <s v="R Samoa Ocidental"/>
    <s v="R Seis"/>
    <x v="254"/>
    <s v="Vespertino"/>
    <s v="Mensal"/>
    <n v="0.37866614100000001"/>
    <n v="5.5208378000000002E-2"/>
    <d v="1899-12-30T16:23:12"/>
  </r>
  <r>
    <s v="R Afoxe"/>
    <s v="R Seis"/>
    <s v="R Erva do Sereno"/>
    <x v="254"/>
    <s v="Vespertino"/>
    <s v="Mensal"/>
    <n v="0.37866614100000001"/>
    <n v="6.9729630000000001E-2"/>
    <d v="1899-12-30T16:27:19"/>
  </r>
  <r>
    <s v="R Afua"/>
    <s v="Av Bandeira dos Cataguazes"/>
    <s v="R Francisco Velasquez"/>
    <x v="92"/>
    <s v="Vespertino"/>
    <s v="Mensal"/>
    <n v="0.19816207900000002"/>
    <n v="0.19816207899999999"/>
    <d v="1899-12-30T16:01:50"/>
  </r>
  <r>
    <s v="R Agai"/>
    <s v="R Pedro Maciel"/>
    <s v="R Caparosa"/>
    <x v="115"/>
    <s v="Matutino"/>
    <s v="Mensal"/>
    <n v="8.9110702999999999E-2"/>
    <n v="8.9110702999999999E-2"/>
    <d v="1899-12-30T08:13:38"/>
  </r>
  <r>
    <s v="R Agapito Maluf"/>
    <s v="R Comte Carlos Ruhl"/>
    <s v="R Joao dos Reis"/>
    <x v="306"/>
    <s v="Matutino"/>
    <s v="Mensal"/>
    <n v="0.14945491000000002"/>
    <n v="0.14945491"/>
    <d v="1899-12-30T07:53:09"/>
  </r>
  <r>
    <s v="R Agave"/>
    <s v="Av Augusto Antunes"/>
    <s v="R Nigela"/>
    <x v="168"/>
    <s v="Vespertino"/>
    <s v="Mensal"/>
    <n v="0.32987201299999996"/>
    <n v="0.104692352"/>
    <d v="1899-12-30T14:48:58"/>
  </r>
  <r>
    <s v="R Agave"/>
    <s v="R Nigela"/>
    <s v="R Miguel de Castro"/>
    <x v="168"/>
    <s v="Vespertino"/>
    <s v="Mensal"/>
    <n v="0.32987201299999996"/>
    <n v="5.2072688999999998E-2"/>
    <d v="1899-12-30T14:51:50"/>
  </r>
  <r>
    <s v="R Agave"/>
    <s v="R Miguel de Castro"/>
    <s v="R Manuel Alves da Rocha"/>
    <x v="168"/>
    <s v="Vespertino"/>
    <s v="Mensal"/>
    <n v="0.32987201299999996"/>
    <n v="0.10390917199999999"/>
    <d v="1899-12-30T14:57:35"/>
  </r>
  <r>
    <s v="R Agave"/>
    <s v="R Manuel Alves da Rocha"/>
    <s v="R Batuinha"/>
    <x v="168"/>
    <s v="Vespertino"/>
    <s v="Mensal"/>
    <n v="0.32987201299999996"/>
    <n v="6.9197800000000004E-2"/>
    <d v="1899-12-30T15:01:25"/>
  </r>
  <r>
    <s v="R Agave Dragao"/>
    <s v="R Augustin Luberti"/>
    <s v="S/Logradouro"/>
    <x v="284"/>
    <s v="Matutino"/>
    <s v="Mensal"/>
    <n v="0.101038003"/>
    <n v="2.0324524E-2"/>
    <d v="1899-12-30T07:24:11"/>
  </r>
  <r>
    <s v="R Agave Dragao"/>
    <s v="S/Logradouro"/>
    <s v="S/Logradouro"/>
    <x v="284"/>
    <s v="Matutino"/>
    <s v="Mensal"/>
    <n v="0.101038003"/>
    <n v="3.0927627999999999E-2"/>
    <d v="1899-12-30T07:26:02"/>
  </r>
  <r>
    <s v="R Agave Dragao"/>
    <s v="S/Logradouro"/>
    <s v="(Próprio Logradouro/Trecho) R Agave Dragao"/>
    <x v="284"/>
    <s v="Matutino"/>
    <s v="Mensal"/>
    <n v="0.101038003"/>
    <n v="4.9785850999999999E-2"/>
    <d v="1899-12-30T07:29:01"/>
  </r>
  <r>
    <s v="R Agenor Brito"/>
    <s v="R Noel Jose da Silva"/>
    <s v="Pc Carlos Campos de Barros"/>
    <x v="318"/>
    <s v="Vespertino"/>
    <s v="Mensal"/>
    <n v="0.437433348"/>
    <n v="1.6676474E-2"/>
    <d v="1899-12-30T14:37:16"/>
  </r>
  <r>
    <s v="R Agenor Brito"/>
    <s v="Pc Carlos Campos de Barros"/>
    <s v="R Satiro Bernardo do Nascimento"/>
    <x v="318"/>
    <s v="Vespertino"/>
    <s v="Mensal"/>
    <n v="0.437433348"/>
    <n v="7.3812407999999996E-2"/>
    <d v="1899-12-30T14:42:14"/>
  </r>
  <r>
    <s v="R Agenor Brito"/>
    <s v="R Satiro Bernardo do Nascimento"/>
    <s v="R Manoel Braz Filho"/>
    <x v="318"/>
    <s v="Vespertino"/>
    <s v="Mensal"/>
    <n v="0.437433348"/>
    <n v="7.5511505000000007E-2"/>
    <d v="1899-12-30T14:47:19"/>
  </r>
  <r>
    <s v="R Agenor Brito"/>
    <s v="R Manoel Braz Filho"/>
    <s v="R Othonieu Bispo Cardoso"/>
    <x v="316"/>
    <s v="Vespertino"/>
    <s v="Mensal"/>
    <n v="0.437433348"/>
    <n v="0.162994217"/>
    <d v="1899-12-30T14:15:35"/>
  </r>
  <r>
    <s v="R Agenor Brito"/>
    <s v="R Othonieu Bispo Cardoso"/>
    <s v="Pc Delio de Carvalho"/>
    <x v="316"/>
    <s v="Vespertino"/>
    <s v="Mensal"/>
    <n v="0.437433348"/>
    <n v="0.108438744"/>
    <d v="1899-12-30T14:23:14"/>
  </r>
  <r>
    <s v="R Agenor de Barros"/>
    <s v="Av S Miguel"/>
    <s v="R Diogo Crespo"/>
    <x v="2"/>
    <s v="Vespertino"/>
    <s v="Mensal"/>
    <n v="0.36384243400000005"/>
    <n v="5.9461376000000003E-2"/>
    <d v="1899-12-30T20:13:17"/>
  </r>
  <r>
    <s v="R Agenor de Barros"/>
    <s v="R Diogo Crespo"/>
    <s v="R Simplicio de Sa"/>
    <x v="2"/>
    <s v="Vespertino"/>
    <s v="Mensal"/>
    <n v="0.36384243400000005"/>
    <n v="4.8147719999999998E-2"/>
    <d v="1899-12-30T20:16:53"/>
  </r>
  <r>
    <s v="R Agenor de Barros"/>
    <s v="R Simplicio de Sa"/>
    <s v="S/Logradouro"/>
    <x v="109"/>
    <s v="Vespertino"/>
    <s v="Mensal"/>
    <n v="0.36384243400000005"/>
    <n v="4.1725116999999999E-2"/>
    <d v="1899-12-30T14:40:05"/>
  </r>
  <r>
    <s v="R Agenor de Barros"/>
    <s v="S/Logradouro"/>
    <s v="R Rosa Carlos da Costa"/>
    <x v="109"/>
    <s v="Vespertino"/>
    <s v="Mensal"/>
    <n v="0.36384243400000005"/>
    <n v="5.3174754999999997E-2"/>
    <d v="1899-12-30T14:43:42"/>
  </r>
  <r>
    <s v="R Agenor de Barros"/>
    <s v="R Rosa Carlos da Costa"/>
    <s v="R Andre Mateus Viu"/>
    <x v="109"/>
    <s v="Vespertino"/>
    <s v="Mensal"/>
    <n v="0.36384243400000005"/>
    <n v="5.3181636999999997E-2"/>
    <d v="1899-12-30T14:47:19"/>
  </r>
  <r>
    <s v="R Agenor de Barros"/>
    <s v="R Andre Mateus Viu"/>
    <s v="R Alcir Alcantara Barbosa"/>
    <x v="109"/>
    <s v="Vespertino"/>
    <s v="Mensal"/>
    <n v="0.36384243400000005"/>
    <n v="5.4155445000000003E-2"/>
    <d v="1899-12-30T14:51:00"/>
  </r>
  <r>
    <s v="R Agenor de Barros"/>
    <s v="R Alcir Alcantara Barbosa"/>
    <s v="R Jales Rodrigues Silva"/>
    <x v="109"/>
    <s v="Vespertino"/>
    <s v="Mensal"/>
    <n v="0.36384243400000005"/>
    <n v="5.3996384000000001E-2"/>
    <d v="1899-12-30T14:54:41"/>
  </r>
  <r>
    <s v="R Agenor Rocha"/>
    <s v="R Apoquitaua"/>
    <s v="R Francisco Monteiro"/>
    <x v="113"/>
    <s v="Matutino"/>
    <s v="Mensal"/>
    <n v="0.28888085899999999"/>
    <n v="0.28888085899999999"/>
    <d v="1899-12-30T07:43:27"/>
  </r>
  <r>
    <s v="R Agnelo Rodrigues de Mello"/>
    <s v="R Anisio de Abreu"/>
    <s v="R Jacome Teles de Menezes"/>
    <x v="362"/>
    <s v="Matutino"/>
    <s v="Mensal"/>
    <n v="0.42611268800000002"/>
    <n v="0.108283768"/>
    <d v="1899-12-30T07:06:34"/>
  </r>
  <r>
    <s v="R Agnelo Rodrigues de Mello"/>
    <s v="R Lagoa da Prata"/>
    <s v="R Eliezer Jose de Macedo"/>
    <x v="107"/>
    <s v="Matutino"/>
    <s v="Mensal"/>
    <n v="0.42611268800000002"/>
    <n v="9.1820778000000006E-2"/>
    <d v="1899-12-30T08:06:44"/>
  </r>
  <r>
    <s v="R Agnelo Rodrigues de Mello"/>
    <s v="R Eliezer Jose de Macedo"/>
    <s v="R Anisio de Abreu"/>
    <x v="107"/>
    <s v="Matutino"/>
    <s v="Mensal"/>
    <n v="0.42611268800000002"/>
    <n v="0.10493446400000001"/>
    <d v="1899-12-30T08:13:43"/>
  </r>
  <r>
    <s v="R Agnelo Rodrigues de Mello"/>
    <s v="R Jacome Teles de Menezes"/>
    <s v="Vla Anisio de Abreu"/>
    <x v="363"/>
    <s v="Vespertino"/>
    <s v="Mensal"/>
    <n v="0.42611268800000002"/>
    <n v="2.9412213999999999E-2"/>
    <d v="1899-12-30T13:41:57"/>
  </r>
  <r>
    <s v="R Agnelo Rodrigues de Mello"/>
    <s v="Vla Anisio de Abreu"/>
    <s v="Vla Salvador Fontoura"/>
    <x v="363"/>
    <s v="Vespertino"/>
    <s v="Mensal"/>
    <n v="0.42611268800000002"/>
    <n v="8.8224524999999998E-2"/>
    <d v="1899-12-30T13:47:47"/>
  </r>
  <r>
    <s v="R Agnelo Rodrigues de Mello"/>
    <s v="Vla Salvador Fontoura"/>
    <s v="R Salvador Fontoura"/>
    <x v="363"/>
    <s v="Vespertino"/>
    <s v="Mensal"/>
    <n v="0.42611268800000002"/>
    <n v="3.436939E-3"/>
    <d v="1899-12-30T13:48:01"/>
  </r>
  <r>
    <s v="R Agnes Roselin"/>
    <s v="Av Prf Osvaldo de Oliveira"/>
    <s v="R Manuel de Agreda"/>
    <x v="263"/>
    <s v="Matutino"/>
    <s v="Mensal"/>
    <n v="0.12169770099999999"/>
    <n v="0.12169770100000001"/>
    <d v="1899-12-30T07:34:35"/>
  </r>
  <r>
    <s v="R Agostinho Alves Marinho"/>
    <s v="R Aramaca"/>
    <s v="R Clemente Martins de Matos"/>
    <x v="336"/>
    <s v="Vespertino"/>
    <s v="Mensal"/>
    <n v="1.0920531"/>
    <n v="0.107497856"/>
    <d v="1899-12-30T14:35:45"/>
  </r>
  <r>
    <s v="R Agostinho Alves Marinho"/>
    <s v="R Clemente Martins de Matos"/>
    <s v="R Rio Manuel Alves"/>
    <x v="336"/>
    <s v="Vespertino"/>
    <s v="Mensal"/>
    <n v="1.0920531"/>
    <n v="0.10712490099999999"/>
    <d v="1899-12-30T14:42:40"/>
  </r>
  <r>
    <s v="R Agostinho Alves Marinho"/>
    <s v="R Rio Manuel Alves"/>
    <s v="R Manuel Duarte Ferro"/>
    <x v="336"/>
    <s v="Vespertino"/>
    <s v="Mensal"/>
    <n v="1.0920531"/>
    <n v="0.10850391400000001"/>
    <d v="1899-12-30T14:49:40"/>
  </r>
  <r>
    <s v="R Agostinho Alves Marinho"/>
    <s v="R Manuel Duarte Ferro"/>
    <s v="R Salinas de Mossoro"/>
    <x v="336"/>
    <s v="Vespertino"/>
    <s v="Mensal"/>
    <n v="1.0920531"/>
    <n v="0.108170189"/>
    <d v="1899-12-30T14:56:39"/>
  </r>
  <r>
    <s v="R Agostinho Alves Marinho"/>
    <s v="R Salinas de Mossoro"/>
    <s v="R Serra de Luis Gomes"/>
    <x v="336"/>
    <s v="Vespertino"/>
    <s v="Mensal"/>
    <n v="1.0920531"/>
    <n v="0.108450989"/>
    <d v="1899-12-30T15:03:38"/>
  </r>
  <r>
    <s v="R Agostinho Alves Marinho"/>
    <s v="R Serra de Luis Gomes"/>
    <s v="R Benedicto Vicente"/>
    <x v="336"/>
    <s v="Vespertino"/>
    <s v="Mensal"/>
    <n v="1.0920531"/>
    <n v="0.10814904"/>
    <d v="1899-12-30T15:10:37"/>
  </r>
  <r>
    <s v="R Agostinho Alves Marinho"/>
    <s v="R Benedicto Vicente"/>
    <s v="R Freguesia das Varges"/>
    <x v="336"/>
    <s v="Vespertino"/>
    <s v="Mensal"/>
    <n v="1.0920531"/>
    <n v="0.107114136"/>
    <d v="1899-12-30T15:17:32"/>
  </r>
  <r>
    <s v="R Agostinho Alves Marinho"/>
    <s v="Tv Camboinha"/>
    <s v="R Manuel Martins de Melo"/>
    <x v="337"/>
    <s v="Vespertino"/>
    <s v="Mensal"/>
    <n v="1.0920531"/>
    <n v="0.107789864"/>
    <d v="1899-12-30T14:09:43"/>
  </r>
  <r>
    <s v="R Agostinho Alves Marinho"/>
    <s v="R Manuel Martins de Melo"/>
    <s v="R Ambua"/>
    <x v="337"/>
    <s v="Vespertino"/>
    <s v="Mensal"/>
    <n v="1.0920531"/>
    <n v="0.120489075"/>
    <d v="1899-12-30T14:17:46"/>
  </r>
  <r>
    <s v="R Agostinho Alves Marinho"/>
    <s v="R Ambua"/>
    <s v="R Aramaca"/>
    <x v="337"/>
    <s v="Vespertino"/>
    <s v="Mensal"/>
    <n v="1.0920531"/>
    <n v="0.108763138"/>
    <d v="1899-12-30T14:25:02"/>
  </r>
  <r>
    <s v="R Agostinho da Faria"/>
    <s v="R Fernandes Tenorio"/>
    <s v="R Rodrigues Seixas"/>
    <x v="177"/>
    <s v="Matutino"/>
    <s v="Mensal"/>
    <n v="0.62108155099999995"/>
    <n v="7.9884598000000001E-2"/>
    <d v="1899-12-30T08:01:54"/>
  </r>
  <r>
    <s v="R Agostinho da Faria"/>
    <s v="R Rodrigues Seixas"/>
    <s v="R Antonio Velho Tinoco"/>
    <x v="177"/>
    <s v="Matutino"/>
    <s v="Mensal"/>
    <n v="0.62108155099999995"/>
    <n v="8.8121269000000002E-2"/>
    <d v="1899-12-30T08:07:56"/>
  </r>
  <r>
    <s v="R Agostinho da Faria"/>
    <s v="R Antonio Velho Tinoco"/>
    <s v="R do Cadmio"/>
    <x v="177"/>
    <s v="Matutino"/>
    <s v="Mensal"/>
    <n v="0.62108155099999995"/>
    <n v="8.6238060000000005E-2"/>
    <d v="1899-12-30T08:13:51"/>
  </r>
  <r>
    <s v="R Agostinho da Faria"/>
    <s v="R Rafael da Silva e Sousa"/>
    <s v="R Fernandes Tenorio"/>
    <x v="354"/>
    <s v="Matutino"/>
    <s v="Mensal"/>
    <n v="0.62108155099999995"/>
    <n v="0.26164410399999999"/>
    <d v="1899-12-30T07:47:32"/>
  </r>
  <r>
    <s v="R Agostinho da Faria"/>
    <s v="Av Lider"/>
    <s v="R Rafael da Silva e Sousa"/>
    <x v="354"/>
    <s v="Matutino"/>
    <s v="Mensal"/>
    <n v="0.62108155099999995"/>
    <n v="0.10519352"/>
    <d v="1899-12-30T07:54:38"/>
  </r>
  <r>
    <s v="R Agostinho da Silva"/>
    <s v="R Serra de Capivarucu"/>
    <s v="R Antonio Gabriel Franzon"/>
    <x v="126"/>
    <s v="Matutino"/>
    <s v="Mensal"/>
    <n v="0.41243027999999993"/>
    <n v="6.2070067999999999E-2"/>
    <d v="1899-12-30T10:07:42"/>
  </r>
  <r>
    <s v="R Agostinho da Silva"/>
    <s v="R Antonio Gabriel Franzon"/>
    <s v="R Luis Juliani"/>
    <x v="126"/>
    <s v="Matutino"/>
    <s v="Mensal"/>
    <n v="0.41243027999999993"/>
    <n v="4.797858E-2"/>
    <d v="1899-12-30T10:10:20"/>
  </r>
  <r>
    <s v="R Agostinho da Silva"/>
    <s v="R Luis Juliani"/>
    <s v="R Joao Tavora"/>
    <x v="126"/>
    <s v="Matutino"/>
    <s v="Mensal"/>
    <n v="0.41243027999999993"/>
    <n v="6.4080231000000001E-2"/>
    <d v="1899-12-30T10:13:52"/>
  </r>
  <r>
    <s v="R Agostinho da Silva"/>
    <s v="R Joao Tavora"/>
    <s v="R Furtado Coelho"/>
    <x v="126"/>
    <s v="Matutino"/>
    <s v="Mensal"/>
    <n v="0.41243027999999993"/>
    <n v="4.5125137000000003E-2"/>
    <d v="1899-12-30T10:16:21"/>
  </r>
  <r>
    <s v="R Agostinho da Silva"/>
    <s v="R Furtado Coelho"/>
    <s v="R Custodio Cardoso"/>
    <x v="126"/>
    <s v="Matutino"/>
    <s v="Mensal"/>
    <n v="0.41243027999999993"/>
    <n v="0.119487946"/>
    <d v="1899-12-30T10:22:55"/>
  </r>
  <r>
    <s v="R Agostinho da Silva"/>
    <s v="R Custodio Cardoso"/>
    <s v="R Antonio Seixas"/>
    <x v="126"/>
    <s v="Matutino"/>
    <s v="Mensal"/>
    <n v="0.41243027999999993"/>
    <n v="5.9374549999999998E-2"/>
    <d v="1899-12-30T10:26:11"/>
  </r>
  <r>
    <s v="R Agostinho da Silva"/>
    <s v="R Antonio Seixas"/>
    <s v="R Furtado Coelho"/>
    <x v="126"/>
    <s v="Matutino"/>
    <s v="Mensal"/>
    <n v="0.41243027999999993"/>
    <n v="1.4313767999999999E-2"/>
    <d v="1899-12-30T10:26:58"/>
  </r>
  <r>
    <s v="R Agostinho da Silva Monteiro"/>
    <s v="Av Mal Tito"/>
    <s v="R Celso Barbosa Lima"/>
    <x v="13"/>
    <s v="Matutino"/>
    <s v="Mensal"/>
    <n v="0.139044579"/>
    <n v="4.9629241999999997E-2"/>
    <d v="1899-12-30T07:24:42"/>
  </r>
  <r>
    <s v="R Agostinho da Silva Monteiro"/>
    <s v="R Celso Barbosa Lima"/>
    <s v="R Celso Barbosa Lima"/>
    <x v="13"/>
    <s v="Matutino"/>
    <s v="Mensal"/>
    <n v="0.139044579"/>
    <n v="2.5038872E-2"/>
    <d v="1899-12-30T07:26:33"/>
  </r>
  <r>
    <s v="R Agostinho da Silva Monteiro"/>
    <s v="R Celso Barbosa Lima"/>
    <s v="R Aricanga"/>
    <x v="13"/>
    <s v="Matutino"/>
    <s v="Mensal"/>
    <n v="0.139044579"/>
    <n v="6.4376464999999994E-2"/>
    <d v="1899-12-30T07:31:20"/>
  </r>
  <r>
    <s v="R Agostinho de Andrade"/>
    <s v="Av Sapopemba"/>
    <s v="R Fr Antonio Ventura"/>
    <x v="274"/>
    <s v="Vespertino"/>
    <s v="Mensal"/>
    <n v="0.40942139500000002"/>
    <n v="1.5525973E-2"/>
    <d v="1899-12-30T18:07:50"/>
  </r>
  <r>
    <s v="R Agostinho de Andrade"/>
    <s v="R Fortaleza de Itapema"/>
    <s v="(Próprio Logradouro/Trecho) R Agostinho de Andrade"/>
    <x v="272"/>
    <s v="Vespertino"/>
    <s v="Mensal"/>
    <n v="0.40942139500000002"/>
    <n v="1.5296214000000001E-2"/>
    <d v="1899-12-30T14:35:35"/>
  </r>
  <r>
    <s v="R Agostinho de Andrade"/>
    <s v="R Fortaleza de Itapema"/>
    <s v="(Próprio Logradouro/Trecho) R Agostinho de Andrade"/>
    <x v="272"/>
    <s v="Vespertino"/>
    <s v="Mensal"/>
    <n v="0.40942139500000002"/>
    <n v="2.2877781E-2"/>
    <d v="1899-12-30T14:36:59"/>
  </r>
  <r>
    <s v="R Agostinho de Andrade"/>
    <s v="R Martins Lustosa"/>
    <s v="(Próprio Logradouro/Trecho) R Agostinho de Andrade"/>
    <x v="272"/>
    <s v="Vespertino"/>
    <s v="Mensal"/>
    <n v="0.40942139500000002"/>
    <n v="4.1983116000000001E-2"/>
    <d v="1899-12-30T14:39:34"/>
  </r>
  <r>
    <s v="R Agostinho de Andrade"/>
    <s v="R Franca do Imperador"/>
    <s v="R Martins Lustosa"/>
    <x v="272"/>
    <s v="Vespertino"/>
    <s v="Mensal"/>
    <n v="0.40942139500000002"/>
    <n v="3.1193384000000001E-2"/>
    <d v="1899-12-30T14:41:28"/>
  </r>
  <r>
    <s v="R Agostinho de Andrade"/>
    <s v="R Francisco Lustosa"/>
    <s v="R Franca do Imperador"/>
    <x v="272"/>
    <s v="Vespertino"/>
    <s v="Mensal"/>
    <n v="0.40942139500000002"/>
    <n v="0.10959263599999999"/>
    <d v="1899-12-30T14:48:11"/>
  </r>
  <r>
    <s v="R Agostinho de Andrade"/>
    <s v="R Fernandes Tourinho"/>
    <s v="R Francisco Lustosa"/>
    <x v="272"/>
    <s v="Vespertino"/>
    <s v="Mensal"/>
    <n v="0.40942139500000002"/>
    <n v="7.9647247000000004E-2"/>
    <d v="1899-12-30T14:53:04"/>
  </r>
  <r>
    <s v="R Agostinho de Andrade"/>
    <s v="R Fr Antonio Ventura"/>
    <s v="R Fernandes Tourinho"/>
    <x v="272"/>
    <s v="Vespertino"/>
    <s v="Mensal"/>
    <n v="0.40942139500000002"/>
    <n v="8.5073577999999997E-2"/>
    <d v="1899-12-30T14:58:17"/>
  </r>
  <r>
    <s v="R Agostinho de Figueiredo"/>
    <s v="Av Bassano Del Grappa"/>
    <s v="R Manuel Mourato"/>
    <x v="88"/>
    <s v="Vespertino"/>
    <s v="Mensal"/>
    <n v="0.451519165"/>
    <n v="0.16349143999999999"/>
    <d v="1899-12-30T15:11:41"/>
  </r>
  <r>
    <s v="R Agostinho de Figueiredo"/>
    <s v="R Manuel Mourato"/>
    <s v="Vla Treze"/>
    <x v="88"/>
    <s v="Vespertino"/>
    <s v="Mensal"/>
    <n v="0.451519165"/>
    <n v="0.15918780499999999"/>
    <d v="1899-12-30T15:19:53"/>
  </r>
  <r>
    <s v="R Agostinho de Figueiredo"/>
    <s v="Vla Treze"/>
    <s v="R Duarte Correia"/>
    <x v="88"/>
    <s v="Vespertino"/>
    <s v="Mensal"/>
    <n v="0.451519165"/>
    <n v="0.12883992"/>
    <d v="1899-12-30T15:26:32"/>
  </r>
  <r>
    <s v="R Agostinho de Magalhaes"/>
    <s v="R Fortaleza de Itapema"/>
    <s v="R Feira de Pilatos"/>
    <x v="272"/>
    <s v="Vespertino"/>
    <s v="Mensal"/>
    <n v="0.30027651999999999"/>
    <n v="9.2914107999999995E-2"/>
    <d v="1899-12-30T15:03:58"/>
  </r>
  <r>
    <s v="R Agostinho de Magalhaes"/>
    <s v="R Feira de Pilatos"/>
    <s v="R Rodrigues Caldas"/>
    <x v="272"/>
    <s v="Vespertino"/>
    <s v="Mensal"/>
    <n v="0.30027651999999999"/>
    <n v="8.8247092999999999E-2"/>
    <d v="1899-12-30T15:09:23"/>
  </r>
  <r>
    <s v="R Agostinho de Magalhaes"/>
    <s v="R Rodrigues Caldas"/>
    <s v="R Martim Soares Moreno"/>
    <x v="272"/>
    <s v="Vespertino"/>
    <s v="Mensal"/>
    <n v="0.30027651999999999"/>
    <n v="0.119115318"/>
    <d v="1899-12-30T15:16:41"/>
  </r>
  <r>
    <s v="R Agostinho de Medina"/>
    <s v="R Pedro da Lomba"/>
    <s v="(Próprio Logradouro/Trecho) R Agostinho de Medina"/>
    <x v="364"/>
    <s v="Vespertino"/>
    <s v="Mensal"/>
    <n v="0.24095857799999998"/>
    <n v="2.5369978000000001E-2"/>
    <d v="1899-12-30T13:41:39"/>
  </r>
  <r>
    <s v="R Agostinho de Medina"/>
    <s v="R Pedro da Lomba"/>
    <s v="(Próprio Logradouro/Trecho) R Agostinho de Medina"/>
    <x v="364"/>
    <s v="Vespertino"/>
    <s v="Mensal"/>
    <n v="0.24095857799999998"/>
    <n v="3.7194099000000001E-2"/>
    <d v="1899-12-30T13:44:04"/>
  </r>
  <r>
    <s v="R Agostinho de Medina"/>
    <s v="R Antonio de Morais"/>
    <s v="(Próprio Logradouro/Trecho) R Agostinho de Medina"/>
    <x v="364"/>
    <s v="Vespertino"/>
    <s v="Mensal"/>
    <n v="0.24095857799999998"/>
    <n v="2.2505928000000001E-2"/>
    <d v="1899-12-30T13:45:32"/>
  </r>
  <r>
    <s v="R Agostinho de Medina"/>
    <s v="R Cristovao Pais Altero"/>
    <s v="R Antonio de Morais"/>
    <x v="364"/>
    <s v="Vespertino"/>
    <s v="Mensal"/>
    <n v="0.24095857799999998"/>
    <n v="7.8364555000000002E-2"/>
    <d v="1899-12-30T13:50:37"/>
  </r>
  <r>
    <s v="R Agostinho de Medina"/>
    <s v="R Joao do Canto e Melo"/>
    <s v="R Cristovao Pais Altero"/>
    <x v="364"/>
    <s v="Vespertino"/>
    <s v="Mensal"/>
    <n v="0.24095857799999998"/>
    <n v="7.7524017000000001E-2"/>
    <d v="1899-12-30T13:55:40"/>
  </r>
  <r>
    <s v="R Agostinho Delgado de Arouche"/>
    <s v="R Fr Francisco"/>
    <s v="R Francisco Pinheiro de Sepeda"/>
    <x v="252"/>
    <s v="Matutino"/>
    <s v="Mensal"/>
    <n v="0.42030941399999999"/>
    <n v="8.0978615000000004E-2"/>
    <d v="1899-12-30T07:49:58"/>
  </r>
  <r>
    <s v="R Agostinho Delgado de Arouche"/>
    <s v="R Francisco Pinheiro de Sepeda"/>
    <s v="R Silvio Marques Jr"/>
    <x v="252"/>
    <s v="Matutino"/>
    <s v="Mensal"/>
    <n v="0.42030941399999999"/>
    <n v="0.153337158"/>
    <d v="1899-12-30T08:00:09"/>
  </r>
  <r>
    <s v="R Agostinho Delgado de Arouche"/>
    <s v="R Silvio Marques Jr"/>
    <s v="R Bernardo Guedes de Toledo"/>
    <x v="252"/>
    <s v="Matutino"/>
    <s v="Mensal"/>
    <n v="0.42030941399999999"/>
    <n v="3.5145785999999998E-2"/>
    <d v="1899-12-30T08:02:29"/>
  </r>
  <r>
    <s v="R Agostinho Delgado de Arouche"/>
    <s v="R Bernardo Guedes de Toledo"/>
    <s v="R Sta Edith"/>
    <x v="252"/>
    <s v="Matutino"/>
    <s v="Mensal"/>
    <n v="0.42030941399999999"/>
    <n v="0.150847855"/>
    <d v="1899-12-30T08:12:29"/>
  </r>
  <r>
    <s v="R Agostinho Felix de Lima"/>
    <s v="R Treze"/>
    <s v="R Treze"/>
    <x v="235"/>
    <s v="Vespertino"/>
    <s v="Mensal"/>
    <n v="5.9911163000000003E-2"/>
    <n v="5.9911163000000003E-2"/>
    <d v="1899-12-30T15:01:09"/>
  </r>
  <r>
    <s v="R Agostinho Gontijo"/>
    <s v="R Margarida Cristina Baumann"/>
    <s v="R Jose Filgueira"/>
    <x v="365"/>
    <s v="Matutino"/>
    <s v="Mensal"/>
    <n v="0.220715729"/>
    <n v="0.13032516499999999"/>
    <d v="1899-12-30T07:07:10"/>
  </r>
  <r>
    <s v="R Agostinho Gontijo"/>
    <s v="R Jose Filgueira"/>
    <s v="R Leopoldo Delisle"/>
    <x v="365"/>
    <s v="Matutino"/>
    <s v="Mensal"/>
    <n v="0.220715729"/>
    <n v="9.0390564000000007E-2"/>
    <d v="1899-12-30T07:12:08"/>
  </r>
  <r>
    <s v="R Agostinho Mendez"/>
    <s v="R Carlos Calixto"/>
    <s v="R Gabriel Menalt"/>
    <x v="276"/>
    <s v="Matutino"/>
    <s v="Mensal"/>
    <n v="0.14811407500000001"/>
    <n v="0.14811407500000001"/>
    <d v="1899-12-30T07:34:46"/>
  </r>
  <r>
    <s v="R Agostino Alegro"/>
    <s v="R Constantino Fernandes"/>
    <s v="R Cristovao Salamanca"/>
    <x v="358"/>
    <s v="Vespertino"/>
    <s v="Mensal"/>
    <n v="0.173523285"/>
    <n v="0.173523285"/>
    <d v="1899-12-30T13:58:11"/>
  </r>
  <r>
    <s v="R Agreste de Itabaiana"/>
    <s v="Av Nicolau Jacinto"/>
    <s v="R Boqueirao do Leao"/>
    <x v="366"/>
    <s v="Vespertino"/>
    <s v="Mensal"/>
    <n v="1.3871287400000001"/>
    <n v="6.6954750000000002E-3"/>
    <d v="1899-12-30T13:40:32"/>
  </r>
  <r>
    <s v="R Agreste de Itabaiana"/>
    <s v="R Boqueirao do Leao"/>
    <s v="R Antonio Olimpio"/>
    <x v="366"/>
    <s v="Vespertino"/>
    <s v="Mensal"/>
    <n v="1.3871287400000001"/>
    <n v="0.13468287700000001"/>
    <d v="1899-12-30T13:51:22"/>
  </r>
  <r>
    <s v="R Agreste de Itabaiana"/>
    <s v="R Antonio Olimpio"/>
    <s v="R Heraclito Patriarca dos Santos"/>
    <x v="366"/>
    <s v="Vespertino"/>
    <s v="Mensal"/>
    <n v="1.3871287400000001"/>
    <n v="0.26959054599999999"/>
    <d v="1899-12-30T14:13:03"/>
  </r>
  <r>
    <s v="R Agreste de Itabaiana"/>
    <s v="R Heraclito Patriarca dos Santos"/>
    <s v="R Eng Carlo Grazia"/>
    <x v="315"/>
    <s v="Vespertino"/>
    <s v="Mensal"/>
    <n v="1.3871287400000001"/>
    <n v="0.100138847"/>
    <d v="1899-12-30T13:50:50"/>
  </r>
  <r>
    <s v="R Agreste de Itabaiana"/>
    <s v="R Eng Carlo Grazia"/>
    <s v="Pc Antiga da Rabeca"/>
    <x v="315"/>
    <s v="Vespertino"/>
    <s v="Mensal"/>
    <n v="1.3871287400000001"/>
    <n v="7.3262023999999995E-2"/>
    <d v="1899-12-30T13:55:49"/>
  </r>
  <r>
    <s v="R Agreste de Itabaiana"/>
    <s v="Pc Antiga da Rabeca"/>
    <s v="R Antonio Olimpio"/>
    <x v="315"/>
    <s v="Vespertino"/>
    <s v="Mensal"/>
    <n v="1.3871287400000001"/>
    <n v="3.3558388000000001E-2"/>
    <d v="1899-12-30T13:58:06"/>
  </r>
  <r>
    <s v="R Agreste de Itabaiana"/>
    <s v="R Antonio Olimpio"/>
    <s v="R Francisco Aurino de Oliveira"/>
    <x v="315"/>
    <s v="Vespertino"/>
    <s v="Mensal"/>
    <n v="1.3871287400000001"/>
    <n v="0.127676491"/>
    <d v="1899-12-30T14:06:48"/>
  </r>
  <r>
    <s v="R Agreste de Itabaiana"/>
    <s v="R Francisco Aurino de Oliveira"/>
    <s v="R Georg Riemann"/>
    <x v="315"/>
    <s v="Vespertino"/>
    <s v="Mensal"/>
    <n v="1.3871287400000001"/>
    <n v="0.12832254000000001"/>
    <d v="1899-12-30T14:15:31"/>
  </r>
  <r>
    <s v="R Agreste de Itabaiana"/>
    <s v="R Georg Riemann"/>
    <s v="R Raimundo Lulio"/>
    <x v="315"/>
    <s v="Vespertino"/>
    <s v="Mensal"/>
    <n v="1.3871287400000001"/>
    <n v="6.1948459999999997E-2"/>
    <d v="1899-12-30T14:19:44"/>
  </r>
  <r>
    <s v="R Agreste de Itabaiana"/>
    <s v="R Raimundo Lulio"/>
    <s v="R Porto Alegre"/>
    <x v="315"/>
    <s v="Vespertino"/>
    <s v="Mensal"/>
    <n v="1.3871287400000001"/>
    <n v="9.0915649000000001E-2"/>
    <d v="1899-12-30T14:25:55"/>
  </r>
  <r>
    <s v="R Agreste de Itabaiana"/>
    <s v="R Porto Alegre"/>
    <s v="R Gramal"/>
    <x v="315"/>
    <s v="Vespertino"/>
    <s v="Mensal"/>
    <n v="1.3871287400000001"/>
    <n v="7.4349884000000005E-2"/>
    <d v="1899-12-30T14:30:59"/>
  </r>
  <r>
    <s v="R Agreste de Itabaiana"/>
    <s v="R Gramal"/>
    <s v="Tv Jose Pons"/>
    <x v="315"/>
    <s v="Vespertino"/>
    <s v="Mensal"/>
    <n v="1.3871287400000001"/>
    <n v="0.100774399"/>
    <d v="1899-12-30T14:37:50"/>
  </r>
  <r>
    <s v="R Agreste de Itabaiana"/>
    <s v="Tv Jose Pons"/>
    <s v="R Silvio Ribeiro dos Santos"/>
    <x v="315"/>
    <s v="Vespertino"/>
    <s v="Mensal"/>
    <n v="1.3871287400000001"/>
    <n v="0.18521316500000001"/>
    <d v="1899-12-30T14:50:26"/>
  </r>
  <r>
    <s v="R Agreste Potiguar"/>
    <s v="R Altamira do Maranhao"/>
    <s v="R Joao Gomes de Farias"/>
    <x v="118"/>
    <s v="Matutino"/>
    <s v="Mensal"/>
    <n v="0.28252005000000002"/>
    <n v="0.150617737"/>
    <d v="1899-12-30T08:14:54"/>
  </r>
  <r>
    <s v="R Agreste Potiguar"/>
    <s v="R Joao Gomes de Farias"/>
    <s v="R Paulo Osorio Flores"/>
    <x v="118"/>
    <s v="Matutino"/>
    <s v="Mensal"/>
    <n v="0.28252005000000002"/>
    <n v="0.13190231299999999"/>
    <d v="1899-12-30T08:23:14"/>
  </r>
  <r>
    <s v="R Agrim Sugaya"/>
    <s v="R Angelo Laporte"/>
    <s v="R Casa do Cristo Redentor"/>
    <x v="367"/>
    <s v="Vespertino"/>
    <s v="Mensal"/>
    <n v="2.0094443369999997"/>
    <n v="0.49385656700000002"/>
    <d v="1899-12-30T14:05:24"/>
  </r>
  <r>
    <s v="R Agrim Sugaya"/>
    <s v="R Casa do Cristo Redentor"/>
    <s v="R Matashiro Yamagushy"/>
    <x v="367"/>
    <s v="Vespertino"/>
    <s v="Mensal"/>
    <n v="2.0094443369999997"/>
    <n v="0.14851725800000001"/>
    <d v="1899-12-30T14:13:02"/>
  </r>
  <r>
    <s v="R Agrim Sugaya"/>
    <s v="R Bartolomeu Ferrari"/>
    <s v="R Ioneji Matsubayashi"/>
    <x v="358"/>
    <s v="Vespertino"/>
    <s v="Mensal"/>
    <n v="2.0094443369999997"/>
    <n v="0.21039459199999999"/>
    <d v="1899-12-30T14:09:00"/>
  </r>
  <r>
    <s v="R Agrim Sugaya"/>
    <s v="R Ioneji Matsubayashi"/>
    <s v="R Angelo Laporte"/>
    <x v="358"/>
    <s v="Vespertino"/>
    <s v="Mensal"/>
    <n v="2.0094443369999997"/>
    <n v="0.26736282300000003"/>
    <d v="1899-12-30T14:22:44"/>
  </r>
  <r>
    <s v="R Agrimonia"/>
    <s v="R Chico Lopes"/>
    <s v="R Flora Sousa"/>
    <x v="192"/>
    <s v="Matutino"/>
    <s v="Mensal"/>
    <n v="0.10837158200000001"/>
    <n v="0.10837158199999999"/>
    <d v="1899-12-30T07:27:26"/>
  </r>
  <r>
    <s v="R Agrinco"/>
    <s v="R Ciriaco Cardoso"/>
    <s v="(Próprio Logradouro/Trecho) R Agrinco"/>
    <x v="291"/>
    <s v="Matutino"/>
    <s v="Mensal"/>
    <n v="5.6022293000000001E-2"/>
    <n v="5.6022293000000001E-2"/>
    <d v="1899-12-30T08:32:01"/>
  </r>
  <r>
    <s v="R Agripino Domingos Costa"/>
    <s v="R Pedro do Monte Santo"/>
    <s v="R Aprigio Carvalho da Costa"/>
    <x v="319"/>
    <s v="Matutino"/>
    <s v="Mensal"/>
    <n v="0.436591642"/>
    <n v="0.11383547199999999"/>
    <d v="1899-12-30T07:27:13"/>
  </r>
  <r>
    <s v="R Agripino Domingos Costa"/>
    <s v="R Aprigio Carvalho da Costa"/>
    <s v="(Próprio Logradouro/Trecho) R Agripino Domingos Costa"/>
    <x v="319"/>
    <s v="Matutino"/>
    <s v="Mensal"/>
    <n v="0.436591642"/>
    <n v="3.1626294999999999E-2"/>
    <d v="1899-12-30T07:29:20"/>
  </r>
  <r>
    <s v="R Agripino Domingos Costa"/>
    <s v="R Edson de Carvalho Guimaraes"/>
    <s v="(Próprio Logradouro/Trecho) R Agripino Domingos Costa"/>
    <x v="319"/>
    <s v="Matutino"/>
    <s v="Mensal"/>
    <n v="0.436591642"/>
    <n v="5.9614810999999997E-2"/>
    <d v="1899-12-30T07:33:20"/>
  </r>
  <r>
    <s v="R Agripino Domingos Costa"/>
    <s v="R Edson de Carvalho Guimaraes"/>
    <s v="(Próprio Logradouro/Trecho) R Agripino Domingos Costa"/>
    <x v="319"/>
    <s v="Matutino"/>
    <s v="Mensal"/>
    <n v="0.436591642"/>
    <n v="6.4794204999999994E-2"/>
    <d v="1899-12-30T07:37:40"/>
  </r>
  <r>
    <s v="R Agripino Domingos Costa"/>
    <s v="R Edson de Carvalho Guimaraes"/>
    <s v="R Itaim"/>
    <x v="319"/>
    <s v="Matutino"/>
    <s v="Mensal"/>
    <n v="0.436591642"/>
    <n v="7.7039879000000006E-2"/>
    <d v="1899-12-30T07:42:50"/>
  </r>
  <r>
    <s v="R Agripino Domingos Costa"/>
    <s v="R Itaim"/>
    <s v="R Rafael Correia da Silva"/>
    <x v="319"/>
    <s v="Matutino"/>
    <s v="Mensal"/>
    <n v="0.436591642"/>
    <n v="1.3819424E-2"/>
    <d v="1899-12-30T07:43:45"/>
  </r>
  <r>
    <s v="R Agrolandia"/>
    <s v="R Tome Dias Laco"/>
    <s v="R Candido da Rocha"/>
    <x v="42"/>
    <s v="Matutino"/>
    <s v="Mensal"/>
    <n v="0.31833510999999998"/>
    <n v="6.6301421999999999E-2"/>
    <d v="1899-12-30T07:57:33"/>
  </r>
  <r>
    <s v="R Agrolandia"/>
    <s v="R Candido da Rocha"/>
    <s v="Av Canal de Tutoia"/>
    <x v="42"/>
    <s v="Matutino"/>
    <s v="Mensal"/>
    <n v="0.31833510999999998"/>
    <n v="8.2975006000000004E-2"/>
    <d v="1899-12-30T08:03:06"/>
  </r>
  <r>
    <s v="R Agrolandia"/>
    <s v="Av Canal de Tutoia"/>
    <s v="Vla Dezoito"/>
    <x v="92"/>
    <s v="Vespertino"/>
    <s v="Mensal"/>
    <n v="0.31833510999999998"/>
    <n v="2.5233249999999999E-2"/>
    <d v="1899-12-30T16:03:21"/>
  </r>
  <r>
    <s v="R Agrolandia"/>
    <s v="Vla Dezoito"/>
    <s v="Av Bento Gil de Oliveira"/>
    <x v="92"/>
    <s v="Vespertino"/>
    <s v="Mensal"/>
    <n v="0.31833510999999998"/>
    <n v="5.8372954999999997E-2"/>
    <d v="1899-12-30T16:06:54"/>
  </r>
  <r>
    <s v="R Agrolandia"/>
    <s v="Av Bento Gil de Oliveira"/>
    <s v="Av Monte Pirapirapua"/>
    <x v="92"/>
    <s v="Vespertino"/>
    <s v="Mensal"/>
    <n v="0.31833510999999998"/>
    <n v="8.5452476999999999E-2"/>
    <d v="1899-12-30T16:12:05"/>
  </r>
  <r>
    <s v="R Agua Azul"/>
    <s v="R Roque Palmieri"/>
    <s v="R Goianira"/>
    <x v="196"/>
    <s v="Matutino"/>
    <s v="Mensal"/>
    <n v="0.18659383399999999"/>
    <n v="0.116599777"/>
    <d v="1899-12-30T07:10:43"/>
  </r>
  <r>
    <s v="R Agua Azul"/>
    <s v="R Goianira"/>
    <s v="R Rio Mamanguape"/>
    <x v="196"/>
    <s v="Matutino"/>
    <s v="Mensal"/>
    <n v="0.18659383399999999"/>
    <n v="6.9994056999999998E-2"/>
    <d v="1899-12-30T07:15:36"/>
  </r>
  <r>
    <s v="R Agua Boa"/>
    <s v="Av Agua Vermelha"/>
    <s v="Av Agua Vermelha"/>
    <x v="51"/>
    <s v="Matutino"/>
    <s v="Mensal"/>
    <n v="0.11948684500000001"/>
    <n v="2.4023000999999999E-2"/>
    <d v="1899-12-30T08:00:53"/>
  </r>
  <r>
    <s v="R Agua Boa"/>
    <s v="Av Agua Vermelha"/>
    <s v="S/Logradouro"/>
    <x v="51"/>
    <s v="Matutino"/>
    <s v="Mensal"/>
    <n v="0.11948684500000001"/>
    <n v="9.5463844000000006E-2"/>
    <d v="1899-12-30T08:06:53"/>
  </r>
  <r>
    <s v="R Aguacu"/>
    <s v="R Jose Victorino Pereira"/>
    <s v="(Próprio Logradouro/Trecho) R Aguacu"/>
    <x v="368"/>
    <s v="Matutino"/>
    <s v="Mensal"/>
    <n v="4.6216633E-2"/>
    <n v="4.6216633E-2"/>
    <d v="1899-12-30T07:03:09"/>
  </r>
  <r>
    <s v="R Aguadeiro"/>
    <s v="R S Felix do Piaui"/>
    <s v="R Tv"/>
    <x v="369"/>
    <s v="Vespertino"/>
    <s v="Mensal"/>
    <n v="0.10634858699999999"/>
    <n v="0.10634858699999999"/>
    <d v="1899-12-30T13:47:01"/>
  </r>
  <r>
    <s v="R Aguamare"/>
    <s v="R Ponta do Tubarao"/>
    <s v="R Bernardo de Chaves Cabral"/>
    <x v="337"/>
    <s v="Vespertino"/>
    <s v="Mensal"/>
    <n v="8.6381553999999999E-2"/>
    <n v="8.6381553999999999E-2"/>
    <d v="1899-12-30T14:30:48"/>
  </r>
  <r>
    <s v="R Aguanambi"/>
    <s v="R Otelo Augusto Ribeiro"/>
    <s v="R Joao Demar"/>
    <x v="370"/>
    <s v="Vespertino"/>
    <s v="Mensal"/>
    <n v="0.52725027099999999"/>
    <n v="0.187313919"/>
    <d v="1899-12-30T14:19:54"/>
  </r>
  <r>
    <s v="R Aguanambi"/>
    <s v="R Joao Demar"/>
    <s v="R Ideal"/>
    <x v="370"/>
    <s v="Vespertino"/>
    <s v="Mensal"/>
    <n v="0.52725027099999999"/>
    <n v="7.5829917999999996E-2"/>
    <d v="1899-12-30T14:24:52"/>
  </r>
  <r>
    <s v="R Aguanambi"/>
    <s v="R Ideal"/>
    <s v="R Cacarema"/>
    <x v="370"/>
    <s v="Vespertino"/>
    <s v="Mensal"/>
    <n v="0.52725027099999999"/>
    <n v="5.6680088000000003E-2"/>
    <d v="1899-12-30T14:28:34"/>
  </r>
  <r>
    <s v="R Aguanambi"/>
    <s v="R Cacarema"/>
    <s v="R Maritaca"/>
    <x v="371"/>
    <s v="Vespertino"/>
    <s v="Mensal"/>
    <n v="0.52725027099999999"/>
    <n v="7.0862488000000001E-2"/>
    <d v="1899-12-30T13:44:04"/>
  </r>
  <r>
    <s v="R Aguanambi"/>
    <s v="R Maritaca"/>
    <s v="Av Miguel Achiole da Fonseca"/>
    <x v="371"/>
    <s v="Vespertino"/>
    <s v="Mensal"/>
    <n v="0.52725027099999999"/>
    <n v="0.13656385800000001"/>
    <d v="1899-12-30T13:51:54"/>
  </r>
  <r>
    <s v="R Aguanil"/>
    <s v="R Luis Mateus"/>
    <s v="Tv Cd do Refugio"/>
    <x v="270"/>
    <s v="Vespertino"/>
    <s v="Mensal"/>
    <n v="0.26428337900000004"/>
    <n v="0.123569923"/>
    <d v="1899-12-30T15:04:54"/>
  </r>
  <r>
    <s v="R Aguanil"/>
    <s v="Tv Cd do Refugio"/>
    <s v="R R Prf Marques Bronze"/>
    <x v="270"/>
    <s v="Vespertino"/>
    <s v="Mensal"/>
    <n v="0.26428337900000004"/>
    <n v="0.14071345499999999"/>
    <d v="1899-12-30T15:15:27"/>
  </r>
  <r>
    <s v="R Aguarico"/>
    <s v="R Lorenzo Penna"/>
    <s v="(Próprio Logradouro/Trecho) R Aguarico"/>
    <x v="372"/>
    <s v="Vespertino"/>
    <s v="Mensal"/>
    <n v="0.12847367099999998"/>
    <n v="7.6779189999999997E-2"/>
    <d v="1899-12-30T13:45:06"/>
  </r>
  <r>
    <s v="R Aguarico"/>
    <s v="R Simao Cerqueira"/>
    <s v="(Próprio Logradouro/Trecho) R Aguarico"/>
    <x v="372"/>
    <s v="Vespertino"/>
    <s v="Mensal"/>
    <n v="0.12847367099999998"/>
    <n v="5.1694481E-2"/>
    <d v="1899-12-30T13:48:32"/>
  </r>
  <r>
    <s v="R Aguas de Marco"/>
    <s v="R Casa No Campo"/>
    <s v="R Fascinacao"/>
    <x v="373"/>
    <s v="Matutino"/>
    <s v="Mensal"/>
    <n v="0.34156894300000001"/>
    <n v="9.8747978E-2"/>
    <d v="1899-12-30T07:06:31"/>
  </r>
  <r>
    <s v="R Aguas de Marco"/>
    <s v="R Amor de Indio"/>
    <s v="R Casa No Campo"/>
    <x v="373"/>
    <s v="Matutino"/>
    <s v="Mensal"/>
    <n v="0.34156894300000001"/>
    <n v="6.5680687000000001E-2"/>
    <d v="1899-12-30T07:10:52"/>
  </r>
  <r>
    <s v="R Aguas de Marco"/>
    <s v="R Amor de Indio"/>
    <s v="(Próprio Logradouro/Trecho) R Aguas de Marco"/>
    <x v="373"/>
    <s v="Matutino"/>
    <s v="Mensal"/>
    <n v="0.34156894300000001"/>
    <n v="7.9529197999999995E-2"/>
    <d v="1899-12-30T07:16:07"/>
  </r>
  <r>
    <s v="R Aguas de Marco"/>
    <s v="R Cancao do Novo Mundo"/>
    <s v="(Próprio Logradouro/Trecho) R Aguas de Marco"/>
    <x v="373"/>
    <s v="Matutino"/>
    <s v="Mensal"/>
    <n v="0.34156894300000001"/>
    <n v="4.7678387000000003E-2"/>
    <d v="1899-12-30T07:19:16"/>
  </r>
  <r>
    <s v="R Aguas de Marco"/>
    <s v="R Cancao do Novo Mundo"/>
    <s v="R Amor de Indio"/>
    <x v="373"/>
    <s v="Matutino"/>
    <s v="Mensal"/>
    <n v="0.34156894300000001"/>
    <n v="4.9932693E-2"/>
    <d v="1899-12-30T07:22:33"/>
  </r>
  <r>
    <s v="R Aguas Ferreas"/>
    <s v="S/Logradouro"/>
    <s v="R Jose Maria Alves de Deus"/>
    <x v="51"/>
    <s v="Matutino"/>
    <s v="Mensal"/>
    <n v="0.25184860199999998"/>
    <n v="6.6410889000000001E-2"/>
    <d v="1899-12-30T08:11:04"/>
  </r>
  <r>
    <s v="R Aguas Ferreas"/>
    <s v="R Jose Maria Alves de Deus"/>
    <s v="R Abadia"/>
    <x v="51"/>
    <s v="Matutino"/>
    <s v="Mensal"/>
    <n v="0.25184860199999998"/>
    <n v="0.110823898"/>
    <d v="1899-12-30T08:18:02"/>
  </r>
  <r>
    <s v="R Aguas Ferreas"/>
    <s v="R Abadia"/>
    <s v="R Manuel dos Santos Simoes"/>
    <x v="51"/>
    <s v="Matutino"/>
    <s v="Mensal"/>
    <n v="0.25184860199999998"/>
    <n v="7.4613815E-2"/>
    <d v="1899-12-30T08:22:43"/>
  </r>
  <r>
    <s v="R Aguia"/>
    <s v="R Curio"/>
    <s v="(Próprio Logradouro/Trecho) R Aguia"/>
    <x v="294"/>
    <s v="Vespertino"/>
    <s v="Mensal"/>
    <n v="0.24645594399999998"/>
    <n v="3.5554276000000003E-2"/>
    <d v="1899-12-30T14:14:17"/>
  </r>
  <r>
    <s v="R Aguia"/>
    <s v="R Curio"/>
    <s v="(Próprio Logradouro/Trecho) R Aguia"/>
    <x v="294"/>
    <s v="Vespertino"/>
    <s v="Mensal"/>
    <n v="0.24645594399999998"/>
    <n v="5.9575511999999997E-2"/>
    <d v="1899-12-30T14:17:19"/>
  </r>
  <r>
    <s v="R Aguia"/>
    <s v="R Curio"/>
    <s v="R Valdete"/>
    <x v="294"/>
    <s v="Vespertino"/>
    <s v="Mensal"/>
    <n v="0.24645594399999998"/>
    <n v="0.15132615699999999"/>
    <d v="1899-12-30T14:25:02"/>
  </r>
  <r>
    <s v="R Aguia Real"/>
    <s v="R Independencia"/>
    <s v="(Próprio Logradouro/Trecho) R Aguia Real"/>
    <x v="312"/>
    <s v="Matutino"/>
    <s v="Mensal"/>
    <n v="0.18493796499999998"/>
    <n v="7.4299804999999997E-2"/>
    <d v="1899-12-30T07:06:59"/>
  </r>
  <r>
    <s v="R Aguia Real"/>
    <s v="R Independencia"/>
    <s v="R Bpo E Martins"/>
    <x v="312"/>
    <s v="Matutino"/>
    <s v="Mensal"/>
    <n v="0.18493796499999998"/>
    <n v="0.110638161"/>
    <d v="1899-12-30T07:12:29"/>
  </r>
  <r>
    <s v="R Aguiar Lobo"/>
    <s v="R Dr Paulo Queiroz"/>
    <s v="R Antonio de Matos"/>
    <x v="27"/>
    <s v="Matutino"/>
    <s v="Mensal"/>
    <n v="0.481950926"/>
    <n v="3.3025779999999998E-2"/>
    <d v="1899-12-30T07:12:35"/>
  </r>
  <r>
    <s v="R Aguiar Lobo"/>
    <s v="R Antonio de Matos"/>
    <s v="R Manuel da Mata Sa"/>
    <x v="27"/>
    <s v="Matutino"/>
    <s v="Mensal"/>
    <n v="0.481950926"/>
    <n v="6.2551201000000001E-2"/>
    <d v="1899-12-30T07:17:03"/>
  </r>
  <r>
    <s v="R Aguiar Lobo"/>
    <s v="R Manuel da Mata Sa"/>
    <s v="R Emile Zola"/>
    <x v="27"/>
    <s v="Matutino"/>
    <s v="Mensal"/>
    <n v="0.481950926"/>
    <n v="6.2254871000000003E-2"/>
    <d v="1899-12-30T07:21:29"/>
  </r>
  <r>
    <s v="R Aguiar Lobo"/>
    <s v="R Raul Nozari"/>
    <s v="R Miguel Sanches"/>
    <x v="359"/>
    <s v="Matutino"/>
    <s v="Mensal"/>
    <n v="0.481950926"/>
    <n v="2.4832857E-2"/>
    <d v="1899-12-30T07:17:48"/>
  </r>
  <r>
    <s v="R Aguiar Lobo"/>
    <s v="R Miguel Sanches"/>
    <s v="R Cristovao Leal"/>
    <x v="359"/>
    <s v="Matutino"/>
    <s v="Mensal"/>
    <n v="0.481950926"/>
    <n v="8.6361152999999996E-2"/>
    <d v="1899-12-30T07:24:09"/>
  </r>
  <r>
    <s v="R Aguiar Lobo"/>
    <s v="R Cristovao Leal"/>
    <s v="R Dr Paulo Queiroz"/>
    <x v="359"/>
    <s v="Matutino"/>
    <s v="Mensal"/>
    <n v="0.481950926"/>
    <n v="0.212925064"/>
    <d v="1899-12-30T07:39:46"/>
  </r>
  <r>
    <s v="R Aguias Reais"/>
    <s v="R Batista Fergusio"/>
    <s v="R dos Pessegueiros"/>
    <x v="374"/>
    <s v="Matutino"/>
    <s v="Mensal"/>
    <n v="0.33728813899999999"/>
    <n v="5.8809772000000003E-2"/>
    <d v="1899-12-30T07:03:49"/>
  </r>
  <r>
    <s v="R Aguias Reais"/>
    <s v="R dos Pessegueiros"/>
    <s v="R dos Ninhos"/>
    <x v="374"/>
    <s v="Matutino"/>
    <s v="Mensal"/>
    <n v="0.33728813899999999"/>
    <n v="5.2345351999999998E-2"/>
    <d v="1899-12-30T07:07:12"/>
  </r>
  <r>
    <s v="R Aguias Reais"/>
    <s v="R dos Ninhos"/>
    <s v="R dos Louros"/>
    <x v="374"/>
    <s v="Matutino"/>
    <s v="Mensal"/>
    <n v="0.33728813899999999"/>
    <n v="5.2173306000000003E-2"/>
    <d v="1899-12-30T07:10:35"/>
  </r>
  <r>
    <s v="R Aguias Reais"/>
    <s v="R dos Louros"/>
    <s v="R Sofia Castelane"/>
    <x v="374"/>
    <s v="Matutino"/>
    <s v="Mensal"/>
    <n v="0.33728813899999999"/>
    <n v="8.7111664000000005E-2"/>
    <d v="1899-12-30T07:16:14"/>
  </r>
  <r>
    <s v="R Aguias Reais"/>
    <s v="R Sofia Castelane"/>
    <s v="(Próprio Logradouro/Trecho) R Aguias Reais"/>
    <x v="374"/>
    <s v="Matutino"/>
    <s v="Mensal"/>
    <n v="0.33728813899999999"/>
    <n v="8.6848044999999999E-2"/>
    <d v="1899-12-30T07:21:52"/>
  </r>
  <r>
    <s v="R Aguinaldo Bezerra dos Santos"/>
    <s v="R Paulo Tapajos"/>
    <s v="(Próprio Logradouro/Trecho) R Aguinaldo Bezerra dos Santos"/>
    <x v="134"/>
    <s v="Matutino"/>
    <s v="Mensal"/>
    <n v="9.8745499E-2"/>
    <n v="9.8745499E-2"/>
    <d v="1899-12-30T07:41:14"/>
  </r>
  <r>
    <s v="R Aguti"/>
    <s v="Av Prf Luiz Ignacio Anhaia Mello"/>
    <s v="R Tindo"/>
    <x v="368"/>
    <s v="Matutino"/>
    <s v="Mensal"/>
    <n v="7.7382431000000002E-2"/>
    <n v="7.7382431000000002E-2"/>
    <d v="1899-12-30T07:08:25"/>
  </r>
  <r>
    <s v="R Ahmad El Hind"/>
    <s v="R Rev Almir Pereira Bahia"/>
    <s v="R Antonio Bonici"/>
    <x v="375"/>
    <s v="Matutino"/>
    <s v="Mensal"/>
    <n v="0.28046940599999998"/>
    <n v="0.17482139599999999"/>
    <d v="1899-12-30T07:14:17"/>
  </r>
  <r>
    <s v="R Ahmad El Hind"/>
    <s v="R Antonio Bonici"/>
    <s v="R Rui Pirozzelli"/>
    <x v="375"/>
    <s v="Matutino"/>
    <s v="Mensal"/>
    <n v="0.28046940599999998"/>
    <n v="0.10564801"/>
    <d v="1899-12-30T07:22:55"/>
  </r>
  <r>
    <s v="R Aida de Marco"/>
    <s v="R Joao Batista de Godoy"/>
    <s v="R Valdomiro Gonzaga Silva"/>
    <x v="125"/>
    <s v="Matutino"/>
    <s v="Mensal"/>
    <n v="0.10199404099999999"/>
    <n v="0.10199404099999999"/>
    <d v="1899-12-30T07:28:31"/>
  </r>
  <r>
    <s v="R Aiquara"/>
    <s v="R Olavo Egidio de Souza Aranha"/>
    <s v="R Cicero Dantas"/>
    <x v="376"/>
    <s v="Vespertino"/>
    <s v="Mensal"/>
    <n v="7.6178276000000003E-2"/>
    <n v="7.6178276000000003E-2"/>
    <d v="1899-12-30T13:45:46"/>
  </r>
  <r>
    <s v="R Airi Mirim"/>
    <s v="R Perpetua do Campo"/>
    <s v="Tv Cleto da Silva"/>
    <x v="238"/>
    <s v="Vespertino"/>
    <s v="Mensal"/>
    <n v="0.339365372"/>
    <n v="0.196729233"/>
    <d v="1899-12-30T13:58:13"/>
  </r>
  <r>
    <s v="R Airi Mirim"/>
    <s v="Tv Cleto da Silva"/>
    <s v="Av S Miguel"/>
    <x v="238"/>
    <s v="Vespertino"/>
    <s v="Mensal"/>
    <n v="0.339365372"/>
    <n v="0.142636139"/>
    <d v="1899-12-30T14:07:36"/>
  </r>
  <r>
    <s v="R Airton Senna"/>
    <s v="R das Palmeiras"/>
    <s v="R Vale do Amanhecer"/>
    <x v="312"/>
    <s v="Matutino"/>
    <s v="Mensal"/>
    <n v="0.42223589500000003"/>
    <n v="6.3032908999999998E-2"/>
    <d v="1899-12-30T07:15:37"/>
  </r>
  <r>
    <s v="R Airton Senna"/>
    <s v="R Vale do Amanhecer"/>
    <s v="R Candida Rosa"/>
    <x v="312"/>
    <s v="Matutino"/>
    <s v="Mensal"/>
    <n v="0.42223589500000003"/>
    <n v="6.1210331E-2"/>
    <d v="1899-12-30T07:18:39"/>
  </r>
  <r>
    <s v="R Airton Senna"/>
    <s v="R Tania"/>
    <s v="R S Sebastiao"/>
    <x v="333"/>
    <s v="Vespertino"/>
    <s v="Mensal"/>
    <n v="0.42223589500000003"/>
    <n v="0.25190663099999999"/>
    <d v="1899-12-30T14:02:03"/>
  </r>
  <r>
    <s v="R Airton Senna"/>
    <s v="R S Sebastiao"/>
    <s v="R Sta Luzia"/>
    <x v="333"/>
    <s v="Vespertino"/>
    <s v="Mensal"/>
    <n v="0.42223589500000003"/>
    <n v="1.8867556000000001E-2"/>
    <d v="1899-12-30T14:03:38"/>
  </r>
  <r>
    <s v="R Airton Senna"/>
    <s v="R Sta Luzia"/>
    <s v="R Ac"/>
    <x v="333"/>
    <s v="Vespertino"/>
    <s v="Mensal"/>
    <n v="0.42223589500000003"/>
    <n v="2.7218467999999999E-2"/>
    <d v="1899-12-30T14:05:55"/>
  </r>
  <r>
    <s v="R Aiuba"/>
    <s v="R Pico da Neblina"/>
    <s v="(Próprio Logradouro/Trecho) R Aiuba"/>
    <x v="377"/>
    <s v="Vespertino"/>
    <s v="Mensal"/>
    <n v="0.17256686199999999"/>
    <n v="4.3203445E-2"/>
    <d v="1899-12-30T13:42:40"/>
  </r>
  <r>
    <s v="R Aiuba"/>
    <s v="R Libero Ancona Lopes"/>
    <s v="(Próprio Logradouro/Trecho) R Aiuba"/>
    <x v="377"/>
    <s v="Vespertino"/>
    <s v="Mensal"/>
    <n v="0.17256686199999999"/>
    <n v="9.9910782000000004E-2"/>
    <d v="1899-12-30T13:48:49"/>
  </r>
  <r>
    <s v="R Ajua"/>
    <s v="R Dias Falcao"/>
    <s v="R Horacio Borgioni"/>
    <x v="101"/>
    <s v="Vespertino"/>
    <s v="Mensal"/>
    <n v="0.21412448100000001"/>
    <n v="7.6159331999999996E-2"/>
    <d v="1899-12-30T14:31:05"/>
  </r>
  <r>
    <s v="R Ajua"/>
    <s v="R Horacio Borgioni"/>
    <s v="R Alessandro Melani"/>
    <x v="101"/>
    <s v="Vespertino"/>
    <s v="Mensal"/>
    <n v="0.21412448100000001"/>
    <n v="7.9650062999999993E-2"/>
    <d v="1899-12-30T14:36:10"/>
  </r>
  <r>
    <s v="R Ajua"/>
    <s v="R Dias Falcao"/>
    <s v="R Pedro Louro"/>
    <x v="101"/>
    <s v="Vespertino"/>
    <s v="Mensal"/>
    <n v="0.21412448100000001"/>
    <n v="5.8315086000000002E-2"/>
    <d v="1899-12-30T14:39:52"/>
  </r>
  <r>
    <s v="R Ajuana"/>
    <s v="Tv Renato Rodrigues Moreira"/>
    <s v="R Particular"/>
    <x v="345"/>
    <s v="Matutino"/>
    <s v="Mensal"/>
    <n v="0.14506239500000001"/>
    <n v="2.4011480000000002E-2"/>
    <d v="1899-12-30T07:16:51"/>
  </r>
  <r>
    <s v="R Ajuana"/>
    <s v="R Particular"/>
    <s v="R Candeal"/>
    <x v="345"/>
    <s v="Matutino"/>
    <s v="Mensal"/>
    <n v="0.14506239500000001"/>
    <n v="3.9745991000000001E-2"/>
    <d v="1899-12-30T07:19:39"/>
  </r>
  <r>
    <s v="R Ajuana"/>
    <s v="R Candeal"/>
    <s v="R Manuelino Teixeira"/>
    <x v="345"/>
    <s v="Matutino"/>
    <s v="Mensal"/>
    <n v="0.14506239500000001"/>
    <n v="8.1304924000000001E-2"/>
    <d v="1899-12-30T07:25:23"/>
  </r>
  <r>
    <s v="R Ajudante"/>
    <s v="R Henrique Schurig"/>
    <s v="R Bernardino Franchesi"/>
    <x v="321"/>
    <s v="Matutino"/>
    <s v="Mensal"/>
    <n v="0.10982971600000001"/>
    <n v="5.7457557999999999E-2"/>
    <d v="1899-12-30T07:05:59"/>
  </r>
  <r>
    <s v="R Ajudante"/>
    <s v="R Bernardino Franchesi"/>
    <s v="R Condado do Norte"/>
    <x v="321"/>
    <s v="Matutino"/>
    <s v="Mensal"/>
    <n v="0.10982971600000001"/>
    <n v="5.2372158000000002E-2"/>
    <d v="1899-12-30T07:09:25"/>
  </r>
  <r>
    <s v="R Alagoas"/>
    <s v="R Joao Abreu Castelo Branco"/>
    <s v="R Guiena"/>
    <x v="73"/>
    <s v="Vespertino"/>
    <s v="Mensal"/>
    <n v="0.69600013999999999"/>
    <n v="2.0833470999999999E-2"/>
    <d v="1899-12-30T14:51:35"/>
  </r>
  <r>
    <s v="R Alagoas"/>
    <s v="R Guiena"/>
    <s v="R Praia de Torres"/>
    <x v="73"/>
    <s v="Vespertino"/>
    <s v="Mensal"/>
    <n v="0.69600013999999999"/>
    <n v="0.10183215299999999"/>
    <d v="1899-12-30T14:58:27"/>
  </r>
  <r>
    <s v="R Alagoas"/>
    <s v="R Praia de Torres"/>
    <s v="R Mato Grosso"/>
    <x v="73"/>
    <s v="Vespertino"/>
    <s v="Mensal"/>
    <n v="0.69600013999999999"/>
    <n v="0.101850883"/>
    <d v="1899-12-30T15:05:18"/>
  </r>
  <r>
    <s v="R Alagoas"/>
    <s v="R Mato Grosso"/>
    <s v="R dos Secadouros"/>
    <x v="73"/>
    <s v="Vespertino"/>
    <s v="Mensal"/>
    <n v="0.69600013999999999"/>
    <n v="8.7391388E-2"/>
    <d v="1899-12-30T15:11:11"/>
  </r>
  <r>
    <s v="R Alagoas"/>
    <s v="R Acre"/>
    <s v="R de Terra"/>
    <x v="348"/>
    <s v="Vespertino"/>
    <s v="Mensal"/>
    <n v="0.69600013999999999"/>
    <n v="5.0352336999999997E-2"/>
    <d v="1899-12-30T13:50:24"/>
  </r>
  <r>
    <s v="R Alagoas"/>
    <s v="R de Terra"/>
    <s v="R Parana"/>
    <x v="348"/>
    <s v="Vespertino"/>
    <s v="Mensal"/>
    <n v="0.69600013999999999"/>
    <n v="0.12469701399999999"/>
    <d v="1899-12-30T13:58:47"/>
  </r>
  <r>
    <s v="R Alagoas"/>
    <s v="R Mato Grosso"/>
    <s v="R Acre"/>
    <x v="348"/>
    <s v="Vespertino"/>
    <s v="Mensal"/>
    <n v="0.69600013999999999"/>
    <n v="6.5250564999999996E-2"/>
    <d v="1899-12-30T14:03:11"/>
  </r>
  <r>
    <s v="R Alamo"/>
    <s v="Av do Imperador"/>
    <s v="(Próprio Logradouro/Trecho) R Alamo"/>
    <x v="192"/>
    <s v="Matutino"/>
    <s v="Mensal"/>
    <n v="6.6944321000000001E-2"/>
    <n v="6.6944321000000001E-2"/>
    <d v="1899-12-30T07:31:51"/>
  </r>
  <r>
    <s v="R Alaor"/>
    <s v="R Franca Velho"/>
    <s v="R Noite Verde"/>
    <x v="369"/>
    <s v="Vespertino"/>
    <s v="Mensal"/>
    <n v="0.15905047999999999"/>
    <n v="4.6976855999999997E-2"/>
    <d v="1899-12-30T13:50:07"/>
  </r>
  <r>
    <s v="R Alaor"/>
    <s v="R Noite Verde"/>
    <s v="R Arraial de Sao Bartolomeu"/>
    <x v="369"/>
    <s v="Vespertino"/>
    <s v="Mensal"/>
    <n v="0.15905047999999999"/>
    <n v="0.112073624"/>
    <d v="1899-12-30T13:57:31"/>
  </r>
  <r>
    <s v="R Alarico Cavalcanti Nunes"/>
    <s v="Av Mal Tito"/>
    <s v="R Francisco de Sa Peixoto"/>
    <x v="224"/>
    <s v="Matutino"/>
    <s v="Mensal"/>
    <n v="0.20833695599999999"/>
    <n v="7.8110137999999996E-2"/>
    <d v="1899-12-30T10:42:02"/>
  </r>
  <r>
    <s v="R Alarico Cavalcanti Nunes"/>
    <s v="R Francisco de Sa Peixoto"/>
    <s v="R Curicharas"/>
    <x v="224"/>
    <s v="Matutino"/>
    <s v="Mensal"/>
    <n v="0.20833695599999999"/>
    <n v="8.7424477E-2"/>
    <d v="1899-12-30T10:49:40"/>
  </r>
  <r>
    <s v="R Alarico Cavalcanti Nunes"/>
    <s v="R Curicharas"/>
    <s v="R Itapirema"/>
    <x v="224"/>
    <s v="Matutino"/>
    <s v="Mensal"/>
    <n v="0.20833695599999999"/>
    <n v="4.2802341000000001E-2"/>
    <d v="1899-12-30T10:53:25"/>
  </r>
  <r>
    <s v="R Alarico de Toledo Piza"/>
    <s v="R Dr Durval Vilalva"/>
    <s v="R Cap Eugenio de Macedo"/>
    <x v="357"/>
    <s v="Matutino"/>
    <s v="Mensal"/>
    <n v="0.83401685599999997"/>
    <n v="0.200185532"/>
    <d v="1899-12-30T07:17:21"/>
  </r>
  <r>
    <s v="R Alarico de Toledo Piza"/>
    <s v="R Cap Eugenio de Macedo"/>
    <s v="R Jose Ramos Nogueira"/>
    <x v="357"/>
    <s v="Matutino"/>
    <s v="Mensal"/>
    <n v="0.83401685599999997"/>
    <n v="5.4987109999999999E-2"/>
    <d v="1899-12-30T07:21:11"/>
  </r>
  <r>
    <s v="R Alarico de Toledo Piza"/>
    <s v="R Jose Ramos Nogueira"/>
    <s v="R Antonio de Navarro"/>
    <x v="357"/>
    <s v="Matutino"/>
    <s v="Mensal"/>
    <n v="0.83401685599999997"/>
    <n v="2.5795202E-2"/>
    <d v="1899-12-30T07:22:59"/>
  </r>
  <r>
    <s v="R Alarico de Toledo Piza"/>
    <s v="R Antonio de Navarro"/>
    <s v="R Benedito Aquilino de Freitas"/>
    <x v="357"/>
    <s v="Matutino"/>
    <s v="Mensal"/>
    <n v="0.83401685599999997"/>
    <n v="9.7881699000000003E-2"/>
    <d v="1899-12-30T07:29:49"/>
  </r>
  <r>
    <s v="R Alarico de Toledo Piza"/>
    <s v="R Benedito Aquilino de Freitas"/>
    <s v="R Juraras"/>
    <x v="357"/>
    <s v="Matutino"/>
    <s v="Mensal"/>
    <n v="0.83401685599999997"/>
    <n v="0.10128253199999999"/>
    <d v="1899-12-30T07:36:54"/>
  </r>
  <r>
    <s v="R Alarico de Toledo Piza"/>
    <s v="R Juraras"/>
    <s v="R Ilha de Sao Francisco"/>
    <x v="357"/>
    <s v="Matutino"/>
    <s v="Mensal"/>
    <n v="0.83401685599999997"/>
    <n v="2.1029441999999999E-2"/>
    <d v="1899-12-30T07:38:22"/>
  </r>
  <r>
    <s v="R Alarico de Toledo Piza"/>
    <s v="R Ilha de Sao Francisco"/>
    <s v="Pc Tremae"/>
    <x v="357"/>
    <s v="Matutino"/>
    <s v="Mensal"/>
    <n v="0.83401685599999997"/>
    <n v="1.4043572000000001E-2"/>
    <d v="1899-12-30T07:39:21"/>
  </r>
  <r>
    <s v="R Alarico de Toledo Piza"/>
    <s v="Pc Tremae"/>
    <s v="Est D Joao Nery"/>
    <x v="357"/>
    <s v="Matutino"/>
    <s v="Mensal"/>
    <n v="0.83401685599999997"/>
    <n v="0.13459201000000001"/>
    <d v="1899-12-30T07:48:45"/>
  </r>
  <r>
    <s v="R Alarico de Toledo Piza"/>
    <s v="Est D Joao Nery"/>
    <s v="R Manuel Barbalho de Lima"/>
    <x v="180"/>
    <s v="Vespertino"/>
    <s v="Mensal"/>
    <n v="0.83401685599999997"/>
    <n v="0.18421975700000001"/>
    <d v="1899-12-30T18:10:20"/>
  </r>
  <r>
    <s v="R Alayde de Souza Costa"/>
    <s v="R Nova Beira"/>
    <s v="R Julio Balla"/>
    <x v="378"/>
    <s v="Matutino"/>
    <s v="Mensal"/>
    <n v="0.71097486900000006"/>
    <n v="6.0323524000000003E-2"/>
    <d v="1899-12-30T07:03:56"/>
  </r>
  <r>
    <s v="R Alayde de Souza Costa"/>
    <s v="R Sabbado D Angelo"/>
    <s v="Tv Particular"/>
    <x v="379"/>
    <s v="Vespertino"/>
    <s v="Mensal"/>
    <n v="0.71097486900000006"/>
    <n v="2.6072601000000001E-2"/>
    <d v="1899-12-30T13:41:46"/>
  </r>
  <r>
    <s v="R Alayde de Souza Costa"/>
    <s v="Tv Particular"/>
    <s v="R Rio Imburana"/>
    <x v="379"/>
    <s v="Vespertino"/>
    <s v="Mensal"/>
    <n v="0.71097486900000006"/>
    <n v="0.103774651"/>
    <d v="1899-12-30T13:48:46"/>
  </r>
  <r>
    <s v="R Alayde de Souza Costa"/>
    <s v="R Rio Imburana"/>
    <s v="R Prf Brito Machado"/>
    <x v="379"/>
    <s v="Vespertino"/>
    <s v="Mensal"/>
    <n v="0.71097486900000006"/>
    <n v="0.114588562"/>
    <d v="1899-12-30T13:56:29"/>
  </r>
  <r>
    <s v="R Alayde de Souza Costa"/>
    <s v="R Prf Brito Machado"/>
    <s v="R Sumaca"/>
    <x v="379"/>
    <s v="Vespertino"/>
    <s v="Mensal"/>
    <n v="0.71097486900000006"/>
    <n v="5.6795371999999997E-2"/>
    <d v="1899-12-30T14:00:19"/>
  </r>
  <r>
    <s v="R Alayde de Souza Costa"/>
    <s v="R Sumaca"/>
    <s v="R Eng Villares da Silva"/>
    <x v="379"/>
    <s v="Vespertino"/>
    <s v="Mensal"/>
    <n v="0.71097486900000006"/>
    <n v="5.8859992999999999E-2"/>
    <d v="1899-12-30T14:04:18"/>
  </r>
  <r>
    <s v="R Alayde de Souza Costa"/>
    <s v="R Eng Villares da Silva"/>
    <s v="R Alvaro de Mendonca"/>
    <x v="379"/>
    <s v="Vespertino"/>
    <s v="Mensal"/>
    <n v="0.71097486900000006"/>
    <n v="0.113884415"/>
    <d v="1899-12-30T14:11:59"/>
  </r>
  <r>
    <s v="R Alayde de Souza Costa"/>
    <s v="R Alvaro de Mendonca"/>
    <s v="R Dona Maria de Camargo"/>
    <x v="379"/>
    <s v="Vespertino"/>
    <s v="Mensal"/>
    <n v="0.71097486900000006"/>
    <n v="0.119667747"/>
    <d v="1899-12-30T14:20:03"/>
  </r>
  <r>
    <s v="R Alayde de Souza Costa"/>
    <s v="R Dona Maria de Camargo"/>
    <s v="R Nova Beira"/>
    <x v="379"/>
    <s v="Vespertino"/>
    <s v="Mensal"/>
    <n v="0.71097486900000006"/>
    <n v="5.7008003000000002E-2"/>
    <d v="1899-12-30T14:23:54"/>
  </r>
  <r>
    <s v="R Alba Coreta"/>
    <s v="R Milton da Cruz"/>
    <s v="Vla Quatro"/>
    <x v="154"/>
    <s v="Matutino"/>
    <s v="Mensal"/>
    <n v="0.48778596299999999"/>
    <n v="1.5793109999999999E-2"/>
    <d v="1899-12-30T08:04:33"/>
  </r>
  <r>
    <s v="R Alba Coreta"/>
    <s v="Vla Quatro"/>
    <s v="R Iamacaru"/>
    <x v="154"/>
    <s v="Matutino"/>
    <s v="Mensal"/>
    <n v="0.48778596299999999"/>
    <n v="8.2692885999999993E-2"/>
    <d v="1899-12-30T08:10:09"/>
  </r>
  <r>
    <s v="R Alba Coreta"/>
    <s v="Av Dr Frederico Martins da Costa Carvalho"/>
    <s v="R Rio Hipiaugui"/>
    <x v="155"/>
    <s v="Matutino"/>
    <s v="Mensal"/>
    <n v="0.48778596299999999"/>
    <n v="0.19766314700000001"/>
    <d v="1899-12-30T07:49:46"/>
  </r>
  <r>
    <s v="R Alba Coreta"/>
    <s v="R Rio Hipiaugui"/>
    <s v="R Tapanazes"/>
    <x v="155"/>
    <s v="Matutino"/>
    <s v="Mensal"/>
    <n v="0.48778596299999999"/>
    <n v="5.3469967E-2"/>
    <d v="1899-12-30T07:53:37"/>
  </r>
  <r>
    <s v="R Alba Coreta"/>
    <s v="R Tapanazes"/>
    <s v="Vla Tres"/>
    <x v="155"/>
    <s v="Matutino"/>
    <s v="Mensal"/>
    <n v="0.48778596299999999"/>
    <n v="2.4940846999999999E-2"/>
    <d v="1899-12-30T07:55:24"/>
  </r>
  <r>
    <s v="R Alba Coreta"/>
    <s v="Vla Tres"/>
    <s v="R Milton da Cruz"/>
    <x v="155"/>
    <s v="Matutino"/>
    <s v="Mensal"/>
    <n v="0.48778596299999999"/>
    <n v="0.113226006"/>
    <d v="1899-12-30T08:03:33"/>
  </r>
  <r>
    <s v="R Albano Laziale"/>
    <s v="R Costeira"/>
    <s v="Av Aricanduva"/>
    <x v="343"/>
    <s v="Matutino"/>
    <s v="Mensal"/>
    <n v="0.16171548499999999"/>
    <n v="0.16171548499999999"/>
    <d v="1899-12-30T08:12:47"/>
  </r>
  <r>
    <s v="R Albara"/>
    <s v="R Faveira do Mato"/>
    <s v="R Jose Carlos Mastromonico"/>
    <x v="50"/>
    <s v="Vespertino"/>
    <s v="Mensal"/>
    <n v="7.2885627999999994E-2"/>
    <n v="7.2885627999999994E-2"/>
    <d v="1899-12-30T13:58:21"/>
  </r>
  <r>
    <s v="R Albardao"/>
    <s v="Av Mal Tito"/>
    <s v="R Francisco de Sa Peixoto"/>
    <x v="224"/>
    <s v="Matutino"/>
    <s v="Mensal"/>
    <n v="0.154243881"/>
    <n v="8.4467635999999999E-2"/>
    <d v="1899-12-30T11:00:47"/>
  </r>
  <r>
    <s v="R Albardao"/>
    <s v="R Francisco de Sa Peixoto"/>
    <s v="Pc Serra do Orocori"/>
    <x v="224"/>
    <s v="Matutino"/>
    <s v="Mensal"/>
    <n v="0.154243881"/>
    <n v="6.9776245000000001E-2"/>
    <d v="1899-12-30T11:06:53"/>
  </r>
  <r>
    <s v="R Alberta Hunter"/>
    <s v="R Candido Godoi"/>
    <s v="R S Jose do Peixe"/>
    <x v="129"/>
    <s v="Matutino"/>
    <s v="Mensal"/>
    <n v="0.69722434199999994"/>
    <n v="0.126377777"/>
    <d v="1899-12-30T08:12:58"/>
  </r>
  <r>
    <s v="R Alberta Hunter"/>
    <s v="R S Jose do Peixe"/>
    <s v="R Joao Camara"/>
    <x v="129"/>
    <s v="Matutino"/>
    <s v="Mensal"/>
    <n v="0.69722434199999994"/>
    <n v="0.24450770599999999"/>
    <d v="1899-12-30T08:27:24"/>
  </r>
  <r>
    <s v="R Alberta Hunter"/>
    <s v="R Joao Camara"/>
    <s v="R Dr Jose Nigro"/>
    <x v="129"/>
    <s v="Matutino"/>
    <s v="Mensal"/>
    <n v="0.69722434199999994"/>
    <n v="6.6085930000000001E-2"/>
    <d v="1899-12-30T08:31:19"/>
  </r>
  <r>
    <s v="R Alberta Hunter"/>
    <s v="R Dr Jose Nigro"/>
    <s v="R Lebon Regis"/>
    <x v="129"/>
    <s v="Matutino"/>
    <s v="Mensal"/>
    <n v="0.69722434199999994"/>
    <n v="8.0627762000000006E-2"/>
    <d v="1899-12-30T08:36:05"/>
  </r>
  <r>
    <s v="R Alberta Hunter"/>
    <s v="R Lebon Regis"/>
    <s v="R Porto Amazonas"/>
    <x v="129"/>
    <s v="Matutino"/>
    <s v="Mensal"/>
    <n v="0.69722434199999994"/>
    <n v="0.179625168"/>
    <d v="1899-12-30T08:46:41"/>
  </r>
  <r>
    <s v="R Albertina Martins Cupello"/>
    <s v="R Leila"/>
    <s v="(Próprio Logradouro/Trecho) R Albertina Martins Cupello"/>
    <x v="380"/>
    <s v="Vespertino"/>
    <s v="Mensal"/>
    <n v="4.806274E-2"/>
    <n v="4.806274E-2"/>
    <d v="1899-12-30T13:43:13"/>
  </r>
  <r>
    <s v="R Albertina Medeiros"/>
    <s v="R Minucio Felix"/>
    <s v="R Cardon"/>
    <x v="98"/>
    <s v="Matutino"/>
    <s v="Mensal"/>
    <n v="1.3659351899999999"/>
    <n v="7.49542E-3"/>
    <d v="1899-12-30T09:25:39"/>
  </r>
  <r>
    <s v="R Albertina Medeiros"/>
    <s v="Av Mns Agnelo"/>
    <s v="R Caruatai"/>
    <x v="199"/>
    <s v="Matutino"/>
    <s v="Mensal"/>
    <n v="1.3659351899999999"/>
    <n v="5.5495846000000001E-2"/>
    <d v="1899-12-30T08:18:35"/>
  </r>
  <r>
    <s v="R Albertina Medeiros"/>
    <s v="R Caruatai"/>
    <s v="Av Lara Campos"/>
    <x v="199"/>
    <s v="Matutino"/>
    <s v="Mensal"/>
    <n v="1.3659351899999999"/>
    <n v="5.4737156000000002E-2"/>
    <d v="1899-12-30T08:22:16"/>
  </r>
  <r>
    <s v="R Albertina Medeiros"/>
    <s v="Av Lara Campos"/>
    <s v="Av Jacatirao da Serra"/>
    <x v="199"/>
    <s v="Matutino"/>
    <s v="Mensal"/>
    <n v="1.3659351899999999"/>
    <n v="0.11076533500000001"/>
    <d v="1899-12-30T08:29:43"/>
  </r>
  <r>
    <s v="R Albertina Medeiros"/>
    <s v="Av Jacatirao da Serra"/>
    <s v="Tv Eugenio Melara"/>
    <x v="199"/>
    <s v="Matutino"/>
    <s v="Mensal"/>
    <n v="1.3659351899999999"/>
    <n v="5.3405284999999997E-2"/>
    <d v="1899-12-30T08:33:18"/>
  </r>
  <r>
    <s v="R Albertina Medeiros"/>
    <s v="Tv Eugenio Melara"/>
    <s v="R Criuva"/>
    <x v="199"/>
    <s v="Matutino"/>
    <s v="Mensal"/>
    <n v="1.3659351899999999"/>
    <n v="5.6238544000000001E-2"/>
    <d v="1899-12-30T08:37:05"/>
  </r>
  <r>
    <s v="R Albertina Medeiros"/>
    <s v="R Criuva"/>
    <s v="R Louro Tinga"/>
    <x v="199"/>
    <s v="Matutino"/>
    <s v="Mensal"/>
    <n v="1.3659351899999999"/>
    <n v="5.3279910999999999E-2"/>
    <d v="1899-12-30T08:40:40"/>
  </r>
  <r>
    <s v="R Albertina Medeiros"/>
    <s v="R Louro Tinga"/>
    <s v="R Trussu"/>
    <x v="199"/>
    <s v="Matutino"/>
    <s v="Mensal"/>
    <n v="1.3659351899999999"/>
    <n v="5.7096507999999997E-2"/>
    <d v="1899-12-30T08:44:30"/>
  </r>
  <r>
    <s v="R Albertina Medeiros"/>
    <s v="R Trussu"/>
    <s v="Tv Albertina de Medeiros"/>
    <x v="199"/>
    <s v="Matutino"/>
    <s v="Mensal"/>
    <n v="1.3659351899999999"/>
    <n v="4.0254249999999998E-2"/>
    <d v="1899-12-30T08:47:12"/>
  </r>
  <r>
    <s v="R Albertina Medeiros"/>
    <s v="Tv Albertina de Medeiros"/>
    <s v="(Próprio Logradouro/Trecho) R Albertina Medeiros"/>
    <x v="199"/>
    <s v="Matutino"/>
    <s v="Mensal"/>
    <n v="1.3659351899999999"/>
    <n v="2.8810308E-2"/>
    <d v="1899-12-30T08:49:08"/>
  </r>
  <r>
    <s v="R Albertina Medeiros"/>
    <s v="R Rio Sao Francisco do Mogiano"/>
    <s v="R Craiba"/>
    <x v="191"/>
    <s v="Matutino"/>
    <s v="Mensal"/>
    <n v="1.3659351899999999"/>
    <n v="3.6775936000000002E-2"/>
    <d v="1899-12-30T08:37:25"/>
  </r>
  <r>
    <s v="R Albertina Medeiros"/>
    <s v="R Craiba"/>
    <s v="R Piacaba"/>
    <x v="191"/>
    <s v="Matutino"/>
    <s v="Mensal"/>
    <n v="1.3659351899999999"/>
    <n v="3.8324146000000003E-2"/>
    <d v="1899-12-30T08:39:59"/>
  </r>
  <r>
    <s v="R Albertina Medeiros"/>
    <s v="R Piacaba"/>
    <s v="R Minucio Felix"/>
    <x v="191"/>
    <s v="Matutino"/>
    <s v="Mensal"/>
    <n v="1.3659351899999999"/>
    <n v="0.103788216"/>
    <d v="1899-12-30T08:46:57"/>
  </r>
  <r>
    <s v="R Albertina Medeiros"/>
    <s v="R Cardon"/>
    <s v="Av Inaja Guacu"/>
    <x v="191"/>
    <s v="Matutino"/>
    <s v="Mensal"/>
    <n v="1.3659351899999999"/>
    <n v="0.10964254"/>
    <d v="1899-12-30T08:54:18"/>
  </r>
  <r>
    <s v="R Albertina Medeiros"/>
    <s v="Av Inaja Guacu"/>
    <s v="R Laurentino Xavier dos Santos"/>
    <x v="191"/>
    <s v="Matutino"/>
    <s v="Mensal"/>
    <n v="1.3659351899999999"/>
    <n v="0.11248960099999999"/>
    <d v="1899-12-30T09:01:50"/>
  </r>
  <r>
    <s v="R Albertina Medeiros"/>
    <s v="R Laurentino Xavier dos Santos"/>
    <s v="R Avaremotemo"/>
    <x v="191"/>
    <s v="Matutino"/>
    <s v="Mensal"/>
    <n v="1.3659351899999999"/>
    <n v="5.5007979999999998E-2"/>
    <d v="1899-12-30T09:05:31"/>
  </r>
  <r>
    <s v="R Albertina Medeiros"/>
    <s v="R Avaremotemo"/>
    <s v="Av Moises Maimonides"/>
    <x v="191"/>
    <s v="Matutino"/>
    <s v="Mensal"/>
    <n v="1.3659351899999999"/>
    <n v="5.5586261999999997E-2"/>
    <d v="1899-12-30T09:09:15"/>
  </r>
  <r>
    <s v="R Albertina Medeiros"/>
    <s v="Av Moises Maimonides"/>
    <s v="R Erva Galega"/>
    <x v="191"/>
    <s v="Matutino"/>
    <s v="Mensal"/>
    <n v="1.3659351899999999"/>
    <n v="5.4590511000000001E-2"/>
    <d v="1899-12-30T09:12:54"/>
  </r>
  <r>
    <s v="R Albertina Medeiros"/>
    <s v="R Erva Galega"/>
    <s v="R Corveta Jequitinhonha"/>
    <x v="191"/>
    <s v="Matutino"/>
    <s v="Mensal"/>
    <n v="1.3659351899999999"/>
    <n v="5.3837303000000003E-2"/>
    <d v="1899-12-30T09:16:31"/>
  </r>
  <r>
    <s v="R Albertina Medeiros"/>
    <s v="R Corveta Jequitinhonha"/>
    <s v="R Paravisco"/>
    <x v="191"/>
    <s v="Matutino"/>
    <s v="Mensal"/>
    <n v="1.3659351899999999"/>
    <n v="5.5256592E-2"/>
    <d v="1899-12-30T09:20:13"/>
  </r>
  <r>
    <s v="R Albertina Medeiros"/>
    <s v="R Paravisco"/>
    <s v="Av Mns Agnelo"/>
    <x v="191"/>
    <s v="Matutino"/>
    <s v="Mensal"/>
    <n v="1.3659351899999999"/>
    <n v="5.3114449000000001E-2"/>
    <d v="1899-12-30T09:23:47"/>
  </r>
  <r>
    <s v="R Albertina Medeiros"/>
    <s v="Av Pires do Rio"/>
    <s v="R Rio Amazonas"/>
    <x v="192"/>
    <s v="Matutino"/>
    <s v="Mensal"/>
    <n v="1.3659351899999999"/>
    <n v="5.8737347000000002E-2"/>
    <d v="1899-12-30T07:35:43"/>
  </r>
  <r>
    <s v="R Albertina Medeiros"/>
    <s v="R Rio Amazonas"/>
    <s v="R Rio Sao Francisco do Mogiano"/>
    <x v="192"/>
    <s v="Matutino"/>
    <s v="Mensal"/>
    <n v="1.3659351899999999"/>
    <n v="6.1205750000000003E-2"/>
    <d v="1899-12-30T07:39:44"/>
  </r>
  <r>
    <s v="R Albertino Rasconi"/>
    <s v="R Alexandre Quintilio"/>
    <s v="R Henrique Danco"/>
    <x v="261"/>
    <s v="Matutino"/>
    <s v="Mensal"/>
    <n v="0.15003893099999999"/>
    <n v="5.2721714000000003E-2"/>
    <d v="1899-12-30T09:38:14"/>
  </r>
  <r>
    <s v="R Albertino Rasconi"/>
    <s v="R Henrique Danco"/>
    <s v="R Domenico Alfani"/>
    <x v="261"/>
    <s v="Matutino"/>
    <s v="Mensal"/>
    <n v="0.15003893099999999"/>
    <n v="2.4907404000000001E-2"/>
    <d v="1899-12-30T09:39:55"/>
  </r>
  <r>
    <s v="R Albertino Rasconi"/>
    <s v="R Domenico Alfani"/>
    <s v="R Pablo Salinas"/>
    <x v="261"/>
    <s v="Matutino"/>
    <s v="Mensal"/>
    <n v="0.15003893099999999"/>
    <n v="2.5012840000000001E-2"/>
    <d v="1899-12-30T09:41:37"/>
  </r>
  <r>
    <s v="R Albertino Rasconi"/>
    <s v="R Pablo Salinas"/>
    <s v="R Onofre Avelino"/>
    <x v="261"/>
    <s v="Matutino"/>
    <s v="Mensal"/>
    <n v="0.15003893099999999"/>
    <n v="4.7396973000000002E-2"/>
    <d v="1899-12-30T09:44:49"/>
  </r>
  <r>
    <s v="R Alberto Aparoti"/>
    <s v="R Alexandre Quintilio"/>
    <s v="R Henrique Danco"/>
    <x v="261"/>
    <s v="Matutino"/>
    <s v="Mensal"/>
    <n v="0.142265263"/>
    <n v="4.7887473999999999E-2"/>
    <d v="1899-12-30T09:48:03"/>
  </r>
  <r>
    <s v="R Alberto Aparoti"/>
    <s v="R Henrique Danco"/>
    <s v="R Luis Fioroni"/>
    <x v="261"/>
    <s v="Matutino"/>
    <s v="Mensal"/>
    <n v="0.142265263"/>
    <n v="2.6593866000000001E-2"/>
    <d v="1899-12-30T09:49:51"/>
  </r>
  <r>
    <s v="R Alberto Aparoti"/>
    <s v="R Luis Fioroni"/>
    <s v="R Pablo Salinas"/>
    <x v="261"/>
    <s v="Matutino"/>
    <s v="Mensal"/>
    <n v="0.142265263"/>
    <n v="2.5346700999999999E-2"/>
    <d v="1899-12-30T09:51:34"/>
  </r>
  <r>
    <s v="R Alberto Aparoti"/>
    <s v="R Pablo Salinas"/>
    <s v="R Pietro Rafanelli"/>
    <x v="261"/>
    <s v="Matutino"/>
    <s v="Mensal"/>
    <n v="0.142265263"/>
    <n v="4.2437221999999997E-2"/>
    <d v="1899-12-30T09:54:26"/>
  </r>
  <r>
    <s v="R Alberto Bello"/>
    <s v="R Elias Monteiro Cardoso"/>
    <s v="R Espirito Santo do Dourado"/>
    <x v="141"/>
    <s v="Matutino"/>
    <s v="Mensal"/>
    <n v="0.113021576"/>
    <n v="0.113021576"/>
    <d v="1899-12-30T08:06:45"/>
  </r>
  <r>
    <s v="R Alberto da Costa Vaz"/>
    <s v="R Jose Domingues de Pontes"/>
    <s v="Av do Oratorio"/>
    <x v="157"/>
    <s v="Matutino"/>
    <s v="Mensal"/>
    <n v="9.9523643000000009E-2"/>
    <n v="9.9523642999999995E-2"/>
    <d v="1899-12-30T07:33:40"/>
  </r>
  <r>
    <s v="R Alberto de Macedo"/>
    <s v="Av Adelia Chohfi"/>
    <s v="R Pascoal Dias"/>
    <x v="273"/>
    <s v="Vespertino"/>
    <s v="Mensal"/>
    <n v="0.41739382599999997"/>
    <n v="7.5570839000000001E-2"/>
    <d v="1899-12-30T14:02:20"/>
  </r>
  <r>
    <s v="R Alberto de Macedo"/>
    <s v="R Pascoal Dias"/>
    <s v="R Cachoeira de Minas"/>
    <x v="273"/>
    <s v="Vespertino"/>
    <s v="Mensal"/>
    <n v="0.41739382599999997"/>
    <n v="6.8666724999999998E-2"/>
    <d v="1899-12-30T14:06:45"/>
  </r>
  <r>
    <s v="R Alberto de Macedo"/>
    <s v="R Cachoeira de Minas"/>
    <s v="R Alvaro Lessa"/>
    <x v="253"/>
    <s v="Vespertino"/>
    <s v="Mensal"/>
    <n v="0.41739382599999997"/>
    <n v="6.1664088999999998E-2"/>
    <d v="1899-12-30T13:49:06"/>
  </r>
  <r>
    <s v="R Alberto de Macedo"/>
    <s v="R Alvaro Lessa"/>
    <s v="R Ribeiro Duarte"/>
    <x v="253"/>
    <s v="Vespertino"/>
    <s v="Mensal"/>
    <n v="0.41739382599999997"/>
    <n v="6.3321133000000002E-2"/>
    <d v="1899-12-30T13:52:53"/>
  </r>
  <r>
    <s v="R Alberto de Macedo"/>
    <s v="R Ribeiro Duarte"/>
    <s v="R Prf Mendes Pimentel"/>
    <x v="253"/>
    <s v="Vespertino"/>
    <s v="Mensal"/>
    <n v="0.41739382599999997"/>
    <n v="6.158334E-2"/>
    <d v="1899-12-30T13:56:34"/>
  </r>
  <r>
    <s v="R Alberto de Macedo"/>
    <s v="R Prf Mendes Pimentel"/>
    <s v="R Francisco Antonio Renda"/>
    <x v="349"/>
    <s v="Vespertino"/>
    <s v="Mensal"/>
    <n v="0.41739382599999997"/>
    <n v="8.6587700000000004E-2"/>
    <d v="1899-12-30T13:50:19"/>
  </r>
  <r>
    <s v="R Alberto de Pires Valenca"/>
    <s v="R Antonio Ribeiro Macedo"/>
    <s v="(Próprio Logradouro/Trecho) R Alberto de Pires Valenca"/>
    <x v="37"/>
    <s v="Matutino"/>
    <s v="Mensal"/>
    <n v="7.1143906000000007E-2"/>
    <n v="7.1143906000000007E-2"/>
    <d v="1899-12-30T08:18:10"/>
  </r>
  <r>
    <s v="R Alberto Feijo Delpino"/>
    <s v="R Joao Augusto Morais"/>
    <s v="R Dr Jose Guilherme Eiras"/>
    <x v="226"/>
    <s v="Vespertino"/>
    <s v="Mensal"/>
    <n v="0.12698583199999999"/>
    <n v="0.12698583199999999"/>
    <d v="1899-12-30T17:43:26"/>
  </r>
  <r>
    <s v="R Alberto Fink"/>
    <s v="R Constantino Fernandes"/>
    <s v="R Cristovao Salamanca"/>
    <x v="358"/>
    <s v="Vespertino"/>
    <s v="Mensal"/>
    <n v="0.174132645"/>
    <n v="0.174132645"/>
    <d v="1899-12-30T14:31:41"/>
  </r>
  <r>
    <s v="R Alberto Gomes Leite"/>
    <s v="Av Sapopemba"/>
    <s v="Av Sapopemba"/>
    <x v="45"/>
    <s v="Matutino"/>
    <s v="Mensal"/>
    <n v="0.29562585400000002"/>
    <n v="0.29562585400000002"/>
    <d v="1899-12-30T09:16:15"/>
  </r>
  <r>
    <s v="R Alberto Isaacson"/>
    <s v="R Manuel Soares Madureira"/>
    <s v="Av S Lazaro de Jerusalem"/>
    <x v="276"/>
    <s v="Matutino"/>
    <s v="Mensal"/>
    <n v="0.31516217799999996"/>
    <n v="6.6254936E-2"/>
    <d v="1899-12-30T07:38:56"/>
  </r>
  <r>
    <s v="R Alberto Isaacson"/>
    <s v="R Alto Paraiso de Goias"/>
    <s v="R Jose Furtado"/>
    <x v="338"/>
    <s v="Matutino"/>
    <s v="Mensal"/>
    <n v="0.31516217799999996"/>
    <n v="5.8753158999999999E-2"/>
    <d v="1899-12-30T07:18:47"/>
  </r>
  <r>
    <s v="R Alberto Isaacson"/>
    <s v="R Jose Furtado"/>
    <s v="R Paulo Osorio Flores"/>
    <x v="338"/>
    <s v="Matutino"/>
    <s v="Mensal"/>
    <n v="0.31516217799999996"/>
    <n v="0.12800926200000001"/>
    <d v="1899-12-30T07:27:18"/>
  </r>
  <r>
    <s v="R Alberto Isaacson"/>
    <s v="R Paulo Osorio Flores"/>
    <s v="R Manuel Soares Madureira"/>
    <x v="338"/>
    <s v="Matutino"/>
    <s v="Mensal"/>
    <n v="0.31516217799999996"/>
    <n v="6.2144821000000003E-2"/>
    <d v="1899-12-30T07:31:26"/>
  </r>
  <r>
    <s v="R Alberto Juliano"/>
    <s v="R Alfredo Shammas"/>
    <s v="R Amadeu dos Santos"/>
    <x v="68"/>
    <s v="Vespertino"/>
    <s v="Mensal"/>
    <n v="7.207583599999999E-2"/>
    <n v="7.2075836000000004E-2"/>
    <d v="1899-12-30T13:51:23"/>
  </r>
  <r>
    <s v="R Alberto Lazari"/>
    <s v="R Julia Grisi"/>
    <s v="(Próprio Logradouro/Trecho) R Alberto Lazari"/>
    <x v="381"/>
    <s v="Matutino"/>
    <s v="Mensal"/>
    <n v="0.26842163099999999"/>
    <n v="0.26842163099999999"/>
    <d v="1899-12-30T07:16:24"/>
  </r>
  <r>
    <s v="R Alberto Lupo"/>
    <s v="Av da Barreira Grande"/>
    <s v="R Antonio Lazaro"/>
    <x v="220"/>
    <s v="Matutino"/>
    <s v="Mensal"/>
    <n v="0.6399397229999999"/>
    <n v="7.7149246000000005E-2"/>
    <d v="1899-12-30T08:23:32"/>
  </r>
  <r>
    <s v="R Alberto Lupo"/>
    <s v="R Antonio Lazaro"/>
    <s v="S/Logradouro"/>
    <x v="220"/>
    <s v="Matutino"/>
    <s v="Mensal"/>
    <n v="0.6399397229999999"/>
    <n v="0.15917631500000001"/>
    <d v="1899-12-30T08:32:04"/>
  </r>
  <r>
    <s v="R Alberto Lupo"/>
    <s v="S/Logradouro"/>
    <s v="R Giuseppe Valentini"/>
    <x v="220"/>
    <s v="Matutino"/>
    <s v="Mensal"/>
    <n v="0.6399397229999999"/>
    <n v="4.9845374999999997E-2"/>
    <d v="1899-12-30T08:34:44"/>
  </r>
  <r>
    <s v="R Alberto Lupo"/>
    <s v="R Giuseppe Valentini"/>
    <s v="R Tv"/>
    <x v="220"/>
    <s v="Matutino"/>
    <s v="Mensal"/>
    <n v="0.6399397229999999"/>
    <n v="4.9871353E-2"/>
    <d v="1899-12-30T08:37:24"/>
  </r>
  <r>
    <s v="R Alberto Lupo"/>
    <s v="R Tv"/>
    <s v="R Fernando Neri"/>
    <x v="220"/>
    <s v="Matutino"/>
    <s v="Mensal"/>
    <n v="0.6399397229999999"/>
    <n v="0.14543113699999999"/>
    <d v="1899-12-30T08:45:11"/>
  </r>
  <r>
    <s v="R Alberto Lupo"/>
    <s v="R Fernando Neri"/>
    <s v="R Manuel Arce"/>
    <x v="220"/>
    <s v="Matutino"/>
    <s v="Mensal"/>
    <n v="0.6399397229999999"/>
    <n v="4.2805714000000002E-2"/>
    <d v="1899-12-30T08:47:29"/>
  </r>
  <r>
    <s v="R Alberto Lupo"/>
    <s v="R Manuel Arce"/>
    <s v="R Alexandre Alabiev"/>
    <x v="220"/>
    <s v="Matutino"/>
    <s v="Mensal"/>
    <n v="0.6399397229999999"/>
    <n v="0.115660583"/>
    <d v="1899-12-30T08:53:40"/>
  </r>
  <r>
    <s v="R Alberto Machado"/>
    <s v="R Adelina Patti"/>
    <s v="R Andre Basili"/>
    <x v="298"/>
    <s v="Vespertino"/>
    <s v="Mensal"/>
    <n v="0.11525877400000001"/>
    <n v="5.3506138000000002E-2"/>
    <d v="1899-12-30T14:24:27"/>
  </r>
  <r>
    <s v="R Alberto Machado"/>
    <s v="R Andre Basili"/>
    <s v="R Shinzaburo Mizutani"/>
    <x v="298"/>
    <s v="Vespertino"/>
    <s v="Mensal"/>
    <n v="0.11525877400000001"/>
    <n v="6.1752636E-2"/>
    <d v="1899-12-30T14:28:32"/>
  </r>
  <r>
    <s v="R Alberto Marti"/>
    <s v="R Estanislau Lopez"/>
    <s v="R Mario Vieira Santos"/>
    <x v="209"/>
    <s v="Vespertino"/>
    <s v="Mensal"/>
    <n v="0.13110311899999999"/>
    <n v="3.0044822999999998E-2"/>
    <d v="1899-12-30T14:04:59"/>
  </r>
  <r>
    <s v="R Alberto Marti"/>
    <s v="R Mario Vieira Santos"/>
    <s v="R Cap Manuel Guimaraes"/>
    <x v="209"/>
    <s v="Vespertino"/>
    <s v="Mensal"/>
    <n v="0.13110311899999999"/>
    <n v="0.10105829600000001"/>
    <d v="1899-12-30T14:11:54"/>
  </r>
  <r>
    <s v="R Alberto Martins Torres"/>
    <s v="R Claudio Sanches Albornoz"/>
    <s v="Tv Jeronimo Pedroso Barros"/>
    <x v="382"/>
    <s v="Matutino"/>
    <s v="Mensal"/>
    <n v="0.30597433499999999"/>
    <n v="0.30597433499999999"/>
    <d v="1899-12-30T07:37:37"/>
  </r>
  <r>
    <s v="R Alberto Miole"/>
    <s v="R Joao das Neves"/>
    <s v="R Nabor Luis da Silva"/>
    <x v="212"/>
    <s v="Matutino"/>
    <s v="Mensal"/>
    <n v="0.13667292799999997"/>
    <n v="6.2704020999999999E-2"/>
    <d v="1899-12-30T07:27:46"/>
  </r>
  <r>
    <s v="R Alberto Miole"/>
    <s v="R Nabor Luis da Silva"/>
    <s v="R Severino Suzano"/>
    <x v="212"/>
    <s v="Matutino"/>
    <s v="Mensal"/>
    <n v="0.13667292799999997"/>
    <n v="6.3027316999999999E-2"/>
    <d v="1899-12-30T07:31:25"/>
  </r>
  <r>
    <s v="R Alberto Miole"/>
    <s v="R Severino Suzano"/>
    <s v="R Severino Suzano"/>
    <x v="212"/>
    <s v="Matutino"/>
    <s v="Mensal"/>
    <n v="0.13667292799999997"/>
    <n v="1.0941589999999999E-2"/>
    <d v="1899-12-30T07:32:03"/>
  </r>
  <r>
    <s v="R Alberto Popovici"/>
    <s v="R Joao Lopes de Lima"/>
    <s v="Vla Tres"/>
    <x v="212"/>
    <s v="Matutino"/>
    <s v="Mensal"/>
    <n v="0.42156959500000002"/>
    <n v="0.12845358300000001"/>
    <d v="1899-12-30T07:39:29"/>
  </r>
  <r>
    <s v="R Alberto Popovici"/>
    <s v="Vla Tres"/>
    <s v="R Antonio Adorno"/>
    <x v="212"/>
    <s v="Matutino"/>
    <s v="Mensal"/>
    <n v="0.42156959500000002"/>
    <n v="9.5119309999999995E-3"/>
    <d v="1899-12-30T07:40:02"/>
  </r>
  <r>
    <s v="R Alberto Popovici"/>
    <s v="R Antonio Adorno"/>
    <s v="R Alice Consoni do Nascimento"/>
    <x v="212"/>
    <s v="Matutino"/>
    <s v="Mensal"/>
    <n v="0.42156959500000002"/>
    <n v="8.8733185000000006E-2"/>
    <d v="1899-12-30T07:45:11"/>
  </r>
  <r>
    <s v="R Alberto Popovici"/>
    <s v="R Alice Consoni do Nascimento"/>
    <s v="R Gesumina Basani"/>
    <x v="212"/>
    <s v="Matutino"/>
    <s v="Mensal"/>
    <n v="0.42156959500000002"/>
    <n v="7.0640877000000005E-2"/>
    <d v="1899-12-30T07:49:16"/>
  </r>
  <r>
    <s v="R Alberto Popovici"/>
    <s v="R Gesumina Basani"/>
    <s v="R Nelson de Oliveira"/>
    <x v="212"/>
    <s v="Matutino"/>
    <s v="Mensal"/>
    <n v="0.42156959500000002"/>
    <n v="5.7692711000000001E-2"/>
    <d v="1899-12-30T07:52:37"/>
  </r>
  <r>
    <s v="R Alberto Popovici"/>
    <s v="R Nelson de Oliveira"/>
    <s v="R Jose Barbosa da Silva"/>
    <x v="212"/>
    <s v="Matutino"/>
    <s v="Mensal"/>
    <n v="0.42156959500000002"/>
    <n v="6.6537308000000003E-2"/>
    <d v="1899-12-30T07:56:28"/>
  </r>
  <r>
    <s v="R Alberto Vieira dos Santos"/>
    <s v="R Gemeos"/>
    <s v="R Tv"/>
    <x v="88"/>
    <s v="Vespertino"/>
    <s v="Mensal"/>
    <n v="4.2719589000000002E-2"/>
    <n v="4.2719589000000002E-2"/>
    <d v="1899-12-30T15:28:44"/>
  </r>
  <r>
    <s v="R Alberto Villanis"/>
    <s v="R Rene de Toledo"/>
    <s v="(Próprio Logradouro/Trecho) R Alberto Villanis"/>
    <x v="9"/>
    <s v="Vespertino"/>
    <s v="Mensal"/>
    <n v="0.18198027"/>
    <n v="0.18198027"/>
    <d v="1899-12-30T14:05:15"/>
  </r>
  <r>
    <s v="R Albornoz"/>
    <s v="R Doralice Santana de Oliveira"/>
    <s v="R Vsc do Alto Dande"/>
    <x v="134"/>
    <s v="Matutino"/>
    <s v="Mensal"/>
    <n v="0.126311283"/>
    <n v="6.1868168000000001E-2"/>
    <d v="1899-12-30T07:44:04"/>
  </r>
  <r>
    <s v="R Albornoz"/>
    <s v="R Vsc do Alto Dande"/>
    <s v="R Escada"/>
    <x v="134"/>
    <s v="Matutino"/>
    <s v="Mensal"/>
    <n v="0.126311283"/>
    <n v="6.4443114999999995E-2"/>
    <d v="1899-12-30T07:47:00"/>
  </r>
  <r>
    <s v="R Albuquerque Coelho"/>
    <s v="R Cel Manuel Machado"/>
    <s v="R Itajutiba"/>
    <x v="370"/>
    <s v="Vespertino"/>
    <s v="Mensal"/>
    <n v="0.107366486"/>
    <n v="0.107366486"/>
    <d v="1899-12-30T14:35:35"/>
  </r>
  <r>
    <s v="R Albuquerque Pinheiro"/>
    <s v="R Valente de Novais"/>
    <s v="Av Br de Alagoas"/>
    <x v="95"/>
    <s v="Matutino"/>
    <s v="Mensal"/>
    <n v="0.56861262499999998"/>
    <n v="0.14643452500000001"/>
    <d v="1899-12-30T09:01:29"/>
  </r>
  <r>
    <s v="R Albuquerque Pinheiro"/>
    <s v="R Valente de Novais"/>
    <s v="R Colaco de Oliveira"/>
    <x v="189"/>
    <s v="Vespertino"/>
    <s v="Mensal"/>
    <n v="0.56861262499999998"/>
    <n v="0.21523245199999999"/>
    <d v="1899-12-30T14:23:30"/>
  </r>
  <r>
    <s v="R Albuquerque Pinheiro"/>
    <s v="R Colaco de Oliveira"/>
    <s v="R Prf Zeferino Ferraz"/>
    <x v="189"/>
    <s v="Vespertino"/>
    <s v="Mensal"/>
    <n v="0.56861262499999998"/>
    <n v="0.20694564800000001"/>
    <d v="1899-12-30T14:36:53"/>
  </r>
  <r>
    <s v="R Alcaprima"/>
    <s v="R Salvador Gianetti"/>
    <s v="Tv Norival Nunes Coutinho"/>
    <x v="269"/>
    <s v="Matutino"/>
    <s v="Mensal"/>
    <n v="0.177276566"/>
    <n v="0.177276566"/>
    <d v="1899-12-30T08:01:13"/>
  </r>
  <r>
    <s v="R Alcaravias"/>
    <s v="R Georgina Sa Leite Orcessi"/>
    <s v="R Cap Jose Joaquim Costa"/>
    <x v="19"/>
    <s v="Matutino"/>
    <s v="Mensal"/>
    <n v="0.18111682099999998"/>
    <n v="9.2533470000000007E-2"/>
    <d v="1899-12-30T07:50:18"/>
  </r>
  <r>
    <s v="R Alcaravias"/>
    <s v="R Cap Jose Joaquim Costa"/>
    <s v="R Pedro Gomes Pereira"/>
    <x v="19"/>
    <s v="Matutino"/>
    <s v="Mensal"/>
    <n v="0.18111682099999998"/>
    <n v="8.8583351000000005E-2"/>
    <d v="1899-12-30T07:56:17"/>
  </r>
  <r>
    <s v="R Alcatifa"/>
    <s v="R Bilimbi"/>
    <s v="R Maclura"/>
    <x v="255"/>
    <s v="Matutino"/>
    <s v="Mensal"/>
    <n v="0.21475602699999999"/>
    <n v="0.21475602699999999"/>
    <d v="1899-12-30T08:18:00"/>
  </r>
  <r>
    <s v="R Alcebiades Bertolotti"/>
    <s v="R Edmundo Orioli"/>
    <s v="R Edmundo Orioli"/>
    <x v="242"/>
    <s v="Vespertino"/>
    <s v="Mensal"/>
    <n v="0.17591559400000001"/>
    <n v="2.9241678E-2"/>
    <d v="1899-12-30T13:56:03"/>
  </r>
  <r>
    <s v="R Alcebiades Bertolotti"/>
    <s v="R Edmundo Orioli"/>
    <s v="R Julio Guzzo"/>
    <x v="242"/>
    <s v="Vespertino"/>
    <s v="Mensal"/>
    <n v="0.17591559400000001"/>
    <n v="2.1055049999999999E-2"/>
    <d v="1899-12-30T13:57:16"/>
  </r>
  <r>
    <s v="R Alcebiades Bertolotti"/>
    <s v="R Julio Guzzo"/>
    <s v="R Silverio Fontes"/>
    <x v="242"/>
    <s v="Vespertino"/>
    <s v="Mensal"/>
    <n v="0.17591559400000001"/>
    <n v="4.9491074000000003E-2"/>
    <d v="1899-12-30T14:00:06"/>
  </r>
  <r>
    <s v="R Alcebiades Bertolotti"/>
    <s v="R Silverio Fontes"/>
    <s v="(Próprio Logradouro/Trecho) R Alcebiades Bertolotti"/>
    <x v="242"/>
    <s v="Vespertino"/>
    <s v="Mensal"/>
    <n v="0.17591559400000001"/>
    <n v="7.6127792E-2"/>
    <d v="1899-12-30T14:04:28"/>
  </r>
  <r>
    <s v="R Alcides Gois"/>
    <s v="R Condado do Norte"/>
    <s v="R Lucila Faria"/>
    <x v="321"/>
    <s v="Matutino"/>
    <s v="Mensal"/>
    <n v="9.5268676999999996E-2"/>
    <n v="9.5268676999999996E-2"/>
    <d v="1899-12-30T07:15:41"/>
  </r>
  <r>
    <s v="R Alcides Perazolla"/>
    <s v="R Celso Betim"/>
    <s v="(Próprio Logradouro/Trecho) R Alcides Perazolla"/>
    <x v="383"/>
    <s v="Vespertino"/>
    <s v="Mensal"/>
    <n v="0.211032211"/>
    <n v="0.211032211"/>
    <d v="1899-12-30T13:54:09"/>
  </r>
  <r>
    <s v="R Alcides Quintar"/>
    <s v="Av Prf Osvaldo de Oliveira"/>
    <s v="R Lincoln Junqueira"/>
    <x v="263"/>
    <s v="Matutino"/>
    <s v="Mensal"/>
    <n v="0.147622055"/>
    <n v="0.147622055"/>
    <d v="1899-12-30T07:44:23"/>
  </r>
  <r>
    <s v="R Alcio Carneiro de Lima"/>
    <s v="Pc Nsra da Gloria"/>
    <s v="R Paulo Ramos"/>
    <x v="371"/>
    <s v="Vespertino"/>
    <s v="Mensal"/>
    <n v="0.31748554800000001"/>
    <n v="0.30187612899999999"/>
    <d v="1899-12-30T14:09:13"/>
  </r>
  <r>
    <s v="R Alcio Carneiro de Lima"/>
    <s v="R Paulo Ramos"/>
    <s v="R Raposo da Fonseca"/>
    <x v="371"/>
    <s v="Vespertino"/>
    <s v="Mensal"/>
    <n v="0.31748554800000001"/>
    <n v="1.5609418999999999E-2"/>
    <d v="1899-12-30T14:10:07"/>
  </r>
  <r>
    <s v="R Alcion"/>
    <s v="Vla Dois"/>
    <s v="R Lua"/>
    <x v="176"/>
    <s v="Vespertino"/>
    <s v="Mensal"/>
    <n v="0.15652664200000002"/>
    <n v="0.15652664199999999"/>
    <d v="1899-12-30T15:22:57"/>
  </r>
  <r>
    <s v="R Alcir Alcantara Barbosa"/>
    <s v="R Agenor de Barros"/>
    <s v="R Antonio Paulo de Almeida Prado"/>
    <x v="109"/>
    <s v="Vespertino"/>
    <s v="Mensal"/>
    <n v="0.268125214"/>
    <n v="0.268125214"/>
    <d v="1899-12-30T15:12:55"/>
  </r>
  <r>
    <s v="R Alcoforado"/>
    <s v="R Br de Almeida Valim"/>
    <s v="R Vsc do Alto Dande"/>
    <x v="134"/>
    <s v="Matutino"/>
    <s v="Mensal"/>
    <n v="0.13618134300000001"/>
    <n v="6.7456123000000007E-2"/>
    <d v="1899-12-30T07:50:05"/>
  </r>
  <r>
    <s v="R Alcoforado"/>
    <s v="R Vsc do Alto Dande"/>
    <s v="R Doralice Santana de Oliveira"/>
    <x v="134"/>
    <s v="Matutino"/>
    <s v="Mensal"/>
    <n v="0.13618134300000001"/>
    <n v="6.8725220000000004E-2"/>
    <d v="1899-12-30T07:53:13"/>
  </r>
  <r>
    <s v="R Aldeamento"/>
    <s v="R Acaipe"/>
    <s v="(Próprio Logradouro/Trecho) R Aldeamento"/>
    <x v="313"/>
    <s v="Vespertino"/>
    <s v="Mensal"/>
    <n v="0.260395828"/>
    <n v="3.7762253000000003E-2"/>
    <d v="1899-12-30T14:20:34"/>
  </r>
  <r>
    <s v="R Aldeamento"/>
    <s v="R Acaipe"/>
    <s v="R Prfa Ernestina Loureiro de Miranda"/>
    <x v="313"/>
    <s v="Vespertino"/>
    <s v="Mensal"/>
    <n v="0.260395828"/>
    <n v="0.148377182"/>
    <d v="1899-12-30T14:31:15"/>
  </r>
  <r>
    <s v="R Aldeamento"/>
    <s v="R Prfa Ernestina Loureiro de Miranda"/>
    <s v="(Próprio Logradouro/Trecho) R Aldeamento"/>
    <x v="160"/>
    <s v="Vespertino"/>
    <s v="Mensal"/>
    <n v="0.260395828"/>
    <n v="7.4256393000000004E-2"/>
    <d v="1899-12-30T15:49:11"/>
  </r>
  <r>
    <s v="R Aldeia da Formiga"/>
    <s v="R Matias Joao Tavares"/>
    <s v="R Americo Vasone Jr"/>
    <x v="384"/>
    <s v="Vespertino"/>
    <s v="Mensal"/>
    <n v="0.36686653899999999"/>
    <n v="0.13584130899999999"/>
    <d v="1899-12-30T13:48:57"/>
  </r>
  <r>
    <s v="R Aldeia da Formiga"/>
    <s v="R Americo Vasone Jr"/>
    <s v="R Jirau"/>
    <x v="384"/>
    <s v="Vespertino"/>
    <s v="Mensal"/>
    <n v="0.36686653899999999"/>
    <n v="6.5959990999999996E-2"/>
    <d v="1899-12-30T13:53:18"/>
  </r>
  <r>
    <s v="R Aldeia da Formiga"/>
    <s v="R Jirau"/>
    <s v="R Domenico Belli"/>
    <x v="384"/>
    <s v="Vespertino"/>
    <s v="Mensal"/>
    <n v="0.36686653899999999"/>
    <n v="5.8511664999999997E-2"/>
    <d v="1899-12-30T13:57:09"/>
  </r>
  <r>
    <s v="R Aldeia da Formiga"/>
    <s v="R Domenico Belli"/>
    <s v="R Baltazar Donato"/>
    <x v="384"/>
    <s v="Vespertino"/>
    <s v="Mensal"/>
    <n v="0.36686653899999999"/>
    <n v="4.9073832999999997E-2"/>
    <d v="1899-12-30T14:00:23"/>
  </r>
  <r>
    <s v="R Aldeia da Formiga"/>
    <s v="R Baltazar Donato"/>
    <s v="R Vilafranca"/>
    <x v="384"/>
    <s v="Vespertino"/>
    <s v="Mensal"/>
    <n v="0.36686653899999999"/>
    <n v="5.7479740000000001E-2"/>
    <d v="1899-12-30T14:04:10"/>
  </r>
  <r>
    <s v="R Aldeia de Santa Teresa"/>
    <s v="R Eleodoro Essus"/>
    <s v="R Estacio Rodrigues"/>
    <x v="87"/>
    <s v="Vespertino"/>
    <s v="Mensal"/>
    <n v="0.146240014"/>
    <n v="0.13197413599999999"/>
    <d v="1899-12-30T15:34:26"/>
  </r>
  <r>
    <s v="R Aldeia de Santo Inacio"/>
    <s v="R Sen Filinto Muller"/>
    <s v="R Sertao do Paraupaba"/>
    <x v="260"/>
    <s v="Vespertino"/>
    <s v="Mensal"/>
    <n v="0.87567880600000003"/>
    <n v="6.2989689000000001E-2"/>
    <d v="1899-12-30T14:53:43"/>
  </r>
  <r>
    <s v="R Aldeia de Santo Inacio"/>
    <s v="R Sertao do Paraupaba"/>
    <s v="R Camp de Minas"/>
    <x v="260"/>
    <s v="Vespertino"/>
    <s v="Mensal"/>
    <n v="0.87567880600000003"/>
    <n v="6.0569214000000003E-2"/>
    <d v="1899-12-30T14:56:58"/>
  </r>
  <r>
    <s v="R Aldeia de Santo Inacio"/>
    <s v="R Camp de Minas"/>
    <s v="Vla Sete"/>
    <x v="260"/>
    <s v="Vespertino"/>
    <s v="Mensal"/>
    <n v="0.87567880600000003"/>
    <n v="3.2030331000000002E-2"/>
    <d v="1899-12-30T14:58:41"/>
  </r>
  <r>
    <s v="R Aldeia de Santo Inacio"/>
    <s v="Vla Sete"/>
    <s v="R Vitoriano Pereira"/>
    <x v="260"/>
    <s v="Vespertino"/>
    <s v="Mensal"/>
    <n v="0.87567880600000003"/>
    <n v="2.9295426999999999E-2"/>
    <d v="1899-12-30T15:00:15"/>
  </r>
  <r>
    <s v="R Aldeia de Santo Inacio"/>
    <s v="R Vitoriano Pereira"/>
    <s v="Vla Nove"/>
    <x v="260"/>
    <s v="Vespertino"/>
    <s v="Mensal"/>
    <n v="0.87567880600000003"/>
    <n v="0.119832008"/>
    <d v="1899-12-30T15:06:39"/>
  </r>
  <r>
    <s v="R Aldeia de Santo Inacio"/>
    <s v="Vla Nove"/>
    <s v="Vla Treze"/>
    <x v="260"/>
    <s v="Vespertino"/>
    <s v="Mensal"/>
    <n v="0.87567880600000003"/>
    <n v="2.4692991000000001E-2"/>
    <d v="1899-12-30T15:07:58"/>
  </r>
  <r>
    <s v="R Aldeia de Santo Inacio"/>
    <s v="Vla Treze"/>
    <s v="R Correia Bueno"/>
    <x v="260"/>
    <s v="Vespertino"/>
    <s v="Mensal"/>
    <n v="0.87567880600000003"/>
    <n v="2.5284206E-2"/>
    <d v="1899-12-30T15:09:19"/>
  </r>
  <r>
    <s v="R Aldeia de Santo Inacio"/>
    <s v="R Correia Bueno"/>
    <s v="Vla Quatorze"/>
    <x v="260"/>
    <s v="Vespertino"/>
    <s v="Mensal"/>
    <n v="0.87567880600000003"/>
    <n v="0.103401085"/>
    <d v="1899-12-30T15:14:51"/>
  </r>
  <r>
    <s v="R Aldeia de Santo Inacio"/>
    <s v="Vla Quatorze"/>
    <s v="Av Bra de Muritiba"/>
    <x v="260"/>
    <s v="Vespertino"/>
    <s v="Mensal"/>
    <n v="0.87567880600000003"/>
    <n v="0.12561999500000001"/>
    <d v="1899-12-30T15:21:34"/>
  </r>
  <r>
    <s v="R Aldeia de Santo Inacio"/>
    <s v="Av Bra de Muritiba"/>
    <s v="R Paulo Nunes Felix"/>
    <x v="260"/>
    <s v="Vespertino"/>
    <s v="Mensal"/>
    <n v="0.87567880600000003"/>
    <n v="0.18764639299999999"/>
    <d v="1899-12-30T15:31:36"/>
  </r>
  <r>
    <s v="R Aldeia de Santo Inacio"/>
    <s v="R Paulo Nunes Felix"/>
    <s v="Av Pedro Cardoso do Prado"/>
    <x v="260"/>
    <s v="Vespertino"/>
    <s v="Mensal"/>
    <n v="0.87567880600000003"/>
    <n v="5.3457892999999999E-2"/>
    <d v="1899-12-30T15:34:28"/>
  </r>
  <r>
    <s v="R Aldeia de Santo Inacio"/>
    <s v="Av Pedro Cardoso do Prado"/>
    <s v="R Quaresma Delgado"/>
    <x v="260"/>
    <s v="Vespertino"/>
    <s v="Mensal"/>
    <n v="0.87567880600000003"/>
    <n v="5.0859572999999998E-2"/>
    <d v="1899-12-30T15:37:11"/>
  </r>
  <r>
    <s v="R Aldeia do Prata"/>
    <s v="R Conceicao do Castelo"/>
    <s v="R Arica Mirim"/>
    <x v="366"/>
    <s v="Vespertino"/>
    <s v="Mensal"/>
    <n v="9.110766599999999E-2"/>
    <n v="9.1107666000000004E-2"/>
    <d v="1899-12-30T14:20:23"/>
  </r>
  <r>
    <s v="R Aldeia dos Machacalis"/>
    <s v="Av Nordestina"/>
    <s v="(Próprio Logradouro/Trecho) R Aldeia dos Machacalis"/>
    <x v="385"/>
    <s v="Matutino"/>
    <s v="Mensal"/>
    <n v="0.87854709200000003"/>
    <n v="5.6222415999999997E-2"/>
    <d v="1899-12-30T07:10:03"/>
  </r>
  <r>
    <s v="R Aldeia dos Machacalis"/>
    <s v="R Jose Mauri"/>
    <s v="(Próprio Logradouro/Trecho) R Aldeia dos Machacalis"/>
    <x v="385"/>
    <s v="Matutino"/>
    <s v="Mensal"/>
    <n v="0.87854709200000003"/>
    <n v="4.3855759000000001E-2"/>
    <d v="1899-12-30T07:13:35"/>
  </r>
  <r>
    <s v="R Aldeia dos Machacalis"/>
    <s v="R Joaquim Miguel Dutra"/>
    <s v="(Próprio Logradouro/Trecho) R Aldeia dos Machacalis"/>
    <x v="385"/>
    <s v="Matutino"/>
    <s v="Mensal"/>
    <n v="0.87854709200000003"/>
    <n v="6.6119819999999996E-2"/>
    <d v="1899-12-30T07:18:54"/>
  </r>
  <r>
    <s v="R Aldeia dos Machacalis"/>
    <s v="R Joaquim Miguel Dutra"/>
    <s v="R Manuel Apolinario"/>
    <x v="385"/>
    <s v="Matutino"/>
    <s v="Mensal"/>
    <n v="0.87854709200000003"/>
    <n v="4.1440818999999997E-2"/>
    <d v="1899-12-30T07:22:14"/>
  </r>
  <r>
    <s v="R Aldeia dos Machacalis"/>
    <s v="R Manuel Apolinario"/>
    <s v="R Bernardo Barbosa"/>
    <x v="385"/>
    <s v="Matutino"/>
    <s v="Mensal"/>
    <n v="0.87854709200000003"/>
    <n v="7.7740417000000006E-2"/>
    <d v="1899-12-30T07:28:29"/>
  </r>
  <r>
    <s v="R Aldeia dos Machacalis"/>
    <s v="R Bernardo Barbosa"/>
    <s v="R Paulo Osorio Flores"/>
    <x v="385"/>
    <s v="Matutino"/>
    <s v="Mensal"/>
    <n v="0.87854709200000003"/>
    <n v="7.4118117999999997E-2"/>
    <d v="1899-12-30T07:34:27"/>
  </r>
  <r>
    <s v="R Aldeia dos Machacalis"/>
    <s v="R Paulo Osorio Flores"/>
    <s v="R Jose Vieira Guimaraes"/>
    <x v="385"/>
    <s v="Matutino"/>
    <s v="Mensal"/>
    <n v="0.87854709200000003"/>
    <n v="0.12264074699999999"/>
    <d v="1899-12-30T07:44:18"/>
  </r>
  <r>
    <s v="R Aldeia dos Machacalis"/>
    <s v="R Jose Vieira Guimaraes"/>
    <s v="R Altamira do Maranhao"/>
    <x v="338"/>
    <s v="Matutino"/>
    <s v="Mensal"/>
    <n v="0.87854709200000003"/>
    <n v="0.257874298"/>
    <d v="1899-12-30T07:48:34"/>
  </r>
  <r>
    <s v="R Aldeia dos Machacalis"/>
    <s v="R Altamira do Maranhao"/>
    <s v="Vla Quatro"/>
    <x v="338"/>
    <s v="Matutino"/>
    <s v="Mensal"/>
    <n v="0.87854709200000003"/>
    <n v="0.13853469800000001"/>
    <d v="1899-12-30T07:57:46"/>
  </r>
  <r>
    <s v="R Aldeia Maria"/>
    <s v="Av Indios Goias"/>
    <s v="(Próprio Logradouro/Trecho) R Aldeia Maria"/>
    <x v="39"/>
    <s v="Vespertino"/>
    <s v="Mensal"/>
    <n v="0.57251656299999998"/>
    <n v="0.127095703"/>
    <d v="1899-12-30T15:42:12"/>
  </r>
  <r>
    <s v="R Aldeia Maria"/>
    <s v="Av Indios Goias"/>
    <s v="R Alto Beni"/>
    <x v="39"/>
    <s v="Vespertino"/>
    <s v="Mensal"/>
    <n v="0.57251656299999998"/>
    <n v="0.11027832799999999"/>
    <d v="1899-12-30T15:45:54"/>
  </r>
  <r>
    <s v="R Aldeia Maria"/>
    <s v="R Alto Beni"/>
    <s v="R Santana dos Olhos D Agua"/>
    <x v="39"/>
    <s v="Vespertino"/>
    <s v="Mensal"/>
    <n v="0.57251656299999998"/>
    <n v="0.111096085"/>
    <d v="1899-12-30T15:49:38"/>
  </r>
  <r>
    <s v="R Aldeia Maria"/>
    <s v="R Santana dos Olhos D Agua"/>
    <s v="R Antonio Luis de Godoi"/>
    <x v="39"/>
    <s v="Vespertino"/>
    <s v="Mensal"/>
    <n v="0.57251656299999998"/>
    <n v="0.110136864"/>
    <d v="1899-12-30T15:53:19"/>
  </r>
  <r>
    <s v="R Aldeia Maria"/>
    <s v="R Antonio Luis de Godoi"/>
    <s v="R Luis Mateus"/>
    <x v="39"/>
    <s v="Vespertino"/>
    <s v="Mensal"/>
    <n v="0.57251656299999998"/>
    <n v="0.11390958399999999"/>
    <d v="1899-12-30T15:57:08"/>
  </r>
  <r>
    <s v="R Alderico Alves de Freitas"/>
    <s v="R dos Secadouros"/>
    <s v="R Mato Grosso"/>
    <x v="73"/>
    <s v="Vespertino"/>
    <s v="Mensal"/>
    <n v="0.27879790500000001"/>
    <n v="5.4771935000000001E-2"/>
    <d v="1899-12-30T15:14:52"/>
  </r>
  <r>
    <s v="R Alderico Alves de Freitas"/>
    <s v="R Mato Grosso"/>
    <s v="R Praia de Torres"/>
    <x v="73"/>
    <s v="Vespertino"/>
    <s v="Mensal"/>
    <n v="0.27879790500000001"/>
    <n v="0.10144360400000001"/>
    <d v="1899-12-30T15:21:41"/>
  </r>
  <r>
    <s v="R Alderico Alves de Freitas"/>
    <s v="R Praia de Torres"/>
    <s v="R Guiena"/>
    <x v="73"/>
    <s v="Vespertino"/>
    <s v="Mensal"/>
    <n v="0.27879790500000001"/>
    <n v="0.122582367"/>
    <d v="1899-12-30T15:29:56"/>
  </r>
  <r>
    <s v="R Aldo Lombardi"/>
    <s v="R Achille Stefani"/>
    <s v="(Próprio Logradouro/Trecho) R Aldo Lombardi"/>
    <x v="346"/>
    <s v="Vespertino"/>
    <s v="Mensal"/>
    <n v="0.18380924200000001"/>
    <n v="0.13101325999999999"/>
    <d v="1899-12-30T14:06:12"/>
  </r>
  <r>
    <s v="R Aldo Lombardi"/>
    <s v="R Achille Stefani"/>
    <s v="R Jose Martinez"/>
    <x v="346"/>
    <s v="Vespertino"/>
    <s v="Mensal"/>
    <n v="0.18380924200000001"/>
    <n v="5.2795981999999998E-2"/>
    <d v="1899-12-30T14:09:21"/>
  </r>
  <r>
    <s v="R Alecrim"/>
    <s v="R Luis Asson"/>
    <s v="R Diario de Sao Paulo"/>
    <x v="169"/>
    <s v="Vespertino"/>
    <s v="Mensal"/>
    <n v="8.1739470999999994E-2"/>
    <n v="3.4902720999999998E-2"/>
    <d v="1899-12-30T14:26:37"/>
  </r>
  <r>
    <s v="R Alecrim"/>
    <s v="R Diario de Sao Paulo"/>
    <s v="R Guanabi"/>
    <x v="169"/>
    <s v="Vespertino"/>
    <s v="Mensal"/>
    <n v="8.1739470999999994E-2"/>
    <n v="4.6836750000000003E-2"/>
    <d v="1899-12-30T14:29:28"/>
  </r>
  <r>
    <s v="R Aleia"/>
    <s v="Av Caititu"/>
    <s v="R Onze Garotos"/>
    <x v="62"/>
    <s v="Vespertino"/>
    <s v="Mensal"/>
    <n v="0.27458157500000002"/>
    <n v="0.118232742"/>
    <d v="1899-12-30T15:46:12"/>
  </r>
  <r>
    <s v="R Alessandro Giulio Dell Aringa"/>
    <s v="Av Mateo Bei"/>
    <s v="R Osvaldo Nevola"/>
    <x v="268"/>
    <s v="Matutino"/>
    <s v="Mensal"/>
    <n v="0.52512393999999996"/>
    <n v="0.11643764500000001"/>
    <d v="1899-12-30T07:44:50"/>
  </r>
  <r>
    <s v="R Alessandro Giulio Dell Aringa"/>
    <s v="R Archangelo Archina"/>
    <s v="R Mal Renato Paquet"/>
    <x v="292"/>
    <s v="Matutino"/>
    <s v="Mensal"/>
    <n v="0.52512393999999996"/>
    <n v="7.9612267E-2"/>
    <d v="1899-12-30T07:28:21"/>
  </r>
  <r>
    <s v="R Alessandro Giulio Dell Aringa"/>
    <s v="R Mal Renato Paquet"/>
    <s v="R Luis Botta"/>
    <x v="292"/>
    <s v="Matutino"/>
    <s v="Mensal"/>
    <n v="0.52512393999999996"/>
    <n v="7.9526237E-2"/>
    <d v="1899-12-30T07:33:04"/>
  </r>
  <r>
    <s v="R Alessandro Giulio Dell Aringa"/>
    <s v="R Luis Botta"/>
    <s v="R Angelo de Candia"/>
    <x v="292"/>
    <s v="Matutino"/>
    <s v="Mensal"/>
    <n v="0.52512393999999996"/>
    <n v="8.2457153000000005E-2"/>
    <d v="1899-12-30T07:37:57"/>
  </r>
  <r>
    <s v="R Alessandro Giulio Dell Aringa"/>
    <s v="R Angelo de Candia"/>
    <s v="R Antonio Previato"/>
    <x v="292"/>
    <s v="Matutino"/>
    <s v="Mensal"/>
    <n v="0.52512393999999996"/>
    <n v="8.0256049999999995E-2"/>
    <d v="1899-12-30T07:42:43"/>
  </r>
  <r>
    <s v="R Alessandro Giulio Dell Aringa"/>
    <s v="R Antonio Previato"/>
    <s v="Av Mateo Bei"/>
    <x v="292"/>
    <s v="Matutino"/>
    <s v="Mensal"/>
    <n v="0.52512393999999996"/>
    <n v="7.6730224999999999E-2"/>
    <d v="1899-12-30T07:47:16"/>
  </r>
  <r>
    <s v="R Alessandro Magnasco"/>
    <s v="R Francisco Banelli"/>
    <s v="R Dr Cesar Cortes Sigaud"/>
    <x v="40"/>
    <s v="Matutino"/>
    <s v="Mensal"/>
    <n v="0.358766894"/>
    <n v="4.0140216999999999E-2"/>
    <d v="1899-12-30T07:05:52"/>
  </r>
  <r>
    <s v="R Alessandro Magnasco"/>
    <s v="R Dr Cesar Cortes Sigaud"/>
    <s v="R Pierre Varney"/>
    <x v="40"/>
    <s v="Matutino"/>
    <s v="Mensal"/>
    <n v="0.358766894"/>
    <n v="1.0760471000000001E-2"/>
    <d v="1899-12-30T07:06:33"/>
  </r>
  <r>
    <s v="R Alessandro Magnasco"/>
    <s v="R Pierre Varney"/>
    <s v="R David Lean"/>
    <x v="40"/>
    <s v="Matutino"/>
    <s v="Mensal"/>
    <n v="0.358766894"/>
    <n v="3.8177813999999997E-2"/>
    <d v="1899-12-30T07:08:57"/>
  </r>
  <r>
    <s v="R Alessandro Magnasco"/>
    <s v="R David Lean"/>
    <s v="R Francisco Ascanio"/>
    <x v="40"/>
    <s v="Matutino"/>
    <s v="Mensal"/>
    <n v="0.358766894"/>
    <n v="1.0302455E-2"/>
    <d v="1899-12-30T07:09:36"/>
  </r>
  <r>
    <s v="R Alessandro Magnasco"/>
    <s v="R Francisco Ascanio"/>
    <s v="R Andrew Jackson Davies"/>
    <x v="40"/>
    <s v="Matutino"/>
    <s v="Mensal"/>
    <n v="0.358766894"/>
    <n v="4.0158370999999998E-2"/>
    <d v="1899-12-30T07:12:08"/>
  </r>
  <r>
    <s v="R Alessandro Magnasco"/>
    <s v="R Andrew Jackson Davies"/>
    <s v="R Dr Humberto Cerruti"/>
    <x v="40"/>
    <s v="Matutino"/>
    <s v="Mensal"/>
    <n v="0.358766894"/>
    <n v="0.111002686"/>
    <d v="1899-12-30T07:19:08"/>
  </r>
  <r>
    <s v="R Alessandro Magnasco"/>
    <s v="R Dr Humberto Cerruti"/>
    <s v="R Vitorio Negrelle"/>
    <x v="40"/>
    <s v="Matutino"/>
    <s v="Mensal"/>
    <n v="0.358766894"/>
    <n v="5.2256107000000003E-2"/>
    <d v="1899-12-30T07:22:26"/>
  </r>
  <r>
    <s v="R Alessandro Magnasco"/>
    <s v="R Vitorio Negrelle"/>
    <s v="R Pe Virgilio Campelo"/>
    <x v="40"/>
    <s v="Matutino"/>
    <s v="Mensal"/>
    <n v="0.358766894"/>
    <n v="5.5968772999999999E-2"/>
    <d v="1899-12-30T07:25:58"/>
  </r>
  <r>
    <s v="R Alessandro Melani"/>
    <s v="R Antonio Bastos"/>
    <s v="R Ajua"/>
    <x v="24"/>
    <s v="Vespertino"/>
    <s v="Mensal"/>
    <n v="0.258238672"/>
    <n v="0.22732453899999999"/>
    <d v="1899-12-30T14:43:57"/>
  </r>
  <r>
    <s v="R Alessandro Melani"/>
    <s v="R Ajua"/>
    <s v="Av Ragueb Chohfi"/>
    <x v="24"/>
    <s v="Vespertino"/>
    <s v="Mensal"/>
    <n v="0.258238672"/>
    <n v="3.0914133E-2"/>
    <d v="1899-12-30T14:45:55"/>
  </r>
  <r>
    <s v="R Alessio Prati"/>
    <s v="R Pacheco Aranha"/>
    <s v="R Gaspar Dias de Ataide"/>
    <x v="386"/>
    <s v="Vespertino"/>
    <s v="Mensal"/>
    <n v="0.38260274500000002"/>
    <n v="0.118672348"/>
    <d v="1899-12-30T14:05:16"/>
  </r>
  <r>
    <s v="R Alessio Prati"/>
    <s v="R Gaspar Dias de Ataide"/>
    <s v="R Edith Piaf"/>
    <x v="386"/>
    <s v="Vespertino"/>
    <s v="Mensal"/>
    <n v="0.38260274500000002"/>
    <n v="0.117431709"/>
    <d v="1899-12-30T14:12:34"/>
  </r>
  <r>
    <s v="R Alessio Prati"/>
    <s v="R Edith Piaf"/>
    <s v="Tv Familia Unida"/>
    <x v="386"/>
    <s v="Vespertino"/>
    <s v="Mensal"/>
    <n v="0.38260274500000002"/>
    <n v="0.14649868799999999"/>
    <d v="1899-12-30T14:21:41"/>
  </r>
  <r>
    <s v="R Alexandre Ademolo"/>
    <s v="R Furtado de Morais"/>
    <s v="R B"/>
    <x v="371"/>
    <s v="Vespertino"/>
    <s v="Mensal"/>
    <n v="0.213159973"/>
    <n v="0.11939269299999999"/>
    <d v="1899-12-30T14:16:58"/>
  </r>
  <r>
    <s v="R Alexandre Ademolo"/>
    <s v="R B"/>
    <s v="R Sete"/>
    <x v="371"/>
    <s v="Vespertino"/>
    <s v="Mensal"/>
    <n v="0.213159973"/>
    <n v="4.7729115000000003E-2"/>
    <d v="1899-12-30T14:19:42"/>
  </r>
  <r>
    <s v="R Alexandre Ademolo"/>
    <s v="R Sete"/>
    <s v="R Seis"/>
    <x v="371"/>
    <s v="Vespertino"/>
    <s v="Mensal"/>
    <n v="0.213159973"/>
    <n v="4.6038165999999998E-2"/>
    <d v="1899-12-30T14:22:21"/>
  </r>
  <r>
    <s v="R Alexandre Alabiev"/>
    <s v="R Ana Essipova"/>
    <s v="R Alberto Lupo"/>
    <x v="220"/>
    <s v="Matutino"/>
    <s v="Mensal"/>
    <n v="0.28657090699999999"/>
    <n v="0.109269897"/>
    <d v="1899-12-30T08:59:31"/>
  </r>
  <r>
    <s v="R Alexandre Alabiev"/>
    <s v="R Alberto Lupo"/>
    <s v="R Ana Essipova"/>
    <x v="220"/>
    <s v="Matutino"/>
    <s v="Mensal"/>
    <n v="0.28657090699999999"/>
    <n v="0.17730101000000001"/>
    <d v="1899-12-30T09:09:01"/>
  </r>
  <r>
    <s v="R Alexandre Cheid"/>
    <s v="R Vicente Jose Luchetti"/>
    <s v="R Leoneta Ricceli"/>
    <x v="57"/>
    <s v="Matutino"/>
    <s v="Mensal"/>
    <n v="0.67651040399999995"/>
    <n v="7.5460685999999999E-2"/>
    <d v="1899-12-30T08:15:15"/>
  </r>
  <r>
    <s v="R Alexandre Cheid"/>
    <s v="R Leoneta Ricceli"/>
    <s v="R Helena Ricceli Luchetti"/>
    <x v="57"/>
    <s v="Matutino"/>
    <s v="Mensal"/>
    <n v="0.67651040399999995"/>
    <n v="9.2250198000000005E-2"/>
    <d v="1899-12-30T08:21:22"/>
  </r>
  <r>
    <s v="R Alexandre Cheid"/>
    <s v="R Helena Ricceli Luchetti"/>
    <s v="R Astoria"/>
    <x v="57"/>
    <s v="Matutino"/>
    <s v="Mensal"/>
    <n v="0.67651040399999995"/>
    <n v="2.8196448999999998E-2"/>
    <d v="1899-12-30T08:23:14"/>
  </r>
  <r>
    <s v="R Alexandre Cheid"/>
    <s v="R Astoria"/>
    <s v="R Walter Galetto"/>
    <x v="57"/>
    <s v="Matutino"/>
    <s v="Mensal"/>
    <n v="0.67651040399999995"/>
    <n v="6.5304100000000004E-2"/>
    <d v="1899-12-30T08:27:33"/>
  </r>
  <r>
    <s v="R Alexandre Cheid"/>
    <s v="R Walter Galetto"/>
    <s v="Vla Dez"/>
    <x v="57"/>
    <s v="Matutino"/>
    <s v="Mensal"/>
    <n v="0.67651040399999995"/>
    <n v="4.6922722E-2"/>
    <d v="1899-12-30T08:30:40"/>
  </r>
  <r>
    <s v="R Alexandre Cheid"/>
    <s v="Vla Dez"/>
    <s v="R Macela do Campo"/>
    <x v="57"/>
    <s v="Matutino"/>
    <s v="Mensal"/>
    <n v="0.67651040399999995"/>
    <n v="1.4050653E-2"/>
    <d v="1899-12-30T08:31:35"/>
  </r>
  <r>
    <s v="R Alexandre Cheid"/>
    <s v="R Macela do Campo"/>
    <s v="R Norma Calegari Galetto"/>
    <x v="57"/>
    <s v="Matutino"/>
    <s v="Mensal"/>
    <n v="0.67651040399999995"/>
    <n v="9.9210500000000007E-3"/>
    <d v="1899-12-30T08:32:15"/>
  </r>
  <r>
    <s v="R Alexandre Cheid"/>
    <s v="R Norma Calegari Galetto"/>
    <s v="R Moyses Zunta"/>
    <x v="57"/>
    <s v="Matutino"/>
    <s v="Mensal"/>
    <n v="0.67651040399999995"/>
    <n v="9.6024772999999994E-2"/>
    <d v="1899-12-30T08:38:36"/>
  </r>
  <r>
    <s v="R Alexandre Cheid"/>
    <s v="R Moyses Zunta"/>
    <s v="R Antonio Galetto"/>
    <x v="57"/>
    <s v="Matutino"/>
    <s v="Mensal"/>
    <n v="0.67651040399999995"/>
    <n v="4.2285876999999999E-2"/>
    <d v="1899-12-30T08:41:24"/>
  </r>
  <r>
    <s v="R Alexandre Cheid"/>
    <s v="R Antonio Galetto"/>
    <s v="R Orlando Citrini"/>
    <x v="57"/>
    <s v="Matutino"/>
    <s v="Mensal"/>
    <n v="0.67651040399999995"/>
    <n v="7.7419349999999998E-2"/>
    <d v="1899-12-30T08:46:32"/>
  </r>
  <r>
    <s v="R Alexandre Cheid"/>
    <s v="R Orlando Citrini"/>
    <s v="Av Alziro Zarur"/>
    <x v="57"/>
    <s v="Matutino"/>
    <s v="Mensal"/>
    <n v="0.67651040399999995"/>
    <n v="0.128674545"/>
    <d v="1899-12-30T08:55:03"/>
  </r>
  <r>
    <s v="R Alexandre Ciccarelli"/>
    <s v="R Andre de Almeida"/>
    <s v="R Joao Batista Bianchi"/>
    <x v="293"/>
    <s v="Matutino"/>
    <s v="Mensal"/>
    <n v="0.95780168899999996"/>
    <n v="9.4560501000000005E-2"/>
    <d v="1899-12-30T07:24:03"/>
  </r>
  <r>
    <s v="R Alexandre Ciccarelli"/>
    <s v="R Joao Batista Bianchi"/>
    <s v="R Lorenzo Massa"/>
    <x v="293"/>
    <s v="Matutino"/>
    <s v="Mensal"/>
    <n v="0.95780168899999996"/>
    <n v="8.2767982000000004E-2"/>
    <d v="1899-12-30T07:29:26"/>
  </r>
  <r>
    <s v="R Alexandre Ciccarelli"/>
    <s v="R Lorenzo Massa"/>
    <s v="R Alfredo Sassi"/>
    <x v="293"/>
    <s v="Matutino"/>
    <s v="Mensal"/>
    <n v="0.95780168899999996"/>
    <n v="8.1271605999999996E-2"/>
    <d v="1899-12-30T07:34:42"/>
  </r>
  <r>
    <s v="R Alexandre Ciccarelli"/>
    <s v="R Alfredo Sassi"/>
    <s v="R Domiziano Rossi"/>
    <x v="293"/>
    <s v="Matutino"/>
    <s v="Mensal"/>
    <n v="0.95780168899999996"/>
    <n v="8.363073E-2"/>
    <d v="1899-12-30T07:40:07"/>
  </r>
  <r>
    <s v="R Alexandre Ciccarelli"/>
    <s v="R Domiziano Rossi"/>
    <s v="R Felipe Marinetti"/>
    <x v="293"/>
    <s v="Matutino"/>
    <s v="Mensal"/>
    <n v="0.95780168899999996"/>
    <n v="8.4782714999999995E-2"/>
    <d v="1899-12-30T07:45:37"/>
  </r>
  <r>
    <s v="R Alexandre Ciccarelli"/>
    <s v="R Felipe Marinetti"/>
    <s v="R Luis Giudici"/>
    <x v="293"/>
    <s v="Matutino"/>
    <s v="Mensal"/>
    <n v="0.95780168899999996"/>
    <n v="0.101224129"/>
    <d v="1899-12-30T07:52:11"/>
  </r>
  <r>
    <s v="R Alexandre Ciccarelli"/>
    <s v="R Luis Giudici"/>
    <s v="R Augusto Giorgio"/>
    <x v="293"/>
    <s v="Matutino"/>
    <s v="Mensal"/>
    <n v="0.95780168899999996"/>
    <n v="0.179025818"/>
    <d v="1899-12-30T08:03:48"/>
  </r>
  <r>
    <s v="R Alexandre Ciccarelli"/>
    <s v="R Augusto Giorgio"/>
    <s v="Av Vitaliano Rotellini"/>
    <x v="293"/>
    <s v="Matutino"/>
    <s v="Mensal"/>
    <n v="0.95780168899999996"/>
    <n v="5.8117531E-2"/>
    <d v="1899-12-30T08:07:34"/>
  </r>
  <r>
    <s v="R Alexandre Ciccarelli"/>
    <s v="Av Vitaliano Rotellini"/>
    <s v="R Angelo de Candia"/>
    <x v="293"/>
    <s v="Matutino"/>
    <s v="Mensal"/>
    <n v="0.95780168899999996"/>
    <n v="0.111539131"/>
    <d v="1899-12-30T08:14:48"/>
  </r>
  <r>
    <s v="R Alexandre Ciccarelli"/>
    <s v="R Angelo de Candia"/>
    <s v="R Antonio Previato"/>
    <x v="293"/>
    <s v="Matutino"/>
    <s v="Mensal"/>
    <n v="0.95780168899999996"/>
    <n v="8.0881545999999999E-2"/>
    <d v="1899-12-30T08:20:03"/>
  </r>
  <r>
    <s v="R Alexandre Davidenko"/>
    <s v="R Patricio Teixeira"/>
    <s v="(Próprio Logradouro/Trecho) R Alexandre Davidenko"/>
    <x v="387"/>
    <s v="Vespertino"/>
    <s v="Mensal"/>
    <n v="1.0903110200000001"/>
    <n v="0.50741674800000003"/>
    <d v="1899-12-30T14:16:10"/>
  </r>
  <r>
    <s v="R Alexandre Davidenko"/>
    <s v="R Patricio Teixeira"/>
    <s v="R Salvador Vigano"/>
    <x v="387"/>
    <s v="Vespertino"/>
    <s v="Mensal"/>
    <n v="1.0903110200000001"/>
    <n v="5.5726989999999997E-2"/>
    <d v="1899-12-30T14:19:53"/>
  </r>
  <r>
    <s v="R Alexandre Davidenko"/>
    <s v="R Salvador Vigano"/>
    <s v="R Numa Pompilio"/>
    <x v="387"/>
    <s v="Vespertino"/>
    <s v="Mensal"/>
    <n v="1.0903110200000001"/>
    <n v="6.2803249000000005E-2"/>
    <d v="1899-12-30T14:24:04"/>
  </r>
  <r>
    <s v="R Alexandre Davidenko"/>
    <s v="R Numa Pompilio"/>
    <s v="Tv Octavio Pereira"/>
    <x v="387"/>
    <s v="Vespertino"/>
    <s v="Mensal"/>
    <n v="1.0903110200000001"/>
    <n v="0.10072041299999999"/>
    <d v="1899-12-30T14:30:46"/>
  </r>
  <r>
    <s v="R Alexandre Davidenko"/>
    <s v="Tv Octavio Pereira"/>
    <s v="R Alfonso Asturaro"/>
    <x v="387"/>
    <s v="Vespertino"/>
    <s v="Mensal"/>
    <n v="1.0903110200000001"/>
    <n v="0.13423422199999999"/>
    <d v="1899-12-30T14:39:43"/>
  </r>
  <r>
    <s v="R Alexandre Davidenko"/>
    <s v="R Alfonso Asturaro"/>
    <s v="Tv Giovanni Battista Moroni"/>
    <x v="387"/>
    <s v="Vespertino"/>
    <s v="Mensal"/>
    <n v="1.0903110200000001"/>
    <n v="5.6694613999999997E-2"/>
    <d v="1899-12-30T14:43:30"/>
  </r>
  <r>
    <s v="R Alexandre Davidenko"/>
    <s v="Tv Giovanni Battista Moroni"/>
    <s v="Tv Esteban Salas"/>
    <x v="387"/>
    <s v="Vespertino"/>
    <s v="Mensal"/>
    <n v="1.0903110200000001"/>
    <n v="3.637315E-2"/>
    <d v="1899-12-30T14:45:55"/>
  </r>
  <r>
    <s v="R Alexandre Davidenko"/>
    <s v="Tv Esteban Salas"/>
    <s v="R Edimundo Audran"/>
    <x v="387"/>
    <s v="Vespertino"/>
    <s v="Mensal"/>
    <n v="1.0903110200000001"/>
    <n v="3.9817722E-2"/>
    <d v="1899-12-30T14:48:34"/>
  </r>
  <r>
    <s v="R Alexandre Davidenko"/>
    <s v="R Edimundo Audran"/>
    <s v="Av Sta Efigenia"/>
    <x v="387"/>
    <s v="Vespertino"/>
    <s v="Mensal"/>
    <n v="1.0903110200000001"/>
    <n v="9.6523911000000004E-2"/>
    <d v="1899-12-30T14:55:00"/>
  </r>
  <r>
    <s v="R Alexandre de Moura"/>
    <s v="R Fernando Alvares"/>
    <s v="R Manuel Rebelo e Souza"/>
    <x v="341"/>
    <s v="Vespertino"/>
    <s v="Mensal"/>
    <n v="0.27936367200000001"/>
    <n v="9.0475754000000005E-2"/>
    <d v="1899-12-30T13:49:54"/>
  </r>
  <r>
    <s v="R Alexandre de Moura"/>
    <s v="R Manuel Rebelo e Souza"/>
    <s v="R Manuel Alves Costa"/>
    <x v="341"/>
    <s v="Vespertino"/>
    <s v="Mensal"/>
    <n v="0.27936367200000001"/>
    <n v="5.0558483000000001E-2"/>
    <d v="1899-12-30T13:53:11"/>
  </r>
  <r>
    <s v="R Alexandre de Moura"/>
    <s v="R Manuel Alves Costa"/>
    <s v="R Fernando da Fonseca"/>
    <x v="341"/>
    <s v="Vespertino"/>
    <s v="Mensal"/>
    <n v="0.27936367200000001"/>
    <n v="1.118574E-2"/>
    <d v="1899-12-30T13:53:55"/>
  </r>
  <r>
    <s v="R Alexandre de Moura"/>
    <s v="R Fernando da Fonseca"/>
    <s v="R Manuel Joaquim de Abreu"/>
    <x v="341"/>
    <s v="Vespertino"/>
    <s v="Mensal"/>
    <n v="0.27936367200000001"/>
    <n v="6.2735087999999994E-2"/>
    <d v="1899-12-30T13:58:00"/>
  </r>
  <r>
    <s v="R Alexandre de Moura"/>
    <s v="R Manuel Joaquim de Abreu"/>
    <s v="R Morro das Pedras"/>
    <x v="341"/>
    <s v="Vespertino"/>
    <s v="Mensal"/>
    <n v="0.27936367200000001"/>
    <n v="6.4408607000000007E-2"/>
    <d v="1899-12-30T14:02:12"/>
  </r>
  <r>
    <s v="R Alexandre Dias"/>
    <s v="Av Andre Cavalcanti"/>
    <s v="R das Boas Noites"/>
    <x v="61"/>
    <s v="Vespertino"/>
    <s v="Mensal"/>
    <n v="0.64105557400000002"/>
    <n v="5.4748810000000002E-2"/>
    <d v="1899-12-30T14:47:17"/>
  </r>
  <r>
    <s v="R Alexandre Dias"/>
    <s v="R das Boas Noites"/>
    <s v="R das Boas Noites"/>
    <x v="61"/>
    <s v="Vespertino"/>
    <s v="Mensal"/>
    <n v="0.64105557400000002"/>
    <n v="1.9355377E-2"/>
    <d v="1899-12-30T14:48:28"/>
  </r>
  <r>
    <s v="R Alexandre Dias"/>
    <s v="R das Boas Noites"/>
    <s v="R Biase Marchittello"/>
    <x v="61"/>
    <s v="Vespertino"/>
    <s v="Mensal"/>
    <n v="0.64105557400000002"/>
    <n v="4.7751015000000001E-2"/>
    <d v="1899-12-30T14:51:21"/>
  </r>
  <r>
    <s v="R Alexandre Dias"/>
    <s v="R Biase Marchittello"/>
    <s v="R Francisco da Cunha"/>
    <x v="61"/>
    <s v="Vespertino"/>
    <s v="Mensal"/>
    <n v="0.64105557400000002"/>
    <n v="2.7699224000000001E-2"/>
    <d v="1899-12-30T14:53:02"/>
  </r>
  <r>
    <s v="R Alexandre Dias"/>
    <s v="R Francisco da Cunha"/>
    <s v="R Luis Antonio Nascimento"/>
    <x v="61"/>
    <s v="Vespertino"/>
    <s v="Mensal"/>
    <n v="0.64105557400000002"/>
    <n v="3.3140445999999997E-2"/>
    <d v="1899-12-30T14:55:02"/>
  </r>
  <r>
    <s v="R Alexandre Dias"/>
    <s v="R Bento Ribeiro"/>
    <s v="R Luis Antonio Nascimento"/>
    <x v="61"/>
    <s v="Vespertino"/>
    <s v="Mensal"/>
    <n v="0.64105557400000002"/>
    <n v="7.8009582999999993E-2"/>
    <d v="1899-12-30T14:59:45"/>
  </r>
  <r>
    <s v="R Alexandre Dias"/>
    <s v="R Bento Ribeiro"/>
    <s v="R Manuel Jorge Correa"/>
    <x v="64"/>
    <s v="Vespertino"/>
    <s v="Mensal"/>
    <n v="0.64105557400000002"/>
    <n v="7.2277855000000002E-2"/>
    <d v="1899-12-30T15:05:50"/>
  </r>
  <r>
    <s v="R Alexandre Dias"/>
    <s v="R Manuel Jorge Correa"/>
    <s v="R Waldomiro Fonseca"/>
    <x v="64"/>
    <s v="Vespertino"/>
    <s v="Mensal"/>
    <n v="0.64105557400000002"/>
    <n v="7.4079239000000005E-2"/>
    <d v="1899-12-30T15:10:51"/>
  </r>
  <r>
    <s v="R Alexandre Dias"/>
    <s v="R Waldomiro Fonseca"/>
    <s v="R Vicente Xavier"/>
    <x v="64"/>
    <s v="Vespertino"/>
    <s v="Mensal"/>
    <n v="0.64105557400000002"/>
    <n v="6.0840729000000003E-2"/>
    <d v="1899-12-30T15:14:58"/>
  </r>
  <r>
    <s v="R Alexandre Dias"/>
    <s v="R Vicente Xavier"/>
    <s v="R Seis"/>
    <x v="64"/>
    <s v="Vespertino"/>
    <s v="Mensal"/>
    <n v="0.64105557400000002"/>
    <n v="9.5466782E-2"/>
    <d v="1899-12-30T15:21:26"/>
  </r>
  <r>
    <s v="R Alexandre Dias"/>
    <s v="R Seis"/>
    <s v="R Francisco da Cunha"/>
    <x v="64"/>
    <s v="Vespertino"/>
    <s v="Mensal"/>
    <n v="0.64105557400000002"/>
    <n v="7.7686515999999997E-2"/>
    <d v="1899-12-30T15:26:42"/>
  </r>
  <r>
    <s v="R Alexandre Dias Nogueira"/>
    <s v="R Numenio"/>
    <s v="R Gervasio Alves Pereira"/>
    <x v="356"/>
    <s v="Vespertino"/>
    <s v="Mensal"/>
    <n v="0.757403834"/>
    <n v="7.2773209000000005E-2"/>
    <d v="1899-12-30T13:54:53"/>
  </r>
  <r>
    <s v="R Alexandre Dias Nogueira"/>
    <s v="R Gervasio Alves Pereira"/>
    <s v="R Gervasio Alves Pereira"/>
    <x v="356"/>
    <s v="Vespertino"/>
    <s v="Mensal"/>
    <n v="0.757403834"/>
    <n v="7.5409980000000001E-3"/>
    <d v="1899-12-30T13:55:22"/>
  </r>
  <r>
    <s v="R Alexandre Dias Nogueira"/>
    <s v="R Gervasio Alves Pereira"/>
    <s v="R Lactancio"/>
    <x v="356"/>
    <s v="Vespertino"/>
    <s v="Mensal"/>
    <n v="0.757403834"/>
    <n v="7.4020996000000006E-2"/>
    <d v="1899-12-30T14:00:13"/>
  </r>
  <r>
    <s v="R Alexandre Dias Nogueira"/>
    <s v="R Lactancio"/>
    <s v="R Lactancio"/>
    <x v="356"/>
    <s v="Vespertino"/>
    <s v="Mensal"/>
    <n v="0.757403834"/>
    <n v="9.7993219999999992E-3"/>
    <d v="1899-12-30T14:00:51"/>
  </r>
  <r>
    <s v="R Alexandre Dias Nogueira"/>
    <s v="R Lactancio"/>
    <s v="R Francisco Raimundo da Silva"/>
    <x v="356"/>
    <s v="Vespertino"/>
    <s v="Mensal"/>
    <n v="0.757403834"/>
    <n v="8.4287085999999997E-2"/>
    <d v="1899-12-30T14:06:22"/>
  </r>
  <r>
    <s v="R Alexandre Dias Nogueira"/>
    <s v="R Francisco Raimundo da Silva"/>
    <s v="R Adilson Rodrigues Jodas"/>
    <x v="356"/>
    <s v="Vespertino"/>
    <s v="Mensal"/>
    <n v="0.757403834"/>
    <n v="5.4029715999999998E-2"/>
    <d v="1899-12-30T14:09:54"/>
  </r>
  <r>
    <s v="R Alexandre Dias Nogueira"/>
    <s v="R Adilson Rodrigues Jodas"/>
    <s v="R Vladimir Sinkus"/>
    <x v="356"/>
    <s v="Vespertino"/>
    <s v="Mensal"/>
    <n v="0.757403834"/>
    <n v="8.8262634000000006E-2"/>
    <d v="1899-12-30T14:15:41"/>
  </r>
  <r>
    <s v="R Alexandre Dias Nogueira"/>
    <s v="Av Nordestina"/>
    <s v="R do Cupido"/>
    <x v="248"/>
    <s v="Vespertino"/>
    <s v="Mensal"/>
    <n v="0.757403834"/>
    <n v="0.173185333"/>
    <d v="1899-12-30T15:03:21"/>
  </r>
  <r>
    <s v="R Alexandre Dias Nogueira"/>
    <s v="R do Cupido"/>
    <s v="R Ivan Budkaovik"/>
    <x v="248"/>
    <s v="Vespertino"/>
    <s v="Mensal"/>
    <n v="0.757403834"/>
    <n v="7.4640488000000005E-2"/>
    <d v="1899-12-30T15:07:53"/>
  </r>
  <r>
    <s v="R Alexandre Dias Nogueira"/>
    <s v="R Ivan Budkaovik"/>
    <s v="R Numenio"/>
    <x v="248"/>
    <s v="Vespertino"/>
    <s v="Mensal"/>
    <n v="0.757403834"/>
    <n v="0.118864052"/>
    <d v="1899-12-30T15:15:07"/>
  </r>
  <r>
    <s v="R Alexandre Fernandes"/>
    <s v="R Luiz Vaz Cardoso"/>
    <s v="(Próprio Logradouro/Trecho) R Alexandre Fernandes"/>
    <x v="45"/>
    <s v="Matutino"/>
    <s v="Mensal"/>
    <n v="0.61176575399999988"/>
    <n v="0.21689918499999999"/>
    <d v="1899-12-30T09:27:27"/>
  </r>
  <r>
    <s v="R Alexandre Fernandes"/>
    <s v="Av Adutora do Rio Claro"/>
    <s v="(Próprio Logradouro/Trecho) R Alexandre Fernandes"/>
    <x v="45"/>
    <s v="Matutino"/>
    <s v="Mensal"/>
    <n v="0.61176575399999988"/>
    <n v="1.3303511000000001E-2"/>
    <d v="1899-12-30T09:28:08"/>
  </r>
  <r>
    <s v="R Alexandre Fernandes"/>
    <s v="R Nicolau Nasoni"/>
    <s v="R Maruara"/>
    <x v="82"/>
    <s v="Matutino"/>
    <s v="Mensal"/>
    <n v="0.61176575399999988"/>
    <n v="0.14757308999999999"/>
    <d v="1899-12-30T08:34:42"/>
  </r>
  <r>
    <s v="R Alexandre Fernandes"/>
    <s v="R Maruara"/>
    <s v="R Luiz Vaz Cardoso"/>
    <x v="82"/>
    <s v="Matutino"/>
    <s v="Mensal"/>
    <n v="0.61176575399999988"/>
    <n v="8.8421714999999998E-2"/>
    <d v="1899-12-30T08:40:35"/>
  </r>
  <r>
    <s v="R Alexandre Fernandes"/>
    <s v="R Gal Porfirio da Paz"/>
    <s v="R Nicolau Nasoni"/>
    <x v="352"/>
    <s v="Matutino"/>
    <s v="Mensal"/>
    <n v="0.61176575399999988"/>
    <n v="0.14556825300000001"/>
    <d v="1899-12-30T07:42:05"/>
  </r>
  <r>
    <s v="R Alexandre Galera"/>
    <s v="Av Sapopemba"/>
    <s v="R Macaumirim"/>
    <x v="22"/>
    <s v="Matutino"/>
    <s v="Mensal"/>
    <n v="0.37555897500000002"/>
    <n v="0.213105621"/>
    <d v="1899-12-30T08:23:49"/>
  </r>
  <r>
    <s v="R Alexandre Galera"/>
    <s v="R Macaumirim"/>
    <s v="Av Prf Luiz Ignacio Anhaia Mello"/>
    <x v="22"/>
    <s v="Matutino"/>
    <s v="Mensal"/>
    <n v="0.37555897500000002"/>
    <n v="0.16245335399999999"/>
    <d v="1899-12-30T08:34:45"/>
  </r>
  <r>
    <s v="R Alexandre Groppali"/>
    <s v="R Augustin Luberti"/>
    <s v="R Augustin Luberti"/>
    <x v="285"/>
    <s v="Matutino"/>
    <s v="Mensal"/>
    <n v="0.370692572"/>
    <n v="2.004912E-2"/>
    <d v="1899-12-30T07:49:09"/>
  </r>
  <r>
    <s v="R Alexandre Groppali"/>
    <s v="R Augustin Luberti"/>
    <s v="R Alfonso Este"/>
    <x v="285"/>
    <s v="Matutino"/>
    <s v="Mensal"/>
    <n v="0.370692572"/>
    <n v="0.16317605600000001"/>
    <d v="1899-12-30T08:02:34"/>
  </r>
  <r>
    <s v="R Alexandre Groppali"/>
    <s v="R Alfonso Este"/>
    <s v="R Andre Thevet"/>
    <x v="285"/>
    <s v="Matutino"/>
    <s v="Mensal"/>
    <n v="0.370692572"/>
    <n v="0.103095146"/>
    <d v="1899-12-30T08:11:03"/>
  </r>
  <r>
    <s v="R Alexandre Groppali"/>
    <s v="R Andre Thevet"/>
    <s v="R Cimbidio"/>
    <x v="285"/>
    <s v="Matutino"/>
    <s v="Mensal"/>
    <n v="0.370692572"/>
    <n v="2.3583685E-2"/>
    <d v="1899-12-30T08:12:59"/>
  </r>
  <r>
    <s v="R Alexandre Groppali"/>
    <s v="R Cimbidio"/>
    <s v="S/Logradouro"/>
    <x v="285"/>
    <s v="Matutino"/>
    <s v="Mensal"/>
    <n v="0.370692572"/>
    <n v="3.2260937000000003E-2"/>
    <d v="1899-12-30T08:15:38"/>
  </r>
  <r>
    <s v="R Alexandre Groppali"/>
    <s v="S/Logradouro"/>
    <s v="(Próprio Logradouro/Trecho) R Alexandre Groppali"/>
    <x v="285"/>
    <s v="Matutino"/>
    <s v="Mensal"/>
    <n v="0.370692572"/>
    <n v="2.8527627999999999E-2"/>
    <d v="1899-12-30T08:17:59"/>
  </r>
  <r>
    <s v="R Alexandre Legrand"/>
    <s v="R da Passagem Funda"/>
    <s v="S/Logradouro"/>
    <x v="39"/>
    <s v="Vespertino"/>
    <s v="Mensal"/>
    <n v="0.40232913000000003"/>
    <n v="4.0570736000000003E-2"/>
    <d v="1899-12-30T15:58:30"/>
  </r>
  <r>
    <s v="R Alexandre Legrand"/>
    <s v="S/Logradouro"/>
    <s v="S/Logradouro"/>
    <x v="39"/>
    <s v="Vespertino"/>
    <s v="Mensal"/>
    <n v="0.40232913000000003"/>
    <n v="0.16530512999999999"/>
    <d v="1899-12-30T16:04:02"/>
  </r>
  <r>
    <s v="R Alexandre Legrand"/>
    <s v="S/Logradouro"/>
    <s v="R Andreas Raselius"/>
    <x v="39"/>
    <s v="Vespertino"/>
    <s v="Mensal"/>
    <n v="0.40232913000000003"/>
    <n v="3.2392646999999997E-2"/>
    <d v="1899-12-30T16:05:07"/>
  </r>
  <r>
    <s v="R Alexandre Legrand"/>
    <s v="R Andreas Raselius"/>
    <s v="R Fr Bernardo de Nantes"/>
    <x v="39"/>
    <s v="Vespertino"/>
    <s v="Mensal"/>
    <n v="0.40232913000000003"/>
    <n v="6.4400604E-2"/>
    <d v="1899-12-30T16:07:17"/>
  </r>
  <r>
    <s v="R Alexandre Legrand"/>
    <s v="R Fr Bernardo de Nantes"/>
    <s v="R Pe Domingos Nunes"/>
    <x v="39"/>
    <s v="Vespertino"/>
    <s v="Mensal"/>
    <n v="0.40232913000000003"/>
    <n v="7.5076561E-2"/>
    <d v="1899-12-30T16:09:48"/>
  </r>
  <r>
    <s v="R Alexandre Legrand"/>
    <s v="R Pe Domingos Nunes"/>
    <s v="(Próprio Logradouro/Trecho) R Alexandre Legrand"/>
    <x v="39"/>
    <s v="Vespertino"/>
    <s v="Mensal"/>
    <n v="0.40232913000000003"/>
    <n v="2.4583451999999999E-2"/>
    <d v="1899-12-30T16:10:37"/>
  </r>
  <r>
    <s v="R Alexandre Machado Pereira"/>
    <s v="R Boicuaiba"/>
    <s v="R Kumaki Aoki"/>
    <x v="388"/>
    <s v="Vespertino"/>
    <s v="Mensal"/>
    <n v="0.26259571799999998"/>
    <n v="0.13021751400000001"/>
    <d v="1899-12-30T13:48:29"/>
  </r>
  <r>
    <s v="R Alexandre Machado Pereira"/>
    <s v="R Pomba Mineira"/>
    <s v="R Boicuaiba"/>
    <x v="216"/>
    <s v="Vespertino"/>
    <s v="Mensal"/>
    <n v="0.26259571799999998"/>
    <n v="0.132378204"/>
    <d v="1899-12-30T14:19:53"/>
  </r>
  <r>
    <s v="R Alexandre Mauro"/>
    <s v="R Oliveira Brandao"/>
    <s v="(Próprio Logradouro/Trecho) R Alexandre Mauro"/>
    <x v="262"/>
    <s v="Vespertino"/>
    <s v="Mensal"/>
    <n v="5.0333797E-2"/>
    <n v="5.0333797E-2"/>
    <d v="1899-12-30T15:49:31"/>
  </r>
  <r>
    <s v="R Alexandre Monestel"/>
    <s v="R Antonio de Franca e Silva"/>
    <s v="R Julia Grisi"/>
    <x v="374"/>
    <s v="Matutino"/>
    <s v="Mensal"/>
    <n v="0.108266899"/>
    <n v="0.108266899"/>
    <d v="1899-12-30T07:28:53"/>
  </r>
  <r>
    <s v="R Alexandre Moreira"/>
    <s v="Est de Mogi das Cruzes"/>
    <s v="Av Joao Batista de Toledo"/>
    <x v="160"/>
    <s v="Vespertino"/>
    <s v="Mensal"/>
    <n v="0.32365026899999999"/>
    <n v="0.17546224999999999"/>
    <d v="1899-12-30T15:57:56"/>
  </r>
  <r>
    <s v="R Alexandre Moreira"/>
    <s v="Av Joao Batista de Toledo"/>
    <s v="R da Ponte Rasa"/>
    <x v="160"/>
    <s v="Vespertino"/>
    <s v="Mensal"/>
    <n v="0.32365026899999999"/>
    <n v="0.148188019"/>
    <d v="1899-12-30T16:05:19"/>
  </r>
  <r>
    <s v="R Alexandre Nunes Moreira"/>
    <s v="R Leonice Alves Rodrigues"/>
    <s v="R Jose da Costa Azevedo"/>
    <x v="278"/>
    <s v="Vespertino"/>
    <s v="Mensal"/>
    <n v="0.18605527499999999"/>
    <n v="2.8392052000000001E-2"/>
    <d v="1899-12-30T14:46:14"/>
  </r>
  <r>
    <s v="R Alexandre Nunes Moreira"/>
    <s v="R Jose da Costa Azevedo"/>
    <s v="R Ponte do Guare"/>
    <x v="278"/>
    <s v="Vespertino"/>
    <s v="Mensal"/>
    <n v="0.18605527499999999"/>
    <n v="0.15766322299999999"/>
    <d v="1899-12-30T14:56:47"/>
  </r>
  <r>
    <s v="R Alexandre Petta"/>
    <s v="R Francisco Monteiro"/>
    <s v="Av Cesar Augusto Romano"/>
    <x v="113"/>
    <s v="Matutino"/>
    <s v="Mensal"/>
    <n v="0.31241772800000001"/>
    <n v="6.0622035999999997E-2"/>
    <d v="1899-12-30T07:47:30"/>
  </r>
  <r>
    <s v="R Alexandre Petta"/>
    <s v="Av Cesar Augusto Romano"/>
    <s v="R Glicerio Rodrigues"/>
    <x v="114"/>
    <s v="Matutino"/>
    <s v="Mensal"/>
    <n v="0.31241772800000001"/>
    <n v="0.111624855"/>
    <d v="1899-12-30T07:22:16"/>
  </r>
  <r>
    <s v="R Alexandre Petta"/>
    <s v="R Glicerio Rodrigues"/>
    <s v="Av S Miguel"/>
    <x v="114"/>
    <s v="Matutino"/>
    <s v="Mensal"/>
    <n v="0.31241772800000001"/>
    <n v="0.14017083699999999"/>
    <d v="1899-12-30T07:31:29"/>
  </r>
  <r>
    <s v="R Alexandre Porto"/>
    <s v="R Lorenzo Perosi"/>
    <s v="R Augusto Goulart"/>
    <x v="170"/>
    <s v="Vespertino"/>
    <s v="Mensal"/>
    <n v="0.30396429399999997"/>
    <n v="0.13771607999999999"/>
    <d v="1899-12-30T14:41:18"/>
  </r>
  <r>
    <s v="R Alexandre Porto"/>
    <s v="R Augusto Goulart"/>
    <s v="R Boaventura da Silva"/>
    <x v="170"/>
    <s v="Vespertino"/>
    <s v="Mensal"/>
    <n v="0.30396429399999997"/>
    <n v="0.166248215"/>
    <d v="1899-12-30T14:52:37"/>
  </r>
  <r>
    <s v="R Alexandre Quintilio"/>
    <s v="Av Nagib Farah Maluf"/>
    <s v="R Caetano Bonatti"/>
    <x v="361"/>
    <s v="Matutino"/>
    <s v="Mensal"/>
    <n v="0.46761345100000001"/>
    <n v="8.9870377000000001E-2"/>
    <d v="1899-12-30T07:11:08"/>
  </r>
  <r>
    <s v="R Alexandre Quintilio"/>
    <s v="R Caetano Bonatti"/>
    <s v="R Lucas Auvera"/>
    <x v="361"/>
    <s v="Matutino"/>
    <s v="Mensal"/>
    <n v="0.46761345100000001"/>
    <n v="2.3511520000000001E-2"/>
    <d v="1899-12-30T07:12:42"/>
  </r>
  <r>
    <s v="R Alexandre Quintilio"/>
    <s v="R Lucas Auvera"/>
    <s v="R Maria de Aveiro"/>
    <x v="361"/>
    <s v="Matutino"/>
    <s v="Mensal"/>
    <n v="0.46761345100000001"/>
    <n v="2.5799388999999999E-2"/>
    <d v="1899-12-30T07:14:26"/>
  </r>
  <r>
    <s v="R Alexandre Quintilio"/>
    <s v="R Maria de Aveiro"/>
    <s v="R Gino Romiti"/>
    <x v="361"/>
    <s v="Matutino"/>
    <s v="Mensal"/>
    <n v="0.46761345100000001"/>
    <n v="2.1744718999999999E-2"/>
    <d v="1899-12-30T07:15:53"/>
  </r>
  <r>
    <s v="R Alexandre Quintilio"/>
    <s v="R Gino Romiti"/>
    <s v="R Isidoro Farina"/>
    <x v="361"/>
    <s v="Matutino"/>
    <s v="Mensal"/>
    <n v="0.46761345100000001"/>
    <n v="2.7088205000000001E-2"/>
    <d v="1899-12-30T07:17:42"/>
  </r>
  <r>
    <s v="R Alexandre Quintilio"/>
    <s v="R Isidoro Farina"/>
    <s v="R Cesar Domenico"/>
    <x v="361"/>
    <s v="Matutino"/>
    <s v="Mensal"/>
    <n v="0.46761345100000001"/>
    <n v="2.3511520000000001E-2"/>
    <d v="1899-12-30T07:19:17"/>
  </r>
  <r>
    <s v="R Alexandre Quintilio"/>
    <s v="R Cesar Domenico"/>
    <s v="R Alberto Aparoti"/>
    <x v="361"/>
    <s v="Matutino"/>
    <s v="Mensal"/>
    <n v="0.46761345100000001"/>
    <n v="2.8115053000000001E-2"/>
    <d v="1899-12-30T07:21:10"/>
  </r>
  <r>
    <s v="R Alexandre Quintilio"/>
    <s v="R Alberto Aparoti"/>
    <s v="R Albertino Rasconi"/>
    <x v="361"/>
    <s v="Matutino"/>
    <s v="Mensal"/>
    <n v="0.46761345100000001"/>
    <n v="6.2496894999999997E-2"/>
    <d v="1899-12-30T07:25:21"/>
  </r>
  <r>
    <s v="R Alexandre Quintilio"/>
    <s v="R Albertino Rasconi"/>
    <s v="R Giovanni Quadri"/>
    <x v="361"/>
    <s v="Matutino"/>
    <s v="Mensal"/>
    <n v="0.46761345100000001"/>
    <n v="2.2512297000000001E-2"/>
    <d v="1899-12-30T07:26:51"/>
  </r>
  <r>
    <s v="R Alexandre Quintilio"/>
    <s v="R Giovanni Quadri"/>
    <s v="R Paulo Alboni"/>
    <x v="361"/>
    <s v="Matutino"/>
    <s v="Mensal"/>
    <n v="0.46761345100000001"/>
    <n v="2.7428596E-2"/>
    <d v="1899-12-30T07:28:41"/>
  </r>
  <r>
    <s v="R Alexandre Quintilio"/>
    <s v="R Paulo Alboni"/>
    <s v="R Miguel Barreda"/>
    <x v="361"/>
    <s v="Matutino"/>
    <s v="Mensal"/>
    <n v="0.46761345100000001"/>
    <n v="2.2474361000000002E-2"/>
    <d v="1899-12-30T07:30:12"/>
  </r>
  <r>
    <s v="R Alexandre Quintilio"/>
    <s v="R Miguel Barreda"/>
    <s v="R Angelica Razzi"/>
    <x v="361"/>
    <s v="Matutino"/>
    <s v="Mensal"/>
    <n v="0.46761345100000001"/>
    <n v="2.5799388999999999E-2"/>
    <d v="1899-12-30T07:31:55"/>
  </r>
  <r>
    <s v="R Alexandre Quintilio"/>
    <s v="R Angelica Razzi"/>
    <s v="R Ana Maria Sirani"/>
    <x v="361"/>
    <s v="Matutino"/>
    <s v="Mensal"/>
    <n v="0.46761345100000001"/>
    <n v="5.0272163000000002E-2"/>
    <d v="1899-12-30T07:35:17"/>
  </r>
  <r>
    <s v="R Alexandre Vanucchi Leme"/>
    <s v="R Pe Josimo Morais Tavares"/>
    <s v="R Aurora de Esperanca"/>
    <x v="295"/>
    <s v="Vespertino"/>
    <s v="Mensal"/>
    <n v="0.12204624900000001"/>
    <n v="5.9515835000000003E-2"/>
    <d v="1899-12-30T14:02:58"/>
  </r>
  <r>
    <s v="R Alexandre Vanucchi Leme"/>
    <s v="R Aurora de Esperanca"/>
    <s v="R Pe Josimo Morais Tavares"/>
    <x v="295"/>
    <s v="Vespertino"/>
    <s v="Mensal"/>
    <n v="0.12204624900000001"/>
    <n v="6.2530415000000006E-2"/>
    <d v="1899-12-30T14:05:43"/>
  </r>
  <r>
    <s v="R Alexandrina Honoria Rodrigues"/>
    <s v="R Vladimir Sinkus"/>
    <s v="R Georgina Diniz Braghiroli"/>
    <x v="25"/>
    <s v="Vespertino"/>
    <s v="Mensal"/>
    <n v="0.140036728"/>
    <n v="0.140036728"/>
    <d v="1899-12-30T14:06:53"/>
  </r>
  <r>
    <s v="R Alf Jose Bonifacio da Silva"/>
    <s v="R Boaventura Rodrigues da Silva"/>
    <s v="R Geraldo da Silva"/>
    <x v="362"/>
    <s v="Matutino"/>
    <s v="Mensal"/>
    <n v="0.18962359600000001"/>
    <n v="8.4396605999999999E-2"/>
    <d v="1899-12-30T07:11:41"/>
  </r>
  <r>
    <s v="R Alf Jose Bonifacio da Silva"/>
    <s v="R Geraldo da Silva"/>
    <s v="Av Boturussu"/>
    <x v="362"/>
    <s v="Matutino"/>
    <s v="Mensal"/>
    <n v="0.18962359600000001"/>
    <n v="0.10522699000000001"/>
    <d v="1899-12-30T07:18:04"/>
  </r>
  <r>
    <s v="R Alfarrabios"/>
    <s v="Av Oliveira Freire"/>
    <s v="R Avelino Matos Machado"/>
    <x v="216"/>
    <s v="Vespertino"/>
    <s v="Mensal"/>
    <n v="0.23287049099999999"/>
    <n v="0.117812157"/>
    <d v="1899-12-30T14:27:41"/>
  </r>
  <r>
    <s v="R Alfarrabios"/>
    <s v="R Avelino Matos Machado"/>
    <s v="R Antonio Requiao"/>
    <x v="216"/>
    <s v="Vespertino"/>
    <s v="Mensal"/>
    <n v="0.23287049099999999"/>
    <n v="0.115058334"/>
    <d v="1899-12-30T14:35:17"/>
  </r>
  <r>
    <s v="R Alfeneiro"/>
    <s v="Av Osvaldo Valle Cordeiro"/>
    <s v="R Jaboti Membeca"/>
    <x v="179"/>
    <s v="Matutino"/>
    <s v="Mensal"/>
    <n v="0.41439222000000003"/>
    <n v="8.5552795000000001E-2"/>
    <d v="1899-12-30T08:45:45"/>
  </r>
  <r>
    <s v="R Alfeneiro"/>
    <s v="R Jaboti Membeca"/>
    <s v="S/Logradouro"/>
    <x v="179"/>
    <s v="Matutino"/>
    <s v="Mensal"/>
    <n v="0.41439222000000003"/>
    <n v="0.12137487800000001"/>
    <d v="1899-12-30T08:53:55"/>
  </r>
  <r>
    <s v="R Alfeneiro"/>
    <s v="S/Logradouro"/>
    <s v="Vla F"/>
    <x v="179"/>
    <s v="Matutino"/>
    <s v="Mensal"/>
    <n v="0.41439222000000003"/>
    <n v="5.9059853000000002E-2"/>
    <d v="1899-12-30T08:57:53"/>
  </r>
  <r>
    <s v="R Alfeneiro"/>
    <s v="Vla F"/>
    <s v="R Eucaridium"/>
    <x v="179"/>
    <s v="Matutino"/>
    <s v="Mensal"/>
    <n v="0.41439222000000003"/>
    <n v="0.148404694"/>
    <d v="1899-12-30T09:07:52"/>
  </r>
  <r>
    <s v="R Alfonso Asturaro"/>
    <s v="S/Logradouro"/>
    <s v="R Lorenzo Fiorentini"/>
    <x v="245"/>
    <s v="Vespertino"/>
    <s v="Mensal"/>
    <n v="0.66944329400000002"/>
    <n v="3.7364777000000002E-2"/>
    <d v="1899-12-30T14:59:52"/>
  </r>
  <r>
    <s v="R Alfonso Asturaro"/>
    <s v="R Lorenzo Fiorentini"/>
    <s v="Tv Jose Candido de Andrade Murici"/>
    <x v="245"/>
    <s v="Vespertino"/>
    <s v="Mensal"/>
    <n v="0.66944329400000002"/>
    <n v="3.5768208000000003E-2"/>
    <d v="1899-12-30T15:01:55"/>
  </r>
  <r>
    <s v="R Alfonso Asturaro"/>
    <s v="Tv Jose Candido de Andrade Murici"/>
    <s v="R Jeronimo de Latorre"/>
    <x v="245"/>
    <s v="Vespertino"/>
    <s v="Mensal"/>
    <n v="0.66944329400000002"/>
    <n v="6.4563850000000006E-2"/>
    <d v="1899-12-30T15:05:37"/>
  </r>
  <r>
    <s v="R Alfonso Asturaro"/>
    <s v="R Jeronimo de Latorre"/>
    <s v="Tv Augusto Frederico Schmidt"/>
    <x v="245"/>
    <s v="Vespertino"/>
    <s v="Mensal"/>
    <n v="0.66944329400000002"/>
    <n v="3.7832588E-2"/>
    <d v="1899-12-30T15:07:48"/>
  </r>
  <r>
    <s v="R Alfonso Asturaro"/>
    <s v="Tv Augusto Frederico Schmidt"/>
    <s v="Tv Jean Barriere"/>
    <x v="245"/>
    <s v="Vespertino"/>
    <s v="Mensal"/>
    <n v="0.66944329400000002"/>
    <n v="3.5299957E-2"/>
    <d v="1899-12-30T15:09:50"/>
  </r>
  <r>
    <s v="R Alfonso Asturaro"/>
    <s v="Tv Jean Barriere"/>
    <s v="R Andreas Clamer"/>
    <x v="245"/>
    <s v="Vespertino"/>
    <s v="Mensal"/>
    <n v="0.66944329400000002"/>
    <n v="3.8965873999999998E-2"/>
    <d v="1899-12-30T15:12:04"/>
  </r>
  <r>
    <s v="R Alfonso Asturaro"/>
    <s v="R Andreas Clamer"/>
    <s v="Tv Henrique Campaiola"/>
    <x v="245"/>
    <s v="Vespertino"/>
    <s v="Mensal"/>
    <n v="0.66944329400000002"/>
    <n v="3.8324183999999997E-2"/>
    <d v="1899-12-30T15:14:16"/>
  </r>
  <r>
    <s v="R Alfonso Asturaro"/>
    <s v="Tv Henrique Campaiola"/>
    <s v="S/Logradouro"/>
    <x v="245"/>
    <s v="Vespertino"/>
    <s v="Mensal"/>
    <n v="0.66944329400000002"/>
    <n v="8.2009279999999997E-3"/>
    <d v="1899-12-30T15:14:44"/>
  </r>
  <r>
    <s v="R Alfonso Asturaro"/>
    <s v="S/Logradouro"/>
    <s v="S/Logradouro"/>
    <x v="245"/>
    <s v="Vespertino"/>
    <s v="Mensal"/>
    <n v="0.66944329400000002"/>
    <n v="1.7467066E-2"/>
    <d v="1899-12-30T15:15:45"/>
  </r>
  <r>
    <s v="R Alfonso Asturaro"/>
    <s v="S/Logradouro"/>
    <s v="Tv Giusepe Amadori"/>
    <x v="245"/>
    <s v="Vespertino"/>
    <s v="Mensal"/>
    <n v="0.66944329400000002"/>
    <n v="1.2359847E-2"/>
    <d v="1899-12-30T15:16:27"/>
  </r>
  <r>
    <s v="R Alfonso Asturaro"/>
    <s v="Tv Giusepe Amadori"/>
    <s v="R Eduardo Reuter"/>
    <x v="387"/>
    <s v="Vespertino"/>
    <s v="Mensal"/>
    <n v="0.66944329400000002"/>
    <n v="3.8285346999999997E-2"/>
    <d v="1899-12-30T14:57:34"/>
  </r>
  <r>
    <s v="R Alfonso Asturaro"/>
    <s v="R Eduardo Reuter"/>
    <s v="Tv Giovanni Battista Moroni"/>
    <x v="387"/>
    <s v="Vespertino"/>
    <s v="Mensal"/>
    <n v="0.66944329400000002"/>
    <n v="4.5993877000000002E-2"/>
    <d v="1899-12-30T15:00:37"/>
  </r>
  <r>
    <s v="R Alfonso Asturaro"/>
    <s v="Tv Giovanni Battista Moroni"/>
    <s v="Tv Giorgio Vasari"/>
    <x v="387"/>
    <s v="Vespertino"/>
    <s v="Mensal"/>
    <n v="0.66944329400000002"/>
    <n v="3.6007450000000003E-2"/>
    <d v="1899-12-30T15:03:01"/>
  </r>
  <r>
    <s v="R Alfonso Asturaro"/>
    <s v="Tv Giorgio Vasari"/>
    <s v="Tv George Pullman"/>
    <x v="387"/>
    <s v="Vespertino"/>
    <s v="Mensal"/>
    <n v="0.66944329400000002"/>
    <n v="3.7211987000000002E-2"/>
    <d v="1899-12-30T15:05:30"/>
  </r>
  <r>
    <s v="R Alfonso Asturaro"/>
    <s v="R Numa Pompilio"/>
    <s v="Tv Francisco Domingos da Silva"/>
    <x v="387"/>
    <s v="Vespertino"/>
    <s v="Mensal"/>
    <n v="0.66944329400000002"/>
    <n v="3.1519143999999999E-2"/>
    <d v="1899-12-30T15:07:36"/>
  </r>
  <r>
    <s v="R Alfonso Asturaro"/>
    <s v="Tv Francisco Domingos da Silva"/>
    <s v="S/Logradouro"/>
    <x v="387"/>
    <s v="Vespertino"/>
    <s v="Mensal"/>
    <n v="0.66944329400000002"/>
    <n v="2.7517267000000002E-2"/>
    <d v="1899-12-30T15:09:26"/>
  </r>
  <r>
    <s v="R Alfonso Asturaro"/>
    <s v="S/Logradouro"/>
    <s v="Tv Francis Clayton"/>
    <x v="387"/>
    <s v="Vespertino"/>
    <s v="Mensal"/>
    <n v="0.66944329400000002"/>
    <n v="1.0083365E-2"/>
    <d v="1899-12-30T15:10:07"/>
  </r>
  <r>
    <s v="R Alfonso Asturaro"/>
    <s v="Tv Francis Clayton"/>
    <s v="Tv Odair Pacheco Pedroso"/>
    <x v="387"/>
    <s v="Vespertino"/>
    <s v="Mensal"/>
    <n v="0.66944329400000002"/>
    <n v="1.1677415999999999E-2"/>
    <d v="1899-12-30T15:10:53"/>
  </r>
  <r>
    <s v="R Alfonso Asturaro"/>
    <s v="Tv Odair Pacheco Pedroso"/>
    <s v="R Alexandre Davidenko"/>
    <x v="387"/>
    <s v="Vespertino"/>
    <s v="Mensal"/>
    <n v="0.66944329400000002"/>
    <n v="4.1831344999999999E-2"/>
    <d v="1899-12-30T15:13:41"/>
  </r>
  <r>
    <s v="R Alfonso Bergaz"/>
    <s v="Tv Popular"/>
    <s v="Av Prf Osvaldo de Oliveira"/>
    <x v="263"/>
    <s v="Matutino"/>
    <s v="Mensal"/>
    <n v="0.104305389"/>
    <n v="0.104305389"/>
    <d v="1899-12-30T07:51:18"/>
  </r>
  <r>
    <s v="R Alfonso Este"/>
    <s v="Av Sapopemba"/>
    <s v="R Alexandre Groppali"/>
    <x v="285"/>
    <s v="Matutino"/>
    <s v="Mensal"/>
    <n v="0.16601514400000003"/>
    <n v="8.2363899000000004E-2"/>
    <d v="1899-12-30T08:24:45"/>
  </r>
  <r>
    <s v="R Alfonso Este"/>
    <s v="R Alexandre Groppali"/>
    <s v="R Andre Thevet"/>
    <x v="285"/>
    <s v="Matutino"/>
    <s v="Mensal"/>
    <n v="0.16601514400000003"/>
    <n v="8.3651244999999999E-2"/>
    <d v="1899-12-30T08:31:38"/>
  </r>
  <r>
    <s v="R Alfonso Fernandes"/>
    <s v="R Celso Betim"/>
    <s v="(Próprio Logradouro/Trecho) R Alfonso Fernandes"/>
    <x v="389"/>
    <s v="Vespertino"/>
    <s v="Mensal"/>
    <n v="0.31986673700000001"/>
    <n v="0.12561582199999999"/>
    <d v="1899-12-30T13:49:46"/>
  </r>
  <r>
    <s v="R Alfonso Fernandes"/>
    <s v="R Celso Betim"/>
    <s v="(Próprio Logradouro/Trecho) R Alfonso Fernandes"/>
    <x v="383"/>
    <s v="Vespertino"/>
    <s v="Mensal"/>
    <n v="0.31986673700000001"/>
    <n v="0.194250916"/>
    <d v="1899-12-30T14:07:11"/>
  </r>
  <r>
    <s v="R Alfonso Ferrabosco"/>
    <s v="Av da Barreira Grande"/>
    <s v="R Antonio Lazaro"/>
    <x v="220"/>
    <s v="Matutino"/>
    <s v="Mensal"/>
    <n v="0.29724977499999999"/>
    <n v="5.0764102999999998E-2"/>
    <d v="1899-12-30T09:11:44"/>
  </r>
  <r>
    <s v="R Alfonso Ferrabosco"/>
    <s v="R Antonio Lazaro"/>
    <s v="R Euripedes de Salamina"/>
    <x v="220"/>
    <s v="Matutino"/>
    <s v="Mensal"/>
    <n v="0.29724977499999999"/>
    <n v="0.16256736799999999"/>
    <d v="1899-12-30T09:20:26"/>
  </r>
  <r>
    <s v="R Alfonso Ferrabosco"/>
    <s v="R Euripedes de Salamina"/>
    <s v="R Giuseppe Valentini"/>
    <x v="220"/>
    <s v="Matutino"/>
    <s v="Mensal"/>
    <n v="0.29724977499999999"/>
    <n v="8.3918303999999999E-2"/>
    <d v="1899-12-30T09:24:56"/>
  </r>
  <r>
    <s v="R Alfonso Silva"/>
    <s v="Av Naylor de Oliveira"/>
    <s v="(Próprio Logradouro/Trecho) R Alfonso Silva"/>
    <x v="245"/>
    <s v="Vespertino"/>
    <s v="Mensal"/>
    <n v="7.7433434000000009E-2"/>
    <n v="7.7433433999999995E-2"/>
    <d v="1899-12-30T15:20:54"/>
  </r>
  <r>
    <s v="R Alfredo Agate"/>
    <s v="R Angelica Razzi"/>
    <s v="R Ana Maria Sirani"/>
    <x v="261"/>
    <s v="Matutino"/>
    <s v="Mensal"/>
    <n v="5.0300201000000003E-2"/>
    <n v="5.0300201000000003E-2"/>
    <d v="1899-12-30T09:57:50"/>
  </r>
  <r>
    <s v="R Alfredo Albertini"/>
    <s v="R Prf Assis Veloso"/>
    <s v="R Jose Ferreira Crespo"/>
    <x v="132"/>
    <s v="Vespertino"/>
    <s v="Mensal"/>
    <n v="0.28753015900000001"/>
    <n v="0.127880363"/>
    <d v="1899-12-30T14:40:50"/>
  </r>
  <r>
    <s v="R Alfredo Albertini"/>
    <s v="R Jose Ferreira Crespo"/>
    <s v="R Srg Luiz Baptista"/>
    <x v="132"/>
    <s v="Vespertino"/>
    <s v="Mensal"/>
    <n v="0.28753015900000001"/>
    <n v="8.7845092999999999E-2"/>
    <d v="1899-12-30T14:46:45"/>
  </r>
  <r>
    <s v="R Alfredo Albertini"/>
    <s v="R Srg Luiz Baptista"/>
    <s v="Av Dep Dr Jose Aristodemo Pinotti"/>
    <x v="132"/>
    <s v="Vespertino"/>
    <s v="Mensal"/>
    <n v="0.28753015900000001"/>
    <n v="7.1804702999999998E-2"/>
    <d v="1899-12-30T14:51:34"/>
  </r>
  <r>
    <s v="R Alfredo Andersen"/>
    <s v="R Pedro Aguiar"/>
    <s v="Av da Barreira Grande"/>
    <x v="110"/>
    <s v="Matutino"/>
    <s v="Mensal"/>
    <n v="0.118274216"/>
    <n v="0.118274216"/>
    <d v="1899-12-30T08:56:52"/>
  </r>
  <r>
    <s v="R Alfredo Bezerra dos Santos"/>
    <s v="R Raimundo de Paulo Freitas"/>
    <s v="(Próprio Logradouro/Trecho) R Alfredo Bezerra dos Santos"/>
    <x v="390"/>
    <s v="Vespertino"/>
    <s v="Mensal"/>
    <n v="0.388966331"/>
    <n v="4.1371349000000002E-2"/>
    <d v="1899-12-30T13:42:31"/>
  </r>
  <r>
    <s v="R Alfredo Bezerra dos Santos"/>
    <s v="R Raimundo de Paulo Freitas"/>
    <s v="(Próprio Logradouro/Trecho) R Alfredo Bezerra dos Santos"/>
    <x v="390"/>
    <s v="Vespertino"/>
    <s v="Mensal"/>
    <n v="0.388966331"/>
    <n v="4.9442347999999997E-2"/>
    <d v="1899-12-30T13:45:30"/>
  </r>
  <r>
    <s v="R Alfredo Bezerra dos Santos"/>
    <s v="R Pedro Geraldo Nascimento"/>
    <s v="(Próprio Logradouro/Trecho) R Alfredo Bezerra dos Santos"/>
    <x v="390"/>
    <s v="Vespertino"/>
    <s v="Mensal"/>
    <n v="0.388966331"/>
    <n v="0.14990800500000001"/>
    <d v="1899-12-30T13:54:36"/>
  </r>
  <r>
    <s v="R Alfredo Bezerra dos Santos"/>
    <s v="R Pedro Geraldo Nascimento"/>
    <s v="R Cone Antonio Manzi"/>
    <x v="390"/>
    <s v="Vespertino"/>
    <s v="Mensal"/>
    <n v="0.388966331"/>
    <n v="0.14824462899999999"/>
    <d v="1899-12-30T14:03:36"/>
  </r>
  <r>
    <s v="R Alfredo Clemente Filho"/>
    <s v="R Guirapa"/>
    <s v="R Cupim"/>
    <x v="391"/>
    <s v="Matutino"/>
    <s v="Mensal"/>
    <n v="0.43416207100000004"/>
    <n v="0.114022499"/>
    <d v="1899-12-30T07:07:37"/>
  </r>
  <r>
    <s v="R Alfredo Clemente Filho"/>
    <s v="R Cupim"/>
    <s v="R Isaias Gomes"/>
    <x v="391"/>
    <s v="Matutino"/>
    <s v="Mensal"/>
    <n v="0.43416207100000004"/>
    <n v="0.141393875"/>
    <d v="1899-12-30T07:17:03"/>
  </r>
  <r>
    <s v="R Alfredo Clemente Filho"/>
    <s v="R Isaias Gomes"/>
    <s v="R Rui Barbosa Lima"/>
    <x v="391"/>
    <s v="Matutino"/>
    <s v="Mensal"/>
    <n v="0.43416207100000004"/>
    <n v="0.17874569700000001"/>
    <d v="1899-12-30T07:28:59"/>
  </r>
  <r>
    <s v="R Alfredo Costa"/>
    <s v="R Lideranca"/>
    <s v="(Próprio Logradouro/Trecho) R Alfredo Costa"/>
    <x v="129"/>
    <s v="Matutino"/>
    <s v="Mensal"/>
    <n v="0.50480729099999999"/>
    <n v="3.1159006E-2"/>
    <d v="1899-12-30T08:48:32"/>
  </r>
  <r>
    <s v="R Alfredo Costa"/>
    <s v="R Lideranca"/>
    <s v="R Jose Ramazini de Oliveira"/>
    <x v="129"/>
    <s v="Matutino"/>
    <s v="Mensal"/>
    <n v="0.50480729099999999"/>
    <n v="6.0369179000000002E-2"/>
    <d v="1899-12-30T08:52:06"/>
  </r>
  <r>
    <s v="R Alfredo Costa"/>
    <s v="R Jose Ramazini de Oliveira"/>
    <s v="R Uruacu"/>
    <x v="380"/>
    <s v="Vespertino"/>
    <s v="Mensal"/>
    <n v="0.50480729099999999"/>
    <n v="7.9993042E-2"/>
    <d v="1899-12-30T13:48:34"/>
  </r>
  <r>
    <s v="R Alfredo Costa"/>
    <s v="R Uruacu"/>
    <s v="R Logina"/>
    <x v="380"/>
    <s v="Vespertino"/>
    <s v="Mensal"/>
    <n v="0.50480729099999999"/>
    <n v="0.267852478"/>
    <d v="1899-12-30T14:06:31"/>
  </r>
  <r>
    <s v="R Alfredo da Cunha Martins"/>
    <s v="R Mario Pati"/>
    <s v="R Elza Soares de Arruda"/>
    <x v="186"/>
    <s v="Matutino"/>
    <s v="Mensal"/>
    <n v="0.33279953000000001"/>
    <n v="7.4763535000000006E-2"/>
    <d v="1899-12-30T08:09:40"/>
  </r>
  <r>
    <s v="R Alfredo da Cunha Martins"/>
    <s v="R Elza Soares de Arruda"/>
    <s v="R Pe Clemente Segura"/>
    <x v="186"/>
    <s v="Matutino"/>
    <s v="Mensal"/>
    <n v="0.33279953000000001"/>
    <n v="6.9099434000000001E-2"/>
    <d v="1899-12-30T08:14:05"/>
  </r>
  <r>
    <s v="R Alfredo da Cunha Martins"/>
    <s v="R Pe Clemente Segura"/>
    <s v="Av Augusto Antunes"/>
    <x v="186"/>
    <s v="Matutino"/>
    <s v="Mensal"/>
    <n v="0.33279953000000001"/>
    <n v="7.1621467999999994E-2"/>
    <d v="1899-12-30T08:18:40"/>
  </r>
  <r>
    <s v="R Alfredo da Cunha Martins"/>
    <s v="Av Augusto Antunes"/>
    <s v="R Benedito Carlos Brunini"/>
    <x v="186"/>
    <s v="Matutino"/>
    <s v="Mensal"/>
    <n v="0.33279953000000001"/>
    <n v="7.5866524000000005E-2"/>
    <d v="1899-12-30T08:23:31"/>
  </r>
  <r>
    <s v="R Alfredo da Cunha Martins"/>
    <s v="R Benedito Carlos Brunini"/>
    <s v="R Raimundo Gomes Ribeiro"/>
    <x v="186"/>
    <s v="Matutino"/>
    <s v="Mensal"/>
    <n v="0.33279953000000001"/>
    <n v="4.1448569999999997E-2"/>
    <d v="1899-12-30T08:26:10"/>
  </r>
  <r>
    <s v="R Alfredo da Ressurreicao Rabacal"/>
    <s v="R Dr Francisco Bueno Torres"/>
    <s v="R Rubens Borba Alves de Moraes"/>
    <x v="287"/>
    <s v="Vespertino"/>
    <s v="Mensal"/>
    <n v="0.210495605"/>
    <n v="0.210495605"/>
    <d v="1899-12-30T15:01:22"/>
  </r>
  <r>
    <s v="R Alfredo de Melo"/>
    <s v="Av Mal Tito"/>
    <s v="R Lourival Rodrigues da Silva"/>
    <x v="319"/>
    <s v="Matutino"/>
    <s v="Mensal"/>
    <n v="0.99626958799999998"/>
    <n v="0.123591782"/>
    <d v="1899-12-30T07:52:02"/>
  </r>
  <r>
    <s v="R Alfredo de Melo"/>
    <s v="R Lourival Rodrigues da Silva"/>
    <s v="R Salvador Balbino de Matos"/>
    <x v="319"/>
    <s v="Matutino"/>
    <s v="Mensal"/>
    <n v="0.99626958799999998"/>
    <n v="0.10857737000000001"/>
    <d v="1899-12-30T07:59:18"/>
  </r>
  <r>
    <s v="R Alfredo de Melo"/>
    <s v="R Salvador Balbino de Matos"/>
    <s v="R Cachoeira Escaramuca"/>
    <x v="319"/>
    <s v="Matutino"/>
    <s v="Mensal"/>
    <n v="0.99626958799999998"/>
    <n v="0.109851212"/>
    <d v="1899-12-30T08:06:39"/>
  </r>
  <r>
    <s v="R Alfredo de Melo"/>
    <s v="R Cachoeira Escaramuca"/>
    <s v="R Antonio Nunes Pinto"/>
    <x v="319"/>
    <s v="Matutino"/>
    <s v="Mensal"/>
    <n v="0.99626958799999998"/>
    <n v="0.10992695600000001"/>
    <d v="1899-12-30T08:14:01"/>
  </r>
  <r>
    <s v="R Alfredo de Melo"/>
    <s v="R Antonio Nunes Pinto"/>
    <s v="R Particular S Denominacao"/>
    <x v="319"/>
    <s v="Matutino"/>
    <s v="Mensal"/>
    <n v="0.99626958799999998"/>
    <n v="2.8683823000000001E-2"/>
    <d v="1899-12-30T08:15:56"/>
  </r>
  <r>
    <s v="R Alfredo de Melo"/>
    <s v="R Particular S Denominacao"/>
    <s v="(Próprio Logradouro/Trecho) R Alfredo de Melo"/>
    <x v="319"/>
    <s v="Matutino"/>
    <s v="Mensal"/>
    <n v="0.99626958799999998"/>
    <n v="2.4103713999999998E-2"/>
    <d v="1899-12-30T08:17:33"/>
  </r>
  <r>
    <s v="R Alfredo de Melo"/>
    <s v="R Domingos Fernandes Nobre"/>
    <s v="R Domingos Fernandes Nobre"/>
    <x v="135"/>
    <s v="Vespertino"/>
    <s v="Mensal"/>
    <n v="0.99626958799999998"/>
    <n v="6.9718549999999999E-3"/>
    <d v="1899-12-30T17:56:51"/>
  </r>
  <r>
    <s v="R Alfredo de Melo"/>
    <s v="R Domingos Fernandes Nobre"/>
    <s v="R Bernardo de Chaves Cabral"/>
    <x v="135"/>
    <s v="Vespertino"/>
    <s v="Mensal"/>
    <n v="0.99626958799999998"/>
    <n v="2.7026962000000002E-2"/>
    <d v="1899-12-30T17:58:40"/>
  </r>
  <r>
    <s v="R Alfredo de Melo"/>
    <s v="R Bernardo de Chaves Cabral"/>
    <s v="R Cachoeira Mangaval"/>
    <x v="337"/>
    <s v="Vespertino"/>
    <s v="Mensal"/>
    <n v="0.99626958799999998"/>
    <n v="7.7264626000000003E-2"/>
    <d v="1899-12-30T14:35:58"/>
  </r>
  <r>
    <s v="R Alfredo de Melo"/>
    <s v="R Cachoeira Mangaval"/>
    <s v="R Confluencia da Forquilha"/>
    <x v="337"/>
    <s v="Vespertino"/>
    <s v="Mensal"/>
    <n v="0.99626958799999998"/>
    <n v="0.107232254"/>
    <d v="1899-12-30T14:43:08"/>
  </r>
  <r>
    <s v="R Alfredo de Melo"/>
    <s v="R Confluencia da Forquilha"/>
    <s v="R Abacatuaja"/>
    <x v="337"/>
    <s v="Vespertino"/>
    <s v="Mensal"/>
    <n v="0.99626958799999998"/>
    <n v="0.109702789"/>
    <d v="1899-12-30T14:50:28"/>
  </r>
  <r>
    <s v="R Alfredo de Melo"/>
    <s v="R Abacatuaja"/>
    <s v="R Agostinho Alves Marinho"/>
    <x v="337"/>
    <s v="Vespertino"/>
    <s v="Mensal"/>
    <n v="0.99626958799999998"/>
    <n v="0.104976746"/>
    <d v="1899-12-30T14:57:29"/>
  </r>
  <r>
    <s v="R Alfredo Izzo"/>
    <s v="R Jorge dos Santos"/>
    <s v="Av Corrego Tijuco Preto"/>
    <x v="360"/>
    <s v="Matutino"/>
    <s v="Mensal"/>
    <n v="0.13545834400000001"/>
    <n v="0.13545834400000001"/>
    <d v="1899-12-30T07:17:02"/>
  </r>
  <r>
    <s v="R Alfredo Moreira Pinto"/>
    <s v="R Barena"/>
    <s v="Tv Megilo de Agrigento"/>
    <x v="392"/>
    <s v="Matutino"/>
    <s v="Mensal"/>
    <n v="0.75301089899999996"/>
    <n v="0.12606168400000001"/>
    <d v="1899-12-30T07:08:47"/>
  </r>
  <r>
    <s v="R Alfredo Moreira Pinto"/>
    <s v="Tv Megilo de Agrigento"/>
    <s v="R Antonia Murilha da Silva"/>
    <x v="392"/>
    <s v="Matutino"/>
    <s v="Mensal"/>
    <n v="0.75301089899999996"/>
    <n v="6.6517579999999998E-3"/>
    <d v="1899-12-30T07:09:15"/>
  </r>
  <r>
    <s v="R Alfredo Moreira Pinto"/>
    <s v="R Antonia Murilha da Silva"/>
    <s v="R Rafael Monteiro Valeiro"/>
    <x v="392"/>
    <s v="Matutino"/>
    <s v="Mensal"/>
    <n v="0.75301089899999996"/>
    <n v="5.7267367999999999E-2"/>
    <d v="1899-12-30T07:13:14"/>
  </r>
  <r>
    <s v="R Alfredo Moreira Pinto"/>
    <s v="R Rafael Monteiro Valeiro"/>
    <s v="Tv Ebano Oriental"/>
    <x v="392"/>
    <s v="Matutino"/>
    <s v="Mensal"/>
    <n v="0.75301089899999996"/>
    <n v="4.4964984999999999E-2"/>
    <d v="1899-12-30T07:16:22"/>
  </r>
  <r>
    <s v="R Alfredo Moreira Pinto"/>
    <s v="Tv Ebano Oriental"/>
    <s v="R Enseada das Garoupas"/>
    <x v="392"/>
    <s v="Matutino"/>
    <s v="Mensal"/>
    <n v="0.75301089899999996"/>
    <n v="1.9841498999999999E-2"/>
    <d v="1899-12-30T07:17:45"/>
  </r>
  <r>
    <s v="R Alfredo Moreira Pinto"/>
    <s v="R Enseada das Garoupas"/>
    <s v="R Juraratere"/>
    <x v="392"/>
    <s v="Matutino"/>
    <s v="Mensal"/>
    <n v="0.75301089899999996"/>
    <n v="1.0636629999999999E-2"/>
    <d v="1899-12-30T07:18:29"/>
  </r>
  <r>
    <s v="R Alfredo Moreira Pinto"/>
    <s v="R Juraratere"/>
    <s v="R Enseada de Titoia"/>
    <x v="392"/>
    <s v="Matutino"/>
    <s v="Mensal"/>
    <n v="0.75301089899999996"/>
    <n v="6.5017386999999996E-2"/>
    <d v="1899-12-30T07:23:01"/>
  </r>
  <r>
    <s v="R Alfredo Moreira Pinto"/>
    <s v="R Enseada de Titoia"/>
    <s v="R Dr Durval Vilalva"/>
    <x v="392"/>
    <s v="Matutino"/>
    <s v="Mensal"/>
    <n v="0.75301089899999996"/>
    <n v="6.9332085000000002E-2"/>
    <d v="1899-12-30T07:27:51"/>
  </r>
  <r>
    <s v="R Alfredo Moreira Pinto"/>
    <s v="R Dr Durval Vilalva"/>
    <s v="R Cancao dos Olhos"/>
    <x v="392"/>
    <s v="Matutino"/>
    <s v="Mensal"/>
    <n v="0.75301089899999996"/>
    <n v="6.5160399999999993E-2"/>
    <d v="1899-12-30T07:32:23"/>
  </r>
  <r>
    <s v="R Alfredo Moreira Pinto"/>
    <s v="R Cancao dos Olhos"/>
    <s v="Tv Marco Beltrame"/>
    <x v="392"/>
    <s v="Matutino"/>
    <s v="Mensal"/>
    <n v="0.75301089899999996"/>
    <n v="9.3594030000000005E-3"/>
    <d v="1899-12-30T07:33:02"/>
  </r>
  <r>
    <s v="R Alfredo Moreira Pinto"/>
    <s v="Tv Marco Beltrame"/>
    <s v="R Caraguatatuba"/>
    <x v="392"/>
    <s v="Matutino"/>
    <s v="Mensal"/>
    <n v="0.75301089899999996"/>
    <n v="4.8088355999999999E-2"/>
    <d v="1899-12-30T07:36:23"/>
  </r>
  <r>
    <s v="R Alfredo Moreira Pinto"/>
    <s v="R Caraguatatuba"/>
    <s v="R Ituacu"/>
    <x v="392"/>
    <s v="Matutino"/>
    <s v="Mensal"/>
    <n v="0.75301089899999996"/>
    <n v="6.6401581000000001E-2"/>
    <d v="1899-12-30T07:41:01"/>
  </r>
  <r>
    <s v="R Alfredo Moreira Pinto"/>
    <s v="R Ituacu"/>
    <s v="R Jangaba"/>
    <x v="392"/>
    <s v="Matutino"/>
    <s v="Mensal"/>
    <n v="0.75301089899999996"/>
    <n v="9.4164284000000001E-2"/>
    <d v="1899-12-30T07:47:34"/>
  </r>
  <r>
    <s v="R Alfredo Moreira Pinto"/>
    <s v="R Jangaba"/>
    <s v="R Morro da Capoaba"/>
    <x v="392"/>
    <s v="Matutino"/>
    <s v="Mensal"/>
    <n v="0.75301089899999996"/>
    <n v="1.6615484E-2"/>
    <d v="1899-12-30T07:48:44"/>
  </r>
  <r>
    <s v="R Alfredo Moreira Pinto"/>
    <s v="R Tiburcio de Sousa"/>
    <s v="R Barena"/>
    <x v="95"/>
    <s v="Matutino"/>
    <s v="Mensal"/>
    <n v="0.75301089899999996"/>
    <n v="5.3447993999999999E-2"/>
    <d v="1899-12-30T09:07:55"/>
  </r>
  <r>
    <s v="R Alfredo Munhoz"/>
    <s v="Av Joao da Costa Viana"/>
    <s v="R Juliano Algo"/>
    <x v="24"/>
    <s v="Vespertino"/>
    <s v="Mensal"/>
    <n v="0.20243118100000002"/>
    <n v="8.7695618000000003E-2"/>
    <d v="1899-12-30T14:51:28"/>
  </r>
  <r>
    <s v="R Alfredo Munhoz"/>
    <s v="R Juliano Algo"/>
    <s v="Vla Bc"/>
    <x v="24"/>
    <s v="Vespertino"/>
    <s v="Mensal"/>
    <n v="0.20243118100000002"/>
    <n v="1.5670191E-2"/>
    <d v="1899-12-30T14:52:27"/>
  </r>
  <r>
    <s v="R Alfredo Munhoz"/>
    <s v="Vla Bc"/>
    <s v="R Antonio Bastos"/>
    <x v="24"/>
    <s v="Vespertino"/>
    <s v="Mensal"/>
    <n v="0.20243118100000002"/>
    <n v="4.4542854E-2"/>
    <d v="1899-12-30T14:55:17"/>
  </r>
  <r>
    <s v="R Alfredo Munhoz"/>
    <s v="R Antonio Bastos"/>
    <s v="R Georgina Mongruel"/>
    <x v="24"/>
    <s v="Vespertino"/>
    <s v="Mensal"/>
    <n v="0.20243118100000002"/>
    <n v="5.4522517999999999E-2"/>
    <d v="1899-12-30T14:58:44"/>
  </r>
  <r>
    <s v="R Alfredo Pimenta"/>
    <s v="R Arturo Martini"/>
    <s v="R Francisco de Almada"/>
    <x v="393"/>
    <s v="Matutino"/>
    <s v="Mensal"/>
    <n v="0.26564163200000002"/>
    <n v="4.6979686999999999E-2"/>
    <d v="1899-12-30T07:03:06"/>
  </r>
  <r>
    <s v="R Alfredo Pimenta"/>
    <s v="R Francisco de Almada"/>
    <s v="R Bom Jesus do Monte"/>
    <x v="393"/>
    <s v="Matutino"/>
    <s v="Mensal"/>
    <n v="0.26564163200000002"/>
    <n v="7.1876564000000004E-2"/>
    <d v="1899-12-30T07:07:51"/>
  </r>
  <r>
    <s v="R Alfredo Pimenta"/>
    <s v="R Bom Jesus do Monte"/>
    <s v="R Zelia Frias Street"/>
    <x v="393"/>
    <s v="Matutino"/>
    <s v="Mensal"/>
    <n v="0.26564163200000002"/>
    <n v="5.0435069999999999E-2"/>
    <d v="1899-12-30T07:11:11"/>
  </r>
  <r>
    <s v="R Alfredo Pimenta"/>
    <s v="R Zelia Frias Street"/>
    <s v="Pc Valdemar Bassi"/>
    <x v="179"/>
    <s v="Matutino"/>
    <s v="Mensal"/>
    <n v="0.26564163200000002"/>
    <n v="5.0662726999999998E-2"/>
    <d v="1899-12-30T09:11:16"/>
  </r>
  <r>
    <s v="R Alfredo Pimenta"/>
    <s v="Pc Valdemar Bassi"/>
    <s v="R Erva Mularinha"/>
    <x v="179"/>
    <s v="Matutino"/>
    <s v="Mensal"/>
    <n v="0.26564163200000002"/>
    <n v="4.5687584000000003E-2"/>
    <d v="1899-12-30T09:14:21"/>
  </r>
  <r>
    <s v="R Alfredo Pinto"/>
    <s v="R Mto Alfredo Bevilaqua"/>
    <s v="R Gal Ferreira de Azevedo"/>
    <x v="6"/>
    <s v="Vespertino"/>
    <s v="Mensal"/>
    <n v="0.15808688400000001"/>
    <n v="0.15808688400000001"/>
    <d v="1899-12-30T13:53:38"/>
  </r>
  <r>
    <s v="R Alfredo Ricci"/>
    <s v="Av Nagib Farah Maluf"/>
    <s v="R Inacio Donati"/>
    <x v="378"/>
    <s v="Matutino"/>
    <s v="Mensal"/>
    <n v="0.54179449199999996"/>
    <n v="8.3330627000000004E-2"/>
    <d v="1899-12-30T07:09:22"/>
  </r>
  <r>
    <s v="R Alfredo Ricci"/>
    <s v="R Inacio Donati"/>
    <s v="S/Logradouro"/>
    <x v="378"/>
    <s v="Matutino"/>
    <s v="Mensal"/>
    <n v="0.54179449199999996"/>
    <n v="4.1857967000000003E-2"/>
    <d v="1899-12-30T07:12:06"/>
  </r>
  <r>
    <s v="R Alfredo Ricci"/>
    <s v="S/Logradouro"/>
    <s v="R Laura Bossi"/>
    <x v="378"/>
    <s v="Matutino"/>
    <s v="Mensal"/>
    <n v="0.54179449199999996"/>
    <n v="0.15269906599999999"/>
    <d v="1899-12-30T07:22:03"/>
  </r>
  <r>
    <s v="R Alfredo Ricci"/>
    <s v="R Laura Bossi"/>
    <s v="R Armando Jamar"/>
    <x v="378"/>
    <s v="Matutino"/>
    <s v="Mensal"/>
    <n v="0.54179449199999996"/>
    <n v="9.9211823000000005E-2"/>
    <d v="1899-12-30T07:28:31"/>
  </r>
  <r>
    <s v="R Alfredo Ricci"/>
    <s v="R Armando Jamar"/>
    <s v="R Artur Goncalves de Sales"/>
    <x v="378"/>
    <s v="Matutino"/>
    <s v="Mensal"/>
    <n v="0.54179449199999996"/>
    <n v="7.798513E-2"/>
    <d v="1899-12-30T07:33:36"/>
  </r>
  <r>
    <s v="R Alfredo Ricci"/>
    <s v="R Artur Goncalves de Sales"/>
    <s v="R Virginia Ferni"/>
    <x v="378"/>
    <s v="Matutino"/>
    <s v="Mensal"/>
    <n v="0.54179449199999996"/>
    <n v="7.0845466999999995E-2"/>
    <d v="1899-12-30T07:38:13"/>
  </r>
  <r>
    <s v="R Alfredo Sassi"/>
    <s v="R Eduardo de Martino"/>
    <s v="R Alexandre Ciccarelli"/>
    <x v="293"/>
    <s v="Matutino"/>
    <s v="Mensal"/>
    <n v="0.66804017599999999"/>
    <n v="0.194152252"/>
    <d v="1899-12-30T08:32:39"/>
  </r>
  <r>
    <s v="R Alfredo Sassi"/>
    <s v="R Alexandre Ciccarelli"/>
    <s v="Av Maria Cursi"/>
    <x v="293"/>
    <s v="Matutino"/>
    <s v="Mensal"/>
    <n v="0.66804017599999999"/>
    <n v="0.16109384199999999"/>
    <d v="1899-12-30T08:43:06"/>
  </r>
  <r>
    <s v="R Alfredo Sassi"/>
    <s v="Av Maria Cursi"/>
    <s v="R Tita Ruffo"/>
    <x v="293"/>
    <s v="Matutino"/>
    <s v="Mensal"/>
    <n v="0.66804017599999999"/>
    <n v="0.15272882099999999"/>
    <d v="1899-12-30T08:53:00"/>
  </r>
  <r>
    <s v="R Alfredo Sassi"/>
    <s v="R Tita Ruffo"/>
    <s v="R Luis Rossetti"/>
    <x v="174"/>
    <s v="Matutino"/>
    <s v="Mensal"/>
    <n v="0.66804017599999999"/>
    <n v="0.16006526200000001"/>
    <d v="1899-12-30T10:45:07"/>
  </r>
  <r>
    <s v="R Alfredo Shammas"/>
    <s v="R Nelson Pinto"/>
    <s v="R Alberto Juliano"/>
    <x v="68"/>
    <s v="Vespertino"/>
    <s v="Mensal"/>
    <n v="0.16773116300000002"/>
    <n v="6.7386948000000002E-2"/>
    <d v="1899-12-30T13:55:56"/>
  </r>
  <r>
    <s v="R Alfredo Shammas"/>
    <s v="R Alberto Juliano"/>
    <s v="R Caapoti"/>
    <x v="68"/>
    <s v="Vespertino"/>
    <s v="Mensal"/>
    <n v="0.16773116300000002"/>
    <n v="7.0202590999999995E-2"/>
    <d v="1899-12-30T14:00:40"/>
  </r>
  <r>
    <s v="R Alfredo Shammas"/>
    <s v="R Caapoti"/>
    <s v="R Antonio Ortega Haro"/>
    <x v="68"/>
    <s v="Vespertino"/>
    <s v="Mensal"/>
    <n v="0.16773116300000002"/>
    <n v="3.0141623999999999E-2"/>
    <d v="1899-12-30T14:02:43"/>
  </r>
  <r>
    <s v="R Alfredo Vasconcelos"/>
    <s v="R Fortuna de Minas"/>
    <s v="R Entre Folhas"/>
    <x v="90"/>
    <s v="Matutino"/>
    <s v="Mensal"/>
    <n v="0.42657874299999998"/>
    <n v="7.2122086000000002E-2"/>
    <d v="1899-12-30T07:14:40"/>
  </r>
  <r>
    <s v="R Alfredo Vasconcelos"/>
    <s v="R Entre Folhas"/>
    <s v="R Lourenco Candido de Siqueira"/>
    <x v="90"/>
    <s v="Matutino"/>
    <s v="Mensal"/>
    <n v="0.42657874299999998"/>
    <n v="7.9003776999999997E-2"/>
    <d v="1899-12-30T07:19:58"/>
  </r>
  <r>
    <s v="R Alfredo Vasconcelos"/>
    <s v="R Lourenco Candido de Siqueira"/>
    <s v="(Próprio Logradouro/Trecho) R Alfredo Vasconcelos"/>
    <x v="90"/>
    <s v="Matutino"/>
    <s v="Mensal"/>
    <n v="0.42657874299999998"/>
    <n v="0.27545288099999998"/>
    <d v="1899-12-30T07:38:29"/>
  </r>
  <r>
    <s v="R Algodoeiros"/>
    <s v="R Erva Andorinha"/>
    <s v="R dos Murures"/>
    <x v="388"/>
    <s v="Vespertino"/>
    <s v="Mensal"/>
    <n v="0.23922327400000001"/>
    <n v="0.103351982"/>
    <d v="1899-12-30T13:55:13"/>
  </r>
  <r>
    <s v="R Algodoeiros"/>
    <s v="R dos Murures"/>
    <s v="Pc Craveiro do Campo"/>
    <x v="388"/>
    <s v="Vespertino"/>
    <s v="Mensal"/>
    <n v="0.23922327400000001"/>
    <n v="0.135871292"/>
    <d v="1899-12-30T14:04:04"/>
  </r>
  <r>
    <s v="R Alhandra"/>
    <s v="R Bernardo de Chaves Cabral"/>
    <s v="(Próprio Logradouro/Trecho) R Alhandra"/>
    <x v="135"/>
    <s v="Vespertino"/>
    <s v="Mensal"/>
    <n v="0.14379751600000001"/>
    <n v="3.9329369000000003E-2"/>
    <d v="1899-12-30T18:01:18"/>
  </r>
  <r>
    <s v="R Alhandra"/>
    <s v="R Cordao de Sao Francisco"/>
    <s v="(Próprio Logradouro/Trecho) R Alhandra"/>
    <x v="135"/>
    <s v="Vespertino"/>
    <s v="Mensal"/>
    <n v="0.14379751600000001"/>
    <n v="3.4608379000000002E-2"/>
    <d v="1899-12-30T18:03:37"/>
  </r>
  <r>
    <s v="R Alhandra"/>
    <s v="R Cordao de Sao Francisco"/>
    <s v="(Próprio Logradouro/Trecho) R Alhandra"/>
    <x v="135"/>
    <s v="Vespertino"/>
    <s v="Mensal"/>
    <n v="0.14379751600000001"/>
    <n v="3.0050598000000001E-2"/>
    <d v="1899-12-30T18:05:38"/>
  </r>
  <r>
    <s v="R Alice Consoni do Nascimento"/>
    <s v="R Alberto Popovici"/>
    <s v="R Ana Popovici"/>
    <x v="212"/>
    <s v="Matutino"/>
    <s v="Mensal"/>
    <n v="0.23375506200000001"/>
    <n v="6.2609859000000004E-2"/>
    <d v="1899-12-30T08:00:06"/>
  </r>
  <r>
    <s v="R Alice Consoni do Nascimento"/>
    <s v="R Ana Popovici"/>
    <s v="R Manuel Quirino de Mattos"/>
    <x v="212"/>
    <s v="Matutino"/>
    <s v="Mensal"/>
    <n v="0.23375506200000001"/>
    <n v="0.171145203"/>
    <d v="1899-12-30T08:10:00"/>
  </r>
  <r>
    <s v="R Alice Dilon Braga"/>
    <s v="R Jaguar"/>
    <s v="R Isaias Gomes"/>
    <x v="391"/>
    <s v="Matutino"/>
    <s v="Mensal"/>
    <n v="0.47187167699999999"/>
    <n v="0.178290222"/>
    <d v="1899-12-30T07:40:53"/>
  </r>
  <r>
    <s v="R Alice Dilon Braga"/>
    <s v="R Isaias Gomes"/>
    <s v="R Rui Barbosa Lima"/>
    <x v="391"/>
    <s v="Matutino"/>
    <s v="Mensal"/>
    <n v="0.47187167699999999"/>
    <n v="0.178946945"/>
    <d v="1899-12-30T07:52:49"/>
  </r>
  <r>
    <s v="R Alice Dilon Braga"/>
    <s v="R Rui Barbosa Lima"/>
    <s v="R Jorge Jones"/>
    <x v="391"/>
    <s v="Matutino"/>
    <s v="Mensal"/>
    <n v="0.47187167699999999"/>
    <n v="5.7061844E-2"/>
    <d v="1899-12-30T07:56:38"/>
  </r>
  <r>
    <s v="R Alice Dilon Braga"/>
    <s v="R Jorge Jones"/>
    <s v="R Jose Cesarini"/>
    <x v="391"/>
    <s v="Matutino"/>
    <s v="Mensal"/>
    <n v="0.47187167699999999"/>
    <n v="5.7572666000000002E-2"/>
    <d v="1899-12-30T08:00:28"/>
  </r>
  <r>
    <s v="R Alice Preston"/>
    <s v="R Constantino Fernandes"/>
    <s v="R Cristovao Salamanca"/>
    <x v="358"/>
    <s v="Vespertino"/>
    <s v="Mensal"/>
    <n v="0.17291183499999999"/>
    <n v="0.17291183500000001"/>
    <d v="1899-12-30T14:40:34"/>
  </r>
  <r>
    <s v="R Alicinha"/>
    <s v="R Victoria Simionato"/>
    <s v="Tv Antonio Dornel"/>
    <x v="16"/>
    <s v="Matutino"/>
    <s v="Mensal"/>
    <n v="0.156122658"/>
    <n v="6.8569817000000005E-2"/>
    <d v="1899-12-30T07:28:54"/>
  </r>
  <r>
    <s v="R Alicinha"/>
    <s v="Tv Antonio Dornel"/>
    <s v="R Miguel Rachid"/>
    <x v="16"/>
    <s v="Matutino"/>
    <s v="Mensal"/>
    <n v="0.156122658"/>
    <n v="8.7552841000000006E-2"/>
    <d v="1899-12-30T07:35:09"/>
  </r>
  <r>
    <s v="R Alicio Clara Simeao"/>
    <s v="Av Mal Tito"/>
    <s v="R Dr Oscar Egydio de Araujo"/>
    <x v="13"/>
    <s v="Matutino"/>
    <s v="Mensal"/>
    <n v="0.38436454800000003"/>
    <n v="4.1762539000000001E-2"/>
    <d v="1899-12-30T07:34:26"/>
  </r>
  <r>
    <s v="R Alicio Clara Simeao"/>
    <s v="R Dr Oscar Egydio de Araujo"/>
    <s v="R Celso Barbosa Lima"/>
    <x v="13"/>
    <s v="Matutino"/>
    <s v="Mensal"/>
    <n v="0.38436454800000003"/>
    <n v="5.7974979000000003E-2"/>
    <d v="1899-12-30T07:38:45"/>
  </r>
  <r>
    <s v="R Alicio Clara Simeao"/>
    <s v="R Celso Barbosa Lima"/>
    <s v="R Carlos Coco"/>
    <x v="13"/>
    <s v="Matutino"/>
    <s v="Mensal"/>
    <n v="0.38436454800000003"/>
    <n v="5.8016223999999998E-2"/>
    <d v="1899-12-30T07:43:03"/>
  </r>
  <r>
    <s v="R Alicio Clara Simeao"/>
    <s v="R Carlos Coco"/>
    <s v="R Bernardino Silva"/>
    <x v="13"/>
    <s v="Matutino"/>
    <s v="Mensal"/>
    <n v="0.38436454800000003"/>
    <n v="6.1587691999999999E-2"/>
    <d v="1899-12-30T07:47:38"/>
  </r>
  <r>
    <s v="R Alicio Clara Simeao"/>
    <s v="R Bernardino Silva"/>
    <s v="R Ernesto Goncalves"/>
    <x v="13"/>
    <s v="Matutino"/>
    <s v="Mensal"/>
    <n v="0.38436454800000003"/>
    <n v="5.9313351E-2"/>
    <d v="1899-12-30T07:52:02"/>
  </r>
  <r>
    <s v="R Alicio Clara Simeao"/>
    <s v="R Ernesto Goncalves"/>
    <s v="R Fredolino Chimango"/>
    <x v="13"/>
    <s v="Matutino"/>
    <s v="Mensal"/>
    <n v="0.38436454800000003"/>
    <n v="5.9726588999999997E-2"/>
    <d v="1899-12-30T07:56:28"/>
  </r>
  <r>
    <s v="R Alicio Clara Simeao"/>
    <s v="R Fredolino Chimango"/>
    <s v="R Jose Alexandre Machado"/>
    <x v="13"/>
    <s v="Matutino"/>
    <s v="Mensal"/>
    <n v="0.38436454800000003"/>
    <n v="4.5983173000000002E-2"/>
    <d v="1899-12-30T07:59:53"/>
  </r>
  <r>
    <s v="R Aline"/>
    <s v="R Renata"/>
    <s v="R Primavera"/>
    <x v="287"/>
    <s v="Vespertino"/>
    <s v="Mensal"/>
    <n v="0.55471455300000005"/>
    <n v="0.16954957600000001"/>
    <d v="1899-12-30T15:10:13"/>
  </r>
  <r>
    <s v="R Aline"/>
    <s v="R Primavera"/>
    <s v="(Próprio Logradouro/Trecho) R Aline"/>
    <x v="287"/>
    <s v="Vespertino"/>
    <s v="Mensal"/>
    <n v="0.55471455300000005"/>
    <n v="9.0440163000000004E-2"/>
    <d v="1899-12-30T15:14:56"/>
  </r>
  <r>
    <s v="R Aline"/>
    <s v="R Florido Silvestri"/>
    <s v="Tv Primavera"/>
    <x v="287"/>
    <s v="Vespertino"/>
    <s v="Mensal"/>
    <n v="0.55471455300000005"/>
    <n v="0.25635739099999999"/>
    <d v="1899-12-30T15:28:18"/>
  </r>
  <r>
    <s v="R Aline"/>
    <s v="Tv Primavera"/>
    <s v="(Próprio Logradouro/Trecho) R Aline"/>
    <x v="287"/>
    <s v="Vespertino"/>
    <s v="Mensal"/>
    <n v="0.55471455300000005"/>
    <n v="3.8367423999999997E-2"/>
    <d v="1899-12-30T15:30:18"/>
  </r>
  <r>
    <s v="R Aline Souza Veiga"/>
    <s v="R Jose Pereira"/>
    <s v="(Próprio Logradouro/Trecho) R Aline Souza Veiga"/>
    <x v="394"/>
    <s v="Vespertino"/>
    <s v="Mensal"/>
    <n v="0.15029826399999999"/>
    <n v="0.15029826399999999"/>
    <d v="1899-12-30T13:50:08"/>
  </r>
  <r>
    <s v="R Alipio Reboucas"/>
    <s v="Av Prf Joao Batista Conti"/>
    <s v="(Próprio Logradouro/Trecho) R Alipio Reboucas"/>
    <x v="262"/>
    <s v="Vespertino"/>
    <s v="Mensal"/>
    <n v="4.6153270999999996E-2"/>
    <n v="4.6153271000000003E-2"/>
    <d v="1899-12-30T15:52:37"/>
  </r>
  <r>
    <s v="R Allegros e Surdinas"/>
    <s v="R Eugenio Albini"/>
    <s v="R Tv"/>
    <x v="378"/>
    <s v="Matutino"/>
    <s v="Mensal"/>
    <n v="0.122585159"/>
    <n v="6.2348854000000002E-2"/>
    <d v="1899-12-30T07:42:17"/>
  </r>
  <r>
    <s v="R Allegros e Surdinas"/>
    <s v="R Tv"/>
    <s v="R Goncalves Coelho"/>
    <x v="378"/>
    <s v="Matutino"/>
    <s v="Mensal"/>
    <n v="0.122585159"/>
    <n v="6.0236304999999997E-2"/>
    <d v="1899-12-30T07:46:13"/>
  </r>
  <r>
    <s v="R Alm Alberto Moutinho"/>
    <s v="Av Sapopemba"/>
    <s v="Av Adelia Chohfi"/>
    <x v="43"/>
    <s v="Matutino"/>
    <s v="Mensal"/>
    <n v="0.20064322700000001"/>
    <n v="6.7390960999999999E-2"/>
    <d v="1899-12-30T13:13:35"/>
  </r>
  <r>
    <s v="R Alm Alberto Moutinho"/>
    <s v="Av Sapopemba"/>
    <s v="Av Adelia Chohfi"/>
    <x v="43"/>
    <s v="Matutino"/>
    <s v="Mensal"/>
    <n v="0.20064322700000001"/>
    <n v="7.7967292999999993E-2"/>
    <d v="1899-12-30T13:28:13"/>
  </r>
  <r>
    <s v="R Alm Alberto Moutinho"/>
    <s v="Av Sapopemba"/>
    <s v="Av Sapopemba"/>
    <x v="43"/>
    <s v="Matutino"/>
    <s v="Mensal"/>
    <n v="0.20064322700000001"/>
    <n v="5.5284973000000001E-2"/>
    <d v="1899-12-30T13:38:36"/>
  </r>
  <r>
    <s v="R Alm Alves Camara"/>
    <s v="R Valente de Novais"/>
    <s v="Pc Min Brito Bastos"/>
    <x v="189"/>
    <s v="Vespertino"/>
    <s v="Mensal"/>
    <n v="0.43995978899999999"/>
    <n v="0.17338726800000001"/>
    <d v="1899-12-30T14:48:06"/>
  </r>
  <r>
    <s v="R Alm Alves Camara"/>
    <s v="Pc Min Brito Bastos"/>
    <s v="R Colaco de Oliveira"/>
    <x v="189"/>
    <s v="Vespertino"/>
    <s v="Mensal"/>
    <n v="0.43995978899999999"/>
    <n v="4.2768912999999999E-2"/>
    <d v="1899-12-30T14:50:52"/>
  </r>
  <r>
    <s v="R Alm Alves Camara"/>
    <s v="R Colaco de Oliveira"/>
    <s v="Pc Min Brito Bastos"/>
    <x v="189"/>
    <s v="Vespertino"/>
    <s v="Mensal"/>
    <n v="0.43995978899999999"/>
    <n v="4.3738055999999997E-2"/>
    <d v="1899-12-30T14:53:41"/>
  </r>
  <r>
    <s v="R Alm Alves Camara"/>
    <s v="Pc Min Brito Bastos"/>
    <s v="R Prf Zeferino Ferraz"/>
    <x v="189"/>
    <s v="Vespertino"/>
    <s v="Mensal"/>
    <n v="0.43995978899999999"/>
    <n v="0.18006555199999999"/>
    <d v="1899-12-30T15:05:20"/>
  </r>
  <r>
    <s v="R Alm Otacilio Cunha"/>
    <s v="R Edgard Pinto Cesar"/>
    <s v="R Tv"/>
    <x v="30"/>
    <s v="Matutino"/>
    <s v="Mensal"/>
    <n v="0.60238033399999991"/>
    <n v="0.137149094"/>
    <d v="1899-12-30T09:01:11"/>
  </r>
  <r>
    <s v="R Alm Otacilio Cunha"/>
    <s v="R Tv"/>
    <s v="R Prf Fonseca Lessa"/>
    <x v="30"/>
    <s v="Matutino"/>
    <s v="Mensal"/>
    <n v="0.60238033399999991"/>
    <n v="0.117825577"/>
    <d v="1899-12-30T09:08:42"/>
  </r>
  <r>
    <s v="R Alm Otacilio Cunha"/>
    <s v="R Prf Fonseca Lessa"/>
    <s v="R Prf Fonseca Lessa"/>
    <x v="30"/>
    <s v="Matutino"/>
    <s v="Mensal"/>
    <n v="0.60238033399999991"/>
    <n v="0.19363281299999999"/>
    <d v="1899-12-30T09:21:04"/>
  </r>
  <r>
    <s v="R Alm Otacilio Cunha"/>
    <s v="R Prf Fonseca Lessa"/>
    <s v="R Vatapa"/>
    <x v="30"/>
    <s v="Matutino"/>
    <s v="Mensal"/>
    <n v="0.60238033399999991"/>
    <n v="0.111843658"/>
    <d v="1899-12-30T09:28:13"/>
  </r>
  <r>
    <s v="R Alm Otacilio Cunha"/>
    <s v="R Vatapa"/>
    <s v="R Paca"/>
    <x v="30"/>
    <s v="Matutino"/>
    <s v="Mensal"/>
    <n v="0.60238033399999991"/>
    <n v="4.1929191999999997E-2"/>
    <d v="1899-12-30T09:30:53"/>
  </r>
  <r>
    <s v="R Almachio de Castro Neves"/>
    <s v="R Tito Guimaraes Junqueira"/>
    <s v="R Sta Rosa de Lima"/>
    <x v="184"/>
    <s v="Matutino"/>
    <s v="Mensal"/>
    <n v="0.22078347800000001"/>
    <n v="0.148858398"/>
    <d v="1899-12-30T07:27:49"/>
  </r>
  <r>
    <s v="R Almadina"/>
    <s v="R Maria Baumann Mendonca"/>
    <s v="R Narciso Araujo"/>
    <x v="395"/>
    <s v="Vespertino"/>
    <s v="Mensal"/>
    <n v="0.462438293"/>
    <n v="0.235967697"/>
    <d v="1899-12-30T13:55:48"/>
  </r>
  <r>
    <s v="R Almadina"/>
    <s v="R Narciso Araujo"/>
    <s v="R S Francisco do Piaui"/>
    <x v="396"/>
    <s v="Vespertino"/>
    <s v="Mensal"/>
    <n v="0.462438293"/>
    <n v="0.112450516"/>
    <d v="1899-12-30T13:55:33"/>
  </r>
  <r>
    <s v="R Almadina"/>
    <s v="R S Francisco do Piaui"/>
    <s v="R Luiz de Almeida Fernandes"/>
    <x v="396"/>
    <s v="Vespertino"/>
    <s v="Mensal"/>
    <n v="0.462438293"/>
    <n v="0.114020081"/>
    <d v="1899-12-30T14:03:05"/>
  </r>
  <r>
    <s v="R Almecegueiras"/>
    <s v="Av Pires do Rio"/>
    <s v="Av Ancarinhas"/>
    <x v="192"/>
    <s v="Matutino"/>
    <s v="Mensal"/>
    <n v="0.25317009000000001"/>
    <n v="0.25317009000000001"/>
    <d v="1899-12-30T07:56:24"/>
  </r>
  <r>
    <s v="R Almeida Falcao"/>
    <s v="Av Ragueb Chohfi"/>
    <s v="(Próprio Logradouro/Trecho) R Almeida Falcao"/>
    <x v="372"/>
    <s v="Vespertino"/>
    <s v="Mensal"/>
    <n v="0.46665203100000002"/>
    <n v="7.2322510000000007E-2"/>
    <d v="1899-12-30T13:53:20"/>
  </r>
  <r>
    <s v="R Almeida Falcao"/>
    <s v="R Pindare"/>
    <s v="(Próprio Logradouro/Trecho) R Almeida Falcao"/>
    <x v="372"/>
    <s v="Vespertino"/>
    <s v="Mensal"/>
    <n v="0.46665203100000002"/>
    <n v="9.5520286999999995E-2"/>
    <d v="1899-12-30T13:59:40"/>
  </r>
  <r>
    <s v="R Almeida Falcao"/>
    <s v="R Pindare"/>
    <s v="R Antonio Coutinho"/>
    <x v="372"/>
    <s v="Vespertino"/>
    <s v="Mensal"/>
    <n v="0.46665203100000002"/>
    <n v="0.16711340299999999"/>
    <d v="1899-12-30T14:10:45"/>
  </r>
  <r>
    <s v="R Almeida Falcao"/>
    <s v="R Antonio Coutinho"/>
    <s v="(Próprio Logradouro/Trecho) R Almeida Falcao"/>
    <x v="372"/>
    <s v="Vespertino"/>
    <s v="Mensal"/>
    <n v="0.46665203100000002"/>
    <n v="0.13169583100000001"/>
    <d v="1899-12-30T14:19:30"/>
  </r>
  <r>
    <s v="R Almeida Lara"/>
    <s v="R Arraial do Tijuco"/>
    <s v="R Mendes Freire"/>
    <x v="389"/>
    <s v="Vespertino"/>
    <s v="Mensal"/>
    <n v="0.24274986999999998"/>
    <n v="6.4564605999999997E-2"/>
    <d v="1899-12-30T13:54:47"/>
  </r>
  <r>
    <s v="R Almeida Lara"/>
    <s v="R Mendes Freire"/>
    <s v="Vla R Bernardo Antunes Rolim"/>
    <x v="389"/>
    <s v="Vespertino"/>
    <s v="Mensal"/>
    <n v="0.24274986999999998"/>
    <n v="3.1508301000000002E-2"/>
    <d v="1899-12-30T13:57:14"/>
  </r>
  <r>
    <s v="R Almeida Lara"/>
    <s v="Vla R Bernardo Antunes Rolim"/>
    <s v="R Ribeiro Baiao"/>
    <x v="389"/>
    <s v="Vespertino"/>
    <s v="Mensal"/>
    <n v="0.24274986999999998"/>
    <n v="3.8620429999999997E-2"/>
    <d v="1899-12-30T14:00:14"/>
  </r>
  <r>
    <s v="R Almeida Lara"/>
    <s v="R Ribeiro Baiao"/>
    <s v="R Antonio Nunes"/>
    <x v="389"/>
    <s v="Vespertino"/>
    <s v="Mensal"/>
    <n v="0.24274986999999998"/>
    <n v="7.1212280000000003E-2"/>
    <d v="1899-12-30T14:05:46"/>
  </r>
  <r>
    <s v="R Almeida Lara"/>
    <s v="R Antonio Nunes"/>
    <s v="R Maria Garcia Betim"/>
    <x v="389"/>
    <s v="Vespertino"/>
    <s v="Mensal"/>
    <n v="0.24274986999999998"/>
    <n v="3.6844254E-2"/>
    <d v="1899-12-30T14:08:38"/>
  </r>
  <r>
    <s v="R Almeirim"/>
    <s v="R Luis Pereira Brandao"/>
    <s v="R Juliano Levi"/>
    <x v="384"/>
    <s v="Vespertino"/>
    <s v="Mensal"/>
    <n v="0.11638250700000001"/>
    <n v="3.3879051E-2"/>
    <d v="1899-12-30T14:06:24"/>
  </r>
  <r>
    <s v="R Almeirim"/>
    <s v="R Juliano Levi"/>
    <s v="R Arraial de Sao Bartolomeu"/>
    <x v="384"/>
    <s v="Vespertino"/>
    <s v="Mensal"/>
    <n v="0.11638250700000001"/>
    <n v="8.2503456000000003E-2"/>
    <d v="1899-12-30T14:11:50"/>
  </r>
  <r>
    <s v="R Almenara"/>
    <s v="R Raimundo de Paulo Freitas"/>
    <s v="R Jose Elias de Almeida"/>
    <x v="390"/>
    <s v="Vespertino"/>
    <s v="Mensal"/>
    <n v="0.130096504"/>
    <n v="6.5671332999999998E-2"/>
    <d v="1899-12-30T14:07:35"/>
  </r>
  <r>
    <s v="R Almenara"/>
    <s v="R Jose Elias de Almeida"/>
    <s v="R Jose Maria Alves de Deus"/>
    <x v="390"/>
    <s v="Vespertino"/>
    <s v="Mensal"/>
    <n v="0.130096504"/>
    <n v="6.4425171000000003E-2"/>
    <d v="1899-12-30T14:11:29"/>
  </r>
  <r>
    <s v="R Almerindo Alziro Paganini"/>
    <s v="Av Amador Bueno da Veiga"/>
    <s v="R Pinheiro de Ulhoa Cintra"/>
    <x v="205"/>
    <s v="Vespertino"/>
    <s v="Mensal"/>
    <n v="0.59896538199999994"/>
    <n v="9.2685439999999994E-2"/>
    <d v="1899-12-30T15:12:13"/>
  </r>
  <r>
    <s v="R Almerindo Alziro Paganini"/>
    <s v="R Pinheiro de Ulhoa Cintra"/>
    <s v="Av Jaime Torres"/>
    <x v="205"/>
    <s v="Vespertino"/>
    <s v="Mensal"/>
    <n v="0.59896538199999994"/>
    <n v="9.3914634999999996E-2"/>
    <d v="1899-12-30T15:18:48"/>
  </r>
  <r>
    <s v="R Almerindo Alziro Paganini"/>
    <s v="Av Jaime Torres"/>
    <s v="Pc Joao Correa de Oliveira"/>
    <x v="205"/>
    <s v="Vespertino"/>
    <s v="Mensal"/>
    <n v="0.59896538199999994"/>
    <n v="7.5093154999999995E-2"/>
    <d v="1899-12-30T15:24:03"/>
  </r>
  <r>
    <s v="R Almerindo Alziro Paganini"/>
    <s v="Pc Joao Correa de Oliveira"/>
    <s v="R Guapimirim"/>
    <x v="205"/>
    <s v="Vespertino"/>
    <s v="Mensal"/>
    <n v="0.59896538199999994"/>
    <n v="6.9178985999999998E-2"/>
    <d v="1899-12-30T15:28:54"/>
  </r>
  <r>
    <s v="R Almerindo Alziro Paganini"/>
    <s v="R Guapimirim"/>
    <s v="R Joaquim Douglas"/>
    <x v="205"/>
    <s v="Vespertino"/>
    <s v="Mensal"/>
    <n v="0.59896538199999994"/>
    <n v="0.10581813"/>
    <d v="1899-12-30T15:36:19"/>
  </r>
  <r>
    <s v="R Almerindo Alziro Paganini"/>
    <s v="R Joaquim Douglas"/>
    <s v="R Prfa Tereza de Carvalho"/>
    <x v="205"/>
    <s v="Vespertino"/>
    <s v="Mensal"/>
    <n v="0.59896538199999994"/>
    <n v="4.5356091000000001E-2"/>
    <d v="1899-12-30T15:39:29"/>
  </r>
  <r>
    <s v="R Almerindo Alziro Paganini"/>
    <s v="R Prfa Tereza de Carvalho"/>
    <s v="R Conceicao da Brejauba"/>
    <x v="205"/>
    <s v="Vespertino"/>
    <s v="Mensal"/>
    <n v="0.59896538199999994"/>
    <n v="0.116918945"/>
    <d v="1899-12-30T15:47:41"/>
  </r>
  <r>
    <s v="R Almino Afonso"/>
    <s v="Av Pires do Rio"/>
    <s v="S/Logradouro"/>
    <x v="325"/>
    <s v="Vespertino"/>
    <s v="Mensal"/>
    <n v="0.44434645099999998"/>
    <n v="6.4748756000000005E-2"/>
    <d v="1899-12-30T13:52:10"/>
  </r>
  <r>
    <s v="R Almino Afonso"/>
    <s v="S/Logradouro"/>
    <s v="R Etelvino Gama Sobrinho"/>
    <x v="325"/>
    <s v="Vespertino"/>
    <s v="Mensal"/>
    <n v="0.44434645099999998"/>
    <n v="5.4127686000000001E-2"/>
    <d v="1899-12-30T13:55:47"/>
  </r>
  <r>
    <s v="R Almino Afonso"/>
    <s v="R Etelvino Gama Sobrinho"/>
    <s v="S/Logradouro"/>
    <x v="325"/>
    <s v="Vespertino"/>
    <s v="Mensal"/>
    <n v="0.44434645099999998"/>
    <n v="3.2264233000000003E-2"/>
    <d v="1899-12-30T13:57:56"/>
  </r>
  <r>
    <s v="R Almino Afonso"/>
    <s v="S/Logradouro"/>
    <s v="R Calabura"/>
    <x v="325"/>
    <s v="Vespertino"/>
    <s v="Mensal"/>
    <n v="0.44434645099999998"/>
    <n v="8.6435424999999996E-2"/>
    <d v="1899-12-30T14:03:43"/>
  </r>
  <r>
    <s v="R Almino Afonso"/>
    <s v="R Calabura"/>
    <s v="R Taira"/>
    <x v="325"/>
    <s v="Vespertino"/>
    <s v="Mensal"/>
    <n v="0.44434645099999998"/>
    <n v="2.5918574999999999E-2"/>
    <d v="1899-12-30T14:05:27"/>
  </r>
  <r>
    <s v="R Almino Afonso"/>
    <s v="R Taira"/>
    <s v="R Carolina Grassi de Sanctis"/>
    <x v="325"/>
    <s v="Vespertino"/>
    <s v="Mensal"/>
    <n v="0.44434645099999998"/>
    <n v="0.18085177599999999"/>
    <d v="1899-12-30T14:17:31"/>
  </r>
  <r>
    <s v="R Almocrafe"/>
    <s v="R Igarape Mirim"/>
    <s v="Tv Antonio Flavia"/>
    <x v="350"/>
    <s v="Vespertino"/>
    <s v="Mensal"/>
    <n v="0.206544163"/>
    <n v="4.9159335999999998E-2"/>
    <d v="1899-12-30T14:18:33"/>
  </r>
  <r>
    <s v="R Alonso de Mena"/>
    <s v="R Jaguarucu"/>
    <s v="Vla Um"/>
    <x v="265"/>
    <s v="Matutino"/>
    <s v="Mensal"/>
    <n v="0.38062786500000001"/>
    <n v="3.0471636E-2"/>
    <d v="1899-12-30T07:06:32"/>
  </r>
  <r>
    <s v="R Alonso de Mena"/>
    <s v="Vla Um"/>
    <s v="R Gamil"/>
    <x v="265"/>
    <s v="Matutino"/>
    <s v="Mensal"/>
    <n v="0.38062786500000001"/>
    <n v="6.4639366000000004E-2"/>
    <d v="1899-12-30T07:12:28"/>
  </r>
  <r>
    <s v="R Alonso de Mena"/>
    <s v="R Bom Jesus do Monte"/>
    <s v="Ac R Alonso de Mena"/>
    <x v="393"/>
    <s v="Matutino"/>
    <s v="Mensal"/>
    <n v="0.38062786500000001"/>
    <n v="5.5102585000000003E-2"/>
    <d v="1899-12-30T07:14:49"/>
  </r>
  <r>
    <s v="R Alonso de Mena"/>
    <s v="Ac R Alonso de Mena"/>
    <s v="Ac R Bom Jesus do Monte"/>
    <x v="393"/>
    <s v="Matutino"/>
    <s v="Mensal"/>
    <n v="0.38062786500000001"/>
    <n v="1.7141119E-2"/>
    <d v="1899-12-30T07:15:57"/>
  </r>
  <r>
    <s v="R Alonso de Mena"/>
    <s v="Ac R Bom Jesus do Monte"/>
    <s v="Vla Seis"/>
    <x v="393"/>
    <s v="Matutino"/>
    <s v="Mensal"/>
    <n v="0.38062786500000001"/>
    <n v="2.5108437000000001E-2"/>
    <d v="1899-12-30T07:17:36"/>
  </r>
  <r>
    <s v="R Alonso de Mena"/>
    <s v="Vla Seis"/>
    <s v="R Tabuacas"/>
    <x v="393"/>
    <s v="Matutino"/>
    <s v="Mensal"/>
    <n v="0.38062786500000001"/>
    <n v="4.7287277000000003E-2"/>
    <d v="1899-12-30T07:20:44"/>
  </r>
  <r>
    <s v="R Alonso de Mena"/>
    <s v="R Tabuacas"/>
    <s v="R Jaguarucu"/>
    <x v="393"/>
    <s v="Matutino"/>
    <s v="Mensal"/>
    <n v="0.38062786500000001"/>
    <n v="9.2079337999999997E-2"/>
    <d v="1899-12-30T07:26:48"/>
  </r>
  <r>
    <s v="R Alonso Escobar"/>
    <s v="R Jd Tamoio"/>
    <s v="R Bartolomeu Ferrari"/>
    <x v="358"/>
    <s v="Vespertino"/>
    <s v="Mensal"/>
    <n v="0.16093669099999999"/>
    <n v="0.16093669099999999"/>
    <d v="1899-12-30T14:48:50"/>
  </r>
  <r>
    <s v="R Alonso Gaia"/>
    <s v="R Antonio Machado e Silva"/>
    <s v="R Mario Pilati"/>
    <x v="271"/>
    <s v="Vespertino"/>
    <s v="Mensal"/>
    <n v="0.34116814799999995"/>
    <n v="0.30217959599999999"/>
    <d v="1899-12-30T14:08:44"/>
  </r>
  <r>
    <s v="R Alonso Gaia"/>
    <s v="R Mario Pilati"/>
    <s v="R Parecue"/>
    <x v="271"/>
    <s v="Vespertino"/>
    <s v="Mensal"/>
    <n v="0.34116814799999995"/>
    <n v="3.8988552000000003E-2"/>
    <d v="1899-12-30T14:11:22"/>
  </r>
  <r>
    <s v="R Alora"/>
    <s v="R Fortuna de Minas"/>
    <s v="R Adana"/>
    <x v="89"/>
    <s v="Matutino"/>
    <s v="Mensal"/>
    <n v="0.28764638100000001"/>
    <n v="9.9021449999999994E-3"/>
    <d v="1899-12-30T07:54:24"/>
  </r>
  <r>
    <s v="R Alora"/>
    <s v="R Adana"/>
    <s v="R Alquerubim"/>
    <x v="89"/>
    <s v="Matutino"/>
    <s v="Mensal"/>
    <n v="0.28764638100000001"/>
    <n v="6.1605461E-2"/>
    <d v="1899-12-30T07:58:33"/>
  </r>
  <r>
    <s v="R Alora"/>
    <s v="R Alquerubim"/>
    <s v="R Costeira"/>
    <x v="89"/>
    <s v="Matutino"/>
    <s v="Mensal"/>
    <n v="0.28764638100000001"/>
    <n v="6.4772582999999995E-2"/>
    <d v="1899-12-30T08:02:55"/>
  </r>
  <r>
    <s v="R Alora"/>
    <s v="R Costeira"/>
    <s v="R Abor"/>
    <x v="89"/>
    <s v="Matutino"/>
    <s v="Mensal"/>
    <n v="0.28764638100000001"/>
    <n v="6.6909752000000003E-2"/>
    <d v="1899-12-30T08:07:26"/>
  </r>
  <r>
    <s v="R Alora"/>
    <s v="R Abor"/>
    <s v="R Ana Borges"/>
    <x v="89"/>
    <s v="Matutino"/>
    <s v="Mensal"/>
    <n v="0.28764638100000001"/>
    <n v="6.0576508000000001E-2"/>
    <d v="1899-12-30T08:11:31"/>
  </r>
  <r>
    <s v="R Alora"/>
    <s v="R Ana Borges"/>
    <s v="Av Aricanduva"/>
    <x v="89"/>
    <s v="Matutino"/>
    <s v="Mensal"/>
    <n v="0.28764638100000001"/>
    <n v="2.3879932E-2"/>
    <d v="1899-12-30T08:13:08"/>
  </r>
  <r>
    <s v="R Alpataco"/>
    <s v="R Jequirana de Goias"/>
    <s v="R Arvore da Cera"/>
    <x v="249"/>
    <s v="Vespertino"/>
    <s v="Mensal"/>
    <n v="6.3345580999999998E-2"/>
    <n v="6.3345580999999998E-2"/>
    <d v="1899-12-30T14:21:33"/>
  </r>
  <r>
    <s v="R Alpercata"/>
    <s v="Av Joao Batista Santiago"/>
    <s v="R Jose Elias de Almeida"/>
    <x v="390"/>
    <s v="Vespertino"/>
    <s v="Mensal"/>
    <n v="0.12561430000000001"/>
    <n v="6.1451106999999998E-2"/>
    <d v="1899-12-30T14:15:13"/>
  </r>
  <r>
    <s v="R Alpercata"/>
    <s v="R Jose Elias de Almeida"/>
    <s v="R Paulino Pacheco de Mello"/>
    <x v="390"/>
    <s v="Vespertino"/>
    <s v="Mensal"/>
    <n v="0.12561430000000001"/>
    <n v="6.4163192999999993E-2"/>
    <d v="1899-12-30T14:19:06"/>
  </r>
  <r>
    <s v="R Alpinopolis"/>
    <s v="R Evaldo Calabrez"/>
    <s v="R Mondai"/>
    <x v="309"/>
    <s v="Vespertino"/>
    <s v="Mensal"/>
    <n v="0.128592804"/>
    <n v="0.128592804"/>
    <d v="1899-12-30T15:18:56"/>
  </r>
  <r>
    <s v="R Alpiste"/>
    <s v="Tv Sertaneja"/>
    <s v="R Blinha"/>
    <x v="397"/>
    <s v="Matutino"/>
    <s v="Mensal"/>
    <n v="0.237780777"/>
    <n v="0.237780777"/>
    <d v="1899-12-30T07:16:04"/>
  </r>
  <r>
    <s v="R Alpoim"/>
    <s v="R Marco Antonio Setti"/>
    <s v="R Br do Alto Muriae"/>
    <x v="134"/>
    <s v="Matutino"/>
    <s v="Mensal"/>
    <n v="0.10884511899999999"/>
    <n v="6.4607521000000001E-2"/>
    <d v="1899-12-30T07:56:09"/>
  </r>
  <r>
    <s v="R Alpoim"/>
    <s v="R Br do Alto Muriae"/>
    <s v="R Vsc de Aljezur"/>
    <x v="134"/>
    <s v="Matutino"/>
    <s v="Mensal"/>
    <n v="0.10884511899999999"/>
    <n v="4.4237598000000003E-2"/>
    <d v="1899-12-30T07:58:10"/>
  </r>
  <r>
    <s v="R Alquerubim"/>
    <s v="R Alora"/>
    <s v="Vla Um"/>
    <x v="89"/>
    <s v="Matutino"/>
    <s v="Mensal"/>
    <n v="0.240562897"/>
    <n v="0.12792266799999999"/>
    <d v="1899-12-30T08:21:46"/>
  </r>
  <r>
    <s v="R Alquerubim"/>
    <s v="Vla Um"/>
    <s v="Av Belarmino Ferreira"/>
    <x v="89"/>
    <s v="Matutino"/>
    <s v="Mensal"/>
    <n v="0.240562897"/>
    <n v="0.112640228"/>
    <d v="1899-12-30T08:29:22"/>
  </r>
  <r>
    <s v="R Altamira do Maranhao"/>
    <s v="R Arcos da Carioca"/>
    <s v="R Agreste Potiguar"/>
    <x v="118"/>
    <s v="Matutino"/>
    <s v="Mensal"/>
    <n v="0.34415034500000002"/>
    <n v="0.10989104500000001"/>
    <d v="1899-12-30T08:30:11"/>
  </r>
  <r>
    <s v="R Altamira do Maranhao"/>
    <s v="R Aldeia dos Machacalis"/>
    <s v="R Arcos da Carioca"/>
    <x v="338"/>
    <s v="Matutino"/>
    <s v="Mensal"/>
    <n v="0.34415034500000002"/>
    <n v="9.7799416E-2"/>
    <d v="1899-12-30T08:04:16"/>
  </r>
  <r>
    <s v="R Altamira do Maranhao"/>
    <s v="R Agreste Potiguar"/>
    <s v="R Jose Vieira Guimaraes"/>
    <x v="338"/>
    <s v="Matutino"/>
    <s v="Mensal"/>
    <n v="0.34415034500000002"/>
    <n v="0.136459885"/>
    <d v="1899-12-30T08:13:21"/>
  </r>
  <r>
    <s v="R Alto Angico"/>
    <s v="R Pacheco Jordao"/>
    <s v="R Emb Samuel Gracie"/>
    <x v="206"/>
    <s v="Vespertino"/>
    <s v="Mensal"/>
    <n v="0.19258394000000001"/>
    <n v="5.1938324000000001E-2"/>
    <d v="1899-12-30T14:12:22"/>
  </r>
  <r>
    <s v="R Alto Angico"/>
    <s v="R Emb Samuel Gracie"/>
    <s v="R Prf Pinheiro Domingues"/>
    <x v="206"/>
    <s v="Vespertino"/>
    <s v="Mensal"/>
    <n v="0.19258394000000001"/>
    <n v="0.12999350000000001"/>
    <d v="1899-12-30T14:21:21"/>
  </r>
  <r>
    <s v="R Alto Angico"/>
    <s v="R Prf Pinheiro Domingues"/>
    <s v="R Pacheco Jordao"/>
    <x v="6"/>
    <s v="Vespertino"/>
    <s v="Mensal"/>
    <n v="0.19258394000000001"/>
    <n v="1.0652116E-2"/>
    <d v="1899-12-30T13:54:22"/>
  </r>
  <r>
    <s v="R Alto Beni"/>
    <s v="R S Luis"/>
    <s v="R Nolina"/>
    <x v="39"/>
    <s v="Vespertino"/>
    <s v="Mensal"/>
    <n v="0.76857618000000005"/>
    <n v="0.112121864"/>
    <d v="1899-12-30T16:14:23"/>
  </r>
  <r>
    <s v="R Alto Beni"/>
    <s v="R Nolina"/>
    <s v="R Santana do Rio Preto"/>
    <x v="39"/>
    <s v="Vespertino"/>
    <s v="Mensal"/>
    <n v="0.76857618000000005"/>
    <n v="0.10925918599999999"/>
    <d v="1899-12-30T16:18:03"/>
  </r>
  <r>
    <s v="R Alto Beni"/>
    <s v="R Santana do Rio Preto"/>
    <s v="R Aldeia Maria"/>
    <x v="39"/>
    <s v="Vespertino"/>
    <s v="Mensal"/>
    <n v="0.76857618000000005"/>
    <n v="0.109796318"/>
    <d v="1899-12-30T16:21:43"/>
  </r>
  <r>
    <s v="R Alto Beni"/>
    <s v="R Aldeia Maria"/>
    <s v="Pc Chopoto"/>
    <x v="39"/>
    <s v="Vespertino"/>
    <s v="Mensal"/>
    <n v="0.76857618000000005"/>
    <n v="2.7476835000000002E-2"/>
    <d v="1899-12-30T16:22:39"/>
  </r>
  <r>
    <s v="R Alto Beni"/>
    <s v="Pc Chopoto"/>
    <s v="R Dep Dias Menezes"/>
    <x v="39"/>
    <s v="Vespertino"/>
    <s v="Mensal"/>
    <n v="0.76857618000000005"/>
    <n v="2.5863844E-2"/>
    <d v="1899-12-30T16:23:31"/>
  </r>
  <r>
    <s v="R Alto Beni"/>
    <s v="R Dep Dias Menezes"/>
    <s v="R Carapebus"/>
    <x v="39"/>
    <s v="Vespertino"/>
    <s v="Mensal"/>
    <n v="0.76857618000000005"/>
    <n v="5.7484889999999997E-2"/>
    <d v="1899-12-30T16:25:26"/>
  </r>
  <r>
    <s v="R Alto Beni"/>
    <s v="R Carapebus"/>
    <s v="R Rola Cabocla"/>
    <x v="39"/>
    <s v="Vespertino"/>
    <s v="Mensal"/>
    <n v="0.76857618000000005"/>
    <n v="0.108837753"/>
    <d v="1899-12-30T16:29:05"/>
  </r>
  <r>
    <s v="R Alto Beni"/>
    <s v="R Rola Cabocla"/>
    <s v="R Brasilia de Minas"/>
    <x v="39"/>
    <s v="Vespertino"/>
    <s v="Mensal"/>
    <n v="0.76857618000000005"/>
    <n v="0.11021183800000001"/>
    <d v="1899-12-30T16:32:47"/>
  </r>
  <r>
    <s v="R Alto Beni"/>
    <s v="R Brasilia de Minas"/>
    <s v="S/Logradouro"/>
    <x v="39"/>
    <s v="Vespertino"/>
    <s v="Mensal"/>
    <n v="0.76857618000000005"/>
    <n v="7.1677520999999994E-2"/>
    <d v="1899-12-30T16:35:11"/>
  </r>
  <r>
    <s v="R Alto Beni"/>
    <s v="S/Logradouro"/>
    <s v="R Pacajas"/>
    <x v="39"/>
    <s v="Vespertino"/>
    <s v="Mensal"/>
    <n v="0.76857618000000005"/>
    <n v="3.5846129999999997E-2"/>
    <d v="1899-12-30T16:36:23"/>
  </r>
  <r>
    <s v="R Alto de Santo Antonio"/>
    <s v="R Arica Mirim"/>
    <s v="R Amoresco"/>
    <x v="366"/>
    <s v="Vespertino"/>
    <s v="Mensal"/>
    <n v="0.36781334700000001"/>
    <n v="8.9820412000000002E-2"/>
    <d v="1899-12-30T14:27:37"/>
  </r>
  <r>
    <s v="R Alto de Santo Antonio"/>
    <s v="R Amoresco"/>
    <s v="R Antonio Fortunato"/>
    <x v="366"/>
    <s v="Vespertino"/>
    <s v="Mensal"/>
    <n v="0.36781334700000001"/>
    <n v="9.2887299000000006E-2"/>
    <d v="1899-12-30T14:35:05"/>
  </r>
  <r>
    <s v="R Alto de Santo Antonio"/>
    <s v="R Antonio Fortunato"/>
    <s v="R Aperua"/>
    <x v="366"/>
    <s v="Vespertino"/>
    <s v="Mensal"/>
    <n v="0.36781334700000001"/>
    <n v="9.3235435000000005E-2"/>
    <d v="1899-12-30T14:42:35"/>
  </r>
  <r>
    <s v="R Alto de Santo Antonio"/>
    <s v="R Aperua"/>
    <s v="R Jose Silva Alcantara Filho"/>
    <x v="366"/>
    <s v="Vespertino"/>
    <s v="Mensal"/>
    <n v="0.36781334700000001"/>
    <n v="9.1870200999999999E-2"/>
    <d v="1899-12-30T14:49:58"/>
  </r>
  <r>
    <s v="R Alto Jardim"/>
    <s v="R Carlo Coccia"/>
    <s v="Tv Joao Legrenzi"/>
    <x v="398"/>
    <s v="Matutino"/>
    <s v="Mensal"/>
    <n v="0.27315940100000002"/>
    <n v="0.200127731"/>
    <d v="1899-12-30T07:17:13"/>
  </r>
  <r>
    <s v="R Alto Jardim"/>
    <s v="Tv Joao Legrenzi"/>
    <s v="R Srg Herminio Aurelio Sampaio"/>
    <x v="398"/>
    <s v="Matutino"/>
    <s v="Mensal"/>
    <n v="0.27315940100000002"/>
    <n v="7.3031670000000007E-2"/>
    <d v="1899-12-30T07:23:31"/>
  </r>
  <r>
    <s v="R Alto Jurua"/>
    <s v="R Antonio Joao de Medeiros"/>
    <s v="R Pedro Xara Ravasco"/>
    <x v="271"/>
    <s v="Vespertino"/>
    <s v="Mensal"/>
    <n v="0.88732593100000012"/>
    <n v="0.126973541"/>
    <d v="1899-12-30T14:19:56"/>
  </r>
  <r>
    <s v="R Alto Jurua"/>
    <s v="R Pedro Xara Ravasco"/>
    <s v="R Rio Cahy"/>
    <x v="271"/>
    <s v="Vespertino"/>
    <s v="Mensal"/>
    <n v="0.88732593100000012"/>
    <n v="5.1751052999999998E-2"/>
    <d v="1899-12-30T14:23:26"/>
  </r>
  <r>
    <s v="R Alto Jurua"/>
    <s v="R Rio Cahy"/>
    <s v="R Rio Cambori Guacu"/>
    <x v="271"/>
    <s v="Vespertino"/>
    <s v="Mensal"/>
    <n v="0.88732593100000012"/>
    <n v="5.0649643000000001E-2"/>
    <d v="1899-12-30T14:26:51"/>
  </r>
  <r>
    <s v="R Alto Jurua"/>
    <s v="R Rio Cambori Guacu"/>
    <s v="R Tiburcio de Sousa"/>
    <x v="271"/>
    <s v="Vespertino"/>
    <s v="Mensal"/>
    <n v="0.88732593100000012"/>
    <n v="6.6538780000000006E-2"/>
    <d v="1899-12-30T14:31:20"/>
  </r>
  <r>
    <s v="R Alto Jurua"/>
    <s v="Est D Joao Nery"/>
    <s v="Vla Tres"/>
    <x v="194"/>
    <s v="Vespertino"/>
    <s v="Mensal"/>
    <n v="0.88732593100000012"/>
    <n v="9.1187987999999998E-2"/>
    <d v="1899-12-30T15:07:10"/>
  </r>
  <r>
    <s v="R Alto Jurua"/>
    <s v="Vla Tres"/>
    <s v="S/Logradouro"/>
    <x v="194"/>
    <s v="Vespertino"/>
    <s v="Mensal"/>
    <n v="0.88732593100000012"/>
    <n v="0.114274895"/>
    <d v="1899-12-30T15:14:50"/>
  </r>
  <r>
    <s v="R Alto Jurua"/>
    <s v="S/Logradouro"/>
    <s v="R Francisco Mateus Rendon"/>
    <x v="194"/>
    <s v="Vespertino"/>
    <s v="Mensal"/>
    <n v="0.88732593100000012"/>
    <n v="3.2016224000000003E-2"/>
    <d v="1899-12-30T15:16:59"/>
  </r>
  <r>
    <s v="R Alto Jurua"/>
    <s v="R Francisco Mateus Rendon"/>
    <s v="R Morro da Capoaba"/>
    <x v="194"/>
    <s v="Vespertino"/>
    <s v="Mensal"/>
    <n v="0.88732593100000012"/>
    <n v="8.5520240999999997E-2"/>
    <d v="1899-12-30T15:22:44"/>
  </r>
  <r>
    <s v="R Alto Jurua"/>
    <s v="R Morro da Capoaba"/>
    <s v="R Acaia"/>
    <x v="194"/>
    <s v="Vespertino"/>
    <s v="Mensal"/>
    <n v="0.88732593100000012"/>
    <n v="5.1089957999999998E-2"/>
    <d v="1899-12-30T15:26:10"/>
  </r>
  <r>
    <s v="R Alto Jurua"/>
    <s v="R Acaia"/>
    <s v="R Antonio Joao de Medeiros"/>
    <x v="194"/>
    <s v="Vespertino"/>
    <s v="Mensal"/>
    <n v="0.88732593100000012"/>
    <n v="0.217323608"/>
    <d v="1899-12-30T15:40:45"/>
  </r>
  <r>
    <s v="R Alto Longa"/>
    <s v="R Baltazar de Lemos Navarro"/>
    <s v="R Manuel Lemes da Silva"/>
    <x v="150"/>
    <s v="Matutino"/>
    <s v="Mensal"/>
    <n v="0.15815396100000001"/>
    <n v="0.15815396100000001"/>
    <d v="1899-12-30T07:34:42"/>
  </r>
  <r>
    <s v="R Alto Munim"/>
    <s v="R Anajatuba"/>
    <s v="R Lagoa Cajuba"/>
    <x v="193"/>
    <s v="Matutino"/>
    <s v="Mensal"/>
    <n v="0.15028360000000002"/>
    <n v="0.15028359999999999"/>
    <d v="1899-12-30T07:32:22"/>
  </r>
  <r>
    <s v="R Alto Pacaja"/>
    <s v="R Antonio de Freitas Toledo"/>
    <s v="Av Milene Elias"/>
    <x v="320"/>
    <s v="Matutino"/>
    <s v="Mensal"/>
    <n v="9.3964127000000008E-2"/>
    <n v="9.3964126999999995E-2"/>
    <d v="1899-12-30T07:58:58"/>
  </r>
  <r>
    <s v="R Alto Paraiso de Goias"/>
    <s v="R Paulo Osorio Flores"/>
    <s v="R Manuel Soares Madureira"/>
    <x v="276"/>
    <s v="Matutino"/>
    <s v="Mensal"/>
    <n v="0.43015155800000004"/>
    <n v="0.10680474099999999"/>
    <d v="1899-12-30T07:45:38"/>
  </r>
  <r>
    <s v="R Alto Paraiso de Goias"/>
    <s v="Av Nordestina"/>
    <s v="R Alberto Isaacson"/>
    <x v="338"/>
    <s v="Matutino"/>
    <s v="Mensal"/>
    <n v="0.43015155800000004"/>
    <n v="7.1813683000000003E-2"/>
    <d v="1899-12-30T08:18:07"/>
  </r>
  <r>
    <s v="R Alto Paraiso de Goias"/>
    <s v="R Alberto Isaacson"/>
    <s v="Vla A"/>
    <x v="338"/>
    <s v="Matutino"/>
    <s v="Mensal"/>
    <n v="0.43015155800000004"/>
    <n v="9.3480476000000007E-2"/>
    <d v="1899-12-30T08:24:20"/>
  </r>
  <r>
    <s v="R Alto Paraiso de Goias"/>
    <s v="Vla A"/>
    <s v="R Paulo Osorio Flores"/>
    <x v="338"/>
    <s v="Matutino"/>
    <s v="Mensal"/>
    <n v="0.43015155800000004"/>
    <n v="0.15805265800000001"/>
    <d v="1899-12-30T08:34:50"/>
  </r>
  <r>
    <s v="R Alto Rio Doce"/>
    <s v="R Goncalves de Oliveira"/>
    <s v="(Próprio Logradouro/Trecho) R Alto Rio Doce"/>
    <x v="117"/>
    <s v="Matutino"/>
    <s v="Mensal"/>
    <n v="0.20776582300000002"/>
    <n v="0.20776582299999999"/>
    <d v="1899-12-30T08:01:14"/>
  </r>
  <r>
    <s v="R Altolandia"/>
    <s v="R Placido Parreira Lima"/>
    <s v="R Amanhece"/>
    <x v="182"/>
    <s v="Vespertino"/>
    <s v="Mensal"/>
    <n v="0.17076893600000001"/>
    <n v="0.17076893600000001"/>
    <d v="1899-12-30T14:30:46"/>
  </r>
  <r>
    <s v="R Altos do Oiti"/>
    <s v="R Ascenso Fernandes"/>
    <s v="Av Valle"/>
    <x v="288"/>
    <s v="Vespertino"/>
    <s v="Mensal"/>
    <n v="0.81768436099999997"/>
    <n v="0.107492165"/>
    <d v="1899-12-30T14:05:48"/>
  </r>
  <r>
    <s v="R Altos do Oiti"/>
    <s v="Av Valle"/>
    <s v="R Bonito de Santa Fe"/>
    <x v="288"/>
    <s v="Vespertino"/>
    <s v="Mensal"/>
    <n v="0.81768436099999997"/>
    <n v="5.6162539999999997E-2"/>
    <d v="1899-12-30T14:09:30"/>
  </r>
  <r>
    <s v="R Altos do Oiti"/>
    <s v="R Bonito de Santa Fe"/>
    <s v="R S Goncalo do Rio das Pedras"/>
    <x v="289"/>
    <s v="Vespertino"/>
    <s v="Mensal"/>
    <n v="0.81768436099999997"/>
    <n v="6.461219E-2"/>
    <d v="1899-12-30T14:10:40"/>
  </r>
  <r>
    <s v="R Altos do Oiti"/>
    <s v="R S Goncalo do Rio das Pedras"/>
    <s v="R Sabia Laranjeira"/>
    <x v="289"/>
    <s v="Vespertino"/>
    <s v="Mensal"/>
    <n v="0.81768436099999997"/>
    <n v="6.0966496000000002E-2"/>
    <d v="1899-12-30T14:16:01"/>
  </r>
  <r>
    <s v="R Altos do Oiti"/>
    <s v="R Sabia Laranjeira"/>
    <s v="R Salvador Fernandes Cardia"/>
    <x v="289"/>
    <s v="Vespertino"/>
    <s v="Mensal"/>
    <n v="0.81768436099999997"/>
    <n v="5.6520344E-2"/>
    <d v="1899-12-30T14:20:58"/>
  </r>
  <r>
    <s v="R Altos do Oiti"/>
    <s v="R Salvador Fernandes Cardia"/>
    <s v="R Antonio Requiao"/>
    <x v="289"/>
    <s v="Vespertino"/>
    <s v="Mensal"/>
    <n v="0.81768436099999997"/>
    <n v="5.8770027000000002E-2"/>
    <d v="1899-12-30T14:26:07"/>
  </r>
  <r>
    <s v="R Altos do Oiti"/>
    <s v="R Antonio Requiao"/>
    <s v="R Bela Vista de Minas"/>
    <x v="289"/>
    <s v="Vespertino"/>
    <s v="Mensal"/>
    <n v="0.81768436099999997"/>
    <n v="5.6826050000000003E-2"/>
    <d v="1899-12-30T14:31:06"/>
  </r>
  <r>
    <s v="R Altos do Oiti"/>
    <s v="R Bela Vista de Minas"/>
    <s v="R Sara Sara"/>
    <x v="289"/>
    <s v="Vespertino"/>
    <s v="Mensal"/>
    <n v="0.81768436099999997"/>
    <n v="6.0151360000000001E-2"/>
    <d v="1899-12-30T14:36:23"/>
  </r>
  <r>
    <s v="R Altos do Oiti"/>
    <s v="R Sara Sara"/>
    <s v="R Carana Branca"/>
    <x v="289"/>
    <s v="Vespertino"/>
    <s v="Mensal"/>
    <n v="0.81768436099999997"/>
    <n v="4.5368549000000001E-2"/>
    <d v="1899-12-30T14:40:21"/>
  </r>
  <r>
    <s v="R Altos do Oiti"/>
    <s v="R Carana Branca"/>
    <s v="R Carana Branca"/>
    <x v="289"/>
    <s v="Vespertino"/>
    <s v="Mensal"/>
    <n v="0.81768436099999997"/>
    <n v="1.0122661999999999E-2"/>
    <d v="1899-12-30T14:41:15"/>
  </r>
  <r>
    <s v="R Altos do Oiti"/>
    <s v="R Carana Branca"/>
    <s v="R Erva de Santa Luzia"/>
    <x v="289"/>
    <s v="Vespertino"/>
    <s v="Mensal"/>
    <n v="0.81768436099999997"/>
    <n v="4.4773017999999998E-2"/>
    <d v="1899-12-30T14:45:10"/>
  </r>
  <r>
    <s v="R Altos do Oiti"/>
    <s v="R Erva de Santa Luzia"/>
    <s v="R Folhado"/>
    <x v="289"/>
    <s v="Vespertino"/>
    <s v="Mensal"/>
    <n v="0.81768436099999997"/>
    <n v="5.4914165000000001E-2"/>
    <d v="1899-12-30T14:49:59"/>
  </r>
  <r>
    <s v="R Altos do Oiti"/>
    <s v="R Folhado"/>
    <s v="R Caruru da Bahia"/>
    <x v="289"/>
    <s v="Vespertino"/>
    <s v="Mensal"/>
    <n v="0.81768436099999997"/>
    <n v="8.378476E-2"/>
    <d v="1899-12-30T14:57:20"/>
  </r>
  <r>
    <s v="R Altos do Oiti"/>
    <s v="R Caruru da Bahia"/>
    <s v="Av Prf Alipio de Barros"/>
    <x v="289"/>
    <s v="Vespertino"/>
    <s v="Mensal"/>
    <n v="0.81768436099999997"/>
    <n v="5.7220036000000002E-2"/>
    <d v="1899-12-30T15:02:21"/>
  </r>
  <r>
    <s v="R Aluisio Balmer"/>
    <s v="R Ana Maria Sirani"/>
    <s v="R Miguel Barreda"/>
    <x v="361"/>
    <s v="Matutino"/>
    <s v="Mensal"/>
    <n v="7.5588005E-2"/>
    <n v="7.5588005E-2"/>
    <d v="1899-12-30T07:40:21"/>
  </r>
  <r>
    <s v="R Aluisio Barroso Junqueira"/>
    <s v="R Sta Germana"/>
    <s v="R Br de Sousa Queiroz"/>
    <x v="170"/>
    <s v="Vespertino"/>
    <s v="Mensal"/>
    <n v="0.166547318"/>
    <n v="8.5202995000000004E-2"/>
    <d v="1899-12-30T14:58:25"/>
  </r>
  <r>
    <s v="R Aluisio Barroso Junqueira"/>
    <s v="R Br de Sousa Queiroz"/>
    <s v="Av Amador Bueno da Veiga"/>
    <x v="170"/>
    <s v="Vespertino"/>
    <s v="Mensal"/>
    <n v="0.166547318"/>
    <n v="8.1344321999999997E-2"/>
    <d v="1899-12-30T15:03:57"/>
  </r>
  <r>
    <s v="R Alvarado"/>
    <s v="Av Mal Tito"/>
    <s v="(Próprio Logradouro/Trecho) R Alvarado"/>
    <x v="17"/>
    <s v="Matutino"/>
    <s v="Mensal"/>
    <n v="0.124089699"/>
    <n v="0.124089699"/>
    <d v="1899-12-30T13:00:26"/>
  </r>
  <r>
    <s v="R Alvarens"/>
    <s v="Av Diogo da Costa Tavares"/>
    <s v="R Catule"/>
    <x v="286"/>
    <s v="Vespertino"/>
    <s v="Mensal"/>
    <n v="0.171630966"/>
    <n v="0.171630966"/>
    <d v="1899-12-30T14:41:42"/>
  </r>
  <r>
    <s v="R Alvaro Coelho"/>
    <s v="R Ascenso Fernandes"/>
    <s v="Av Valle"/>
    <x v="289"/>
    <s v="Vespertino"/>
    <s v="Mensal"/>
    <n v="0.74989547600000006"/>
    <n v="0.10877954099999999"/>
    <d v="1899-12-30T15:11:53"/>
  </r>
  <r>
    <s v="R Alvaro Coelho"/>
    <s v="Av Valle"/>
    <s v="R S Goncalo do Rio das Pedras"/>
    <x v="289"/>
    <s v="Vespertino"/>
    <s v="Mensal"/>
    <n v="0.74989547600000006"/>
    <n v="0.117849052"/>
    <d v="1899-12-30T15:22:12"/>
  </r>
  <r>
    <s v="R Alvaro Coelho"/>
    <s v="R S Goncalo do Rio das Pedras"/>
    <s v="R Sabia Laranjeira"/>
    <x v="289"/>
    <s v="Vespertino"/>
    <s v="Mensal"/>
    <n v="0.74989547600000006"/>
    <n v="6.3527969000000004E-2"/>
    <d v="1899-12-30T15:27:47"/>
  </r>
  <r>
    <s v="R Alvaro Coelho"/>
    <s v="R Sabia Laranjeira"/>
    <s v="R Salvador Fernandes Cardia"/>
    <x v="289"/>
    <s v="Vespertino"/>
    <s v="Mensal"/>
    <n v="0.74989547600000006"/>
    <n v="5.4278065E-2"/>
    <d v="1899-12-30T15:32:32"/>
  </r>
  <r>
    <s v="R Alvaro Coelho"/>
    <s v="R Salvador Fernandes Cardia"/>
    <s v="R Antonio Requiao"/>
    <x v="289"/>
    <s v="Vespertino"/>
    <s v="Mensal"/>
    <n v="0.74989547600000006"/>
    <n v="5.9013371000000002E-2"/>
    <d v="1899-12-30T15:37:42"/>
  </r>
  <r>
    <s v="R Alvaro Coelho"/>
    <s v="R Antonio Requiao"/>
    <s v="R Bela Vista de Minas"/>
    <x v="289"/>
    <s v="Vespertino"/>
    <s v="Mensal"/>
    <n v="0.74989547600000006"/>
    <n v="5.8438510999999999E-2"/>
    <d v="1899-12-30T15:42:50"/>
  </r>
  <r>
    <s v="R Alvaro Coelho"/>
    <s v="R Bela Vista de Minas"/>
    <s v="R Sara Sara"/>
    <x v="289"/>
    <s v="Vespertino"/>
    <s v="Mensal"/>
    <n v="0.74989547600000006"/>
    <n v="5.7562157000000003E-2"/>
    <d v="1899-12-30T15:47:53"/>
  </r>
  <r>
    <s v="R Alvaro Coelho"/>
    <s v="R Sara Sara"/>
    <s v="Tv R Adriano Seabra"/>
    <x v="289"/>
    <s v="Vespertino"/>
    <s v="Mensal"/>
    <n v="0.74989547600000006"/>
    <n v="1.1237441000000001E-2"/>
    <d v="1899-12-30T15:48:52"/>
  </r>
  <r>
    <s v="R Alvaro Coelho"/>
    <s v="Tv R Adriano Seabra"/>
    <s v="R Carana Branca"/>
    <x v="289"/>
    <s v="Vespertino"/>
    <s v="Mensal"/>
    <n v="0.74989547600000006"/>
    <n v="3.5058784000000003E-2"/>
    <d v="1899-12-30T15:51:56"/>
  </r>
  <r>
    <s v="R Alvaro Coelho"/>
    <s v="R Carana Branca"/>
    <s v="R Erva de Santa Luzia"/>
    <x v="289"/>
    <s v="Vespertino"/>
    <s v="Mensal"/>
    <n v="0.74989547600000006"/>
    <n v="5.5362967999999999E-2"/>
    <d v="1899-12-30T15:56:47"/>
  </r>
  <r>
    <s v="R Alvaro Coelho"/>
    <s v="R Erva de Santa Luzia"/>
    <s v="R Folhado"/>
    <x v="289"/>
    <s v="Vespertino"/>
    <s v="Mensal"/>
    <n v="0.74989547600000006"/>
    <n v="5.4153567999999999E-2"/>
    <d v="1899-12-30T16:01:32"/>
  </r>
  <r>
    <s v="R Alvaro Coelho"/>
    <s v="R Folhado"/>
    <s v="R Caruru da Bahia"/>
    <x v="289"/>
    <s v="Vespertino"/>
    <s v="Mensal"/>
    <n v="0.74989547600000006"/>
    <n v="7.4634047999999995E-2"/>
    <d v="1899-12-30T16:08:05"/>
  </r>
  <r>
    <s v="R Alvaro Correa Borges"/>
    <s v="R Joao Augusto Morais"/>
    <s v="Pc S Joao de Cortes"/>
    <x v="226"/>
    <s v="Vespertino"/>
    <s v="Mensal"/>
    <n v="0.23592059299999998"/>
    <n v="0.19076670800000001"/>
    <d v="1899-12-30T18:03:31"/>
  </r>
  <r>
    <s v="R Alvaro Correa Borges"/>
    <s v="Pc S Joao de Cortes"/>
    <s v="R Dr Jose Guilherme Eiras"/>
    <x v="226"/>
    <s v="Vespertino"/>
    <s v="Mensal"/>
    <n v="0.23592059299999998"/>
    <n v="4.5153884999999998E-2"/>
    <d v="1899-12-30T18:08:16"/>
  </r>
  <r>
    <s v="R Alvaro da Costa"/>
    <s v="Av Miguel Achiole da Fonseca"/>
    <s v="R Cap Mor Feliciano de Carvalho"/>
    <x v="399"/>
    <s v="Vespertino"/>
    <s v="Mensal"/>
    <n v="0.45263736599999999"/>
    <n v="5.3653152000000003E-2"/>
    <d v="1899-12-30T13:43:20"/>
  </r>
  <r>
    <s v="R Alvaro da Costa"/>
    <s v="R Cap Mor Feliciano de Carvalho"/>
    <s v="R Jose da Silva Santos"/>
    <x v="399"/>
    <s v="Vespertino"/>
    <s v="Mensal"/>
    <n v="0.45263736599999999"/>
    <n v="0.117264671"/>
    <d v="1899-12-30T13:50:36"/>
  </r>
  <r>
    <s v="R Alvaro da Costa"/>
    <s v="R Jose da Silva Santos"/>
    <s v="R Pedro da Silveira"/>
    <x v="399"/>
    <s v="Vespertino"/>
    <s v="Mensal"/>
    <n v="0.45263736599999999"/>
    <n v="1.5372947E-2"/>
    <d v="1899-12-30T13:51:34"/>
  </r>
  <r>
    <s v="R Alvaro da Costa"/>
    <s v="R Pedro da Silveira"/>
    <s v="Vla Sete"/>
    <x v="399"/>
    <s v="Vespertino"/>
    <s v="Mensal"/>
    <n v="0.45263736599999999"/>
    <n v="0.153869858"/>
    <d v="1899-12-30T14:01:07"/>
  </r>
  <r>
    <s v="R Alvaro da Costa"/>
    <s v="Vla Sete"/>
    <s v="R Domingos Escorcio"/>
    <x v="399"/>
    <s v="Vespertino"/>
    <s v="Mensal"/>
    <n v="0.45263736599999999"/>
    <n v="0.11247673800000001"/>
    <d v="1899-12-30T14:08:05"/>
  </r>
  <r>
    <s v="R Alvaro de Faria"/>
    <s v="R Pedroso da Silva"/>
    <s v="(Próprio Logradouro/Trecho) R Alvaro de Faria"/>
    <x v="153"/>
    <s v="Vespertino"/>
    <s v="Mensal"/>
    <n v="0.10998007200000001"/>
    <n v="0.109980072"/>
    <d v="1899-12-30T18:10:17"/>
  </r>
  <r>
    <s v="R Alvaro de Mendonca"/>
    <s v="Av David Domingues Ferreira"/>
    <s v="R Vla. Seis"/>
    <x v="129"/>
    <s v="Matutino"/>
    <s v="Mensal"/>
    <n v="1.2968165010000001"/>
    <n v="4.7994006999999998E-2"/>
    <d v="1899-12-30T08:54:56"/>
  </r>
  <r>
    <s v="R Alvaro de Mendonca"/>
    <s v="R Vla. Seis"/>
    <s v="R Augusto Carlos Bauman"/>
    <x v="129"/>
    <s v="Matutino"/>
    <s v="Mensal"/>
    <n v="1.2968165010000001"/>
    <n v="9.5790343999999999E-2"/>
    <d v="1899-12-30T09:00:36"/>
  </r>
  <r>
    <s v="R Alvaro de Mendonca"/>
    <s v="R Maria Baumann Mendonca"/>
    <s v="R Maria Baumann Mendonca"/>
    <x v="395"/>
    <s v="Vespertino"/>
    <s v="Mensal"/>
    <n v="1.2968165010000001"/>
    <n v="5.2046870000000004E-3"/>
    <d v="1899-12-30T13:56:09"/>
  </r>
  <r>
    <s v="R Alvaro de Mendonca"/>
    <s v="R Maria Baumann Mendonca"/>
    <s v="R Miguel Langone"/>
    <x v="395"/>
    <s v="Vespertino"/>
    <s v="Mensal"/>
    <n v="1.2968165010000001"/>
    <n v="0.11735823099999999"/>
    <d v="1899-12-30T14:04:01"/>
  </r>
  <r>
    <s v="R Alvaro de Mendonca"/>
    <s v="R Miguel Langone"/>
    <s v="R Tacaimbo"/>
    <x v="395"/>
    <s v="Vespertino"/>
    <s v="Mensal"/>
    <n v="1.2968165010000001"/>
    <n v="5.2896770000000003E-2"/>
    <d v="1899-12-30T14:07:33"/>
  </r>
  <r>
    <s v="R Alvaro de Mendonca"/>
    <s v="R Tacaimbo"/>
    <s v="R Narciso Araujo"/>
    <x v="395"/>
    <s v="Vespertino"/>
    <s v="Mensal"/>
    <n v="1.2968165010000001"/>
    <n v="6.3179260000000001E-2"/>
    <d v="1899-12-30T14:11:47"/>
  </r>
  <r>
    <s v="R Alvaro de Mendonca"/>
    <s v="R Narciso Araujo"/>
    <s v="R S Francisco do Piaui"/>
    <x v="396"/>
    <s v="Vespertino"/>
    <s v="Mensal"/>
    <n v="1.2968165010000001"/>
    <n v="0.11314916999999999"/>
    <d v="1899-12-30T14:10:33"/>
  </r>
  <r>
    <s v="R Alvaro de Mendonca"/>
    <s v="R S Francisco do Piaui"/>
    <s v="R Genaro Teofilo"/>
    <x v="396"/>
    <s v="Vespertino"/>
    <s v="Mensal"/>
    <n v="1.2968165010000001"/>
    <n v="5.5221893000000001E-2"/>
    <d v="1899-12-30T14:14:12"/>
  </r>
  <r>
    <s v="R Alvaro de Mendonca"/>
    <s v="R Genaro Teofilo"/>
    <s v="R Luiz de Almeida Fernandes"/>
    <x v="396"/>
    <s v="Vespertino"/>
    <s v="Mensal"/>
    <n v="1.2968165010000001"/>
    <n v="6.0430901000000002E-2"/>
    <d v="1899-12-30T14:18:11"/>
  </r>
  <r>
    <s v="R Alvaro de Mendonca"/>
    <s v="R Luiz de Almeida Fernandes"/>
    <s v="R Ana Gomes de Andrade"/>
    <x v="396"/>
    <s v="Vespertino"/>
    <s v="Mensal"/>
    <n v="1.2968165010000001"/>
    <n v="6.3641749999999997E-2"/>
    <d v="1899-12-30T14:22:24"/>
  </r>
  <r>
    <s v="R Alvaro de Mendonca"/>
    <s v="R Ana Gomes de Andrade"/>
    <s v="R Antonio Gandini"/>
    <x v="396"/>
    <s v="Vespertino"/>
    <s v="Mensal"/>
    <n v="1.2968165010000001"/>
    <n v="4.9527060999999997E-2"/>
    <d v="1899-12-30T14:25:40"/>
  </r>
  <r>
    <s v="R Alvaro de Mendonca"/>
    <s v="R Antonio Gandini"/>
    <s v="R Botupora"/>
    <x v="379"/>
    <s v="Vespertino"/>
    <s v="Mensal"/>
    <n v="1.2968165010000001"/>
    <n v="0.12164433299999999"/>
    <d v="1899-12-30T14:32:06"/>
  </r>
  <r>
    <s v="R Alvaro de Mendonca"/>
    <s v="R Botupora"/>
    <s v="Tv Medianeira"/>
    <x v="379"/>
    <s v="Vespertino"/>
    <s v="Mensal"/>
    <n v="1.2968165010000001"/>
    <n v="5.3074955E-2"/>
    <d v="1899-12-30T14:35:41"/>
  </r>
  <r>
    <s v="R Alvaro de Mendonca"/>
    <s v="Tv Medianeira"/>
    <s v="R Alayde de Souza Costa"/>
    <x v="379"/>
    <s v="Vespertino"/>
    <s v="Mensal"/>
    <n v="1.2968165010000001"/>
    <n v="6.0745407000000001E-2"/>
    <d v="1899-12-30T14:39:47"/>
  </r>
  <r>
    <s v="R Alvaro de Mendonca"/>
    <s v="R Augusto Carlos Bauman"/>
    <s v="R Paulo Lopes Leao"/>
    <x v="130"/>
    <s v="Vespertino"/>
    <s v="Mensal"/>
    <n v="1.2968165010000001"/>
    <n v="0.107821625"/>
    <d v="1899-12-30T14:03:18"/>
  </r>
  <r>
    <s v="R Alvaro de Mendonca"/>
    <s v="R Paulo Lopes Leao"/>
    <s v="R Joao Justino Leite"/>
    <x v="130"/>
    <s v="Vespertino"/>
    <s v="Mensal"/>
    <n v="1.2968165010000001"/>
    <n v="4.9504749000000001E-2"/>
    <d v="1899-12-30T14:06:38"/>
  </r>
  <r>
    <s v="R Alvaro de Mendonca"/>
    <s v="R Joao Justino Leite"/>
    <s v="R Jose Oiticica Filho"/>
    <x v="130"/>
    <s v="Vespertino"/>
    <s v="Mensal"/>
    <n v="1.2968165010000001"/>
    <n v="6.5650970000000003E-2"/>
    <d v="1899-12-30T14:11:03"/>
  </r>
  <r>
    <s v="R Alvaro de Mendonca"/>
    <s v="R Jose Oiticica Filho"/>
    <s v="R Maria Baumann Mendonca"/>
    <x v="130"/>
    <s v="Vespertino"/>
    <s v="Mensal"/>
    <n v="1.2968165010000001"/>
    <n v="0.113980392"/>
    <d v="1899-12-30T14:18:43"/>
  </r>
  <r>
    <s v="R Alvaro de Oliveira Silva"/>
    <s v="R Antonio Pedroso de Barros"/>
    <s v="R Teodomiro Jose Barbosa"/>
    <x v="332"/>
    <s v="Matutino"/>
    <s v="Mensal"/>
    <n v="0.510419811"/>
    <n v="4.8564692999999999E-2"/>
    <d v="1899-12-30T07:11:53"/>
  </r>
  <r>
    <s v="R Alvaro de Oliveira Silva"/>
    <s v="R Teodomiro Jose Barbosa"/>
    <s v="R Maximiano Correa dos Santos"/>
    <x v="332"/>
    <s v="Matutino"/>
    <s v="Mensal"/>
    <n v="0.510419811"/>
    <n v="0.121161377"/>
    <d v="1899-12-30T07:20:22"/>
  </r>
  <r>
    <s v="R Alvaro de Oliveira Silva"/>
    <s v="R Maximiano Correa dos Santos"/>
    <s v="Av Dr Almiro Leal da Costa"/>
    <x v="152"/>
    <s v="Matutino"/>
    <s v="Mensal"/>
    <n v="0.510419811"/>
    <n v="0.176496231"/>
    <d v="1899-12-30T07:58:55"/>
  </r>
  <r>
    <s v="R Alvaro de Oliveira Silva"/>
    <s v="Av Dr Almiro Leal da Costa"/>
    <s v="R Gabriel Nivers"/>
    <x v="152"/>
    <s v="Matutino"/>
    <s v="Mensal"/>
    <n v="0.510419811"/>
    <n v="8.7374489E-2"/>
    <d v="1899-12-30T08:04:40"/>
  </r>
  <r>
    <s v="R Alvaro de Oliveira Silva"/>
    <s v="R Gabriel Nivers"/>
    <s v="R Mns Salim"/>
    <x v="152"/>
    <s v="Matutino"/>
    <s v="Mensal"/>
    <n v="0.510419811"/>
    <n v="7.6823021000000005E-2"/>
    <d v="1899-12-30T08:09:43"/>
  </r>
  <r>
    <s v="R Alvaro do Prado"/>
    <s v="R Antonio de Mendonca"/>
    <s v="R Julio Cesar Moreira"/>
    <x v="341"/>
    <s v="Vespertino"/>
    <s v="Mensal"/>
    <n v="0.75056486199999994"/>
    <n v="4.1388270999999997E-2"/>
    <d v="1899-12-30T14:04:54"/>
  </r>
  <r>
    <s v="R Alvaro do Prado"/>
    <s v="R Dr Aristides Ricardo"/>
    <s v="R Emma Beatriz Maria Soffredi"/>
    <x v="364"/>
    <s v="Vespertino"/>
    <s v="Mensal"/>
    <n v="0.75056486199999994"/>
    <n v="0.149797134"/>
    <d v="1899-12-30T14:05:24"/>
  </r>
  <r>
    <s v="R Alvaro do Prado"/>
    <s v="R Emma Beatriz Maria Soffredi"/>
    <s v="R Inacio da Mota Portela"/>
    <x v="364"/>
    <s v="Vespertino"/>
    <s v="Mensal"/>
    <n v="0.75056486199999994"/>
    <n v="9.1966117999999999E-2"/>
    <d v="1899-12-30T14:11:23"/>
  </r>
  <r>
    <s v="R Alvaro do Prado"/>
    <s v="R Inacio da Mota Portela"/>
    <s v="(Próprio Logradouro/Trecho) R Alvaro do Prado"/>
    <x v="364"/>
    <s v="Vespertino"/>
    <s v="Mensal"/>
    <n v="0.75056486199999994"/>
    <n v="0.14700877400000001"/>
    <d v="1899-12-30T14:20:56"/>
  </r>
  <r>
    <s v="R Alvaro do Prado"/>
    <s v="Vla Trinta e Tres"/>
    <s v="(Próprio Logradouro/Trecho) R Alvaro do Prado"/>
    <x v="364"/>
    <s v="Vespertino"/>
    <s v="Mensal"/>
    <n v="0.75056486199999994"/>
    <n v="0.11088242299999999"/>
    <d v="1899-12-30T14:28:09"/>
  </r>
  <r>
    <s v="R Alvaro do Prado"/>
    <s v="R Yonne Josepha Schaeberle"/>
    <s v="(Próprio Logradouro/Trecho) R Alvaro do Prado"/>
    <x v="364"/>
    <s v="Vespertino"/>
    <s v="Mensal"/>
    <n v="0.75056486199999994"/>
    <n v="8.2385718999999996E-2"/>
    <d v="1899-12-30T14:33:30"/>
  </r>
  <r>
    <s v="R Alvaro do Prado"/>
    <s v="Vla Trinta e Tres"/>
    <s v="R Antonio de Mendonca"/>
    <x v="364"/>
    <s v="Vespertino"/>
    <s v="Mensal"/>
    <n v="0.75056486199999994"/>
    <n v="0.127136421"/>
    <d v="1899-12-30T14:41:46"/>
  </r>
  <r>
    <s v="R Alvaro Lessa"/>
    <s v="R Liberato Barroso"/>
    <s v="R Escadao R Alvaro Lessa"/>
    <x v="253"/>
    <s v="Vespertino"/>
    <s v="Mensal"/>
    <n v="0.37389768600000001"/>
    <n v="4.4769389999999999E-2"/>
    <d v="1899-12-30T13:59:14"/>
  </r>
  <r>
    <s v="R Alvaro Lessa"/>
    <s v="R Escadao R Alvaro Lessa"/>
    <s v="Vla Seis"/>
    <x v="253"/>
    <s v="Vespertino"/>
    <s v="Mensal"/>
    <n v="0.37389768600000001"/>
    <n v="0.13253541599999999"/>
    <d v="1899-12-30T14:07:10"/>
  </r>
  <r>
    <s v="R Alvaro Lessa"/>
    <s v="Vla Seis"/>
    <s v="R Alberto de Macedo"/>
    <x v="253"/>
    <s v="Vespertino"/>
    <s v="Mensal"/>
    <n v="0.37389768600000001"/>
    <n v="0.19659288"/>
    <d v="1899-12-30T14:18:55"/>
  </r>
  <r>
    <s v="R Alvaro Moreira"/>
    <s v="Av Eng Feijo Bittencourt"/>
    <s v="R Jose Manoel da Conceicao"/>
    <x v="162"/>
    <s v="Matutino"/>
    <s v="Mensal"/>
    <n v="0.26065550900000001"/>
    <n v="0.13699139399999999"/>
    <d v="1899-12-30T09:28:16"/>
  </r>
  <r>
    <s v="R Alvaro Moreira"/>
    <s v="R Jose Manoel da Conceicao"/>
    <s v="R Des Veloso de Oliveira"/>
    <x v="162"/>
    <s v="Matutino"/>
    <s v="Mensal"/>
    <n v="0.26065550900000001"/>
    <n v="6.3026752000000005E-2"/>
    <d v="1899-12-30T09:32:17"/>
  </r>
  <r>
    <s v="R Alvaro Moreira"/>
    <s v="R Des Veloso de Oliveira"/>
    <s v="R Prf Cortines Laxo"/>
    <x v="162"/>
    <s v="Matutino"/>
    <s v="Mensal"/>
    <n v="0.26065550900000001"/>
    <n v="6.0637363E-2"/>
    <d v="1899-12-30T09:36:09"/>
  </r>
  <r>
    <s v="R Alvaro Ribeiro de Souza"/>
    <s v="R Antenor Baptista"/>
    <s v="R Angelina Falbo"/>
    <x v="185"/>
    <s v="Matutino"/>
    <s v="Mensal"/>
    <n v="0.30316115199999999"/>
    <n v="3.2659900999999998E-2"/>
    <d v="1899-12-30T07:11:04"/>
  </r>
  <r>
    <s v="R Alvaro Ribeiro de Souza"/>
    <s v="R Angelina Falbo"/>
    <s v="R Roque Pezzo"/>
    <x v="185"/>
    <s v="Matutino"/>
    <s v="Mensal"/>
    <n v="0.30316115199999999"/>
    <n v="5.7423935000000002E-2"/>
    <d v="1899-12-30T07:15:02"/>
  </r>
  <r>
    <s v="R Alvaro Ribeiro de Souza"/>
    <s v="R Roque Pezzo"/>
    <s v="Av Mal Tito"/>
    <x v="185"/>
    <s v="Matutino"/>
    <s v="Mensal"/>
    <n v="0.30316115199999999"/>
    <n v="0.21307731599999999"/>
    <d v="1899-12-30T07:29:45"/>
  </r>
  <r>
    <s v="R Alvaro Tavora"/>
    <s v="R Carlo Albacini"/>
    <s v="S/Logradouro"/>
    <x v="358"/>
    <s v="Vespertino"/>
    <s v="Mensal"/>
    <n v="0.15876651"/>
    <n v="8.0561935000000001E-2"/>
    <d v="1899-12-30T14:52:58"/>
  </r>
  <r>
    <s v="R Alvaro Tavora"/>
    <s v="S/Logradouro"/>
    <s v="R Luciano Bazor"/>
    <x v="358"/>
    <s v="Vespertino"/>
    <s v="Mensal"/>
    <n v="0.15876651"/>
    <n v="7.8204574999999998E-2"/>
    <d v="1899-12-30T14:56:59"/>
  </r>
  <r>
    <s v="R Alves de Faria"/>
    <s v="R Morubixaba"/>
    <s v="R Fausto Guedes Teixeira"/>
    <x v="56"/>
    <s v="Matutino"/>
    <s v="Mensal"/>
    <n v="0.19196382100000001"/>
    <n v="7.2272857999999995E-2"/>
    <d v="1899-12-30T07:58:11"/>
  </r>
  <r>
    <s v="R Alves de Faria"/>
    <s v="R Fausto Guedes Teixeira"/>
    <s v="R Padilha"/>
    <x v="56"/>
    <s v="Matutino"/>
    <s v="Mensal"/>
    <n v="0.19196382100000001"/>
    <n v="0.119690964"/>
    <d v="1899-12-30T08:06:32"/>
  </r>
  <r>
    <s v="R Alves de Torres"/>
    <s v="Av Sapopemba"/>
    <s v="R Bacamarte"/>
    <x v="76"/>
    <s v="Matutino"/>
    <s v="Mensal"/>
    <n v="0.14249536899999998"/>
    <n v="0.10391181200000001"/>
    <d v="1899-12-30T08:58:41"/>
  </r>
  <r>
    <s v="R Alves de Torres"/>
    <s v="R Bacamarte"/>
    <s v="R Cristovao de Vasconcelos"/>
    <x v="381"/>
    <s v="Matutino"/>
    <s v="Mensal"/>
    <n v="0.14249536899999998"/>
    <n v="3.8583556999999997E-2"/>
    <d v="1899-12-30T07:18:32"/>
  </r>
  <r>
    <s v="R Alves Domingo Rego"/>
    <s v="Av Naylor de Oliveira"/>
    <s v="(Próprio Logradouro/Trecho) R Alves Domingo Rego"/>
    <x v="243"/>
    <s v="Vespertino"/>
    <s v="Mensal"/>
    <n v="7.8178077999999998E-2"/>
    <n v="7.8178077999999998E-2"/>
    <d v="1899-12-30T13:56:33"/>
  </r>
  <r>
    <s v="R Alves Jose"/>
    <s v="R Jose Antonio Fontes"/>
    <s v="R Maria Josefa Barreto"/>
    <x v="368"/>
    <s v="Matutino"/>
    <s v="Mensal"/>
    <s v="-"/>
    <n v="5.2206448000000003E-2"/>
    <d v="1899-12-30T07:11:58"/>
  </r>
  <r>
    <s v="R Alves Maciel"/>
    <s v="R Reducao de Caaguacu"/>
    <s v="R Marcal de Lemos"/>
    <x v="272"/>
    <s v="Vespertino"/>
    <s v="Mensal"/>
    <n v="0.133872299"/>
    <n v="6.5349365000000006E-2"/>
    <d v="1899-12-30T15:20:41"/>
  </r>
  <r>
    <s v="R Alves Maciel"/>
    <s v="R Marcal de Lemos"/>
    <s v="R Manuel Pires Maciel"/>
    <x v="272"/>
    <s v="Vespertino"/>
    <s v="Mensal"/>
    <n v="0.133872299"/>
    <n v="6.8522933999999994E-2"/>
    <d v="1899-12-30T15:24:53"/>
  </r>
  <r>
    <s v="R Alves Seixas"/>
    <s v="R Tv"/>
    <s v="R Jose Narciso Menezes"/>
    <x v="195"/>
    <s v="Matutino"/>
    <s v="Mensal"/>
    <n v="0.254763725"/>
    <n v="6.6947494999999996E-2"/>
    <d v="1899-12-30T07:58:29"/>
  </r>
  <r>
    <s v="R Alves Seixas"/>
    <s v="R Jose Narciso Menezes"/>
    <s v="R Eusebio de Carneiro"/>
    <x v="195"/>
    <s v="Matutino"/>
    <s v="Mensal"/>
    <n v="0.254763725"/>
    <n v="6.3091881000000002E-2"/>
    <d v="1899-12-30T08:02:37"/>
  </r>
  <r>
    <s v="R Alves Seixas"/>
    <s v="R Eusebio de Carneiro"/>
    <s v="Av Israel Fonseca"/>
    <x v="195"/>
    <s v="Matutino"/>
    <s v="Mensal"/>
    <n v="0.254763725"/>
    <n v="0.19167184400000001"/>
    <d v="1899-12-30T08:15:08"/>
  </r>
  <r>
    <s v="R Alvorada de Minas"/>
    <s v="R Leritiba"/>
    <s v="R Romaria"/>
    <x v="338"/>
    <s v="Matutino"/>
    <s v="Mensal"/>
    <n v="0.27461985799999999"/>
    <n v="0.13002891499999999"/>
    <d v="1899-12-30T08:43:29"/>
  </r>
  <r>
    <s v="R Alvorada de Minas"/>
    <s v="R Romaria"/>
    <s v="R Francisco Bucarelli"/>
    <x v="338"/>
    <s v="Matutino"/>
    <s v="Mensal"/>
    <n v="0.27461985799999999"/>
    <n v="0.144590942"/>
    <d v="1899-12-30T08:53:05"/>
  </r>
  <r>
    <s v="R Alzira de Camargo"/>
    <s v="R Flor de Santa Cruz"/>
    <s v="R Carlos Puebla"/>
    <x v="223"/>
    <s v="Vespertino"/>
    <s v="Mensal"/>
    <n v="0.12032687"/>
    <n v="5.5899082000000003E-2"/>
    <d v="1899-12-30T13:50:20"/>
  </r>
  <r>
    <s v="R Alzira de Camargo"/>
    <s v="R Carlos Puebla"/>
    <s v="R Jose Mozart de Araujo"/>
    <x v="223"/>
    <s v="Vespertino"/>
    <s v="Mensal"/>
    <n v="0.12032687"/>
    <n v="6.4427788E-2"/>
    <d v="1899-12-30T13:54:36"/>
  </r>
  <r>
    <s v="R Alzira Livramento Marzagao"/>
    <s v="R Roque Polidoro"/>
    <s v="(Próprio Logradouro/Trecho) R Alzira Livramento Marzagao"/>
    <x v="380"/>
    <s v="Vespertino"/>
    <s v="Mensal"/>
    <n v="0.13461431899999998"/>
    <n v="0.13461431900000001"/>
    <d v="1899-12-30T14:15:31"/>
  </r>
  <r>
    <s v="R Alzira Monteiro Espolador"/>
    <s v="R Luis Antonio da Costa"/>
    <s v="R Dr Geraldo de Queiroz Ferreira"/>
    <x v="82"/>
    <s v="Matutino"/>
    <s v="Mensal"/>
    <n v="0.18723107899999999"/>
    <n v="9.7717468000000002E-2"/>
    <d v="1899-12-30T08:47:05"/>
  </r>
  <r>
    <s v="R Alzira Monteiro Espolador"/>
    <s v="R Dr Geraldo de Queiroz Ferreira"/>
    <s v="R Adauto Fernandes de Andrade"/>
    <x v="82"/>
    <s v="Matutino"/>
    <s v="Mensal"/>
    <n v="0.18723107899999999"/>
    <n v="8.9513611000000007E-2"/>
    <d v="1899-12-30T08:53:01"/>
  </r>
  <r>
    <s v="R Alzira Pereira Paes"/>
    <s v="Av Osvaldo Valle Cordeiro"/>
    <s v="R Caetano Basso"/>
    <x v="179"/>
    <s v="Matutino"/>
    <s v="Mensal"/>
    <n v="0.19022955300000002"/>
    <n v="0.190229553"/>
    <d v="1899-12-30T09:27:08"/>
  </r>
  <r>
    <s v="R Amadeu dos Santos"/>
    <s v="R Nelson Pinto"/>
    <s v="R Alberto Juliano"/>
    <x v="68"/>
    <s v="Vespertino"/>
    <s v="Mensal"/>
    <n v="0.14146556899999999"/>
    <n v="8.1870804000000005E-2"/>
    <d v="1899-12-30T14:08:14"/>
  </r>
  <r>
    <s v="R Amadeu dos Santos"/>
    <s v="R Alberto Juliano"/>
    <s v="R Antonio Ortega Haro"/>
    <x v="68"/>
    <s v="Vespertino"/>
    <s v="Mensal"/>
    <n v="0.14146556899999999"/>
    <n v="5.9594765000000001E-2"/>
    <d v="1899-12-30T14:12:16"/>
  </r>
  <r>
    <s v="R Amadeu Gamberini"/>
    <s v="Av Mal Tito"/>
    <s v="R Rp"/>
    <x v="225"/>
    <s v="Vespertino"/>
    <s v="Mensal"/>
    <n v="0.30461522699999999"/>
    <n v="7.1406120000000003E-2"/>
    <d v="1899-12-30T16:48:36"/>
  </r>
  <r>
    <s v="R Amadeu Gamberini"/>
    <s v="R Rp"/>
    <s v="R Pe Francisco Marcondes Improta"/>
    <x v="225"/>
    <s v="Vespertino"/>
    <s v="Mensal"/>
    <n v="0.30461522699999999"/>
    <n v="9.5413131999999998E-2"/>
    <d v="1899-12-30T17:02:01"/>
  </r>
  <r>
    <s v="R Amadeu Gamberini"/>
    <s v="R Pe Francisco Marcondes Improta"/>
    <s v="Av Nordestina"/>
    <x v="225"/>
    <s v="Vespertino"/>
    <s v="Mensal"/>
    <n v="0.30461522699999999"/>
    <n v="0.13779597499999999"/>
    <d v="1899-12-30T17:21:22"/>
  </r>
  <r>
    <s v="R Amadeu Massaroto"/>
    <s v="R Tome Ribeiro"/>
    <s v="Vla Quatorze"/>
    <x v="211"/>
    <s v="Matutino"/>
    <s v="Mensal"/>
    <n v="0.88415115899999996"/>
    <n v="7.3033271999999996E-2"/>
    <d v="1899-12-30T07:13:14"/>
  </r>
  <r>
    <s v="R Amadeu Massaroto"/>
    <s v="Vla Quatorze"/>
    <s v="R Evaristo Luiz de Souza"/>
    <x v="211"/>
    <s v="Matutino"/>
    <s v="Mensal"/>
    <n v="0.88415115899999996"/>
    <n v="1.9980504999999999E-2"/>
    <d v="1899-12-30T07:14:29"/>
  </r>
  <r>
    <s v="R Amadeu Massaroto"/>
    <s v="R Evaristo Luiz de Souza"/>
    <s v="R Joao Lopes de Lima"/>
    <x v="211"/>
    <s v="Matutino"/>
    <s v="Mensal"/>
    <n v="0.88415115899999996"/>
    <n v="0.15826881400000001"/>
    <d v="1899-12-30T07:24:22"/>
  </r>
  <r>
    <s v="R Amadeu Massaroto"/>
    <s v="R Joao Lopes de Lima"/>
    <s v="Vla Onze"/>
    <x v="211"/>
    <s v="Matutino"/>
    <s v="Mensal"/>
    <n v="0.88415115899999996"/>
    <n v="0.130146805"/>
    <d v="1899-12-30T07:32:29"/>
  </r>
  <r>
    <s v="R Amadeu Massaroto"/>
    <s v="Vla Onze"/>
    <s v="Vla Doze"/>
    <x v="211"/>
    <s v="Matutino"/>
    <s v="Mensal"/>
    <n v="0.88415115899999996"/>
    <n v="5.2979126000000001E-2"/>
    <d v="1899-12-30T07:35:47"/>
  </r>
  <r>
    <s v="R Amadeu Massaroto"/>
    <s v="Vla Doze"/>
    <s v="R Francisco Matias"/>
    <x v="211"/>
    <s v="Matutino"/>
    <s v="Mensal"/>
    <n v="0.88415115899999996"/>
    <n v="0.161123352"/>
    <d v="1899-12-30T07:45:51"/>
  </r>
  <r>
    <s v="R Amadeu Massaroto"/>
    <s v="R Francisco Matias"/>
    <s v="Vla Dez"/>
    <x v="211"/>
    <s v="Matutino"/>
    <s v="Mensal"/>
    <n v="0.88415115899999996"/>
    <n v="9.5242668000000003E-2"/>
    <d v="1899-12-30T07:51:47"/>
  </r>
  <r>
    <s v="R Amadeu Massaroto"/>
    <s v="Vla Dez"/>
    <s v="R Angelo Bunioto"/>
    <x v="211"/>
    <s v="Matutino"/>
    <s v="Mensal"/>
    <n v="0.88415115899999996"/>
    <n v="0.193376617"/>
    <d v="1899-12-30T08:03:51"/>
  </r>
  <r>
    <s v="R Amadeu Ruotti"/>
    <s v="Av Mal Tito"/>
    <s v="Vla Um"/>
    <x v="141"/>
    <s v="Matutino"/>
    <s v="Mensal"/>
    <n v="0.28277482600000003"/>
    <n v="0.14151397700000001"/>
    <d v="1899-12-30T08:18:17"/>
  </r>
  <r>
    <s v="R Amadeu Ruotti"/>
    <s v="Vla Um"/>
    <s v="R Rosa Musgo"/>
    <x v="141"/>
    <s v="Matutino"/>
    <s v="Mensal"/>
    <n v="0.28277482600000003"/>
    <n v="0.14126084899999999"/>
    <d v="1899-12-30T08:29:47"/>
  </r>
  <r>
    <s v="R Amadeu Zani"/>
    <s v="Av Maria Luisa do Val Penteado"/>
    <s v="R Ernesto Manograsso"/>
    <x v="230"/>
    <s v="Matutino"/>
    <s v="Mensal"/>
    <n v="7.3557242999999994E-2"/>
    <n v="3.7895907999999999E-2"/>
    <d v="1899-12-30T07:29:04"/>
  </r>
  <r>
    <s v="R Amador de Souza"/>
    <s v="R Galena"/>
    <s v="(Próprio Logradouro/Trecho) R Amador de Souza"/>
    <x v="127"/>
    <s v="Matutino"/>
    <s v="Mensal"/>
    <n v="0.232945078"/>
    <n v="9.5826629999999996E-2"/>
    <d v="1899-12-30T09:36:24"/>
  </r>
  <r>
    <s v="R Amador de Souza"/>
    <s v="R Galena"/>
    <s v="(Próprio Logradouro/Trecho) R Amador de Souza"/>
    <x v="127"/>
    <s v="Matutino"/>
    <s v="Mensal"/>
    <n v="0.232945078"/>
    <n v="2.8746618000000002E-2"/>
    <d v="1899-12-30T09:38:16"/>
  </r>
  <r>
    <s v="R Amador de Souza"/>
    <s v="Av da Barreira Grande"/>
    <s v="(Próprio Logradouro/Trecho) R Amador de Souza"/>
    <x v="127"/>
    <s v="Matutino"/>
    <s v="Mensal"/>
    <n v="0.232945078"/>
    <n v="7.9175124999999999E-2"/>
    <d v="1899-12-30T09:43:27"/>
  </r>
  <r>
    <s v="R Amador de Souza"/>
    <s v="Av Arqo Vilanova Artigas"/>
    <s v="R Galena"/>
    <x v="3"/>
    <s v="Matutino"/>
    <s v="Mensal"/>
    <n v="0.232945078"/>
    <n v="2.9196705E-2"/>
    <d v="1899-12-30T10:27:23"/>
  </r>
  <r>
    <s v="R Amador Galvao de Franca Filho"/>
    <s v="R Chapada"/>
    <s v="(Próprio Logradouro/Trecho) R Amador Galvao de Franca Filho"/>
    <x v="301"/>
    <s v="Vespertino"/>
    <s v="Mensal"/>
    <n v="5.2284621999999996E-2"/>
    <n v="5.2284622000000003E-2"/>
    <d v="1899-12-30T14:18:18"/>
  </r>
  <r>
    <s v="R Amalia Cordelli Cardenuto"/>
    <s v="R Joaquim Gouveia Franco"/>
    <s v="R Mucio Lopes Teixeira"/>
    <x v="230"/>
    <s v="Matutino"/>
    <s v="Mensal"/>
    <n v="0.38563987399999999"/>
    <n v="8.8975067000000005E-2"/>
    <d v="1899-12-30T07:35:05"/>
  </r>
  <r>
    <s v="R Amalia Cordelli Cardenuto"/>
    <s v="R Mucio Lopes Teixeira"/>
    <s v="R Dr Joao Sodini"/>
    <x v="230"/>
    <s v="Matutino"/>
    <s v="Mensal"/>
    <n v="0.38563987399999999"/>
    <n v="0.19944426000000001"/>
    <d v="1899-12-30T07:48:34"/>
  </r>
  <r>
    <s v="R Amalia Cordelli Cardenuto"/>
    <s v="R Dr Joao Sodini"/>
    <s v="R S Manoel"/>
    <x v="230"/>
    <s v="Matutino"/>
    <s v="Mensal"/>
    <n v="0.38563987399999999"/>
    <n v="1.3306910999999999E-2"/>
    <d v="1899-12-30T07:49:28"/>
  </r>
  <r>
    <s v="R Amalia Cordelli Cardenuto"/>
    <s v="R S Manoel"/>
    <s v="Av Maria Luisa do Val Penteado"/>
    <x v="230"/>
    <s v="Matutino"/>
    <s v="Mensal"/>
    <n v="0.38563987399999999"/>
    <n v="8.3913635E-2"/>
    <d v="1899-12-30T07:55:09"/>
  </r>
  <r>
    <s v="R Amalia de Faria"/>
    <s v="R Virginia de Miranda"/>
    <s v="R Juvenal Fontes"/>
    <x v="258"/>
    <s v="Vespertino"/>
    <s v="Mensal"/>
    <n v="0.36402746400000002"/>
    <n v="7.6263663999999995E-2"/>
    <d v="1899-12-30T14:27:17"/>
  </r>
  <r>
    <s v="R Amalia de Faria"/>
    <s v="R Juvenal Fontes"/>
    <s v="R Mambai"/>
    <x v="258"/>
    <s v="Vespertino"/>
    <s v="Mensal"/>
    <n v="0.36402746400000002"/>
    <n v="3.9578609000000001E-2"/>
    <d v="1899-12-30T14:29:54"/>
  </r>
  <r>
    <s v="R Amalia de Faria"/>
    <s v="R Mambai"/>
    <s v="S/Logradouro"/>
    <x v="258"/>
    <s v="Vespertino"/>
    <s v="Mensal"/>
    <n v="0.36402746400000002"/>
    <n v="2.7392811E-2"/>
    <d v="1899-12-30T14:31:43"/>
  </r>
  <r>
    <s v="R Amalia de Faria"/>
    <s v="S/Logradouro"/>
    <s v="R Iraquara"/>
    <x v="258"/>
    <s v="Vespertino"/>
    <s v="Mensal"/>
    <n v="0.36402746400000002"/>
    <n v="4.8210696999999997E-2"/>
    <d v="1899-12-30T14:34:54"/>
  </r>
  <r>
    <s v="R Amalia de Faria"/>
    <s v="R Iraquara"/>
    <s v="R Henrique de Faria"/>
    <x v="258"/>
    <s v="Vespertino"/>
    <s v="Mensal"/>
    <n v="0.36402746400000002"/>
    <n v="6.8999122999999996E-2"/>
    <d v="1899-12-30T14:39:27"/>
  </r>
  <r>
    <s v="R Amalia de Faria"/>
    <s v="R Henrique de Faria"/>
    <s v="R Itaueira"/>
    <x v="258"/>
    <s v="Vespertino"/>
    <s v="Mensal"/>
    <n v="0.36402746400000002"/>
    <n v="2.5050935999999999E-2"/>
    <d v="1899-12-30T14:41:07"/>
  </r>
  <r>
    <s v="R Amalia de Faria"/>
    <s v="R Itaueira"/>
    <s v="R Itaguatins"/>
    <x v="258"/>
    <s v="Vespertino"/>
    <s v="Mensal"/>
    <n v="0.36402746400000002"/>
    <n v="7.8531623999999994E-2"/>
    <d v="1899-12-30T14:46:18"/>
  </r>
  <r>
    <s v="R Amalia de Weimar"/>
    <s v="R Shinzaburo Mizutani"/>
    <s v="Tv Josefa Ortiz de Dominguez"/>
    <x v="298"/>
    <s v="Vespertino"/>
    <s v="Mensal"/>
    <n v="9.5955687999999997E-2"/>
    <n v="4.9082527000000001E-2"/>
    <d v="1899-12-30T14:31:46"/>
  </r>
  <r>
    <s v="R Amalia de Weimar"/>
    <s v="Tv Josefa Ortiz de Dominguez"/>
    <s v="R Luisa de Coligny"/>
    <x v="298"/>
    <s v="Vespertino"/>
    <s v="Mensal"/>
    <n v="9.5955687999999997E-2"/>
    <n v="4.6873161000000003E-2"/>
    <d v="1899-12-30T14:34:52"/>
  </r>
  <r>
    <s v="R Amalia Heredia Fernandes"/>
    <s v="R Copenhague"/>
    <s v="R Benedito Leite de Avila"/>
    <x v="26"/>
    <s v="Vespertino"/>
    <s v="Mensal"/>
    <n v="4.8438868999999996E-2"/>
    <n v="4.8438869000000002E-2"/>
    <d v="1899-12-30T13:51:41"/>
  </r>
  <r>
    <s v="R Amalia Vaz de Carvalho"/>
    <s v="Av Dr Jose Artur Nova"/>
    <s v="R Tareira"/>
    <x v="11"/>
    <s v="Vespertino"/>
    <s v="Mensal"/>
    <n v="0.26144070399999997"/>
    <n v="9.5135918E-2"/>
    <d v="1899-12-30T14:57:52"/>
  </r>
  <r>
    <s v="R Amalia Vaz de Carvalho"/>
    <s v="R Tareira"/>
    <s v="R Tres Meninas"/>
    <x v="11"/>
    <s v="Vespertino"/>
    <s v="Mensal"/>
    <n v="0.26144070399999997"/>
    <n v="6.7281898000000007E-2"/>
    <d v="1899-12-30T15:01:27"/>
  </r>
  <r>
    <s v="R Amalia Vaz de Carvalho"/>
    <s v="R Tres Meninas"/>
    <s v="R Edalberto dos Santos"/>
    <x v="11"/>
    <s v="Vespertino"/>
    <s v="Mensal"/>
    <n v="0.26144070399999997"/>
    <n v="9.9022888000000003E-2"/>
    <d v="1899-12-30T15:06:43"/>
  </r>
  <r>
    <s v="R Amanari"/>
    <s v="Est Itaquera Guaianazes"/>
    <s v="R Icouara"/>
    <x v="252"/>
    <s v="Matutino"/>
    <s v="Mensal"/>
    <n v="0.79945850800000007"/>
    <n v="0.16120352199999999"/>
    <d v="1899-12-30T08:23:11"/>
  </r>
  <r>
    <s v="R Amanari"/>
    <s v="R Icouara"/>
    <s v="R Paulo Amaral"/>
    <x v="311"/>
    <s v="Matutino"/>
    <s v="Mensal"/>
    <n v="0.79945850800000007"/>
    <n v="0.155999786"/>
    <d v="1899-12-30T07:17:43"/>
  </r>
  <r>
    <s v="R Amanari"/>
    <s v="R Paulo Amaral"/>
    <s v="R Francisco Amorim"/>
    <x v="311"/>
    <s v="Matutino"/>
    <s v="Mensal"/>
    <n v="0.79945850800000007"/>
    <n v="4.0308429999999999E-2"/>
    <d v="1899-12-30T07:20:25"/>
  </r>
  <r>
    <s v="R Amanari"/>
    <s v="R Francisco Amorim"/>
    <s v="R Jose de Assuncao"/>
    <x v="311"/>
    <s v="Matutino"/>
    <s v="Mensal"/>
    <n v="0.79945850800000007"/>
    <n v="0.18798848000000001"/>
    <d v="1899-12-30T07:32:59"/>
  </r>
  <r>
    <s v="R Amanari"/>
    <s v="R Jose de Assuncao"/>
    <s v="R Antonio Garcia Filho"/>
    <x v="311"/>
    <s v="Matutino"/>
    <s v="Mensal"/>
    <n v="0.79945850800000007"/>
    <n v="5.5832278999999999E-2"/>
    <d v="1899-12-30T07:36:42"/>
  </r>
  <r>
    <s v="R Amanari"/>
    <s v="R Antonio Garcia Filho"/>
    <s v="R Quatro de Julho"/>
    <x v="311"/>
    <s v="Matutino"/>
    <s v="Mensal"/>
    <n v="0.79945850800000007"/>
    <n v="5.4680900999999997E-2"/>
    <d v="1899-12-30T07:40:22"/>
  </r>
  <r>
    <s v="R Amanari"/>
    <s v="R Quatro de Julho"/>
    <s v="R dos Artistas"/>
    <x v="311"/>
    <s v="Matutino"/>
    <s v="Mensal"/>
    <n v="0.79945850800000007"/>
    <n v="6.0065440999999997E-2"/>
    <d v="1899-12-30T07:44:23"/>
  </r>
  <r>
    <s v="R Amanari"/>
    <s v="R dos Artistas"/>
    <s v="R Goncalves Coelho"/>
    <x v="311"/>
    <s v="Matutino"/>
    <s v="Mensal"/>
    <n v="0.79945850800000007"/>
    <n v="4.3120232000000001E-2"/>
    <d v="1899-12-30T07:47:15"/>
  </r>
  <r>
    <s v="R Amanari"/>
    <s v="R Goncalves Coelho"/>
    <s v="R Pedro Jose Ribeiro"/>
    <x v="311"/>
    <s v="Matutino"/>
    <s v="Mensal"/>
    <n v="0.79945850800000007"/>
    <n v="1.0315207E-2"/>
    <d v="1899-12-30T07:47:57"/>
  </r>
  <r>
    <s v="R Amanari"/>
    <s v="R Pedro Jose Ribeiro"/>
    <s v="R Sete"/>
    <x v="311"/>
    <s v="Matutino"/>
    <s v="Mensal"/>
    <n v="0.79945850800000007"/>
    <n v="2.9944231000000002E-2"/>
    <d v="1899-12-30T07:49:57"/>
  </r>
  <r>
    <s v="R Amancio de Moura"/>
    <s v="R Bom Jesus da Penha"/>
    <s v="R Tristao Gago"/>
    <x v="121"/>
    <s v="Matutino"/>
    <s v="Mensal"/>
    <n v="0.25265785200000002"/>
    <n v="0.25265785200000002"/>
    <d v="1899-12-30T09:52:04"/>
  </r>
  <r>
    <s v="R Amancio Rebelo"/>
    <s v="R Campo de Piratininga"/>
    <s v="R Azevedo Falcao"/>
    <x v="335"/>
    <s v="Vespertino"/>
    <s v="Mensal"/>
    <n v="0.31197106899999999"/>
    <n v="0.205822754"/>
    <d v="1899-12-30T14:16:36"/>
  </r>
  <r>
    <s v="R Amanhece"/>
    <s v="R Anguereta"/>
    <s v="R Andrelandia"/>
    <x v="182"/>
    <s v="Vespertino"/>
    <s v="Mensal"/>
    <n v="0.72030719899999995"/>
    <n v="0.17071217299999999"/>
    <d v="1899-12-30T14:41:57"/>
  </r>
  <r>
    <s v="R Amanhece"/>
    <s v="R Andrelandia"/>
    <s v="R Safira Azul"/>
    <x v="207"/>
    <s v="Vespertino"/>
    <s v="Mensal"/>
    <n v="0.72030719899999995"/>
    <n v="0.165051117"/>
    <d v="1899-12-30T15:18:34"/>
  </r>
  <r>
    <s v="R Amanhece"/>
    <s v="R Safira Azul"/>
    <s v="R Claudiano de Alexandria"/>
    <x v="207"/>
    <s v="Vespertino"/>
    <s v="Mensal"/>
    <n v="0.72030719899999995"/>
    <n v="0.100403938"/>
    <d v="1899-12-30T15:24:53"/>
  </r>
  <r>
    <s v="R Amanhece"/>
    <s v="R Claudiano de Alexandria"/>
    <s v="R Antonio Ferraresi"/>
    <x v="207"/>
    <s v="Vespertino"/>
    <s v="Mensal"/>
    <n v="0.72030719899999995"/>
    <n v="5.8308889999999997E-3"/>
    <d v="1899-12-30T15:25:15"/>
  </r>
  <r>
    <s v="R Amanhece"/>
    <s v="R Antonio Ferraresi"/>
    <s v="R Tabauna"/>
    <x v="207"/>
    <s v="Vespertino"/>
    <s v="Mensal"/>
    <n v="0.72030719899999995"/>
    <n v="0.27830908199999999"/>
    <d v="1899-12-30T15:42:46"/>
  </r>
  <r>
    <s v="R Amapa"/>
    <s v="R Acre"/>
    <s v="R Sta Catarina"/>
    <x v="348"/>
    <s v="Vespertino"/>
    <s v="Mensal"/>
    <n v="0.24811442899999997"/>
    <n v="0.14146368400000001"/>
    <d v="1899-12-30T14:12:42"/>
  </r>
  <r>
    <s v="R Amapa"/>
    <s v="R Sta Catarina"/>
    <s v="R Parana"/>
    <x v="348"/>
    <s v="Vespertino"/>
    <s v="Mensal"/>
    <n v="0.24811442899999997"/>
    <n v="3.8725002000000001E-2"/>
    <d v="1899-12-30T14:15:18"/>
  </r>
  <r>
    <s v="R Amapa"/>
    <s v="R Mato Grosso"/>
    <s v="R Acre"/>
    <x v="348"/>
    <s v="Vespertino"/>
    <s v="Mensal"/>
    <n v="0.24811442899999997"/>
    <n v="6.7925742999999997E-2"/>
    <d v="1899-12-30T14:19:52"/>
  </r>
  <r>
    <s v="R Amapora"/>
    <s v="R Anajatuba"/>
    <s v="Vla Dez"/>
    <x v="145"/>
    <s v="Matutino"/>
    <s v="Mensal"/>
    <n v="0.178485641"/>
    <n v="8.8057205E-2"/>
    <d v="1899-12-30T08:25:05"/>
  </r>
  <r>
    <s v="R Amapora"/>
    <s v="Vla Dez"/>
    <s v="Vla Cinco"/>
    <x v="145"/>
    <s v="Matutino"/>
    <s v="Mensal"/>
    <n v="0.178485641"/>
    <n v="9.0428436000000001E-2"/>
    <d v="1899-12-30T08:31:07"/>
  </r>
  <r>
    <s v="R Amarante do Maranhao"/>
    <s v="R Antonio de Camargo Ortiz"/>
    <s v="R Taititu"/>
    <x v="152"/>
    <s v="Matutino"/>
    <s v="Mensal"/>
    <n v="0.44268373100000002"/>
    <n v="0.13334484899999999"/>
    <d v="1899-12-30T08:18:29"/>
  </r>
  <r>
    <s v="R Amarante do Maranhao"/>
    <s v="R Taititu"/>
    <s v="R Tapiraquia"/>
    <x v="152"/>
    <s v="Matutino"/>
    <s v="Mensal"/>
    <n v="0.44268373100000002"/>
    <n v="0.143204041"/>
    <d v="1899-12-30T08:27:55"/>
  </r>
  <r>
    <s v="R Amarante do Maranhao"/>
    <s v="R Tapiraquia"/>
    <s v="R Tatupeba"/>
    <x v="152"/>
    <s v="Matutino"/>
    <s v="Mensal"/>
    <n v="0.44268373100000002"/>
    <n v="0.166134842"/>
    <d v="1899-12-30T08:38:50"/>
  </r>
  <r>
    <s v="R Amarelinhas"/>
    <s v="R Noz Moscada"/>
    <s v="R Brincos de Princesa"/>
    <x v="356"/>
    <s v="Vespertino"/>
    <s v="Mensal"/>
    <n v="6.2558163E-2"/>
    <n v="6.2558163E-2"/>
    <d v="1899-12-30T14:19:46"/>
  </r>
  <r>
    <s v="R Amaro Coutinho"/>
    <s v="R da Ponte Rasa"/>
    <s v="R Teodoro da Silva Braga"/>
    <x v="160"/>
    <s v="Vespertino"/>
    <s v="Mensal"/>
    <n v="0.284155396"/>
    <n v="0.15024290500000001"/>
    <d v="1899-12-30T16:12:49"/>
  </r>
  <r>
    <s v="R Amaro Coutinho"/>
    <s v="R Maripa de Minas"/>
    <s v="R da Ponte Rasa"/>
    <x v="160"/>
    <s v="Vespertino"/>
    <s v="Mensal"/>
    <n v="0.284155396"/>
    <n v="0.13391249099999999"/>
    <d v="1899-12-30T16:19:30"/>
  </r>
  <r>
    <s v="R Amaro Fernandes Gauto"/>
    <s v="R Monte Camberela"/>
    <s v="R Dr Oscar Egydio de Araujo"/>
    <x v="95"/>
    <s v="Matutino"/>
    <s v="Mensal"/>
    <n v="9.0138115000000005E-2"/>
    <n v="9.0138115000000005E-2"/>
    <d v="1899-12-30T09:18:47"/>
  </r>
  <r>
    <s v="R Amasisa"/>
    <s v="R Candida de Carvalho"/>
    <s v="R Mangue Vermelho"/>
    <x v="192"/>
    <s v="Matutino"/>
    <s v="Mensal"/>
    <n v="8.4275452000000001E-2"/>
    <n v="8.4275452000000001E-2"/>
    <d v="1899-12-30T08:01:57"/>
  </r>
  <r>
    <s v="R Amatari"/>
    <s v="R Bacia do Suacui"/>
    <s v="R Carolina Maria de Jesus"/>
    <x v="368"/>
    <s v="Matutino"/>
    <s v="Mensal"/>
    <n v="0.143901903"/>
    <n v="9.1109710000000007E-3"/>
    <d v="1899-12-30T07:12:35"/>
  </r>
  <r>
    <s v="R Amatari"/>
    <s v="R Carolina Maria de Jesus"/>
    <s v="R Itainopolis"/>
    <x v="368"/>
    <s v="Matutino"/>
    <s v="Mensal"/>
    <n v="0.143901903"/>
    <n v="3.8678367999999998E-2"/>
    <d v="1899-12-30T07:15:13"/>
  </r>
  <r>
    <s v="R Amatari"/>
    <s v="R Itainopolis"/>
    <s v="(Próprio Logradouro/Trecho) R Amatari"/>
    <x v="368"/>
    <s v="Matutino"/>
    <s v="Mensal"/>
    <n v="0.143901903"/>
    <n v="9.6112563999999998E-2"/>
    <d v="1899-12-30T07:21:46"/>
  </r>
  <r>
    <s v="R Amazonas"/>
    <s v="R Mato Grosso"/>
    <s v="R Acre"/>
    <x v="348"/>
    <s v="Vespertino"/>
    <s v="Mensal"/>
    <n v="0.71959885000000001"/>
    <n v="5.8302197E-2"/>
    <d v="1899-12-30T14:23:48"/>
  </r>
  <r>
    <s v="R Amazonas"/>
    <s v="R Acre"/>
    <s v="R de Terra"/>
    <x v="348"/>
    <s v="Vespertino"/>
    <s v="Mensal"/>
    <n v="0.71959885000000001"/>
    <n v="3.8642100999999998E-2"/>
    <d v="1899-12-30T14:26:24"/>
  </r>
  <r>
    <s v="R Amazonas"/>
    <s v="R de Terra"/>
    <s v="R de Terra"/>
    <x v="348"/>
    <s v="Vespertino"/>
    <s v="Mensal"/>
    <n v="0.71959885000000001"/>
    <n v="8.5946319999999996E-3"/>
    <d v="1899-12-30T14:26:59"/>
  </r>
  <r>
    <s v="R Amazonas"/>
    <s v="R de Terra"/>
    <s v="R Ceara"/>
    <x v="348"/>
    <s v="Vespertino"/>
    <s v="Mensal"/>
    <n v="0.71959885000000001"/>
    <n v="0.12960751300000001"/>
    <d v="1899-12-30T14:35:42"/>
  </r>
  <r>
    <s v="R Ambaitinga"/>
    <s v="R Pedro Ferraz Lopes"/>
    <s v="S/Logradouro"/>
    <x v="117"/>
    <s v="Matutino"/>
    <s v="Mensal"/>
    <n v="0.113898636"/>
    <n v="8.9520141999999997E-2"/>
    <d v="1899-12-30T08:05:30"/>
  </r>
  <r>
    <s v="R Ambaitinga"/>
    <s v="S/Logradouro"/>
    <s v="R Cabureicica"/>
    <x v="117"/>
    <s v="Matutino"/>
    <s v="Mensal"/>
    <n v="0.113898636"/>
    <n v="2.4378494000000001E-2"/>
    <d v="1899-12-30T08:06:40"/>
  </r>
  <r>
    <s v="R Ambira"/>
    <s v="R Edalberto dos Santos"/>
    <s v="R Tres Meninas"/>
    <x v="11"/>
    <s v="Vespertino"/>
    <s v="Mensal"/>
    <n v="0.11545789299999999"/>
    <n v="0.11545789300000001"/>
    <d v="1899-12-30T15:12:53"/>
  </r>
  <r>
    <s v="R Ambrosia"/>
    <s v="R Luis Alberto Leite Mascarenhas"/>
    <s v="Tv C"/>
    <x v="102"/>
    <s v="Vespertino"/>
    <s v="Mensal"/>
    <n v="0.16722405200000001"/>
    <n v="7.9460793000000002E-2"/>
    <d v="1899-12-30T14:21:49"/>
  </r>
  <r>
    <s v="R Ambrosia"/>
    <s v="Tv C"/>
    <s v="R Rodolpho Barbosa de Castro"/>
    <x v="102"/>
    <s v="Vespertino"/>
    <s v="Mensal"/>
    <n v="0.16722405200000001"/>
    <n v="8.7763259999999996E-2"/>
    <d v="1899-12-30T14:27:51"/>
  </r>
  <r>
    <s v="R Ambua"/>
    <s v="R Agostinho Alves Marinho"/>
    <s v="R Abacatuaja"/>
    <x v="337"/>
    <s v="Vespertino"/>
    <s v="Mensal"/>
    <n v="0.43142211899999999"/>
    <n v="0.107841232"/>
    <d v="1899-12-30T15:04:41"/>
  </r>
  <r>
    <s v="R Ambua"/>
    <s v="R Abacatuaja"/>
    <s v="R Confluencia da Forquilha"/>
    <x v="337"/>
    <s v="Vespertino"/>
    <s v="Mensal"/>
    <n v="0.43142211899999999"/>
    <n v="0.10752581"/>
    <d v="1899-12-30T15:11:52"/>
  </r>
  <r>
    <s v="R Ambua"/>
    <s v="R Confluencia da Forquilha"/>
    <s v="R Cachoeira Mangaval"/>
    <x v="337"/>
    <s v="Vespertino"/>
    <s v="Mensal"/>
    <n v="0.43142211899999999"/>
    <n v="0.10700657700000001"/>
    <d v="1899-12-30T15:19:01"/>
  </r>
  <r>
    <s v="R Ambua"/>
    <s v="R Cachoeira Mangaval"/>
    <s v="R Domingos Fernandes Nobre"/>
    <x v="337"/>
    <s v="Vespertino"/>
    <s v="Mensal"/>
    <n v="0.43142211899999999"/>
    <n v="0.10904850000000001"/>
    <d v="1899-12-30T15:26:18"/>
  </r>
  <r>
    <s v="R Amelia Augusta Rodrigues"/>
    <s v="R Andre de Almeida"/>
    <s v="R Mal Renato Paquet"/>
    <x v="359"/>
    <s v="Matutino"/>
    <s v="Mensal"/>
    <n v="0.37614224000000002"/>
    <n v="4.3460098000000003E-2"/>
    <d v="1899-12-30T07:42:57"/>
  </r>
  <r>
    <s v="R Amelia Augusta Rodrigues"/>
    <s v="R Mal Renato Paquet"/>
    <s v="R Luis Botta"/>
    <x v="359"/>
    <s v="Matutino"/>
    <s v="Mensal"/>
    <n v="0.37614224000000002"/>
    <n v="8.1264197999999996E-2"/>
    <d v="1899-12-30T07:48:55"/>
  </r>
  <r>
    <s v="R Amelia Augusta Rodrigues"/>
    <s v="R Luis Botta"/>
    <s v="R Angelo de Candia"/>
    <x v="359"/>
    <s v="Matutino"/>
    <s v="Mensal"/>
    <n v="0.37614224000000002"/>
    <n v="8.0878578000000007E-2"/>
    <d v="1899-12-30T07:54:51"/>
  </r>
  <r>
    <s v="R Amelia Augusta Rodrigues"/>
    <s v="R Angelo de Candia"/>
    <s v="R Antonio Previato"/>
    <x v="359"/>
    <s v="Matutino"/>
    <s v="Mensal"/>
    <n v="0.37614224000000002"/>
    <n v="8.2616699000000002E-2"/>
    <d v="1899-12-30T08:00:55"/>
  </r>
  <r>
    <s v="R Amelia Augusta Rodrigues"/>
    <s v="R Antonio Previato"/>
    <s v="Av Mateo Bei"/>
    <x v="359"/>
    <s v="Matutino"/>
    <s v="Mensal"/>
    <n v="0.37614224000000002"/>
    <n v="7.5260742000000005E-2"/>
    <d v="1899-12-30T08:06:27"/>
  </r>
  <r>
    <s v="R Amelia Cardoso Caropreso"/>
    <s v="R Aulide Carini"/>
    <s v="R Joao Franco de Sousa"/>
    <x v="48"/>
    <s v="Vespertino"/>
    <s v="Mensal"/>
    <n v="5.6907822000000004E-2"/>
    <n v="5.6907821999999997E-2"/>
    <d v="1899-12-30T14:37:10"/>
  </r>
  <r>
    <s v="R Amelia Duarte"/>
    <s v="R Imo Deodoro"/>
    <s v="R Acacio Marchese"/>
    <x v="309"/>
    <s v="Vespertino"/>
    <s v="Mensal"/>
    <n v="0.16391365099999999"/>
    <n v="0.16391365099999999"/>
    <d v="1899-12-30T15:30:50"/>
  </r>
  <r>
    <s v="R Americima"/>
    <s v="Av Afonso Lopes de Baiao"/>
    <s v="R Picuipeba"/>
    <x v="50"/>
    <s v="Vespertino"/>
    <s v="Mensal"/>
    <n v="0.22302702700000002"/>
    <n v="6.3076526999999993E-2"/>
    <d v="1899-12-30T14:02:37"/>
  </r>
  <r>
    <s v="R Americima"/>
    <s v="R Picuipeba"/>
    <s v="R Parari"/>
    <x v="50"/>
    <s v="Vespertino"/>
    <s v="Mensal"/>
    <n v="0.22302702700000002"/>
    <n v="5.8704445000000001E-2"/>
    <d v="1899-12-30T14:06:35"/>
  </r>
  <r>
    <s v="R Americima"/>
    <s v="R Parari"/>
    <s v="R Raimundo Magalhaes"/>
    <x v="50"/>
    <s v="Vespertino"/>
    <s v="Mensal"/>
    <n v="0.22302702700000002"/>
    <n v="4.9245007E-2"/>
    <d v="1899-12-30T14:09:55"/>
  </r>
  <r>
    <s v="R Americima"/>
    <s v="R Raimundo Magalhaes"/>
    <s v="Av Pires do Rio"/>
    <x v="50"/>
    <s v="Vespertino"/>
    <s v="Mensal"/>
    <n v="0.22302702700000002"/>
    <n v="5.2001049000000001E-2"/>
    <d v="1899-12-30T14:13:26"/>
  </r>
  <r>
    <s v="R Americio"/>
    <s v="R Calabura"/>
    <s v="(Próprio Logradouro/Trecho) R Americio"/>
    <x v="325"/>
    <s v="Vespertino"/>
    <s v="Mensal"/>
    <n v="0.31205850200000002"/>
    <n v="6.1046505000000001E-2"/>
    <d v="1899-12-30T14:21:36"/>
  </r>
  <r>
    <s v="R Americio"/>
    <s v="R Virginia de Miranda"/>
    <s v="Vla A"/>
    <x v="325"/>
    <s v="Vespertino"/>
    <s v="Mensal"/>
    <n v="0.31205850200000002"/>
    <n v="8.1700683999999996E-2"/>
    <d v="1899-12-30T14:27:03"/>
  </r>
  <r>
    <s v="R Americio"/>
    <s v="Vla A"/>
    <s v="(Próprio Logradouro/Trecho) R Americio"/>
    <x v="325"/>
    <s v="Vespertino"/>
    <s v="Mensal"/>
    <n v="0.31205850200000002"/>
    <n v="9.2448066999999995E-2"/>
    <d v="1899-12-30T14:33:14"/>
  </r>
  <r>
    <s v="R Americio"/>
    <s v="R Calabura"/>
    <s v="(Próprio Logradouro/Trecho) R Americio"/>
    <x v="325"/>
    <s v="Vespertino"/>
    <s v="Mensal"/>
    <n v="0.31205850200000002"/>
    <n v="4.1697341999999998E-2"/>
    <d v="1899-12-30T14:36:01"/>
  </r>
  <r>
    <s v="R Americio"/>
    <s v="R Calabura"/>
    <s v="(Próprio Logradouro/Trecho) R Americio"/>
    <x v="325"/>
    <s v="Vespertino"/>
    <s v="Mensal"/>
    <n v="0.31205850200000002"/>
    <n v="3.5165904999999997E-2"/>
    <d v="1899-12-30T14:38:22"/>
  </r>
  <r>
    <s v="R Americo Batista"/>
    <s v="R Oscar Muller"/>
    <s v="R Sandoval Meirelles"/>
    <x v="101"/>
    <s v="Vespertino"/>
    <s v="Mensal"/>
    <n v="0.160275894"/>
    <n v="0.160275894"/>
    <d v="1899-12-30T14:50:05"/>
  </r>
  <r>
    <s v="R Americo de Queiros Faco"/>
    <s v="R Deolindo Tavares"/>
    <s v="R Dr Manuel Segundo Wanderlei"/>
    <x v="327"/>
    <s v="Matutino"/>
    <s v="Mensal"/>
    <n v="0.142070313"/>
    <n v="0.142070313"/>
    <d v="1899-12-30T07:19:08"/>
  </r>
  <r>
    <s v="R Americo Gomes da Costa"/>
    <s v="Av Mal Tito"/>
    <s v="R Pe Francisco Marcondes Improta"/>
    <x v="225"/>
    <s v="Vespertino"/>
    <s v="Mensal"/>
    <n v="0.37534092700000005"/>
    <n v="0.17746798699999999"/>
    <d v="1899-12-30T17:46:18"/>
  </r>
  <r>
    <s v="R Americo Gomes da Costa"/>
    <s v="R Pe Francisco Marcondes Improta"/>
    <s v="R Ps"/>
    <x v="225"/>
    <s v="Vespertino"/>
    <s v="Mensal"/>
    <n v="0.37534092700000005"/>
    <n v="0.102748619"/>
    <d v="1899-12-30T18:00:44"/>
  </r>
  <r>
    <s v="R Americo Gomes da Costa"/>
    <s v="R Ps"/>
    <s v="Av Nordestina"/>
    <x v="225"/>
    <s v="Vespertino"/>
    <s v="Mensal"/>
    <n v="0.37534092700000005"/>
    <n v="9.5124320999999998E-2"/>
    <d v="1899-12-30T18:14:05"/>
  </r>
  <r>
    <s v="R Americo Lobo"/>
    <s v="R Vinte e Um de Setembro"/>
    <s v="R Gda dos Ferreiros"/>
    <x v="67"/>
    <s v="Matutino"/>
    <s v="Mensal"/>
    <n v="0.237566208"/>
    <n v="0.237566208"/>
    <d v="1899-12-30T09:59:47"/>
  </r>
  <r>
    <s v="R Americo Lopes"/>
    <s v="R Capitania de Itamaraca"/>
    <s v="Vla Um"/>
    <x v="369"/>
    <s v="Vespertino"/>
    <s v="Mensal"/>
    <n v="0.14220669"/>
    <n v="6.7017257999999996E-2"/>
    <d v="1899-12-30T14:01:57"/>
  </r>
  <r>
    <s v="R Americo Lopes"/>
    <s v="Vla Um"/>
    <s v="Tv Dois"/>
    <x v="369"/>
    <s v="Vespertino"/>
    <s v="Mensal"/>
    <n v="0.14220669"/>
    <n v="1.6935102E-2"/>
    <d v="1899-12-30T14:03:04"/>
  </r>
  <r>
    <s v="R Americo Rangel"/>
    <s v="R Aniceto Ortega"/>
    <s v="R Mariano Moro"/>
    <x v="61"/>
    <s v="Vespertino"/>
    <s v="Mensal"/>
    <n v="0.11372576100000001"/>
    <n v="0.11372576099999999"/>
    <d v="1899-12-30T15:06:39"/>
  </r>
  <r>
    <s v="R Americo Salvador Novelli"/>
    <s v="R Paulo de Tarso Rodrigues"/>
    <s v="R Heitor"/>
    <x v="198"/>
    <s v="Vespertino"/>
    <s v="Mensal"/>
    <n v="0.55710415599999996"/>
    <n v="0.11833432000000001"/>
    <d v="1899-12-30T14:35:47"/>
  </r>
  <r>
    <s v="R Americo Salvador Novelli"/>
    <s v="R Heitor"/>
    <s v="R Barros Cassal"/>
    <x v="198"/>
    <s v="Vespertino"/>
    <s v="Mensal"/>
    <n v="0.55710415599999996"/>
    <n v="0.117187439"/>
    <d v="1899-12-30T14:48:04"/>
  </r>
  <r>
    <s v="R Americo Salvador Novelli"/>
    <s v="R Barros Cassal"/>
    <s v="R Flores do Piaui"/>
    <x v="198"/>
    <s v="Vespertino"/>
    <s v="Mensal"/>
    <n v="0.55710415599999996"/>
    <n v="0.114595673"/>
    <d v="1899-12-30T15:00:05"/>
  </r>
  <r>
    <s v="R Americo Salvador Novelli"/>
    <s v="R Flores do Piaui"/>
    <s v="R Ignacio Alves de Mattos"/>
    <x v="198"/>
    <s v="Vespertino"/>
    <s v="Mensal"/>
    <n v="0.55710415599999996"/>
    <n v="0.133603149"/>
    <d v="1899-12-30T15:14:06"/>
  </r>
  <r>
    <s v="R Americo Salvador Novelli"/>
    <s v="R Ignacio Alves de Mattos"/>
    <s v="R Ken Sugaya"/>
    <x v="198"/>
    <s v="Vespertino"/>
    <s v="Mensal"/>
    <n v="0.55710415599999996"/>
    <n v="7.3383575000000006E-2"/>
    <d v="1899-12-30T15:21:48"/>
  </r>
  <r>
    <s v="R Americo Sugai"/>
    <s v="Av Jacu Pessego"/>
    <s v="(Próprio Logradouro/Trecho) R Americo Sugai"/>
    <x v="203"/>
    <s v="Matutino"/>
    <s v="Mensal"/>
    <n v="1.4316015040000003"/>
    <n v="4.7422145999999998E-2"/>
    <d v="1899-12-30T11:33:00"/>
  </r>
  <r>
    <s v="R Americo Sugai"/>
    <s v="R Baixo das Curimatas"/>
    <s v="(Próprio Logradouro/Trecho) R Americo Sugai"/>
    <x v="203"/>
    <s v="Matutino"/>
    <s v="Mensal"/>
    <n v="1.4316015040000003"/>
    <n v="2.9952970999999998E-2"/>
    <d v="1899-12-30T11:34:49"/>
  </r>
  <r>
    <s v="R Americo Sugai"/>
    <s v="R Bernardo Bellotto"/>
    <s v="(Próprio Logradouro/Trecho) R Americo Sugai"/>
    <x v="203"/>
    <s v="Matutino"/>
    <s v="Mensal"/>
    <n v="1.4316015040000003"/>
    <n v="2.1834017000000001E-2"/>
    <d v="1899-12-30T11:36:09"/>
  </r>
  <r>
    <s v="R Americo Sugai"/>
    <s v="R Vla"/>
    <s v="R Bernardo Bellotto"/>
    <x v="203"/>
    <s v="Matutino"/>
    <s v="Mensal"/>
    <n v="1.4316015040000003"/>
    <n v="7.6494468999999995E-2"/>
    <d v="1899-12-30T11:40:47"/>
  </r>
  <r>
    <s v="R Americo Sugai"/>
    <s v="R Joao Nunes da Mata"/>
    <s v="R Vla"/>
    <x v="203"/>
    <s v="Matutino"/>
    <s v="Mensal"/>
    <n v="1.4316015040000003"/>
    <n v="5.4351791000000003E-2"/>
    <d v="1899-12-30T11:44:06"/>
  </r>
  <r>
    <s v="R Americo Sugai"/>
    <s v="Tv Prf Richard Wasicky"/>
    <s v="R Joao Nunes da Mata"/>
    <x v="203"/>
    <s v="Matutino"/>
    <s v="Mensal"/>
    <n v="1.4316015040000003"/>
    <n v="7.0134253999999993E-2"/>
    <d v="1899-12-30T11:48:21"/>
  </r>
  <r>
    <s v="R Americo Sugai"/>
    <s v="R Cel Manuel Feliciano de Souza"/>
    <s v="Tv Prf Richard Wasicky"/>
    <x v="203"/>
    <s v="Matutino"/>
    <s v="Mensal"/>
    <n v="1.4316015040000003"/>
    <n v="7.3116271999999996E-2"/>
    <d v="1899-12-30T11:52:48"/>
  </r>
  <r>
    <s v="R Americo Sugai"/>
    <s v="R Taiuvinha"/>
    <s v="R Cel Manuel Feliciano de Souza"/>
    <x v="142"/>
    <s v="Vespertino"/>
    <s v="Mensal"/>
    <n v="1.4316015040000003"/>
    <n v="9.2946701000000007E-2"/>
    <d v="1899-12-30T15:29:00"/>
  </r>
  <r>
    <s v="R Americo Sugai"/>
    <s v="R Friande"/>
    <s v="R Taiuvinha"/>
    <x v="142"/>
    <s v="Vespertino"/>
    <s v="Mensal"/>
    <n v="1.4316015040000003"/>
    <n v="1.1390363000000001E-2"/>
    <d v="1899-12-30T15:29:45"/>
  </r>
  <r>
    <s v="R Americo Sugai"/>
    <s v="Pc Jose Cardoso de Moura"/>
    <s v="R Friande"/>
    <x v="142"/>
    <s v="Vespertino"/>
    <s v="Mensal"/>
    <n v="1.4316015040000003"/>
    <n v="0.15129351799999999"/>
    <d v="1899-12-30T15:39:50"/>
  </r>
  <r>
    <s v="R Americo Sugai"/>
    <s v="R Baixo das Curimatas"/>
    <s v="Tv Inacio Ferreira"/>
    <x v="142"/>
    <s v="Vespertino"/>
    <s v="Mensal"/>
    <n v="1.4316015040000003"/>
    <n v="4.8337650000000003E-2"/>
    <d v="1899-12-30T15:43:03"/>
  </r>
  <r>
    <s v="R Americo Sugai"/>
    <s v="Tv Inacio Ferreira"/>
    <s v="R Vla"/>
    <x v="142"/>
    <s v="Vespertino"/>
    <s v="Mensal"/>
    <n v="1.4316015040000003"/>
    <n v="6.2289206999999999E-2"/>
    <d v="1899-12-30T15:47:12"/>
  </r>
  <r>
    <s v="R Americo Sugai"/>
    <s v="R Vla"/>
    <s v="R Santana de Pirapama"/>
    <x v="142"/>
    <s v="Vespertino"/>
    <s v="Mensal"/>
    <n v="1.4316015040000003"/>
    <n v="2.0056915000000002E-2"/>
    <d v="1899-12-30T15:48:32"/>
  </r>
  <r>
    <s v="R Americo Sugai"/>
    <s v="R Santana de Pirapama"/>
    <s v="R Vla"/>
    <x v="48"/>
    <s v="Vespertino"/>
    <s v="Mensal"/>
    <n v="1.4316015040000003"/>
    <n v="2.1795968999999998E-2"/>
    <d v="1899-12-30T14:38:35"/>
  </r>
  <r>
    <s v="R Americo Sugai"/>
    <s v="R Vla"/>
    <s v="R Tsutomu Henni"/>
    <x v="48"/>
    <s v="Vespertino"/>
    <s v="Mensal"/>
    <n v="1.4316015040000003"/>
    <n v="9.2189147999999999E-2"/>
    <d v="1899-12-30T14:44:35"/>
  </r>
  <r>
    <s v="R Americo Sugai"/>
    <s v="R Tsutomu Henni"/>
    <s v="R das Arecas"/>
    <x v="48"/>
    <s v="Vespertino"/>
    <s v="Mensal"/>
    <n v="1.4316015040000003"/>
    <n v="7.6339889999999994E-2"/>
    <d v="1899-12-30T14:49:34"/>
  </r>
  <r>
    <s v="R Americo Sugai"/>
    <s v="R das Arecas"/>
    <s v="R Piedade de Ponte Nova"/>
    <x v="48"/>
    <s v="Vespertino"/>
    <s v="Mensal"/>
    <n v="1.4316015040000003"/>
    <n v="8.1747498000000002E-2"/>
    <d v="1899-12-30T14:54:53"/>
  </r>
  <r>
    <s v="R Americo Sugai"/>
    <s v="R Piedade de Ponte Nova"/>
    <s v="R Ernesto Bainha Lopes"/>
    <x v="48"/>
    <s v="Vespertino"/>
    <s v="Mensal"/>
    <n v="1.4316015040000003"/>
    <n v="0.19076770000000001"/>
    <d v="1899-12-30T15:07:18"/>
  </r>
  <r>
    <s v="R Americo Sugai"/>
    <s v="R Ernesto Bainha Lopes"/>
    <s v="R Jose Santana"/>
    <x v="48"/>
    <s v="Vespertino"/>
    <s v="Mensal"/>
    <n v="1.4316015040000003"/>
    <n v="2.6777764999999999E-2"/>
    <d v="1899-12-30T15:09:02"/>
  </r>
  <r>
    <s v="R Americo Sugai"/>
    <s v="R Jose Santana"/>
    <s v="R Claro de Minas"/>
    <x v="48"/>
    <s v="Vespertino"/>
    <s v="Mensal"/>
    <n v="1.4316015040000003"/>
    <n v="1.4789472E-2"/>
    <d v="1899-12-30T15:10:00"/>
  </r>
  <r>
    <s v="R Americo Sugai"/>
    <s v="R Claro de Minas"/>
    <s v="R Tarapitinga"/>
    <x v="48"/>
    <s v="Vespertino"/>
    <s v="Mensal"/>
    <n v="1.4316015040000003"/>
    <n v="0.13108793599999999"/>
    <d v="1899-12-30T15:18:32"/>
  </r>
  <r>
    <s v="R Americo Vasone Jr"/>
    <s v="R Aldeia da Formiga"/>
    <s v="R Serra de Sao Domingos"/>
    <x v="384"/>
    <s v="Vespertino"/>
    <s v="Mensal"/>
    <n v="8.9965332000000009E-2"/>
    <n v="8.9965331999999995E-2"/>
    <d v="1899-12-30T14:17:45"/>
  </r>
  <r>
    <s v="R Amilcar Castellan"/>
    <s v="R Pedro Romero"/>
    <s v="(Próprio Logradouro/Trecho) R Amilcar Castellan"/>
    <x v="242"/>
    <s v="Vespertino"/>
    <s v="Mensal"/>
    <n v="0.23204184"/>
    <n v="0.23204184"/>
    <d v="1899-12-30T14:17:45"/>
  </r>
  <r>
    <s v="R Amilcare Forghieri"/>
    <s v="R Jorge Rodrigues de Niza"/>
    <s v="Tv de Terra"/>
    <x v="332"/>
    <s v="Matutino"/>
    <s v="Mensal"/>
    <n v="0.31932682799999995"/>
    <n v="0.14530810499999999"/>
    <d v="1899-12-30T07:30:33"/>
  </r>
  <r>
    <s v="R Amilcare Forghieri"/>
    <s v="Tv de Terra"/>
    <s v="R 1 da R Dr. Jose Pereira Gomes"/>
    <x v="332"/>
    <s v="Matutino"/>
    <s v="Mensal"/>
    <n v="0.31932682799999995"/>
    <n v="0.17401872299999999"/>
    <d v="1899-12-30T07:42:44"/>
  </r>
  <r>
    <s v="R Amonea"/>
    <s v="R Sucupira do Norte"/>
    <s v="(Próprio Logradouro/Trecho) R Amonea"/>
    <x v="313"/>
    <s v="Vespertino"/>
    <s v="Mensal"/>
    <n v="0.10318039699999999"/>
    <n v="0.10318039699999999"/>
    <d v="1899-12-30T14:38:40"/>
  </r>
  <r>
    <s v="R Amongeaba"/>
    <s v="R Tapuraiba"/>
    <s v="R Guiticoroia"/>
    <x v="269"/>
    <s v="Matutino"/>
    <s v="Mensal"/>
    <n v="0.16120083600000001"/>
    <n v="0.16120083599999999"/>
    <d v="1899-12-30T08:17:04"/>
  </r>
  <r>
    <s v="R Amor de Indio"/>
    <s v="R Jd Tamoio"/>
    <s v="R Aguas de Marco"/>
    <x v="373"/>
    <s v="Matutino"/>
    <s v="Mensal"/>
    <n v="0.35456700899999999"/>
    <n v="6.5602630999999995E-2"/>
    <d v="1899-12-30T07:26:53"/>
  </r>
  <r>
    <s v="R Amor de Indio"/>
    <s v="R Aguas de Marco"/>
    <s v="R Cancao do Novo Mundo"/>
    <x v="373"/>
    <s v="Matutino"/>
    <s v="Mensal"/>
    <n v="0.35456700899999999"/>
    <n v="5.2251567999999998E-2"/>
    <d v="1899-12-30T07:30:20"/>
  </r>
  <r>
    <s v="R Amor de Indio"/>
    <s v="R Cancao do Novo Mundo"/>
    <s v="R Casa No Campo"/>
    <x v="373"/>
    <s v="Matutino"/>
    <s v="Mensal"/>
    <n v="0.35456700899999999"/>
    <n v="5.0604046E-2"/>
    <d v="1899-12-30T07:33:41"/>
  </r>
  <r>
    <s v="R Amor de Indio"/>
    <s v="R Casa No Campo"/>
    <s v="R Aguas de Marco"/>
    <x v="373"/>
    <s v="Matutino"/>
    <s v="Mensal"/>
    <n v="0.35456700899999999"/>
    <n v="8.4713004999999994E-2"/>
    <d v="1899-12-30T07:39:17"/>
  </r>
  <r>
    <s v="R Amor de Indio"/>
    <s v="R Aguas de Marco"/>
    <s v="R Domingos Rubino"/>
    <x v="373"/>
    <s v="Matutino"/>
    <s v="Mensal"/>
    <n v="0.35456700899999999"/>
    <n v="0.10139576"/>
    <d v="1899-12-30T07:45:58"/>
  </r>
  <r>
    <s v="R Amor Perfeito"/>
    <s v="Av Amador Bueno da Veiga"/>
    <s v="R Pinheiro de Ulhoa Cintra"/>
    <x v="206"/>
    <s v="Vespertino"/>
    <s v="Mensal"/>
    <n v="0.66047292499999999"/>
    <n v="8.268383E-2"/>
    <d v="1899-12-30T14:27:04"/>
  </r>
  <r>
    <s v="R Amor Perfeito"/>
    <s v="R Pinheiro de Ulhoa Cintra"/>
    <s v="Tv Particular"/>
    <x v="206"/>
    <s v="Vespertino"/>
    <s v="Mensal"/>
    <n v="0.66047292499999999"/>
    <n v="4.9186030999999998E-2"/>
    <d v="1899-12-30T14:30:29"/>
  </r>
  <r>
    <s v="R Amor Perfeito"/>
    <s v="Tv Particular"/>
    <s v="Av Jaime Torres"/>
    <x v="206"/>
    <s v="Vespertino"/>
    <s v="Mensal"/>
    <n v="0.66047292499999999"/>
    <n v="4.9409065000000002E-2"/>
    <d v="1899-12-30T14:33:54"/>
  </r>
  <r>
    <s v="R Amor Perfeito"/>
    <s v="Av Jaime Torres"/>
    <s v="R Guapimirim"/>
    <x v="206"/>
    <s v="Vespertino"/>
    <s v="Mensal"/>
    <n v="0.66047292499999999"/>
    <n v="0.13824969500000001"/>
    <d v="1899-12-30T14:43:27"/>
  </r>
  <r>
    <s v="R Amor Perfeito"/>
    <s v="R Guapimirim"/>
    <s v="R Maria Paula do Carmo"/>
    <x v="206"/>
    <s v="Vespertino"/>
    <s v="Mensal"/>
    <n v="0.66047292499999999"/>
    <n v="2.9738213999999999E-2"/>
    <d v="1899-12-30T14:45:31"/>
  </r>
  <r>
    <s v="R Amor Perfeito"/>
    <s v="R Maria Paula do Carmo"/>
    <s v="R Joaquim Douglas"/>
    <x v="206"/>
    <s v="Vespertino"/>
    <s v="Mensal"/>
    <n v="0.66047292499999999"/>
    <n v="7.5813697999999999E-2"/>
    <d v="1899-12-30T14:50:46"/>
  </r>
  <r>
    <s v="R Amor Perfeito"/>
    <s v="R Joaquim Douglas"/>
    <s v="R Conceicao da Brejauba"/>
    <x v="206"/>
    <s v="Vespertino"/>
    <s v="Mensal"/>
    <n v="0.66047292499999999"/>
    <n v="7.8100219999999998E-2"/>
    <d v="1899-12-30T14:56:10"/>
  </r>
  <r>
    <s v="R Amor Perfeito"/>
    <s v="R Conceicao da Brejauba"/>
    <s v="(Próprio Logradouro/Trecho) R Amor Perfeito"/>
    <x v="206"/>
    <s v="Vespertino"/>
    <s v="Mensal"/>
    <n v="0.66047292499999999"/>
    <n v="4.1478252E-2"/>
    <d v="1899-12-30T14:59:02"/>
  </r>
  <r>
    <s v="R Amora Preta"/>
    <s v="Av dos Ipes"/>
    <s v="R Caraipe das Aguas"/>
    <x v="144"/>
    <s v="Matutino"/>
    <s v="Mensal"/>
    <n v="0.33322250400000003"/>
    <n v="0.113362694"/>
    <d v="1899-12-30T08:11:14"/>
  </r>
  <r>
    <s v="R Amora Preta"/>
    <s v="R Caraipe das Aguas"/>
    <s v="R dos Igarapes"/>
    <x v="144"/>
    <s v="Matutino"/>
    <s v="Mensal"/>
    <n v="0.33322250400000003"/>
    <n v="0.113527817"/>
    <d v="1899-12-30T08:18:55"/>
  </r>
  <r>
    <s v="R Amora Preta"/>
    <s v="R dos Igarapes"/>
    <s v="R Palmeira das Bermudas"/>
    <x v="144"/>
    <s v="Matutino"/>
    <s v="Mensal"/>
    <n v="0.33322250400000003"/>
    <n v="0.106331993"/>
    <d v="1899-12-30T08:26:07"/>
  </r>
  <r>
    <s v="R Amore Pixuma"/>
    <s v="R Piquitinga"/>
    <s v="R Iambu"/>
    <x v="154"/>
    <s v="Matutino"/>
    <s v="Mensal"/>
    <n v="0.47178109099999993"/>
    <n v="0.17771931499999999"/>
    <d v="1899-12-30T08:22:10"/>
  </r>
  <r>
    <s v="R Amore Pixuma"/>
    <s v="R Iambu"/>
    <s v="R Iupicai"/>
    <x v="154"/>
    <s v="Matutino"/>
    <s v="Mensal"/>
    <n v="0.47178109099999993"/>
    <n v="0.21664331100000001"/>
    <d v="1899-12-30T08:36:50"/>
  </r>
  <r>
    <s v="R Amore Pixuma"/>
    <s v="R Iupicai"/>
    <s v="R Ipeca Guacu"/>
    <x v="154"/>
    <s v="Matutino"/>
    <s v="Mensal"/>
    <n v="0.47178109099999993"/>
    <n v="7.7418465000000006E-2"/>
    <d v="1899-12-30T08:42:04"/>
  </r>
  <r>
    <s v="R Amorepinima"/>
    <s v="Av Primavera de Caiena"/>
    <s v="R Paca"/>
    <x v="264"/>
    <s v="Matutino"/>
    <s v="Mensal"/>
    <n v="0.30078773599999997"/>
    <n v="6.9130340999999998E-2"/>
    <d v="1899-12-30T07:50:20"/>
  </r>
  <r>
    <s v="R Amorepinima"/>
    <s v="R Paca"/>
    <s v="R Materlandia"/>
    <x v="264"/>
    <s v="Matutino"/>
    <s v="Mensal"/>
    <n v="0.30078773599999997"/>
    <n v="3.9344345000000003E-2"/>
    <d v="1899-12-30T07:52:55"/>
  </r>
  <r>
    <s v="R Amorepinima"/>
    <s v="R Materlandia"/>
    <s v="R Pico Alto"/>
    <x v="264"/>
    <s v="Matutino"/>
    <s v="Mensal"/>
    <n v="0.30078773599999997"/>
    <n v="0.12435265400000001"/>
    <d v="1899-12-30T08:01:04"/>
  </r>
  <r>
    <s v="R Amorepinima"/>
    <s v="R Pico Alto"/>
    <s v="S/Logradouro"/>
    <x v="264"/>
    <s v="Matutino"/>
    <s v="Mensal"/>
    <n v="0.30078773599999997"/>
    <n v="6.7960396000000006E-2"/>
    <d v="1899-12-30T08:05:31"/>
  </r>
  <r>
    <s v="R Amoresco"/>
    <s v="R Arica Mirim"/>
    <s v="R Alto de Santo Antonio"/>
    <x v="366"/>
    <s v="Vespertino"/>
    <s v="Mensal"/>
    <n v="9.7779540999999998E-2"/>
    <n v="9.7779540999999998E-2"/>
    <d v="1899-12-30T14:57:50"/>
  </r>
  <r>
    <s v="R Amparo da Serra"/>
    <s v="R Sem Nome"/>
    <s v="R Andrelandia"/>
    <x v="182"/>
    <s v="Vespertino"/>
    <s v="Mensal"/>
    <n v="0.357101532"/>
    <n v="0.17088237000000001"/>
    <d v="1899-12-30T14:53:07"/>
  </r>
  <r>
    <s v="R Amparo da Serra"/>
    <s v="R Andrelandia"/>
    <s v="R Safira Azul"/>
    <x v="207"/>
    <s v="Vespertino"/>
    <s v="Mensal"/>
    <n v="0.357101532"/>
    <n v="0.18621916199999999"/>
    <d v="1899-12-30T15:54:29"/>
  </r>
  <r>
    <s v="R Amparo do Sitio"/>
    <s v="R Joao Batista Nogueira"/>
    <s v="R Alto Capim"/>
    <x v="117"/>
    <s v="Matutino"/>
    <s v="Mensal"/>
    <n v="0.160408203"/>
    <n v="5.3870010000000003E-2"/>
    <d v="1899-12-30T08:09:14"/>
  </r>
  <r>
    <s v="R Amparo do Sitio"/>
    <s v="R Alto Capim"/>
    <s v="R Alto Itaunas"/>
    <x v="117"/>
    <s v="Matutino"/>
    <s v="Mensal"/>
    <n v="0.160408203"/>
    <n v="6.4087653999999994E-2"/>
    <d v="1899-12-30T08:12:17"/>
  </r>
  <r>
    <s v="R Amparo do Sitio"/>
    <s v="R Alto Itaunas"/>
    <s v="R Goncalves de Oliveira"/>
    <x v="117"/>
    <s v="Matutino"/>
    <s v="Mensal"/>
    <n v="0.160408203"/>
    <n v="4.2450539000000002E-2"/>
    <d v="1899-12-30T08:14:19"/>
  </r>
  <r>
    <s v="R Ana Autran"/>
    <s v="R Ascenso Fernandes"/>
    <s v="Av Valle"/>
    <x v="288"/>
    <s v="Vespertino"/>
    <s v="Mensal"/>
    <n v="0.108847481"/>
    <n v="0.108847481"/>
    <d v="1899-12-30T14:16:42"/>
  </r>
  <r>
    <s v="R Ana Balog Bakos"/>
    <s v="Av Mariana de Souza Guerra"/>
    <s v="R Candido Xavier"/>
    <x v="65"/>
    <s v="Vespertino"/>
    <s v="Mensal"/>
    <n v="0.288020893"/>
    <n v="7.0213683999999998E-2"/>
    <d v="1899-12-30T16:18:48"/>
  </r>
  <r>
    <s v="R Ana Balog Bakos"/>
    <s v="R Candido Xavier"/>
    <s v="Vla Tres"/>
    <x v="65"/>
    <s v="Vespertino"/>
    <s v="Mensal"/>
    <n v="0.288020893"/>
    <n v="5.4625446000000001E-2"/>
    <d v="1899-12-30T16:22:44"/>
  </r>
  <r>
    <s v="R Ana Balog Bakos"/>
    <s v="Vla Tres"/>
    <s v="R Hiran Leite de Abreu"/>
    <x v="65"/>
    <s v="Vespertino"/>
    <s v="Mensal"/>
    <n v="0.288020893"/>
    <n v="0.16318176300000001"/>
    <d v="1899-12-30T16:34:26"/>
  </r>
  <r>
    <s v="R Ana Cesar"/>
    <s v="Av Casa Grande"/>
    <s v="Av Prf Luiz Ignacio Anhaia Mello"/>
    <x v="22"/>
    <s v="Matutino"/>
    <s v="Mensal"/>
    <n v="0.152276413"/>
    <n v="0.152276413"/>
    <d v="1899-12-30T08:45:01"/>
  </r>
  <r>
    <s v="R Ana Essipova"/>
    <s v="R Manuel Leoncio Rodriguez"/>
    <s v="Tv Pablo Claudio"/>
    <x v="400"/>
    <s v="Matutino"/>
    <s v="Mensal"/>
    <n v="0.70019523299999986"/>
    <n v="3.6736931E-2"/>
    <d v="1899-12-30T07:26:30"/>
  </r>
  <r>
    <s v="R Ana Essipova"/>
    <s v="Tv Pablo Claudio"/>
    <s v="R Ludovico Liparini"/>
    <x v="400"/>
    <s v="Matutino"/>
    <s v="Mensal"/>
    <n v="0.70019523299999986"/>
    <n v="0.147843796"/>
    <d v="1899-12-30T07:36:29"/>
  </r>
  <r>
    <s v="R Ana Essipova"/>
    <s v="R Ludovico Liparini"/>
    <s v="R Ludovico Liparini"/>
    <x v="400"/>
    <s v="Matutino"/>
    <s v="Mensal"/>
    <n v="0.70019523299999986"/>
    <n v="3.3608935999999999E-2"/>
    <d v="1899-12-30T07:38:45"/>
  </r>
  <r>
    <s v="R Ana Essipova"/>
    <s v="R Ludovico Liparini"/>
    <s v="R Manuel Arce"/>
    <x v="400"/>
    <s v="Matutino"/>
    <s v="Mensal"/>
    <n v="0.70019523299999986"/>
    <n v="9.1110759999999992E-3"/>
    <d v="1899-12-30T07:39:22"/>
  </r>
  <r>
    <s v="R Ana Essipova"/>
    <s v="R Manuel Arce"/>
    <s v="R Gal Porfirio da Paz"/>
    <x v="400"/>
    <s v="Matutino"/>
    <s v="Mensal"/>
    <n v="0.70019523299999986"/>
    <n v="6.7994835000000003E-2"/>
    <d v="1899-12-30T07:43:57"/>
  </r>
  <r>
    <s v="R Ana Essipova"/>
    <s v="R Giuseppe Valentini"/>
    <s v="R Alexandre Alabiev"/>
    <x v="220"/>
    <s v="Matutino"/>
    <s v="Mensal"/>
    <n v="0.70019523299999986"/>
    <n v="0.127980759"/>
    <d v="1899-12-30T09:31:47"/>
  </r>
  <r>
    <s v="R Ana Essipova"/>
    <s v="R Alexandre Alabiev"/>
    <s v="R Benjamim Carr"/>
    <x v="220"/>
    <s v="Matutino"/>
    <s v="Mensal"/>
    <n v="0.70019523299999986"/>
    <n v="7.5010239000000006E-2"/>
    <d v="1899-12-30T09:35:48"/>
  </r>
  <r>
    <s v="R Ana Essipova"/>
    <s v="R Benjamim Carr"/>
    <s v="R Esteban Araciel"/>
    <x v="220"/>
    <s v="Matutino"/>
    <s v="Mensal"/>
    <n v="0.70019523299999986"/>
    <n v="6.7372391000000004E-2"/>
    <d v="1899-12-30T09:39:24"/>
  </r>
  <r>
    <s v="R Ana Essipova"/>
    <s v="R Esteban Araciel"/>
    <s v="R Alexandre Alabiev"/>
    <x v="220"/>
    <s v="Matutino"/>
    <s v="Mensal"/>
    <n v="0.70019523299999986"/>
    <n v="5.9982765E-2"/>
    <d v="1899-12-30T09:42:37"/>
  </r>
  <r>
    <s v="R Ana Essipova"/>
    <s v="R Alexandre Alabiev"/>
    <s v="R Manuel Leoncio Rodriguez"/>
    <x v="220"/>
    <s v="Matutino"/>
    <s v="Mensal"/>
    <n v="0.70019523299999986"/>
    <n v="7.4553505000000006E-2"/>
    <d v="1899-12-30T09:46:36"/>
  </r>
  <r>
    <s v="R Ana Gertrudes Vieira"/>
    <s v="R Tristao Jose Ferreira"/>
    <s v="R Tietinga"/>
    <x v="329"/>
    <s v="Vespertino"/>
    <s v="Mensal"/>
    <n v="0.49472064999999998"/>
    <n v="6.2623790999999998E-2"/>
    <d v="1899-12-30T13:47:32"/>
  </r>
  <r>
    <s v="R Ana Gertrudes Vieira"/>
    <s v="R Tietinga"/>
    <s v="R Guacaris"/>
    <x v="329"/>
    <s v="Vespertino"/>
    <s v="Mensal"/>
    <n v="0.49472064999999998"/>
    <n v="7.9732590000000006E-2"/>
    <d v="1899-12-30T13:52:56"/>
  </r>
  <r>
    <s v="R Ana Gertrudes Vieira"/>
    <s v="R Guacaris"/>
    <s v="R Paulo Vicente"/>
    <x v="329"/>
    <s v="Vespertino"/>
    <s v="Mensal"/>
    <n v="0.49472064999999998"/>
    <n v="8.9745659000000005E-2"/>
    <d v="1899-12-30T13:59:01"/>
  </r>
  <r>
    <s v="R Ana Gertrudes Vieira"/>
    <s v="R Paulo Vicente"/>
    <s v="Tv Aguia Chilena"/>
    <x v="329"/>
    <s v="Vespertino"/>
    <s v="Mensal"/>
    <n v="0.49472064999999998"/>
    <n v="0.131400726"/>
    <d v="1899-12-30T14:07:54"/>
  </r>
  <r>
    <s v="R Ana Gertrudes Vieira"/>
    <s v="Tv Aguia Chilena"/>
    <s v="R Maria Vieira"/>
    <x v="329"/>
    <s v="Vespertino"/>
    <s v="Mensal"/>
    <n v="0.49472064999999998"/>
    <n v="4.4359371000000002E-2"/>
    <d v="1899-12-30T14:10:55"/>
  </r>
  <r>
    <s v="R Ana Gertrudes Vieira"/>
    <s v="R Maria Vieira"/>
    <s v="Av Pires do Rio"/>
    <x v="329"/>
    <s v="Vespertino"/>
    <s v="Mensal"/>
    <n v="0.49472064999999998"/>
    <n v="8.6858512999999998E-2"/>
    <d v="1899-12-30T14:16:47"/>
  </r>
  <r>
    <s v="R Ana Gomes de Andrade"/>
    <s v="R Eng Villares da Silva"/>
    <s v="R Alvaro de Mendonca"/>
    <x v="396"/>
    <s v="Vespertino"/>
    <s v="Mensal"/>
    <n v="0.11338500999999999"/>
    <n v="0.11338500999999999"/>
    <d v="1899-12-30T14:33:09"/>
  </r>
  <r>
    <s v="R Ana Grou"/>
    <s v="R Iririgo"/>
    <s v="(Próprio Logradouro/Trecho) R Ana Grou"/>
    <x v="184"/>
    <s v="Matutino"/>
    <s v="Mensal"/>
    <n v="0.30275452400000002"/>
    <n v="6.2012656999999999E-2"/>
    <d v="1899-12-30T07:31:56"/>
  </r>
  <r>
    <s v="R Ana Grou"/>
    <s v="R Jacupema"/>
    <s v="(Próprio Logradouro/Trecho) R Ana Grou"/>
    <x v="184"/>
    <s v="Matutino"/>
    <s v="Mensal"/>
    <n v="0.30275452400000002"/>
    <n v="7.0575729000000004E-2"/>
    <d v="1899-12-30T07:36:36"/>
  </r>
  <r>
    <s v="R Ana Grou"/>
    <s v="Av Cavoa"/>
    <s v="R Iririgo"/>
    <x v="185"/>
    <s v="Matutino"/>
    <s v="Mensal"/>
    <n v="0.30275452400000002"/>
    <n v="0.17016613799999999"/>
    <d v="1899-12-30T07:41:31"/>
  </r>
  <r>
    <s v="R Ana Heleno Baldinato"/>
    <s v="R Bras Pires"/>
    <s v="R Orizania"/>
    <x v="77"/>
    <s v="Matutino"/>
    <s v="Mensal"/>
    <n v="0.12048297199999999"/>
    <n v="6.2621715999999994E-2"/>
    <d v="1899-12-30T09:22:31"/>
  </r>
  <r>
    <s v="R Ana Heleno Baldinato"/>
    <s v="R Orizania"/>
    <s v="R Barra do Caete"/>
    <x v="77"/>
    <s v="Matutino"/>
    <s v="Mensal"/>
    <n v="0.12048297199999999"/>
    <n v="5.7861256E-2"/>
    <d v="1899-12-30T09:25:36"/>
  </r>
  <r>
    <s v="R Ana Luisa de Sousa"/>
    <s v="R da Ponte Rasa"/>
    <s v="R Bento Espinosa"/>
    <x v="159"/>
    <s v="Matutino"/>
    <s v="Mensal"/>
    <n v="0.48354612200000002"/>
    <n v="0.106863281"/>
    <d v="1899-12-30T08:05:27"/>
  </r>
  <r>
    <s v="R Ana Luisa de Sousa"/>
    <s v="R Bento Espinosa"/>
    <s v="R Honorio Emiliano Bueno"/>
    <x v="159"/>
    <s v="Matutino"/>
    <s v="Mensal"/>
    <n v="0.48354612200000002"/>
    <n v="7.4449958999999996E-2"/>
    <d v="1899-12-30T08:09:50"/>
  </r>
  <r>
    <s v="R Ana Luisa de Sousa"/>
    <s v="R Honorio Emiliano Bueno"/>
    <s v="R Dona Cesaria"/>
    <x v="159"/>
    <s v="Matutino"/>
    <s v="Mensal"/>
    <n v="0.48354612200000002"/>
    <n v="9.9836181999999996E-2"/>
    <d v="1899-12-30T08:15:42"/>
  </r>
  <r>
    <s v="R Ana Luisa de Sousa"/>
    <s v="R Dona Cesaria"/>
    <s v="R S Sebastiao D Oeste"/>
    <x v="159"/>
    <s v="Matutino"/>
    <s v="Mensal"/>
    <n v="0.48354612200000002"/>
    <n v="9.8327995000000001E-2"/>
    <d v="1899-12-30T08:21:30"/>
  </r>
  <r>
    <s v="R Ana Luisa de Sousa"/>
    <s v="R S Sebastiao D Oeste"/>
    <s v="R S Sebastiao D Oeste"/>
    <x v="301"/>
    <s v="Vespertino"/>
    <s v="Mensal"/>
    <n v="0.48354612200000002"/>
    <n v="1.5995378000000001E-2"/>
    <d v="1899-12-30T14:19:19"/>
  </r>
  <r>
    <s v="R Ana Luisa de Sousa"/>
    <s v="R S Sebastiao D Oeste"/>
    <s v="R Chapada"/>
    <x v="301"/>
    <s v="Vespertino"/>
    <s v="Mensal"/>
    <n v="0.48354612200000002"/>
    <n v="8.8073325999999993E-2"/>
    <d v="1899-12-30T14:24:55"/>
  </r>
  <r>
    <s v="R Ana Machado"/>
    <s v="R Guanabi"/>
    <s v="R Jacques Blanche"/>
    <x v="169"/>
    <s v="Vespertino"/>
    <s v="Mensal"/>
    <n v="8.0381305E-2"/>
    <n v="1.5927378999999998E-2"/>
    <d v="1899-12-30T14:30:27"/>
  </r>
  <r>
    <s v="R Ana Machado"/>
    <s v="R Jacques Blanche"/>
    <s v="R Joaquim de Ornelas"/>
    <x v="169"/>
    <s v="Vespertino"/>
    <s v="Mensal"/>
    <n v="8.0381305E-2"/>
    <n v="4.4043404000000001E-2"/>
    <d v="1899-12-30T14:33:07"/>
  </r>
  <r>
    <s v="R Ana Machado"/>
    <s v="R Joaquim de Ornelas"/>
    <s v="(Próprio Logradouro/Trecho) R Ana Machado"/>
    <x v="169"/>
    <s v="Vespertino"/>
    <s v="Mensal"/>
    <n v="8.0381305E-2"/>
    <n v="2.0410522E-2"/>
    <d v="1899-12-30T14:34:22"/>
  </r>
  <r>
    <s v="R Ana Maria Horta"/>
    <s v="R Vicente Aprigio da Silva"/>
    <s v="R Joao Bodin"/>
    <x v="401"/>
    <s v="Matutino"/>
    <s v="Mensal"/>
    <n v="6.8340126000000001E-2"/>
    <n v="6.8340126000000001E-2"/>
    <d v="1899-12-30T07:07:27"/>
  </r>
  <r>
    <s v="R Ana Maria Sirani"/>
    <s v="R Alexandre Quintilio"/>
    <s v="R Alfredo Agate"/>
    <x v="261"/>
    <s v="Matutino"/>
    <s v="Mensal"/>
    <n v="0.74142752599999995"/>
    <n v="0.117419205"/>
    <d v="1899-12-30T10:05:46"/>
  </r>
  <r>
    <s v="R Ana Maria Sirani"/>
    <s v="R Alfredo Agate"/>
    <s v="R Onofre Avelino"/>
    <x v="261"/>
    <s v="Matutino"/>
    <s v="Mensal"/>
    <n v="0.74142752599999995"/>
    <n v="3.3710850000000001E-2"/>
    <d v="1899-12-30T10:08:03"/>
  </r>
  <r>
    <s v="R Ana Maria Sirani"/>
    <s v="R Onofre Avelino"/>
    <s v="Av Prf Joao Batista Conti"/>
    <x v="261"/>
    <s v="Matutino"/>
    <s v="Mensal"/>
    <n v="0.74142752599999995"/>
    <n v="4.0389603000000003E-2"/>
    <d v="1899-12-30T10:10:47"/>
  </r>
  <r>
    <s v="R Ana Maria Sirani"/>
    <s v="R Prf Leoncio Gurgel"/>
    <s v="R Afonso Saladin"/>
    <x v="361"/>
    <s v="Matutino"/>
    <s v="Mensal"/>
    <n v="0.74142752599999995"/>
    <n v="5.2036776999999999E-2"/>
    <d v="1899-12-30T07:43:50"/>
  </r>
  <r>
    <s v="R Ana Maria Sirani"/>
    <s v="R Afonso Saladin"/>
    <s v="R Aluisio Balmer"/>
    <x v="361"/>
    <s v="Matutino"/>
    <s v="Mensal"/>
    <n v="0.74142752599999995"/>
    <n v="4.6245949000000001E-2"/>
    <d v="1899-12-30T07:46:55"/>
  </r>
  <r>
    <s v="R Ana Maria Sirani"/>
    <s v="R Aluisio Balmer"/>
    <s v="R Arnaldo Simon"/>
    <x v="361"/>
    <s v="Matutino"/>
    <s v="Mensal"/>
    <n v="0.74142752599999995"/>
    <n v="5.0238578999999998E-2"/>
    <d v="1899-12-30T07:50:17"/>
  </r>
  <r>
    <s v="R Ana Maria Sirani"/>
    <s v="R Arnaldo Simon"/>
    <s v="R George Beloni"/>
    <x v="361"/>
    <s v="Matutino"/>
    <s v="Mensal"/>
    <n v="0.74142752599999995"/>
    <n v="4.9528880999999997E-2"/>
    <d v="1899-12-30T07:53:36"/>
  </r>
  <r>
    <s v="R Ana Maria Sirani"/>
    <s v="R George Beloni"/>
    <s v="R Alexandre Quintilio"/>
    <x v="361"/>
    <s v="Matutino"/>
    <s v="Mensal"/>
    <n v="0.74142752599999995"/>
    <n v="4.5978763999999998E-2"/>
    <d v="1899-12-30T07:56:41"/>
  </r>
  <r>
    <s v="R Ana Maria Sirani"/>
    <s v="Av Prf Osvaldo de Oliveira"/>
    <s v="R Manuel de Agreda"/>
    <x v="263"/>
    <s v="Matutino"/>
    <s v="Mensal"/>
    <n v="0.74142752599999995"/>
    <n v="9.2732123999999999E-2"/>
    <d v="1899-12-30T07:57:27"/>
  </r>
  <r>
    <s v="R Ana Maria Sirani"/>
    <s v="R Manuel de Agreda"/>
    <s v="R Mario Quarini"/>
    <x v="263"/>
    <s v="Matutino"/>
    <s v="Mensal"/>
    <n v="0.74142752599999995"/>
    <n v="4.9919986999999999E-2"/>
    <d v="1899-12-30T08:00:46"/>
  </r>
  <r>
    <s v="R Ana Maria Sirani"/>
    <s v="R Mario Quarini"/>
    <s v="R Gaspar Fonseca"/>
    <x v="263"/>
    <s v="Matutino"/>
    <s v="Mensal"/>
    <n v="0.74142752599999995"/>
    <n v="4.7842541000000002E-2"/>
    <d v="1899-12-30T08:03:56"/>
  </r>
  <r>
    <s v="R Ana Maria Sirani"/>
    <s v="R Gaspar Fonseca"/>
    <s v="R Egidio Asam"/>
    <x v="263"/>
    <s v="Matutino"/>
    <s v="Mensal"/>
    <n v="0.74142752599999995"/>
    <n v="4.8255385999999997E-2"/>
    <d v="1899-12-30T08:07:08"/>
  </r>
  <r>
    <s v="R Ana Maria Sirani"/>
    <s v="R Egidio Asam"/>
    <s v="R Prf Leoncio Gurgel"/>
    <x v="263"/>
    <s v="Matutino"/>
    <s v="Mensal"/>
    <n v="0.74142752599999995"/>
    <n v="4.8540249000000001E-2"/>
    <d v="1899-12-30T08:10:22"/>
  </r>
  <r>
    <s v="R Ana Marques"/>
    <s v="R Manuel Ribas"/>
    <s v="R Jose Alves dos Santos"/>
    <x v="120"/>
    <s v="Vespertino"/>
    <s v="Mensal"/>
    <n v="0.115057549"/>
    <n v="0.115057549"/>
    <d v="1899-12-30T14:21:35"/>
  </r>
  <r>
    <s v="R Ana Perena"/>
    <s v="Av Nagib Farah Maluf"/>
    <s v="R Gustavo Otero"/>
    <x v="122"/>
    <s v="Vespertino"/>
    <s v="Mensal"/>
    <n v="0.16074154699999998"/>
    <n v="0.10958894299999999"/>
    <d v="1899-12-30T14:58:17"/>
  </r>
  <r>
    <s v="R Ana Perena"/>
    <s v="R Gustavo Otero"/>
    <s v="(Próprio Logradouro/Trecho) R Ana Perena"/>
    <x v="122"/>
    <s v="Vespertino"/>
    <s v="Mensal"/>
    <n v="0.16074154699999998"/>
    <n v="5.1152602999999998E-2"/>
    <d v="1899-12-30T15:01:39"/>
  </r>
  <r>
    <s v="R Ana Popovici"/>
    <s v="R Joao das Neves"/>
    <s v="Vla Tres"/>
    <x v="212"/>
    <s v="Matutino"/>
    <s v="Mensal"/>
    <n v="0.20166072900000001"/>
    <n v="0.104228905"/>
    <d v="1899-12-30T08:16:03"/>
  </r>
  <r>
    <s v="R Ana Popovici"/>
    <s v="Vla Tres"/>
    <s v="R Alice Consoni do Nascimento"/>
    <x v="212"/>
    <s v="Matutino"/>
    <s v="Mensal"/>
    <n v="0.20166072900000001"/>
    <n v="9.7431824E-2"/>
    <d v="1899-12-30T08:21:41"/>
  </r>
  <r>
    <s v="R Ana Rita de Freitas"/>
    <s v="R Jose Lucio de Queiros"/>
    <s v="R Jose Augusto da Silveira"/>
    <x v="204"/>
    <s v="Vespertino"/>
    <s v="Mensal"/>
    <n v="0.123994591"/>
    <n v="0.123994591"/>
    <d v="1899-12-30T14:10:49"/>
  </r>
  <r>
    <s v="R Ana Santesso"/>
    <s v="Av Rio das Pedras"/>
    <s v="R Angelo Santesso"/>
    <x v="402"/>
    <s v="Matutino"/>
    <s v="Mensal"/>
    <n v="0.49756895400000001"/>
    <n v="0.214172272"/>
    <d v="1899-12-30T07:14:15"/>
  </r>
  <r>
    <s v="R Ana Santesso"/>
    <s v="R Angelo Santesso"/>
    <s v="R Neve"/>
    <x v="402"/>
    <s v="Matutino"/>
    <s v="Mensal"/>
    <n v="0.49756895400000001"/>
    <n v="4.4971161000000003E-2"/>
    <d v="1899-12-30T07:17:15"/>
  </r>
  <r>
    <s v="R Ana Santesso"/>
    <s v="R Neve"/>
    <s v="(Próprio Logradouro/Trecho) R Ana Santesso"/>
    <x v="402"/>
    <s v="Matutino"/>
    <s v="Mensal"/>
    <n v="0.49756895400000001"/>
    <n v="0.15140820299999999"/>
    <d v="1899-12-30T07:27:20"/>
  </r>
  <r>
    <s v="R Ana Santesso"/>
    <s v="R Paula Candido"/>
    <s v="(Próprio Logradouro/Trecho) R Ana Santesso"/>
    <x v="402"/>
    <s v="Matutino"/>
    <s v="Mensal"/>
    <n v="0.49756895400000001"/>
    <n v="4.5851307000000001E-2"/>
    <d v="1899-12-30T07:30:23"/>
  </r>
  <r>
    <s v="R Ana Santesso"/>
    <s v="R Paula Candido"/>
    <s v="(Próprio Logradouro/Trecho) R Ana Santesso"/>
    <x v="402"/>
    <s v="Matutino"/>
    <s v="Mensal"/>
    <n v="0.49756895400000001"/>
    <n v="1.4040812999999999E-2"/>
    <d v="1899-12-30T07:31:19"/>
  </r>
  <r>
    <s v="R Ana Santesso"/>
    <s v="R Paula Candido"/>
    <s v="Av Aricanduva"/>
    <x v="402"/>
    <s v="Matutino"/>
    <s v="Mensal"/>
    <n v="0.49756895400000001"/>
    <n v="2.7125198E-2"/>
    <d v="1899-12-30T07:33:07"/>
  </r>
  <r>
    <s v="R Anadir Bastos"/>
    <s v="R Antonio Fontana"/>
    <s v="R Franco Leoni"/>
    <x v="307"/>
    <s v="Matutino"/>
    <s v="Mensal"/>
    <n v="0.19458309199999999"/>
    <n v="4.2855358000000003E-2"/>
    <d v="1899-12-30T07:24:46"/>
  </r>
  <r>
    <s v="R Anadir Bastos"/>
    <s v="R Franco Leoni"/>
    <s v="R Caetano Braga"/>
    <x v="307"/>
    <s v="Matutino"/>
    <s v="Mensal"/>
    <n v="0.19458309199999999"/>
    <n v="4.8159264E-2"/>
    <d v="1899-12-30T07:27:56"/>
  </r>
  <r>
    <s v="R Anadir Bastos"/>
    <s v="R Caetano Braga"/>
    <s v="R Inacio Altini"/>
    <x v="307"/>
    <s v="Matutino"/>
    <s v="Mensal"/>
    <n v="0.19458309199999999"/>
    <n v="4.8903976000000002E-2"/>
    <d v="1899-12-30T07:31:09"/>
  </r>
  <r>
    <s v="R Anadir Bastos"/>
    <s v="R Inacio Altini"/>
    <s v="R Virginia Ferni"/>
    <x v="307"/>
    <s v="Matutino"/>
    <s v="Mensal"/>
    <n v="0.19458309199999999"/>
    <n v="5.4664494000000001E-2"/>
    <d v="1899-12-30T07:34:45"/>
  </r>
  <r>
    <s v="R Anage"/>
    <s v="R Olavo Egidio de Souza Aranha"/>
    <s v="R Cicero Dantas"/>
    <x v="376"/>
    <s v="Vespertino"/>
    <s v="Mensal"/>
    <n v="0.16269570899999999"/>
    <n v="0.16269570899999999"/>
    <d v="1899-12-30T13:58:05"/>
  </r>
  <r>
    <s v="R Anajatuba"/>
    <s v="R Aricanga"/>
    <s v="R Amapora"/>
    <x v="145"/>
    <s v="Matutino"/>
    <s v="Mensal"/>
    <n v="0.39083652099999999"/>
    <n v="6.2755118999999998E-2"/>
    <d v="1899-12-30T08:35:18"/>
  </r>
  <r>
    <s v="R Anajatuba"/>
    <s v="R Amapora"/>
    <s v="R Manuel de Linhares"/>
    <x v="145"/>
    <s v="Matutino"/>
    <s v="Mensal"/>
    <n v="0.39083652099999999"/>
    <n v="6.3698589E-2"/>
    <d v="1899-12-30T08:39:32"/>
  </r>
  <r>
    <s v="R Anajatuba"/>
    <s v="R Manuel de Linhares"/>
    <s v="R Alto Munim"/>
    <x v="145"/>
    <s v="Matutino"/>
    <s v="Mensal"/>
    <n v="0.39083652099999999"/>
    <n v="6.4536194000000005E-2"/>
    <d v="1899-12-30T08:43:50"/>
  </r>
  <r>
    <s v="R Anajatuba"/>
    <s v="R Alto Munim"/>
    <s v="R Mazombos"/>
    <x v="145"/>
    <s v="Matutino"/>
    <s v="Mensal"/>
    <n v="0.39083652099999999"/>
    <n v="6.1845733999999999E-2"/>
    <d v="1899-12-30T08:47:57"/>
  </r>
  <r>
    <s v="R Anajatuba"/>
    <s v="R Mazombos"/>
    <s v="R Tacaca"/>
    <x v="145"/>
    <s v="Matutino"/>
    <s v="Mensal"/>
    <n v="0.39083652099999999"/>
    <n v="6.3813408000000002E-2"/>
    <d v="1899-12-30T08:52:12"/>
  </r>
  <r>
    <s v="R Anajatuba"/>
    <s v="R Tacaca"/>
    <s v="R Guaiuvira"/>
    <x v="145"/>
    <s v="Matutino"/>
    <s v="Mensal"/>
    <n v="0.39083652099999999"/>
    <n v="7.4187477000000002E-2"/>
    <d v="1899-12-30T08:57:09"/>
  </r>
  <r>
    <s v="R Anajazeira"/>
    <s v="R Antonio Olimpio"/>
    <s v="R Republica de San Marino"/>
    <x v="315"/>
    <s v="Vespertino"/>
    <s v="Mensal"/>
    <n v="0.50583151199999998"/>
    <n v="9.0726845E-2"/>
    <d v="1899-12-30T14:56:36"/>
  </r>
  <r>
    <s v="R Anajazeira"/>
    <s v="R Republica de San Marino"/>
    <s v="R Gramal"/>
    <x v="160"/>
    <s v="Vespertino"/>
    <s v="Mensal"/>
    <n v="0.50583151199999998"/>
    <n v="7.9368988000000001E-2"/>
    <d v="1899-12-30T16:23:27"/>
  </r>
  <r>
    <s v="R Anajazeira"/>
    <s v="R Gramal"/>
    <s v="R Euclides Eufrasiano Lopes"/>
    <x v="160"/>
    <s v="Vespertino"/>
    <s v="Mensal"/>
    <n v="0.50583151199999998"/>
    <n v="7.9455284000000001E-2"/>
    <d v="1899-12-30T16:27:25"/>
  </r>
  <r>
    <s v="R Anajazeira"/>
    <s v="R Euclides Eufrasiano Lopes"/>
    <s v="R Primor"/>
    <x v="160"/>
    <s v="Vespertino"/>
    <s v="Mensal"/>
    <n v="0.50583151199999998"/>
    <n v="8.2377899000000004E-2"/>
    <d v="1899-12-30T16:31:32"/>
  </r>
  <r>
    <s v="R Anajazeira"/>
    <s v="R Primor"/>
    <s v="R Silvio Ribeiro dos Santos"/>
    <x v="160"/>
    <s v="Vespertino"/>
    <s v="Mensal"/>
    <n v="0.50583151199999998"/>
    <n v="8.0488120999999996E-2"/>
    <d v="1899-12-30T16:35:33"/>
  </r>
  <r>
    <s v="R Anajazeira"/>
    <s v="R Silvio Ribeiro dos Santos"/>
    <s v="Est de Mogi das Cruzes"/>
    <x v="160"/>
    <s v="Vespertino"/>
    <s v="Mensal"/>
    <n v="0.50583151199999998"/>
    <n v="9.3414374999999994E-2"/>
    <d v="1899-12-30T16:40:12"/>
  </r>
  <r>
    <s v="R Ananai"/>
    <s v="R Papa Piri"/>
    <s v="R Sovi"/>
    <x v="403"/>
    <s v="Matutino"/>
    <s v="Mensal"/>
    <n v="1.0440841780000001"/>
    <n v="0.20455691500000001"/>
    <d v="1899-12-30T07:16:18"/>
  </r>
  <r>
    <s v="R Ananai"/>
    <s v="R Sovi"/>
    <s v="Av Nordestina"/>
    <x v="403"/>
    <s v="Matutino"/>
    <s v="Mensal"/>
    <n v="1.0440841780000001"/>
    <n v="0.13830938700000001"/>
    <d v="1899-12-30T07:27:19"/>
  </r>
  <r>
    <s v="R Ananai"/>
    <s v="R Tapera"/>
    <s v="R Papa Piri"/>
    <x v="52"/>
    <s v="Vespertino"/>
    <s v="Mensal"/>
    <n v="1.0440841780000001"/>
    <n v="8.1067664999999997E-2"/>
    <d v="1899-12-30T15:01:46"/>
  </r>
  <r>
    <s v="R Ananai"/>
    <s v="Av Nordestina"/>
    <s v="Tv da R Avinhado"/>
    <x v="248"/>
    <s v="Vespertino"/>
    <s v="Mensal"/>
    <n v="1.0440841780000001"/>
    <n v="6.8085860999999998E-2"/>
    <d v="1899-12-30T15:19:16"/>
  </r>
  <r>
    <s v="R Ananai"/>
    <s v="Tv da R Avinhado"/>
    <s v="R Furriel"/>
    <x v="248"/>
    <s v="Vespertino"/>
    <s v="Mensal"/>
    <n v="1.0440841780000001"/>
    <n v="5.2061993000000001E-2"/>
    <d v="1899-12-30T15:22:26"/>
  </r>
  <r>
    <s v="R Ananai"/>
    <s v="R Furriel"/>
    <s v="R Gaturamos"/>
    <x v="248"/>
    <s v="Vespertino"/>
    <s v="Mensal"/>
    <n v="1.0440841780000001"/>
    <n v="9.3253578000000004E-2"/>
    <d v="1899-12-30T15:28:07"/>
  </r>
  <r>
    <s v="R Ananai"/>
    <s v="R Gaturamos"/>
    <s v="Pc Nova Curuca"/>
    <x v="248"/>
    <s v="Vespertino"/>
    <s v="Mensal"/>
    <n v="1.0440841780000001"/>
    <n v="4.6908923999999998E-2"/>
    <d v="1899-12-30T15:30:58"/>
  </r>
  <r>
    <s v="R Ananai"/>
    <s v="Pc Nova Curuca"/>
    <s v="R Currupiao"/>
    <x v="248"/>
    <s v="Vespertino"/>
    <s v="Mensal"/>
    <n v="1.0440841780000001"/>
    <n v="4.5458606999999998E-2"/>
    <d v="1899-12-30T15:33:44"/>
  </r>
  <r>
    <s v="R Ananai"/>
    <s v="R Currupiao"/>
    <s v="Pc Nova Curuca"/>
    <x v="248"/>
    <s v="Vespertino"/>
    <s v="Mensal"/>
    <n v="1.0440841780000001"/>
    <n v="6.9353813E-2"/>
    <d v="1899-12-30T15:37:57"/>
  </r>
  <r>
    <s v="R Ananai"/>
    <s v="Pc Nova Curuca"/>
    <s v="R Sabiauna"/>
    <x v="248"/>
    <s v="Vespertino"/>
    <s v="Mensal"/>
    <n v="1.0440841780000001"/>
    <n v="1.0237853999999999E-2"/>
    <d v="1899-12-30T15:38:35"/>
  </r>
  <r>
    <s v="R Ananai"/>
    <s v="R Sabiauna"/>
    <s v="Est Juruviara"/>
    <x v="248"/>
    <s v="Vespertino"/>
    <s v="Mensal"/>
    <n v="1.0440841780000001"/>
    <n v="7.6116622999999994E-2"/>
    <d v="1899-12-30T15:43:13"/>
  </r>
  <r>
    <s v="R Ananai"/>
    <s v="Est Juruviara"/>
    <s v="R Cambacica"/>
    <x v="248"/>
    <s v="Vespertino"/>
    <s v="Mensal"/>
    <n v="1.0440841780000001"/>
    <n v="7.9074509000000001E-2"/>
    <d v="1899-12-30T15:48:02"/>
  </r>
  <r>
    <s v="R Ananai"/>
    <s v="R Cambacica"/>
    <s v="R Tapera"/>
    <x v="248"/>
    <s v="Vespertino"/>
    <s v="Mensal"/>
    <n v="1.0440841780000001"/>
    <n v="7.9598450000000001E-2"/>
    <d v="1899-12-30T15:52:52"/>
  </r>
  <r>
    <s v="R Ananias Nogueira Pinheiro"/>
    <s v="Av Casa Grande"/>
    <s v="R Jose Domingues de Pontes"/>
    <x v="112"/>
    <s v="Matutino"/>
    <s v="Mensal"/>
    <n v="0.33756867299999999"/>
    <n v="6.3718441000000001E-2"/>
    <d v="1899-12-30T08:18:59"/>
  </r>
  <r>
    <s v="R Ananias Nogueira Pinheiro"/>
    <s v="R Jose Domingues de Pontes"/>
    <s v="R Filomeno Batista de Araujo"/>
    <x v="112"/>
    <s v="Matutino"/>
    <s v="Mensal"/>
    <n v="0.33756867299999999"/>
    <n v="6.7961394999999994E-2"/>
    <d v="1899-12-30T08:23:37"/>
  </r>
  <r>
    <s v="R Ananias Nogueira Pinheiro"/>
    <s v="R Filomeno Batista de Araujo"/>
    <s v="R Maria Eugenia Vasconcelos Lima"/>
    <x v="112"/>
    <s v="Matutino"/>
    <s v="Mensal"/>
    <n v="0.33756867299999999"/>
    <n v="5.7800793000000003E-2"/>
    <d v="1899-12-30T08:27:34"/>
  </r>
  <r>
    <s v="R Ananias Nogueira Pinheiro"/>
    <s v="R Maria Eugenia Vasconcelos Lima"/>
    <s v="R dos Navegadores"/>
    <x v="112"/>
    <s v="Matutino"/>
    <s v="Mensal"/>
    <n v="0.33756867299999999"/>
    <n v="6.7792313000000007E-2"/>
    <d v="1899-12-30T08:32:12"/>
  </r>
  <r>
    <s v="R Ananias Nogueira Pinheiro"/>
    <s v="R dos Navegadores"/>
    <s v="(Próprio Logradouro/Trecho) R Ananias Nogueira Pinheiro"/>
    <x v="112"/>
    <s v="Matutino"/>
    <s v="Mensal"/>
    <n v="0.33756867299999999"/>
    <n v="8.0295730999999995E-2"/>
    <d v="1899-12-30T08:37:41"/>
  </r>
  <r>
    <s v="R Anaz de Paula Machado"/>
    <s v="R Josefina Chiapetta"/>
    <s v="R Victoria Simionato"/>
    <x v="16"/>
    <s v="Matutino"/>
    <s v="Mensal"/>
    <n v="0.31643370100000001"/>
    <n v="0.104013313"/>
    <d v="1899-12-30T07:42:34"/>
  </r>
  <r>
    <s v="R Anaz de Paula Machado"/>
    <s v="R Victoria Simionato"/>
    <s v="R Lino Petenoni"/>
    <x v="327"/>
    <s v="Matutino"/>
    <s v="Mensal"/>
    <n v="0.31643370100000001"/>
    <n v="0.103552177"/>
    <d v="1899-12-30T07:27:02"/>
  </r>
  <r>
    <s v="R Anaz de Paula Machado"/>
    <s v="R Lino Petenoni"/>
    <s v="R Miguel Rachid"/>
    <x v="327"/>
    <s v="Matutino"/>
    <s v="Mensal"/>
    <n v="0.31643370100000001"/>
    <n v="0.10886821000000001"/>
    <d v="1899-12-30T07:35:21"/>
  </r>
  <r>
    <s v="R Andes"/>
    <s v="R Gal Americano Freire"/>
    <s v="S/Logradouro"/>
    <x v="118"/>
    <s v="Matutino"/>
    <s v="Mensal"/>
    <n v="0.99420711400000006"/>
    <n v="4.8471260000000002E-2"/>
    <d v="1899-12-30T08:33:15"/>
  </r>
  <r>
    <s v="R Andes"/>
    <s v="S/Logradouro"/>
    <s v="R Cunha Xavier"/>
    <x v="118"/>
    <s v="Matutino"/>
    <s v="Mensal"/>
    <n v="0.99420711400000006"/>
    <n v="0.22848024"/>
    <d v="1899-12-30T08:47:41"/>
  </r>
  <r>
    <s v="R Andes"/>
    <s v="R Cunha Xavier"/>
    <s v="R Avanuquaro"/>
    <x v="118"/>
    <s v="Matutino"/>
    <s v="Mensal"/>
    <n v="0.99420711400000006"/>
    <n v="8.2530083000000004E-2"/>
    <d v="1899-12-30T08:52:54"/>
  </r>
  <r>
    <s v="R Andes"/>
    <s v="R Avanuquaro"/>
    <s v="R Brg Hardman"/>
    <x v="118"/>
    <s v="Matutino"/>
    <s v="Mensal"/>
    <n v="0.99420711400000006"/>
    <n v="0.16243247999999999"/>
    <d v="1899-12-30T09:03:10"/>
  </r>
  <r>
    <s v="R Andes"/>
    <s v="R Brg Hardman"/>
    <s v="Tv Petrel"/>
    <x v="118"/>
    <s v="Matutino"/>
    <s v="Mensal"/>
    <n v="0.99420711400000006"/>
    <n v="0.16034378099999999"/>
    <d v="1899-12-30T09:13:18"/>
  </r>
  <r>
    <s v="R Andes"/>
    <s v="Tv Petrel"/>
    <s v="R Ascenso de Quadros"/>
    <x v="118"/>
    <s v="Matutino"/>
    <s v="Mensal"/>
    <n v="0.99420711400000006"/>
    <n v="0.106616768"/>
    <d v="1899-12-30T09:20:02"/>
  </r>
  <r>
    <s v="R Andes"/>
    <s v="R Ascenso de Quadros"/>
    <s v="R Prf Wilson R Santos"/>
    <x v="118"/>
    <s v="Matutino"/>
    <s v="Mensal"/>
    <n v="0.99420711400000006"/>
    <n v="6.6824639999999999E-3"/>
    <d v="1899-12-30T09:20:28"/>
  </r>
  <r>
    <s v="R Andes"/>
    <s v="R Prf Wilson R Santos"/>
    <s v="R Catu"/>
    <x v="118"/>
    <s v="Matutino"/>
    <s v="Mensal"/>
    <n v="0.99420711400000006"/>
    <n v="0.122249962"/>
    <d v="1899-12-30T09:28:11"/>
  </r>
  <r>
    <s v="R Andes"/>
    <s v="R Catu"/>
    <s v="Est do Lageado Velho"/>
    <x v="118"/>
    <s v="Matutino"/>
    <s v="Mensal"/>
    <n v="0.99420711400000006"/>
    <n v="7.6400077999999996E-2"/>
    <d v="1899-12-30T09:33:01"/>
  </r>
  <r>
    <s v="R Andiratuba"/>
    <s v="R Colonial das Missoes"/>
    <s v="R Victorio Santim"/>
    <x v="201"/>
    <s v="Vespertino"/>
    <s v="Mensal"/>
    <n v="0.36307921599999998"/>
    <n v="9.5109520000000003E-2"/>
    <d v="1899-12-30T16:30:04"/>
  </r>
  <r>
    <s v="R Andiratuba"/>
    <s v="R Palma Sola"/>
    <s v="R Campinas do Piaui"/>
    <x v="340"/>
    <s v="Vespertino"/>
    <s v="Mensal"/>
    <n v="0.36307921599999998"/>
    <n v="0.112225403"/>
    <d v="1899-12-30T14:09:50"/>
  </r>
  <r>
    <s v="R Andiratuba"/>
    <s v="R Campinas do Piaui"/>
    <s v="R Colonial das Missoes"/>
    <x v="404"/>
    <s v="Vespertino"/>
    <s v="Mensal"/>
    <n v="0.36307921599999998"/>
    <n v="0.15574429300000001"/>
    <d v="1899-12-30T13:50:10"/>
  </r>
  <r>
    <s v="R Andorinha"/>
    <s v="R Vanessa"/>
    <s v="R Canario"/>
    <x v="295"/>
    <s v="Vespertino"/>
    <s v="Mensal"/>
    <n v="0.15854705799999999"/>
    <n v="0.15854705799999999"/>
    <d v="1899-12-30T14:12:43"/>
  </r>
  <r>
    <s v="R Andorinha da Mata"/>
    <s v="Av Prf Joao Batista Conti"/>
    <s v="R Jz do Mato"/>
    <x v="262"/>
    <s v="Vespertino"/>
    <s v="Mensal"/>
    <n v="0.29881455999999995"/>
    <n v="0.102532654"/>
    <d v="1899-12-30T15:59:29"/>
  </r>
  <r>
    <s v="R Andorinha da Mata"/>
    <s v="R Jz do Mato"/>
    <s v="R Corruira do Brejo"/>
    <x v="358"/>
    <s v="Vespertino"/>
    <s v="Mensal"/>
    <n v="0.29881455999999995"/>
    <n v="7.4354233000000006E-2"/>
    <d v="1899-12-30T15:00:49"/>
  </r>
  <r>
    <s v="R Andorinha da Mata"/>
    <s v="R Corruira do Brejo"/>
    <s v="R Jd Tamoio"/>
    <x v="358"/>
    <s v="Vespertino"/>
    <s v="Mensal"/>
    <n v="0.29881455999999995"/>
    <n v="0.10652758"/>
    <d v="1899-12-30T15:06:17"/>
  </r>
  <r>
    <s v="R Andre Ansaldo"/>
    <s v="R Peixoto"/>
    <s v="R Emiliana Rosa de Assuncao"/>
    <x v="100"/>
    <s v="Vespertino"/>
    <s v="Mensal"/>
    <n v="0.116533684"/>
    <n v="0.116533684"/>
    <d v="1899-12-30T15:58:57"/>
  </r>
  <r>
    <s v="R Andre Bacci"/>
    <s v="Av Prf Osvaldo de Oliveira"/>
    <s v="R Julio Barian"/>
    <x v="263"/>
    <s v="Matutino"/>
    <s v="Mensal"/>
    <n v="7.2049270999999998E-2"/>
    <n v="7.2049270999999998E-2"/>
    <d v="1899-12-30T08:15:09"/>
  </r>
  <r>
    <s v="R Andre Basili"/>
    <s v="R Adelina Patti"/>
    <s v="R Alberto Machado"/>
    <x v="298"/>
    <s v="Vespertino"/>
    <s v="Mensal"/>
    <n v="0.29770523100000001"/>
    <n v="0.155848389"/>
    <d v="1899-12-30T14:45:10"/>
  </r>
  <r>
    <s v="R Andre Basili"/>
    <s v="R Alberto Machado"/>
    <s v="R Adolfo Brune"/>
    <x v="298"/>
    <s v="Vespertino"/>
    <s v="Mensal"/>
    <n v="0.29770523100000001"/>
    <n v="0.14185684200000001"/>
    <d v="1899-12-30T14:54:33"/>
  </r>
  <r>
    <s v="R Andre Bernardes"/>
    <s v="R Libero Ancona Lopes"/>
    <s v="R Mario Nogueira"/>
    <x v="377"/>
    <s v="Vespertino"/>
    <s v="Mensal"/>
    <n v="0.43493308999999997"/>
    <n v="0.16920828199999999"/>
    <d v="1899-12-30T13:59:14"/>
  </r>
  <r>
    <s v="R Andre Bernardes"/>
    <s v="R Mario Nogueira"/>
    <s v="Tv Natale Corri"/>
    <x v="204"/>
    <s v="Vespertino"/>
    <s v="Mensal"/>
    <n v="0.43493308999999997"/>
    <n v="0.15654789699999999"/>
    <d v="1899-12-30T14:20:22"/>
  </r>
  <r>
    <s v="R Andre Bernardes"/>
    <s v="Tv Natale Corri"/>
    <s v="R Renato Katsuya Sato"/>
    <x v="204"/>
    <s v="Vespertino"/>
    <s v="Mensal"/>
    <n v="0.43493308999999997"/>
    <n v="0.10917691"/>
    <d v="1899-12-30T14:27:02"/>
  </r>
  <r>
    <s v="R Andre Boscoli"/>
    <s v="R Capitania de Itamaraca"/>
    <s v="Tv Tres"/>
    <x v="369"/>
    <s v="Vespertino"/>
    <s v="Mensal"/>
    <n v="0.14504376600000002"/>
    <n v="0.10412191"/>
    <d v="1899-12-30T14:09:56"/>
  </r>
  <r>
    <s v="R Andre Boscoli"/>
    <s v="Tv Tres"/>
    <s v="(Próprio Logradouro/Trecho) R Andre Boscoli"/>
    <x v="369"/>
    <s v="Vespertino"/>
    <s v="Mensal"/>
    <n v="0.14504376600000002"/>
    <n v="4.0921856E-2"/>
    <d v="1899-12-30T14:12:38"/>
  </r>
  <r>
    <s v="R Andre Cursino de Mattos"/>
    <s v="Av Canal de Tutoia"/>
    <s v="R Candido da Rocha"/>
    <x v="42"/>
    <s v="Matutino"/>
    <s v="Mensal"/>
    <n v="8.3522094999999991E-2"/>
    <n v="8.3522095000000005E-2"/>
    <d v="1899-12-30T08:08:42"/>
  </r>
  <r>
    <s v="R Andre da Silva"/>
    <s v="Av Afonso Lopes de Baiao"/>
    <s v="R Picuipeba"/>
    <x v="50"/>
    <s v="Vespertino"/>
    <s v="Mensal"/>
    <n v="0.13304476900000001"/>
    <n v="0.13304476900000001"/>
    <d v="1899-12-30T14:22:26"/>
  </r>
  <r>
    <s v="R Andre de Almeida"/>
    <s v="Av Mateo Bei"/>
    <s v="Pc Carlos Januario"/>
    <x v="3"/>
    <s v="Matutino"/>
    <s v="Mensal"/>
    <n v="3.1100561079999998"/>
    <n v="7.4488831000000005E-2"/>
    <d v="1899-12-30T10:31:52"/>
  </r>
  <r>
    <s v="R Andre de Almeida"/>
    <s v="Pc Carlos Januario"/>
    <s v="R Carlos Parlagreco"/>
    <x v="3"/>
    <s v="Matutino"/>
    <s v="Mensal"/>
    <n v="3.1100561079999998"/>
    <n v="9.2250778000000005E-2"/>
    <d v="1899-12-30T10:37:26"/>
  </r>
  <r>
    <s v="R Andre de Almeida"/>
    <s v="R Carlos Parlagreco"/>
    <s v="R Pacheco Gato"/>
    <x v="3"/>
    <s v="Matutino"/>
    <s v="Mensal"/>
    <n v="3.1100561079999998"/>
    <n v="0.101390854"/>
    <d v="1899-12-30T10:43:32"/>
  </r>
  <r>
    <s v="R Andre de Almeida"/>
    <s v="R Pacheco Gato"/>
    <s v="R Simao Alvares Mousinho"/>
    <x v="3"/>
    <s v="Matutino"/>
    <s v="Mensal"/>
    <n v="3.1100561079999998"/>
    <n v="0.12923660300000001"/>
    <d v="1899-12-30T10:51:19"/>
  </r>
  <r>
    <s v="R Andre de Almeida"/>
    <s v="R Simao Alvares Mousinho"/>
    <s v="R Monte Mandira"/>
    <x v="3"/>
    <s v="Matutino"/>
    <s v="Mensal"/>
    <n v="3.1100561079999998"/>
    <n v="3.0028446E-2"/>
    <d v="1899-12-30T10:53:08"/>
  </r>
  <r>
    <s v="R Andre de Almeida"/>
    <s v="R Monte Mandira"/>
    <s v="R Eng Bernardo Figueiredo"/>
    <x v="3"/>
    <s v="Matutino"/>
    <s v="Mensal"/>
    <n v="3.1100561079999998"/>
    <n v="0.17150886500000001"/>
    <d v="1899-12-30T11:03:28"/>
  </r>
  <r>
    <s v="R Andre de Almeida"/>
    <s v="R Eng Bernardo Figueiredo"/>
    <s v="R Luis Botta"/>
    <x v="3"/>
    <s v="Matutino"/>
    <s v="Mensal"/>
    <n v="3.1100561079999998"/>
    <n v="0.13904139700000001"/>
    <d v="1899-12-30T11:11:51"/>
  </r>
  <r>
    <s v="R Andre de Almeida"/>
    <s v="R Luis Botta"/>
    <s v="R Mateus Furtado"/>
    <x v="359"/>
    <s v="Matutino"/>
    <s v="Mensal"/>
    <n v="3.1100561079999998"/>
    <n v="5.3914597000000002E-2"/>
    <d v="1899-12-30T08:10:24"/>
  </r>
  <r>
    <s v="R Andre de Almeida"/>
    <s v="R Mateus Furtado"/>
    <s v="R Cel Ernesto Duprat"/>
    <x v="359"/>
    <s v="Matutino"/>
    <s v="Mensal"/>
    <n v="3.1100561079999998"/>
    <n v="4.1373970000000003E-2"/>
    <d v="1899-12-30T08:13:26"/>
  </r>
  <r>
    <s v="R Andre de Almeida"/>
    <s v="R Cel Ernesto Duprat"/>
    <s v="R Mal Renato Paquet"/>
    <x v="359"/>
    <s v="Matutino"/>
    <s v="Mensal"/>
    <n v="3.1100561079999998"/>
    <n v="7.9396912E-2"/>
    <d v="1899-12-30T08:19:16"/>
  </r>
  <r>
    <s v="R Andre de Almeida"/>
    <s v="R Mal Renato Paquet"/>
    <s v="Tv Nove de Julho"/>
    <x v="228"/>
    <s v="Matutino"/>
    <s v="Mensal"/>
    <n v="3.1100561079999998"/>
    <n v="8.0323608000000005E-2"/>
    <d v="1899-12-30T09:03:49"/>
  </r>
  <r>
    <s v="R Andre de Almeida"/>
    <s v="Tv Nove de Julho"/>
    <s v="R Amelia Augusta Rodrigues"/>
    <x v="228"/>
    <s v="Matutino"/>
    <s v="Mensal"/>
    <n v="3.1100561079999998"/>
    <n v="1.9567989000000001E-2"/>
    <d v="1899-12-30T09:05:49"/>
  </r>
  <r>
    <s v="R Andre de Almeida"/>
    <s v="R Amelia Augusta Rodrigues"/>
    <s v="R Archangelo Archina"/>
    <x v="228"/>
    <s v="Matutino"/>
    <s v="Mensal"/>
    <n v="3.1100561079999998"/>
    <n v="8.8626411000000002E-2"/>
    <d v="1899-12-30T09:14:52"/>
  </r>
  <r>
    <s v="R Andre de Almeida"/>
    <s v="R Archangelo Archina"/>
    <s v="R Cel Benedito Ferreira de Souza"/>
    <x v="228"/>
    <s v="Matutino"/>
    <s v="Mensal"/>
    <n v="3.1100561079999998"/>
    <n v="0.10897889700000001"/>
    <d v="1899-12-30T09:25:59"/>
  </r>
  <r>
    <s v="R Andre de Almeida"/>
    <s v="R Cel Benedito Ferreira de Souza"/>
    <s v="R Angelo Malanga"/>
    <x v="228"/>
    <s v="Matutino"/>
    <s v="Mensal"/>
    <n v="3.1100561079999998"/>
    <n v="2.0026275999999999E-2"/>
    <d v="1899-12-30T09:28:02"/>
  </r>
  <r>
    <s v="R Andre de Almeida"/>
    <s v="R Angelo Malanga"/>
    <s v="R Cone Jose Maria Fernandes"/>
    <x v="228"/>
    <s v="Matutino"/>
    <s v="Mensal"/>
    <n v="3.1100561079999998"/>
    <n v="8.6462348999999994E-2"/>
    <d v="1899-12-30T09:36:51"/>
  </r>
  <r>
    <s v="R Andre de Almeida"/>
    <s v="R Cone Jose Maria Fernandes"/>
    <s v="R Freitas Machado"/>
    <x v="228"/>
    <s v="Matutino"/>
    <s v="Mensal"/>
    <n v="3.1100561079999998"/>
    <n v="9.6811233999999996E-2"/>
    <d v="1899-12-30T09:46:44"/>
  </r>
  <r>
    <s v="R Andre de Almeida"/>
    <s v="R Freitas Machado"/>
    <s v="R Paulino Cursi"/>
    <x v="228"/>
    <s v="Matutino"/>
    <s v="Mensal"/>
    <n v="3.1100561079999998"/>
    <n v="5.5444607E-2"/>
    <d v="1899-12-30T09:52:24"/>
  </r>
  <r>
    <s v="R Andre de Almeida"/>
    <s v="R Paulino Cursi"/>
    <s v="Vla Borda do Campo"/>
    <x v="228"/>
    <s v="Matutino"/>
    <s v="Mensal"/>
    <n v="3.1100561079999998"/>
    <n v="1.8031004E-2"/>
    <d v="1899-12-30T09:54:14"/>
  </r>
  <r>
    <s v="R Andre de Almeida"/>
    <s v="Vla Borda do Campo"/>
    <s v="R Eduardo de Martino"/>
    <x v="228"/>
    <s v="Matutino"/>
    <s v="Mensal"/>
    <n v="3.1100561079999998"/>
    <n v="0.30398510699999998"/>
    <d v="1899-12-30T10:25:16"/>
  </r>
  <r>
    <s v="R Andre de Almeida"/>
    <s v="R Eduardo de Martino"/>
    <s v="R Alexandre Ciccarelli"/>
    <x v="228"/>
    <s v="Matutino"/>
    <s v="Mensal"/>
    <n v="3.1100561079999998"/>
    <n v="0.175148041"/>
    <d v="1899-12-30T10:43:09"/>
  </r>
  <r>
    <s v="R Andre de Almeida"/>
    <s v="R Alexandre Ciccarelli"/>
    <s v="R Past Adarcy de Oliveira"/>
    <x v="228"/>
    <s v="Matutino"/>
    <s v="Mensal"/>
    <n v="3.1100561079999998"/>
    <n v="5.7450066000000001E-2"/>
    <d v="1899-12-30T10:49:01"/>
  </r>
  <r>
    <s v="R Andre de Almeida"/>
    <s v="R Past Adarcy de Oliveira"/>
    <s v="Av Maria Cursi"/>
    <x v="228"/>
    <s v="Matutino"/>
    <s v="Mensal"/>
    <n v="3.1100561079999998"/>
    <n v="0.10524932100000001"/>
    <d v="1899-12-30T10:59:45"/>
  </r>
  <r>
    <s v="R Andre de Almeida"/>
    <s v="Av Maria Cursi"/>
    <s v="R Tita Ruffo"/>
    <x v="228"/>
    <s v="Matutino"/>
    <s v="Mensal"/>
    <n v="3.1100561079999998"/>
    <n v="0.15353892499999999"/>
    <d v="1899-12-30T11:15:26"/>
  </r>
  <r>
    <s v="R Andre de Almeida"/>
    <s v="R Tita Ruffo"/>
    <s v="R Luis Rossetti"/>
    <x v="228"/>
    <s v="Matutino"/>
    <s v="Mensal"/>
    <n v="3.1100561079999998"/>
    <n v="5.8796234000000003E-2"/>
    <d v="1899-12-30T11:21:26"/>
  </r>
  <r>
    <s v="R Andre de Almeida"/>
    <s v="R Luis Rossetti"/>
    <s v="Av Joao Velho do Rego"/>
    <x v="228"/>
    <s v="Matutino"/>
    <s v="Mensal"/>
    <n v="3.1100561079999998"/>
    <n v="7.4811904999999998E-2"/>
    <d v="1899-12-30T11:29:04"/>
  </r>
  <r>
    <s v="R Andre de Almeida"/>
    <s v="Av Joao Velho do Rego"/>
    <s v="Av Manuel Velho Moreira"/>
    <x v="228"/>
    <s v="Matutino"/>
    <s v="Mensal"/>
    <n v="3.1100561079999998"/>
    <n v="6.1079803000000002E-2"/>
    <d v="1899-12-30T11:35:18"/>
  </r>
  <r>
    <s v="R Andre de Almeida"/>
    <s v="Av Manuel Velho Moreira"/>
    <s v="(Próprio Logradouro/Trecho) R Andre de Almeida"/>
    <x v="228"/>
    <s v="Matutino"/>
    <s v="Mensal"/>
    <n v="3.1100561079999998"/>
    <n v="2.6435925999999998E-2"/>
    <d v="1899-12-30T11:38:00"/>
  </r>
  <r>
    <s v="R Andre de Almeida"/>
    <s v="Av Francisco de Santa Maria"/>
    <s v="(Próprio Logradouro/Trecho) R Andre de Almeida"/>
    <x v="228"/>
    <s v="Matutino"/>
    <s v="Mensal"/>
    <n v="3.1100561079999998"/>
    <n v="4.9837891000000002E-2"/>
    <d v="1899-12-30T11:43:05"/>
  </r>
  <r>
    <s v="R Andre de Almeida"/>
    <s v="Av Francisco de Santa Maria"/>
    <s v="Av Jose Rodrigues Santarem"/>
    <x v="228"/>
    <s v="Matutino"/>
    <s v="Mensal"/>
    <n v="3.1100561079999998"/>
    <n v="6.2282982000000001E-2"/>
    <d v="1899-12-30T11:49:27"/>
  </r>
  <r>
    <s v="R Andre de Almeida"/>
    <s v="Av Jose Rodrigues Santarem"/>
    <s v="Av Furtado de Mendonca"/>
    <x v="228"/>
    <s v="Matutino"/>
    <s v="Mensal"/>
    <n v="3.1100561079999998"/>
    <n v="6.3973166999999997E-2"/>
    <d v="1899-12-30T11:55:59"/>
  </r>
  <r>
    <s v="R Andre de Almeida"/>
    <s v="Av Furtado de Mendonca"/>
    <s v="R Gabriel Rodrigues"/>
    <x v="228"/>
    <s v="Matutino"/>
    <s v="Mensal"/>
    <n v="3.1100561079999998"/>
    <n v="4.8212994000000002E-2"/>
    <d v="1899-12-30T12:00:54"/>
  </r>
  <r>
    <s v="R Andre de Almeida"/>
    <s v="R Gabriel Rodrigues"/>
    <s v="R Vasco Coutinho"/>
    <x v="228"/>
    <s v="Matutino"/>
    <s v="Mensal"/>
    <n v="3.1100561079999998"/>
    <n v="4.0962409999999998E-2"/>
    <d v="1899-12-30T12:05:05"/>
  </r>
  <r>
    <s v="R Andre de Almeida"/>
    <s v="R Vasco Coutinho"/>
    <s v="(Próprio Logradouro/Trecho) R Andre de Almeida"/>
    <x v="228"/>
    <s v="Matutino"/>
    <s v="Mensal"/>
    <n v="3.1100561079999998"/>
    <n v="5.3687035000000001E-2"/>
    <d v="1899-12-30T12:10:34"/>
  </r>
  <r>
    <s v="R Andre de Almeida"/>
    <s v="Toda extensão da Via/Trecho"/>
    <m/>
    <x v="228"/>
    <s v="Matutino"/>
    <s v="Mensal"/>
    <n v="3.1100561079999998"/>
    <n v="2.4491749E-2"/>
    <d v="1899-12-30T12:13:04"/>
  </r>
  <r>
    <s v="R Andre de Almeida"/>
    <s v="Av Ragueb Chohfi"/>
    <s v="(Próprio Logradouro/Trecho) R Andre de Almeida"/>
    <x v="228"/>
    <s v="Matutino"/>
    <s v="Mensal"/>
    <n v="3.1100561079999998"/>
    <n v="3.3074107999999998E-2"/>
    <d v="1899-12-30T12:16:26"/>
  </r>
  <r>
    <s v="R Andre de Almeida"/>
    <s v="Av Francisco de Santa Maria"/>
    <s v="(Próprio Logradouro/Trecho) R Andre de Almeida"/>
    <x v="174"/>
    <s v="Matutino"/>
    <s v="Mensal"/>
    <n v="3.1100561079999998"/>
    <n v="3.7867618999999998E-2"/>
    <d v="1899-12-30T10:47:19"/>
  </r>
  <r>
    <s v="R Andre de Almeida"/>
    <s v="Toda extensão da Via/Trecho"/>
    <m/>
    <x v="75"/>
    <s v="Vespertino"/>
    <s v="Mensal"/>
    <n v="3.1100561079999998"/>
    <n v="2.5042848999999999E-2"/>
    <d v="1899-12-30T20:14:42"/>
  </r>
  <r>
    <s v="R Andre de Almeida"/>
    <s v="Toda extensão da Via/Trecho"/>
    <m/>
    <x v="75"/>
    <s v="Vespertino"/>
    <s v="Mensal"/>
    <n v="3.1100561079999998"/>
    <n v="2.4492468E-2"/>
    <d v="1899-12-30T20:16:39"/>
  </r>
  <r>
    <s v="R Andre de Almeida"/>
    <s v="Av Ragueb Chohfi"/>
    <s v="(Próprio Logradouro/Trecho) R Andre de Almeida"/>
    <x v="75"/>
    <s v="Vespertino"/>
    <s v="Mensal"/>
    <n v="3.1100561079999998"/>
    <n v="0.142731888"/>
    <d v="1899-12-30T20:28:01"/>
  </r>
  <r>
    <s v="R Andre de Magalhaes"/>
    <s v="R Capachos"/>
    <s v="R Joao Barbosa Rabelo"/>
    <x v="286"/>
    <s v="Vespertino"/>
    <s v="Mensal"/>
    <n v="0.19345332300000001"/>
    <n v="0.140104706"/>
    <d v="1899-12-30T15:27:28"/>
  </r>
  <r>
    <s v="R Andre de Magalhaes"/>
    <s v="R Joao Barbosa Rabelo"/>
    <s v="R Manuel Felix de Lima"/>
    <x v="286"/>
    <s v="Vespertino"/>
    <s v="Mensal"/>
    <n v="0.19345332300000001"/>
    <n v="5.3348618E-2"/>
    <d v="1899-12-30T15:30:02"/>
  </r>
  <r>
    <s v="R Andre Ermelindo Ribeiro"/>
    <s v="R Aricanga"/>
    <s v="Vla Tres"/>
    <x v="193"/>
    <s v="Matutino"/>
    <s v="Mensal"/>
    <n v="0.33035507999999997"/>
    <n v="6.8957198999999997E-2"/>
    <d v="1899-12-30T07:36:51"/>
  </r>
  <r>
    <s v="R Andre Ermelindo Ribeiro"/>
    <s v="Vla Tres"/>
    <s v="Vla Um"/>
    <x v="193"/>
    <s v="Matutino"/>
    <s v="Mensal"/>
    <n v="0.33035507999999997"/>
    <n v="0.105431488"/>
    <d v="1899-12-30T07:43:41"/>
  </r>
  <r>
    <s v="R Andre Ermelindo Ribeiro"/>
    <s v="Vla Um"/>
    <s v="R Belmiro Ferreira da Silva"/>
    <x v="193"/>
    <s v="Matutino"/>
    <s v="Mensal"/>
    <n v="0.33035507999999997"/>
    <n v="6.2301071E-2"/>
    <d v="1899-12-30T07:47:44"/>
  </r>
  <r>
    <s v="R Andre Ermelindo Ribeiro"/>
    <s v="R Belmiro Ferreira da Silva"/>
    <s v="R Berly Azevedo Vieira"/>
    <x v="193"/>
    <s v="Matutino"/>
    <s v="Mensal"/>
    <n v="0.33035507999999997"/>
    <n v="6.3243026999999993E-2"/>
    <d v="1899-12-30T07:51:50"/>
  </r>
  <r>
    <s v="R Andre Ermelindo Ribeiro"/>
    <s v="R Berly Azevedo Vieira"/>
    <s v="(Próprio Logradouro/Trecho) R Andre Ermelindo Ribeiro"/>
    <x v="193"/>
    <s v="Matutino"/>
    <s v="Mensal"/>
    <n v="0.33035507999999997"/>
    <n v="3.0422294999999999E-2"/>
    <d v="1899-12-30T07:53:49"/>
  </r>
  <r>
    <s v="R Andre Filipini"/>
    <s v="R Oliveira Brandao"/>
    <s v="(Próprio Logradouro/Trecho) R Andre Filipini"/>
    <x v="262"/>
    <s v="Vespertino"/>
    <s v="Mensal"/>
    <n v="5.3291416000000001E-2"/>
    <n v="5.3291416000000001E-2"/>
    <d v="1899-12-30T16:03:03"/>
  </r>
  <r>
    <s v="R Andre Furtado de Mendonca"/>
    <s v="Av Diogo da Costa Tavares"/>
    <s v="R Antonio Luis dos Passos"/>
    <x v="286"/>
    <s v="Vespertino"/>
    <s v="Mensal"/>
    <n v="0.80713356000000003"/>
    <n v="0.131331055"/>
    <d v="1899-12-30T14:48:02"/>
  </r>
  <r>
    <s v="R Andre Furtado de Mendonca"/>
    <s v="R Antonio Luis dos Passos"/>
    <s v="R Fernando Munhoz Pais"/>
    <x v="286"/>
    <s v="Vespertino"/>
    <s v="Mensal"/>
    <n v="0.80713356000000003"/>
    <n v="8.3023911000000006E-2"/>
    <d v="1899-12-30T14:52:03"/>
  </r>
  <r>
    <s v="R Andre Furtado de Mendonca"/>
    <s v="R Fernando Munhoz Pais"/>
    <s v="R Curimata"/>
    <x v="286"/>
    <s v="Vespertino"/>
    <s v="Mensal"/>
    <n v="0.80713356000000003"/>
    <n v="0.153331421"/>
    <d v="1899-12-30T14:59:28"/>
  </r>
  <r>
    <s v="R Andre Furtado de Mendonca"/>
    <s v="R Curimata"/>
    <s v="R Duarte Martins Mourao"/>
    <x v="286"/>
    <s v="Vespertino"/>
    <s v="Mensal"/>
    <n v="0.80713356000000003"/>
    <n v="0.15312658700000001"/>
    <d v="1899-12-30T15:06:51"/>
  </r>
  <r>
    <s v="R Andre Furtado de Mendonca"/>
    <s v="R Duarte Martins Mourao"/>
    <s v="R Canacatage"/>
    <x v="286"/>
    <s v="Vespertino"/>
    <s v="Mensal"/>
    <n v="0.80713356000000003"/>
    <n v="0.15519377100000001"/>
    <d v="1899-12-30T15:14:21"/>
  </r>
  <r>
    <s v="R Andre Furtado de Mendonca"/>
    <s v="R Canacatage"/>
    <s v="R Manajos"/>
    <x v="286"/>
    <s v="Vespertino"/>
    <s v="Mensal"/>
    <n v="0.80713356000000003"/>
    <n v="0.13112681600000001"/>
    <d v="1899-12-30T15:20:42"/>
  </r>
  <r>
    <s v="R Andre Higino"/>
    <s v="R Feliciano de Mendonca"/>
    <s v="R Cardoso de Abreu"/>
    <x v="405"/>
    <s v="Vespertino"/>
    <s v="Mensal"/>
    <n v="0.103160088"/>
    <n v="0.103160088"/>
    <d v="1899-12-30T13:47:24"/>
  </r>
  <r>
    <s v="R Andre Lopes"/>
    <s v="Av Custodio de Sa e Faria"/>
    <s v="Vla Sete"/>
    <x v="126"/>
    <s v="Matutino"/>
    <s v="Mensal"/>
    <n v="0.27544844099999999"/>
    <n v="0.13894067399999999"/>
    <d v="1899-12-30T10:34:37"/>
  </r>
  <r>
    <s v="R Andre Lopes"/>
    <s v="Vla Sete"/>
    <s v="R Serra de Capivarucu"/>
    <x v="126"/>
    <s v="Matutino"/>
    <s v="Mensal"/>
    <n v="0.27544844099999999"/>
    <n v="0.136507767"/>
    <d v="1899-12-30T10:42:07"/>
  </r>
  <r>
    <s v="R Andre Mateus Viu"/>
    <s v="R Agenor de Barros"/>
    <s v="R Antonio Paulo de Almeida Prado"/>
    <x v="109"/>
    <s v="Vespertino"/>
    <s v="Mensal"/>
    <n v="0.26294390900000003"/>
    <n v="0.26294390899999998"/>
    <d v="1899-12-30T15:30:48"/>
  </r>
  <r>
    <s v="R Andre Molina"/>
    <s v="Av Min Jose Americo de Almeida"/>
    <s v="R Dr Paulo Carneiro Maia"/>
    <x v="239"/>
    <s v="Matutino"/>
    <s v="Mensal"/>
    <n v="0.196961624"/>
    <n v="0.196961624"/>
    <d v="1899-12-30T08:21:09"/>
  </r>
  <r>
    <s v="R Andre Natale"/>
    <s v="R Pinheiro de Ulhoa Cintra"/>
    <s v="R Cunha Menezes"/>
    <x v="205"/>
    <s v="Vespertino"/>
    <s v="Mensal"/>
    <n v="0.49747048199999999"/>
    <n v="3.7685904999999999E-2"/>
    <d v="1899-12-30T15:50:19"/>
  </r>
  <r>
    <s v="R Andre Natale"/>
    <s v="R Cunha Menezes"/>
    <s v="R Ilha de Castilhos"/>
    <x v="205"/>
    <s v="Vespertino"/>
    <s v="Mensal"/>
    <n v="0.49747048199999999"/>
    <n v="0.14065496799999999"/>
    <d v="1899-12-30T16:00:10"/>
  </r>
  <r>
    <s v="R Andre Natale"/>
    <s v="R Ilha de Castilhos"/>
    <s v="Pc Eritare"/>
    <x v="205"/>
    <s v="Vespertino"/>
    <s v="Mensal"/>
    <n v="0.49747048199999999"/>
    <n v="0.13040684499999999"/>
    <d v="1899-12-30T16:09:18"/>
  </r>
  <r>
    <s v="R Andre Natale"/>
    <s v="Pc Eritare"/>
    <s v="Av Jaime Torres"/>
    <x v="205"/>
    <s v="Vespertino"/>
    <s v="Mensal"/>
    <n v="0.49747048199999999"/>
    <n v="4.5208824000000002E-2"/>
    <d v="1899-12-30T16:12:28"/>
  </r>
  <r>
    <s v="R Andre Natale"/>
    <s v="Av Jaime Torres"/>
    <s v="Pc Eritare"/>
    <x v="205"/>
    <s v="Vespertino"/>
    <s v="Mensal"/>
    <n v="0.49747048199999999"/>
    <n v="4.3038574000000003E-2"/>
    <d v="1899-12-30T16:15:29"/>
  </r>
  <r>
    <s v="R Andre Natale"/>
    <s v="Pc Eritare"/>
    <s v="R Conceicao da Brejauba"/>
    <x v="205"/>
    <s v="Vespertino"/>
    <s v="Mensal"/>
    <n v="0.49747048199999999"/>
    <n v="0.100475365"/>
    <d v="1899-12-30T16:22:31"/>
  </r>
  <r>
    <s v="R Andre Paz"/>
    <s v="R Prfa Jacana Altair"/>
    <s v="R Afonso Furtado de Castro"/>
    <x v="335"/>
    <s v="Vespertino"/>
    <s v="Mensal"/>
    <n v="0.13698919699999998"/>
    <n v="0.13698919700000001"/>
    <d v="1899-12-30T14:25:11"/>
  </r>
  <r>
    <s v="R Andre Pinto Correia"/>
    <s v="R Dr Jose Pereira Gomes"/>
    <s v="R Antonio Pedroso de Barros"/>
    <x v="332"/>
    <s v="Matutino"/>
    <s v="Mensal"/>
    <n v="0.21561878600000001"/>
    <n v="6.3132754999999999E-2"/>
    <d v="1899-12-30T07:47:10"/>
  </r>
  <r>
    <s v="R Andre Pinto Correia"/>
    <s v="R Antonio Pedroso de Barros"/>
    <s v="R Teodomiro Jose Barbosa"/>
    <x v="332"/>
    <s v="Matutino"/>
    <s v="Mensal"/>
    <n v="0.21561878600000001"/>
    <n v="6.2997321999999994E-2"/>
    <d v="1899-12-30T07:51:34"/>
  </r>
  <r>
    <s v="R Andre Pinto Correia"/>
    <s v="R Teodomiro Jose Barbosa"/>
    <s v="R Particular"/>
    <x v="332"/>
    <s v="Matutino"/>
    <s v="Mensal"/>
    <n v="0.21561878600000001"/>
    <n v="3.6320880999999999E-2"/>
    <d v="1899-12-30T07:54:07"/>
  </r>
  <r>
    <s v="R Andre Pinto Correia"/>
    <s v="R Particular"/>
    <s v="R Jorge Rodrigues de Niza"/>
    <x v="332"/>
    <s v="Matutino"/>
    <s v="Mensal"/>
    <n v="0.21561878600000001"/>
    <n v="5.3167828E-2"/>
    <d v="1899-12-30T07:57:51"/>
  </r>
  <r>
    <s v="R Andre Pirro"/>
    <s v="R Domingos Manoel"/>
    <s v="(Próprio Logradouro/Trecho) R Andre Pirro"/>
    <x v="15"/>
    <s v="Matutino"/>
    <s v="Mensal"/>
    <n v="7.260060900000001E-2"/>
    <n v="7.2600608999999997E-2"/>
    <d v="1899-12-30T09:43:00"/>
  </r>
  <r>
    <s v="R Andre Regio"/>
    <s v="R Coutinho Melo"/>
    <s v="R Dr Adhemar Ferreira de Carvalho"/>
    <x v="283"/>
    <s v="Vespertino"/>
    <s v="Mensal"/>
    <n v="0.17830051800000002"/>
    <n v="5.2811481E-2"/>
    <d v="1899-12-30T14:40:33"/>
  </r>
  <r>
    <s v="R Andre Regio"/>
    <s v="R Dr Adhemar Ferreira de Carvalho"/>
    <s v="R Arne Ragnar Enge"/>
    <x v="283"/>
    <s v="Vespertino"/>
    <s v="Mensal"/>
    <n v="0.17830051800000002"/>
    <n v="0.125489037"/>
    <d v="1899-12-30T14:47:40"/>
  </r>
  <r>
    <s v="R Andre Rodrigues"/>
    <s v="R da Ponte Rasa"/>
    <s v="R Honorio Emiliano Bueno"/>
    <x v="160"/>
    <s v="Vespertino"/>
    <s v="Mensal"/>
    <n v="0.33186134299999998"/>
    <n v="0.13912645000000001"/>
    <d v="1899-12-30T16:47:09"/>
  </r>
  <r>
    <s v="R Andre Rodrigues"/>
    <s v="R Honorio Emiliano Bueno"/>
    <s v="Av Dr Otavio Ramos"/>
    <x v="160"/>
    <s v="Vespertino"/>
    <s v="Mensal"/>
    <n v="0.33186134299999998"/>
    <n v="0.19273489399999999"/>
    <d v="1899-12-30T16:56:46"/>
  </r>
  <r>
    <s v="R Andre Siqueira"/>
    <s v="R Henrique Schurig"/>
    <s v="Pc Desterro de Malta"/>
    <x v="321"/>
    <s v="Matutino"/>
    <s v="Mensal"/>
    <n v="0.27868688600000002"/>
    <n v="5.1995395999999999E-2"/>
    <d v="1899-12-30T07:19:06"/>
  </r>
  <r>
    <s v="R Andre Siqueira"/>
    <s v="Pc Desterro de Malta"/>
    <s v="Vla Sete"/>
    <x v="321"/>
    <s v="Matutino"/>
    <s v="Mensal"/>
    <n v="0.27868688600000002"/>
    <n v="5.4421184999999997E-2"/>
    <d v="1899-12-30T07:22:40"/>
  </r>
  <r>
    <s v="R Andre Siqueira"/>
    <s v="Vla Sete"/>
    <s v="R Branca Marques"/>
    <x v="321"/>
    <s v="Matutino"/>
    <s v="Mensal"/>
    <n v="0.27868688600000002"/>
    <n v="5.0296417000000003E-2"/>
    <d v="1899-12-30T07:25:58"/>
  </r>
  <r>
    <s v="R Andre Siqueira"/>
    <s v="R Branca Marques"/>
    <s v="R Oswaldo de Jesus Messina"/>
    <x v="321"/>
    <s v="Matutino"/>
    <s v="Mensal"/>
    <n v="0.27868688600000002"/>
    <n v="5.8554451E-2"/>
    <d v="1899-12-30T07:29:49"/>
  </r>
  <r>
    <s v="R Andre Siqueira"/>
    <s v="R Oswaldo de Jesus Messina"/>
    <s v="R Marcos de Noronha e Brito"/>
    <x v="321"/>
    <s v="Matutino"/>
    <s v="Mensal"/>
    <n v="0.27868688600000002"/>
    <n v="6.3419436999999995E-2"/>
    <d v="1899-12-30T07:33:59"/>
  </r>
  <r>
    <s v="R Andre Thevet"/>
    <s v="R Augustin Luberti"/>
    <s v="R Alfonso Este"/>
    <x v="285"/>
    <s v="Matutino"/>
    <s v="Mensal"/>
    <n v="0.32735930200000002"/>
    <n v="0.140490799"/>
    <d v="1899-12-30T08:43:11"/>
  </r>
  <r>
    <s v="R Andre Thevet"/>
    <s v="R Alfonso Este"/>
    <s v="S/Logradouro"/>
    <x v="285"/>
    <s v="Matutino"/>
    <s v="Mensal"/>
    <n v="0.32735930200000002"/>
    <n v="0.104717804"/>
    <d v="1899-12-30T08:51:48"/>
  </r>
  <r>
    <s v="R Andre Thevet"/>
    <s v="S/Logradouro"/>
    <s v="S/Logradouro"/>
    <x v="285"/>
    <s v="Matutino"/>
    <s v="Mensal"/>
    <n v="0.32735930200000002"/>
    <n v="4.3549335000000002E-2"/>
    <d v="1899-12-30T08:55:23"/>
  </r>
  <r>
    <s v="R Andre Thevet"/>
    <s v="S/Logradouro"/>
    <s v="R Alexandre Groppali"/>
    <x v="285"/>
    <s v="Matutino"/>
    <s v="Mensal"/>
    <n v="0.32735930200000002"/>
    <n v="3.8601363999999999E-2"/>
    <d v="1899-12-30T08:58:33"/>
  </r>
  <r>
    <s v="R Andrea Bontempi"/>
    <s v="R Carlo Clausetti"/>
    <s v="(Próprio Logradouro/Trecho) R Andrea Bontempi"/>
    <x v="213"/>
    <s v="Matutino"/>
    <s v="Mensal"/>
    <n v="0.13583067299999999"/>
    <n v="0.13583067300000001"/>
    <d v="1899-12-30T08:23:02"/>
  </r>
  <r>
    <s v="R Andrea Falconiere"/>
    <s v="R Catarina Lopes"/>
    <s v="R Bento Ribeiro"/>
    <x v="61"/>
    <s v="Vespertino"/>
    <s v="Mensal"/>
    <n v="9.5984627000000003E-2"/>
    <n v="9.5984627000000003E-2"/>
    <d v="1899-12-30T15:12:27"/>
  </r>
  <r>
    <s v="R Andrea Martini"/>
    <s v="R Antonio de Franca e Silva"/>
    <s v="R Julia Grisi"/>
    <x v="374"/>
    <s v="Matutino"/>
    <s v="Mensal"/>
    <n v="0.11006028700000001"/>
    <n v="0.11006028700000001"/>
    <d v="1899-12-30T07:36:01"/>
  </r>
  <r>
    <s v="R Andrea Pacini"/>
    <s v="R Sto Rizzo"/>
    <s v="R Ernestina Lesina"/>
    <x v="406"/>
    <s v="Vespertino"/>
    <s v="Mensal"/>
    <n v="0.13736680600000001"/>
    <n v="0.13736680600000001"/>
    <d v="1899-12-30T13:49:27"/>
  </r>
  <r>
    <s v="R Andreas Amon"/>
    <s v="R Antonio Capuzzi"/>
    <s v="(Próprio Logradouro/Trecho) R Andreas Amon"/>
    <x v="261"/>
    <s v="Matutino"/>
    <s v="Mensal"/>
    <n v="0.16352452100000001"/>
    <n v="0.16352452100000001"/>
    <d v="1899-12-30T10:21:50"/>
  </r>
  <r>
    <s v="R Andreas Clamer"/>
    <s v="R Alfonso Asturaro"/>
    <s v="Tv Joao Batista Dancla"/>
    <x v="245"/>
    <s v="Vespertino"/>
    <s v="Mensal"/>
    <n v="0.227573002"/>
    <n v="2.7023663E-2"/>
    <d v="1899-12-30T15:22:27"/>
  </r>
  <r>
    <s v="R Andreas Clamer"/>
    <s v="Tv Joao Batista Dancla"/>
    <s v="Tv Giusepe Amadori"/>
    <x v="245"/>
    <s v="Vespertino"/>
    <s v="Mensal"/>
    <n v="0.227573002"/>
    <n v="2.9511025999999999E-2"/>
    <d v="1899-12-30T15:24:09"/>
  </r>
  <r>
    <s v="R Andreas Clamer"/>
    <s v="Tv Giusepe Amadori"/>
    <s v="Tv Fred Farren"/>
    <x v="245"/>
    <s v="Vespertino"/>
    <s v="Mensal"/>
    <n v="0.227573002"/>
    <n v="2.2534940999999999E-2"/>
    <d v="1899-12-30T15:25:27"/>
  </r>
  <r>
    <s v="R Andreas Clamer"/>
    <s v="Tv Fred Farren"/>
    <s v="Tv Gaetano Andreozzi"/>
    <x v="245"/>
    <s v="Vespertino"/>
    <s v="Mensal"/>
    <n v="0.227573002"/>
    <n v="3.1188297E-2"/>
    <d v="1899-12-30T15:27:14"/>
  </r>
  <r>
    <s v="R Andreas Clamer"/>
    <s v="Tv Gaetano Andreozzi"/>
    <s v="Tv Francesco Terriera"/>
    <x v="245"/>
    <s v="Vespertino"/>
    <s v="Mensal"/>
    <n v="0.227573002"/>
    <n v="5.8274199999999998E-2"/>
    <d v="1899-12-30T15:30:35"/>
  </r>
  <r>
    <s v="R Andreas Clamer"/>
    <s v="Tv Francesco Terriera"/>
    <s v="Tv Henrique Campaiola"/>
    <x v="245"/>
    <s v="Vespertino"/>
    <s v="Mensal"/>
    <n v="0.227573002"/>
    <n v="4.2839087999999997E-2"/>
    <d v="1899-12-30T15:33:03"/>
  </r>
  <r>
    <s v="R Andreas Clamer"/>
    <s v="Tv Henrique Campaiola"/>
    <s v="R Cachoeira do Campo Grande"/>
    <x v="245"/>
    <s v="Vespertino"/>
    <s v="Mensal"/>
    <n v="0.227573002"/>
    <n v="1.6201785999999999E-2"/>
    <d v="1899-12-30T15:33:59"/>
  </r>
  <r>
    <s v="R Andreas de Silva"/>
    <s v="R Pacheco Aranha"/>
    <s v="R Gaspar Dias de Ataide"/>
    <x v="407"/>
    <s v="Matutino"/>
    <s v="Mensal"/>
    <n v="0.31978939100000003"/>
    <n v="0.121068604"/>
    <d v="1899-12-30T07:05:45"/>
  </r>
  <r>
    <s v="R Andreas de Silva"/>
    <s v="R Gaspar Dias de Ataide"/>
    <s v="R Eduardo Ross"/>
    <x v="407"/>
    <s v="Matutino"/>
    <s v="Mensal"/>
    <n v="0.31978939100000003"/>
    <n v="0.116605736"/>
    <d v="1899-12-30T07:11:17"/>
  </r>
  <r>
    <s v="R Andreas de Silva"/>
    <s v="R Eduardo Ross"/>
    <s v="Tv Familia Unida"/>
    <x v="407"/>
    <s v="Matutino"/>
    <s v="Mensal"/>
    <n v="0.31978939100000003"/>
    <n v="8.2115050999999994E-2"/>
    <d v="1899-12-30T07:15:10"/>
  </r>
  <r>
    <s v="R Andreas Raselius"/>
    <s v="R D Pedro Sampaio"/>
    <s v="R Bta Margarida de Jesus"/>
    <x v="39"/>
    <s v="Vespertino"/>
    <s v="Mensal"/>
    <n v="0.26337755600000001"/>
    <n v="0.13909529100000001"/>
    <d v="1899-12-30T16:41:03"/>
  </r>
  <r>
    <s v="R Andreas Raselius"/>
    <s v="R Bta Margarida de Jesus"/>
    <s v="R Alexandre Legrand"/>
    <x v="39"/>
    <s v="Vespertino"/>
    <s v="Mensal"/>
    <n v="0.26337755600000001"/>
    <n v="6.7209419000000006E-2"/>
    <d v="1899-12-30T16:43:18"/>
  </r>
  <r>
    <s v="R Andreas Raselius"/>
    <s v="R Alexandre Legrand"/>
    <s v="Tv Domenico Romagnosi"/>
    <x v="39"/>
    <s v="Vespertino"/>
    <s v="Mensal"/>
    <n v="0.26337755600000001"/>
    <n v="5.7072844999999997E-2"/>
    <d v="1899-12-30T16:45:13"/>
  </r>
  <r>
    <s v="R Andrelandia"/>
    <s v="R Joao Correia de Magalhaes"/>
    <s v="R Amanhece"/>
    <x v="182"/>
    <s v="Vespertino"/>
    <s v="Mensal"/>
    <n v="0.12868256400000003"/>
    <n v="6.5564041000000003E-2"/>
    <d v="1899-12-30T14:57:25"/>
  </r>
  <r>
    <s v="R Andrelandia"/>
    <s v="R Amanhece"/>
    <s v="R Amparo da Serra"/>
    <x v="182"/>
    <s v="Vespertino"/>
    <s v="Mensal"/>
    <n v="0.12868256400000003"/>
    <n v="6.3118522999999996E-2"/>
    <d v="1899-12-30T15:01:32"/>
  </r>
  <r>
    <s v="R Andrelino Soares de Andrade"/>
    <s v="Av Mal Tito"/>
    <s v="R Cumaru"/>
    <x v="210"/>
    <s v="Vespertino"/>
    <s v="Mensal"/>
    <n v="0.31671617100000005"/>
    <n v="0.112120499"/>
    <d v="1899-12-30T14:30:46"/>
  </r>
  <r>
    <s v="R Andrelino Soares de Andrade"/>
    <s v="R Cumaru"/>
    <s v="R Abaitinga"/>
    <x v="323"/>
    <s v="Vespertino"/>
    <s v="Mensal"/>
    <n v="0.31671617100000005"/>
    <n v="0.11359256700000001"/>
    <d v="1899-12-30T14:21:23"/>
  </r>
  <r>
    <s v="R Andrelino Soares de Andrade"/>
    <s v="R Abaitinga"/>
    <s v="R Ribeiro dos Santos"/>
    <x v="323"/>
    <s v="Vespertino"/>
    <s v="Mensal"/>
    <n v="0.31671617100000005"/>
    <n v="3.7765987000000001E-2"/>
    <d v="1899-12-30T14:23:43"/>
  </r>
  <r>
    <s v="R Andrelino Soares de Andrade"/>
    <s v="R Ribeiro dos Santos"/>
    <s v="R Aristoteles de Abreu Patrony"/>
    <x v="323"/>
    <s v="Vespertino"/>
    <s v="Mensal"/>
    <n v="0.31671617100000005"/>
    <n v="2.6618559E-2"/>
    <d v="1899-12-30T14:25:21"/>
  </r>
  <r>
    <s v="R Andres de Torrentes"/>
    <s v="R Arthur Corfe"/>
    <s v="S/Logradouro"/>
    <x v="408"/>
    <s v="Matutino"/>
    <s v="Mensal"/>
    <n v="0.16240449300000001"/>
    <n v="0.148282578"/>
    <d v="1899-12-30T07:09:38"/>
  </r>
  <r>
    <s v="R Andres de Torrentes"/>
    <s v="S/Logradouro"/>
    <s v="(Próprio Logradouro/Trecho) R Andres de Torrentes"/>
    <x v="408"/>
    <s v="Matutino"/>
    <s v="Mensal"/>
    <n v="0.16240449300000001"/>
    <n v="1.4121915000000001E-2"/>
    <d v="1899-12-30T07:10:33"/>
  </r>
  <r>
    <s v="R Andrew Jackson Davies"/>
    <s v="R Eugenio Darodes"/>
    <s v="R Alessandro Magnasco"/>
    <x v="40"/>
    <s v="Matutino"/>
    <s v="Mensal"/>
    <n v="5.1869182999999999E-2"/>
    <n v="5.1869182999999999E-2"/>
    <d v="1899-12-30T07:29:14"/>
  </r>
  <r>
    <s v="R Anecy Rocha"/>
    <s v="R Sandoval Meirelles"/>
    <s v="R Zacharias Motta Filho"/>
    <x v="101"/>
    <s v="Vespertino"/>
    <s v="Mensal"/>
    <n v="0.94005260999999996"/>
    <n v="4.2855785E-2"/>
    <d v="1899-12-30T14:52:48"/>
  </r>
  <r>
    <s v="R Anecy Rocha"/>
    <s v="R Lourenco Loureiro"/>
    <s v="R Maria Luiza Monteiro da Cunha"/>
    <x v="294"/>
    <s v="Vespertino"/>
    <s v="Mensal"/>
    <n v="0.94005260999999996"/>
    <n v="0.14384529099999999"/>
    <d v="1899-12-30T14:32:21"/>
  </r>
  <r>
    <s v="R Anecy Rocha"/>
    <s v="R Maria Luiza Monteiro da Cunha"/>
    <s v="R Alamanda Roxa"/>
    <x v="294"/>
    <s v="Vespertino"/>
    <s v="Mensal"/>
    <n v="0.94005260999999996"/>
    <n v="0.24692170699999999"/>
    <d v="1899-12-30T14:44:56"/>
  </r>
  <r>
    <s v="R Anecy Rocha"/>
    <s v="R Alamanda Roxa"/>
    <s v="R Piramide dos Piques"/>
    <x v="294"/>
    <s v="Vespertino"/>
    <s v="Mensal"/>
    <n v="0.94005260999999996"/>
    <n v="0.29869821200000002"/>
    <d v="1899-12-30T15:00:09"/>
  </r>
  <r>
    <s v="R Anecy Rocha"/>
    <s v="R Piramide dos Piques"/>
    <s v="Av Vitoria"/>
    <x v="294"/>
    <s v="Vespertino"/>
    <s v="Mensal"/>
    <n v="0.94005260999999996"/>
    <n v="1.5887991000000001E-2"/>
    <d v="1899-12-30T15:00:58"/>
  </r>
  <r>
    <s v="R Anecy Rocha"/>
    <s v="R Zacharias Motta Filho"/>
    <s v="R Celso Betim"/>
    <x v="389"/>
    <s v="Vespertino"/>
    <s v="Mensal"/>
    <n v="0.94005260999999996"/>
    <n v="2.2681927000000001E-2"/>
    <d v="1899-12-30T14:10:24"/>
  </r>
  <r>
    <s v="R Anecy Rocha"/>
    <s v="R Celso Betim"/>
    <s v="R Jose Juarez Antunes"/>
    <x v="389"/>
    <s v="Vespertino"/>
    <s v="Mensal"/>
    <n v="0.94005260999999996"/>
    <n v="0.10253361499999999"/>
    <d v="1899-12-30T14:18:22"/>
  </r>
  <r>
    <s v="R Anecy Rocha"/>
    <s v="R Jose Juarez Antunes"/>
    <s v="R Lourenco Loureiro"/>
    <x v="389"/>
    <s v="Vespertino"/>
    <s v="Mensal"/>
    <n v="0.94005260999999996"/>
    <n v="6.6628082000000005E-2"/>
    <d v="1899-12-30T14:23:33"/>
  </r>
  <r>
    <s v="R Angeja"/>
    <s v="Av Monsaras"/>
    <s v="Vla Tres"/>
    <x v="122"/>
    <s v="Vespertino"/>
    <s v="Mensal"/>
    <n v="0.304401861"/>
    <n v="0.119313866"/>
    <d v="1899-12-30T15:09:30"/>
  </r>
  <r>
    <s v="R Angeja"/>
    <s v="Vla Tres"/>
    <s v="R Rio Marui"/>
    <x v="122"/>
    <s v="Vespertino"/>
    <s v="Mensal"/>
    <n v="0.304401861"/>
    <n v="5.0810649999999999E-2"/>
    <d v="1899-12-30T15:12:51"/>
  </r>
  <r>
    <s v="R Angeja"/>
    <s v="R Rio Marui"/>
    <s v="Vla Dois"/>
    <x v="262"/>
    <s v="Vespertino"/>
    <s v="Mensal"/>
    <n v="0.304401861"/>
    <n v="0.10487060500000001"/>
    <d v="1899-12-30T16:10:04"/>
  </r>
  <r>
    <s v="R Angeja"/>
    <s v="Vla Dois"/>
    <s v="R Cautaros"/>
    <x v="262"/>
    <s v="Vespertino"/>
    <s v="Mensal"/>
    <n v="0.304401861"/>
    <n v="2.9406740000000001E-2"/>
    <d v="1899-12-30T16:12:03"/>
  </r>
  <r>
    <s v="R Angela Bartolomei"/>
    <s v="Av Min Jose Americo de Almeida"/>
    <s v="R Dr Paulo Carneiro Maia"/>
    <x v="239"/>
    <s v="Matutino"/>
    <s v="Mensal"/>
    <n v="0.11584180499999999"/>
    <n v="0.11584180500000001"/>
    <d v="1899-12-30T08:28:54"/>
  </r>
  <r>
    <s v="R Angelica Razzi"/>
    <s v="R Alexandre Quintilio"/>
    <s v="R Ernesto Belandi"/>
    <x v="261"/>
    <s v="Matutino"/>
    <s v="Mensal"/>
    <n v="0.14923350500000002"/>
    <n v="4.8656742000000003E-2"/>
    <d v="1899-12-30T10:25:07"/>
  </r>
  <r>
    <s v="R Angelica Razzi"/>
    <s v="R Ernesto Belandi"/>
    <s v="R Alfredo Agate"/>
    <x v="261"/>
    <s v="Matutino"/>
    <s v="Mensal"/>
    <n v="0.14923350500000002"/>
    <n v="6.5191001999999998E-2"/>
    <d v="1899-12-30T10:29:32"/>
  </r>
  <r>
    <s v="R Angelica Razzi"/>
    <s v="R Alfredo Agate"/>
    <s v="R Onofre Avelino"/>
    <x v="261"/>
    <s v="Matutino"/>
    <s v="Mensal"/>
    <n v="0.14923350500000002"/>
    <n v="3.5385761000000002E-2"/>
    <d v="1899-12-30T10:31:55"/>
  </r>
  <r>
    <s v="R Angelina Falbo"/>
    <s v="Av Mal Tito"/>
    <s v="Tv da R Angelina Falbo"/>
    <x v="185"/>
    <s v="Matutino"/>
    <s v="Mensal"/>
    <n v="0.17920043199999999"/>
    <n v="5.4987189999999998E-2"/>
    <d v="1899-12-30T07:45:19"/>
  </r>
  <r>
    <s v="R Angelina Falbo"/>
    <s v="Tv da R Angelina Falbo"/>
    <s v="R Alvaro Ribeiro de Souza"/>
    <x v="185"/>
    <s v="Matutino"/>
    <s v="Mensal"/>
    <n v="0.17920043199999999"/>
    <n v="0.124213242"/>
    <d v="1899-12-30T07:53:54"/>
  </r>
  <r>
    <s v="R Angelino Guerino"/>
    <s v="R Guiraro"/>
    <s v="R Donato Vessechi"/>
    <x v="391"/>
    <s v="Matutino"/>
    <s v="Mensal"/>
    <n v="0.309875495"/>
    <n v="9.1023689000000005E-2"/>
    <d v="1899-12-30T08:06:33"/>
  </r>
  <r>
    <s v="R Angelino Guerino"/>
    <s v="R Benjamin Capusso"/>
    <s v="(Próprio Logradouro/Trecho) R Angelino Guerino"/>
    <x v="25"/>
    <s v="Vespertino"/>
    <s v="Mensal"/>
    <n v="0.309875495"/>
    <n v="0.117861946"/>
    <d v="1899-12-30T14:14:52"/>
  </r>
  <r>
    <s v="R Angelino Guerino"/>
    <s v="R Guiraro"/>
    <s v="(Próprio Logradouro/Trecho) R Angelino Guerino"/>
    <x v="25"/>
    <s v="Vespertino"/>
    <s v="Mensal"/>
    <n v="0.309875495"/>
    <n v="7.5869279999999997E-3"/>
    <d v="1899-12-30T14:15:23"/>
  </r>
  <r>
    <s v="R Angelo Arigoni"/>
    <s v="R Otavio Mendes dos Santos"/>
    <s v="R Trinta e Tres J Matarazzo"/>
    <x v="320"/>
    <s v="Matutino"/>
    <s v="Mensal"/>
    <n v="0.15343104600000002"/>
    <n v="0.11451088"/>
    <d v="1899-12-30T08:07:21"/>
  </r>
  <r>
    <s v="R Angelo Arigoni"/>
    <s v="R Trinta e Tres J Matarazzo"/>
    <s v="R Maria Angelica Soares Gomes"/>
    <x v="320"/>
    <s v="Matutino"/>
    <s v="Mensal"/>
    <n v="0.15343104600000002"/>
    <n v="3.8920165999999999E-2"/>
    <d v="1899-12-30T08:10:11"/>
  </r>
  <r>
    <s v="R Angelo Arlotti"/>
    <s v="R Pedro de Labatut"/>
    <s v="R Adolfo Lima Barros"/>
    <x v="354"/>
    <s v="Matutino"/>
    <s v="Mensal"/>
    <n v="0.19981253100000002"/>
    <n v="0.19981253099999999"/>
    <d v="1899-12-30T08:08:07"/>
  </r>
  <r>
    <s v="R Angelo Bini"/>
    <s v="Av Nagib Farah Maluf"/>
    <s v="(Próprio Logradouro/Trecho) R Angelo Bini"/>
    <x v="262"/>
    <s v="Vespertino"/>
    <s v="Mensal"/>
    <n v="7.6522239999999991E-2"/>
    <n v="7.6522240000000005E-2"/>
    <d v="1899-12-30T16:17:10"/>
  </r>
  <r>
    <s v="R Angelo Bunioto"/>
    <s v="R Joao Lopes de Lima"/>
    <s v="Vla Quatorze"/>
    <x v="285"/>
    <s v="Matutino"/>
    <s v="Mensal"/>
    <n v="0.46353676900000002"/>
    <n v="3.3033412999999998E-2"/>
    <d v="1899-12-30T09:01:16"/>
  </r>
  <r>
    <s v="R Angelo Bunioto"/>
    <s v="Vla Quatorze"/>
    <s v="R Francisco Matias"/>
    <x v="285"/>
    <s v="Matutino"/>
    <s v="Mensal"/>
    <n v="0.46353676900000002"/>
    <n v="0.13595597800000001"/>
    <d v="1899-12-30T09:12:27"/>
  </r>
  <r>
    <s v="R Angelo Bunioto"/>
    <s v="R Francisco Matias"/>
    <s v="R Francisco Matias"/>
    <x v="285"/>
    <s v="Matutino"/>
    <s v="Mensal"/>
    <n v="0.46353676900000002"/>
    <n v="1.4547925E-2"/>
    <d v="1899-12-30T09:13:39"/>
  </r>
  <r>
    <s v="R Angelo Bunioto"/>
    <s v="R Francisco Matias"/>
    <s v="R Antonio Leal da Silva"/>
    <x v="211"/>
    <s v="Matutino"/>
    <s v="Mensal"/>
    <n v="0.46353676900000002"/>
    <n v="0.110917976"/>
    <d v="1899-12-30T08:10:46"/>
  </r>
  <r>
    <s v="R Angelo Bunioto"/>
    <s v="R Antonio Leal da Silva"/>
    <s v="R Amadeu Massaroto"/>
    <x v="211"/>
    <s v="Matutino"/>
    <s v="Mensal"/>
    <n v="0.46353676900000002"/>
    <n v="6.5156921000000007E-2"/>
    <d v="1899-12-30T08:14:50"/>
  </r>
  <r>
    <s v="R Angelo Bunioto"/>
    <s v="R Amadeu Massaroto"/>
    <s v="R Manuel Quirino de Mattos"/>
    <x v="211"/>
    <s v="Matutino"/>
    <s v="Mensal"/>
    <n v="0.46353676900000002"/>
    <n v="6.4973334999999993E-2"/>
    <d v="1899-12-30T08:18:54"/>
  </r>
  <r>
    <s v="R Angelo Bunioto"/>
    <s v="R Manuel Quirino de Mattos"/>
    <s v="(Próprio Logradouro/Trecho) R Angelo Bunioto"/>
    <x v="211"/>
    <s v="Matutino"/>
    <s v="Mensal"/>
    <n v="0.46353676900000002"/>
    <n v="3.8951221000000001E-2"/>
    <d v="1899-12-30T08:21:19"/>
  </r>
  <r>
    <s v="R Angelo Caldini"/>
    <s v="R Prfa Abigail Bolsanelli"/>
    <s v="R Georgina Diniz Braghiroli"/>
    <x v="25"/>
    <s v="Vespertino"/>
    <s v="Mensal"/>
    <n v="0.14957342499999998"/>
    <n v="0.14957342500000001"/>
    <d v="1899-12-30T14:25:31"/>
  </r>
  <r>
    <s v="R Angelo Cori"/>
    <s v="Av Antonio Augusto de Lima"/>
    <s v="R Tva Angelo Cori"/>
    <x v="67"/>
    <s v="Matutino"/>
    <s v="Mensal"/>
    <n v="0.15688881699999999"/>
    <n v="0.11794651"/>
    <d v="1899-12-30T10:07:22"/>
  </r>
  <r>
    <s v="R Angelo Cori"/>
    <s v="R Tva Angelo Cori"/>
    <s v="Av Antonio Augusto de Lima"/>
    <x v="67"/>
    <s v="Matutino"/>
    <s v="Mensal"/>
    <n v="0.15688881699999999"/>
    <n v="3.8942307000000002E-2"/>
    <d v="1899-12-30T10:09:52"/>
  </r>
  <r>
    <s v="R Angelo de Candia"/>
    <s v="R Livio Zambecari"/>
    <s v="R Emb Ildefonso Falcao"/>
    <x v="229"/>
    <s v="Matutino"/>
    <s v="Mensal"/>
    <n v="2.0629738099999999"/>
    <n v="0.12786232"/>
    <d v="1899-12-30T07:37:00"/>
  </r>
  <r>
    <s v="R Angelo de Candia"/>
    <s v="R Margarida Cardoso dos Santos"/>
    <s v="R Luis Pita"/>
    <x v="230"/>
    <s v="Matutino"/>
    <s v="Mensal"/>
    <n v="2.0629738099999999"/>
    <n v="0.162189957"/>
    <d v="1899-12-30T08:06:07"/>
  </r>
  <r>
    <s v="R Angelo de Candia"/>
    <s v="R Luis Pita"/>
    <s v="R Alexandre Ciccarelli"/>
    <x v="230"/>
    <s v="Matutino"/>
    <s v="Mensal"/>
    <n v="2.0629738099999999"/>
    <n v="5.8494628999999999E-2"/>
    <d v="1899-12-30T08:10:04"/>
  </r>
  <r>
    <s v="R Angelo de Candia"/>
    <s v="R Alexandre Ciccarelli"/>
    <s v="R Carlos Vivaldi"/>
    <x v="230"/>
    <s v="Matutino"/>
    <s v="Mensal"/>
    <n v="2.0629738099999999"/>
    <n v="8.0964759999999997E-2"/>
    <d v="1899-12-30T08:15:32"/>
  </r>
  <r>
    <s v="R Angelo de Candia"/>
    <s v="R Carlos Vivaldi"/>
    <s v="Av Maria Cursi"/>
    <x v="230"/>
    <s v="Matutino"/>
    <s v="Mensal"/>
    <n v="2.0629738099999999"/>
    <n v="7.9973876999999999E-2"/>
    <d v="1899-12-30T08:20:57"/>
  </r>
  <r>
    <s v="R Angelo de Candia"/>
    <s v="Av Maria Cursi"/>
    <s v="R Dr Raul Manso Sayao Filho"/>
    <x v="230"/>
    <s v="Matutino"/>
    <s v="Mensal"/>
    <n v="2.0629738099999999"/>
    <n v="8.0265464999999994E-2"/>
    <d v="1899-12-30T08:26:22"/>
  </r>
  <r>
    <s v="R Angelo de Candia"/>
    <s v="R Dr Raul Manso Sayao Filho"/>
    <s v="R Tita Ruffo"/>
    <x v="230"/>
    <s v="Matutino"/>
    <s v="Mensal"/>
    <n v="2.0629738099999999"/>
    <n v="6.9344039999999996E-2"/>
    <d v="1899-12-30T08:31:04"/>
  </r>
  <r>
    <s v="R Angelo de Candia"/>
    <s v="R Tita Ruffo"/>
    <s v="R Livio Zambecari"/>
    <x v="230"/>
    <s v="Matutino"/>
    <s v="Mensal"/>
    <n v="2.0629738099999999"/>
    <n v="8.1058913999999996E-2"/>
    <d v="1899-12-30T08:36:33"/>
  </r>
  <r>
    <s v="R Angelo de Candia"/>
    <s v="R Eng Bernardo Figueiredo"/>
    <s v="R Cel Ernesto Duprat"/>
    <x v="359"/>
    <s v="Matutino"/>
    <s v="Mensal"/>
    <n v="2.0629738099999999"/>
    <n v="0.215905289"/>
    <d v="1899-12-30T08:35:06"/>
  </r>
  <r>
    <s v="R Angelo de Candia"/>
    <s v="R Cel Ernesto Duprat"/>
    <s v="R Amelia Augusta Rodrigues"/>
    <x v="359"/>
    <s v="Matutino"/>
    <s v="Mensal"/>
    <n v="2.0629738099999999"/>
    <n v="0.162888809"/>
    <d v="1899-12-30T08:47:03"/>
  </r>
  <r>
    <s v="R Angelo de Candia"/>
    <s v="R Amelia Augusta Rodrigues"/>
    <s v="R Carvalho Freire"/>
    <x v="359"/>
    <s v="Matutino"/>
    <s v="Mensal"/>
    <n v="2.0629738099999999"/>
    <n v="4.5547955000000001E-2"/>
    <d v="1899-12-30T08:50:24"/>
  </r>
  <r>
    <s v="R Angelo de Candia"/>
    <s v="R Carvalho Freire"/>
    <s v="R Alessandro Giulio Dell Aringa"/>
    <x v="359"/>
    <s v="Matutino"/>
    <s v="Mensal"/>
    <n v="2.0629738099999999"/>
    <n v="0.114393539"/>
    <d v="1899-12-30T08:58:48"/>
  </r>
  <r>
    <s v="R Angelo de Candia"/>
    <s v="R Alessandro Giulio Dell Aringa"/>
    <s v="R Prf Brasilio Barni"/>
    <x v="292"/>
    <s v="Matutino"/>
    <s v="Mensal"/>
    <n v="2.0629738099999999"/>
    <n v="0.15039132699999999"/>
    <d v="1899-12-30T08:25:56"/>
  </r>
  <r>
    <s v="R Angelo de Candia"/>
    <s v="R Prf Brasilio Barni"/>
    <s v="R Paulino Cursi"/>
    <x v="292"/>
    <s v="Matutino"/>
    <s v="Mensal"/>
    <n v="2.0629738099999999"/>
    <n v="0.15237588499999999"/>
    <d v="1899-12-30T08:34:59"/>
  </r>
  <r>
    <s v="R Angelo de Candia"/>
    <s v="R Paulino Cursi"/>
    <s v="R Dr Aureliano da Silva Arruda"/>
    <x v="292"/>
    <s v="Matutino"/>
    <s v="Mensal"/>
    <n v="2.0629738099999999"/>
    <n v="0.16261882"/>
    <d v="1899-12-30T08:44:37"/>
  </r>
  <r>
    <s v="R Angelo de Candia"/>
    <s v="R Dr Aureliano da Silva Arruda"/>
    <s v="R Vitorio Azzalin"/>
    <x v="292"/>
    <s v="Matutino"/>
    <s v="Mensal"/>
    <n v="2.0629738099999999"/>
    <n v="0.158887054"/>
    <d v="1899-12-30T08:54:03"/>
  </r>
  <r>
    <s v="R Angelo de Candia"/>
    <s v="R Vitorio Azzalin"/>
    <s v="R Margarida Cardoso dos Santos"/>
    <x v="293"/>
    <s v="Matutino"/>
    <s v="Mensal"/>
    <n v="2.0629738099999999"/>
    <n v="0.159811172"/>
    <d v="1899-12-30T09:03:22"/>
  </r>
  <r>
    <s v="R Angelo Dell Pisso"/>
    <s v="Av S Miguel"/>
    <s v="R Vitoria Colonna"/>
    <x v="100"/>
    <s v="Vespertino"/>
    <s v="Mensal"/>
    <n v="9.4669780999999995E-2"/>
    <n v="2.2946101999999999E-2"/>
    <d v="1899-12-30T16:00:12"/>
  </r>
  <r>
    <s v="R Angelo Dell Pisso"/>
    <s v="R Vitoria Colonna"/>
    <s v="R Domingos Trole"/>
    <x v="100"/>
    <s v="Vespertino"/>
    <s v="Mensal"/>
    <n v="9.4669780999999995E-2"/>
    <n v="7.1723678999999999E-2"/>
    <d v="1899-12-30T16:04:07"/>
  </r>
  <r>
    <s v="R Angelo Franchini"/>
    <s v="R Shinsei Kamida"/>
    <s v="R Jose Carlos Simoes de Falco"/>
    <x v="291"/>
    <s v="Matutino"/>
    <s v="Mensal"/>
    <n v="0.122446823"/>
    <n v="0.122446823"/>
    <d v="1899-12-30T08:40:06"/>
  </r>
  <r>
    <s v="R Angelo Malanga"/>
    <s v="R Andre de Almeida"/>
    <s v="Tv Angelo Malanga"/>
    <x v="292"/>
    <s v="Matutino"/>
    <s v="Mensal"/>
    <n v="0.501447109"/>
    <n v="5.6308201000000002E-2"/>
    <d v="1899-12-30T07:50:36"/>
  </r>
  <r>
    <s v="R Angelo Malanga"/>
    <s v="Tv Angelo Malanga"/>
    <s v="R Joao Marcelino Arroyo"/>
    <x v="292"/>
    <s v="Matutino"/>
    <s v="Mensal"/>
    <n v="0.501447109"/>
    <n v="4.1573714999999997E-2"/>
    <d v="1899-12-30T07:53:04"/>
  </r>
  <r>
    <s v="R Angelo Malanga"/>
    <s v="R Joao Marcelino Arroyo"/>
    <s v="R Paulino Cursi"/>
    <x v="292"/>
    <s v="Matutino"/>
    <s v="Mensal"/>
    <n v="0.501447109"/>
    <n v="8.2515647999999997E-2"/>
    <d v="1899-12-30T07:57:58"/>
  </r>
  <r>
    <s v="R Angelo Malanga"/>
    <s v="R Paulino Cursi"/>
    <s v="R Dr Aureliano da Silva Arruda"/>
    <x v="292"/>
    <s v="Matutino"/>
    <s v="Mensal"/>
    <n v="0.501447109"/>
    <n v="0.16175657700000001"/>
    <d v="1899-12-30T08:07:34"/>
  </r>
  <r>
    <s v="R Angelo Malanga"/>
    <s v="R Dr Aureliano da Silva Arruda"/>
    <s v="Av Vitaliano Rotellini"/>
    <x v="292"/>
    <s v="Matutino"/>
    <s v="Mensal"/>
    <n v="0.501447109"/>
    <n v="0.15929296900000001"/>
    <d v="1899-12-30T08:17:01"/>
  </r>
  <r>
    <s v="R Angelo Mariani"/>
    <s v="R Batista Fergusio"/>
    <s v="R Rev Simao Salem"/>
    <x v="381"/>
    <s v="Matutino"/>
    <s v="Mensal"/>
    <n v="7.2588333000000005E-2"/>
    <n v="7.2588333000000005E-2"/>
    <d v="1899-12-30T07:22:32"/>
  </r>
  <r>
    <s v="R Angelo Pedroso"/>
    <s v="R Cristovao de Araujo"/>
    <s v="Vla Quatro"/>
    <x v="355"/>
    <s v="Vespertino"/>
    <s v="Mensal"/>
    <n v="0.326963371"/>
    <n v="7.9511008999999994E-2"/>
    <d v="1899-12-30T14:05:59"/>
  </r>
  <r>
    <s v="R Angelo Pedroso"/>
    <s v="Vla Quatro"/>
    <s v="R Feliciano de Mendonca"/>
    <x v="355"/>
    <s v="Vespertino"/>
    <s v="Mensal"/>
    <n v="0.326963371"/>
    <n v="0.24745236200000001"/>
    <d v="1899-12-30T14:20:52"/>
  </r>
  <r>
    <s v="R Angelo Pucci"/>
    <s v="R Antonio de Franca e Silva"/>
    <s v="S/Logradouro"/>
    <x v="381"/>
    <s v="Matutino"/>
    <s v="Mensal"/>
    <n v="0.159801148"/>
    <n v="0.10435833"/>
    <d v="1899-12-30T07:28:17"/>
  </r>
  <r>
    <s v="R Angelo Pucci"/>
    <s v="S/Logradouro"/>
    <s v="(Próprio Logradouro/Trecho) R Angelo Pucci"/>
    <x v="381"/>
    <s v="Matutino"/>
    <s v="Mensal"/>
    <n v="0.159801148"/>
    <n v="5.5442817999999998E-2"/>
    <d v="1899-12-30T07:31:21"/>
  </r>
  <r>
    <s v="R Angelo Santesso"/>
    <s v="R Ana Santesso"/>
    <s v="(Próprio Logradouro/Trecho) R Angelo Santesso"/>
    <x v="402"/>
    <s v="Matutino"/>
    <s v="Mensal"/>
    <n v="0.31846360600000001"/>
    <n v="4.4377468000000003E-2"/>
    <d v="1899-12-30T07:36:04"/>
  </r>
  <r>
    <s v="R Angelo Santesso"/>
    <s v="R Ana Santesso"/>
    <s v="(Próprio Logradouro/Trecho) R Angelo Santesso"/>
    <x v="402"/>
    <s v="Matutino"/>
    <s v="Mensal"/>
    <n v="0.31846360600000001"/>
    <n v="1.8149294E-2"/>
    <d v="1899-12-30T07:37:17"/>
  </r>
  <r>
    <s v="R Angelo Santesso"/>
    <s v="Av Rio das Pedras"/>
    <s v="(Próprio Logradouro/Trecho) R Angelo Santesso"/>
    <x v="402"/>
    <s v="Matutino"/>
    <s v="Mensal"/>
    <n v="0.31846360600000001"/>
    <n v="0.255936844"/>
    <d v="1899-12-30T07:54:19"/>
  </r>
  <r>
    <s v="R Angelo Stefanini"/>
    <s v="R Joao Batista de Godoy"/>
    <s v="R Colonia D Assuncao"/>
    <x v="125"/>
    <s v="Matutino"/>
    <s v="Mensal"/>
    <n v="0.81849704000000001"/>
    <n v="0.17186161799999999"/>
    <d v="1899-12-30T07:39:08"/>
  </r>
  <r>
    <s v="R Angelo Stefanini"/>
    <s v="R Colonia D Assuncao"/>
    <s v="R Baltazar Gonsalves Malho"/>
    <x v="125"/>
    <s v="Matutino"/>
    <s v="Mensal"/>
    <n v="0.81849704000000001"/>
    <n v="6.8237480000000003E-2"/>
    <d v="1899-12-30T07:43:22"/>
  </r>
  <r>
    <s v="R Angelo Stefanini"/>
    <s v="R Baltazar Gonsalves Malho"/>
    <s v="R Benigno Nogueira Franco"/>
    <x v="125"/>
    <s v="Matutino"/>
    <s v="Mensal"/>
    <n v="0.81849704000000001"/>
    <n v="7.5142028999999999E-2"/>
    <d v="1899-12-30T07:48:00"/>
  </r>
  <r>
    <s v="R Angelo Stefanini"/>
    <s v="R Benigno Nogueira Franco"/>
    <s v="R Rene Carneiro Fernandes"/>
    <x v="125"/>
    <s v="Matutino"/>
    <s v="Mensal"/>
    <n v="0.81849704000000001"/>
    <n v="0.12736329699999999"/>
    <d v="1899-12-30T07:55:52"/>
  </r>
  <r>
    <s v="R Angelo Stefanini"/>
    <s v="R Rene Carneiro Fernandes"/>
    <s v="R Guajarutas"/>
    <x v="125"/>
    <s v="Matutino"/>
    <s v="Mensal"/>
    <n v="0.81849704000000001"/>
    <n v="0.12516560400000001"/>
    <d v="1899-12-30T08:03:37"/>
  </r>
  <r>
    <s v="R Angelo Stefanini"/>
    <s v="R Guajarutas"/>
    <s v="Tv A"/>
    <x v="125"/>
    <s v="Matutino"/>
    <s v="Mensal"/>
    <n v="0.81849704000000001"/>
    <n v="0.118007713"/>
    <d v="1899-12-30T08:10:54"/>
  </r>
  <r>
    <s v="R Angelo Stefanini"/>
    <s v="Tv A"/>
    <s v="R Bernardino Borlasca"/>
    <x v="125"/>
    <s v="Matutino"/>
    <s v="Mensal"/>
    <n v="0.81849704000000001"/>
    <n v="0.13271929900000001"/>
    <d v="1899-12-30T08:19:06"/>
  </r>
  <r>
    <s v="R Angical do Piaui"/>
    <s v="Av Prf Luiz Ignacio Anhaia Mello"/>
    <s v="R Tindo"/>
    <x v="368"/>
    <s v="Matutino"/>
    <s v="Mensal"/>
    <n v="0.13927830499999999"/>
    <n v="8.0283981000000004E-2"/>
    <d v="1899-12-30T07:27:14"/>
  </r>
  <r>
    <s v="R Angical do Piaui"/>
    <s v="R Tindo"/>
    <s v="R Correia da Camara"/>
    <x v="368"/>
    <s v="Matutino"/>
    <s v="Mensal"/>
    <n v="0.13927830499999999"/>
    <n v="5.8994324000000001E-2"/>
    <d v="1899-12-30T07:31:15"/>
  </r>
  <r>
    <s v="R Angico"/>
    <s v="R Fr Antonio do Extremo"/>
    <s v="R Pedro Nunes"/>
    <x v="82"/>
    <s v="Matutino"/>
    <s v="Mensal"/>
    <n v="0.17980875399999999"/>
    <n v="8.9236289999999996E-2"/>
    <d v="1899-12-30T08:58:57"/>
  </r>
  <r>
    <s v="R Angico"/>
    <s v="R Pedro Nunes"/>
    <s v="R Mariano Cornejo"/>
    <x v="82"/>
    <s v="Matutino"/>
    <s v="Mensal"/>
    <n v="0.17980875399999999"/>
    <n v="9.0572464000000005E-2"/>
    <d v="1899-12-30T09:04:58"/>
  </r>
  <r>
    <s v="R Angico Branco"/>
    <s v="R Cisper"/>
    <s v="R William Jones"/>
    <x v="409"/>
    <s v="Matutino"/>
    <s v="Mensal"/>
    <n v="0.13640606700000002"/>
    <n v="0.13640606699999999"/>
    <d v="1899-12-30T07:10:04"/>
  </r>
  <r>
    <s v="R Angico de Minas"/>
    <s v="R Matutina"/>
    <s v="R Penha Longa"/>
    <x v="410"/>
    <s v="Matutino"/>
    <s v="Mensal"/>
    <n v="0.17898451199999998"/>
    <n v="4.3504608E-2"/>
    <d v="1899-12-30T07:02:51"/>
  </r>
  <r>
    <s v="R Angico de Minas"/>
    <s v="R Penha Longa"/>
    <s v="(Próprio Logradouro/Trecho) R Angico de Minas"/>
    <x v="410"/>
    <s v="Matutino"/>
    <s v="Mensal"/>
    <n v="0.17898451199999998"/>
    <n v="0.13547990400000001"/>
    <d v="1899-12-30T07:11:42"/>
  </r>
  <r>
    <s v="R Anguereta"/>
    <s v="R Joao Correia de Magalhaes"/>
    <s v="R Amanhece"/>
    <x v="182"/>
    <s v="Vespertino"/>
    <s v="Mensal"/>
    <n v="0.13121618699999998"/>
    <n v="6.5411422999999996E-2"/>
    <d v="1899-12-30T15:05:49"/>
  </r>
  <r>
    <s v="R Anguereta"/>
    <s v="R Amanhece"/>
    <s v="R Amparo da Serra"/>
    <x v="182"/>
    <s v="Vespertino"/>
    <s v="Mensal"/>
    <n v="0.13121618699999998"/>
    <n v="6.5804764000000002E-2"/>
    <d v="1899-12-30T15:10:08"/>
  </r>
  <r>
    <s v="R Anhaia Lobo"/>
    <s v="R Manoel Sarmento"/>
    <s v="R Marcondes Homem de Melo"/>
    <x v="411"/>
    <s v="Matutino"/>
    <s v="Mensal"/>
    <n v="0.107149734"/>
    <n v="0.107149734"/>
    <d v="1899-12-30T07:07:19"/>
  </r>
  <r>
    <s v="R Anhupoca"/>
    <s v="R Serra do Panati"/>
    <s v="Vla Um"/>
    <x v="262"/>
    <s v="Vespertino"/>
    <s v="Mensal"/>
    <n v="0.219929602"/>
    <n v="0.129263077"/>
    <d v="1899-12-30T16:25:50"/>
  </r>
  <r>
    <s v="R Anhupoca"/>
    <s v="Vla Um"/>
    <s v="R Noroguages"/>
    <x v="262"/>
    <s v="Vespertino"/>
    <s v="Mensal"/>
    <n v="0.219929602"/>
    <n v="2.8715494000000001E-2"/>
    <d v="1899-12-30T16:27:45"/>
  </r>
  <r>
    <s v="R Anhupoca"/>
    <s v="R Noroguages"/>
    <s v="R Cautaros"/>
    <x v="262"/>
    <s v="Vespertino"/>
    <s v="Mensal"/>
    <n v="0.219929602"/>
    <n v="6.1951030999999997E-2"/>
    <d v="1899-12-30T16:31:54"/>
  </r>
  <r>
    <s v="R Anibal de Barros"/>
    <s v="Av Nsra do Desterro"/>
    <s v="Vla Oito"/>
    <x v="253"/>
    <s v="Vespertino"/>
    <s v="Mensal"/>
    <n v="0.34488433800000001"/>
    <n v="0.15652549700000001"/>
    <d v="1899-12-30T14:28:16"/>
  </r>
  <r>
    <s v="R Anibal de Barros"/>
    <s v="Vla Oito"/>
    <s v="Av Adelia Chohfi"/>
    <x v="253"/>
    <s v="Vespertino"/>
    <s v="Mensal"/>
    <n v="0.34488433800000001"/>
    <n v="0.188358841"/>
    <d v="1899-12-30T14:39:32"/>
  </r>
  <r>
    <s v="R Anibal Machado"/>
    <s v="R Dona Maria de Camargo"/>
    <s v="R Prf Leonidio Allegreti"/>
    <x v="130"/>
    <s v="Vespertino"/>
    <s v="Mensal"/>
    <n v="0.23258838700000001"/>
    <n v="0.116725128"/>
    <d v="1899-12-30T14:26:34"/>
  </r>
  <r>
    <s v="R Anibal Machado"/>
    <s v="R Prf Leonidio Allegreti"/>
    <s v="R Dr Rodrigo Pereira Barreto"/>
    <x v="130"/>
    <s v="Vespertino"/>
    <s v="Mensal"/>
    <n v="0.23258838700000001"/>
    <n v="0.115863258"/>
    <d v="1899-12-30T14:34:21"/>
  </r>
  <r>
    <s v="R Anibal Padovano"/>
    <s v="R Eloi Porteli"/>
    <s v="(Próprio Logradouro/Trecho) R Anibal Padovano"/>
    <x v="70"/>
    <s v="Vespertino"/>
    <s v="Mensal"/>
    <n v="0.49261720299999995"/>
    <n v="0.194578842"/>
    <d v="1899-12-30T15:58:46"/>
  </r>
  <r>
    <s v="R Anibal Padovano"/>
    <s v="Av Francisco Munhoz Filho"/>
    <s v="(Próprio Logradouro/Trecho) R Anibal Padovano"/>
    <x v="70"/>
    <s v="Vespertino"/>
    <s v="Mensal"/>
    <n v="0.49261720299999995"/>
    <n v="4.3528472999999998E-2"/>
    <d v="1899-12-30T16:01:42"/>
  </r>
  <r>
    <s v="R Anibal Padovano"/>
    <s v="Tv Joao Plenge"/>
    <s v="Tv Herman de Atrio"/>
    <x v="412"/>
    <s v="Vespertino"/>
    <s v="Mensal"/>
    <n v="0.49261720299999995"/>
    <n v="0.14575601199999999"/>
    <d v="1899-12-30T13:50:21"/>
  </r>
  <r>
    <s v="R Anibal Padovano"/>
    <s v="Tv Herman de Atrio"/>
    <s v="Tv Godofredo Semper"/>
    <x v="412"/>
    <s v="Vespertino"/>
    <s v="Mensal"/>
    <n v="0.49261720299999995"/>
    <n v="8.4894615000000007E-2"/>
    <d v="1899-12-30T13:56:22"/>
  </r>
  <r>
    <s v="R Anibal Rocha Porto"/>
    <s v="R Margarida Carlos de Albuquerque"/>
    <s v="R Guilhermino Manoel Pereira"/>
    <x v="413"/>
    <s v="Matutino"/>
    <s v="Mensal"/>
    <n v="0.15017041"/>
    <n v="0.15017041"/>
    <d v="1899-12-30T07:07:51"/>
  </r>
  <r>
    <s v="R Anibal Thomaz Gomes"/>
    <s v="R Manuel Lordelo"/>
    <s v="R Manuel Xavier dos Passos"/>
    <x v="401"/>
    <s v="Matutino"/>
    <s v="Mensal"/>
    <n v="0.335144367"/>
    <n v="0.220365067"/>
    <d v="1899-12-30T07:20:27"/>
  </r>
  <r>
    <s v="R Anibal Thomaz Gomes"/>
    <s v="R Manuel Xavier dos Passos"/>
    <s v="R Manuel Xavier dos Passos"/>
    <x v="118"/>
    <s v="Matutino"/>
    <s v="Mensal"/>
    <n v="0.335144367"/>
    <n v="1.7399509000000001E-2"/>
    <d v="1899-12-30T09:34:07"/>
  </r>
  <r>
    <s v="R Anibal Thomaz Gomes"/>
    <s v="R Manuel Xavier dos Passos"/>
    <s v="R Manuel Escudeiro"/>
    <x v="118"/>
    <s v="Matutino"/>
    <s v="Mensal"/>
    <n v="0.335144367"/>
    <n v="9.7379790999999993E-2"/>
    <d v="1899-12-30T09:40:16"/>
  </r>
  <r>
    <s v="R Aniceto de Souza Lopes"/>
    <s v="R Antonio Goncalves Rosa"/>
    <s v="Pc Jose Ribeiro Carvalhais"/>
    <x v="326"/>
    <s v="Vespertino"/>
    <s v="Mensal"/>
    <n v="5.9899616000000003E-2"/>
    <n v="5.9899616000000003E-2"/>
    <d v="1899-12-30T14:05:41"/>
  </r>
  <r>
    <s v="R Aniceto Ortega"/>
    <s v="R Catarina Lopes"/>
    <s v="(Próprio Logradouro/Trecho) R Aniceto Ortega"/>
    <x v="61"/>
    <s v="Vespertino"/>
    <s v="Mensal"/>
    <n v="5.2029110000000003E-2"/>
    <n v="5.2029110000000003E-2"/>
    <d v="1899-12-30T15:15:36"/>
  </r>
  <r>
    <s v="R Anisio da Silveira Machado"/>
    <s v="Av Fernando Figueiredo Lins"/>
    <s v="R Florencio Machado de Aquino"/>
    <x v="165"/>
    <s v="Vespertino"/>
    <s v="Mensal"/>
    <n v="0.61613122999999992"/>
    <n v="5.4216571999999998E-2"/>
    <d v="1899-12-30T14:59:32"/>
  </r>
  <r>
    <s v="R Anisio da Silveira Machado"/>
    <s v="R Florencio Machado de Aquino"/>
    <s v="R Armando Mamede Jr"/>
    <x v="165"/>
    <s v="Vespertino"/>
    <s v="Mensal"/>
    <n v="0.61613122999999992"/>
    <n v="8.8496489999999997E-2"/>
    <d v="1899-12-30T15:04:54"/>
  </r>
  <r>
    <s v="R Anisio da Silveira Machado"/>
    <s v="R Armando Mamede Jr"/>
    <s v="R Jose Alfredo de Florenca"/>
    <x v="165"/>
    <s v="Vespertino"/>
    <s v="Mensal"/>
    <n v="0.61613122999999992"/>
    <n v="6.1868813000000002E-2"/>
    <d v="1899-12-30T15:08:40"/>
  </r>
  <r>
    <s v="R Anisio da Silveira Machado"/>
    <s v="R Jose Alfredo de Florenca"/>
    <s v="Av Joao Batista Santiago"/>
    <x v="165"/>
    <s v="Vespertino"/>
    <s v="Mensal"/>
    <n v="0.61613122999999992"/>
    <n v="8.5103583999999996E-2"/>
    <d v="1899-12-30T15:13:49"/>
  </r>
  <r>
    <s v="R Anisio da Silveira Machado"/>
    <s v="Av Joao Batista Santiago"/>
    <s v="R Francisco Monteiro Tavares"/>
    <x v="165"/>
    <s v="Vespertino"/>
    <s v="Mensal"/>
    <n v="0.61613122999999992"/>
    <n v="7.3923537999999997E-2"/>
    <d v="1899-12-30T15:18:18"/>
  </r>
  <r>
    <s v="R Anisio da Silveira Machado"/>
    <s v="R Francisco Monteiro Tavares"/>
    <s v="Vla Vinte e Quatro"/>
    <x v="165"/>
    <s v="Vespertino"/>
    <s v="Mensal"/>
    <n v="0.61613122999999992"/>
    <n v="4.2019965999999999E-2"/>
    <d v="1899-12-30T15:20:51"/>
  </r>
  <r>
    <s v="R Anisio da Silveira Machado"/>
    <s v="Vla Vinte e Quatro"/>
    <s v="R Joao Barbosa de Lima"/>
    <x v="165"/>
    <s v="Vespertino"/>
    <s v="Mensal"/>
    <n v="0.61613122999999992"/>
    <n v="2.8119673000000001E-2"/>
    <d v="1899-12-30T15:22:34"/>
  </r>
  <r>
    <s v="R Anisio da Silveira Machado"/>
    <s v="R Joao Barbosa de Lima"/>
    <s v="R Jose Pessota"/>
    <x v="165"/>
    <s v="Vespertino"/>
    <s v="Mensal"/>
    <n v="0.61613122999999992"/>
    <n v="6.8415337000000007E-2"/>
    <d v="1899-12-30T15:26:43"/>
  </r>
  <r>
    <s v="R Anisio da Silveira Machado"/>
    <s v="R Jose Pessota"/>
    <s v="Av Teodoro Bernardo do Nascimento"/>
    <x v="165"/>
    <s v="Vespertino"/>
    <s v="Mensal"/>
    <n v="0.61613122999999992"/>
    <n v="0.103132561"/>
    <d v="1899-12-30T15:32:58"/>
  </r>
  <r>
    <s v="R Anisio da Silveira Machado"/>
    <s v="Av Teodoro Bernardo do Nascimento"/>
    <s v="R Felipe Cassiano"/>
    <x v="165"/>
    <s v="Vespertino"/>
    <s v="Mensal"/>
    <n v="0.61613122999999992"/>
    <n v="1.0834697000000001E-2"/>
    <d v="1899-12-30T15:33:38"/>
  </r>
  <r>
    <s v="R Anisio de Abreu"/>
    <s v="R Agnelo Rodrigues de Mello"/>
    <s v="R Abaira"/>
    <x v="362"/>
    <s v="Matutino"/>
    <s v="Mensal"/>
    <n v="0.84762724899999997"/>
    <n v="3.1045664000000001E-2"/>
    <d v="1899-12-30T07:19:57"/>
  </r>
  <r>
    <s v="R Anisio de Abreu"/>
    <s v="R Abaira"/>
    <s v="Vla Anisio de Abreu"/>
    <x v="362"/>
    <s v="Matutino"/>
    <s v="Mensal"/>
    <n v="0.84762724899999997"/>
    <n v="7.0430717000000004E-2"/>
    <d v="1899-12-30T07:24:13"/>
  </r>
  <r>
    <s v="R Anisio de Abreu"/>
    <s v="Vla Anisio de Abreu"/>
    <s v="R Escadao Anisio de Abreu"/>
    <x v="362"/>
    <s v="Matutino"/>
    <s v="Mensal"/>
    <n v="0.84762724899999997"/>
    <n v="6.7434257999999997E-2"/>
    <d v="1899-12-30T07:28:19"/>
  </r>
  <r>
    <s v="R Anisio de Abreu"/>
    <s v="R Escadao Anisio de Abreu"/>
    <s v="R Vinte e Sete"/>
    <x v="362"/>
    <s v="Matutino"/>
    <s v="Mensal"/>
    <n v="0.84762724899999997"/>
    <n v="1.9343165999999998E-2"/>
    <d v="1899-12-30T07:29:29"/>
  </r>
  <r>
    <s v="R Anisio de Abreu"/>
    <s v="R Vinte e Sete"/>
    <s v="R Norberto Jose de Souza"/>
    <x v="362"/>
    <s v="Matutino"/>
    <s v="Mensal"/>
    <n v="0.84762724899999997"/>
    <n v="0.114275505"/>
    <d v="1899-12-30T07:36:25"/>
  </r>
  <r>
    <s v="R Anisio de Abreu"/>
    <s v="R Norberto Jose de Souza"/>
    <s v="R Maria da Conceicao Fernandes"/>
    <x v="362"/>
    <s v="Matutino"/>
    <s v="Mensal"/>
    <n v="0.84762724899999997"/>
    <n v="6.6397323999999994E-2"/>
    <d v="1899-12-30T07:40:27"/>
  </r>
  <r>
    <s v="R Anisio de Abreu"/>
    <s v="R Maria da Conceicao Fernandes"/>
    <s v="R Ac"/>
    <x v="362"/>
    <s v="Matutino"/>
    <s v="Mensal"/>
    <n v="0.84762724899999997"/>
    <n v="6.8951163999999995E-2"/>
    <d v="1899-12-30T07:44:38"/>
  </r>
  <r>
    <s v="R Anisio de Abreu"/>
    <s v="R Ac"/>
    <s v="R Caicara do Rio do Vento"/>
    <x v="362"/>
    <s v="Matutino"/>
    <s v="Mensal"/>
    <n v="0.84762724899999997"/>
    <n v="4.3590789999999997E-2"/>
    <d v="1899-12-30T07:47:16"/>
  </r>
  <r>
    <s v="R Anisio de Abreu"/>
    <s v="Vla Dezessete"/>
    <s v="R Agnelo Rodrigues de Mello"/>
    <x v="107"/>
    <s v="Matutino"/>
    <s v="Mensal"/>
    <n v="0.84762724899999997"/>
    <n v="0.123857986"/>
    <d v="1899-12-30T08:21:58"/>
  </r>
  <r>
    <s v="R Anisio de Abreu"/>
    <s v="R S Jose dos Cordeiros"/>
    <s v="R Ivoti"/>
    <x v="376"/>
    <s v="Vespertino"/>
    <s v="Mensal"/>
    <n v="0.84762724899999997"/>
    <n v="0.14632052600000001"/>
    <d v="1899-12-30T14:09:10"/>
  </r>
  <r>
    <s v="R Anisio de Abreu"/>
    <s v="R Ivoti"/>
    <s v="Vla Dezessete"/>
    <x v="376"/>
    <s v="Vespertino"/>
    <s v="Mensal"/>
    <n v="0.84762724899999997"/>
    <n v="9.5980148000000001E-2"/>
    <d v="1899-12-30T14:16:26"/>
  </r>
  <r>
    <s v="R Anisio Soares de Lima"/>
    <s v="R Bento Teixeira"/>
    <s v="R Argelia"/>
    <x v="393"/>
    <s v="Matutino"/>
    <s v="Mensal"/>
    <n v="0.20224853500000001"/>
    <n v="3.9933319000000002E-2"/>
    <d v="1899-12-30T07:29:27"/>
  </r>
  <r>
    <s v="R Anisio Soares de Lima"/>
    <s v="R Argelia"/>
    <s v="R Elza dos Anjos Neves"/>
    <x v="393"/>
    <s v="Matutino"/>
    <s v="Mensal"/>
    <n v="0.20224853500000001"/>
    <n v="0.16231521600000001"/>
    <d v="1899-12-30T07:40:10"/>
  </r>
  <r>
    <s v="R Anita Mendes dos Santos"/>
    <s v="R Jose Joaquim"/>
    <s v="R Paulo Jose da Costa"/>
    <x v="22"/>
    <s v="Matutino"/>
    <s v="Mensal"/>
    <n v="8.4091109999999997E-2"/>
    <n v="8.4091109999999997E-2"/>
    <d v="1899-12-30T08:50:41"/>
  </r>
  <r>
    <s v="R Anitapolis"/>
    <s v="R Roque Palmieri"/>
    <s v="R Casimiro Nisskiniz"/>
    <x v="196"/>
    <s v="Matutino"/>
    <s v="Mensal"/>
    <n v="0.164461151"/>
    <n v="0.164461151"/>
    <d v="1899-12-30T07:27:04"/>
  </r>
  <r>
    <s v="R Aniz"/>
    <s v="R Materlandia"/>
    <s v="R Pico Alto"/>
    <x v="264"/>
    <s v="Matutino"/>
    <s v="Mensal"/>
    <n v="8.9998099999999998E-2"/>
    <n v="8.9998099999999998E-2"/>
    <d v="1899-12-30T08:11:24"/>
  </r>
  <r>
    <s v="R Anjo Avesso"/>
    <s v="R Triste Saudade"/>
    <s v="R Lua Cheia"/>
    <x v="114"/>
    <s v="Matutino"/>
    <s v="Mensal"/>
    <n v="0.203850632"/>
    <n v="0.12012078900000001"/>
    <d v="1899-12-30T07:39:23"/>
  </r>
  <r>
    <s v="R Anjo Avesso"/>
    <s v="R Lua Cheia"/>
    <s v="(Próprio Logradouro/Trecho) R Anjo Avesso"/>
    <x v="114"/>
    <s v="Matutino"/>
    <s v="Mensal"/>
    <n v="0.203850632"/>
    <n v="8.3729842999999998E-2"/>
    <d v="1899-12-30T07:44:53"/>
  </r>
  <r>
    <s v="R Annunziata de Sanctis Chiarelli"/>
    <s v="R Salsa Parrilha"/>
    <s v="R Pinha do Brejo"/>
    <x v="128"/>
    <s v="Vespertino"/>
    <s v="Mensal"/>
    <n v="0.36842663599999997"/>
    <n v="0.208625122"/>
    <d v="1899-12-30T15:00:47"/>
  </r>
  <r>
    <s v="R Annunziata de Sanctis Chiarelli"/>
    <s v="R Pinha do Brejo"/>
    <s v="R Erva do Sereno"/>
    <x v="128"/>
    <s v="Vespertino"/>
    <s v="Mensal"/>
    <n v="0.36842663599999997"/>
    <n v="0.15980151400000001"/>
    <d v="1899-12-30T15:11:23"/>
  </r>
  <r>
    <s v="R Anselmo Almeida Monteiro"/>
    <s v="R Emb Ildefonso Falcao"/>
    <s v="Tv Anselmo Almeida Monteiro"/>
    <x v="229"/>
    <s v="Matutino"/>
    <s v="Mensal"/>
    <n v="0.111996199"/>
    <n v="2.3234425999999999E-2"/>
    <d v="1899-12-30T07:38:34"/>
  </r>
  <r>
    <s v="R Anselmo Almeida Monteiro"/>
    <s v="Tv Anselmo Almeida Monteiro"/>
    <s v="Av Joao Velho do Rego"/>
    <x v="176"/>
    <s v="Vespertino"/>
    <s v="Mensal"/>
    <n v="0.111996199"/>
    <n v="3.7943381999999998E-2"/>
    <d v="1899-12-30T15:25:29"/>
  </r>
  <r>
    <s v="R Anselmo Almeida Monteiro"/>
    <s v="Av Joao Velho do Rego"/>
    <s v="Av Manuel Velho Moreira"/>
    <x v="176"/>
    <s v="Vespertino"/>
    <s v="Mensal"/>
    <n v="0.111996199"/>
    <n v="5.0818389999999998E-2"/>
    <d v="1899-12-30T15:28:52"/>
  </r>
  <r>
    <s v="R Anselmo Rodrigues"/>
    <s v="R Eng Villares da Silva"/>
    <s v="(Próprio Logradouro/Trecho) R Anselmo Rodrigues"/>
    <x v="379"/>
    <s v="Vespertino"/>
    <s v="Mensal"/>
    <n v="0.12525223499999999"/>
    <n v="0.12525223499999999"/>
    <d v="1899-12-30T14:48:14"/>
  </r>
  <r>
    <s v="R Antao Leme da Silva"/>
    <s v="R Rangel de Sousa"/>
    <s v="Tv Leopoldina Maria de Campos"/>
    <x v="71"/>
    <s v="Vespertino"/>
    <s v="Mensal"/>
    <n v="0.36096504199999996"/>
    <n v="0.132024582"/>
    <d v="1899-12-30T14:28:09"/>
  </r>
  <r>
    <s v="R Antao Leme da Silva"/>
    <s v="Tv Leopoldina Maria de Campos"/>
    <s v="R Francisco Jorge da Silva"/>
    <x v="71"/>
    <s v="Vespertino"/>
    <s v="Mensal"/>
    <n v="0.36096504199999996"/>
    <n v="0.22894046000000001"/>
    <d v="1899-12-30T14:43:30"/>
  </r>
  <r>
    <s v="R Antenor Baptista"/>
    <s v="Av Mal Tito"/>
    <s v="Tv da R Angelina Falbo"/>
    <x v="185"/>
    <s v="Matutino"/>
    <s v="Mensal"/>
    <n v="0.21297884"/>
    <n v="5.6141323E-2"/>
    <d v="1899-12-30T07:57:47"/>
  </r>
  <r>
    <s v="R Antenor Baptista"/>
    <s v="Tv da R Angelina Falbo"/>
    <s v="R Joao Giancola"/>
    <x v="185"/>
    <s v="Matutino"/>
    <s v="Mensal"/>
    <n v="0.21297884"/>
    <n v="5.5012314E-2"/>
    <d v="1899-12-30T08:01:35"/>
  </r>
  <r>
    <s v="R Antenor Baptista"/>
    <s v="R Joao Giancola"/>
    <s v="R Alvaro Ribeiro de Souza"/>
    <x v="185"/>
    <s v="Matutino"/>
    <s v="Mensal"/>
    <n v="0.21297884"/>
    <n v="7.3399399000000004E-2"/>
    <d v="1899-12-30T08:06:40"/>
  </r>
  <r>
    <s v="R Antenor Baptista"/>
    <s v="R Alvaro Ribeiro de Souza"/>
    <s v="R Pe Diogo"/>
    <x v="185"/>
    <s v="Matutino"/>
    <s v="Mensal"/>
    <n v="0.21297884"/>
    <n v="2.8425803999999999E-2"/>
    <d v="1899-12-30T08:08:38"/>
  </r>
  <r>
    <s v="R Antigua"/>
    <s v="R Jose Aldo Piassi"/>
    <s v="(Próprio Logradouro/Trecho) R Antigua"/>
    <x v="69"/>
    <s v="Vespertino"/>
    <s v="Mensal"/>
    <n v="3.3852665000000004E-2"/>
    <n v="3.3852664999999997E-2"/>
    <d v="1899-12-30T14:48:09"/>
  </r>
  <r>
    <s v="R Antolin Rodrigo"/>
    <s v="Av Maria Luisa do Val Penteado"/>
    <s v="(Próprio Logradouro/Trecho) R Antolin Rodrigo"/>
    <x v="229"/>
    <s v="Matutino"/>
    <s v="Mensal"/>
    <n v="0.22947583599999999"/>
    <n v="0.14770898399999999"/>
    <d v="1899-12-30T07:48:31"/>
  </r>
  <r>
    <s v="R Antolin Rodrigo"/>
    <s v="R Pero Lopes Lobo"/>
    <s v="(Próprio Logradouro/Trecho) R Antolin Rodrigo"/>
    <x v="229"/>
    <s v="Matutino"/>
    <s v="Mensal"/>
    <n v="0.22947583599999999"/>
    <n v="5.3919010000000003E-2"/>
    <d v="1899-12-30T07:52:09"/>
  </r>
  <r>
    <s v="R Antolin Rodrigo"/>
    <s v="Av Maria Luisa do Val Penteado"/>
    <s v="(Próprio Logradouro/Trecho) R Antolin Rodrigo"/>
    <x v="229"/>
    <s v="Matutino"/>
    <s v="Mensal"/>
    <n v="0.22947583599999999"/>
    <n v="2.7847841000000002E-2"/>
    <d v="1899-12-30T07:54:02"/>
  </r>
  <r>
    <s v="R Anton Rubinstein"/>
    <s v="R Aquino Fonseca"/>
    <s v="(Próprio Logradouro/Trecho) R Anton Rubinstein"/>
    <x v="183"/>
    <s v="Matutino"/>
    <s v="Mensal"/>
    <n v="0.105097992"/>
    <n v="0.105097992"/>
    <d v="1899-12-30T07:39:08"/>
  </r>
  <r>
    <s v="R Antonia Geres"/>
    <s v="Av S Miguel"/>
    <s v="R Firmino Barbosa"/>
    <x v="68"/>
    <s v="Vespertino"/>
    <s v="Mensal"/>
    <n v="0.26960364399999998"/>
    <n v="7.5690514E-2"/>
    <d v="1899-12-30T14:17:23"/>
  </r>
  <r>
    <s v="R Antonia Geres"/>
    <s v="R Firmino Barbosa"/>
    <s v="R Milton Magalhaes"/>
    <x v="68"/>
    <s v="Vespertino"/>
    <s v="Mensal"/>
    <n v="0.26960364399999998"/>
    <n v="6.1823455999999999E-2"/>
    <d v="1899-12-30T14:21:33"/>
  </r>
  <r>
    <s v="R Antonia Geres"/>
    <s v="R Milton Magalhaes"/>
    <s v="R Silvio Cervellini"/>
    <x v="68"/>
    <s v="Vespertino"/>
    <s v="Mensal"/>
    <n v="0.26960364399999998"/>
    <n v="6.1377280999999999E-2"/>
    <d v="1899-12-30T14:25:42"/>
  </r>
  <r>
    <s v="R Antonia Geres"/>
    <s v="R Silvio Cervellini"/>
    <s v="R Tiago Ferreira"/>
    <x v="68"/>
    <s v="Vespertino"/>
    <s v="Mensal"/>
    <n v="0.26960364399999998"/>
    <n v="6.0347416000000001E-2"/>
    <d v="1899-12-30T14:29:46"/>
  </r>
  <r>
    <s v="R Antonia Murilha da Silva"/>
    <s v="R Dr Durval Vilalva"/>
    <s v="R Alfredo Moreira Pinto"/>
    <x v="392"/>
    <s v="Matutino"/>
    <s v="Mensal"/>
    <n v="9.7389053000000003E-2"/>
    <n v="9.7389053000000003E-2"/>
    <d v="1899-12-30T07:55:31"/>
  </r>
  <r>
    <s v="R Antonio Adorno"/>
    <s v="R Alberto Popovici"/>
    <s v="R Joao Lopes de Lima"/>
    <x v="212"/>
    <s v="Matutino"/>
    <s v="Mensal"/>
    <n v="0.13150189600000001"/>
    <n v="6.1498408999999997E-2"/>
    <d v="1899-12-30T08:25:15"/>
  </r>
  <r>
    <s v="R Antonio Adorno"/>
    <s v="R Joao Lopes de Lima"/>
    <s v="Av Sapopemba"/>
    <x v="212"/>
    <s v="Matutino"/>
    <s v="Mensal"/>
    <n v="0.13150189600000001"/>
    <n v="7.0003487000000003E-2"/>
    <d v="1899-12-30T08:29:18"/>
  </r>
  <r>
    <s v="R Antonio Africola"/>
    <s v="R Forte de Sao Marcos"/>
    <s v="R R Goncalves Dias"/>
    <x v="129"/>
    <s v="Matutino"/>
    <s v="Mensal"/>
    <n v="0.11112178"/>
    <n v="0.11112178"/>
    <d v="1899-12-30T09:07:10"/>
  </r>
  <r>
    <s v="R Antonio Agostinho Martins"/>
    <s v="R Antonio Ribeiro Jr"/>
    <s v="Tv Teresa Silvestre"/>
    <x v="69"/>
    <s v="Vespertino"/>
    <s v="Mensal"/>
    <n v="0.21105703399999998"/>
    <n v="5.0018779999999999E-2"/>
    <d v="1899-12-30T14:51:19"/>
  </r>
  <r>
    <s v="R Antonio Agostinho Martins"/>
    <s v="Tv Teresa Silvestre"/>
    <s v="R Umberto Raule"/>
    <x v="69"/>
    <s v="Vespertino"/>
    <s v="Mensal"/>
    <n v="0.21105703399999998"/>
    <n v="4.1460518000000002E-2"/>
    <d v="1899-12-30T14:53:57"/>
  </r>
  <r>
    <s v="R Antonio Agostinho Martins"/>
    <s v="R Umberto Raule"/>
    <s v="R Caetano de Silvio"/>
    <x v="69"/>
    <s v="Vespertino"/>
    <s v="Mensal"/>
    <n v="0.21105703399999998"/>
    <n v="6.7752624999999997E-2"/>
    <d v="1899-12-30T14:58:15"/>
  </r>
  <r>
    <s v="R Antonio Agostinho Martins"/>
    <s v="R Caetano de Silvio"/>
    <s v="R Ovidia Bernardo Miragaia"/>
    <x v="69"/>
    <s v="Vespertino"/>
    <s v="Mensal"/>
    <n v="0.21105703399999998"/>
    <n v="5.1825111E-2"/>
    <d v="1899-12-30T15:01:33"/>
  </r>
  <r>
    <s v="R Antonio Agrote"/>
    <s v="R Miguel Barreda"/>
    <s v="R Giovanni Quadri"/>
    <x v="361"/>
    <s v="Matutino"/>
    <s v="Mensal"/>
    <n v="4.9486488000000002E-2"/>
    <n v="4.9486488000000002E-2"/>
    <d v="1899-12-30T08:00:00"/>
  </r>
  <r>
    <s v="R Antonio Aliprandi"/>
    <s v="R Basilio Salazar"/>
    <s v="R Sta Barbara de Goias"/>
    <x v="414"/>
    <s v="Vespertino"/>
    <s v="Mensal"/>
    <n v="7.8173766999999991E-2"/>
    <n v="7.8173767000000005E-2"/>
    <d v="1899-12-30T13:45:52"/>
  </r>
  <r>
    <s v="R Antonio Alves Parente"/>
    <s v="R Francisco Pereira da Rocha"/>
    <s v="R Alto Maranhao"/>
    <x v="207"/>
    <s v="Vespertino"/>
    <s v="Mensal"/>
    <n v="0.27947824900000001"/>
    <n v="0.17687384"/>
    <d v="1899-12-30T16:05:37"/>
  </r>
  <r>
    <s v="R Antonio Alves Parente"/>
    <s v="R Alto Maranhao"/>
    <s v="Pc Amanda"/>
    <x v="207"/>
    <s v="Vespertino"/>
    <s v="Mensal"/>
    <n v="0.27947824900000001"/>
    <n v="0.10260440799999999"/>
    <d v="1899-12-30T16:12:05"/>
  </r>
  <r>
    <s v="R Antonio Aranha Arruda"/>
    <s v="R Henrique Pais"/>
    <s v="R Rodrigues Caldas"/>
    <x v="273"/>
    <s v="Vespertino"/>
    <s v="Mensal"/>
    <n v="7.042171500000001E-2"/>
    <n v="7.0421714999999996E-2"/>
    <d v="1899-12-30T14:11:17"/>
  </r>
  <r>
    <s v="R Antonio Araujo"/>
    <s v="R Paulo Biocati"/>
    <s v="(Próprio Logradouro/Trecho) R Antonio Araujo"/>
    <x v="9"/>
    <s v="Vespertino"/>
    <s v="Mensal"/>
    <n v="0.109087936"/>
    <n v="0.109087936"/>
    <d v="1899-12-30T14:11:45"/>
  </r>
  <r>
    <s v="R Antonio Assuncao Ferreira"/>
    <s v="Av Ragueb Chohfi"/>
    <s v="R Minas de Santa Fe"/>
    <x v="415"/>
    <s v="Vespertino"/>
    <s v="Mensal"/>
    <n v="0.34289646900000004"/>
    <n v="6.0976921000000003E-2"/>
    <d v="1899-12-30T13:46:16"/>
  </r>
  <r>
    <s v="R Antonio Assuncao Ferreira"/>
    <s v="R Minas de Santa Fe"/>
    <s v="R Antonio Cardoso Coelho"/>
    <x v="415"/>
    <s v="Vespertino"/>
    <s v="Mensal"/>
    <n v="0.34289646900000004"/>
    <n v="0.120469673"/>
    <d v="1899-12-30T13:58:40"/>
  </r>
  <r>
    <s v="R Antonio Assuncao Ferreira"/>
    <s v="R Antonio Cardoso Coelho"/>
    <s v="R Diogo Garcia"/>
    <x v="415"/>
    <s v="Vespertino"/>
    <s v="Mensal"/>
    <n v="0.34289646900000004"/>
    <n v="6.1227248999999997E-2"/>
    <d v="1899-12-30T14:04:57"/>
  </r>
  <r>
    <s v="R Antonio Assuncao Ferreira"/>
    <s v="R Diogo Garcia"/>
    <s v="R Floriano Miranda"/>
    <x v="415"/>
    <s v="Vespertino"/>
    <s v="Mensal"/>
    <n v="0.34289646900000004"/>
    <n v="5.8679726000000001E-2"/>
    <d v="1899-12-30T14:10:59"/>
  </r>
  <r>
    <s v="R Antonio Assuncao Ferreira"/>
    <s v="R Floriano Miranda"/>
    <s v="R Francisco de Melo Palheta"/>
    <x v="415"/>
    <s v="Vespertino"/>
    <s v="Mensal"/>
    <n v="0.34289646900000004"/>
    <n v="4.1542900000000001E-2"/>
    <d v="1899-12-30T14:15:16"/>
  </r>
  <r>
    <s v="R Antonio Augusto Cortesao"/>
    <s v="R Leandro de Sevilha"/>
    <s v="R Fr Manuel da Ilha"/>
    <x v="45"/>
    <s v="Matutino"/>
    <s v="Mensal"/>
    <n v="0.33980810599999994"/>
    <n v="0.18794154399999999"/>
    <d v="1899-12-30T09:37:50"/>
  </r>
  <r>
    <s v="R Antonio Augusto Cortesao"/>
    <s v="R Fr Manuel da Ilha"/>
    <s v="Tv Maria Jose de Melo"/>
    <x v="45"/>
    <s v="Matutino"/>
    <s v="Mensal"/>
    <n v="0.33980810599999994"/>
    <n v="9.0155884000000006E-2"/>
    <d v="1899-12-30T09:42:29"/>
  </r>
  <r>
    <s v="R Antonio Augusto Cortesao"/>
    <s v="Tv Maria Jose de Melo"/>
    <s v="R Isabel Godim"/>
    <x v="45"/>
    <s v="Matutino"/>
    <s v="Mensal"/>
    <n v="0.33980810599999994"/>
    <n v="6.1710677999999998E-2"/>
    <d v="1899-12-30T09:45:40"/>
  </r>
  <r>
    <s v="R Antonio Barbieri"/>
    <s v="R Jose Luis Ribeiro"/>
    <s v="R Pedro Vitorato"/>
    <x v="110"/>
    <s v="Matutino"/>
    <s v="Mensal"/>
    <n v="0.19879139699999998"/>
    <n v="0.19879139700000001"/>
    <d v="1899-12-30T09:08:08"/>
  </r>
  <r>
    <s v="R Antonio Bastos"/>
    <s v="R Alfredo Munhoz"/>
    <s v="R Alessandro Melani"/>
    <x v="24"/>
    <s v="Vespertino"/>
    <s v="Mensal"/>
    <n v="0.210316067"/>
    <n v="1.8755850000000001E-2"/>
    <d v="1899-12-30T14:59:55"/>
  </r>
  <r>
    <s v="R Antonio Bastos"/>
    <s v="R Alessandro Melani"/>
    <s v="R Horacio Borgioni"/>
    <x v="24"/>
    <s v="Vespertino"/>
    <s v="Mensal"/>
    <n v="0.210316067"/>
    <n v="5.9157352000000003E-2"/>
    <d v="1899-12-30T15:03:40"/>
  </r>
  <r>
    <s v="R Antonio Bastos"/>
    <s v="R Horacio Borgioni"/>
    <s v="R Georgina Mongruel"/>
    <x v="24"/>
    <s v="Vespertino"/>
    <s v="Mensal"/>
    <n v="0.210316067"/>
    <n v="5.6648178E-2"/>
    <d v="1899-12-30T15:07:15"/>
  </r>
  <r>
    <s v="R Antonio Bastos"/>
    <s v="R Georgina Mongruel"/>
    <s v="R Dias Falcao"/>
    <x v="24"/>
    <s v="Vespertino"/>
    <s v="Mensal"/>
    <n v="0.210316067"/>
    <n v="9.8869040000000002E-3"/>
    <d v="1899-12-30T15:07:53"/>
  </r>
  <r>
    <s v="R Antonio Bastos"/>
    <s v="R Dias Falcao"/>
    <s v="R Pedro Louro"/>
    <x v="101"/>
    <s v="Vespertino"/>
    <s v="Mensal"/>
    <n v="0.210316067"/>
    <n v="6.5867782999999999E-2"/>
    <d v="1899-12-30T14:57:00"/>
  </r>
  <r>
    <s v="R Antonio Batista de Oliveira"/>
    <s v="R Gal Porfirio da Paz"/>
    <s v="R Gentio de Ouro"/>
    <x v="400"/>
    <s v="Matutino"/>
    <s v="Mensal"/>
    <n v="0.38556067500000002"/>
    <n v="0.16174034100000001"/>
    <d v="1899-12-30T07:54:53"/>
  </r>
  <r>
    <s v="R Antonio Batista de Oliveira"/>
    <s v="R Gentio de Ouro"/>
    <s v="R Manoel do Sacramento"/>
    <x v="400"/>
    <s v="Matutino"/>
    <s v="Mensal"/>
    <n v="0.38556067500000002"/>
    <n v="1.4299935E-2"/>
    <d v="1899-12-30T07:55:51"/>
  </r>
  <r>
    <s v="R Antonio Batista de Oliveira"/>
    <s v="R Manoel do Sacramento"/>
    <s v="R Serrinha"/>
    <x v="400"/>
    <s v="Matutino"/>
    <s v="Mensal"/>
    <n v="0.38556067500000002"/>
    <n v="1.6105680000000001E-2"/>
    <d v="1899-12-30T07:56:56"/>
  </r>
  <r>
    <s v="R Antonio Batista de Oliveira"/>
    <s v="R Serrinha"/>
    <s v="R Gal Porfirio da Paz"/>
    <x v="400"/>
    <s v="Matutino"/>
    <s v="Mensal"/>
    <n v="0.38556067500000002"/>
    <n v="0.19341471900000001"/>
    <d v="1899-12-30T08:09:59"/>
  </r>
  <r>
    <s v="R Antonio Bello"/>
    <s v="R Tito Guimaraes Junqueira"/>
    <s v="R Jose Augusto Escobar"/>
    <x v="185"/>
    <s v="Matutino"/>
    <s v="Mensal"/>
    <n v="0.10805281800000001"/>
    <n v="7.4689400000000003E-2"/>
    <d v="1899-12-30T08:13:47"/>
  </r>
  <r>
    <s v="R Antonio Bello"/>
    <s v="R Jose Augusto Escobar"/>
    <s v="(Próprio Logradouro/Trecho) R Antonio Bello"/>
    <x v="185"/>
    <s v="Matutino"/>
    <s v="Mensal"/>
    <n v="0.10805281800000001"/>
    <n v="3.3363418999999998E-2"/>
    <d v="1899-12-30T08:16:06"/>
  </r>
  <r>
    <s v="R Antonio Benelli"/>
    <s v="R Aurelio Campos"/>
    <s v="R Donato Cossoni"/>
    <x v="416"/>
    <s v="Matutino"/>
    <s v="Mensal"/>
    <n v="0.237545546"/>
    <n v="3.9802151000000001E-2"/>
    <d v="1899-12-30T08:44:29"/>
  </r>
  <r>
    <s v="R Antonio Benelli"/>
    <s v="R Donato Cossoni"/>
    <s v="R Donato Cossoni"/>
    <x v="416"/>
    <s v="Matutino"/>
    <s v="Mensal"/>
    <n v="0.237545546"/>
    <n v="4.0420090000000001E-3"/>
    <d v="1899-12-30T08:44:53"/>
  </r>
  <r>
    <s v="R Antonio Benelli"/>
    <s v="R Donato Cossoni"/>
    <s v="Tv Cecilio Baez"/>
    <x v="416"/>
    <s v="Matutino"/>
    <s v="Mensal"/>
    <n v="0.237545546"/>
    <n v="3.4730563999999998E-2"/>
    <d v="1899-12-30T08:48:12"/>
  </r>
  <r>
    <s v="R Antonio Benelli"/>
    <s v="Tv Cecilio Baez"/>
    <s v="Tv Felix Aneris"/>
    <x v="416"/>
    <s v="Matutino"/>
    <s v="Mensal"/>
    <n v="0.237545546"/>
    <n v="9.1534230000000008E-3"/>
    <d v="1899-12-30T08:49:04"/>
  </r>
  <r>
    <s v="R Antonio Benelli"/>
    <s v="Tv Felix Aneris"/>
    <s v="Travessa Filipe Celli"/>
    <x v="416"/>
    <s v="Matutino"/>
    <s v="Mensal"/>
    <n v="0.237545546"/>
    <n v="2.7646838999999999E-2"/>
    <d v="1899-12-30T08:51:42"/>
  </r>
  <r>
    <s v="R Antonio Benelli"/>
    <s v="Travessa Filipe Celli"/>
    <s v="Tv Francesco Sacrati"/>
    <x v="416"/>
    <s v="Matutino"/>
    <s v="Mensal"/>
    <n v="0.237545546"/>
    <n v="1.4859878999999999E-2"/>
    <d v="1899-12-30T08:53:08"/>
  </r>
  <r>
    <s v="R Antonio Benelli"/>
    <s v="Tv Francesco Sacrati"/>
    <s v="Tv Craviuna"/>
    <x v="416"/>
    <s v="Matutino"/>
    <s v="Mensal"/>
    <n v="0.237545546"/>
    <n v="2.4656170000000002E-2"/>
    <d v="1899-12-30T08:55:29"/>
  </r>
  <r>
    <s v="R Antonio Benelli"/>
    <s v="Tv Craviuna"/>
    <s v="Tv Hilarion Quintana"/>
    <x v="416"/>
    <s v="Matutino"/>
    <s v="Mensal"/>
    <n v="0.237545546"/>
    <n v="4.0280533E-2"/>
    <d v="1899-12-30T08:59:20"/>
  </r>
  <r>
    <s v="R Antonio Benelli"/>
    <s v="Tv Hilarion Quintana"/>
    <s v="Tv Antonio Angeleri"/>
    <x v="416"/>
    <s v="Matutino"/>
    <s v="Mensal"/>
    <n v="0.237545546"/>
    <n v="4.2373978E-2"/>
    <d v="1899-12-30T09:03:22"/>
  </r>
  <r>
    <s v="R Antonio Bertali"/>
    <s v="R Firmino Barbosa"/>
    <s v="R Tiago Ferreira"/>
    <x v="68"/>
    <s v="Vespertino"/>
    <s v="Mensal"/>
    <n v="4.5982193000000005E-2"/>
    <n v="4.5982192999999998E-2"/>
    <d v="1899-12-30T14:32:53"/>
  </r>
  <r>
    <s v="R Antonio Bispo Vidal"/>
    <s v="R Jose Maria Alves de Deus"/>
    <s v="R Pedro Geraldo Nascimento"/>
    <x v="390"/>
    <s v="Vespertino"/>
    <s v="Mensal"/>
    <n v="0.32453903200000001"/>
    <n v="0.145656754"/>
    <d v="1899-12-30T14:27:56"/>
  </r>
  <r>
    <s v="R Antonio Bispo Vidal"/>
    <s v="R Pedro Geraldo Nascimento"/>
    <s v="R Cone Antonio Manzi"/>
    <x v="390"/>
    <s v="Vespertino"/>
    <s v="Mensal"/>
    <n v="0.32453903200000001"/>
    <n v="0.17888227800000001"/>
    <d v="1899-12-30T14:38:47"/>
  </r>
  <r>
    <s v="R Antonio Bonici"/>
    <s v="R Manuel de Mattos Godinho"/>
    <s v="R Bpo Isaias F Sucasas"/>
    <x v="237"/>
    <s v="Matutino"/>
    <s v="Mensal"/>
    <n v="0.49770204899999998"/>
    <n v="0.119694221"/>
    <d v="1899-12-30T09:22:17"/>
  </r>
  <r>
    <s v="R Antonio Bonici"/>
    <s v="R Bpo Isaias F Sucasas"/>
    <s v="R Ahmad El Hind"/>
    <x v="375"/>
    <s v="Matutino"/>
    <s v="Mensal"/>
    <n v="0.49770204899999998"/>
    <n v="0.24701989699999999"/>
    <d v="1899-12-30T07:43:07"/>
  </r>
  <r>
    <s v="R Antonio Bonici"/>
    <s v="R Ahmad El Hind"/>
    <s v="R Catarina Alvares"/>
    <x v="375"/>
    <s v="Matutino"/>
    <s v="Mensal"/>
    <n v="0.49770204899999998"/>
    <n v="0.13098793"/>
    <d v="1899-12-30T07:53:49"/>
  </r>
  <r>
    <s v="R Antonio Bonporte"/>
    <s v="R Luiz Parisotto"/>
    <s v="R Bento Gurgel de Salles"/>
    <x v="352"/>
    <s v="Matutino"/>
    <s v="Mensal"/>
    <n v="0.34241552000000003"/>
    <n v="9.8480506999999995E-2"/>
    <d v="1899-12-30T07:48:03"/>
  </r>
  <r>
    <s v="R Antonio Bonporte"/>
    <s v="R Bento Gurgel de Salles"/>
    <s v="R Ezio Donati"/>
    <x v="352"/>
    <s v="Matutino"/>
    <s v="Mensal"/>
    <n v="0.34241552000000003"/>
    <n v="0.10981239299999999"/>
    <d v="1899-12-30T07:54:43"/>
  </r>
  <r>
    <s v="R Antonio Bonporte"/>
    <s v="R Ezio Donati"/>
    <s v="R Domenico Visconti"/>
    <x v="352"/>
    <s v="Matutino"/>
    <s v="Mensal"/>
    <n v="0.34241552000000003"/>
    <n v="0.101042191"/>
    <d v="1899-12-30T08:00:51"/>
  </r>
  <r>
    <s v="R Antonio Bonporte"/>
    <s v="R Domenico Visconti"/>
    <s v="R Antonio Bonporti"/>
    <x v="352"/>
    <s v="Matutino"/>
    <s v="Mensal"/>
    <n v="0.34241552000000003"/>
    <n v="3.3080429000000001E-2"/>
    <d v="1899-12-30T08:02:51"/>
  </r>
  <r>
    <s v="R Antonio Bonporti"/>
    <s v="S/Logradouro"/>
    <s v="R Jose Gabriel Nunez"/>
    <x v="352"/>
    <s v="Matutino"/>
    <s v="Mensal"/>
    <n v="4.4272399999999996E-2"/>
    <n v="4.4272400000000003E-2"/>
    <d v="1899-12-30T08:05:32"/>
  </r>
  <r>
    <s v="R Antonio Bruni"/>
    <s v="R Giacomo Perti"/>
    <s v="(Próprio Logradouro/Trecho) R Antonio Bruni"/>
    <x v="378"/>
    <s v="Matutino"/>
    <s v="Mensal"/>
    <n v="0.110646446"/>
    <n v="0.110646446"/>
    <d v="1899-12-30T07:53:26"/>
  </r>
  <r>
    <s v="R Antonio Cacao"/>
    <s v="R Aricanga"/>
    <s v="Vla Um"/>
    <x v="193"/>
    <s v="Matutino"/>
    <s v="Mensal"/>
    <n v="9.688253799999999E-2"/>
    <n v="9.6882538000000004E-2"/>
    <d v="1899-12-30T08:00:06"/>
  </r>
  <r>
    <s v="R Antonio Cajano"/>
    <s v="Av Afonso Lopes de Baiao"/>
    <s v="Av Pires do Rio"/>
    <x v="50"/>
    <s v="Vespertino"/>
    <s v="Mensal"/>
    <n v="7.8786704999999999E-2"/>
    <n v="7.8786704999999999E-2"/>
    <d v="1899-12-30T14:27:45"/>
  </r>
  <r>
    <s v="R Antonio Camacho"/>
    <s v="Av Mal Tito"/>
    <s v="R Cumaru"/>
    <x v="210"/>
    <s v="Vespertino"/>
    <s v="Mensal"/>
    <n v="0.29888961000000003"/>
    <n v="0.11125219"/>
    <d v="1899-12-30T14:37:55"/>
  </r>
  <r>
    <s v="R Antonio Camacho"/>
    <s v="R Cumaru"/>
    <s v="R Abaitinga"/>
    <x v="323"/>
    <s v="Vespertino"/>
    <s v="Mensal"/>
    <n v="0.29888961000000003"/>
    <n v="0.111325668"/>
    <d v="1899-12-30T14:32:13"/>
  </r>
  <r>
    <s v="R Antonio Camacho"/>
    <s v="R Abaitinga"/>
    <s v="R Ribeiro dos Santos"/>
    <x v="323"/>
    <s v="Vespertino"/>
    <s v="Mensal"/>
    <n v="0.29888961000000003"/>
    <n v="7.6311751999999997E-2"/>
    <d v="1899-12-30T14:36:55"/>
  </r>
  <r>
    <s v="R Antonio Campitelli"/>
    <s v="R Henrique Schurig"/>
    <s v="(Próprio Logradouro/Trecho) R Antonio Campitelli"/>
    <x v="321"/>
    <s v="Matutino"/>
    <s v="Mensal"/>
    <n v="0.109076355"/>
    <n v="0.109076355"/>
    <d v="1899-12-30T07:41:09"/>
  </r>
  <r>
    <s v="R Antonio Candido Barone"/>
    <s v="Av da Barreira Grande"/>
    <s v="Tv Nardi Filho"/>
    <x v="37"/>
    <s v="Matutino"/>
    <s v="Mensal"/>
    <n v="0.26280785800000001"/>
    <n v="0.113218346"/>
    <d v="1899-12-30T08:25:04"/>
  </r>
  <r>
    <s v="R Antonio Candido Barone"/>
    <s v="Tv Nardi Filho"/>
    <s v="Tv Evangelina Maria de Jesus"/>
    <x v="37"/>
    <s v="Matutino"/>
    <s v="Mensal"/>
    <n v="0.26280785800000001"/>
    <n v="3.3676791999999997E-2"/>
    <d v="1899-12-30T08:27:07"/>
  </r>
  <r>
    <s v="R Antonio Candido Barone"/>
    <s v="Tv Evangelina Maria de Jesus"/>
    <s v="R Prf Jose de Moura Moniz"/>
    <x v="37"/>
    <s v="Matutino"/>
    <s v="Mensal"/>
    <n v="0.26280785800000001"/>
    <n v="0.11591272"/>
    <d v="1899-12-30T08:34:11"/>
  </r>
  <r>
    <s v="R Antonio Canova"/>
    <s v="Av Afonso Lopes de Baiao"/>
    <s v="R Guacaris"/>
    <x v="329"/>
    <s v="Vespertino"/>
    <s v="Mensal"/>
    <n v="0.39687720500000001"/>
    <n v="4.3824813999999997E-2"/>
    <d v="1899-12-30T14:19:45"/>
  </r>
  <r>
    <s v="R Antonio Canova"/>
    <s v="R Guacaris"/>
    <s v="R Paulo Vicente"/>
    <x v="329"/>
    <s v="Vespertino"/>
    <s v="Mensal"/>
    <n v="0.39687720500000001"/>
    <n v="9.1772757999999996E-2"/>
    <d v="1899-12-30T14:25:58"/>
  </r>
  <r>
    <s v="R Antonio Canova"/>
    <s v="R Paulo Vicente"/>
    <s v="R Ascenso Ferreira"/>
    <x v="329"/>
    <s v="Vespertino"/>
    <s v="Mensal"/>
    <n v="0.39687720500000001"/>
    <n v="9.1459618000000006E-2"/>
    <d v="1899-12-30T14:32:10"/>
  </r>
  <r>
    <s v="R Antonio Canova"/>
    <s v="R Ascenso Ferreira"/>
    <s v="R Taiacuira"/>
    <x v="329"/>
    <s v="Vespertino"/>
    <s v="Mensal"/>
    <n v="0.39687720500000001"/>
    <n v="7.9626282000000007E-2"/>
    <d v="1899-12-30T14:37:33"/>
  </r>
  <r>
    <s v="R Antonio Canova"/>
    <s v="R Taiacuira"/>
    <s v="Av Pires do Rio"/>
    <x v="329"/>
    <s v="Vespertino"/>
    <s v="Mensal"/>
    <n v="0.39687720500000001"/>
    <n v="9.0193732999999998E-2"/>
    <d v="1899-12-30T14:43:39"/>
  </r>
  <r>
    <s v="R Antonio Capuzzi"/>
    <s v="Av Prf Joao Batista Conti"/>
    <s v="R Fr Antonio Faggiano"/>
    <x v="261"/>
    <s v="Matutino"/>
    <s v="Mensal"/>
    <n v="0.21577892099999998"/>
    <n v="0.10651946299999999"/>
    <d v="1899-12-30T10:39:07"/>
  </r>
  <r>
    <s v="R Antonio Capuzzi"/>
    <s v="R Fr Antonio Faggiano"/>
    <s v="R Andreas Amon"/>
    <x v="261"/>
    <s v="Matutino"/>
    <s v="Mensal"/>
    <n v="0.21577892099999998"/>
    <n v="3.1619406000000003E-2"/>
    <d v="1899-12-30T10:41:16"/>
  </r>
  <r>
    <s v="R Antonio Capuzzi"/>
    <s v="R Andreas Amon"/>
    <s v="R Jd Tamoio"/>
    <x v="261"/>
    <s v="Matutino"/>
    <s v="Mensal"/>
    <n v="0.21577892099999998"/>
    <n v="7.7640053000000001E-2"/>
    <d v="1899-12-30T10:46:30"/>
  </r>
  <r>
    <s v="R Antonio Cardoso Coelho"/>
    <s v="R Joao Carlos Ferreira"/>
    <s v="R Joao Macedo"/>
    <x v="417"/>
    <s v="Vespertino"/>
    <s v="Mensal"/>
    <n v="0.221452541"/>
    <n v="0.159389374"/>
    <d v="1899-12-30T13:48:55"/>
  </r>
  <r>
    <s v="R Antonio Cardoso Coelho"/>
    <s v="R Joao Macedo"/>
    <s v="R Antonio Assuncao Ferreira"/>
    <x v="417"/>
    <s v="Vespertino"/>
    <s v="Mensal"/>
    <n v="0.221452541"/>
    <n v="6.2063168000000002E-2"/>
    <d v="1899-12-30T13:52:23"/>
  </r>
  <r>
    <s v="R Antonio Caria"/>
    <s v="R Belmiro Valverde"/>
    <s v="(Próprio Logradouro/Trecho) R Antonio Caria"/>
    <x v="31"/>
    <s v="Vespertino"/>
    <s v="Mensal"/>
    <n v="0.18056629899999999"/>
    <n v="0.18056629900000001"/>
    <d v="1899-12-30T14:52:11"/>
  </r>
  <r>
    <s v="R Antonio Carlos de Oliveira Cesar"/>
    <s v="Av Campanella"/>
    <s v="R Dr Aureliano Barreiros"/>
    <x v="105"/>
    <s v="Vespertino"/>
    <s v="Mensal"/>
    <n v="0.508876997"/>
    <n v="0.159802628"/>
    <d v="1899-12-30T18:38:25"/>
  </r>
  <r>
    <s v="R Antonio Carlos de Oliveira Cesar"/>
    <s v="R Dr Aureliano Barreiros"/>
    <s v="R Dr Aureliano Barreiros"/>
    <x v="105"/>
    <s v="Vespertino"/>
    <s v="Mensal"/>
    <n v="0.508876997"/>
    <n v="2.0710744999999999E-2"/>
    <d v="1899-12-30T18:39:43"/>
  </r>
  <r>
    <s v="R Antonio Carlos de Oliveira Cesar"/>
    <s v="R Dr Aureliano Barreiros"/>
    <s v="R Lagoa Salgada"/>
    <x v="105"/>
    <s v="Vespertino"/>
    <s v="Mensal"/>
    <n v="0.508876997"/>
    <n v="2.5888637999999999E-2"/>
    <d v="1899-12-30T18:41:20"/>
  </r>
  <r>
    <s v="R Antonio Carlos Jeffery"/>
    <s v="R Vsc de Sousa Franco"/>
    <s v="(Próprio Logradouro/Trecho) R Antonio Carlos Jeffery"/>
    <x v="352"/>
    <s v="Matutino"/>
    <s v="Mensal"/>
    <s v="-"/>
    <n v="5.6209160000000001E-2"/>
    <d v="1899-12-30T08:08:57"/>
  </r>
  <r>
    <s v="R Antonio Carlos Lamego"/>
    <s v="Pc Rodolfo Amoedo"/>
    <s v="R Jose Goes Nogueira"/>
    <x v="15"/>
    <s v="Matutino"/>
    <s v="Mensal"/>
    <n v="0.38670777099999998"/>
    <n v="5.0348072000000001E-2"/>
    <d v="1899-12-30T09:46:03"/>
  </r>
  <r>
    <s v="R Antonio Carlos Lamego"/>
    <s v="R Belem de Sao Francisco"/>
    <s v="R Antonio Leao"/>
    <x v="67"/>
    <s v="Matutino"/>
    <s v="Mensal"/>
    <n v="0.38670777099999998"/>
    <n v="4.1145222000000002E-2"/>
    <d v="1899-12-30T10:12:30"/>
  </r>
  <r>
    <s v="R Antonio Carlos Lamego"/>
    <s v="R Antonio Leao"/>
    <s v="R Antonio Leao"/>
    <x v="67"/>
    <s v="Matutino"/>
    <s v="Mensal"/>
    <n v="0.38670777099999998"/>
    <n v="3.8443256000000002E-2"/>
    <d v="1899-12-30T10:14:58"/>
  </r>
  <r>
    <s v="R Antonio Carlos Lamego"/>
    <s v="R Antonio Leao"/>
    <s v="R Felipe Jose de Figueiredo"/>
    <x v="67"/>
    <s v="Matutino"/>
    <s v="Mensal"/>
    <n v="0.38670777099999998"/>
    <n v="0.120169685"/>
    <d v="1899-12-30T10:22:41"/>
  </r>
  <r>
    <s v="R Antonio Carlos Lamego"/>
    <s v="R Felipe Jose de Figueiredo"/>
    <s v="Al Rodrigo de Brum"/>
    <x v="67"/>
    <s v="Matutino"/>
    <s v="Mensal"/>
    <n v="0.38670777099999998"/>
    <n v="7.0869269999999998E-2"/>
    <d v="1899-12-30T10:27:14"/>
  </r>
  <r>
    <s v="R Antonio Carlos Lamego"/>
    <s v="Al Rodrigo de Brum"/>
    <s v="Av Manoel dos Santos Braga"/>
    <x v="67"/>
    <s v="Matutino"/>
    <s v="Mensal"/>
    <n v="0.38670777099999998"/>
    <n v="4.7544632000000003E-2"/>
    <d v="1899-12-30T10:30:17"/>
  </r>
  <r>
    <s v="R Antonio Carlos Lamego"/>
    <s v="Av Manoel dos Santos Braga"/>
    <s v="Pc Rodolfo Amoedo"/>
    <x v="67"/>
    <s v="Matutino"/>
    <s v="Mensal"/>
    <n v="0.38670777099999998"/>
    <n v="1.8187634000000001E-2"/>
    <d v="1899-12-30T10:31:27"/>
  </r>
  <r>
    <s v="R Antonio Carlos Mingues Lopes"/>
    <s v="S/Logradouro"/>
    <s v="R Cachoeira da Boa Esperanca"/>
    <x v="147"/>
    <s v="Vespertino"/>
    <s v="Mensal"/>
    <n v="0.86313340000000005"/>
    <n v="0.21122608900000001"/>
    <d v="1899-12-30T18:25:14"/>
  </r>
  <r>
    <s v="R Antonio Carlos Mingues Lopes"/>
    <s v="R Cachoeira da Boa Esperanca"/>
    <s v="R Cachoeira Idalina"/>
    <x v="147"/>
    <s v="Vespertino"/>
    <s v="Mensal"/>
    <n v="0.86313340000000005"/>
    <n v="5.1137318000000001E-2"/>
    <d v="1899-12-30T18:28:28"/>
  </r>
  <r>
    <s v="R Antonio Carlos Mingues Lopes"/>
    <s v="R Cachoeira Idalina"/>
    <s v="R Wilson Fernando S Carvalho"/>
    <x v="147"/>
    <s v="Vespertino"/>
    <s v="Mensal"/>
    <n v="0.86313340000000005"/>
    <n v="3.2005970000000002E-2"/>
    <d v="1899-12-30T18:30:29"/>
  </r>
  <r>
    <s v="R Antonio Carlos Mingues Lopes"/>
    <s v="R Wilson Fernando S Carvalho"/>
    <s v="R Cachoeira do Sol"/>
    <x v="147"/>
    <s v="Vespertino"/>
    <s v="Mensal"/>
    <n v="0.86313340000000005"/>
    <n v="0.48593615699999998"/>
    <d v="1899-12-30T19:01:10"/>
  </r>
  <r>
    <s v="R Antonio Carlos Mingues Lopes"/>
    <s v="R Cachoeira do Sol"/>
    <s v="R Calh de Jorge"/>
    <x v="147"/>
    <s v="Vespertino"/>
    <s v="Mensal"/>
    <n v="0.86313340000000005"/>
    <n v="8.2827866E-2"/>
    <d v="1899-12-30T19:06:24"/>
  </r>
  <r>
    <s v="R Antonio Carlos Teixeira Costa"/>
    <s v="R Cachoeira de Santa Cruz"/>
    <s v="R Guaravera"/>
    <x v="170"/>
    <s v="Vespertino"/>
    <s v="Mensal"/>
    <n v="0.10597633399999999"/>
    <n v="0.10597633400000001"/>
    <d v="1899-12-30T15:11:09"/>
  </r>
  <r>
    <s v="R Antonio Cassano"/>
    <s v="R Celso de Morais Pinto"/>
    <s v="R Eduardo Antonio de Paula"/>
    <x v="349"/>
    <s v="Vespertino"/>
    <s v="Mensal"/>
    <n v="0.12929745100000001"/>
    <n v="6.0665005000000001E-2"/>
    <d v="1899-12-30T13:54:24"/>
  </r>
  <r>
    <s v="R Antonio Castanho da Silva"/>
    <s v="Est D Joao Nery"/>
    <s v="R Um"/>
    <x v="271"/>
    <s v="Vespertino"/>
    <s v="Mensal"/>
    <n v="0.375829994"/>
    <n v="0.12113163"/>
    <d v="1899-12-30T14:39:31"/>
  </r>
  <r>
    <s v="R Antonio Castanho da Silva"/>
    <s v="R Um"/>
    <s v="R Areias"/>
    <x v="271"/>
    <s v="Vespertino"/>
    <s v="Mensal"/>
    <n v="0.375829994"/>
    <n v="0.25469836400000001"/>
    <d v="1899-12-30T14:56:43"/>
  </r>
  <r>
    <s v="R Antonio Cinati"/>
    <s v="Av Luiz Jose Costa Leandro"/>
    <s v="(Próprio Logradouro/Trecho) R Antonio Cinati"/>
    <x v="9"/>
    <s v="Vespertino"/>
    <s v="Mensal"/>
    <n v="0.24525080500000002"/>
    <n v="0.20132022099999999"/>
    <d v="1899-12-30T14:23:45"/>
  </r>
  <r>
    <s v="R Antonio Cinati"/>
    <s v="R Giacomo Fuoca"/>
    <s v="(Próprio Logradouro/Trecho) R Antonio Cinati"/>
    <x v="9"/>
    <s v="Vespertino"/>
    <s v="Mensal"/>
    <n v="0.24525080500000002"/>
    <n v="4.3930584000000002E-2"/>
    <d v="1899-12-30T14:26:22"/>
  </r>
  <r>
    <s v="R Antonio Cinelli"/>
    <s v="R Constancia Assom"/>
    <s v="R Prf Walter Alencar"/>
    <x v="6"/>
    <s v="Vespertino"/>
    <s v="Mensal"/>
    <n v="0.12198795699999999"/>
    <n v="6.0730217000000003E-2"/>
    <d v="1899-12-30T13:58:32"/>
  </r>
  <r>
    <s v="R Antonio Cinelli"/>
    <s v="R Prf Walter Alencar"/>
    <s v="R Antonio Sertorio"/>
    <x v="6"/>
    <s v="Vespertino"/>
    <s v="Mensal"/>
    <n v="0.12198795699999999"/>
    <n v="6.1257739999999998E-2"/>
    <d v="1899-12-30T14:02:45"/>
  </r>
  <r>
    <s v="R Antonio Civile"/>
    <s v="R Douradoquara"/>
    <s v="S/Logradouro"/>
    <x v="78"/>
    <s v="Matutino"/>
    <s v="Mensal"/>
    <n v="0.253215996"/>
    <n v="0.11105646499999999"/>
    <d v="1899-12-30T08:31:31"/>
  </r>
  <r>
    <s v="R Antonio Civile"/>
    <s v="S/Logradouro"/>
    <s v="R D Gregorio dos Anjos"/>
    <x v="78"/>
    <s v="Matutino"/>
    <s v="Mensal"/>
    <n v="0.253215996"/>
    <n v="0.14215953100000001"/>
    <d v="1899-12-30T08:40:05"/>
  </r>
  <r>
    <s v="R Antonio Coelho Fonseca"/>
    <s v="Pc Jose Ribeiro Carvalhais"/>
    <s v="R Domingos Moreira Oliveira"/>
    <x v="326"/>
    <s v="Vespertino"/>
    <s v="Mensal"/>
    <n v="5.9621048000000003E-2"/>
    <n v="5.9621048000000003E-2"/>
    <d v="1899-12-30T14:09:43"/>
  </r>
  <r>
    <s v="R Antonio Colaco"/>
    <s v="R Estanislau de Toledo Piza"/>
    <s v="R Pedro Aragones"/>
    <x v="418"/>
    <s v="Vespertino"/>
    <s v="Mensal"/>
    <n v="0.33001477799999995"/>
    <n v="0.137034195"/>
    <d v="1899-12-30T14:14:51"/>
  </r>
  <r>
    <s v="R Antonio Colaco"/>
    <s v="R Pedro Aragones"/>
    <s v="R Tomas Franco"/>
    <x v="418"/>
    <s v="Vespertino"/>
    <s v="Mensal"/>
    <n v="0.33001477799999995"/>
    <n v="0.116828979"/>
    <d v="1899-12-30T14:21:40"/>
  </r>
  <r>
    <s v="R Antonio Colaco"/>
    <s v="R Tomas Franco"/>
    <s v="R Estanislau de Toledo Piza"/>
    <x v="418"/>
    <s v="Vespertino"/>
    <s v="Mensal"/>
    <n v="0.33001477799999995"/>
    <n v="7.6151603999999998E-2"/>
    <d v="1899-12-30T14:26:06"/>
  </r>
  <r>
    <s v="R Antonio Corbiserio"/>
    <s v="R Camila"/>
    <s v="Tv Flaminio Bellini Carri"/>
    <x v="412"/>
    <s v="Vespertino"/>
    <s v="Mensal"/>
    <n v="5.8920665999999997E-2"/>
    <n v="5.8920665999999997E-2"/>
    <d v="1899-12-30T14:00:33"/>
  </r>
  <r>
    <s v="R Antonio Cordeiro"/>
    <s v="R Pe Lourenco Dias Machado"/>
    <s v="R Luis Cesar de Menezes"/>
    <x v="407"/>
    <s v="Matutino"/>
    <s v="Mensal"/>
    <n v="8.6504406000000006E-2"/>
    <n v="6.5306701999999994E-2"/>
    <d v="1899-12-30T07:18:16"/>
  </r>
  <r>
    <s v="R Antonio Coutinho"/>
    <s v="R Almeida Falcao"/>
    <s v="R Lorenzo Penna"/>
    <x v="372"/>
    <s v="Vespertino"/>
    <s v="Mensal"/>
    <n v="0.268497292"/>
    <n v="7.7660621999999999E-2"/>
    <d v="1899-12-30T14:24:39"/>
  </r>
  <r>
    <s v="R Antonio Coutinho"/>
    <s v="R Lorenzo Penna"/>
    <s v="R Simao Cerqueira"/>
    <x v="372"/>
    <s v="Vespertino"/>
    <s v="Mensal"/>
    <n v="0.268497292"/>
    <n v="0.12766482500000001"/>
    <d v="1899-12-30T14:33:08"/>
  </r>
  <r>
    <s v="R Antonio Coutinho"/>
    <s v="R Simao Cerqueira"/>
    <s v="R Primo Baudini"/>
    <x v="372"/>
    <s v="Vespertino"/>
    <s v="Mensal"/>
    <n v="0.268497292"/>
    <n v="6.3171844000000005E-2"/>
    <d v="1899-12-30T14:37:19"/>
  </r>
  <r>
    <s v="R Antonio Coutinho da Cruz"/>
    <s v="Av Israel Fonseca"/>
    <s v="S/Logradouro"/>
    <x v="161"/>
    <s v="Matutino"/>
    <s v="Mensal"/>
    <n v="0.112342072"/>
    <n v="0.112342072"/>
    <d v="1899-12-30T08:32:05"/>
  </r>
  <r>
    <s v="R Antonio Crespo"/>
    <s v="R Guilherme Valencia"/>
    <s v="R Geraldo Santen"/>
    <x v="262"/>
    <s v="Vespertino"/>
    <s v="Mensal"/>
    <n v="0.28753833400000001"/>
    <n v="5.1759579E-2"/>
    <d v="1899-12-30T16:35:22"/>
  </r>
  <r>
    <s v="R Antonio Crespo"/>
    <s v="R Geraldo Santen"/>
    <s v="R Fr Gabriel Batista"/>
    <x v="262"/>
    <s v="Vespertino"/>
    <s v="Mensal"/>
    <n v="0.28753833400000001"/>
    <n v="5.2299212999999997E-2"/>
    <d v="1899-12-30T16:38:52"/>
  </r>
  <r>
    <s v="R Antonio Crespo"/>
    <s v="R Fr Gabriel Batista"/>
    <s v="R Roberto Medeiros"/>
    <x v="262"/>
    <s v="Vespertino"/>
    <s v="Mensal"/>
    <n v="0.28753833400000001"/>
    <n v="4.8857066999999997E-2"/>
    <d v="1899-12-30T16:42:09"/>
  </r>
  <r>
    <s v="R Antonio Crespo"/>
    <s v="R Roberto Medeiros"/>
    <s v="R Oliveira Brandao"/>
    <x v="262"/>
    <s v="Vespertino"/>
    <s v="Mensal"/>
    <n v="0.28753833400000001"/>
    <n v="5.1616173000000001E-2"/>
    <d v="1899-12-30T16:45:36"/>
  </r>
  <r>
    <s v="R Antonio Crespo"/>
    <s v="R Oliveira Brandao"/>
    <s v="Av Prf Joao Batista Conti"/>
    <x v="262"/>
    <s v="Vespertino"/>
    <s v="Mensal"/>
    <n v="0.28753833400000001"/>
    <n v="8.3006302000000004E-2"/>
    <d v="1899-12-30T16:51:10"/>
  </r>
  <r>
    <s v="R Antonio D Amin"/>
    <s v="R Carmine Monetti"/>
    <s v="R Ivampa Duarte Lisboa"/>
    <x v="150"/>
    <s v="Matutino"/>
    <s v="Mensal"/>
    <n v="0.59400724400000005"/>
    <n v="9.6560676999999998E-2"/>
    <d v="1899-12-30T07:41:01"/>
  </r>
  <r>
    <s v="R Antonio D Amin"/>
    <s v="R Ivampa Duarte Lisboa"/>
    <s v="Pc Joaquim Bento Alves de Lima Neto"/>
    <x v="150"/>
    <s v="Matutino"/>
    <s v="Mensal"/>
    <n v="0.59400724400000005"/>
    <n v="3.5063380999999998E-2"/>
    <d v="1899-12-30T07:43:19"/>
  </r>
  <r>
    <s v="R Antonio D Amin"/>
    <s v="Pc Joaquim Bento Alves de Lima Neto"/>
    <s v="R Dr Jose Pereira Gomes"/>
    <x v="150"/>
    <s v="Matutino"/>
    <s v="Mensal"/>
    <n v="0.59400724400000005"/>
    <n v="0.15623074300000001"/>
    <d v="1899-12-30T07:53:32"/>
  </r>
  <r>
    <s v="R Antonio D Amin"/>
    <s v="R Dr Jose Pereira Gomes"/>
    <s v="R Joao Missel Gigante"/>
    <x v="151"/>
    <s v="Matutino"/>
    <s v="Mensal"/>
    <n v="0.59400724400000005"/>
    <n v="0.18840567"/>
    <d v="1899-12-30T08:56:24"/>
  </r>
  <r>
    <s v="R Antonio D Amin"/>
    <s v="R Joao Missel Gigante"/>
    <s v="R Manuel Lemes da Silva"/>
    <x v="151"/>
    <s v="Matutino"/>
    <s v="Mensal"/>
    <n v="0.59400724400000005"/>
    <n v="0.117746773"/>
    <d v="1899-12-30T09:04:09"/>
  </r>
  <r>
    <s v="R Antonio da Silva Correia"/>
    <s v="Av Nordestina"/>
    <s v="R do Cupido"/>
    <x v="52"/>
    <s v="Vespertino"/>
    <s v="Mensal"/>
    <n v="0.120143574"/>
    <n v="5.3633640000000003E-2"/>
    <d v="1899-12-30T15:05:23"/>
  </r>
  <r>
    <s v="R Antonio da Silva Correia"/>
    <s v="R do Cupido"/>
    <s v="R Gaivao"/>
    <x v="52"/>
    <s v="Vespertino"/>
    <s v="Mensal"/>
    <n v="0.120143574"/>
    <n v="6.6509932999999993E-2"/>
    <d v="1899-12-30T15:09:51"/>
  </r>
  <r>
    <s v="R Antonio da Silva Herdeiro"/>
    <s v="R Antonio Jose da Costa"/>
    <s v="R Manuel Fonseca Neto"/>
    <x v="326"/>
    <s v="Vespertino"/>
    <s v="Mensal"/>
    <n v="0.31084160999999999"/>
    <n v="3.8840744000000003E-2"/>
    <d v="1899-12-30T15:21:27"/>
  </r>
  <r>
    <s v="R Antonio da Silva Herdeiro"/>
    <s v="R Manuel Fonseca Neto"/>
    <s v="R Joao Domingos Veiga"/>
    <x v="326"/>
    <s v="Vespertino"/>
    <s v="Mensal"/>
    <n v="0.31084160999999999"/>
    <n v="3.7479289999999998E-2"/>
    <d v="1899-12-30T15:23:59"/>
  </r>
  <r>
    <s v="R Antonio da Silva Herdeiro"/>
    <s v="R Joao Domingos Veiga"/>
    <s v="R Antonio Moreira Duarte"/>
    <x v="326"/>
    <s v="Vespertino"/>
    <s v="Mensal"/>
    <n v="0.31084160999999999"/>
    <n v="3.8028961E-2"/>
    <d v="1899-12-30T15:26:33"/>
  </r>
  <r>
    <s v="R Antonio da Silva Herdeiro"/>
    <s v="R Antonio Moreira Duarte"/>
    <s v="R Jose da Costa Carneiro"/>
    <x v="326"/>
    <s v="Vespertino"/>
    <s v="Mensal"/>
    <n v="0.31084160999999999"/>
    <n v="5.8854960999999997E-2"/>
    <d v="1899-12-30T15:30:32"/>
  </r>
  <r>
    <s v="R Antonio da Silva Herdeiro"/>
    <s v="R Jose da Costa Carneiro"/>
    <s v="R Miguel Goncalves Oliveira"/>
    <x v="326"/>
    <s v="Vespertino"/>
    <s v="Mensal"/>
    <n v="0.31084160999999999"/>
    <n v="5.9277961999999997E-2"/>
    <d v="1899-12-30T15:34:32"/>
  </r>
  <r>
    <s v="R Antonio da Silva Herdeiro"/>
    <s v="R Miguel Goncalves Oliveira"/>
    <s v="R Domingos Rodrigues Torres"/>
    <x v="326"/>
    <s v="Vespertino"/>
    <s v="Mensal"/>
    <n v="0.31084160999999999"/>
    <n v="3.7839043000000003E-2"/>
    <d v="1899-12-30T15:37:05"/>
  </r>
  <r>
    <s v="R Antonio da Silva Herdeiro"/>
    <s v="R Domingos Rodrigues Torres"/>
    <s v="R Joao Fernandes Oliveira"/>
    <x v="326"/>
    <s v="Vespertino"/>
    <s v="Mensal"/>
    <n v="0.31084160999999999"/>
    <n v="4.0520648999999999E-2"/>
    <d v="1899-12-30T15:39:49"/>
  </r>
  <r>
    <s v="R Antonio da Vide"/>
    <s v="R Jose Dias Velho"/>
    <s v="R Lopes de Medeiros"/>
    <x v="183"/>
    <s v="Matutino"/>
    <s v="Mensal"/>
    <n v="0.11839553800000001"/>
    <n v="0.11839553799999999"/>
    <d v="1899-12-30T07:47:03"/>
  </r>
  <r>
    <s v="R Antonio de Albernaz"/>
    <s v="R Antonio Machado e Silva"/>
    <s v="R Francisco de Quevedo"/>
    <x v="271"/>
    <s v="Vespertino"/>
    <s v="Mensal"/>
    <n v="0.12840047300000001"/>
    <n v="9.9373077000000004E-2"/>
    <d v="1899-12-30T15:41:54"/>
  </r>
  <r>
    <s v="R Antonio de Albernaz"/>
    <s v="R Francisco de Quevedo"/>
    <s v="R Rodrigues Bacelar"/>
    <x v="271"/>
    <s v="Vespertino"/>
    <s v="Mensal"/>
    <n v="0.12840047300000001"/>
    <n v="2.9027395000000001E-2"/>
    <d v="1899-12-30T15:43:52"/>
  </r>
  <r>
    <s v="R Antonio de Albuquerque"/>
    <s v="R Joaquim Jose Bandeira"/>
    <s v="R Caetano Lopes"/>
    <x v="44"/>
    <s v="Vespertino"/>
    <s v="Mensal"/>
    <n v="2.2993401E-2"/>
    <n v="2.2993401E-2"/>
    <d v="1899-12-30T15:14:13"/>
  </r>
  <r>
    <s v="R Antonio de Antoni"/>
    <s v="R Dionisio Erba"/>
    <s v="R Pe Ramon Palacios"/>
    <x v="386"/>
    <s v="Vespertino"/>
    <s v="Mensal"/>
    <n v="0.346227112"/>
    <n v="0.14090867600000001"/>
    <d v="1899-12-30T14:30:27"/>
  </r>
  <r>
    <s v="R Antonio de Antoni"/>
    <s v="R Pe Ramon Palacios"/>
    <s v="R Baia de Marajo"/>
    <x v="386"/>
    <s v="Vespertino"/>
    <s v="Mensal"/>
    <n v="0.346227112"/>
    <n v="0.20531843599999999"/>
    <d v="1899-12-30T14:43:14"/>
  </r>
  <r>
    <s v="R Antonio de Arruda Dantas"/>
    <s v="R Macico do Urucum"/>
    <s v="Cam Cinquenta e Quatro"/>
    <x v="407"/>
    <s v="Matutino"/>
    <s v="Mensal"/>
    <n v="0.22796675699999999"/>
    <n v="8.8065589999999999E-2"/>
    <d v="1899-12-30T07:22:27"/>
  </r>
  <r>
    <s v="R Antonio de Arruda Dantas"/>
    <s v="Cam Cinquenta e Quatro"/>
    <s v="S/Logradouro"/>
    <x v="407"/>
    <s v="Matutino"/>
    <s v="Mensal"/>
    <n v="0.22796675699999999"/>
    <n v="1.7554716000000001E-2"/>
    <d v="1899-12-30T07:23:17"/>
  </r>
  <r>
    <s v="R Antonio de Arruda Dantas"/>
    <s v="S/Logradouro"/>
    <s v="R Catarina Cubas"/>
    <x v="407"/>
    <s v="Matutino"/>
    <s v="Mensal"/>
    <n v="0.22796675699999999"/>
    <n v="0.12234645099999999"/>
    <d v="1899-12-30T07:29:05"/>
  </r>
  <r>
    <s v="R Antonio de Barcelos"/>
    <s v="R Serra da Queimada"/>
    <s v="S/Logradouro"/>
    <x v="117"/>
    <s v="Matutino"/>
    <s v="Mensal"/>
    <n v="0.28895015000000002"/>
    <n v="0.17784213300000001"/>
    <d v="1899-12-30T08:22:48"/>
  </r>
  <r>
    <s v="R Antonio de Barcelos"/>
    <s v="S/Logradouro"/>
    <s v="R Joao Batista Nogueira"/>
    <x v="117"/>
    <s v="Matutino"/>
    <s v="Mensal"/>
    <n v="0.28895015000000002"/>
    <n v="0.111108017"/>
    <d v="1899-12-30T08:28:06"/>
  </r>
  <r>
    <s v="R Antonio de Camargo Ortiz"/>
    <s v="R Dias de Avila"/>
    <s v="R Cel Patricio Correa da Camara"/>
    <x v="332"/>
    <s v="Matutino"/>
    <s v="Mensal"/>
    <n v="0.74114753199999994"/>
    <n v="0.101299423"/>
    <d v="1899-12-30T08:37:37"/>
  </r>
  <r>
    <s v="R Antonio de Camargo Ortiz"/>
    <s v="R Cel Patricio Correa da Camara"/>
    <s v="R Lagoa da Cruz"/>
    <x v="332"/>
    <s v="Matutino"/>
    <s v="Mensal"/>
    <n v="0.74114753199999994"/>
    <n v="5.9189812000000001E-2"/>
    <d v="1899-12-30T08:41:45"/>
  </r>
  <r>
    <s v="R Antonio de Camargo Ortiz"/>
    <s v="R Particular"/>
    <s v="R Particular"/>
    <x v="332"/>
    <s v="Matutino"/>
    <s v="Mensal"/>
    <n v="0.74114753199999994"/>
    <n v="5.1504611999999998E-2"/>
    <d v="1899-12-30T08:45:22"/>
  </r>
  <r>
    <s v="R Antonio de Camargo Ortiz"/>
    <s v="R Taititu"/>
    <s v="R Salvador Pires Monteiro"/>
    <x v="152"/>
    <s v="Matutino"/>
    <s v="Mensal"/>
    <n v="0.74114753199999994"/>
    <n v="8.0164070000000004E-2"/>
    <d v="1899-12-30T08:44:07"/>
  </r>
  <r>
    <s v="R Antonio de Camargo Ortiz"/>
    <s v="R Salvador Pires Monteiro"/>
    <s v="R Sergio Antunes de Andrade"/>
    <x v="152"/>
    <s v="Matutino"/>
    <s v="Mensal"/>
    <n v="0.74114753199999994"/>
    <n v="2.1925126999999999E-2"/>
    <d v="1899-12-30T08:45:33"/>
  </r>
  <r>
    <s v="R Antonio de Camargo Ortiz"/>
    <s v="R Sergio Antunes de Andrade"/>
    <s v="R Mns Salim"/>
    <x v="152"/>
    <s v="Matutino"/>
    <s v="Mensal"/>
    <n v="0.74114753199999994"/>
    <n v="4.9907111999999997E-2"/>
    <d v="1899-12-30T08:48:50"/>
  </r>
  <r>
    <s v="R Antonio de Camargo Ortiz"/>
    <s v="R Mns Salim"/>
    <s v="R Monte Lambara"/>
    <x v="152"/>
    <s v="Matutino"/>
    <s v="Mensal"/>
    <n v="0.74114753199999994"/>
    <n v="3.5216084000000002E-2"/>
    <d v="1899-12-30T08:51:09"/>
  </r>
  <r>
    <s v="R Antonio de Camargo Ortiz"/>
    <s v="R Monte Lambara"/>
    <s v="R Amarante do Maranhao"/>
    <x v="152"/>
    <s v="Matutino"/>
    <s v="Mensal"/>
    <n v="0.74114753199999994"/>
    <n v="7.1961875999999994E-2"/>
    <d v="1899-12-30T08:55:53"/>
  </r>
  <r>
    <s v="R Antonio de Camargo Ortiz"/>
    <s v="R Amarante do Maranhao"/>
    <s v="Av Dr Almiro Leal da Costa"/>
    <x v="152"/>
    <s v="Matutino"/>
    <s v="Mensal"/>
    <n v="0.74114753199999994"/>
    <n v="2.2391514000000001E-2"/>
    <d v="1899-12-30T08:57:22"/>
  </r>
  <r>
    <s v="R Antonio de Castilho"/>
    <s v="Av Custodio de Sa e Faria"/>
    <s v="Vla Tres"/>
    <x v="28"/>
    <s v="Matutino"/>
    <s v="Mensal"/>
    <n v="0.32165440299999998"/>
    <n v="0.146901321"/>
    <d v="1899-12-30T08:13:25"/>
  </r>
  <r>
    <s v="R Antonio de Castilho"/>
    <s v="Vla Tres"/>
    <s v="R Palmeira de Vinho"/>
    <x v="28"/>
    <s v="Matutino"/>
    <s v="Mensal"/>
    <n v="0.32165440299999998"/>
    <n v="0.174753082"/>
    <d v="1899-12-30T08:24:07"/>
  </r>
  <r>
    <s v="R Antonio de Franca e Silva"/>
    <s v="R Dolores Duran"/>
    <s v="R Batista Fergusio"/>
    <x v="374"/>
    <s v="Matutino"/>
    <s v="Mensal"/>
    <n v="1.3337076380000001"/>
    <n v="7.3952744000000001E-2"/>
    <d v="1899-12-30T07:40:49"/>
  </r>
  <r>
    <s v="R Antonio de Franca e Silva"/>
    <s v="R Plinio Dionisio de Freitas"/>
    <s v="R Batista Fergusio"/>
    <x v="374"/>
    <s v="Matutino"/>
    <s v="Mensal"/>
    <n v="1.3337076380000001"/>
    <n v="6.5258675000000002E-2"/>
    <d v="1899-12-30T07:45:03"/>
  </r>
  <r>
    <s v="R Antonio de Franca e Silva"/>
    <s v="R Maria da Conceicao Stanwez"/>
    <s v="R Plinio Dionisio de Freitas"/>
    <x v="374"/>
    <s v="Matutino"/>
    <s v="Mensal"/>
    <n v="1.3337076380000001"/>
    <n v="0.24001966899999999"/>
    <d v="1899-12-30T08:00:37"/>
  </r>
  <r>
    <s v="R Antonio de Franca e Silva"/>
    <s v="R Jose Barbera"/>
    <s v="R Angelo Pucci"/>
    <x v="374"/>
    <s v="Matutino"/>
    <s v="Mensal"/>
    <n v="1.3337076380000001"/>
    <n v="7.5274939999999999E-2"/>
    <d v="1899-12-30T08:05:29"/>
  </r>
  <r>
    <s v="R Antonio de Franca e Silva"/>
    <s v="R Andrea Martini"/>
    <s v="R Jose Barbera"/>
    <x v="374"/>
    <s v="Matutino"/>
    <s v="Mensal"/>
    <n v="1.3337076380000001"/>
    <n v="4.8290825000000002E-2"/>
    <d v="1899-12-30T08:08:37"/>
  </r>
  <r>
    <s v="R Antonio de Franca e Silva"/>
    <s v="R Alexandre Monestel"/>
    <s v="R Andrea Martini"/>
    <x v="374"/>
    <s v="Matutino"/>
    <s v="Mensal"/>
    <n v="1.3337076380000001"/>
    <n v="4.9856441000000001E-2"/>
    <d v="1899-12-30T08:11:51"/>
  </r>
  <r>
    <s v="R Antonio de Franca e Silva"/>
    <s v="R R"/>
    <s v="R Alexandre Monestel"/>
    <x v="374"/>
    <s v="Matutino"/>
    <s v="Mensal"/>
    <n v="1.3337076380000001"/>
    <n v="5.8814663000000003E-2"/>
    <d v="1899-12-30T08:15:40"/>
  </r>
  <r>
    <s v="R Antonio de Franca e Silva"/>
    <s v="S/Logradouro"/>
    <s v="R Maria da Conceicao Stanwez"/>
    <x v="381"/>
    <s v="Matutino"/>
    <s v="Mensal"/>
    <n v="1.3337076380000001"/>
    <n v="0.14593302899999999"/>
    <d v="1899-12-30T07:42:38"/>
  </r>
  <r>
    <s v="R Antonio de Franca e Silva"/>
    <s v="R Maria Farneti"/>
    <s v="S/Logradouro"/>
    <x v="381"/>
    <s v="Matutino"/>
    <s v="Mensal"/>
    <n v="1.3337076380000001"/>
    <n v="5.8722102999999998E-2"/>
    <d v="1899-12-30T07:45:53"/>
  </r>
  <r>
    <s v="R Antonio de Franca e Silva"/>
    <s v="R Rev Simao Salem"/>
    <s v="R Maria Farneti"/>
    <x v="381"/>
    <s v="Matutino"/>
    <s v="Mensal"/>
    <n v="1.3337076380000001"/>
    <n v="0.105579224"/>
    <d v="1899-12-30T07:51:42"/>
  </r>
  <r>
    <s v="R Antonio de Franca e Silva"/>
    <s v="R Antonio Rosales"/>
    <s v="R Rev Simao Salem"/>
    <x v="381"/>
    <s v="Matutino"/>
    <s v="Mensal"/>
    <n v="1.3337076380000001"/>
    <n v="3.6610401000000001E-2"/>
    <d v="1899-12-30T07:53:44"/>
  </r>
  <r>
    <s v="R Antonio de Franca e Silva"/>
    <s v="R Angelo Pucci"/>
    <s v="R Antonio Rosales"/>
    <x v="381"/>
    <s v="Matutino"/>
    <s v="Mensal"/>
    <n v="1.3337076380000001"/>
    <n v="3.747934E-2"/>
    <d v="1899-12-30T07:55:48"/>
  </r>
  <r>
    <s v="R Antonio de Franca e Silva"/>
    <s v="R Tarde de Brisa"/>
    <s v="R R"/>
    <x v="381"/>
    <s v="Matutino"/>
    <s v="Mensal"/>
    <n v="1.3337076380000001"/>
    <n v="6.3655525000000004E-2"/>
    <d v="1899-12-30T07:59:18"/>
  </r>
  <r>
    <s v="R Antonio de Franca e Silva"/>
    <s v="R Cristovao de Vasconcelos"/>
    <s v="R Tarde de Brisa"/>
    <x v="381"/>
    <s v="Matutino"/>
    <s v="Mensal"/>
    <n v="1.3337076380000001"/>
    <n v="0.13926428199999999"/>
    <d v="1899-12-30T08:07:00"/>
  </r>
  <r>
    <s v="R Antonio de Franca e Silva"/>
    <s v="R Arcabuz"/>
    <s v="R Cristovao de Vasconcelos"/>
    <x v="381"/>
    <s v="Matutino"/>
    <s v="Mensal"/>
    <n v="1.3337076380000001"/>
    <n v="6.0758869E-2"/>
    <d v="1899-12-30T08:10:21"/>
  </r>
  <r>
    <s v="R Antonio de Franca e Silva"/>
    <s v="Av Sapopemba"/>
    <s v="R Arcabuz"/>
    <x v="381"/>
    <s v="Matutino"/>
    <s v="Mensal"/>
    <n v="1.3337076380000001"/>
    <n v="7.4236908000000004E-2"/>
    <d v="1899-12-30T08:14:27"/>
  </r>
  <r>
    <s v="R Antonio de Freitas Toledo"/>
    <s v="R Shobee Kumagai"/>
    <s v="R Francisco Antonio Miranda"/>
    <x v="320"/>
    <s v="Matutino"/>
    <s v="Mensal"/>
    <n v="0.55961593100000007"/>
    <n v="3.6329768999999998E-2"/>
    <d v="1899-12-30T09:20:19"/>
  </r>
  <r>
    <s v="R Antonio de Freitas Toledo"/>
    <s v="R Francisco Antonio Miranda"/>
    <s v="R Alto Pacaja"/>
    <x v="320"/>
    <s v="Matutino"/>
    <s v="Mensal"/>
    <n v="0.55961593100000007"/>
    <n v="2.7538205999999999E-2"/>
    <d v="1899-12-30T09:22:20"/>
  </r>
  <r>
    <s v="R Antonio de Freitas Toledo"/>
    <s v="R Alto Pacaja"/>
    <s v="Pc Cel Saturnino de Carvalho"/>
    <x v="320"/>
    <s v="Matutino"/>
    <s v="Mensal"/>
    <n v="0.55961593100000007"/>
    <n v="6.2391605000000003E-2"/>
    <d v="1899-12-30T09:26:54"/>
  </r>
  <r>
    <s v="R Antonio de Freitas Toledo"/>
    <s v="Pc Cel Saturnino de Carvalho"/>
    <s v="Pc Cel Saturnino de Carvalho"/>
    <x v="320"/>
    <s v="Matutino"/>
    <s v="Mensal"/>
    <n v="0.55961593100000007"/>
    <n v="4.7583503999999999E-2"/>
    <d v="1899-12-30T09:30:23"/>
  </r>
  <r>
    <s v="R Antonio de Freitas Toledo"/>
    <s v="Pc Cel Saturnino de Carvalho"/>
    <s v="R Guilherme Vaz Pinto"/>
    <x v="320"/>
    <s v="Matutino"/>
    <s v="Mensal"/>
    <n v="0.55961593100000007"/>
    <n v="0.232468491"/>
    <d v="1899-12-30T09:47:24"/>
  </r>
  <r>
    <s v="R Antonio de Freitas Toledo"/>
    <s v="R Guilherme Vaz Pinto"/>
    <s v="R Cristovao de Figueiredo"/>
    <x v="320"/>
    <s v="Matutino"/>
    <s v="Mensal"/>
    <n v="0.55961593100000007"/>
    <n v="0.113596657"/>
    <d v="1899-12-30T09:55:43"/>
  </r>
  <r>
    <s v="R Antonio de Freitas Toledo"/>
    <s v="R Cristovao de Figueiredo"/>
    <s v="R Ricardo Butarello"/>
    <x v="320"/>
    <s v="Matutino"/>
    <s v="Mensal"/>
    <n v="0.55961593100000007"/>
    <n v="3.9707698999999999E-2"/>
    <d v="1899-12-30T09:58:38"/>
  </r>
  <r>
    <s v="R Antonio de Jaboatao"/>
    <s v="R Francisco de Melo Palheta"/>
    <s v="R Gomes de Lisboa"/>
    <x v="419"/>
    <s v="Vespertino"/>
    <s v="Mensal"/>
    <n v="0.504533224"/>
    <n v="7.2192924000000006E-2"/>
    <d v="1899-12-30T13:59:44"/>
  </r>
  <r>
    <s v="R Antonio de Jaboatao"/>
    <s v="R Gomes de Lisboa"/>
    <s v="R Florentino de Lima"/>
    <x v="419"/>
    <s v="Vespertino"/>
    <s v="Mensal"/>
    <n v="0.504533224"/>
    <n v="3.3536246999999998E-2"/>
    <d v="1899-12-30T14:01:36"/>
  </r>
  <r>
    <s v="R Antonio de Jaboatao"/>
    <s v="R Morro do Frade"/>
    <s v="R Florentino de Lima"/>
    <x v="419"/>
    <s v="Vespertino"/>
    <s v="Mensal"/>
    <n v="0.504533224"/>
    <n v="0.19581813000000001"/>
    <d v="1899-12-30T14:12:31"/>
  </r>
  <r>
    <s v="R Antonio de Jaboatao"/>
    <s v="R Morro do Frade"/>
    <s v="R Igupiara"/>
    <x v="419"/>
    <s v="Vespertino"/>
    <s v="Mensal"/>
    <n v="0.504533224"/>
    <n v="2.4958944E-2"/>
    <d v="1899-12-30T14:13:55"/>
  </r>
  <r>
    <s v="R Antonio de Jaboatao"/>
    <s v="R Igupiara"/>
    <s v="R Capoaba"/>
    <x v="419"/>
    <s v="Vespertino"/>
    <s v="Mensal"/>
    <n v="0.504533224"/>
    <n v="6.4929199000000007E-2"/>
    <d v="1899-12-30T14:17:32"/>
  </r>
  <r>
    <s v="R Antonio de Jaboatao"/>
    <s v="R Capoaba"/>
    <s v="R Curumatim"/>
    <x v="419"/>
    <s v="Vespertino"/>
    <s v="Mensal"/>
    <n v="0.504533224"/>
    <n v="0.113097778"/>
    <d v="1899-12-30T14:23:50"/>
  </r>
  <r>
    <s v="R Antonio de Lemos e Faria"/>
    <s v="R Cruzes de Pedra"/>
    <s v="R Vila Velha"/>
    <x v="335"/>
    <s v="Vespertino"/>
    <s v="Mensal"/>
    <n v="0.40622834799999996"/>
    <n v="9.5714545999999998E-2"/>
    <d v="1899-12-30T14:31:11"/>
  </r>
  <r>
    <s v="R Antonio de Lemos e Faria"/>
    <s v="R Vila Velha"/>
    <s v="Vla Um"/>
    <x v="335"/>
    <s v="Vespertino"/>
    <s v="Mensal"/>
    <n v="0.40622834799999996"/>
    <n v="0.106057152"/>
    <d v="1899-12-30T14:37:50"/>
  </r>
  <r>
    <s v="R Antonio de Lemos e Faria"/>
    <s v="Vla Um"/>
    <s v="Av dos Sertanistas"/>
    <x v="335"/>
    <s v="Vespertino"/>
    <s v="Mensal"/>
    <n v="0.40622834799999996"/>
    <n v="0.20445664999999999"/>
    <d v="1899-12-30T14:50:38"/>
  </r>
  <r>
    <s v="R Antonio de Matos"/>
    <s v="R Vila Boa de Goias"/>
    <s v="R Bento Henriques"/>
    <x v="27"/>
    <s v="Matutino"/>
    <s v="Mensal"/>
    <n v="0.305922054"/>
    <n v="5.7043133000000003E-2"/>
    <d v="1899-12-30T07:25:34"/>
  </r>
  <r>
    <s v="R Antonio de Matos"/>
    <s v="R Bento Henriques"/>
    <s v="R Aguiar Lobo"/>
    <x v="27"/>
    <s v="Matutino"/>
    <s v="Mensal"/>
    <n v="0.305922054"/>
    <n v="0.14476493800000001"/>
    <d v="1899-12-30T07:35:54"/>
  </r>
  <r>
    <s v="R Antonio de Matos"/>
    <s v="R Aguiar Lobo"/>
    <s v="R Porto das Armadias"/>
    <x v="3"/>
    <s v="Matutino"/>
    <s v="Mensal"/>
    <n v="0.305922054"/>
    <n v="0.10411398299999999"/>
    <d v="1899-12-30T11:18:07"/>
  </r>
  <r>
    <s v="R Antonio de Mendonca"/>
    <s v="R Alvaro do Prado"/>
    <s v="R Yonne Josepha Schaeberle"/>
    <x v="341"/>
    <s v="Vespertino"/>
    <s v="Mensal"/>
    <n v="0.39924875300000001"/>
    <n v="6.7140480000000002E-2"/>
    <d v="1899-12-30T14:09:16"/>
  </r>
  <r>
    <s v="R Antonio de Mendonca"/>
    <s v="R Yonne Josepha Schaeberle"/>
    <s v="R Lucas Fernandes Pinto"/>
    <x v="341"/>
    <s v="Vespertino"/>
    <s v="Mensal"/>
    <n v="0.39924875300000001"/>
    <n v="8.2637588999999997E-2"/>
    <d v="1899-12-30T14:14:39"/>
  </r>
  <r>
    <s v="R Antonio de Mendonca"/>
    <s v="R Lucas Fernandes Pinto"/>
    <s v="R Euvaldo Loureiro Villaboim"/>
    <x v="341"/>
    <s v="Vespertino"/>
    <s v="Mensal"/>
    <n v="0.39924875300000001"/>
    <n v="2.6192242000000001E-2"/>
    <d v="1899-12-30T14:16:21"/>
  </r>
  <r>
    <s v="R Antonio de Mendonca"/>
    <s v="R Euvaldo Loureiro Villaboim"/>
    <s v="R Joao do Canto e Melo"/>
    <x v="341"/>
    <s v="Vespertino"/>
    <s v="Mensal"/>
    <n v="0.39924875300000001"/>
    <n v="6.0455966999999999E-2"/>
    <d v="1899-12-30T14:20:18"/>
  </r>
  <r>
    <s v="R Antonio de Mendonca"/>
    <s v="R Joao do Canto e Melo"/>
    <s v="R Francisco Marques"/>
    <x v="341"/>
    <s v="Vespertino"/>
    <s v="Mensal"/>
    <n v="0.39924875300000001"/>
    <n v="3.2440654999999999E-2"/>
    <d v="1899-12-30T14:22:25"/>
  </r>
  <r>
    <s v="R Antonio de Mendonca"/>
    <s v="R Francisco Marques"/>
    <s v="R Lourenco Leite Penteado"/>
    <x v="364"/>
    <s v="Vespertino"/>
    <s v="Mensal"/>
    <n v="0.39924875300000001"/>
    <n v="6.6112953000000002E-2"/>
    <d v="1899-12-30T14:46:04"/>
  </r>
  <r>
    <s v="R Antonio de Mendonca"/>
    <s v="R Lourenco Leite Penteado"/>
    <s v="R Barros Madureira"/>
    <x v="364"/>
    <s v="Vespertino"/>
    <s v="Mensal"/>
    <n v="0.39924875300000001"/>
    <n v="3.6368567999999997E-2"/>
    <d v="1899-12-30T14:48:26"/>
  </r>
  <r>
    <s v="R Antonio de Mendonca"/>
    <s v="R Barros Madureira"/>
    <s v="R D Giocondo Grotti"/>
    <x v="364"/>
    <s v="Vespertino"/>
    <s v="Mensal"/>
    <n v="0.39924875300000001"/>
    <n v="2.7900299E-2"/>
    <d v="1899-12-30T14:50:14"/>
  </r>
  <r>
    <s v="R Antonio de Morais"/>
    <s v="R Agostinho de Medina"/>
    <s v="(Próprio Logradouro/Trecho) R Antonio de Morais"/>
    <x v="364"/>
    <s v="Vespertino"/>
    <s v="Mensal"/>
    <n v="0.20053383600000002"/>
    <n v="7.6392455999999997E-2"/>
    <d v="1899-12-30T14:55:12"/>
  </r>
  <r>
    <s v="R Antonio de Morais"/>
    <s v="R Francisco Marques"/>
    <s v="(Próprio Logradouro/Trecho) R Antonio de Morais"/>
    <x v="364"/>
    <s v="Vespertino"/>
    <s v="Mensal"/>
    <n v="0.20053383600000002"/>
    <n v="7.0958138000000004E-2"/>
    <d v="1899-12-30T14:59:49"/>
  </r>
  <r>
    <s v="R Antonio de Navarro"/>
    <s v="R Enseada das Garoupas"/>
    <s v="R Alarico de Toledo Piza"/>
    <x v="357"/>
    <s v="Matutino"/>
    <s v="Mensal"/>
    <n v="0.12410471300000001"/>
    <n v="0.12410471300000001"/>
    <d v="1899-12-30T08:09:34"/>
  </r>
  <r>
    <s v="R Antonio de Padua e Castro"/>
    <s v="Av Dr Jose Artur Nova"/>
    <s v="R Benedito Bastos Barreto"/>
    <x v="11"/>
    <s v="Vespertino"/>
    <s v="Mensal"/>
    <n v="0.15721834200000001"/>
    <n v="0.100524841"/>
    <d v="1899-12-30T15:24:30"/>
  </r>
  <r>
    <s v="R Antonio de Padua e Castro"/>
    <s v="R Benedito Bastos Barreto"/>
    <s v="(Próprio Logradouro/Trecho) R Antonio de Padua e Castro"/>
    <x v="11"/>
    <s v="Vespertino"/>
    <s v="Mensal"/>
    <n v="0.15721834200000001"/>
    <n v="5.6693501E-2"/>
    <d v="1899-12-30T15:27:31"/>
  </r>
  <r>
    <s v="R Antonio de Paula Souza"/>
    <s v="Av Sapopemba"/>
    <s v="R Gregory Feige"/>
    <x v="7"/>
    <s v="Matutino"/>
    <s v="Mensal"/>
    <n v="0.17291028999999997"/>
    <n v="6.7619469000000001E-2"/>
    <d v="1899-12-30T12:40:18"/>
  </r>
  <r>
    <s v="R Antonio de Paula Souza"/>
    <s v="R Gregory Feige"/>
    <s v="R Roland Rittmeister"/>
    <x v="7"/>
    <s v="Matutino"/>
    <s v="Mensal"/>
    <n v="0.17291028999999997"/>
    <n v="6.8119773999999994E-2"/>
    <d v="1899-12-30T12:44:50"/>
  </r>
  <r>
    <s v="R Antonio de Paula Souza"/>
    <s v="R Roland Rittmeister"/>
    <s v="R Emilia Farelli"/>
    <x v="7"/>
    <s v="Matutino"/>
    <s v="Mensal"/>
    <n v="0.17291028999999997"/>
    <n v="3.7171046999999999E-2"/>
    <d v="1899-12-30T12:47:19"/>
  </r>
  <r>
    <s v="R Antonio de Siqueira"/>
    <s v="R Dr Ludgero Pinho"/>
    <s v="Tv Adriano Lafage"/>
    <x v="10"/>
    <s v="Vespertino"/>
    <s v="Mensal"/>
    <n v="0.88116154899999999"/>
    <n v="0.157967316"/>
    <d v="1899-12-30T14:49:43"/>
  </r>
  <r>
    <s v="R Antonio de Siqueira"/>
    <s v="Tv Adriano Lafage"/>
    <s v="R Mal Rosas"/>
    <x v="10"/>
    <s v="Vespertino"/>
    <s v="Mensal"/>
    <n v="0.88116154899999999"/>
    <n v="0.10673082"/>
    <d v="1899-12-30T14:56:21"/>
  </r>
  <r>
    <s v="R Antonio de Siqueira"/>
    <s v="R Mal Rosas"/>
    <s v="R Mal Rosas"/>
    <x v="10"/>
    <s v="Vespertino"/>
    <s v="Mensal"/>
    <n v="0.88116154899999999"/>
    <n v="8.5916159999999998E-3"/>
    <d v="1899-12-30T14:56:53"/>
  </r>
  <r>
    <s v="R Antonio de Siqueira"/>
    <s v="R Mal Rosas"/>
    <s v="R Domingos Mendes"/>
    <x v="10"/>
    <s v="Vespertino"/>
    <s v="Mensal"/>
    <n v="0.88116154899999999"/>
    <n v="6.7857489999999998E-3"/>
    <d v="1899-12-30T14:57:18"/>
  </r>
  <r>
    <s v="R Antonio de Siqueira"/>
    <s v="R Domingos Mendes"/>
    <s v="R Libero Ancona Lopes"/>
    <x v="10"/>
    <s v="Vespertino"/>
    <s v="Mensal"/>
    <n v="0.88116154899999999"/>
    <n v="0.15936943100000001"/>
    <d v="1899-12-30T15:07:12"/>
  </r>
  <r>
    <s v="R Antonio de Siqueira"/>
    <s v="R Libero Ancona Lopes"/>
    <s v="R Benjamim do Monte"/>
    <x v="10"/>
    <s v="Vespertino"/>
    <s v="Mensal"/>
    <n v="0.88116154899999999"/>
    <n v="6.7004227E-2"/>
    <d v="1899-12-30T15:11:21"/>
  </r>
  <r>
    <s v="R Antonio de Siqueira"/>
    <s v="R Benjamim do Monte"/>
    <s v="Tv Robert Morton"/>
    <x v="10"/>
    <s v="Vespertino"/>
    <s v="Mensal"/>
    <n v="0.88116154899999999"/>
    <n v="0.12966856399999999"/>
    <d v="1899-12-30T15:19:24"/>
  </r>
  <r>
    <s v="R Antonio de Siqueira"/>
    <s v="Tv Robert Morton"/>
    <s v="R Thomaz Ribeiro Diniz"/>
    <x v="10"/>
    <s v="Vespertino"/>
    <s v="Mensal"/>
    <n v="0.88116154899999999"/>
    <n v="3.0358402E-2"/>
    <d v="1899-12-30T15:21:17"/>
  </r>
  <r>
    <s v="R Antonio de Siqueira"/>
    <s v="R Thomaz Ribeiro Diniz"/>
    <s v="R Pasqua Grisanti Brachiroli"/>
    <x v="10"/>
    <s v="Vespertino"/>
    <s v="Mensal"/>
    <n v="0.88116154899999999"/>
    <n v="4.8220160999999997E-2"/>
    <d v="1899-12-30T15:24:17"/>
  </r>
  <r>
    <s v="R Antonio de Siqueira"/>
    <s v="R Pasqua Grisanti Brachiroli"/>
    <s v="R S Bertoldo"/>
    <x v="10"/>
    <s v="Vespertino"/>
    <s v="Mensal"/>
    <n v="0.88116154899999999"/>
    <n v="1.7222250000000001E-2"/>
    <d v="1899-12-30T15:25:21"/>
  </r>
  <r>
    <s v="R Antonio de Siqueira"/>
    <s v="R S Bertoldo"/>
    <s v="Vla Eurides da Silva Carvalho"/>
    <x v="10"/>
    <s v="Vespertino"/>
    <s v="Mensal"/>
    <n v="0.88116154899999999"/>
    <n v="1.2741809E-2"/>
    <d v="1899-12-30T15:26:08"/>
  </r>
  <r>
    <s v="R Antonio de Siqueira"/>
    <s v="Vla Eurides da Silva Carvalho"/>
    <s v="R S Bertoldo"/>
    <x v="10"/>
    <s v="Vespertino"/>
    <s v="Mensal"/>
    <n v="0.88116154899999999"/>
    <n v="2.0057815999999999E-2"/>
    <d v="1899-12-30T15:27:23"/>
  </r>
  <r>
    <s v="R Antonio de Siqueira"/>
    <s v="R S Bertoldo"/>
    <s v="Av Dr Custodio de Lima"/>
    <x v="10"/>
    <s v="Vespertino"/>
    <s v="Mensal"/>
    <n v="0.88116154899999999"/>
    <n v="0.11644338999999999"/>
    <d v="1899-12-30T15:34:37"/>
  </r>
  <r>
    <s v="R Antonio de Sousa e Castro"/>
    <s v="Pc Me Maria Josefina Villac"/>
    <s v="R S Bras do Suacui"/>
    <x v="11"/>
    <s v="Vespertino"/>
    <s v="Mensal"/>
    <n v="0.45295175899999995"/>
    <n v="2.0362389000000002E-2"/>
    <d v="1899-12-30T15:28:36"/>
  </r>
  <r>
    <s v="R Antonio de Sousa e Castro"/>
    <s v="R S Bras do Suacui"/>
    <s v="R Juriti Azul"/>
    <x v="11"/>
    <s v="Vespertino"/>
    <s v="Mensal"/>
    <n v="0.45295175899999995"/>
    <n v="0.19442511000000001"/>
    <d v="1899-12-30T15:38:58"/>
  </r>
  <r>
    <s v="R Antonio de Sousa e Castro"/>
    <s v="R Juriti Azul"/>
    <s v="R Guainambe"/>
    <x v="388"/>
    <s v="Vespertino"/>
    <s v="Mensal"/>
    <n v="0.45295175899999995"/>
    <n v="0.23816426099999999"/>
    <d v="1899-12-30T14:29:23"/>
  </r>
  <r>
    <s v="R Antonio de Souza Amorim"/>
    <s v="R Antonio Granaro"/>
    <s v="R Carlos Maria Alvear"/>
    <x v="167"/>
    <s v="Matutino"/>
    <s v="Mensal"/>
    <n v="0.40547038500000004"/>
    <n v="0.23540866099999999"/>
    <d v="1899-12-30T08:23:05"/>
  </r>
  <r>
    <s v="R Antonio de Souza Amorim"/>
    <s v="R Carlos Maria Alvear"/>
    <s v="R Carlos Maria Alvear"/>
    <x v="167"/>
    <s v="Matutino"/>
    <s v="Mensal"/>
    <n v="0.40547038500000004"/>
    <n v="6.5903060999999999E-2"/>
    <d v="1899-12-30T08:27:12"/>
  </r>
  <r>
    <s v="R Antonio de Souza Amorim"/>
    <s v="R Carlos Maria Alvear"/>
    <s v="R Antonio Ribera"/>
    <x v="167"/>
    <s v="Matutino"/>
    <s v="Mensal"/>
    <n v="0.40547038500000004"/>
    <n v="3.1505803999999998E-2"/>
    <d v="1899-12-30T08:29:09"/>
  </r>
  <r>
    <s v="R Antonio de Souza Amorim"/>
    <s v="R Antonio Ribera"/>
    <s v="R Br de Castro Silveira"/>
    <x v="167"/>
    <s v="Matutino"/>
    <s v="Mensal"/>
    <n v="0.40547038500000004"/>
    <n v="2.4371311E-2"/>
    <d v="1899-12-30T08:30:41"/>
  </r>
  <r>
    <s v="R Antonio de Souza Amorim"/>
    <s v="R Br de Castro Silveira"/>
    <s v="R Manuel Bueno da Fonseca"/>
    <x v="167"/>
    <s v="Matutino"/>
    <s v="Mensal"/>
    <n v="0.40547038500000004"/>
    <n v="4.8281548000000001E-2"/>
    <d v="1899-12-30T08:33:41"/>
  </r>
  <r>
    <s v="R Antonio de Toledo Lara Filho"/>
    <s v="R Gal Ferreira de Azevedo"/>
    <s v="R Joao Queiros"/>
    <x v="318"/>
    <s v="Vespertino"/>
    <s v="Mensal"/>
    <n v="0.18051579300000001"/>
    <n v="0.18051579300000001"/>
    <d v="1899-12-30T15:04:11"/>
  </r>
  <r>
    <s v="R Antonio Delgado da Veiga"/>
    <s v="R Estevao Dias Vergara"/>
    <s v="Vla Vinte e Um"/>
    <x v="420"/>
    <s v="Matutino"/>
    <s v="Mensal"/>
    <n v="0.225517933"/>
    <n v="3.8066936000000003E-2"/>
    <d v="1899-12-30T07:02:34"/>
  </r>
  <r>
    <s v="R Antonio Delgado da Veiga"/>
    <s v="Vla Vinte e Um"/>
    <s v="Vla Vinte e Dois"/>
    <x v="420"/>
    <s v="Matutino"/>
    <s v="Mensal"/>
    <n v="0.225517933"/>
    <n v="7.8282409999999997E-2"/>
    <d v="1899-12-30T07:07:50"/>
  </r>
  <r>
    <s v="R Antonio Delgado da Veiga"/>
    <s v="Vla Vinte e Dois"/>
    <s v="R Mateus Mendes Pereira"/>
    <x v="420"/>
    <s v="Matutino"/>
    <s v="Mensal"/>
    <n v="0.225517933"/>
    <n v="0.109168587"/>
    <d v="1899-12-30T07:15:10"/>
  </r>
  <r>
    <s v="R Antonio Dias de Moura"/>
    <s v="R Estrela Azul"/>
    <s v="R Canarana do Amazonas"/>
    <x v="290"/>
    <s v="Vespertino"/>
    <s v="Mensal"/>
    <n v="0.97131272099999999"/>
    <n v="5.4052624000000001E-2"/>
    <d v="1899-12-30T14:35:55"/>
  </r>
  <r>
    <s v="R Antonio Dias de Moura"/>
    <s v="R Canarana do Amazonas"/>
    <s v="R Erva de Sao Joao"/>
    <x v="290"/>
    <s v="Vespertino"/>
    <s v="Mensal"/>
    <n v="0.97131272099999999"/>
    <n v="5.4966721000000003E-2"/>
    <d v="1899-12-30T14:39:21"/>
  </r>
  <r>
    <s v="R Antonio Dias de Moura"/>
    <s v="R Erva de Sao Joao"/>
    <s v="R Sol da Meia Noite"/>
    <x v="421"/>
    <s v="Vespertino"/>
    <s v="Mensal"/>
    <n v="0.97131272099999999"/>
    <n v="5.4160606E-2"/>
    <d v="1899-12-30T13:43:45"/>
  </r>
  <r>
    <s v="R Antonio Dias de Moura"/>
    <s v="R Sol da Meia Noite"/>
    <s v="R Arvore de Neve"/>
    <x v="421"/>
    <s v="Vespertino"/>
    <s v="Mensal"/>
    <n v="0.97131272099999999"/>
    <n v="5.2197510000000003E-2"/>
    <d v="1899-12-30T13:47:21"/>
  </r>
  <r>
    <s v="R Antonio Dias de Moura"/>
    <s v="R Arvore de Neve"/>
    <s v="R Arvore do Viajante"/>
    <x v="421"/>
    <s v="Vespertino"/>
    <s v="Mensal"/>
    <n v="0.97131272099999999"/>
    <n v="5.3119850000000003E-2"/>
    <d v="1899-12-30T13:51:02"/>
  </r>
  <r>
    <s v="R Antonio Dias de Moura"/>
    <s v="R Arvore do Viajante"/>
    <s v="R D Miguel de Bulhoes"/>
    <x v="422"/>
    <s v="Vespertino"/>
    <s v="Mensal"/>
    <n v="0.97131272099999999"/>
    <n v="4.8724583000000002E-2"/>
    <d v="1899-12-30T13:43:05"/>
  </r>
  <r>
    <s v="R Antonio Dias de Moura"/>
    <s v="R D Miguel de Bulhoes"/>
    <s v="R Caninana"/>
    <x v="422"/>
    <s v="Vespertino"/>
    <s v="Mensal"/>
    <n v="0.97131272099999999"/>
    <n v="4.5725037000000003E-2"/>
    <d v="1899-12-30T13:46:00"/>
  </r>
  <r>
    <s v="R Antonio Dias de Moura"/>
    <s v="R Caninana"/>
    <s v="R Cachoeira Itaguassava"/>
    <x v="422"/>
    <s v="Vespertino"/>
    <s v="Mensal"/>
    <n v="0.97131272099999999"/>
    <n v="6.0014866E-2"/>
    <d v="1899-12-30T13:49:48"/>
  </r>
  <r>
    <s v="R Antonio Dias de Moura"/>
    <s v="R Cachoeira Itaguassava"/>
    <s v="R Vistosa da Madre de Deus"/>
    <x v="422"/>
    <s v="Vespertino"/>
    <s v="Mensal"/>
    <n v="0.97131272099999999"/>
    <n v="6.2417228999999998E-2"/>
    <d v="1899-12-30T13:53:46"/>
  </r>
  <r>
    <s v="R Antonio Dias de Moura"/>
    <s v="R Vistosa da Madre de Deus"/>
    <s v="R Cordilheira do Araripe"/>
    <x v="422"/>
    <s v="Vespertino"/>
    <s v="Mensal"/>
    <n v="0.97131272099999999"/>
    <n v="6.5612700999999995E-2"/>
    <d v="1899-12-30T13:57:55"/>
  </r>
  <r>
    <s v="R Antonio Dias de Moura"/>
    <s v="R Cordilheira do Araripe"/>
    <s v="R Freguesia de Sao Romao"/>
    <x v="422"/>
    <s v="Vespertino"/>
    <s v="Mensal"/>
    <n v="0.97131272099999999"/>
    <n v="7.4166069000000001E-2"/>
    <d v="1899-12-30T14:02:38"/>
  </r>
  <r>
    <s v="R Antonio Dias de Moura"/>
    <s v="R Freguesia de Sao Romao"/>
    <s v="Pc Cel Albuquerque da Camara"/>
    <x v="422"/>
    <s v="Vespertino"/>
    <s v="Mensal"/>
    <n v="0.97131272099999999"/>
    <n v="7.1259842000000004E-2"/>
    <d v="1899-12-30T14:07:09"/>
  </r>
  <r>
    <s v="R Antonio Dias de Moura"/>
    <s v="Pc Cel Albuquerque da Camara"/>
    <s v="R Pedro Ferraz Barreto"/>
    <x v="99"/>
    <s v="Vespertino"/>
    <s v="Mensal"/>
    <n v="0.97131272099999999"/>
    <n v="5.0682682E-2"/>
    <d v="1899-12-30T14:54:45"/>
  </r>
  <r>
    <s v="R Antonio Dias de Moura"/>
    <s v="R Pedro Ferraz Barreto"/>
    <s v="Est da Biacica"/>
    <x v="99"/>
    <s v="Vespertino"/>
    <s v="Mensal"/>
    <n v="0.97131272099999999"/>
    <n v="5.0386261000000002E-2"/>
    <d v="1899-12-30T14:59:02"/>
  </r>
  <r>
    <s v="R Antonio Dias de Moura"/>
    <s v="Est da Biacica"/>
    <s v="R Simao Rodrigues Moreira"/>
    <x v="99"/>
    <s v="Vespertino"/>
    <s v="Mensal"/>
    <n v="0.97131272099999999"/>
    <n v="6.0636809999999999E-2"/>
    <d v="1899-12-30T15:04:12"/>
  </r>
  <r>
    <s v="R Antonio Dias de Moura"/>
    <s v="R Simao Rodrigues Moreira"/>
    <s v="R Prf Flaminio Favero"/>
    <x v="99"/>
    <s v="Vespertino"/>
    <s v="Mensal"/>
    <n v="0.97131272099999999"/>
    <n v="5.4217381000000002E-2"/>
    <d v="1899-12-30T15:08:48"/>
  </r>
  <r>
    <s v="R Antonio Dias de Moura"/>
    <s v="R Prf Flaminio Favero"/>
    <s v="R Serra do Grao Mogol"/>
    <x v="99"/>
    <s v="Vespertino"/>
    <s v="Mensal"/>
    <n v="0.97131272099999999"/>
    <n v="5.8971951000000002E-2"/>
    <d v="1899-12-30T15:13:49"/>
  </r>
  <r>
    <s v="R Antonio do Rego"/>
    <s v="R Antonio Leme da Guerra"/>
    <s v="(Próprio Logradouro/Trecho) R Antonio do Rego"/>
    <x v="414"/>
    <s v="Vespertino"/>
    <s v="Mensal"/>
    <n v="5.1363349999999995E-2"/>
    <n v="5.1363350000000002E-2"/>
    <d v="1899-12-30T14:15:47"/>
  </r>
  <r>
    <s v="R Antonio Domingues"/>
    <s v="R Jabiru"/>
    <s v="R Jabiru"/>
    <x v="356"/>
    <s v="Vespertino"/>
    <s v="Mensal"/>
    <n v="0.28111385"/>
    <n v="4.4627765999999999E-2"/>
    <d v="1899-12-30T14:22:42"/>
  </r>
  <r>
    <s v="R Antonio Domingues"/>
    <s v="R Jabiru"/>
    <s v="R Gervasio Alves Pereira"/>
    <x v="356"/>
    <s v="Vespertino"/>
    <s v="Mensal"/>
    <n v="0.28111385"/>
    <n v="0.23648608400000001"/>
    <d v="1899-12-30T14:38:10"/>
  </r>
  <r>
    <s v="R Antonio dos Reis"/>
    <s v="R Camassandi"/>
    <s v="(Próprio Logradouro/Trecho) R Antonio dos Reis"/>
    <x v="282"/>
    <s v="Vespertino"/>
    <s v="Mensal"/>
    <n v="0.34218576000000001"/>
    <n v="0.16098562599999999"/>
    <d v="1899-12-30T15:15:22"/>
  </r>
  <r>
    <s v="R Antonio dos Reis"/>
    <s v="R Camassandi"/>
    <s v="(Próprio Logradouro/Trecho) R Antonio dos Reis"/>
    <x v="282"/>
    <s v="Vespertino"/>
    <s v="Mensal"/>
    <n v="0.34218576000000001"/>
    <n v="0.18120013400000001"/>
    <d v="1899-12-30T15:27:53"/>
  </r>
  <r>
    <s v="R Antonio dos Santos"/>
    <s v="R Fioravante Lopes Garcia"/>
    <s v="R Rev Almir Pereira Bahia"/>
    <x v="375"/>
    <s v="Matutino"/>
    <s v="Mensal"/>
    <n v="0.20186717200000001"/>
    <n v="0.20186717200000001"/>
    <d v="1899-12-30T08:10:19"/>
  </r>
  <r>
    <s v="R Antonio Egas Moniz"/>
    <s v="R Dr Assis Ribeiro"/>
    <s v="R Dendezeiro"/>
    <x v="320"/>
    <s v="Matutino"/>
    <s v="Mensal"/>
    <n v="0.83865990499999998"/>
    <n v="0.110435425"/>
    <d v="1899-12-30T08:18:17"/>
  </r>
  <r>
    <s v="R Antonio Egas Moniz"/>
    <s v="R Dendezeiro"/>
    <s v="Ac R Dendezeiro"/>
    <x v="320"/>
    <s v="Matutino"/>
    <s v="Mensal"/>
    <n v="0.83865990499999998"/>
    <n v="8.7527977000000007E-2"/>
    <d v="1899-12-30T08:24:41"/>
  </r>
  <r>
    <s v="R Antonio Egas Moniz"/>
    <s v="Ac R Dendezeiro"/>
    <s v="R Luiza Pezzella Gomes"/>
    <x v="320"/>
    <s v="Matutino"/>
    <s v="Mensal"/>
    <n v="0.83865990499999998"/>
    <n v="0.186723267"/>
    <d v="1899-12-30T08:38:21"/>
  </r>
  <r>
    <s v="R Antonio Egas Moniz"/>
    <s v="R Luiza Pezzella Gomes"/>
    <s v="R Otavio Mendes dos Santos"/>
    <x v="320"/>
    <s v="Matutino"/>
    <s v="Mensal"/>
    <n v="0.83865990499999998"/>
    <n v="0.10711546299999999"/>
    <d v="1899-12-30T08:46:12"/>
  </r>
  <r>
    <s v="R Antonio Egas Moniz"/>
    <s v="R Otavio Mendes dos Santos"/>
    <s v="R Maria Angelica Soares Gomes"/>
    <x v="320"/>
    <s v="Matutino"/>
    <s v="Mensal"/>
    <n v="0.83865990499999998"/>
    <n v="0.15384283400000001"/>
    <d v="1899-12-30T08:57:27"/>
  </r>
  <r>
    <s v="R Antonio Egas Moniz"/>
    <s v="R Maria Angelica Soares Gomes"/>
    <s v="R Rio Farias"/>
    <x v="320"/>
    <s v="Matutino"/>
    <s v="Mensal"/>
    <n v="0.83865990499999998"/>
    <n v="0.12552913700000001"/>
    <d v="1899-12-30T09:06:39"/>
  </r>
  <r>
    <s v="R Antonio Fernandes Barros"/>
    <s v="R Jose da Costa Carneiro"/>
    <s v="R Miguel Goncalves Oliveira"/>
    <x v="326"/>
    <s v="Vespertino"/>
    <s v="Mensal"/>
    <n v="5.8855114E-2"/>
    <n v="5.8855114E-2"/>
    <d v="1899-12-30T14:13:41"/>
  </r>
  <r>
    <s v="R Antonio Fernandes Malio"/>
    <s v="R Joao Barbosa Rabelo"/>
    <s v="R Manuel Felix de Lima"/>
    <x v="286"/>
    <s v="Vespertino"/>
    <s v="Mensal"/>
    <n v="5.3018287999999997E-2"/>
    <n v="5.3018287999999997E-2"/>
    <d v="1899-12-30T15:32:36"/>
  </r>
  <r>
    <s v="R Antonio Ferraresi"/>
    <s v="R Jesuania"/>
    <s v="R Amanhece"/>
    <x v="207"/>
    <s v="Vespertino"/>
    <s v="Mensal"/>
    <n v="0.14000004599999999"/>
    <n v="0.14000004599999999"/>
    <d v="1899-12-30T16:20:53"/>
  </r>
  <r>
    <s v="R Antonio Ferrari"/>
    <s v="R Carlos Calixto"/>
    <s v="R Gabriel Menalt"/>
    <x v="276"/>
    <s v="Matutino"/>
    <s v="Mensal"/>
    <n v="0.18726596100000001"/>
    <n v="0.18726596100000001"/>
    <d v="1899-12-30T07:57:23"/>
  </r>
  <r>
    <s v="R Antonio Ferreira Guedes"/>
    <s v="R Cachoeira de Santa Cruz"/>
    <s v="R Arqo Francisco Beck"/>
    <x v="169"/>
    <s v="Vespertino"/>
    <s v="Mensal"/>
    <n v="0.11659238399999999"/>
    <n v="0.11659238399999999"/>
    <d v="1899-12-30T14:41:28"/>
  </r>
  <r>
    <s v="R Antonio Fontana"/>
    <s v="R Pompeo Randi"/>
    <s v="R Franco Leoni"/>
    <x v="307"/>
    <s v="Matutino"/>
    <s v="Mensal"/>
    <n v="0.69979807999999999"/>
    <n v="4.8712382999999998E-2"/>
    <d v="1899-12-30T07:37:57"/>
  </r>
  <r>
    <s v="R Antonio Fontana"/>
    <s v="R Franco Leoni"/>
    <s v="R Caetano Braga"/>
    <x v="307"/>
    <s v="Matutino"/>
    <s v="Mensal"/>
    <n v="0.69979807999999999"/>
    <n v="8.7695068000000001E-2"/>
    <d v="1899-12-30T07:43:43"/>
  </r>
  <r>
    <s v="R Antonio Fontana"/>
    <s v="R Caetano Braga"/>
    <s v="R Inacio Altini"/>
    <x v="307"/>
    <s v="Matutino"/>
    <s v="Mensal"/>
    <n v="0.69979807999999999"/>
    <n v="8.4322860999999999E-2"/>
    <d v="1899-12-30T07:49:16"/>
  </r>
  <r>
    <s v="R Antonio Fontana"/>
    <s v="R Inacio Altini"/>
    <s v="R Jucurucu"/>
    <x v="307"/>
    <s v="Matutino"/>
    <s v="Mensal"/>
    <n v="0.69979807999999999"/>
    <n v="1.8613338E-2"/>
    <d v="1899-12-30T07:50:29"/>
  </r>
  <r>
    <s v="R Antonio Fontana"/>
    <s v="R Jucurucu"/>
    <s v="R Virginia Ferni"/>
    <x v="307"/>
    <s v="Matutino"/>
    <s v="Mensal"/>
    <n v="0.69979807999999999"/>
    <n v="7.3562011999999996E-2"/>
    <d v="1899-12-30T07:55:19"/>
  </r>
  <r>
    <s v="R Antonio Fontana"/>
    <s v="R Virginia Ferni"/>
    <s v="R Italo Azoni"/>
    <x v="396"/>
    <s v="Vespertino"/>
    <s v="Mensal"/>
    <n v="0.69979807999999999"/>
    <n v="0.12954948399999999"/>
    <d v="1899-12-30T14:41:42"/>
  </r>
  <r>
    <s v="R Antonio Fontana"/>
    <s v="R Italo Azoni"/>
    <s v="R Felix Capela"/>
    <x v="396"/>
    <s v="Vespertino"/>
    <s v="Mensal"/>
    <n v="0.69979807999999999"/>
    <n v="7.5150009000000004E-2"/>
    <d v="1899-12-30T14:46:40"/>
  </r>
  <r>
    <s v="R Antonio Fontana"/>
    <s v="R Felix Capela"/>
    <s v="R Arturo Vital"/>
    <x v="396"/>
    <s v="Vespertino"/>
    <s v="Mensal"/>
    <n v="0.69979807999999999"/>
    <n v="5.9416470000000004E-3"/>
    <d v="1899-12-30T14:47:04"/>
  </r>
  <r>
    <s v="R Antonio Fontana"/>
    <s v="R Arturo Vital"/>
    <s v="Est de Itaquera"/>
    <x v="396"/>
    <s v="Vespertino"/>
    <s v="Mensal"/>
    <n v="0.69979807999999999"/>
    <n v="1.4409401000000001E-2"/>
    <d v="1899-12-30T14:48:01"/>
  </r>
  <r>
    <s v="R Antonio Fontana"/>
    <s v="Est de Itaquera"/>
    <s v="R Felix Capella"/>
    <x v="396"/>
    <s v="Vespertino"/>
    <s v="Mensal"/>
    <n v="0.69979807999999999"/>
    <n v="3.6270214000000002E-2"/>
    <d v="1899-12-30T14:50:24"/>
  </r>
  <r>
    <s v="R Antonio Fontana"/>
    <s v="R Felix Capella"/>
    <s v="R Anadir Bastos"/>
    <x v="396"/>
    <s v="Vespertino"/>
    <s v="Mensal"/>
    <n v="0.69979807999999999"/>
    <n v="4.4193366999999997E-2"/>
    <d v="1899-12-30T14:53:20"/>
  </r>
  <r>
    <s v="R Antonio Fontana"/>
    <s v="R Anadir Bastos"/>
    <s v="R Pompeo Randi"/>
    <x v="396"/>
    <s v="Vespertino"/>
    <s v="Mensal"/>
    <n v="0.69979807999999999"/>
    <n v="8.1378296000000003E-2"/>
    <d v="1899-12-30T14:58:42"/>
  </r>
  <r>
    <s v="R Antonio Fortunato"/>
    <s v="R Praia de Mucuripe"/>
    <s v="R Arica Mirim"/>
    <x v="36"/>
    <s v="Vespertino"/>
    <s v="Mensal"/>
    <n v="1.0926829600000001"/>
    <n v="4.8408847999999997E-2"/>
    <d v="1899-12-30T16:59:19"/>
  </r>
  <r>
    <s v="R Antonio Fortunato"/>
    <s v="R Luis Caminha e Menezes"/>
    <s v="R Pastoril de Nanuque"/>
    <x v="313"/>
    <s v="Vespertino"/>
    <s v="Mensal"/>
    <n v="1.0926829600000001"/>
    <n v="9.0284255999999993E-2"/>
    <d v="1899-12-30T14:45:10"/>
  </r>
  <r>
    <s v="R Antonio Fortunato"/>
    <s v="R Pastoril de Nanuque"/>
    <s v="R Conceicao do Castelo"/>
    <x v="313"/>
    <s v="Vespertino"/>
    <s v="Mensal"/>
    <n v="1.0926829600000001"/>
    <n v="0.10671166999999999"/>
    <d v="1899-12-30T14:52:51"/>
  </r>
  <r>
    <s v="R Antonio Fortunato"/>
    <s v="R Conceicao do Castelo"/>
    <s v="R Barreiras do Piaui"/>
    <x v="313"/>
    <s v="Vespertino"/>
    <s v="Mensal"/>
    <n v="1.0926829600000001"/>
    <n v="3.7587791000000002E-2"/>
    <d v="1899-12-30T14:55:33"/>
  </r>
  <r>
    <s v="R Antonio Fortunato"/>
    <s v="R Barreiras do Piaui"/>
    <s v="R Geraldo Pimentel Dias"/>
    <x v="313"/>
    <s v="Vespertino"/>
    <s v="Mensal"/>
    <n v="1.0926829600000001"/>
    <n v="7.0483466999999994E-2"/>
    <d v="1899-12-30T15:00:37"/>
  </r>
  <r>
    <s v="R Antonio Fortunato"/>
    <s v="R Geraldo Pimentel Dias"/>
    <s v="R Carlos Coelho"/>
    <x v="313"/>
    <s v="Vespertino"/>
    <s v="Mensal"/>
    <n v="1.0926829600000001"/>
    <n v="6.9419174E-2"/>
    <d v="1899-12-30T15:05:37"/>
  </r>
  <r>
    <s v="R Antonio Fortunato"/>
    <s v="R Carlos Coelho"/>
    <s v="(Próprio Logradouro/Trecho) R Antonio Fortunato"/>
    <x v="313"/>
    <s v="Vespertino"/>
    <s v="Mensal"/>
    <n v="1.0926829600000001"/>
    <n v="4.4116061999999998E-2"/>
    <d v="1899-12-30T15:08:48"/>
  </r>
  <r>
    <s v="R Antonio Fortunato"/>
    <s v="R Sucupira do Norte"/>
    <s v="(Próprio Logradouro/Trecho) R Antonio Fortunato"/>
    <x v="313"/>
    <s v="Vespertino"/>
    <s v="Mensal"/>
    <n v="1.0926829600000001"/>
    <n v="3.0196627E-2"/>
    <d v="1899-12-30T15:10:58"/>
  </r>
  <r>
    <s v="R Antonio Fortunato"/>
    <s v="R Sucupira do Norte"/>
    <s v="(Próprio Logradouro/Trecho) R Antonio Fortunato"/>
    <x v="313"/>
    <s v="Vespertino"/>
    <s v="Mensal"/>
    <n v="1.0926829600000001"/>
    <n v="3.4587299000000002E-2"/>
    <d v="1899-12-30T15:13:27"/>
  </r>
  <r>
    <s v="R Antonio Fortunato"/>
    <s v="R Arica Mirim"/>
    <s v="R Alto de Santo Antonio"/>
    <x v="366"/>
    <s v="Vespertino"/>
    <s v="Mensal"/>
    <n v="1.0926829600000001"/>
    <n v="0.10963073700000001"/>
    <d v="1899-12-30T15:06:39"/>
  </r>
  <r>
    <s v="R Antonio Fortunato"/>
    <s v="R Alto de Santo Antonio"/>
    <s v="R Boqueirao do Leao"/>
    <x v="366"/>
    <s v="Vespertino"/>
    <s v="Mensal"/>
    <n v="1.0926829600000001"/>
    <n v="9.0500626000000001E-2"/>
    <d v="1899-12-30T15:13:56"/>
  </r>
  <r>
    <s v="R Antonio Fortunato"/>
    <s v="R Boqueirao do Leao"/>
    <s v="R Antonio Rodrigues de Sousa"/>
    <x v="366"/>
    <s v="Vespertino"/>
    <s v="Mensal"/>
    <n v="1.0926829600000001"/>
    <n v="9.0000114000000006E-2"/>
    <d v="1899-12-30T15:21:10"/>
  </r>
  <r>
    <s v="R Antonio Fortunato"/>
    <s v="R Antonio Rodrigues de Sousa"/>
    <s v="R Arica Mirim"/>
    <x v="366"/>
    <s v="Vespertino"/>
    <s v="Mensal"/>
    <n v="1.0926829600000001"/>
    <n v="9.0032195999999995E-2"/>
    <d v="1899-12-30T15:28:25"/>
  </r>
  <r>
    <s v="R Antonio Fortunato"/>
    <s v="R Arica Mirim"/>
    <s v="R Conceicao do Castelo"/>
    <x v="366"/>
    <s v="Vespertino"/>
    <s v="Mensal"/>
    <n v="1.0926829600000001"/>
    <n v="9.0524559000000004E-2"/>
    <d v="1899-12-30T15:35:42"/>
  </r>
  <r>
    <s v="R Antonio Fortunato"/>
    <s v="R Conceicao do Castelo"/>
    <s v="R Luis Caminha e Menezes"/>
    <x v="366"/>
    <s v="Vespertino"/>
    <s v="Mensal"/>
    <n v="1.0926829600000001"/>
    <n v="9.0199538999999995E-2"/>
    <d v="1899-12-30T15:42:57"/>
  </r>
  <r>
    <s v="R Antonio Francisco Sarzedo"/>
    <s v="R Fr Manuel Santa Rita"/>
    <s v="R Antonio Jose Araujo"/>
    <x v="326"/>
    <s v="Vespertino"/>
    <s v="Mensal"/>
    <n v="6.0539520000000006E-2"/>
    <n v="6.0539519999999999E-2"/>
    <d v="1899-12-30T14:17:47"/>
  </r>
  <r>
    <s v="R Antonio Freire da Silva"/>
    <s v="Av Laranja da China"/>
    <s v="R Palmares do Sul"/>
    <x v="423"/>
    <s v="Matutino"/>
    <s v="Mensal"/>
    <n v="0.24855066299999998"/>
    <n v="0.199280182"/>
    <d v="1899-12-30T07:13:17"/>
  </r>
  <r>
    <s v="R Antonio Freire da Silva"/>
    <s v="R Palmares do Sul"/>
    <s v="R Carvalho do Brasil"/>
    <x v="423"/>
    <s v="Matutino"/>
    <s v="Mensal"/>
    <n v="0.24855066299999998"/>
    <n v="4.9270480999999998E-2"/>
    <d v="1899-12-30T07:16:34"/>
  </r>
  <r>
    <s v="R Antonio Gabriel Franzon"/>
    <s v="R Bernardino Ferraz"/>
    <s v="R Agostinho da Silva"/>
    <x v="126"/>
    <s v="Matutino"/>
    <s v="Mensal"/>
    <n v="0.59439861999999999"/>
    <n v="0.178154434"/>
    <d v="1899-12-30T10:51:56"/>
  </r>
  <r>
    <s v="R Antonio Gabriel Franzon"/>
    <s v="R Agostinho da Silva"/>
    <s v="R Antonio Sarzedas"/>
    <x v="126"/>
    <s v="Matutino"/>
    <s v="Mensal"/>
    <n v="0.59439861999999999"/>
    <n v="0.21543898"/>
    <d v="1899-12-30T11:03:47"/>
  </r>
  <r>
    <s v="R Antonio Gabriel Franzon"/>
    <s v="R Antonio Sarzedas"/>
    <s v="Av Marginal do Oratorio"/>
    <x v="126"/>
    <s v="Matutino"/>
    <s v="Mensal"/>
    <n v="0.59439861999999999"/>
    <n v="0.20080520600000001"/>
    <d v="1899-12-30T11:14:49"/>
  </r>
  <r>
    <s v="R Antonio Galetto"/>
    <s v="R Alexandre Cheid"/>
    <s v="R Ernesto Jose Guerra"/>
    <x v="57"/>
    <s v="Matutino"/>
    <s v="Mensal"/>
    <n v="0.33883049799999998"/>
    <n v="0.240895203"/>
    <d v="1899-12-30T09:11:00"/>
  </r>
  <r>
    <s v="R Antonio Galetto"/>
    <s v="R Ernesto Jose Guerra"/>
    <s v="Av Alziro Zarur"/>
    <x v="57"/>
    <s v="Matutino"/>
    <s v="Mensal"/>
    <n v="0.33883049799999998"/>
    <n v="9.7935295000000006E-2"/>
    <d v="1899-12-30T09:17:30"/>
  </r>
  <r>
    <s v="R Antonio Gandini"/>
    <s v="R Dona Maria de Camargo"/>
    <s v="R Nova Beira"/>
    <x v="396"/>
    <s v="Vespertino"/>
    <s v="Mensal"/>
    <n v="0.89372981299999998"/>
    <n v="5.7657714999999998E-2"/>
    <d v="1899-12-30T15:02:30"/>
  </r>
  <r>
    <s v="R Antonio Gandini"/>
    <s v="R Nova Beira"/>
    <s v="R Prf Leonidio Allegreti"/>
    <x v="396"/>
    <s v="Vespertino"/>
    <s v="Mensal"/>
    <n v="0.89372981299999998"/>
    <n v="5.8574702999999999E-2"/>
    <d v="1899-12-30T15:06:23"/>
  </r>
  <r>
    <s v="R Antonio Gandini"/>
    <s v="R Prf Leonidio Allegreti"/>
    <s v="R R"/>
    <x v="396"/>
    <s v="Vespertino"/>
    <s v="Mensal"/>
    <n v="0.89372981299999998"/>
    <n v="6.0317920999999997E-2"/>
    <d v="1899-12-30T15:10:22"/>
  </r>
  <r>
    <s v="R Antonio Gandini"/>
    <s v="R R"/>
    <s v="R R"/>
    <x v="396"/>
    <s v="Vespertino"/>
    <s v="Mensal"/>
    <n v="0.89372981299999998"/>
    <n v="6.6818435999999995E-2"/>
    <d v="1899-12-30T15:14:46"/>
  </r>
  <r>
    <s v="R Antonio Gandini"/>
    <s v="R R"/>
    <s v="R Italo Azoni"/>
    <x v="396"/>
    <s v="Vespertino"/>
    <s v="Mensal"/>
    <n v="0.89372981299999998"/>
    <n v="0.130319672"/>
    <d v="1899-12-30T15:23:23"/>
  </r>
  <r>
    <s v="R Antonio Gandini"/>
    <s v="R Sabbado D Angelo"/>
    <s v="R Prf Brito Machado"/>
    <x v="379"/>
    <s v="Vespertino"/>
    <s v="Mensal"/>
    <n v="0.89372981299999998"/>
    <n v="0.17235115100000001"/>
    <d v="1899-12-30T14:59:51"/>
  </r>
  <r>
    <s v="R Antonio Gandini"/>
    <s v="R Prf Brito Machado"/>
    <s v="R Eng Villares da Silva"/>
    <x v="379"/>
    <s v="Vespertino"/>
    <s v="Mensal"/>
    <n v="0.89372981299999998"/>
    <n v="0.115563423"/>
    <d v="1899-12-30T15:07:39"/>
  </r>
  <r>
    <s v="R Antonio Gandini"/>
    <s v="R Eng Villares da Silva"/>
    <s v="R Alvaro de Mendonca"/>
    <x v="379"/>
    <s v="Vespertino"/>
    <s v="Mensal"/>
    <n v="0.89372981299999998"/>
    <n v="0.11527446"/>
    <d v="1899-12-30T15:15:26"/>
  </r>
  <r>
    <s v="R Antonio Gandini"/>
    <s v="R Alvaro de Mendonca"/>
    <s v="R Dona Maria de Camargo"/>
    <x v="379"/>
    <s v="Vespertino"/>
    <s v="Mensal"/>
    <n v="0.89372981299999998"/>
    <n v="0.116852333"/>
    <d v="1899-12-30T15:23:19"/>
  </r>
  <r>
    <s v="R Antonio Garcia da Cunha"/>
    <s v="R Francisco Lourenco"/>
    <s v="Vla Trinta e Nove"/>
    <x v="278"/>
    <s v="Vespertino"/>
    <s v="Mensal"/>
    <n v="0.60197925600000002"/>
    <n v="0.11866381099999999"/>
    <d v="1899-12-30T15:04:42"/>
  </r>
  <r>
    <s v="R Antonio Garcia da Cunha"/>
    <s v="Vla Trinta e Nove"/>
    <s v="R Bandeira do Rio Grande"/>
    <x v="278"/>
    <s v="Vespertino"/>
    <s v="Mensal"/>
    <n v="0.60197925600000002"/>
    <n v="0.14960963399999999"/>
    <d v="1899-12-30T15:14:42"/>
  </r>
  <r>
    <s v="R Antonio Garcia da Cunha"/>
    <s v="R Bandeira do Rio Grande"/>
    <s v="R Inacio da Mota Portela"/>
    <x v="278"/>
    <s v="Vespertino"/>
    <s v="Mensal"/>
    <n v="0.60197925600000002"/>
    <n v="0.20670164499999999"/>
    <d v="1899-12-30T15:28:31"/>
  </r>
  <r>
    <s v="R Antonio Garcia da Cunha"/>
    <s v="R Inacio da Mota Portela"/>
    <s v="R Quaresma Delgado"/>
    <x v="278"/>
    <s v="Vespertino"/>
    <s v="Mensal"/>
    <n v="0.60197925600000002"/>
    <n v="0.127004166"/>
    <d v="1899-12-30T15:37:00"/>
  </r>
  <r>
    <s v="R Antonio Garcia Filho"/>
    <s v="R Sen Amaral Furlan"/>
    <s v="R do Lucas da Silva Lisboa"/>
    <x v="311"/>
    <s v="Matutino"/>
    <s v="Mensal"/>
    <n v="0.18782794999999999"/>
    <n v="8.1066695999999994E-2"/>
    <d v="1899-12-30T07:55:22"/>
  </r>
  <r>
    <s v="R Antonio Garcia Filho"/>
    <s v="R do Lucas da Silva Lisboa"/>
    <s v="R Amanari"/>
    <x v="311"/>
    <s v="Matutino"/>
    <s v="Mensal"/>
    <n v="0.18782794999999999"/>
    <n v="0.106761253"/>
    <d v="1899-12-30T08:02:30"/>
  </r>
  <r>
    <s v="R Antonio Giannullo"/>
    <s v="R Jose Pinto"/>
    <s v="(Próprio Logradouro/Trecho) R Antonio Giannullo"/>
    <x v="9"/>
    <s v="Vespertino"/>
    <s v="Mensal"/>
    <n v="9.2644118999999997E-2"/>
    <n v="9.2644118999999997E-2"/>
    <d v="1899-12-30T14:31:54"/>
  </r>
  <r>
    <s v="R Antonio Gilberto Porfirio Agepe"/>
    <s v="R Jofre Soares"/>
    <s v="R Vamos A Luta"/>
    <x v="187"/>
    <s v="Vespertino"/>
    <s v="Mensal"/>
    <n v="6.5778214000000002E-2"/>
    <n v="6.5778214000000002E-2"/>
    <d v="1899-12-30T16:31:43"/>
  </r>
  <r>
    <s v="R Antonio Goncalves Rosa"/>
    <s v="R Antonio Rodrigues Fulcato"/>
    <s v="R Aniceto de Souza Lopes"/>
    <x v="326"/>
    <s v="Vespertino"/>
    <s v="Mensal"/>
    <n v="7.8622024999999998E-2"/>
    <n v="2.7124716E-2"/>
    <d v="1899-12-30T14:19:37"/>
  </r>
  <r>
    <s v="R Antonio Goncalves Rosa"/>
    <s v="R Aniceto de Souza Lopes"/>
    <s v="R Henrique Gomes de Brito"/>
    <x v="326"/>
    <s v="Vespertino"/>
    <s v="Mensal"/>
    <n v="7.8622024999999998E-2"/>
    <n v="2.6215789999999999E-2"/>
    <d v="1899-12-30T14:21:23"/>
  </r>
  <r>
    <s v="R Antonio Goncalves Rosa"/>
    <s v="R Henrique Gomes de Brito"/>
    <s v="R Antonio Souza Calheiros"/>
    <x v="326"/>
    <s v="Vespertino"/>
    <s v="Mensal"/>
    <n v="7.8622024999999998E-2"/>
    <n v="2.5281518999999999E-2"/>
    <d v="1899-12-30T14:23:05"/>
  </r>
  <r>
    <s v="R Antonio Granaro"/>
    <s v="R Estevao Ribeiro Garcia"/>
    <s v="R Aristides Barbosa"/>
    <x v="167"/>
    <s v="Matutino"/>
    <s v="Mensal"/>
    <n v="0.31239003000000004"/>
    <n v="4.4078045000000003E-2"/>
    <d v="1899-12-30T07:24:35"/>
  </r>
  <r>
    <s v="R Antonio Granaro"/>
    <s v="R Aristides Barbosa"/>
    <s v="R Antonio de Souza Amorim"/>
    <x v="167"/>
    <s v="Matutino"/>
    <s v="Mensal"/>
    <n v="0.31239003000000004"/>
    <n v="5.0282772000000003E-2"/>
    <d v="1899-12-30T07:27:43"/>
  </r>
  <r>
    <s v="R Antonio Granaro"/>
    <s v="R Antonio de Souza Amorim"/>
    <s v="R Carlos Alberto Lopes"/>
    <x v="167"/>
    <s v="Matutino"/>
    <s v="Mensal"/>
    <n v="0.31239003000000004"/>
    <n v="4.7479361999999997E-2"/>
    <d v="1899-12-30T07:30:41"/>
  </r>
  <r>
    <s v="R Antonio Granaro"/>
    <s v="R Carlos Alberto Lopes"/>
    <s v="R Antonio Ribera"/>
    <x v="167"/>
    <s v="Matutino"/>
    <s v="Mensal"/>
    <n v="0.31239003000000004"/>
    <n v="0.17054985"/>
    <d v="1899-12-30T07:41:19"/>
  </r>
  <r>
    <s v="R Antonio Jacinto Garini"/>
    <s v="R Morro do Espia"/>
    <s v="Av Luis Pires de Minas"/>
    <x v="80"/>
    <s v="Matutino"/>
    <s v="Mensal"/>
    <n v="0.14976010099999998"/>
    <n v="0.14976010100000001"/>
    <d v="1899-12-30T09:12:45"/>
  </r>
  <r>
    <s v="R Antonio Januario Ferraz"/>
    <s v="R Paulo Osorio Flores"/>
    <s v="Vla A"/>
    <x v="246"/>
    <s v="Matutino"/>
    <s v="Mensal"/>
    <n v="0.36071441700000001"/>
    <n v="0.16020278900000001"/>
    <d v="1899-12-30T11:45:37"/>
  </r>
  <r>
    <s v="R Antonio Januario Ferraz"/>
    <s v="Vla A"/>
    <s v="R Clausetti"/>
    <x v="246"/>
    <s v="Matutino"/>
    <s v="Mensal"/>
    <n v="0.36071441700000001"/>
    <n v="0.200511627"/>
    <d v="1899-12-30T12:17:14"/>
  </r>
  <r>
    <s v="R Antonio Joao de Medeiros"/>
    <s v="R Tiburcio de Sousa"/>
    <s v="R Manuel de Aguiar Mendonca"/>
    <x v="357"/>
    <s v="Matutino"/>
    <s v="Mensal"/>
    <n v="2.1252033200000002"/>
    <n v="4.9552184999999999E-2"/>
    <d v="1899-12-30T07:52:12"/>
  </r>
  <r>
    <s v="R Antonio Joao de Medeiros"/>
    <s v="R Manuel de Aguiar Mendonca"/>
    <s v="R Domingos Joao de Carvalho"/>
    <x v="357"/>
    <s v="Matutino"/>
    <s v="Mensal"/>
    <n v="2.1252033200000002"/>
    <n v="5.1762012000000003E-2"/>
    <d v="1899-12-30T07:55:49"/>
  </r>
  <r>
    <s v="R Antonio Joao de Medeiros"/>
    <s v="R Domingos Joao de Carvalho"/>
    <s v="Tv Catinga de Chuva"/>
    <x v="357"/>
    <s v="Matutino"/>
    <s v="Mensal"/>
    <n v="2.1252033200000002"/>
    <n v="3.7094573999999998E-2"/>
    <d v="1899-12-30T07:58:25"/>
  </r>
  <r>
    <s v="R Antonio Joao de Medeiros"/>
    <s v="Tv Catinga de Chuva"/>
    <s v="Tv Marco Beltrame"/>
    <x v="357"/>
    <s v="Matutino"/>
    <s v="Mensal"/>
    <n v="2.1252033200000002"/>
    <n v="1.1021787E-2"/>
    <d v="1899-12-30T07:59:11"/>
  </r>
  <r>
    <s v="R Antonio Joao de Medeiros"/>
    <s v="Tv Marco Beltrame"/>
    <s v="Tv Bom Jesus de Goias"/>
    <x v="357"/>
    <s v="Matutino"/>
    <s v="Mensal"/>
    <n v="2.1252033200000002"/>
    <n v="2.4680231E-2"/>
    <d v="1899-12-30T08:00:54"/>
  </r>
  <r>
    <s v="R Antonio Joao de Medeiros"/>
    <s v="R Gramacio"/>
    <s v="S/Logradouro"/>
    <x v="271"/>
    <s v="Vespertino"/>
    <s v="Mensal"/>
    <n v="2.1252033200000002"/>
    <n v="3.2585922000000003E-2"/>
    <d v="1899-12-30T14:58:55"/>
  </r>
  <r>
    <s v="R Antonio Joao de Medeiros"/>
    <s v="S/Logradouro"/>
    <s v="R Luzinete Maria da Silva"/>
    <x v="271"/>
    <s v="Vespertino"/>
    <s v="Mensal"/>
    <n v="2.1252033200000002"/>
    <n v="4.3273513999999999E-2"/>
    <d v="1899-12-30T15:01:51"/>
  </r>
  <r>
    <s v="R Antonio Joao de Medeiros"/>
    <s v="R Luzinete Maria da Silva"/>
    <s v="R Alto Jurua"/>
    <x v="271"/>
    <s v="Vespertino"/>
    <s v="Mensal"/>
    <n v="2.1252033200000002"/>
    <n v="4.4342403000000002E-2"/>
    <d v="1899-12-30T15:04:50"/>
  </r>
  <r>
    <s v="R Antonio Joao de Medeiros"/>
    <s v="R Alto Jurua"/>
    <s v="R Alto Jurua"/>
    <x v="271"/>
    <s v="Vespertino"/>
    <s v="Mensal"/>
    <n v="2.1252033200000002"/>
    <n v="3.3147459999999999E-3"/>
    <d v="1899-12-30T15:05:04"/>
  </r>
  <r>
    <s v="R Antonio Joao de Medeiros"/>
    <s v="R Alto Jurua"/>
    <s v="R Calamo Aromatico"/>
    <x v="271"/>
    <s v="Vespertino"/>
    <s v="Mensal"/>
    <n v="2.1252033200000002"/>
    <n v="3.9311394E-2"/>
    <d v="1899-12-30T15:07:43"/>
  </r>
  <r>
    <s v="R Antonio Joao de Medeiros"/>
    <s v="R Calamo Aromatico"/>
    <s v="R Piranambu"/>
    <x v="271"/>
    <s v="Vespertino"/>
    <s v="Mensal"/>
    <n v="2.1252033200000002"/>
    <n v="9.2037709999999995E-3"/>
    <d v="1899-12-30T15:08:20"/>
  </r>
  <r>
    <s v="R Antonio Joao de Medeiros"/>
    <s v="R Piranambu"/>
    <s v="R Jacaretinga"/>
    <x v="271"/>
    <s v="Vespertino"/>
    <s v="Mensal"/>
    <n v="2.1252033200000002"/>
    <n v="1.3802894E-2"/>
    <d v="1899-12-30T15:09:16"/>
  </r>
  <r>
    <s v="R Antonio Joao de Medeiros"/>
    <s v="R Jacaretinga"/>
    <s v="R Morretes"/>
    <x v="271"/>
    <s v="Vespertino"/>
    <s v="Mensal"/>
    <n v="2.1252033200000002"/>
    <n v="2.4889502000000001E-2"/>
    <d v="1899-12-30T15:10:57"/>
  </r>
  <r>
    <s v="R Antonio Joao de Medeiros"/>
    <s v="R Morretes"/>
    <s v="R Ilha Tomarim"/>
    <x v="271"/>
    <s v="Vespertino"/>
    <s v="Mensal"/>
    <n v="2.1252033200000002"/>
    <n v="6.4913673000000005E-2"/>
    <d v="1899-12-30T15:15:20"/>
  </r>
  <r>
    <s v="R Antonio Joao de Medeiros"/>
    <s v="R Ilha Tomarim"/>
    <s v="Tv Nicola de Giosa"/>
    <x v="271"/>
    <s v="Vespertino"/>
    <s v="Mensal"/>
    <n v="2.1252033200000002"/>
    <n v="5.1946464999999997E-2"/>
    <d v="1899-12-30T15:18:50"/>
  </r>
  <r>
    <s v="R Antonio Joao de Medeiros"/>
    <s v="Tv Nicola de Giosa"/>
    <s v="R Mario Pilati"/>
    <x v="271"/>
    <s v="Vespertino"/>
    <s v="Mensal"/>
    <n v="2.1252033200000002"/>
    <n v="9.1849549999999999E-3"/>
    <d v="1899-12-30T15:19:28"/>
  </r>
  <r>
    <s v="R Antonio Joao de Medeiros"/>
    <s v="R Mario Pilati"/>
    <s v="Tv Alzira Goncalves da Silva"/>
    <x v="271"/>
    <s v="Vespertino"/>
    <s v="Mensal"/>
    <n v="2.1252033200000002"/>
    <n v="3.5786957000000001E-2"/>
    <d v="1899-12-30T15:21:53"/>
  </r>
  <r>
    <s v="R Antonio Joao de Medeiros"/>
    <s v="Tv Alzira Goncalves da Silva"/>
    <s v="R Siqueira Rendon"/>
    <x v="271"/>
    <s v="Vespertino"/>
    <s v="Mensal"/>
    <n v="2.1252033200000002"/>
    <n v="2.7090593E-2"/>
    <d v="1899-12-30T15:23:42"/>
  </r>
  <r>
    <s v="R Antonio Joao de Medeiros"/>
    <s v="R Siqueira Rendon"/>
    <s v="R Francisco de Lordelo"/>
    <x v="271"/>
    <s v="Vespertino"/>
    <s v="Mensal"/>
    <n v="2.1252033200000002"/>
    <n v="3.1837029000000003E-2"/>
    <d v="1899-12-30T15:25:51"/>
  </r>
  <r>
    <s v="R Antonio Joao de Medeiros"/>
    <s v="R Francisco de Lordelo"/>
    <s v="R Cornelio de Arzao"/>
    <x v="271"/>
    <s v="Vespertino"/>
    <s v="Mensal"/>
    <n v="2.1252033200000002"/>
    <n v="7.4387253E-2"/>
    <d v="1899-12-30T15:30:53"/>
  </r>
  <r>
    <s v="R Antonio Joao de Medeiros"/>
    <s v="R Cornelio de Arzao"/>
    <s v="R Tereza Tallien"/>
    <x v="271"/>
    <s v="Vespertino"/>
    <s v="Mensal"/>
    <n v="2.1252033200000002"/>
    <n v="3.7886722999999997E-2"/>
    <d v="1899-12-30T15:33:26"/>
  </r>
  <r>
    <s v="R Antonio Joao de Medeiros"/>
    <s v="R Tereza Tallien"/>
    <s v="R Joao Carlos Mota"/>
    <x v="271"/>
    <s v="Vespertino"/>
    <s v="Mensal"/>
    <n v="2.1252033200000002"/>
    <n v="2.5999054000000001E-2"/>
    <d v="1899-12-30T15:35:12"/>
  </r>
  <r>
    <s v="R Antonio Joao de Medeiros"/>
    <s v="R Joao Carlos Mota"/>
    <s v="R Domingos Rabelo"/>
    <x v="111"/>
    <s v="Vespertino"/>
    <s v="Mensal"/>
    <n v="2.1252033200000002"/>
    <n v="8.4949860000000002E-2"/>
    <d v="1899-12-30T13:55:01"/>
  </r>
  <r>
    <s v="R Antonio Joao de Medeiros"/>
    <s v="R Domingos Rabelo"/>
    <s v="R D Bras da Silveira"/>
    <x v="111"/>
    <s v="Vespertino"/>
    <s v="Mensal"/>
    <n v="2.1252033200000002"/>
    <n v="5.1423404999999998E-2"/>
    <d v="1899-12-30T13:58:29"/>
  </r>
  <r>
    <s v="R Antonio Joao de Medeiros"/>
    <s v="R D Bras da Silveira"/>
    <s v="R Aracy de Almeida"/>
    <x v="111"/>
    <s v="Vespertino"/>
    <s v="Mensal"/>
    <n v="2.1252033200000002"/>
    <n v="8.4128501999999994E-2"/>
    <d v="1899-12-30T14:04:09"/>
  </r>
  <r>
    <s v="R Antonio Joao de Medeiros"/>
    <s v="R Aracy de Almeida"/>
    <s v="Tv Dendem"/>
    <x v="111"/>
    <s v="Vespertino"/>
    <s v="Mensal"/>
    <n v="2.1252033200000002"/>
    <n v="4.1809344999999998E-2"/>
    <d v="1899-12-30T14:06:58"/>
  </r>
  <r>
    <s v="R Antonio Joao de Medeiros"/>
    <s v="Tv Dendem"/>
    <s v="R Gaspar Carrasco"/>
    <x v="111"/>
    <s v="Vespertino"/>
    <s v="Mensal"/>
    <n v="2.1252033200000002"/>
    <n v="3.7201168E-2"/>
    <d v="1899-12-30T14:09:29"/>
  </r>
  <r>
    <s v="R Antonio Joao de Medeiros"/>
    <s v="R Gaspar Carrasco"/>
    <s v="Tv Dendem"/>
    <x v="111"/>
    <s v="Vespertino"/>
    <s v="Mensal"/>
    <n v="2.1252033200000002"/>
    <n v="2.6041008000000001E-2"/>
    <d v="1899-12-30T14:11:14"/>
  </r>
  <r>
    <s v="R Antonio Joao de Medeiros"/>
    <s v="Tv Dendem"/>
    <s v="R Geraldo Baldes Leitao"/>
    <x v="111"/>
    <s v="Vespertino"/>
    <s v="Mensal"/>
    <n v="2.1252033200000002"/>
    <n v="2.2785634999999999E-2"/>
    <d v="1899-12-30T14:12:46"/>
  </r>
  <r>
    <s v="R Antonio Joao de Medeiros"/>
    <s v="R Geraldo Baldes Leitao"/>
    <s v="Tv Ipu"/>
    <x v="111"/>
    <s v="Vespertino"/>
    <s v="Mensal"/>
    <n v="2.1252033200000002"/>
    <n v="3.4528178999999999E-2"/>
    <d v="1899-12-30T14:15:06"/>
  </r>
  <r>
    <s v="R Antonio Joao de Medeiros"/>
    <s v="Tv Ipu"/>
    <s v="R Condominio"/>
    <x v="111"/>
    <s v="Vespertino"/>
    <s v="Mensal"/>
    <n v="2.1252033200000002"/>
    <n v="4.0168491000000001E-2"/>
    <d v="1899-12-30T14:17:48"/>
  </r>
  <r>
    <s v="R Antonio Joao de Medeiros"/>
    <s v="R Condominio"/>
    <s v="R Doroteia Coutinho"/>
    <x v="111"/>
    <s v="Vespertino"/>
    <s v="Mensal"/>
    <n v="2.1252033200000002"/>
    <n v="7.9415587999999995E-2"/>
    <d v="1899-12-30T14:23:09"/>
  </r>
  <r>
    <s v="R Antonio Joao de Medeiros"/>
    <s v="R Doroteia Coutinho"/>
    <s v="R Condominio"/>
    <x v="111"/>
    <s v="Vespertino"/>
    <s v="Mensal"/>
    <n v="2.1252033200000002"/>
    <n v="5.7383923000000003E-2"/>
    <d v="1899-12-30T14:27:01"/>
  </r>
  <r>
    <s v="R Antonio Joao de Medeiros"/>
    <s v="R Condominio"/>
    <s v="R Estevao Marcate"/>
    <x v="111"/>
    <s v="Vespertino"/>
    <s v="Mensal"/>
    <n v="2.1252033200000002"/>
    <n v="2.6557366999999998E-2"/>
    <d v="1899-12-30T14:28:49"/>
  </r>
  <r>
    <s v="R Antonio Joao de Medeiros"/>
    <s v="R Estevao Marcate"/>
    <s v="R D Luis Mascarenhas"/>
    <x v="111"/>
    <s v="Vespertino"/>
    <s v="Mensal"/>
    <n v="2.1252033200000002"/>
    <n v="4.5095630999999997E-2"/>
    <d v="1899-12-30T14:31:51"/>
  </r>
  <r>
    <s v="R Antonio Joao de Medeiros"/>
    <s v="R D Luis Mascarenhas"/>
    <s v="R Reinaldo Machado"/>
    <x v="111"/>
    <s v="Vespertino"/>
    <s v="Mensal"/>
    <n v="2.1252033200000002"/>
    <n v="7.0015663000000006E-2"/>
    <d v="1899-12-30T14:36:34"/>
  </r>
  <r>
    <s v="R Antonio Joao de Medeiros"/>
    <s v="R Reinaldo Machado"/>
    <s v="R Tiburcio de Sousa"/>
    <x v="111"/>
    <s v="Vespertino"/>
    <s v="Mensal"/>
    <n v="2.1252033200000002"/>
    <n v="3.5652362999999999E-2"/>
    <d v="1899-12-30T14:38:58"/>
  </r>
  <r>
    <s v="R Antonio Joao de Medeiros"/>
    <s v="R Josefina Cinci Ragaini"/>
    <s v="R Condomio"/>
    <x v="92"/>
    <s v="Vespertino"/>
    <s v="Mensal"/>
    <n v="2.1252033200000002"/>
    <n v="7.7552430000000002E-3"/>
    <d v="1899-12-30T16:12:33"/>
  </r>
  <r>
    <s v="R Antonio Joao de Medeiros"/>
    <s v="R Condomio"/>
    <s v="R Ilha do Arvoredo"/>
    <x v="92"/>
    <s v="Vespertino"/>
    <s v="Mensal"/>
    <n v="2.1252033200000002"/>
    <n v="2.8804329E-2"/>
    <d v="1899-12-30T16:14:18"/>
  </r>
  <r>
    <s v="R Antonio Joao de Medeiros"/>
    <s v="R Ilha do Arvoredo"/>
    <s v="S/Logradouro"/>
    <x v="92"/>
    <s v="Vespertino"/>
    <s v="Mensal"/>
    <n v="2.1252033200000002"/>
    <n v="3.8185298999999999E-2"/>
    <d v="1899-12-30T16:16:37"/>
  </r>
  <r>
    <s v="R Antonio Joao de Medeiros"/>
    <s v="S/Logradouro"/>
    <s v="R Gramacio"/>
    <x v="92"/>
    <s v="Vespertino"/>
    <s v="Mensal"/>
    <n v="2.1252033200000002"/>
    <n v="2.3413178999999999E-2"/>
    <d v="1899-12-30T16:18:02"/>
  </r>
  <r>
    <s v="R Antonio Joao de Medeiros"/>
    <s v="Tv Bom Jesus de Goias"/>
    <s v="R Fantasia Brasileira"/>
    <x v="189"/>
    <s v="Vespertino"/>
    <s v="Mensal"/>
    <n v="2.1252033200000002"/>
    <n v="4.0710796E-2"/>
    <d v="1899-12-30T15:07:58"/>
  </r>
  <r>
    <s v="R Antonio Joao de Medeiros"/>
    <s v="R Fantasia Brasileira"/>
    <s v="Tv Candida Paciencia"/>
    <x v="189"/>
    <s v="Vespertino"/>
    <s v="Mensal"/>
    <n v="2.1252033200000002"/>
    <n v="4.2724276999999998E-2"/>
    <d v="1899-12-30T15:10:44"/>
  </r>
  <r>
    <s v="R Antonio Joao de Medeiros"/>
    <s v="Tv Candida Paciencia"/>
    <s v="R Remo Ruotti"/>
    <x v="189"/>
    <s v="Vespertino"/>
    <s v="Mensal"/>
    <n v="2.1252033200000002"/>
    <n v="5.0230267000000002E-2"/>
    <d v="1899-12-30T15:13:59"/>
  </r>
  <r>
    <s v="R Antonio Joao de Medeiros"/>
    <s v="R Remo Ruotti"/>
    <s v="R Condomio"/>
    <x v="189"/>
    <s v="Vespertino"/>
    <s v="Mensal"/>
    <n v="2.1252033200000002"/>
    <n v="5.1914909000000002E-2"/>
    <d v="1899-12-30T15:17:20"/>
  </r>
  <r>
    <s v="R Antonio Joao de Medeiros"/>
    <s v="R Condomio"/>
    <s v="R Maria Lazzari"/>
    <x v="189"/>
    <s v="Vespertino"/>
    <s v="Mensal"/>
    <n v="2.1252033200000002"/>
    <n v="2.6414693999999999E-2"/>
    <d v="1899-12-30T15:19:03"/>
  </r>
  <r>
    <s v="R Antonio Joao de Medeiros"/>
    <s v="R Maria Lazzari"/>
    <s v="R Rio Mambituba"/>
    <x v="189"/>
    <s v="Vespertino"/>
    <s v="Mensal"/>
    <n v="2.1252033200000002"/>
    <n v="5.1080768999999998E-2"/>
    <d v="1899-12-30T15:22:21"/>
  </r>
  <r>
    <s v="R Antonio Joao de Medeiros"/>
    <s v="R Rio Mambituba"/>
    <s v="R Nadir Lessa Tognini"/>
    <x v="189"/>
    <s v="Vespertino"/>
    <s v="Mensal"/>
    <n v="2.1252033200000002"/>
    <n v="3.8054881999999998E-2"/>
    <d v="1899-12-30T15:24:49"/>
  </r>
  <r>
    <s v="R Antonio Joao de Medeiros"/>
    <s v="R Nadir Lessa Tognini"/>
    <s v="S/Logradouro"/>
    <x v="189"/>
    <s v="Vespertino"/>
    <s v="Mensal"/>
    <n v="2.1252033200000002"/>
    <n v="3.6216747000000001E-2"/>
    <d v="1899-12-30T15:27:09"/>
  </r>
  <r>
    <s v="R Antonio Joao de Medeiros"/>
    <s v="S/Logradouro"/>
    <s v="Av Ipe Roxo"/>
    <x v="189"/>
    <s v="Vespertino"/>
    <s v="Mensal"/>
    <n v="2.1252033200000002"/>
    <n v="4.0092429999999998E-2"/>
    <d v="1899-12-30T15:29:45"/>
  </r>
  <r>
    <s v="R Antonio Joao de Medeiros"/>
    <s v="Av Ipe Roxo"/>
    <s v="R Condominio"/>
    <x v="194"/>
    <s v="Vespertino"/>
    <s v="Mensal"/>
    <n v="2.1252033200000002"/>
    <n v="4.5851955E-2"/>
    <d v="1899-12-30T15:43:50"/>
  </r>
  <r>
    <s v="R Antonio Joao de Medeiros"/>
    <s v="R Condominio"/>
    <s v="R Feliciano Brasileiro"/>
    <x v="194"/>
    <s v="Vespertino"/>
    <s v="Mensal"/>
    <n v="2.1252033200000002"/>
    <n v="2.1497565999999999E-2"/>
    <d v="1899-12-30T15:45:17"/>
  </r>
  <r>
    <s v="R Antonio Joao de Medeiros"/>
    <s v="R Feliciano Brasileiro"/>
    <s v="R Josefina Cinci Ragaini"/>
    <x v="194"/>
    <s v="Vespertino"/>
    <s v="Mensal"/>
    <n v="2.1252033200000002"/>
    <n v="4.9729816000000003E-2"/>
    <d v="1899-12-30T15:48:37"/>
  </r>
  <r>
    <s v="R Antonio Joao de Medeiros"/>
    <s v="R Josefina Cinci Ragaini"/>
    <s v="R Condomio"/>
    <x v="194"/>
    <s v="Vespertino"/>
    <s v="Mensal"/>
    <n v="2.1252033200000002"/>
    <n v="6.869623E-3"/>
    <d v="1899-12-30T15:49:05"/>
  </r>
  <r>
    <s v="R Antonio Joao de Medeiros"/>
    <s v="R Condomio"/>
    <s v="R Josefina Cinci Ragaini"/>
    <x v="194"/>
    <s v="Vespertino"/>
    <s v="Mensal"/>
    <n v="2.1252033200000002"/>
    <n v="4.4632774E-2"/>
    <d v="1899-12-30T15:52:05"/>
  </r>
  <r>
    <s v="R Antonio Joao dos Santos"/>
    <s v="R Hiran Leite de Abreu"/>
    <s v="R Hiran Leite de Abreu"/>
    <x v="233"/>
    <s v="Vespertino"/>
    <s v="Mensal"/>
    <n v="0.26973459599999999"/>
    <n v="8.6499092E-2"/>
    <d v="1899-12-30T14:19:02"/>
  </r>
  <r>
    <s v="R Antonio Joao dos Santos"/>
    <s v="R Hiran Leite de Abreu"/>
    <s v="Vla Quatro"/>
    <x v="233"/>
    <s v="Vespertino"/>
    <s v="Mensal"/>
    <n v="0.26973459599999999"/>
    <n v="7.5812134000000003E-2"/>
    <d v="1899-12-30T14:23:02"/>
  </r>
  <r>
    <s v="R Antonio Joao dos Santos"/>
    <s v="Vla Quatro"/>
    <s v="Av Mariana de Souza Guerra"/>
    <x v="233"/>
    <s v="Vespertino"/>
    <s v="Mensal"/>
    <n v="0.26973459599999999"/>
    <n v="0.10742337"/>
    <d v="1899-12-30T14:28:43"/>
  </r>
  <r>
    <s v="R Antonio Joaquim de Carvalho"/>
    <s v="R Kumaki Aoki"/>
    <s v="R Inacio Alvarez"/>
    <x v="215"/>
    <s v="Vespertino"/>
    <s v="Mensal"/>
    <n v="0.42860702900000003"/>
    <n v="0.15804069500000001"/>
    <d v="1899-12-30T14:32:53"/>
  </r>
  <r>
    <s v="R Antonio Joaquim de Carvalho"/>
    <s v="R Inacio Alvarez"/>
    <s v="R Recife"/>
    <x v="215"/>
    <s v="Vespertino"/>
    <s v="Mensal"/>
    <n v="0.42860702900000003"/>
    <n v="0.107881828"/>
    <d v="1899-12-30T14:41:20"/>
  </r>
  <r>
    <s v="R Antonio Joaquim de Carvalho"/>
    <s v="R Recife"/>
    <s v="R Particular"/>
    <x v="215"/>
    <s v="Vespertino"/>
    <s v="Mensal"/>
    <n v="0.42860702900000003"/>
    <n v="3.898534E-2"/>
    <d v="1899-12-30T14:44:24"/>
  </r>
  <r>
    <s v="R Antonio Joaquim Diniz"/>
    <s v="Av Geronimo Barbosa da Silva"/>
    <s v="Av Geronimo Barbosa da Silva"/>
    <x v="181"/>
    <s v="Vespertino"/>
    <s v="Mensal"/>
    <n v="0.72267046000000001"/>
    <n v="4.9690803999999998E-2"/>
    <d v="1899-12-30T14:09:01"/>
  </r>
  <r>
    <s v="R Antonio Joaquim Diniz"/>
    <s v="R Placido Parreira Lima"/>
    <s v="S/Logradouro"/>
    <x v="182"/>
    <s v="Vespertino"/>
    <s v="Mensal"/>
    <n v="0.72267046000000001"/>
    <n v="0.31094335899999997"/>
    <d v="1899-12-30T15:30:28"/>
  </r>
  <r>
    <s v="R Antonio Joaquim Diniz"/>
    <s v="S/Logradouro"/>
    <s v="Av Geronimo Barbosa da Silva"/>
    <x v="182"/>
    <s v="Vespertino"/>
    <s v="Mensal"/>
    <n v="0.72267046000000001"/>
    <n v="4.1190299999999999E-2"/>
    <d v="1899-12-30T15:33:10"/>
  </r>
  <r>
    <s v="R Antonio Joaquim Leme"/>
    <s v="R Jose Garcia Terra"/>
    <s v="(Próprio Logradouro/Trecho) R Antonio Joaquim Leme"/>
    <x v="36"/>
    <s v="Vespertino"/>
    <s v="Mensal"/>
    <n v="7.5495177999999996E-2"/>
    <n v="7.5495177999999996E-2"/>
    <d v="1899-12-30T17:04:43"/>
  </r>
  <r>
    <s v="R Antonio Jose Araujo"/>
    <s v="R Antonio Souza Calheiros"/>
    <s v="R Joao Machado de Souza"/>
    <x v="326"/>
    <s v="Vespertino"/>
    <s v="Mensal"/>
    <n v="7.8123108999999996E-2"/>
    <n v="2.6140218999999999E-2"/>
    <d v="1899-12-30T14:24:51"/>
  </r>
  <r>
    <s v="R Antonio Jose Araujo"/>
    <s v="R Joao Machado de Souza"/>
    <s v="S/Logradouro"/>
    <x v="326"/>
    <s v="Vespertino"/>
    <s v="Mensal"/>
    <n v="7.8123108999999996E-2"/>
    <n v="1.3925323999999999E-2"/>
    <d v="1899-12-30T14:25:48"/>
  </r>
  <r>
    <s v="R Antonio Jose Araujo"/>
    <s v="S/Logradouro"/>
    <s v="R Antonio Francisco Sarzedo"/>
    <x v="326"/>
    <s v="Vespertino"/>
    <s v="Mensal"/>
    <n v="7.8123108999999996E-2"/>
    <n v="1.2586821E-2"/>
    <d v="1899-12-30T14:26:39"/>
  </r>
  <r>
    <s v="R Antonio Jose Araujo"/>
    <s v="R Antonio Francisco Sarzedo"/>
    <s v="R Antonio Rodrigues Fulcato"/>
    <x v="326"/>
    <s v="Vespertino"/>
    <s v="Mensal"/>
    <n v="7.8123108999999996E-2"/>
    <n v="2.5470744999999999E-2"/>
    <d v="1899-12-30T14:28:22"/>
  </r>
  <r>
    <s v="R Antonio Jose Braga"/>
    <s v="Av Amador Bueno da Veiga"/>
    <s v="R Guaravera"/>
    <x v="170"/>
    <s v="Vespertino"/>
    <s v="Mensal"/>
    <n v="0.12073230700000001"/>
    <n v="6.2145763E-2"/>
    <d v="1899-12-30T15:15:23"/>
  </r>
  <r>
    <s v="R Antonio Jose Braga"/>
    <s v="R Guaravera"/>
    <s v="R Honorio"/>
    <x v="170"/>
    <s v="Vespertino"/>
    <s v="Mensal"/>
    <n v="0.12073230700000001"/>
    <n v="5.8586543999999997E-2"/>
    <d v="1899-12-30T15:19:22"/>
  </r>
  <r>
    <s v="R Antonio Jose da Costa"/>
    <s v="S/Logradouro"/>
    <s v="R Manuel Rodrigues Graca"/>
    <x v="326"/>
    <s v="Vespertino"/>
    <s v="Mensal"/>
    <n v="7.8313437E-2"/>
    <n v="2.2769075E-2"/>
    <d v="1899-12-30T14:29:54"/>
  </r>
  <r>
    <s v="R Antonio Jose da Costa"/>
    <s v="S/Logradouro"/>
    <s v="R Antonio da Silva Herdeiro"/>
    <x v="326"/>
    <s v="Vespertino"/>
    <s v="Mensal"/>
    <n v="7.8313437E-2"/>
    <n v="5.5544361E-2"/>
    <d v="1899-12-30T14:33:39"/>
  </r>
  <r>
    <s v="R Antonio Jose de Vasconcelos"/>
    <s v="R Luis Lopes Correa"/>
    <s v="R Saturnino Pereira"/>
    <x v="235"/>
    <s v="Vespertino"/>
    <s v="Mensal"/>
    <n v="9.4664952999999996E-2"/>
    <n v="1.2135076999999999E-2"/>
    <d v="1899-12-30T15:01:47"/>
  </r>
  <r>
    <s v="R Antonio Jose de Vasconcelos"/>
    <s v="R Cel Carlos Dourado"/>
    <s v="R Luis Lopes Correa"/>
    <x v="308"/>
    <s v="Vespertino"/>
    <s v="Mensal"/>
    <n v="9.4664952999999996E-2"/>
    <n v="8.2529877000000001E-2"/>
    <d v="1899-12-30T14:45:44"/>
  </r>
  <r>
    <s v="R Antonio Jose Henriques"/>
    <s v="Av Duilio Lenarduzzi"/>
    <s v="R Terra Branca"/>
    <x v="16"/>
    <s v="Matutino"/>
    <s v="Mensal"/>
    <n v="0.43357274600000001"/>
    <n v="0.135873993"/>
    <d v="1899-12-30T07:52:15"/>
  </r>
  <r>
    <s v="R Antonio Jose Henriques"/>
    <s v="R Terra Branca"/>
    <s v="R Escadao Antonio Jose Henriques"/>
    <x v="16"/>
    <s v="Matutino"/>
    <s v="Mensal"/>
    <n v="0.43357274600000001"/>
    <n v="7.6027839999999999E-2"/>
    <d v="1899-12-30T07:57:40"/>
  </r>
  <r>
    <s v="R Antonio Jose Henriques"/>
    <s v="R Escadao Antonio Jose Henriques"/>
    <s v="R Jose Goes Nogueira"/>
    <x v="16"/>
    <s v="Matutino"/>
    <s v="Mensal"/>
    <n v="0.43357274600000001"/>
    <n v="0.221670914"/>
    <d v="1899-12-30T08:13:28"/>
  </r>
  <r>
    <s v="R Antonio Jose Rodrigues"/>
    <s v="R S Pedro Jequitinhonha"/>
    <s v="R S Pedro Jequitinhonha"/>
    <x v="424"/>
    <s v="Matutino"/>
    <s v="Mensal"/>
    <n v="9.3942680000000001E-2"/>
    <n v="9.3942680000000001E-2"/>
    <d v="1899-12-30T07:06:02"/>
  </r>
  <r>
    <s v="R Antonio Kirsten"/>
    <s v="R Pe Tiago Alberione"/>
    <s v="R Elias Bauab"/>
    <x v="139"/>
    <s v="Vespertino"/>
    <s v="Mensal"/>
    <n v="0.27029956099999997"/>
    <n v="0.13894455"/>
    <d v="1899-12-30T15:29:18"/>
  </r>
  <r>
    <s v="R Antonio Kirsten"/>
    <s v="R Elias Bauab"/>
    <s v="R Dona Alia"/>
    <x v="139"/>
    <s v="Vespertino"/>
    <s v="Mensal"/>
    <n v="0.27029956099999997"/>
    <n v="0.13135501099999999"/>
    <d v="1899-12-30T15:36:55"/>
  </r>
  <r>
    <s v="R Antonio Lazaro"/>
    <s v="R Pedro de Castro Velho"/>
    <s v="R Alberto Lupo"/>
    <x v="220"/>
    <s v="Matutino"/>
    <s v="Mensal"/>
    <n v="0.41705017299999997"/>
    <n v="0.27785876500000001"/>
    <d v="1899-12-30T10:01:29"/>
  </r>
  <r>
    <s v="R Antonio Lazaro"/>
    <s v="R Alberto Lupo"/>
    <s v="R Fabrizio Caroso"/>
    <x v="220"/>
    <s v="Matutino"/>
    <s v="Mensal"/>
    <n v="0.41705017299999997"/>
    <n v="5.9586898999999999E-2"/>
    <d v="1899-12-30T10:04:40"/>
  </r>
  <r>
    <s v="R Antonio Lazaro"/>
    <s v="R Fabrizio Caroso"/>
    <s v="R Feliciano Prazeres"/>
    <x v="220"/>
    <s v="Matutino"/>
    <s v="Mensal"/>
    <n v="0.41705017299999997"/>
    <n v="4.8147659000000002E-2"/>
    <d v="1899-12-30T10:07:15"/>
  </r>
  <r>
    <s v="R Antonio Lazaro"/>
    <s v="R Feliciano Prazeres"/>
    <s v="R Alfonso Ferrabosco"/>
    <x v="220"/>
    <s v="Matutino"/>
    <s v="Mensal"/>
    <n v="0.41705017299999997"/>
    <n v="3.1456850000000001E-2"/>
    <d v="1899-12-30T10:08:56"/>
  </r>
  <r>
    <s v="R Antonio Leal da Silva"/>
    <s v="Av Sapopemba"/>
    <s v="R Joao Lopes de Lima"/>
    <x v="211"/>
    <s v="Matutino"/>
    <s v="Mensal"/>
    <n v="0.59484238899999986"/>
    <n v="6.9081016999999995E-2"/>
    <d v="1899-12-30T08:25:38"/>
  </r>
  <r>
    <s v="R Antonio Leal da Silva"/>
    <s v="R Joao Lopes de Lima"/>
    <s v="Vla Doze"/>
    <x v="211"/>
    <s v="Matutino"/>
    <s v="Mensal"/>
    <n v="0.59484238899999986"/>
    <n v="0.129804642"/>
    <d v="1899-12-30T08:33:44"/>
  </r>
  <r>
    <s v="R Antonio Leal da Silva"/>
    <s v="Vla Doze"/>
    <s v="R Benedito Rosa"/>
    <x v="211"/>
    <s v="Matutino"/>
    <s v="Mensal"/>
    <n v="0.59484238899999986"/>
    <n v="0.19724371299999999"/>
    <d v="1899-12-30T08:46:03"/>
  </r>
  <r>
    <s v="R Antonio Leal da Silva"/>
    <s v="R Benedito Rosa"/>
    <s v="R Francisco Matias"/>
    <x v="211"/>
    <s v="Matutino"/>
    <s v="Mensal"/>
    <n v="0.59484238899999986"/>
    <n v="4.4098103E-2"/>
    <d v="1899-12-30T08:48:48"/>
  </r>
  <r>
    <s v="R Antonio Leal da Silva"/>
    <s v="R Francisco Matias"/>
    <s v="R Angelo Bunioto"/>
    <x v="211"/>
    <s v="Matutino"/>
    <s v="Mensal"/>
    <n v="0.59484238899999986"/>
    <n v="0.15461491399999999"/>
    <d v="1899-12-30T08:58:27"/>
  </r>
  <r>
    <s v="R Antonio Leao"/>
    <s v="Av Paranagua"/>
    <s v="R Bramante Buffoni"/>
    <x v="20"/>
    <s v="Matutino"/>
    <s v="Mensal"/>
    <n v="0.40927000600000002"/>
    <n v="6.8442779999999995E-2"/>
    <d v="1899-12-30T07:13:04"/>
  </r>
  <r>
    <s v="R Antonio Leao"/>
    <s v="R Bramante Buffoni"/>
    <s v="R Martinho de Sousa"/>
    <x v="20"/>
    <s v="Matutino"/>
    <s v="Mensal"/>
    <n v="0.40927000600000002"/>
    <n v="5.5617370999999999E-2"/>
    <d v="1899-12-30T07:16:55"/>
  </r>
  <r>
    <s v="R Antonio Leao"/>
    <s v="R Martinho de Sousa"/>
    <s v="Av Manoel dos Santos Braga"/>
    <x v="20"/>
    <s v="Matutino"/>
    <s v="Mensal"/>
    <n v="0.40927000600000002"/>
    <n v="0.11726358000000001"/>
    <d v="1899-12-30T07:25:01"/>
  </r>
  <r>
    <s v="R Antonio Leao"/>
    <s v="Av Manoel dos Santos Braga"/>
    <s v="(Próprio Logradouro/Trecho) R Antonio Leao"/>
    <x v="67"/>
    <s v="Matutino"/>
    <s v="Mensal"/>
    <n v="0.40927000600000002"/>
    <n v="0.10482288400000001"/>
    <d v="1899-12-30T10:38:11"/>
  </r>
  <r>
    <s v="R Antonio Leao"/>
    <s v="R Antonio Carlos Lamego"/>
    <s v="(Próprio Logradouro/Trecho) R Antonio Leao"/>
    <x v="67"/>
    <s v="Matutino"/>
    <s v="Mensal"/>
    <n v="0.40927000600000002"/>
    <n v="4.5680656E-2"/>
    <d v="1899-12-30T10:41:07"/>
  </r>
  <r>
    <s v="R Antonio Leao"/>
    <s v="R Antonio Carlos Lamego"/>
    <s v="(Próprio Logradouro/Trecho) R Antonio Leao"/>
    <x v="67"/>
    <s v="Matutino"/>
    <s v="Mensal"/>
    <n v="0.40927000600000002"/>
    <n v="1.7442736E-2"/>
    <d v="1899-12-30T10:42:14"/>
  </r>
  <r>
    <s v="R Antonio Leite Penteado"/>
    <s v="R das Criancas"/>
    <s v="R Rita de Souza"/>
    <x v="362"/>
    <s v="Matutino"/>
    <s v="Mensal"/>
    <n v="0.57958576800000006"/>
    <n v="9.2888579999999998E-2"/>
    <d v="1899-12-30T07:52:54"/>
  </r>
  <r>
    <s v="R Antonio Leite Penteado"/>
    <s v="R Rita de Souza"/>
    <s v="Tv Benedito Jose de Almeida"/>
    <x v="362"/>
    <s v="Matutino"/>
    <s v="Mensal"/>
    <n v="0.57958576800000006"/>
    <n v="3.4081977999999999E-2"/>
    <d v="1899-12-30T07:54:58"/>
  </r>
  <r>
    <s v="R Antonio Leite Penteado"/>
    <s v="Tv Benedito Jose de Almeida"/>
    <s v="R Tomas Braga"/>
    <x v="362"/>
    <s v="Matutino"/>
    <s v="Mensal"/>
    <n v="0.57958576800000006"/>
    <n v="9.3061554000000005E-2"/>
    <d v="1899-12-30T08:00:37"/>
  </r>
  <r>
    <s v="R Antonio Leite Penteado"/>
    <s v="R Tomas Braga"/>
    <s v="R Ve"/>
    <x v="362"/>
    <s v="Matutino"/>
    <s v="Mensal"/>
    <n v="0.57958576800000006"/>
    <n v="6.7496437000000006E-2"/>
    <d v="1899-12-30T08:04:43"/>
  </r>
  <r>
    <s v="R Antonio Leite Penteado"/>
    <s v="R Ve"/>
    <s v="Tv Tome Braga"/>
    <x v="362"/>
    <s v="Matutino"/>
    <s v="Mensal"/>
    <n v="0.57958576800000006"/>
    <n v="2.8754933999999999E-2"/>
    <d v="1899-12-30T08:06:27"/>
  </r>
  <r>
    <s v="R Antonio Leite Penteado"/>
    <s v="Tv Tome Braga"/>
    <s v="R Santana do Munhuacu"/>
    <x v="362"/>
    <s v="Matutino"/>
    <s v="Mensal"/>
    <n v="0.57958576800000006"/>
    <n v="7.8082153000000001E-2"/>
    <d v="1899-12-30T08:11:12"/>
  </r>
  <r>
    <s v="R Antonio Leite Penteado"/>
    <s v="R Santana do Munhuacu"/>
    <s v="R Belisario Benitez"/>
    <x v="362"/>
    <s v="Matutino"/>
    <s v="Mensal"/>
    <n v="0.57958576800000006"/>
    <n v="0.12724350000000001"/>
    <d v="1899-12-30T08:18:55"/>
  </r>
  <r>
    <s v="R Antonio Leite Penteado"/>
    <s v="R Belisario Benitez"/>
    <s v="R Dr Assis Ribeiro"/>
    <x v="362"/>
    <s v="Matutino"/>
    <s v="Mensal"/>
    <n v="0.57958576800000006"/>
    <n v="5.7976631000000001E-2"/>
    <d v="1899-12-30T08:22:26"/>
  </r>
  <r>
    <s v="R Antonio Leme da Guerra"/>
    <s v="R Cornelio de Arzao"/>
    <s v="R Taquaral de Goias"/>
    <x v="414"/>
    <s v="Vespertino"/>
    <s v="Mensal"/>
    <n v="0.36772178599999999"/>
    <n v="6.4682990999999995E-2"/>
    <d v="1899-12-30T13:50:43"/>
  </r>
  <r>
    <s v="R Antonio Leme da Guerra"/>
    <s v="R Taquaral de Goias"/>
    <s v="R Taquaritinga do Norte"/>
    <x v="414"/>
    <s v="Vespertino"/>
    <s v="Mensal"/>
    <n v="0.36772178599999999"/>
    <n v="5.9009918000000001E-2"/>
    <d v="1899-12-30T13:55:09"/>
  </r>
  <r>
    <s v="R Antonio Leme da Guerra"/>
    <s v="R Taquaritinga do Norte"/>
    <s v="R Triangulo Austral"/>
    <x v="414"/>
    <s v="Vespertino"/>
    <s v="Mensal"/>
    <n v="0.36772178599999999"/>
    <n v="0.16391641200000001"/>
    <d v="1899-12-30T14:07:26"/>
  </r>
  <r>
    <s v="R Antonio Leme da Guerra"/>
    <s v="R Triangulo Austral"/>
    <s v="R Antonio do Rego"/>
    <x v="414"/>
    <s v="Vespertino"/>
    <s v="Mensal"/>
    <n v="0.36772178599999999"/>
    <n v="4.7527264E-2"/>
    <d v="1899-12-30T14:11:00"/>
  </r>
  <r>
    <s v="R Antonio Leme da Guerra"/>
    <s v="R Antonio do Rego"/>
    <s v="R Tupassi"/>
    <x v="414"/>
    <s v="Vespertino"/>
    <s v="Mensal"/>
    <n v="0.36772178599999999"/>
    <n v="1.2458393E-2"/>
    <d v="1899-12-30T14:11:56"/>
  </r>
  <r>
    <s v="R Antonio Lombardo"/>
    <s v="R Iriri Mirim"/>
    <s v="R Januario da Costa"/>
    <x v="58"/>
    <s v="Matutino"/>
    <s v="Mensal"/>
    <n v="0.65892860399999997"/>
    <n v="6.0217495000000003E-2"/>
    <d v="1899-12-30T08:58:48"/>
  </r>
  <r>
    <s v="R Antonio Lombardo"/>
    <s v="R Januario da Costa"/>
    <s v="R Martinho de Alboim"/>
    <x v="58"/>
    <s v="Matutino"/>
    <s v="Mensal"/>
    <n v="0.65892860399999997"/>
    <n v="9.9526733000000006E-2"/>
    <d v="1899-12-30T09:05:29"/>
  </r>
  <r>
    <s v="R Antonio Lombardo"/>
    <s v="R Meridionais"/>
    <s v="R Nilo Pereira"/>
    <x v="146"/>
    <s v="Matutino"/>
    <s v="Mensal"/>
    <n v="0.65892860399999997"/>
    <n v="5.3731434000000002E-2"/>
    <d v="1899-12-30T08:23:51"/>
  </r>
  <r>
    <s v="R Antonio Lombardo"/>
    <s v="R Nilo Pereira"/>
    <s v="Vla Dez"/>
    <x v="146"/>
    <s v="Matutino"/>
    <s v="Mensal"/>
    <n v="0.65892860399999997"/>
    <n v="0.14154257200000001"/>
    <d v="1899-12-30T08:33:29"/>
  </r>
  <r>
    <s v="R Antonio Lombardo"/>
    <s v="R Nilo Pereira"/>
    <s v="R Nilo Pereira"/>
    <x v="146"/>
    <s v="Matutino"/>
    <s v="Mensal"/>
    <n v="0.65892860399999997"/>
    <n v="0.15670875500000001"/>
    <d v="1899-12-30T08:44:08"/>
  </r>
  <r>
    <s v="R Antonio Lombardo"/>
    <s v="R Nilo Pereira"/>
    <s v="R Iriri Mirim"/>
    <x v="146"/>
    <s v="Matutino"/>
    <s v="Mensal"/>
    <n v="0.65892860399999997"/>
    <n v="6.5073539999999999E-2"/>
    <d v="1899-12-30T08:48:34"/>
  </r>
  <r>
    <s v="R Antonio Lombardo"/>
    <s v="Vla Dez"/>
    <s v="R Iriri Mirim"/>
    <x v="146"/>
    <s v="Matutino"/>
    <s v="Mensal"/>
    <n v="0.65892860399999997"/>
    <n v="8.2128074999999995E-2"/>
    <d v="1899-12-30T08:54:09"/>
  </r>
  <r>
    <s v="R Antonio Lopes"/>
    <s v="R Serra das Divisoes"/>
    <s v="Av Lider"/>
    <x v="222"/>
    <s v="Matutino"/>
    <s v="Mensal"/>
    <n v="0.18733715799999998"/>
    <n v="0.187337158"/>
    <d v="1899-12-30T08:15:07"/>
  </r>
  <r>
    <s v="R Antonio Lucas"/>
    <s v="R Edmundo Orioli"/>
    <s v="R Edmundo Orioli"/>
    <x v="242"/>
    <s v="Vespertino"/>
    <s v="Mensal"/>
    <n v="0.23881632999999999"/>
    <n v="0.23881632999999999"/>
    <d v="1899-12-30T14:31:26"/>
  </r>
  <r>
    <s v="R Antonio Luis de Godoi"/>
    <s v="R Santana do Rio Preto"/>
    <s v="R Aldeia Maria"/>
    <x v="39"/>
    <s v="Vespertino"/>
    <s v="Mensal"/>
    <n v="0.54918852200000001"/>
    <n v="0.111147079"/>
    <d v="1899-12-30T16:48:56"/>
  </r>
  <r>
    <s v="R Antonio Luis de Godoi"/>
    <s v="R Aldeia Maria"/>
    <s v="R Carapebus"/>
    <x v="39"/>
    <s v="Vespertino"/>
    <s v="Mensal"/>
    <n v="0.54918852200000001"/>
    <n v="0.110437309"/>
    <d v="1899-12-30T16:52:39"/>
  </r>
  <r>
    <s v="R Antonio Luis de Godoi"/>
    <s v="R Carapebus"/>
    <s v="R Rola Cabocla"/>
    <x v="39"/>
    <s v="Vespertino"/>
    <s v="Mensal"/>
    <n v="0.54918852200000001"/>
    <n v="0.110010292"/>
    <d v="1899-12-30T16:56:20"/>
  </r>
  <r>
    <s v="R Antonio Luis de Godoi"/>
    <s v="R Rola Cabocla"/>
    <s v="R Brasilia de Minas"/>
    <x v="39"/>
    <s v="Vespertino"/>
    <s v="Mensal"/>
    <n v="0.54918852200000001"/>
    <n v="0.110329445"/>
    <d v="1899-12-30T17:00:02"/>
  </r>
  <r>
    <s v="R Antonio Luis de Godoi"/>
    <s v="R Brasilia de Minas"/>
    <s v="R Pacajas"/>
    <x v="39"/>
    <s v="Vespertino"/>
    <s v="Mensal"/>
    <n v="0.54918852200000001"/>
    <n v="0.107264397"/>
    <d v="1899-12-30T17:03:37"/>
  </r>
  <r>
    <s v="R Antonio Luis dos Passos"/>
    <s v="R Manuel Felix de Lima"/>
    <s v="R Cachoeira Cairuguacu"/>
    <x v="286"/>
    <s v="Vespertino"/>
    <s v="Mensal"/>
    <n v="0.287002115"/>
    <n v="5.2690460000000001E-2"/>
    <d v="1899-12-30T15:35:09"/>
  </r>
  <r>
    <s v="R Antonio Luis dos Passos"/>
    <s v="R Cachoeira Cairuguacu"/>
    <s v="R Andre Furtado de Mendonca"/>
    <x v="286"/>
    <s v="Vespertino"/>
    <s v="Mensal"/>
    <n v="0.287002115"/>
    <n v="4.9492538000000003E-2"/>
    <d v="1899-12-30T15:37:32"/>
  </r>
  <r>
    <s v="R Antonio Luis dos Passos"/>
    <s v="R Andre Furtado de Mendonca"/>
    <s v="Av Tomas Lopes de Camargo"/>
    <x v="208"/>
    <s v="Vespertino"/>
    <s v="Mensal"/>
    <n v="0.287002115"/>
    <n v="5.3269253000000003E-2"/>
    <d v="1899-12-30T14:46:46"/>
  </r>
  <r>
    <s v="R Antonio Luis dos Passos"/>
    <s v="Av Tomas Lopes de Camargo"/>
    <s v="R Francisco Cubas Ferreira"/>
    <x v="208"/>
    <s v="Vespertino"/>
    <s v="Mensal"/>
    <n v="0.287002115"/>
    <n v="5.3973529999999999E-2"/>
    <d v="1899-12-30T14:50:24"/>
  </r>
  <r>
    <s v="R Antonio Luis dos Passos"/>
    <s v="R Francisco Cubas Ferreira"/>
    <s v="R Antonio Maria Coelho"/>
    <x v="208"/>
    <s v="Vespertino"/>
    <s v="Mensal"/>
    <n v="0.287002115"/>
    <n v="5.1012469999999997E-2"/>
    <d v="1899-12-30T14:53:51"/>
  </r>
  <r>
    <s v="R Antonio Luis dos Passos"/>
    <s v="R Antonio Maria Coelho"/>
    <s v="R Diogo Goncalves Laco"/>
    <x v="208"/>
    <s v="Vespertino"/>
    <s v="Mensal"/>
    <n v="0.287002115"/>
    <n v="2.6563864E-2"/>
    <d v="1899-12-30T14:55:39"/>
  </r>
  <r>
    <s v="R Antonio Machado"/>
    <s v="R Prf Walter Alencar"/>
    <s v="R Antonio Sertorio"/>
    <x v="6"/>
    <s v="Vespertino"/>
    <s v="Mensal"/>
    <n v="0.46360775799999998"/>
    <n v="5.7080108999999997E-2"/>
    <d v="1899-12-30T14:06:40"/>
  </r>
  <r>
    <s v="R Antonio Machado"/>
    <s v="R Constancia Assom"/>
    <s v="R Prf Walter Alencar"/>
    <x v="6"/>
    <s v="Vespertino"/>
    <s v="Mensal"/>
    <n v="0.46360775799999998"/>
    <n v="6.2607707999999998E-2"/>
    <d v="1899-12-30T14:10:58"/>
  </r>
  <r>
    <s v="R Antonio Machado"/>
    <s v="R Jose Castellan"/>
    <s v="R Constancia Assom"/>
    <x v="6"/>
    <s v="Vespertino"/>
    <s v="Mensal"/>
    <n v="0.46360775799999998"/>
    <n v="5.4281803000000003E-2"/>
    <d v="1899-12-30T14:14:42"/>
  </r>
  <r>
    <s v="R Antonio Machado"/>
    <s v="R Condominio"/>
    <s v="R Jose Castellan"/>
    <x v="6"/>
    <s v="Vespertino"/>
    <s v="Mensal"/>
    <n v="0.46360775799999998"/>
    <n v="2.0370506E-2"/>
    <d v="1899-12-30T14:16:06"/>
  </r>
  <r>
    <s v="R Antonio Machado"/>
    <s v="R Jose Garcia Terra"/>
    <s v="R Condominio"/>
    <x v="6"/>
    <s v="Vespertino"/>
    <s v="Mensal"/>
    <n v="0.46360775799999998"/>
    <n v="3.9634208999999997E-2"/>
    <d v="1899-12-30T14:18:49"/>
  </r>
  <r>
    <s v="R Antonio Machado"/>
    <s v="R Jose Garcia Terra"/>
    <s v="Est de Mogi das Cruzes"/>
    <x v="6"/>
    <s v="Vespertino"/>
    <s v="Mensal"/>
    <n v="0.46360775799999998"/>
    <n v="0.229633423"/>
    <d v="1899-12-30T14:34:36"/>
  </r>
  <r>
    <s v="R Antonio Machado e Silva"/>
    <s v="R Cornelio de Arzao"/>
    <s v="R Bueno de Mendonca"/>
    <x v="111"/>
    <s v="Vespertino"/>
    <s v="Mensal"/>
    <n v="0.48078068899999998"/>
    <n v="0.141687744"/>
    <d v="1899-12-30T14:48:31"/>
  </r>
  <r>
    <s v="R Antonio Machado e Silva"/>
    <s v="R Bueno de Mendonca"/>
    <s v="R Francisco de Quevedo"/>
    <x v="111"/>
    <s v="Vespertino"/>
    <s v="Mensal"/>
    <n v="0.48078068899999998"/>
    <n v="5.4565994E-2"/>
    <d v="1899-12-30T14:52:12"/>
  </r>
  <r>
    <s v="R Antonio Machado e Silva"/>
    <s v="R Francisco de Quevedo"/>
    <s v="R Antonio de Albernaz"/>
    <x v="111"/>
    <s v="Vespertino"/>
    <s v="Mensal"/>
    <n v="0.48078068899999998"/>
    <n v="2.7797263999999999E-2"/>
    <d v="1899-12-30T14:54:04"/>
  </r>
  <r>
    <s v="R Antonio Machado e Silva"/>
    <s v="R Antonio de Albernaz"/>
    <s v="R Alonso Gaia"/>
    <x v="111"/>
    <s v="Vespertino"/>
    <s v="Mensal"/>
    <n v="0.48078068899999998"/>
    <n v="6.1083561000000001E-2"/>
    <d v="1899-12-30T14:58:11"/>
  </r>
  <r>
    <s v="R Antonio Machado e Silva"/>
    <s v="R Alonso Gaia"/>
    <s v="R Geraldo de Medina"/>
    <x v="111"/>
    <s v="Vespertino"/>
    <s v="Mensal"/>
    <n v="0.48078068899999998"/>
    <n v="6.3269615000000001E-2"/>
    <d v="1899-12-30T15:02:27"/>
  </r>
  <r>
    <s v="R Antonio Machado e Silva"/>
    <s v="R Geraldo de Medina"/>
    <s v="R Joao Batista Malio"/>
    <x v="111"/>
    <s v="Vespertino"/>
    <s v="Mensal"/>
    <n v="0.48078068899999998"/>
    <n v="0.132376511"/>
    <d v="1899-12-30T15:11:23"/>
  </r>
  <r>
    <s v="R Antonio Maria Bessa"/>
    <s v="R dos Tilburis"/>
    <s v="R Gaspar Lucena"/>
    <x v="70"/>
    <s v="Vespertino"/>
    <s v="Mensal"/>
    <n v="0.66647691199999992"/>
    <n v="0.19396507299999999"/>
    <d v="1899-12-30T16:14:44"/>
  </r>
  <r>
    <s v="R Antonio Maria Bessa"/>
    <s v="R Gaspar Lucena"/>
    <s v="Tv Geraldo Raphael Filho"/>
    <x v="70"/>
    <s v="Vespertino"/>
    <s v="Mensal"/>
    <n v="0.66647691199999992"/>
    <n v="3.7782615999999998E-2"/>
    <d v="1899-12-30T16:17:16"/>
  </r>
  <r>
    <s v="R Antonio Maria Bessa"/>
    <s v="Tv Geraldo Raphael Filho"/>
    <s v="Av Antonio de Sousa Queiroz"/>
    <x v="70"/>
    <s v="Vespertino"/>
    <s v="Mensal"/>
    <n v="0.66647691199999992"/>
    <n v="0.17057781999999999"/>
    <d v="1899-12-30T16:28:44"/>
  </r>
  <r>
    <s v="R Antonio Maria Bessa"/>
    <s v="Av Antonio de Sousa Queiroz"/>
    <s v="Av Antonio de Sousa Queiroz"/>
    <x v="70"/>
    <s v="Vespertino"/>
    <s v="Mensal"/>
    <n v="0.66647691199999992"/>
    <n v="9.8015129999999995E-3"/>
    <d v="1899-12-30T16:29:23"/>
  </r>
  <r>
    <s v="R Antonio Maria Bessa"/>
    <s v="Av Antonio de Sousa Queiroz"/>
    <s v="R Francisco Jorge da Silva"/>
    <x v="70"/>
    <s v="Vespertino"/>
    <s v="Mensal"/>
    <n v="0.66647691199999992"/>
    <n v="0.10118524199999999"/>
    <d v="1899-12-30T16:36:11"/>
  </r>
  <r>
    <s v="R Antonio Maria Bessa"/>
    <s v="R Francisco Jorge da Silva"/>
    <s v="Av Francisco Munhoz Filho"/>
    <x v="70"/>
    <s v="Vespertino"/>
    <s v="Mensal"/>
    <n v="0.66647691199999992"/>
    <n v="7.5188614000000001E-2"/>
    <d v="1899-12-30T16:41:14"/>
  </r>
  <r>
    <s v="R Antonio Maria Bessa"/>
    <s v="R Francisco Lucena"/>
    <s v="R dos Tilburis"/>
    <x v="71"/>
    <s v="Vespertino"/>
    <s v="Mensal"/>
    <n v="0.66647691199999992"/>
    <n v="7.7976035999999999E-2"/>
    <d v="1899-12-30T14:48:43"/>
  </r>
  <r>
    <s v="R Antonio Maria Coelho"/>
    <s v="Av Diogo da Costa Tavares"/>
    <s v="R Antonio Luis dos Passos"/>
    <x v="208"/>
    <s v="Vespertino"/>
    <s v="Mensal"/>
    <n v="0.19516992999999999"/>
    <n v="0.141188599"/>
    <d v="1899-12-30T15:05:10"/>
  </r>
  <r>
    <s v="R Antonio Maria Coelho"/>
    <s v="R Antonio Luis dos Passos"/>
    <s v="R Diogo Goncalves Laco"/>
    <x v="208"/>
    <s v="Vespertino"/>
    <s v="Mensal"/>
    <n v="0.19516992999999999"/>
    <n v="5.3981331E-2"/>
    <d v="1899-12-30T15:08:49"/>
  </r>
  <r>
    <s v="R Antonio Maria Escudeiro Rivas"/>
    <s v="R Des Dimas Rodrigues de Almeida"/>
    <s v="R Des Paulo Emilio Andrade de Vilhena"/>
    <x v="219"/>
    <s v="Matutino"/>
    <s v="Mensal"/>
    <n v="0.43884849500000001"/>
    <n v="0.10239875800000001"/>
    <d v="1899-12-30T07:40:13"/>
  </r>
  <r>
    <s v="R Antonio Maria Escudeiro Rivas"/>
    <s v="R Des Paulo Emilio Andrade de Vilhena"/>
    <s v="R Des Octavio Egydio Roggiero"/>
    <x v="219"/>
    <s v="Matutino"/>
    <s v="Mensal"/>
    <n v="0.43884849500000001"/>
    <n v="0.20909103400000001"/>
    <d v="1899-12-30T07:52:18"/>
  </r>
  <r>
    <s v="R Antonio Maria Escudeiro Rivas"/>
    <s v="R Des Octavio Egydio Roggiero"/>
    <s v="R Des Cicero de Toledo Piza"/>
    <x v="219"/>
    <s v="Matutino"/>
    <s v="Mensal"/>
    <n v="0.43884849500000001"/>
    <n v="6.1738655000000003E-2"/>
    <d v="1899-12-30T07:55:52"/>
  </r>
  <r>
    <s v="R Antonio Maria Escudeiro Rivas"/>
    <s v="R Des Cicero de Toledo Piza"/>
    <s v="Av Luiz Rosa da Costa"/>
    <x v="219"/>
    <s v="Matutino"/>
    <s v="Mensal"/>
    <n v="0.43884849500000001"/>
    <n v="6.5620049E-2"/>
    <d v="1899-12-30T07:59:39"/>
  </r>
  <r>
    <s v="R Antonio Martins"/>
    <s v="Pc Joao Batista Santeiro"/>
    <s v="R Francisco da Silva Muniz"/>
    <x v="281"/>
    <s v="Vespertino"/>
    <s v="Mensal"/>
    <n v="7.5886559000000006E-2"/>
    <n v="7.5886559000000006E-2"/>
    <d v="1899-12-30T15:37:12"/>
  </r>
  <r>
    <s v="R Antonio Martins Silva"/>
    <s v="Av S Miguel"/>
    <s v="R Fabio Jose Bezerra"/>
    <x v="53"/>
    <s v="Matutino"/>
    <s v="Mensal"/>
    <n v="0.25117971"/>
    <n v="9.2056259000000001E-2"/>
    <d v="1899-12-30T10:56:55"/>
  </r>
  <r>
    <s v="R Antonio Martins Silva"/>
    <s v="R Gaspar da Silveira"/>
    <s v="R Rodrigo Monteiro de Barros"/>
    <x v="301"/>
    <s v="Vespertino"/>
    <s v="Mensal"/>
    <n v="0.25117971"/>
    <n v="7.9909958000000003E-2"/>
    <d v="1899-12-30T14:30:00"/>
  </r>
  <r>
    <s v="R Antonio Martins Silva"/>
    <s v="R Rodrigo Monteiro de Barros"/>
    <s v="Av S Miguel"/>
    <x v="301"/>
    <s v="Vespertino"/>
    <s v="Mensal"/>
    <n v="0.25117971"/>
    <n v="7.9213492999999996E-2"/>
    <d v="1899-12-30T14:35:03"/>
  </r>
  <r>
    <s v="R Antonio Massana"/>
    <s v="R Rodrigo Carlos de Morais"/>
    <s v="R Iacupema"/>
    <x v="319"/>
    <s v="Matutino"/>
    <s v="Mensal"/>
    <n v="0.10564193000000001"/>
    <n v="0.10564193"/>
    <d v="1899-12-30T08:24:38"/>
  </r>
  <r>
    <s v="R Antonio Moreira Duarte"/>
    <s v="R Antonio da Silva Herdeiro"/>
    <s v="Pc Mte Jose Caetano"/>
    <x v="326"/>
    <s v="Vespertino"/>
    <s v="Mensal"/>
    <n v="7.7181846999999998E-2"/>
    <n v="2.6297404999999999E-2"/>
    <d v="1899-12-30T14:35:26"/>
  </r>
  <r>
    <s v="R Antonio Moreira Duarte"/>
    <s v="Pc Mte Jose Caetano"/>
    <s v="R Manuel Rodrigues Graca"/>
    <x v="326"/>
    <s v="Vespertino"/>
    <s v="Mensal"/>
    <n v="7.7181846999999998E-2"/>
    <n v="5.0884441000000002E-2"/>
    <d v="1899-12-30T14:38:52"/>
  </r>
  <r>
    <s v="R Antonio Moura Andrade"/>
    <s v="Av David Domingues Ferreira"/>
    <s v="R Isaias Coelho"/>
    <x v="218"/>
    <s v="Matutino"/>
    <s v="Mensal"/>
    <n v="0.65815952300000002"/>
    <n v="7.3452964999999995E-2"/>
    <d v="1899-12-30T11:07:46"/>
  </r>
  <r>
    <s v="R Antonio Moura Andrade"/>
    <s v="R Isaias Coelho"/>
    <s v="Tv Madureira"/>
    <x v="218"/>
    <s v="Matutino"/>
    <s v="Mensal"/>
    <n v="0.65815952300000002"/>
    <n v="9.0189293000000004E-2"/>
    <d v="1899-12-30T11:14:30"/>
  </r>
  <r>
    <s v="R Antonio Moura Andrade"/>
    <s v="Tv Madureira"/>
    <s v="R Porto Amazonas"/>
    <x v="218"/>
    <s v="Matutino"/>
    <s v="Mensal"/>
    <n v="0.65815952300000002"/>
    <n v="2.6958506E-2"/>
    <d v="1899-12-30T11:16:31"/>
  </r>
  <r>
    <s v="R Antonio Moura Andrade"/>
    <s v="R Porto Amazonas"/>
    <s v="Est Itaquera Guaianazes"/>
    <x v="218"/>
    <s v="Matutino"/>
    <s v="Mensal"/>
    <n v="0.65815952300000002"/>
    <n v="0.11963779400000001"/>
    <d v="1899-12-30T11:25:27"/>
  </r>
  <r>
    <s v="R Antonio Moura Andrade"/>
    <s v="Est Itaquera Guaianazes"/>
    <s v="R Paulo Lopes Leao"/>
    <x v="130"/>
    <s v="Vespertino"/>
    <s v="Mensal"/>
    <n v="0.65815952300000002"/>
    <n v="0.117508377"/>
    <d v="1899-12-30T14:42:16"/>
  </r>
  <r>
    <s v="R Antonio Moura Andrade"/>
    <s v="R Paulo Lopes Leao"/>
    <s v="R Um"/>
    <x v="130"/>
    <s v="Vespertino"/>
    <s v="Mensal"/>
    <n v="0.65815952300000002"/>
    <n v="9.5401084999999997E-2"/>
    <d v="1899-12-30T14:48:41"/>
  </r>
  <r>
    <s v="R Antonio Moura Andrade"/>
    <s v="R Um"/>
    <s v="R Jose Oiticica Filho"/>
    <x v="130"/>
    <s v="Vespertino"/>
    <s v="Mensal"/>
    <n v="0.65815952300000002"/>
    <n v="2.2083044E-2"/>
    <d v="1899-12-30T14:50:10"/>
  </r>
  <r>
    <s v="R Antonio Moura Andrade"/>
    <s v="R Jose Oiticica Filho"/>
    <s v="R Maria Baumann Mendonca"/>
    <x v="130"/>
    <s v="Vespertino"/>
    <s v="Mensal"/>
    <n v="0.65815952300000002"/>
    <n v="0.11292845899999999"/>
    <d v="1899-12-30T14:57:45"/>
  </r>
  <r>
    <s v="R Antonio Muniz Fagundes"/>
    <s v="Av Sapopemba"/>
    <s v="R Benedito Pedroso"/>
    <x v="162"/>
    <s v="Matutino"/>
    <s v="Mensal"/>
    <n v="0.17680760200000001"/>
    <n v="0.17680760200000001"/>
    <d v="1899-12-30T09:47:24"/>
  </r>
  <r>
    <s v="R Antonio Nunes"/>
    <s v="R Almeida Lara"/>
    <s v="R Maria Garcia Betim"/>
    <x v="389"/>
    <s v="Vespertino"/>
    <s v="Mensal"/>
    <n v="0.31481431600000004"/>
    <n v="1.4212707999999999E-2"/>
    <d v="1899-12-30T14:24:39"/>
  </r>
  <r>
    <s v="R Antonio Nunes"/>
    <s v="R Maria Garcia Betim"/>
    <s v="R Bandeira do Ouro"/>
    <x v="389"/>
    <s v="Vespertino"/>
    <s v="Mensal"/>
    <n v="0.31481431600000004"/>
    <n v="0.161051483"/>
    <d v="1899-12-30T14:37:10"/>
  </r>
  <r>
    <s v="R Antonio Nunes"/>
    <s v="R Bandeira do Ouro"/>
    <s v="Av Bento Guelfi"/>
    <x v="383"/>
    <s v="Vespertino"/>
    <s v="Mensal"/>
    <n v="0.31481431600000004"/>
    <n v="0.139550125"/>
    <d v="1899-12-30T14:16:33"/>
  </r>
  <r>
    <s v="R Antonio Nunes Pinto"/>
    <s v="R Cachoeira Utupiru"/>
    <s v="R Cachoeira Escaramuca"/>
    <x v="319"/>
    <s v="Matutino"/>
    <s v="Mensal"/>
    <n v="0.49075880399999999"/>
    <n v="0.15541627499999999"/>
    <d v="1899-12-30T08:35:02"/>
  </r>
  <r>
    <s v="R Antonio Nunes Pinto"/>
    <s v="R Cachoeira Escaramuca"/>
    <s v="R Salvador Balbino de Matos"/>
    <x v="319"/>
    <s v="Matutino"/>
    <s v="Mensal"/>
    <n v="0.49075880399999999"/>
    <n v="0.109025597"/>
    <d v="1899-12-30T08:42:20"/>
  </r>
  <r>
    <s v="R Antonio Nunes Pinto"/>
    <s v="R Salvador Balbino de Matos"/>
    <s v="R Lourival Rodrigues da Silva"/>
    <x v="319"/>
    <s v="Matutino"/>
    <s v="Mensal"/>
    <n v="0.49075880399999999"/>
    <n v="0.107598289"/>
    <d v="1899-12-30T08:49:32"/>
  </r>
  <r>
    <s v="R Antonio Nunes Pinto"/>
    <s v="R Lourival Rodrigues da Silva"/>
    <s v="Av Mal Tito"/>
    <x v="319"/>
    <s v="Matutino"/>
    <s v="Mensal"/>
    <n v="0.49075880399999999"/>
    <n v="0.118718643"/>
    <d v="1899-12-30T08:57:29"/>
  </r>
  <r>
    <s v="R Antonio Olimpio"/>
    <s v="R Agreste de Itabaiana"/>
    <s v="R Heraclito Patriarca dos Santos"/>
    <x v="366"/>
    <s v="Vespertino"/>
    <s v="Mensal"/>
    <n v="1.6135356089999999"/>
    <n v="0.28358975199999997"/>
    <d v="1899-12-30T16:05:46"/>
  </r>
  <r>
    <s v="R Antonio Olimpio"/>
    <s v="R Heraclito Patriarca dos Santos"/>
    <s v="Tv Hamilton Henrique da Silva"/>
    <x v="366"/>
    <s v="Vespertino"/>
    <s v="Mensal"/>
    <n v="1.6135356089999999"/>
    <n v="0.12907637"/>
    <d v="1899-12-30T16:16:08"/>
  </r>
  <r>
    <s v="R Antonio Olimpio"/>
    <s v="Tv Hamilton Henrique da Silva"/>
    <s v="R Barreiras do Piaui"/>
    <x v="366"/>
    <s v="Vespertino"/>
    <s v="Mensal"/>
    <n v="1.6135356089999999"/>
    <n v="4.0063796999999998E-2"/>
    <d v="1899-12-30T16:19:22"/>
  </r>
  <r>
    <s v="R Antonio Olimpio"/>
    <s v="R Sonho Gaucho"/>
    <s v="R Rio Carioca"/>
    <x v="315"/>
    <s v="Vespertino"/>
    <s v="Mensal"/>
    <n v="1.6135356089999999"/>
    <n v="5.5625790000000001E-2"/>
    <d v="1899-12-30T15:00:23"/>
  </r>
  <r>
    <s v="R Antonio Olimpio"/>
    <s v="R Rio Carioca"/>
    <s v="R Valqueire"/>
    <x v="315"/>
    <s v="Vespertino"/>
    <s v="Mensal"/>
    <n v="1.6135356089999999"/>
    <n v="5.8860592000000003E-2"/>
    <d v="1899-12-30T15:04:24"/>
  </r>
  <r>
    <s v="R Antonio Olimpio"/>
    <s v="R Valqueire"/>
    <s v="S/Logradouro"/>
    <x v="315"/>
    <s v="Vespertino"/>
    <s v="Mensal"/>
    <n v="1.6135356089999999"/>
    <n v="0.103457146"/>
    <d v="1899-12-30T15:11:26"/>
  </r>
  <r>
    <s v="R Antonio Olimpio"/>
    <s v="S/Logradouro"/>
    <s v="R Batalha das Canoas"/>
    <x v="315"/>
    <s v="Vespertino"/>
    <s v="Mensal"/>
    <n v="1.6135356089999999"/>
    <n v="4.8452655999999997E-2"/>
    <d v="1899-12-30T15:14:44"/>
  </r>
  <r>
    <s v="R Antonio Olimpio"/>
    <s v="R Batalha das Canoas"/>
    <s v="R Agreste de Itabaiana"/>
    <x v="315"/>
    <s v="Vespertino"/>
    <s v="Mensal"/>
    <n v="1.6135356089999999"/>
    <n v="0.1032995"/>
    <d v="1899-12-30T15:21:45"/>
  </r>
  <r>
    <s v="R Antonio Olimpio"/>
    <s v="R Agreste de Itabaiana"/>
    <s v="R Cristalandia do Piaui"/>
    <x v="315"/>
    <s v="Vespertino"/>
    <s v="Mensal"/>
    <n v="1.6135356089999999"/>
    <n v="8.0089935000000001E-2"/>
    <d v="1899-12-30T15:27:12"/>
  </r>
  <r>
    <s v="R Antonio Olimpio"/>
    <s v="R Cristalandia do Piaui"/>
    <s v="R Georg Riemann"/>
    <x v="315"/>
    <s v="Vespertino"/>
    <s v="Mensal"/>
    <n v="1.6135356089999999"/>
    <n v="0.26236773699999999"/>
    <d v="1899-12-30T15:45:03"/>
  </r>
  <r>
    <s v="R Antonio Olimpio"/>
    <s v="R Georg Riemann"/>
    <s v="R Anajazeira"/>
    <x v="315"/>
    <s v="Vespertino"/>
    <s v="Mensal"/>
    <n v="1.6135356089999999"/>
    <n v="9.1054253000000002E-2"/>
    <d v="1899-12-30T15:51:15"/>
  </r>
  <r>
    <s v="R Antonio Olimpio"/>
    <s v="R Anajazeira"/>
    <s v="R Republica de San Marino"/>
    <x v="315"/>
    <s v="Vespertino"/>
    <s v="Mensal"/>
    <n v="1.6135356089999999"/>
    <n v="7.6321098000000004E-2"/>
    <d v="1899-12-30T15:56:26"/>
  </r>
  <r>
    <s v="R Antonio Olimpio"/>
    <s v="R Republica de San Marino"/>
    <s v="R Gramal"/>
    <x v="315"/>
    <s v="Vespertino"/>
    <s v="Mensal"/>
    <n v="1.6135356089999999"/>
    <n v="7.1832008000000003E-2"/>
    <d v="1899-12-30T16:01:19"/>
  </r>
  <r>
    <s v="R Antonio Olimpio"/>
    <s v="R Gramal"/>
    <s v="R Euclides Eufrasiano Lopes"/>
    <x v="160"/>
    <s v="Vespertino"/>
    <s v="Mensal"/>
    <n v="1.6135356089999999"/>
    <n v="7.1383179000000005E-2"/>
    <d v="1899-12-30T17:00:19"/>
  </r>
  <r>
    <s v="R Antonio Olimpio"/>
    <s v="R Euclides Eufrasiano Lopes"/>
    <s v="R Primor"/>
    <x v="160"/>
    <s v="Vespertino"/>
    <s v="Mensal"/>
    <n v="1.6135356089999999"/>
    <n v="6.9434768999999993E-2"/>
    <d v="1899-12-30T17:03:47"/>
  </r>
  <r>
    <s v="R Antonio Olimpio"/>
    <s v="R Primor"/>
    <s v="R Silvio Ribeiro dos Santos"/>
    <x v="160"/>
    <s v="Vespertino"/>
    <s v="Mensal"/>
    <n v="1.6135356089999999"/>
    <n v="6.8627029000000006E-2"/>
    <d v="1899-12-30T17:07:12"/>
  </r>
  <r>
    <s v="R Antonio Ortega Haro"/>
    <s v="R Plinio Zacchi"/>
    <s v="R Amadeu dos Santos"/>
    <x v="68"/>
    <s v="Vespertino"/>
    <s v="Mensal"/>
    <n v="0.128792935"/>
    <n v="5.9656455999999997E-2"/>
    <d v="1899-12-30T14:36:54"/>
  </r>
  <r>
    <s v="R Antonio Ortega Haro"/>
    <s v="R Amadeu dos Santos"/>
    <s v="R Jose Silvestre"/>
    <x v="68"/>
    <s v="Vespertino"/>
    <s v="Mensal"/>
    <n v="0.128792935"/>
    <n v="1.4843965000000001E-2"/>
    <d v="1899-12-30T14:37:55"/>
  </r>
  <r>
    <s v="R Antonio Ortega Haro"/>
    <s v="R Jose Silvestre"/>
    <s v="R Alfredo Shammas"/>
    <x v="68"/>
    <s v="Vespertino"/>
    <s v="Mensal"/>
    <n v="0.128792935"/>
    <n v="5.4292515E-2"/>
    <d v="1899-12-30T14:41:35"/>
  </r>
  <r>
    <s v="R Antonio Passy"/>
    <s v="R Fr Antonio Faggiano"/>
    <s v="R Jd Tamoio"/>
    <x v="373"/>
    <s v="Matutino"/>
    <s v="Mensal"/>
    <n v="0.103716873"/>
    <n v="0.103716873"/>
    <d v="1899-12-30T07:52:49"/>
  </r>
  <r>
    <s v="R Antonio Paulo de Almeida Prado"/>
    <s v="R da Ponte Rasa"/>
    <s v="R Jales Rodrigues Silva"/>
    <x v="301"/>
    <s v="Vespertino"/>
    <s v="Mensal"/>
    <n v="0.29611701799999995"/>
    <n v="3.4590247999999997E-2"/>
    <d v="1899-12-30T14:37:15"/>
  </r>
  <r>
    <s v="R Antonio Paulo de Almeida Prado"/>
    <s v="R Jales Rodrigues Silva"/>
    <s v="R Alcir Alcantara Barbosa"/>
    <x v="301"/>
    <s v="Vespertino"/>
    <s v="Mensal"/>
    <n v="0.29611701799999995"/>
    <n v="5.2627665999999997E-2"/>
    <d v="1899-12-30T14:40:36"/>
  </r>
  <r>
    <s v="R Antonio Paulo de Almeida Prado"/>
    <s v="R Alcir Alcantara Barbosa"/>
    <s v="R Andre Mateus Viu"/>
    <x v="301"/>
    <s v="Vespertino"/>
    <s v="Mensal"/>
    <n v="0.29611701799999995"/>
    <n v="5.4818263999999998E-2"/>
    <d v="1899-12-30T14:44:06"/>
  </r>
  <r>
    <s v="R Antonio Paulo de Almeida Prado"/>
    <s v="R Andre Mateus Viu"/>
    <s v="R Honorio Emiliano Bueno"/>
    <x v="301"/>
    <s v="Vespertino"/>
    <s v="Mensal"/>
    <n v="0.29611701799999995"/>
    <n v="5.2143276000000002E-2"/>
    <d v="1899-12-30T14:47:25"/>
  </r>
  <r>
    <s v="R Antonio Paulo de Almeida Prado"/>
    <s v="R Honorio Emiliano Bueno"/>
    <s v="R Rosa Carlos da Costa"/>
    <x v="301"/>
    <s v="Vespertino"/>
    <s v="Mensal"/>
    <n v="0.29611701799999995"/>
    <n v="2.540072E-3"/>
    <d v="1899-12-30T14:47:34"/>
  </r>
  <r>
    <s v="R Antonio Paulo de Almeida Prado"/>
    <s v="R Rosa Carlos da Costa"/>
    <s v="R Evaristo Emiliano Bueno"/>
    <x v="301"/>
    <s v="Vespertino"/>
    <s v="Mensal"/>
    <n v="0.29611701799999995"/>
    <n v="9.9397491000000004E-2"/>
    <d v="1899-12-30T14:53:54"/>
  </r>
  <r>
    <s v="R Antonio Pavao"/>
    <s v="R Joao Crispiniano Soares"/>
    <s v="R Sebastiao Moreira"/>
    <x v="419"/>
    <s v="Vespertino"/>
    <s v="Mensal"/>
    <n v="0.28195790599999998"/>
    <n v="5.1246741999999998E-2"/>
    <d v="1899-12-30T13:42:51"/>
  </r>
  <r>
    <s v="R Antonio Pavao"/>
    <s v="R Sebastiao Moreira"/>
    <s v="R Manuel Henriques de Paiva"/>
    <x v="419"/>
    <s v="Vespertino"/>
    <s v="Mensal"/>
    <n v="0.28195790599999998"/>
    <n v="1.2291379E-2"/>
    <d v="1899-12-30T13:43:32"/>
  </r>
  <r>
    <s v="R Antonio Pavao"/>
    <s v="R Manuel Henriques de Paiva"/>
    <s v="R Chafariz de Pedra"/>
    <x v="419"/>
    <s v="Vespertino"/>
    <s v="Mensal"/>
    <n v="0.28195790599999998"/>
    <n v="0.21841978500000001"/>
    <d v="1899-12-30T13:55:43"/>
  </r>
  <r>
    <s v="R Antonio Pecanha"/>
    <s v="R Jeronimo Dias Ribeiro"/>
    <s v="R Moreira Neto"/>
    <x v="371"/>
    <s v="Vespertino"/>
    <s v="Mensal"/>
    <n v="0.217445522"/>
    <n v="3.5025723000000002E-2"/>
    <d v="1899-12-30T14:24:21"/>
  </r>
  <r>
    <s v="R Antonio Pecanha"/>
    <s v="R Moreira Neto"/>
    <s v="R Jose Tito Nabuco"/>
    <x v="371"/>
    <s v="Vespertino"/>
    <s v="Mensal"/>
    <n v="0.217445522"/>
    <n v="0.108538803"/>
    <d v="1899-12-30T14:30:35"/>
  </r>
  <r>
    <s v="R Antonio Pecanha"/>
    <s v="R Jose Tito Nabuco"/>
    <s v="R Raposo da Fonseca"/>
    <x v="371"/>
    <s v="Vespertino"/>
    <s v="Mensal"/>
    <n v="0.217445522"/>
    <n v="7.3880997000000004E-2"/>
    <d v="1899-12-30T14:34:49"/>
  </r>
  <r>
    <s v="R Antonio Pedro Ceara"/>
    <s v="R Joao Jose de Queiroz"/>
    <s v="R Helvio de Oliveira Albuquerque"/>
    <x v="313"/>
    <s v="Vespertino"/>
    <s v="Mensal"/>
    <n v="0.14261574599999999"/>
    <n v="7.2565956000000001E-2"/>
    <d v="1899-12-30T15:18:41"/>
  </r>
  <r>
    <s v="R Antonio Pedro Ceara"/>
    <s v="R Helvio de Oliveira Albuquerque"/>
    <s v="R Joaquim Alves Dinis"/>
    <x v="318"/>
    <s v="Vespertino"/>
    <s v="Mensal"/>
    <n v="0.14261574599999999"/>
    <n v="7.0049789000000001E-2"/>
    <d v="1899-12-30T14:52:02"/>
  </r>
  <r>
    <s v="R Antonio Pedroso"/>
    <s v="R Guabiroba de Minas"/>
    <s v="(Próprio Logradouro/Trecho) R Antonio Pedroso"/>
    <x v="121"/>
    <s v="Matutino"/>
    <s v="Mensal"/>
    <n v="0.118799217"/>
    <n v="8.1519646000000001E-2"/>
    <d v="1899-12-30T09:56:20"/>
  </r>
  <r>
    <s v="R Antonio Pedroso"/>
    <s v="R Guabiroba de Minas"/>
    <s v="(Próprio Logradouro/Trecho) R Antonio Pedroso"/>
    <x v="121"/>
    <s v="Matutino"/>
    <s v="Mensal"/>
    <n v="0.118799217"/>
    <n v="3.7279571999999997E-2"/>
    <d v="1899-12-30T09:58:17"/>
  </r>
  <r>
    <s v="R Antonio Pedroso de Barros"/>
    <s v="R Alvaro de Oliveira Silva"/>
    <s v="Tv C"/>
    <x v="332"/>
    <s v="Matutino"/>
    <s v="Mensal"/>
    <n v="0.46644346599999997"/>
    <n v="3.2475021E-2"/>
    <d v="1899-12-30T08:00:07"/>
  </r>
  <r>
    <s v="R Antonio Pedroso de Barros"/>
    <s v="Tv C"/>
    <s v="R Maria Carmela Rocco Pantalena"/>
    <x v="332"/>
    <s v="Matutino"/>
    <s v="Mensal"/>
    <n v="0.46644346599999997"/>
    <n v="0.143567474"/>
    <d v="1899-12-30T08:10:10"/>
  </r>
  <r>
    <s v="R Antonio Pedroso de Barros"/>
    <s v="R Maria Carmela Rocco Pantalena"/>
    <s v="R Andre Pinto Correia"/>
    <x v="332"/>
    <s v="Matutino"/>
    <s v="Mensal"/>
    <n v="0.46644346599999997"/>
    <n v="0.14985168500000001"/>
    <d v="1899-12-30T08:20:40"/>
  </r>
  <r>
    <s v="R Antonio Pedroso de Barros"/>
    <s v="R Andre Pinto Correia"/>
    <s v="R Jorge Rodrigues de Niza"/>
    <x v="332"/>
    <s v="Matutino"/>
    <s v="Mensal"/>
    <n v="0.46644346599999997"/>
    <n v="0.140549286"/>
    <d v="1899-12-30T08:30:31"/>
  </r>
  <r>
    <s v="R Antonio Pereira Machado"/>
    <s v="R Diogo do Rego Mendonca"/>
    <s v="R Rodrigo Martins"/>
    <x v="275"/>
    <s v="Vespertino"/>
    <s v="Mensal"/>
    <n v="0.62942257700000004"/>
    <n v="8.2800246999999993E-2"/>
    <d v="1899-12-30T15:45:36"/>
  </r>
  <r>
    <s v="R Antonio Pereira Machado"/>
    <s v="R Rodrigo Martins"/>
    <s v="R Vinte e Dois de Janeiro"/>
    <x v="275"/>
    <s v="Vespertino"/>
    <s v="Mensal"/>
    <n v="0.62942257700000004"/>
    <n v="4.7494076000000003E-2"/>
    <d v="1899-12-30T15:47:37"/>
  </r>
  <r>
    <s v="R Antonio Pereira Machado"/>
    <s v="R Antonio Ramos dos Reis"/>
    <s v="R Goncalves Ferreira"/>
    <x v="425"/>
    <s v="Vespertino"/>
    <s v="Mensal"/>
    <n v="0.62942257700000004"/>
    <n v="6.4340125999999997E-2"/>
    <d v="1899-12-30T13:43:59"/>
  </r>
  <r>
    <s v="R Antonio Pereira Machado"/>
    <s v="R Goncalves Ferreira"/>
    <s v="R Clemente Falcao"/>
    <x v="425"/>
    <s v="Vespertino"/>
    <s v="Mensal"/>
    <n v="0.62942257700000004"/>
    <n v="2.1058090000000002E-2"/>
    <d v="1899-12-30T13:45:17"/>
  </r>
  <r>
    <s v="R Antonio Pereira Machado"/>
    <s v="R Clemente Falcao"/>
    <s v="Vla Dezessete"/>
    <x v="425"/>
    <s v="Vespertino"/>
    <s v="Mensal"/>
    <n v="0.62942257700000004"/>
    <n v="0.113446884"/>
    <d v="1899-12-30T13:52:19"/>
  </r>
  <r>
    <s v="R Antonio Pereira Machado"/>
    <s v="Vla Dezessete"/>
    <s v="Vla Dezoito"/>
    <x v="425"/>
    <s v="Vespertino"/>
    <s v="Mensal"/>
    <n v="0.62942257700000004"/>
    <n v="9.2613906999999995E-2"/>
    <d v="1899-12-30T13:58:03"/>
  </r>
  <r>
    <s v="R Antonio Pereira Machado"/>
    <s v="Vla Dezoito"/>
    <s v="R Diogo do Rego Mendonca"/>
    <x v="425"/>
    <s v="Vespertino"/>
    <s v="Mensal"/>
    <n v="0.62942257700000004"/>
    <n v="4.2909335999999999E-2"/>
    <d v="1899-12-30T14:00:43"/>
  </r>
  <r>
    <s v="R Antonio Pereira Machado"/>
    <s v="R Tomas Francisco Pires"/>
    <s v="R Jose Luis Borges"/>
    <x v="260"/>
    <s v="Vespertino"/>
    <s v="Mensal"/>
    <n v="0.62942257700000004"/>
    <n v="7.4154693999999993E-2"/>
    <d v="1899-12-30T15:41:09"/>
  </r>
  <r>
    <s v="R Antonio Pereira Machado"/>
    <s v="R Jose Luis Borges"/>
    <s v="R Antonio Ramos dos Reis"/>
    <x v="260"/>
    <s v="Vespertino"/>
    <s v="Mensal"/>
    <n v="0.62942257700000004"/>
    <n v="9.0605217000000002E-2"/>
    <d v="1899-12-30T15:46:00"/>
  </r>
  <r>
    <s v="R Antonio Pereira Pegas"/>
    <s v="R Borges de Medeiros"/>
    <s v="R Sapopemba"/>
    <x v="195"/>
    <s v="Matutino"/>
    <s v="Mensal"/>
    <n v="0.28436853000000001"/>
    <n v="0.23195036299999999"/>
    <d v="1899-12-30T08:30:17"/>
  </r>
  <r>
    <s v="R Antonio Pereira Pegas"/>
    <s v="R Sapopemba"/>
    <s v="Av Sapopemba"/>
    <x v="195"/>
    <s v="Matutino"/>
    <s v="Mensal"/>
    <n v="0.28436853000000001"/>
    <n v="5.2418167000000002E-2"/>
    <d v="1899-12-30T08:33:42"/>
  </r>
  <r>
    <s v="R Antonio Pereira Simoes"/>
    <s v="R Gumercindo de Paula Machado"/>
    <s v="Pc Past Domingos D Attilio"/>
    <x v="16"/>
    <s v="Matutino"/>
    <s v="Mensal"/>
    <n v="0.67247000300000004"/>
    <n v="4.2367228999999999E-2"/>
    <d v="1899-12-30T08:16:29"/>
  </r>
  <r>
    <s v="R Antonio Pereira Simoes"/>
    <s v="Pc Past Domingos D Attilio"/>
    <s v="R Jose de Ricci"/>
    <x v="16"/>
    <s v="Matutino"/>
    <s v="Mensal"/>
    <n v="0.67247000300000004"/>
    <n v="2.7966436000000001E-2"/>
    <d v="1899-12-30T08:18:29"/>
  </r>
  <r>
    <s v="R Antonio Pereira Simoes"/>
    <s v="R Jose de Ricci"/>
    <s v="R Miguel Rachid"/>
    <x v="16"/>
    <s v="Matutino"/>
    <s v="Mensal"/>
    <n v="0.67247000300000004"/>
    <n v="0.20134490999999999"/>
    <d v="1899-12-30T08:32:50"/>
  </r>
  <r>
    <s v="R Antonio Pereira Simoes"/>
    <s v="R Guilherme Vaz Pinto"/>
    <s v="R Jose Elias Moreira"/>
    <x v="327"/>
    <s v="Matutino"/>
    <s v="Mensal"/>
    <n v="0.67247000300000004"/>
    <n v="7.6986496000000001E-2"/>
    <d v="1899-12-30T07:41:14"/>
  </r>
  <r>
    <s v="R Antonio Pereira Simoes"/>
    <s v="R Jose Elias Moreira"/>
    <s v="R Francisco Matias da Silva"/>
    <x v="327"/>
    <s v="Matutino"/>
    <s v="Mensal"/>
    <n v="0.67247000300000004"/>
    <n v="8.8395163999999998E-2"/>
    <d v="1899-12-30T07:47:59"/>
  </r>
  <r>
    <s v="R Antonio Pereira Simoes"/>
    <s v="R Francisco Matias da Silva"/>
    <s v="Pc Past Domingos D Attilio"/>
    <x v="327"/>
    <s v="Matutino"/>
    <s v="Mensal"/>
    <n v="0.67247000300000004"/>
    <n v="4.7294083000000001E-2"/>
    <d v="1899-12-30T07:51:36"/>
  </r>
  <r>
    <s v="R Antonio Pereira Simoes"/>
    <s v="Pc Past Domingos D Attilio"/>
    <s v="R Gumercindo de Paula Machado"/>
    <x v="327"/>
    <s v="Matutino"/>
    <s v="Mensal"/>
    <n v="0.67247000300000004"/>
    <n v="3.7634537000000003E-2"/>
    <d v="1899-12-30T07:54:28"/>
  </r>
  <r>
    <s v="R Antonio Pereira Simoes"/>
    <s v="R Shobee Kumagai"/>
    <s v="R Francisco Bueno da Silveira"/>
    <x v="320"/>
    <s v="Matutino"/>
    <s v="Mensal"/>
    <n v="0.67247000300000004"/>
    <n v="6.2890700999999993E-2"/>
    <d v="1899-12-30T09:11:15"/>
  </r>
  <r>
    <s v="R Antonio Pereira Simoes"/>
    <s v="R Francisco Bueno da Silveira"/>
    <s v="R Particular"/>
    <x v="320"/>
    <s v="Matutino"/>
    <s v="Mensal"/>
    <n v="0.67247000300000004"/>
    <n v="3.3307476000000003E-2"/>
    <d v="1899-12-30T09:13:41"/>
  </r>
  <r>
    <s v="R Antonio Pereira Simoes"/>
    <s v="R Particular"/>
    <s v="R Guilherme Vaz Pinto"/>
    <x v="320"/>
    <s v="Matutino"/>
    <s v="Mensal"/>
    <n v="0.67247000300000004"/>
    <n v="5.428297E-2"/>
    <d v="1899-12-30T09:17:40"/>
  </r>
  <r>
    <s v="R Antonio Petrica"/>
    <s v="R Iraucuba"/>
    <s v="R Cruz do Espirito Santo"/>
    <x v="350"/>
    <s v="Vespertino"/>
    <s v="Mensal"/>
    <n v="0.15173936499999999"/>
    <n v="0.15173936499999999"/>
    <d v="1899-12-30T14:26:52"/>
  </r>
  <r>
    <s v="R Antonio Pimentel"/>
    <s v="R Cristovao Mendes"/>
    <s v="R Manuel do Couto"/>
    <x v="355"/>
    <s v="Vespertino"/>
    <s v="Mensal"/>
    <n v="0.15697166400000001"/>
    <n v="0.15697166400000001"/>
    <d v="1899-12-30T14:30:18"/>
  </r>
  <r>
    <s v="R Antonio Pinto Ferreira Filho"/>
    <s v="R Manuel Bueno da Fonseca"/>
    <s v="Av Fernando Pacheco Jordao"/>
    <x v="167"/>
    <s v="Matutino"/>
    <s v="Mensal"/>
    <n v="0.19054185500000001"/>
    <n v="0.19054185500000001"/>
    <d v="1899-12-30T07:53:12"/>
  </r>
  <r>
    <s v="R Antonio Pralon"/>
    <s v="R Narciso Araujo"/>
    <s v="R S Francisco do Piaui"/>
    <x v="396"/>
    <s v="Vespertino"/>
    <s v="Mensal"/>
    <n v="0.11199034100000001"/>
    <n v="0.11199034099999999"/>
    <d v="1899-12-30T15:30:46"/>
  </r>
  <r>
    <s v="R Antonio Previato"/>
    <s v="R Margarida Cardoso dos Santos"/>
    <s v="R Luis Pita"/>
    <x v="230"/>
    <s v="Matutino"/>
    <s v="Mensal"/>
    <n v="1.567533507"/>
    <n v="0.160104248"/>
    <d v="1899-12-30T08:47:22"/>
  </r>
  <r>
    <s v="R Antonio Previato"/>
    <s v="R Luis Pita"/>
    <s v="R Alexandre Ciccarelli"/>
    <x v="230"/>
    <s v="Matutino"/>
    <s v="Mensal"/>
    <n v="1.567533507"/>
    <n v="5.9914726000000001E-2"/>
    <d v="1899-12-30T08:51:25"/>
  </r>
  <r>
    <s v="R Antonio Previato"/>
    <s v="R Alexandre Ciccarelli"/>
    <s v="R Carlos Vivaldi"/>
    <x v="230"/>
    <s v="Matutino"/>
    <s v="Mensal"/>
    <n v="1.567533507"/>
    <n v="7.9347724999999994E-2"/>
    <d v="1899-12-30T08:56:47"/>
  </r>
  <r>
    <s v="R Antonio Previato"/>
    <s v="R Vitorio Azzalin"/>
    <s v="R Margarida Cardoso dos Santos"/>
    <x v="239"/>
    <s v="Matutino"/>
    <s v="Mensal"/>
    <n v="1.567533507"/>
    <n v="0.15971534700000001"/>
    <d v="1899-12-30T08:39:34"/>
  </r>
  <r>
    <s v="R Antonio Previato"/>
    <s v="R Adriano Couto de Barros"/>
    <s v="R Eng Bernardo Figueiredo"/>
    <x v="359"/>
    <s v="Matutino"/>
    <s v="Mensal"/>
    <n v="1.567533507"/>
    <n v="7.7662567000000002E-2"/>
    <d v="1899-12-30T09:04:30"/>
  </r>
  <r>
    <s v="R Antonio Previato"/>
    <s v="R Eng Bernardo Figueiredo"/>
    <s v="R Cel Ernesto Duprat"/>
    <x v="359"/>
    <s v="Matutino"/>
    <s v="Mensal"/>
    <n v="1.567533507"/>
    <n v="0.216310959"/>
    <d v="1899-12-30T09:20:22"/>
  </r>
  <r>
    <s v="R Antonio Previato"/>
    <s v="R Cel Ernesto Duprat"/>
    <s v="R Amelia Augusta Rodrigues"/>
    <x v="359"/>
    <s v="Matutino"/>
    <s v="Mensal"/>
    <n v="1.567533507"/>
    <n v="0.16313826000000001"/>
    <d v="1899-12-30T09:32:20"/>
  </r>
  <r>
    <s v="R Antonio Previato"/>
    <s v="R Amelia Augusta Rodrigues"/>
    <s v="R Alessandro Giulio Dell Aringa"/>
    <x v="359"/>
    <s v="Matutino"/>
    <s v="Mensal"/>
    <n v="1.567533507"/>
    <n v="0.16028694199999999"/>
    <d v="1899-12-30T09:44:06"/>
  </r>
  <r>
    <s v="R Antonio Previato"/>
    <s v="R Alessandro Giulio Dell Aringa"/>
    <s v="R Prf Brasilio Barni"/>
    <x v="292"/>
    <s v="Matutino"/>
    <s v="Mensal"/>
    <n v="1.567533507"/>
    <n v="0.16478422500000001"/>
    <d v="1899-12-30T09:03:50"/>
  </r>
  <r>
    <s v="R Antonio Previato"/>
    <s v="R Prf Brasilio Barni"/>
    <s v="R Paulino Cursi"/>
    <x v="292"/>
    <s v="Matutino"/>
    <s v="Mensal"/>
    <n v="1.567533507"/>
    <n v="0.16451107800000001"/>
    <d v="1899-12-30T09:13:35"/>
  </r>
  <r>
    <s v="R Antonio Previato"/>
    <s v="R Paulino Cursi"/>
    <s v="R Dr Aureliano da Silva Arruda"/>
    <x v="292"/>
    <s v="Matutino"/>
    <s v="Mensal"/>
    <n v="1.567533507"/>
    <n v="0.16175743100000001"/>
    <d v="1899-12-30T09:23:11"/>
  </r>
  <r>
    <s v="R Antonio Quaresma"/>
    <s v="R Bernardino Antunes"/>
    <s v="R Bertolinia"/>
    <x v="355"/>
    <s v="Vespertino"/>
    <s v="Mensal"/>
    <n v="0.238986164"/>
    <n v="6.2560318000000004E-2"/>
    <d v="1899-12-30T14:34:04"/>
  </r>
  <r>
    <s v="R Antonio Quaresma"/>
    <s v="R Bertolinia"/>
    <s v="R Torre de Santiago"/>
    <x v="355"/>
    <s v="Vespertino"/>
    <s v="Mensal"/>
    <n v="0.238986164"/>
    <n v="6.2183497999999997E-2"/>
    <d v="1899-12-30T14:37:49"/>
  </r>
  <r>
    <s v="R Antonio Quaresma"/>
    <s v="R Torre de Santiago"/>
    <s v="R Torre da Lapela"/>
    <x v="355"/>
    <s v="Vespertino"/>
    <s v="Mensal"/>
    <n v="0.238986164"/>
    <n v="0.11424234799999999"/>
    <d v="1899-12-30T14:44:41"/>
  </r>
  <r>
    <s v="R Antonio Ramalho"/>
    <s v="R Jose Madrazo"/>
    <s v="Vla Oito"/>
    <x v="33"/>
    <s v="Matutino"/>
    <s v="Mensal"/>
    <n v="0.26610308799999999"/>
    <n v="0.150879395"/>
    <d v="1899-12-30T08:16:02"/>
  </r>
  <r>
    <s v="R Antonio Ramalho"/>
    <s v="Vla Oito"/>
    <s v="Vla Dez"/>
    <x v="33"/>
    <s v="Matutino"/>
    <s v="Mensal"/>
    <n v="0.26610308799999999"/>
    <n v="0.115223694"/>
    <d v="1899-12-30T08:23:46"/>
  </r>
  <r>
    <s v="R Antonio Ramos dos Reis"/>
    <s v="R Antonio Pereira Machado"/>
    <s v="R Clemente Luis"/>
    <x v="425"/>
    <s v="Vespertino"/>
    <s v="Mensal"/>
    <n v="0.56938553199999997"/>
    <n v="0.191656204"/>
    <d v="1899-12-30T14:12:35"/>
  </r>
  <r>
    <s v="R Antonio Ramos dos Reis"/>
    <s v="R Clemente Luis"/>
    <s v="R Teodosio da Rocha"/>
    <x v="425"/>
    <s v="Vespertino"/>
    <s v="Mensal"/>
    <n v="0.56938553199999997"/>
    <n v="0.177903168"/>
    <d v="1899-12-30T14:23:36"/>
  </r>
  <r>
    <s v="R Antonio Ramos dos Reis"/>
    <s v="R Teodosio da Rocha"/>
    <s v="R Francisco Sutil"/>
    <x v="425"/>
    <s v="Vespertino"/>
    <s v="Mensal"/>
    <n v="0.56938553199999997"/>
    <n v="6.1008633E-2"/>
    <d v="1899-12-30T14:27:23"/>
  </r>
  <r>
    <s v="R Antonio Ramos dos Reis"/>
    <s v="R Francisco Sutil"/>
    <s v="R Sen Filinto Muller"/>
    <x v="425"/>
    <s v="Vespertino"/>
    <s v="Mensal"/>
    <n v="0.56938553199999997"/>
    <n v="6.4633605999999996E-2"/>
    <d v="1899-12-30T14:31:24"/>
  </r>
  <r>
    <s v="R Antonio Requiao"/>
    <s v="R Camoes"/>
    <s v="R Altos do Oiti"/>
    <x v="289"/>
    <s v="Vespertino"/>
    <s v="Mensal"/>
    <n v="0.57772586100000001"/>
    <n v="0.11504325899999999"/>
    <d v="1899-12-30T16:18:10"/>
  </r>
  <r>
    <s v="R Antonio Requiao"/>
    <s v="R Altos do Oiti"/>
    <s v="R Alvaro Coelho"/>
    <x v="289"/>
    <s v="Vespertino"/>
    <s v="Mensal"/>
    <n v="0.57772586100000001"/>
    <n v="0.114772369"/>
    <d v="1899-12-30T16:28:13"/>
  </r>
  <r>
    <s v="R Antonio Requiao"/>
    <s v="R Alvaro Coelho"/>
    <s v="R Adriano Seabra"/>
    <x v="289"/>
    <s v="Vespertino"/>
    <s v="Mensal"/>
    <n v="0.57772586100000001"/>
    <n v="0.117629204"/>
    <d v="1899-12-30T16:38:32"/>
  </r>
  <r>
    <s v="R Antonio Requiao"/>
    <s v="R Adriano Seabra"/>
    <s v="R Carlo Bibiena"/>
    <x v="290"/>
    <s v="Vespertino"/>
    <s v="Mensal"/>
    <n v="0.57772586100000001"/>
    <n v="0.11562589299999999"/>
    <d v="1899-12-30T14:46:33"/>
  </r>
  <r>
    <s v="R Antonio Requiao"/>
    <s v="R Carlo Bibiena"/>
    <s v="R Conceicao do Almeida"/>
    <x v="290"/>
    <s v="Vespertino"/>
    <s v="Mensal"/>
    <n v="0.57772586100000001"/>
    <n v="0.114655136"/>
    <d v="1899-12-30T14:53:41"/>
  </r>
  <r>
    <s v="R Antonio Ribeiro Baiao"/>
    <s v="Av do Oratorio"/>
    <s v="R Kameue Chibana"/>
    <x v="157"/>
    <s v="Matutino"/>
    <s v="Mensal"/>
    <n v="0.29956754600000002"/>
    <n v="7.0100937000000002E-2"/>
    <d v="1899-12-30T07:38:01"/>
  </r>
  <r>
    <s v="R Antonio Ribeiro Baiao"/>
    <s v="R Kameue Chibana"/>
    <s v="R Sibila"/>
    <x v="157"/>
    <s v="Matutino"/>
    <s v="Mensal"/>
    <n v="0.29956754600000002"/>
    <n v="5.4564133000000001E-2"/>
    <d v="1899-12-30T07:41:25"/>
  </r>
  <r>
    <s v="R Antonio Ribeiro Baiao"/>
    <s v="R Sibila"/>
    <s v="R Jose Domingues de Pontes"/>
    <x v="157"/>
    <s v="Matutino"/>
    <s v="Mensal"/>
    <n v="0.29956754600000002"/>
    <n v="4.6504416999999999E-2"/>
    <d v="1899-12-30T07:44:18"/>
  </r>
  <r>
    <s v="R Antonio Ribeiro Baiao"/>
    <s v="R Jose Domingues de Pontes"/>
    <s v="R Jurubeba"/>
    <x v="157"/>
    <s v="Matutino"/>
    <s v="Mensal"/>
    <n v="0.29956754600000002"/>
    <n v="6.6699286999999996E-2"/>
    <d v="1899-12-30T07:48:26"/>
  </r>
  <r>
    <s v="R Antonio Ribeiro Baiao"/>
    <s v="R Jurubeba"/>
    <s v="R Sibila"/>
    <x v="157"/>
    <s v="Matutino"/>
    <s v="Mensal"/>
    <n v="0.29956754600000002"/>
    <n v="6.1698771999999999E-2"/>
    <d v="1899-12-30T07:52:16"/>
  </r>
  <r>
    <s v="R Antonio Ribeiro Jr"/>
    <s v="R Nelson Pinto"/>
    <s v="R Manuel Martins"/>
    <x v="68"/>
    <s v="Vespertino"/>
    <s v="Mensal"/>
    <n v="0.244483229"/>
    <n v="6.379377E-2"/>
    <d v="1899-12-30T14:45:53"/>
  </r>
  <r>
    <s v="R Antonio Ribeiro Jr"/>
    <s v="R Manuel Martins"/>
    <s v="R Antonio Agostinho Martins"/>
    <x v="68"/>
    <s v="Vespertino"/>
    <s v="Mensal"/>
    <n v="0.244483229"/>
    <n v="6.2476452000000002E-2"/>
    <d v="1899-12-30T14:50:06"/>
  </r>
  <r>
    <s v="R Antonio Ribeiro Jr"/>
    <s v="R Antonio Agostinho Martins"/>
    <s v="R Caapoti"/>
    <x v="68"/>
    <s v="Vespertino"/>
    <s v="Mensal"/>
    <n v="0.244483229"/>
    <n v="2.7247667E-2"/>
    <d v="1899-12-30T14:51:57"/>
  </r>
  <r>
    <s v="R Antonio Ribeiro Jr"/>
    <s v="R Caapoti"/>
    <s v="Av Antonio Bernardo Silvestre"/>
    <x v="68"/>
    <s v="Vespertino"/>
    <s v="Mensal"/>
    <n v="0.244483229"/>
    <n v="9.0965340000000006E-2"/>
    <d v="1899-12-30T14:58:05"/>
  </r>
  <r>
    <s v="R Antonio Ribeiro Macedo"/>
    <s v="R dos Correntistas"/>
    <s v="(Próprio Logradouro/Trecho) R Antonio Ribeiro Macedo"/>
    <x v="37"/>
    <s v="Matutino"/>
    <s v="Mensal"/>
    <n v="0.39300275500000004"/>
    <n v="3.9398929999999999E-2"/>
    <d v="1899-12-30T08:36:35"/>
  </r>
  <r>
    <s v="R Antonio Ribeiro Macedo"/>
    <s v="Toda extensão da Via/Trecho"/>
    <m/>
    <x v="37"/>
    <s v="Matutino"/>
    <s v="Mensal"/>
    <n v="0.39300275500000004"/>
    <n v="6.0957401000000001E-2"/>
    <d v="1899-12-30T08:40:18"/>
  </r>
  <r>
    <s v="R Antonio Ribeiro Macedo"/>
    <s v="R Alberto de Pires Valenca"/>
    <s v="(Próprio Logradouro/Trecho) R Antonio Ribeiro Macedo"/>
    <x v="37"/>
    <s v="Matutino"/>
    <s v="Mensal"/>
    <n v="0.39300275500000004"/>
    <n v="0.14877143900000001"/>
    <d v="1899-12-30T08:49:22"/>
  </r>
  <r>
    <s v="R Antonio Ribeiro Macedo"/>
    <s v="R Alberto de Pires Valenca"/>
    <s v="(Próprio Logradouro/Trecho) R Antonio Ribeiro Macedo"/>
    <x v="37"/>
    <s v="Matutino"/>
    <s v="Mensal"/>
    <n v="0.39300275500000004"/>
    <n v="6.1027804999999997E-2"/>
    <d v="1899-12-30T08:53:05"/>
  </r>
  <r>
    <s v="R Antonio Ribeiro Macedo"/>
    <s v="R Praia da Luz"/>
    <s v="(Próprio Logradouro/Trecho) R Antonio Ribeiro Macedo"/>
    <x v="37"/>
    <s v="Matutino"/>
    <s v="Mensal"/>
    <n v="0.39300275500000004"/>
    <n v="1.3303905E-2"/>
    <d v="1899-12-30T08:53:54"/>
  </r>
  <r>
    <s v="R Antonio Ribeiro Macedo"/>
    <s v="R Praia da Luz"/>
    <s v="(Próprio Logradouro/Trecho) R Antonio Ribeiro Macedo"/>
    <x v="37"/>
    <s v="Matutino"/>
    <s v="Mensal"/>
    <n v="0.39300275500000004"/>
    <n v="6.0708639999999996E-3"/>
    <d v="1899-12-30T08:54:16"/>
  </r>
  <r>
    <s v="R Antonio Ribeiro Macedo"/>
    <s v="Toda extensão da Via/Trecho"/>
    <m/>
    <x v="37"/>
    <s v="Matutino"/>
    <s v="Mensal"/>
    <n v="0.39300275500000004"/>
    <n v="8.9974470000000004E-3"/>
    <d v="1899-12-30T08:54:49"/>
  </r>
  <r>
    <s v="R Antonio Ribeiro Macedo"/>
    <s v="R dos Banqueiros"/>
    <s v="(Próprio Logradouro/Trecho) R Antonio Ribeiro Macedo"/>
    <x v="37"/>
    <s v="Matutino"/>
    <s v="Mensal"/>
    <n v="0.39300275500000004"/>
    <n v="5.4474964000000001E-2"/>
    <d v="1899-12-30T08:58:08"/>
  </r>
  <r>
    <s v="R Antonio Ribeiro Rosa"/>
    <s v="S/Logradouro"/>
    <s v="Av Kemel Addas"/>
    <x v="151"/>
    <s v="Matutino"/>
    <s v="Mensal"/>
    <n v="0.13338145399999998"/>
    <n v="0.13338145400000001"/>
    <d v="1899-12-30T09:12:56"/>
  </r>
  <r>
    <s v="R Antonio Ribeiro Sanches"/>
    <s v="Av Ragueb Chohfi"/>
    <s v="R Oronzo Mastrorosa"/>
    <x v="417"/>
    <s v="Vespertino"/>
    <s v="Mensal"/>
    <n v="0.19564783900000002"/>
    <n v="7.8289710999999998E-2"/>
    <d v="1899-12-30T13:56:45"/>
  </r>
  <r>
    <s v="R Antonio Ribeiro Sanches"/>
    <s v="R Oronzo Mastrorosa"/>
    <s v="R Correia Lopes"/>
    <x v="417"/>
    <s v="Vespertino"/>
    <s v="Mensal"/>
    <n v="0.19564783900000002"/>
    <n v="6.1521263E-2"/>
    <d v="1899-12-30T14:00:12"/>
  </r>
  <r>
    <s v="R Antonio Ribeiro Sanches"/>
    <s v="R Correia Lopes"/>
    <s v="(Próprio Logradouro/Trecho) R Antonio Ribeiro Sanches"/>
    <x v="417"/>
    <s v="Vespertino"/>
    <s v="Mensal"/>
    <n v="0.19564783900000002"/>
    <n v="5.5836864E-2"/>
    <d v="1899-12-30T14:03:19"/>
  </r>
  <r>
    <s v="R Antonio Ribera"/>
    <s v="R Antonio de Souza Amorim"/>
    <s v="R Maria Luisa de Sousa"/>
    <x v="167"/>
    <s v="Matutino"/>
    <s v="Mensal"/>
    <n v="0.24399959999999998"/>
    <n v="0.12916493200000001"/>
    <d v="1899-12-30T08:01:15"/>
  </r>
  <r>
    <s v="R Antonio Ribera"/>
    <s v="R Maria Luisa de Sousa"/>
    <s v="R Lucas Pacioli"/>
    <x v="167"/>
    <s v="Matutino"/>
    <s v="Mensal"/>
    <n v="0.24399959999999998"/>
    <n v="1.0816167E-2"/>
    <d v="1899-12-30T08:01:55"/>
  </r>
  <r>
    <s v="R Antonio Ribera"/>
    <s v="R Lucas Pacioli"/>
    <s v="R Mateus Asola"/>
    <x v="167"/>
    <s v="Matutino"/>
    <s v="Mensal"/>
    <n v="0.24399959999999998"/>
    <n v="3.5770546E-2"/>
    <d v="1899-12-30T08:04:09"/>
  </r>
  <r>
    <s v="R Antonio Ribera"/>
    <s v="R Mateus Asola"/>
    <s v="R Antonio Granaro"/>
    <x v="167"/>
    <s v="Matutino"/>
    <s v="Mensal"/>
    <n v="0.24399959999999998"/>
    <n v="1.2811634000000001E-2"/>
    <d v="1899-12-30T08:04:57"/>
  </r>
  <r>
    <s v="R Antonio Ribera"/>
    <s v="R Antonio Granaro"/>
    <s v="R Luis Antonio Ribeira"/>
    <x v="167"/>
    <s v="Matutino"/>
    <s v="Mensal"/>
    <n v="0.24399959999999998"/>
    <n v="5.5436320999999997E-2"/>
    <d v="1899-12-30T08:08:24"/>
  </r>
  <r>
    <s v="R Antonio Rodrigues da Silva Jr"/>
    <s v="R Jose de Araujo Placido"/>
    <s v="(Próprio Logradouro/Trecho) R Antonio Rodrigues da Silva Jr"/>
    <x v="346"/>
    <s v="Vespertino"/>
    <s v="Mensal"/>
    <n v="0.13296849099999999"/>
    <n v="0.13296849099999999"/>
    <d v="1899-12-30T14:17:17"/>
  </r>
  <r>
    <s v="R Antonio Rodrigues de Sousa"/>
    <s v="R Jose Silva Alcantara Filho"/>
    <s v="R Antonio Fortunato"/>
    <x v="366"/>
    <s v="Vespertino"/>
    <s v="Mensal"/>
    <n v="0.32957216299999997"/>
    <n v="0.18372387700000001"/>
    <d v="1899-12-30T16:34:08"/>
  </r>
  <r>
    <s v="R Antonio Rodrigues de Sousa"/>
    <s v="R Antonio Fortunato"/>
    <s v="Tv Jose Olimpio Angelo"/>
    <x v="366"/>
    <s v="Vespertino"/>
    <s v="Mensal"/>
    <n v="0.32957216299999997"/>
    <n v="0.10533741000000001"/>
    <d v="1899-12-30T16:42:37"/>
  </r>
  <r>
    <s v="R Antonio Rodrigues de Sousa"/>
    <s v="Tv Jose Olimpio Angelo"/>
    <s v="R Arica Mirim"/>
    <x v="366"/>
    <s v="Vespertino"/>
    <s v="Mensal"/>
    <n v="0.32957216299999997"/>
    <n v="4.0510876000000001E-2"/>
    <d v="1899-12-30T16:45:52"/>
  </r>
  <r>
    <s v="R Antonio Rodrigues Fulcato"/>
    <s v="R Jesuino Jose Ferreira"/>
    <s v="R Antonio Goncalves Rosa"/>
    <x v="326"/>
    <s v="Vespertino"/>
    <s v="Mensal"/>
    <n v="0.29573888799999998"/>
    <n v="3.9945671000000002E-2"/>
    <d v="1899-12-30T14:41:34"/>
  </r>
  <r>
    <s v="R Antonio Rodrigues Fulcato"/>
    <s v="R Antonio Goncalves Rosa"/>
    <s v="Pc Jose Ribeiro Carvalhais"/>
    <x v="326"/>
    <s v="Vespertino"/>
    <s v="Mensal"/>
    <n v="0.29573888799999998"/>
    <n v="5.9944847000000002E-2"/>
    <d v="1899-12-30T14:45:37"/>
  </r>
  <r>
    <s v="R Antonio Rodrigues Fulcato"/>
    <s v="Pc Jose Ribeiro Carvalhais"/>
    <s v="Pc Jose Ribeiro Carvalhais"/>
    <x v="326"/>
    <s v="Vespertino"/>
    <s v="Mensal"/>
    <n v="0.29573888799999998"/>
    <n v="3.6984759999999998E-2"/>
    <d v="1899-12-30T14:48:07"/>
  </r>
  <r>
    <s v="R Antonio Rodrigues Fulcato"/>
    <s v="Pc Jose Ribeiro Carvalhais"/>
    <s v="R Domingos Moreira Oliveira"/>
    <x v="326"/>
    <s v="Vespertino"/>
    <s v="Mensal"/>
    <n v="0.29573888799999998"/>
    <n v="5.9746665999999997E-2"/>
    <d v="1899-12-30T14:52:09"/>
  </r>
  <r>
    <s v="R Antonio Rodrigues Fulcato"/>
    <s v="R Domingos Moreira Oliveira"/>
    <s v="R Fr Manuel Santa Rita"/>
    <x v="326"/>
    <s v="Vespertino"/>
    <s v="Mensal"/>
    <n v="0.29573888799999998"/>
    <n v="3.8676582000000001E-2"/>
    <d v="1899-12-30T14:54:46"/>
  </r>
  <r>
    <s v="R Antonio Rodrigues Fulcato"/>
    <s v="R Fr Manuel Santa Rita"/>
    <s v="R Antonio Jose Araujo"/>
    <x v="326"/>
    <s v="Vespertino"/>
    <s v="Mensal"/>
    <n v="0.29573888799999998"/>
    <n v="6.0440360999999998E-2"/>
    <d v="1899-12-30T14:58:51"/>
  </r>
  <r>
    <s v="R Antonio Rosales"/>
    <s v="R Antonio de Franca e Silva"/>
    <s v="R Domenico Alberti"/>
    <x v="381"/>
    <s v="Matutino"/>
    <s v="Mensal"/>
    <n v="5.8662270000000002E-2"/>
    <n v="5.8662270000000002E-2"/>
    <d v="1899-12-30T07:34:35"/>
  </r>
  <r>
    <s v="R Antonio Salvador"/>
    <s v="R Coutinho Melo"/>
    <s v="R Dr Adhemar Ferreira de Carvalho"/>
    <x v="283"/>
    <s v="Vespertino"/>
    <s v="Mensal"/>
    <n v="0.166082436"/>
    <n v="4.0253731000000001E-2"/>
    <d v="1899-12-30T14:49:57"/>
  </r>
  <r>
    <s v="R Antonio Salvador"/>
    <s v="R Dr Adhemar Ferreira de Carvalho"/>
    <s v="R Arne Ragnar Enge"/>
    <x v="283"/>
    <s v="Vespertino"/>
    <s v="Mensal"/>
    <n v="0.166082436"/>
    <n v="0.12582870500000001"/>
    <d v="1899-12-30T14:57:06"/>
  </r>
  <r>
    <s v="R Antonio Sarzedas"/>
    <s v="Av Custodio de Sa e Faria"/>
    <s v="R Serra de Capivarucu"/>
    <x v="126"/>
    <s v="Matutino"/>
    <s v="Mensal"/>
    <n v="0.22831484600000002"/>
    <n v="4.9775909E-2"/>
    <d v="1899-12-30T11:17:34"/>
  </r>
  <r>
    <s v="R Antonio Sarzedas"/>
    <s v="R Serra de Capivarucu"/>
    <s v="R Antonio Gabriel Franzon"/>
    <x v="126"/>
    <s v="Matutino"/>
    <s v="Mensal"/>
    <n v="0.22831484600000002"/>
    <n v="6.0809493999999999E-2"/>
    <d v="1899-12-30T11:20:54"/>
  </r>
  <r>
    <s v="R Antonio Sarzedas"/>
    <s v="R Antonio Gabriel Franzon"/>
    <s v="R Luis Juliani"/>
    <x v="126"/>
    <s v="Matutino"/>
    <s v="Mensal"/>
    <n v="0.22831484600000002"/>
    <n v="6.2112011000000002E-2"/>
    <d v="1899-12-30T11:24:19"/>
  </r>
  <r>
    <s v="R Antonio Sarzedas"/>
    <s v="R Luis Juliani"/>
    <s v="R Furtado Coelho"/>
    <x v="126"/>
    <s v="Matutino"/>
    <s v="Mensal"/>
    <n v="0.22831484600000002"/>
    <n v="5.5617432000000001E-2"/>
    <d v="1899-12-30T11:27:23"/>
  </r>
  <r>
    <s v="R Antonio Seixas"/>
    <s v="Av Marginal do Oratorio"/>
    <s v="R Agostinho da Silva"/>
    <x v="126"/>
    <s v="Matutino"/>
    <s v="Mensal"/>
    <n v="0.184736176"/>
    <n v="0.184736176"/>
    <d v="1899-12-30T11:37:33"/>
  </r>
  <r>
    <s v="R Antonio Sertorio"/>
    <s v="Est de Mogi das Cruzes"/>
    <s v="R Francisco Filgueiras"/>
    <x v="6"/>
    <s v="Vespertino"/>
    <s v="Mensal"/>
    <n v="0.29376998700000001"/>
    <n v="4.4323283999999998E-2"/>
    <d v="1899-12-30T14:37:39"/>
  </r>
  <r>
    <s v="R Antonio Sertorio"/>
    <s v="R Francisco Filgueiras"/>
    <s v="R Vera Cruz de Minas"/>
    <x v="6"/>
    <s v="Vespertino"/>
    <s v="Mensal"/>
    <n v="0.29376998700000001"/>
    <n v="4.9143527999999999E-2"/>
    <d v="1899-12-30T14:41:01"/>
  </r>
  <r>
    <s v="R Antonio Sertorio"/>
    <s v="R Vera Cruz de Minas"/>
    <s v="R Antonio Machado"/>
    <x v="6"/>
    <s v="Vespertino"/>
    <s v="Mensal"/>
    <n v="0.29376998700000001"/>
    <n v="3.2206585000000003E-2"/>
    <d v="1899-12-30T14:43:14"/>
  </r>
  <r>
    <s v="R Antonio Sertorio"/>
    <s v="R Pesci"/>
    <s v="R Antonio Machado"/>
    <x v="6"/>
    <s v="Vespertino"/>
    <s v="Mensal"/>
    <n v="0.29376998700000001"/>
    <n v="8.4997748999999997E-2"/>
    <d v="1899-12-30T14:49:05"/>
  </r>
  <r>
    <s v="R Antonio Sertorio"/>
    <s v="R Pesci"/>
    <s v="R Correa Varela"/>
    <x v="6"/>
    <s v="Vespertino"/>
    <s v="Mensal"/>
    <n v="0.29376998700000001"/>
    <n v="2.8973042000000001E-2"/>
    <d v="1899-12-30T14:51:04"/>
  </r>
  <r>
    <s v="R Antonio Sertorio"/>
    <s v="R Correa Varela"/>
    <s v="R Antonio Cinelli"/>
    <x v="6"/>
    <s v="Vespertino"/>
    <s v="Mensal"/>
    <n v="0.29376998700000001"/>
    <n v="3.7027241000000002E-2"/>
    <d v="1899-12-30T14:53:37"/>
  </r>
  <r>
    <s v="R Antonio Sertorio"/>
    <s v="R Antonio Cinelli"/>
    <s v="R Osvaldo Goeldi"/>
    <x v="6"/>
    <s v="Vespertino"/>
    <s v="Mensal"/>
    <n v="0.29376998700000001"/>
    <n v="1.7098558E-2"/>
    <d v="1899-12-30T14:54:47"/>
  </r>
  <r>
    <s v="R Antonio Silvestre Ferreira"/>
    <s v="R Otelo Augusto Ribeiro"/>
    <s v="Tv Doce Cantar"/>
    <x v="370"/>
    <s v="Vespertino"/>
    <s v="Mensal"/>
    <n v="0.52939802599999997"/>
    <n v="0.23359812899999999"/>
    <d v="1899-12-30T14:50:51"/>
  </r>
  <r>
    <s v="R Antonio Silvestre Ferreira"/>
    <s v="Tv Doce Cantar"/>
    <s v="R Coutinho e Melo"/>
    <x v="370"/>
    <s v="Vespertino"/>
    <s v="Mensal"/>
    <n v="0.52939802599999997"/>
    <n v="0.29579989600000001"/>
    <d v="1899-12-30T15:10:10"/>
  </r>
  <r>
    <s v="R Antonio Soares Lara"/>
    <s v="Av Itaquera"/>
    <s v="Pc Agostinho Rodrigues Marques"/>
    <x v="236"/>
    <s v="Vespertino"/>
    <s v="Mensal"/>
    <n v="0.30665991200000003"/>
    <n v="0.30665991199999998"/>
    <d v="1899-12-30T17:31:05"/>
  </r>
  <r>
    <s v="R Antonio Soares Pais"/>
    <s v="R Raposo da Fonseca"/>
    <s v="R Romao Gramacho"/>
    <x v="405"/>
    <s v="Vespertino"/>
    <s v="Mensal"/>
    <n v="0.6850554499999999"/>
    <n v="0.22977082800000001"/>
    <d v="1899-12-30T13:57:57"/>
  </r>
  <r>
    <s v="R Antonio Soares Pais"/>
    <s v="R Romao Gramacho"/>
    <s v="R Aranha Barreto"/>
    <x v="405"/>
    <s v="Vespertino"/>
    <s v="Mensal"/>
    <n v="0.6850554499999999"/>
    <n v="0.22173036199999999"/>
    <d v="1899-12-30T14:08:08"/>
  </r>
  <r>
    <s v="R Antonio Soares Pais"/>
    <s v="R Aranha Barreto"/>
    <s v="Est de Poa"/>
    <x v="405"/>
    <s v="Vespertino"/>
    <s v="Mensal"/>
    <n v="0.6850554499999999"/>
    <n v="0.23355426000000001"/>
    <d v="1899-12-30T14:18:52"/>
  </r>
  <r>
    <s v="R Antonio Souza Calheiros"/>
    <s v="R Jesuino Jose Ferreira"/>
    <s v="R Antonio Goncalves Rosa"/>
    <x v="326"/>
    <s v="Vespertino"/>
    <s v="Mensal"/>
    <n v="0.29593201399999997"/>
    <n v="4.0746352999999999E-2"/>
    <d v="1899-12-30T15:01:36"/>
  </r>
  <r>
    <s v="R Antonio Souza Calheiros"/>
    <s v="R Antonio Goncalves Rosa"/>
    <s v="Pc Jose Ribeiro Carvalhais"/>
    <x v="326"/>
    <s v="Vespertino"/>
    <s v="Mensal"/>
    <n v="0.29593201399999997"/>
    <n v="5.9701744000000001E-2"/>
    <d v="1899-12-30T15:05:38"/>
  </r>
  <r>
    <s v="R Antonio Souza Calheiros"/>
    <s v="Pc Jose Ribeiro Carvalhais"/>
    <s v="Pc Jose Ribeiro Carvalhais"/>
    <x v="326"/>
    <s v="Vespertino"/>
    <s v="Mensal"/>
    <n v="0.29593201399999997"/>
    <n v="3.6867129999999998E-2"/>
    <d v="1899-12-30T15:08:07"/>
  </r>
  <r>
    <s v="R Antonio Souza Calheiros"/>
    <s v="Pc Jose Ribeiro Carvalhais"/>
    <s v="R Domingos Moreira Oliveira"/>
    <x v="326"/>
    <s v="Vespertino"/>
    <s v="Mensal"/>
    <n v="0.29593201399999997"/>
    <n v="5.9503665999999997E-2"/>
    <d v="1899-12-30T15:12:08"/>
  </r>
  <r>
    <s v="R Antonio Souza Calheiros"/>
    <s v="R Domingos Moreira Oliveira"/>
    <s v="R Fr Manuel Santa Rita"/>
    <x v="326"/>
    <s v="Vespertino"/>
    <s v="Mensal"/>
    <n v="0.29593201399999997"/>
    <n v="3.8478493000000002E-2"/>
    <d v="1899-12-30T15:14:44"/>
  </r>
  <r>
    <s v="R Antonio Souza Calheiros"/>
    <s v="R Fr Manuel Santa Rita"/>
    <s v="R Antonio Jose Araujo"/>
    <x v="326"/>
    <s v="Vespertino"/>
    <s v="Mensal"/>
    <n v="0.29593201399999997"/>
    <n v="6.0634628000000003E-2"/>
    <d v="1899-12-30T15:18:50"/>
  </r>
  <r>
    <s v="R Antonio Teles"/>
    <s v="R Luis Carlos Froes da Cruz"/>
    <s v="R Pires Caleiro"/>
    <x v="273"/>
    <s v="Vespertino"/>
    <s v="Mensal"/>
    <n v="0.126629089"/>
    <n v="0.126629089"/>
    <d v="1899-12-30T14:19:27"/>
  </r>
  <r>
    <s v="R Antonio Tertuliano"/>
    <s v="R Fernao Mendes Pinto"/>
    <s v="R Roque Jose Dias"/>
    <x v="15"/>
    <s v="Matutino"/>
    <s v="Mensal"/>
    <n v="0.72406186699999997"/>
    <n v="6.4565361000000002E-2"/>
    <d v="1899-12-30T09:49:57"/>
  </r>
  <r>
    <s v="R Antonio Tertuliano"/>
    <s v="R Roque Jose Dias"/>
    <s v="R Chapada do Norte"/>
    <x v="15"/>
    <s v="Matutino"/>
    <s v="Mensal"/>
    <n v="0.72406186699999997"/>
    <n v="0.203751343"/>
    <d v="1899-12-30T10:02:17"/>
  </r>
  <r>
    <s v="R Antonio Tertuliano"/>
    <s v="R Chapada do Norte"/>
    <s v="R Caetano Leal"/>
    <x v="15"/>
    <s v="Matutino"/>
    <s v="Mensal"/>
    <n v="0.72406186699999997"/>
    <n v="0.27749133300000001"/>
    <d v="1899-12-30T10:19:04"/>
  </r>
  <r>
    <s v="R Antonio Tertuliano"/>
    <s v="R Caetano Leal"/>
    <s v="Pc Florindo Antonio Baratella"/>
    <x v="15"/>
    <s v="Matutino"/>
    <s v="Mensal"/>
    <n v="0.72406186699999997"/>
    <n v="8.7928992999999997E-2"/>
    <d v="1899-12-30T10:24:23"/>
  </r>
  <r>
    <s v="R Antonio Tertuliano"/>
    <s v="Pc Florindo Antonio Baratella"/>
    <s v="R Guilherme de Oliveira Sa"/>
    <x v="15"/>
    <s v="Matutino"/>
    <s v="Mensal"/>
    <n v="0.72406186699999997"/>
    <n v="9.0324837000000005E-2"/>
    <d v="1899-12-30T10:29:51"/>
  </r>
  <r>
    <s v="R Antonio Thadeo"/>
    <s v="Tv das Ondinas"/>
    <s v="R Luiz Di Martella Orsi"/>
    <x v="26"/>
    <s v="Vespertino"/>
    <s v="Mensal"/>
    <n v="0.82846456099999999"/>
    <n v="2.9721669999999999E-2"/>
    <d v="1899-12-30T13:53:38"/>
  </r>
  <r>
    <s v="R Antonio Thadeo"/>
    <s v="R Luiz Di Martella Orsi"/>
    <s v="Tv Particular B"/>
    <x v="26"/>
    <s v="Vespertino"/>
    <s v="Mensal"/>
    <n v="0.82846456099999999"/>
    <n v="3.4197925999999997E-2"/>
    <d v="1899-12-30T13:55:52"/>
  </r>
  <r>
    <s v="R Antonio Thadeo"/>
    <s v="Tv Particular B"/>
    <s v="R Luiz Di Martella Orsi"/>
    <x v="26"/>
    <s v="Vespertino"/>
    <s v="Mensal"/>
    <n v="0.82846456099999999"/>
    <n v="1.9062532E-2"/>
    <d v="1899-12-30T13:57:07"/>
  </r>
  <r>
    <s v="R Antonio Thadeo"/>
    <s v="R Luiz Di Martella Orsi"/>
    <s v="R Virginia Blasis"/>
    <x v="26"/>
    <s v="Vespertino"/>
    <s v="Mensal"/>
    <n v="0.82846456099999999"/>
    <n v="3.9361888999999997E-2"/>
    <d v="1899-12-30T13:59:42"/>
  </r>
  <r>
    <s v="R Antonio Thadeo"/>
    <s v="R Virginia Blasis"/>
    <s v="S/Logradouro"/>
    <x v="26"/>
    <s v="Vespertino"/>
    <s v="Mensal"/>
    <n v="0.82846456099999999"/>
    <n v="1.7922496999999999E-2"/>
    <d v="1899-12-30T14:00:52"/>
  </r>
  <r>
    <s v="R Antonio Thadeo"/>
    <s v="S/Logradouro"/>
    <s v="R Henrique Beck"/>
    <x v="26"/>
    <s v="Vespertino"/>
    <s v="Mensal"/>
    <n v="0.82846456099999999"/>
    <n v="4.8084308999999999E-2"/>
    <d v="1899-12-30T14:04:01"/>
  </r>
  <r>
    <s v="R Antonio Thadeo"/>
    <s v="R Henrique Beck"/>
    <s v="R Sta Gertrudes"/>
    <x v="26"/>
    <s v="Vespertino"/>
    <s v="Mensal"/>
    <n v="0.82846456099999999"/>
    <n v="5.9084815999999998E-2"/>
    <d v="1899-12-30T14:07:53"/>
  </r>
  <r>
    <s v="R Antonio Thadeo"/>
    <s v="R Sta Gertrudes"/>
    <s v="Tv Honorio Arce"/>
    <x v="26"/>
    <s v="Vespertino"/>
    <s v="Mensal"/>
    <n v="0.82846456099999999"/>
    <n v="6.0650372000000001E-2"/>
    <d v="1899-12-30T14:11:51"/>
  </r>
  <r>
    <s v="R Antonio Thadeo"/>
    <s v="Tv Honorio Arce"/>
    <s v="Tv Assobiador"/>
    <x v="26"/>
    <s v="Vespertino"/>
    <s v="Mensal"/>
    <n v="0.82846456099999999"/>
    <n v="4.1965816000000003E-2"/>
    <d v="1899-12-30T14:14:36"/>
  </r>
  <r>
    <s v="R Antonio Thadeo"/>
    <s v="Tv Assobiador"/>
    <s v="Est do Lageado Velho"/>
    <x v="26"/>
    <s v="Vespertino"/>
    <s v="Mensal"/>
    <n v="0.82846456099999999"/>
    <n v="6.7988586000000004E-2"/>
    <d v="1899-12-30T14:19:03"/>
  </r>
  <r>
    <s v="R Antonio Thadeo"/>
    <s v="R Prf Cosme Deodato Tadeu"/>
    <s v="S/Logradouro"/>
    <x v="302"/>
    <s v="Vespertino"/>
    <s v="Mensal"/>
    <n v="0.82846456099999999"/>
    <n v="4.6246662000000001E-2"/>
    <d v="1899-12-30T16:01:32"/>
  </r>
  <r>
    <s v="R Antonio Thadeo"/>
    <s v="S/Logradouro"/>
    <s v="R Redeiras"/>
    <x v="302"/>
    <s v="Vespertino"/>
    <s v="Mensal"/>
    <n v="0.82846456099999999"/>
    <n v="1.8037998E-2"/>
    <d v="1899-12-30T16:02:40"/>
  </r>
  <r>
    <s v="R Antonio Thadeo"/>
    <s v="R Redeiras"/>
    <s v="R Chapada Diamantina"/>
    <x v="302"/>
    <s v="Vespertino"/>
    <s v="Mensal"/>
    <n v="0.82846456099999999"/>
    <n v="5.7508835000000001E-2"/>
    <d v="1899-12-30T16:06:19"/>
  </r>
  <r>
    <s v="R Antonio Thadeo"/>
    <s v="R Chapada Diamantina"/>
    <s v="R Saladeirista"/>
    <x v="302"/>
    <s v="Vespertino"/>
    <s v="Mensal"/>
    <n v="0.82846456099999999"/>
    <n v="4.8933136000000002E-2"/>
    <d v="1899-12-30T16:09:25"/>
  </r>
  <r>
    <s v="R Antonio Thadeo"/>
    <s v="R Saladeirista"/>
    <s v="Tv do Castelo"/>
    <x v="302"/>
    <s v="Vespertino"/>
    <s v="Mensal"/>
    <n v="0.82846456099999999"/>
    <n v="5.9010498000000002E-2"/>
    <d v="1899-12-30T16:13:10"/>
  </r>
  <r>
    <s v="R Antonio Thadeo"/>
    <s v="R Machado de Menezes"/>
    <s v="Tv do Castelo"/>
    <x v="302"/>
    <s v="Vespertino"/>
    <s v="Mensal"/>
    <n v="0.82846456099999999"/>
    <n v="0.10122297700000001"/>
    <d v="1899-12-30T16:19:35"/>
  </r>
  <r>
    <s v="R Antonio Thadeo"/>
    <s v="R Machado de Menezes"/>
    <s v="Tv das Ondinas"/>
    <x v="302"/>
    <s v="Vespertino"/>
    <s v="Mensal"/>
    <n v="0.82846456099999999"/>
    <n v="7.9464042999999998E-2"/>
    <d v="1899-12-30T16:24:38"/>
  </r>
  <r>
    <s v="R Antonio Tinoco"/>
    <s v="R Pedro Corte Real"/>
    <s v="Vla Tres"/>
    <x v="273"/>
    <s v="Vespertino"/>
    <s v="Mensal"/>
    <n v="0.15007758499999999"/>
    <n v="0.13109185800000001"/>
    <d v="1899-12-30T14:27:54"/>
  </r>
  <r>
    <s v="R Antonio Tinoco"/>
    <s v="Vla Tres"/>
    <s v="Av Roberto Pires Maciel"/>
    <x v="273"/>
    <s v="Vespertino"/>
    <s v="Mensal"/>
    <n v="0.15007758499999999"/>
    <n v="1.8985727000000001E-2"/>
    <d v="1899-12-30T14:29:07"/>
  </r>
  <r>
    <s v="R Antonio Urbani"/>
    <s v="Av dos Metalurgicos"/>
    <s v="R Remo Forli"/>
    <x v="242"/>
    <s v="Vespertino"/>
    <s v="Mensal"/>
    <n v="0.156694691"/>
    <n v="6.5562096E-2"/>
    <d v="1899-12-30T14:35:12"/>
  </r>
  <r>
    <s v="R Antonio Urbani"/>
    <s v="R Remo Forli"/>
    <s v="R Sebastiao Batista"/>
    <x v="242"/>
    <s v="Vespertino"/>
    <s v="Mensal"/>
    <n v="0.156694691"/>
    <n v="6.2594264999999996E-2"/>
    <d v="1899-12-30T14:38:47"/>
  </r>
  <r>
    <s v="R Antonio Urbani"/>
    <s v="R Sebastiao Batista"/>
    <s v="(Próprio Logradouro/Trecho) R Antonio Urbani"/>
    <x v="242"/>
    <s v="Vespertino"/>
    <s v="Mensal"/>
    <n v="0.156694691"/>
    <n v="2.8538330000000001E-2"/>
    <d v="1899-12-30T14:40:25"/>
  </r>
  <r>
    <s v="R Antonio Velho Tinoco"/>
    <s v="R Agostinho da Faria"/>
    <s v="R Itaverava"/>
    <x v="177"/>
    <s v="Matutino"/>
    <s v="Mensal"/>
    <n v="0.38888430799999996"/>
    <n v="0.23806909200000001"/>
    <d v="1899-12-30T08:30:09"/>
  </r>
  <r>
    <s v="R Antonio Velho Tinoco"/>
    <s v="R Itaverava"/>
    <s v="R Francisco Furtado"/>
    <x v="177"/>
    <s v="Matutino"/>
    <s v="Mensal"/>
    <n v="0.38888430799999996"/>
    <n v="0.150815216"/>
    <d v="1899-12-30T08:40:29"/>
  </r>
  <r>
    <s v="R Antonio Venosa"/>
    <s v="R Jose Pinto"/>
    <s v="(Próprio Logradouro/Trecho) R Antonio Venosa"/>
    <x v="9"/>
    <s v="Vespertino"/>
    <s v="Mensal"/>
    <n v="0.22696211199999999"/>
    <n v="0.22696211199999999"/>
    <d v="1899-12-30T14:45:26"/>
  </r>
  <r>
    <s v="R Antonio Viana"/>
    <s v="R Beira Rio"/>
    <s v="R Itapora"/>
    <x v="323"/>
    <s v="Vespertino"/>
    <s v="Mensal"/>
    <n v="1.20265263"/>
    <n v="4.3245468000000002E-2"/>
    <d v="1899-12-30T14:39:35"/>
  </r>
  <r>
    <s v="R Antonio Viana"/>
    <s v="R Itapora"/>
    <s v="R Xauim"/>
    <x v="323"/>
    <s v="Vespertino"/>
    <s v="Mensal"/>
    <n v="1.20265263"/>
    <n v="0.122535355"/>
    <d v="1899-12-30T14:47:08"/>
  </r>
  <r>
    <s v="R Antonio Viana"/>
    <s v="R Xauim"/>
    <s v="R Pedroso da Silva"/>
    <x v="323"/>
    <s v="Vespertino"/>
    <s v="Mensal"/>
    <n v="1.20265263"/>
    <n v="9.4086013999999996E-2"/>
    <d v="1899-12-30T14:52:56"/>
  </r>
  <r>
    <s v="R Antonio Viana"/>
    <s v="R Pedroso da Silva"/>
    <s v="R Penha do Norte"/>
    <x v="323"/>
    <s v="Vespertino"/>
    <s v="Mensal"/>
    <n v="1.20265263"/>
    <n v="0.142967178"/>
    <d v="1899-12-30T15:01:45"/>
  </r>
  <r>
    <s v="R Antonio Viana"/>
    <s v="R Penha do Norte"/>
    <s v="R Goncalves Ribeiro"/>
    <x v="426"/>
    <s v="Vespertino"/>
    <s v="Mensal"/>
    <n v="1.20265263"/>
    <n v="7.3537323000000002E-2"/>
    <d v="1899-12-30T13:44:53"/>
  </r>
  <r>
    <s v="R Antonio Viana"/>
    <s v="R Goncalves Ribeiro"/>
    <s v="R Sta Rosa de Lima"/>
    <x v="426"/>
    <s v="Vespertino"/>
    <s v="Mensal"/>
    <n v="1.20265263"/>
    <n v="0.116231468"/>
    <d v="1899-12-30T13:52:37"/>
  </r>
  <r>
    <s v="R Antonio Viana"/>
    <s v="R Sta Rosa de Lima"/>
    <s v="R Jose Nunes dos Santos"/>
    <x v="426"/>
    <s v="Vespertino"/>
    <s v="Mensal"/>
    <n v="1.20265263"/>
    <n v="0.140012726"/>
    <d v="1899-12-30T14:01:56"/>
  </r>
  <r>
    <s v="R Antonio Viana"/>
    <s v="R Jose Nunes dos Santos"/>
    <s v="R Dr Francisco Tancredi"/>
    <x v="426"/>
    <s v="Vespertino"/>
    <s v="Mensal"/>
    <n v="1.20265263"/>
    <n v="0.139456406"/>
    <d v="1899-12-30T14:11:13"/>
  </r>
  <r>
    <s v="R Antonio Viana"/>
    <s v="R Dr Francisco Tancredi"/>
    <s v="R Domingos de Freitas"/>
    <x v="426"/>
    <s v="Vespertino"/>
    <s v="Mensal"/>
    <n v="1.20265263"/>
    <n v="8.2849083000000004E-2"/>
    <d v="1899-12-30T14:16:43"/>
  </r>
  <r>
    <s v="R Antonio Viana"/>
    <s v="R Domingos de Freitas"/>
    <s v="R Mns Lourenco Giordano"/>
    <x v="426"/>
    <s v="Vespertino"/>
    <s v="Mensal"/>
    <n v="1.20265263"/>
    <n v="6.9074257E-2"/>
    <d v="1899-12-30T14:21:19"/>
  </r>
  <r>
    <s v="R Antonio Viana"/>
    <s v="R Mns Lourenco Giordano"/>
    <s v="R Carmo de Minas"/>
    <x v="426"/>
    <s v="Vespertino"/>
    <s v="Mensal"/>
    <n v="1.20265263"/>
    <n v="0.107335579"/>
    <d v="1899-12-30T14:28:28"/>
  </r>
  <r>
    <s v="R Antonio Viana"/>
    <s v="R Carmo de Minas"/>
    <s v="R Ascenso Fernandes"/>
    <x v="426"/>
    <s v="Vespertino"/>
    <s v="Mensal"/>
    <n v="1.20265263"/>
    <n v="7.1321777000000003E-2"/>
    <d v="1899-12-30T14:33:12"/>
  </r>
  <r>
    <s v="R Antonio Vieira Costa"/>
    <s v="R dos Pedreiros"/>
    <s v="R Jose de Araujo Placido"/>
    <x v="346"/>
    <s v="Vespertino"/>
    <s v="Mensal"/>
    <n v="7.3635436999999998E-2"/>
    <n v="7.3635436999999998E-2"/>
    <d v="1899-12-30T14:21:40"/>
  </r>
  <r>
    <s v="R Antonio Vieira de Lima"/>
    <s v="R Luis de Brito Almeida"/>
    <s v="R Itajuibe"/>
    <x v="59"/>
    <s v="Matutino"/>
    <s v="Mensal"/>
    <n v="0.37066925000000006"/>
    <n v="0.16333550999999999"/>
    <d v="1899-12-30T07:17:08"/>
  </r>
  <r>
    <s v="R Antonio Vieira de Lima"/>
    <s v="R Soares de Bulhoes"/>
    <s v="R Xavier de Andrade"/>
    <x v="59"/>
    <s v="Matutino"/>
    <s v="Mensal"/>
    <n v="0.37066925000000006"/>
    <n v="9.3570029999999998E-2"/>
    <d v="1899-12-30T07:22:02"/>
  </r>
  <r>
    <s v="R Antonio Vieira de Lima"/>
    <s v="R Xavier de Andrade"/>
    <s v="R Luis de Brito Almeida"/>
    <x v="59"/>
    <s v="Matutino"/>
    <s v="Mensal"/>
    <n v="0.37066925000000006"/>
    <n v="0.11376371"/>
    <d v="1899-12-30T07:28:00"/>
  </r>
  <r>
    <s v="R Antonio Vilares"/>
    <s v="R Cristovao de Vasconcelos"/>
    <s v="Tv Canto Nostalgico"/>
    <x v="212"/>
    <s v="Matutino"/>
    <s v="Mensal"/>
    <n v="0.277490234"/>
    <n v="0.12904759199999999"/>
    <d v="1899-12-30T08:36:47"/>
  </r>
  <r>
    <s v="R Antonio Vilares"/>
    <s v="Tv Canto Nostalgico"/>
    <s v="R Arcabuz"/>
    <x v="212"/>
    <s v="Matutino"/>
    <s v="Mensal"/>
    <n v="0.277490234"/>
    <n v="0.14844264200000001"/>
    <d v="1899-12-30T08:45:23"/>
  </r>
  <r>
    <s v="R Antonio Xavier"/>
    <s v="R Paranaiba"/>
    <s v="R Max Klinger"/>
    <x v="11"/>
    <s v="Vespertino"/>
    <s v="Mensal"/>
    <n v="0.26796182299999999"/>
    <n v="5.6526423999999999E-2"/>
    <d v="1899-12-30T15:15:53"/>
  </r>
  <r>
    <s v="R Antonio Xavier"/>
    <s v="R Max Klinger"/>
    <s v="R Jose Faustino da Silva"/>
    <x v="11"/>
    <s v="Vespertino"/>
    <s v="Mensal"/>
    <n v="0.26796182299999999"/>
    <n v="6.1017295999999999E-2"/>
    <d v="1899-12-30T15:19:08"/>
  </r>
  <r>
    <s v="R Antonio Xavier"/>
    <s v="R Jose Faustino da Silva"/>
    <s v="R Francisco Cassola"/>
    <x v="388"/>
    <s v="Vespertino"/>
    <s v="Mensal"/>
    <n v="0.26796182299999999"/>
    <n v="5.2739188999999999E-2"/>
    <d v="1899-12-30T14:07:30"/>
  </r>
  <r>
    <s v="R Antonio Xavier"/>
    <s v="R Francisco Cassola"/>
    <s v="R Taiasica"/>
    <x v="388"/>
    <s v="Vespertino"/>
    <s v="Mensal"/>
    <n v="0.26796182299999999"/>
    <n v="6.0226523999999997E-2"/>
    <d v="1899-12-30T14:11:25"/>
  </r>
  <r>
    <s v="R Antonio Xavier"/>
    <s v="R Taiasica"/>
    <s v="R Redencao do Gurgueia"/>
    <x v="388"/>
    <s v="Vespertino"/>
    <s v="Mensal"/>
    <n v="0.26796182299999999"/>
    <n v="3.7452389000000003E-2"/>
    <d v="1899-12-30T14:13:52"/>
  </r>
  <r>
    <s v="R Antunes de Lemos"/>
    <s v="R Cachoeira Utupiru"/>
    <s v="R Catamara"/>
    <x v="360"/>
    <s v="Matutino"/>
    <s v="Mensal"/>
    <n v="0.19310190199999999"/>
    <n v="5.2803783E-2"/>
    <d v="1899-12-30T07:20:34"/>
  </r>
  <r>
    <s v="R Antunes de Lemos"/>
    <s v="R Catamara"/>
    <s v="R Candiru"/>
    <x v="360"/>
    <s v="Matutino"/>
    <s v="Mensal"/>
    <n v="0.19310190199999999"/>
    <n v="1.3671963000000001E-2"/>
    <d v="1899-12-30T07:21:29"/>
  </r>
  <r>
    <s v="R Antunes de Lemos"/>
    <s v="R Candiru"/>
    <s v="R Cachoeira Escaramuca"/>
    <x v="360"/>
    <s v="Matutino"/>
    <s v="Mensal"/>
    <n v="0.19310190199999999"/>
    <n v="4.0413989999999997E-2"/>
    <d v="1899-12-30T07:24:11"/>
  </r>
  <r>
    <s v="R Antunes de Lemos"/>
    <s v="R Cachoeira Escaramuca"/>
    <s v="(Próprio Logradouro/Trecho) R Antunes de Lemos"/>
    <x v="360"/>
    <s v="Matutino"/>
    <s v="Mensal"/>
    <n v="0.19310190199999999"/>
    <n v="8.6212166000000007E-2"/>
    <d v="1899-12-30T07:29:56"/>
  </r>
  <r>
    <s v="R Anuja"/>
    <s v="R Francisco Antonio Meira"/>
    <s v="R Ponta da Pepetinga"/>
    <x v="422"/>
    <s v="Vespertino"/>
    <s v="Mensal"/>
    <n v="0.30670468099999998"/>
    <n v="0.20882272299999999"/>
    <d v="1899-12-30T14:20:24"/>
  </r>
  <r>
    <s v="R Apanha Peixe"/>
    <s v="R Itapipinas"/>
    <s v="Av Nicolau Jacinto"/>
    <x v="366"/>
    <s v="Vespertino"/>
    <s v="Mensal"/>
    <n v="8.0229729E-2"/>
    <n v="8.0229729E-2"/>
    <d v="1899-12-30T16:52:20"/>
  </r>
  <r>
    <s v="R Aparecida da Costa Melo"/>
    <s v="Ac Av Amador Bueno da Veiga"/>
    <s v="R Augusto Goulart"/>
    <x v="170"/>
    <s v="Vespertino"/>
    <s v="Mensal"/>
    <n v="0.16420414699999999"/>
    <n v="0.16420414699999999"/>
    <d v="1899-12-30T15:30:32"/>
  </r>
  <r>
    <s v="R Aparecido Carlos Ferreira Correa"/>
    <s v="R Sta Maria do Cambuca"/>
    <s v="R Plinio Mota"/>
    <x v="368"/>
    <s v="Matutino"/>
    <s v="Mensal"/>
    <n v="0.23610326300000001"/>
    <n v="5.2037933000000001E-2"/>
    <d v="1899-12-30T07:34:47"/>
  </r>
  <r>
    <s v="R Aparecido Carlos Ferreira Correa"/>
    <s v="R Plinio Mota"/>
    <s v="R Giovanni Moroni"/>
    <x v="368"/>
    <s v="Matutino"/>
    <s v="Mensal"/>
    <n v="0.23610326300000001"/>
    <n v="4.9928421000000001E-2"/>
    <d v="1899-12-30T07:38:11"/>
  </r>
  <r>
    <s v="R Aparecido Carlos Ferreira Correa"/>
    <s v="R Giovanni Moroni"/>
    <s v="R Itapororoca"/>
    <x v="368"/>
    <s v="Matutino"/>
    <s v="Mensal"/>
    <n v="0.23610326300000001"/>
    <n v="5.9002768999999997E-2"/>
    <d v="1899-12-30T07:42:12"/>
  </r>
  <r>
    <s v="R Aparecido Carlos Ferreira Correa"/>
    <s v="R Itapororoca"/>
    <s v="(Próprio Logradouro/Trecho) R Aparecido Carlos Ferreira Corr"/>
    <x v="368"/>
    <s v="Matutino"/>
    <s v="Mensal"/>
    <n v="0.23610326300000001"/>
    <n v="7.5134140000000002E-2"/>
    <d v="1899-12-30T07:47:19"/>
  </r>
  <r>
    <s v="R Apatita"/>
    <s v="R Chapada Diamantina"/>
    <s v="R Redeiras"/>
    <x v="302"/>
    <s v="Vespertino"/>
    <s v="Mensal"/>
    <n v="5.2534542000000004E-2"/>
    <n v="5.2534541999999997E-2"/>
    <d v="1899-12-30T16:27:58"/>
  </r>
  <r>
    <s v="R Apaura"/>
    <s v="R Aracazal"/>
    <s v="R Ribeira do Amparo"/>
    <x v="107"/>
    <s v="Matutino"/>
    <s v="Mensal"/>
    <n v="0.164897827"/>
    <n v="0.164897827"/>
    <d v="1899-12-30T08:32:56"/>
  </r>
  <r>
    <s v="R Aperua"/>
    <s v="R Arica Mirim"/>
    <s v="R Alto de Santo Antonio"/>
    <x v="366"/>
    <s v="Vespertino"/>
    <s v="Mensal"/>
    <n v="0.121791832"/>
    <n v="0.121791832"/>
    <d v="1899-12-30T17:02:07"/>
  </r>
  <r>
    <s v="R Apiai Guacu"/>
    <s v="R Sucupira do Norte"/>
    <s v="(Próprio Logradouro/Trecho) R Apiai Guacu"/>
    <x v="313"/>
    <s v="Vespertino"/>
    <s v="Mensal"/>
    <n v="7.6038132000000008E-2"/>
    <n v="7.6038131999999994E-2"/>
    <d v="1899-12-30T15:24:09"/>
  </r>
  <r>
    <s v="R Apiai Mirim"/>
    <s v="Av Itaquera"/>
    <s v="R Monza"/>
    <x v="321"/>
    <s v="Matutino"/>
    <s v="Mensal"/>
    <n v="0.19563578799999998"/>
    <n v="0.140837341"/>
    <d v="1899-12-30T07:50:24"/>
  </r>
  <r>
    <s v="R Apiai Mirim"/>
    <s v="R Monza"/>
    <s v="R Marcos de Noronha e Brito"/>
    <x v="321"/>
    <s v="Matutino"/>
    <s v="Mensal"/>
    <n v="0.19563578799999998"/>
    <n v="5.4798447E-2"/>
    <d v="1899-12-30T07:54:00"/>
  </r>
  <r>
    <s v="R Apiranga"/>
    <s v="R Coqueiro Caranda"/>
    <s v="R Caraipe das Aguas"/>
    <x v="145"/>
    <s v="Matutino"/>
    <s v="Mensal"/>
    <n v="0.29534656500000001"/>
    <n v="7.8893814000000007E-2"/>
    <d v="1899-12-30T09:02:24"/>
  </r>
  <r>
    <s v="R Apiranga"/>
    <s v="R Caraipe das Aguas"/>
    <s v="R dos Igarapes"/>
    <x v="145"/>
    <s v="Matutino"/>
    <s v="Mensal"/>
    <n v="0.29534656500000001"/>
    <n v="0.113190598"/>
    <d v="1899-12-30T09:09:56"/>
  </r>
  <r>
    <s v="R Apiranga"/>
    <s v="R dos Igarapes"/>
    <s v="R Palmeira das Bermudas"/>
    <x v="145"/>
    <s v="Matutino"/>
    <s v="Mensal"/>
    <n v="0.29534656500000001"/>
    <n v="0.10326215399999999"/>
    <d v="1899-12-30T09:16:49"/>
  </r>
  <r>
    <s v="R Apiu Quiribo"/>
    <s v="R Rio Quebra Anzois"/>
    <s v="R Bernardo de Chaves Cabral"/>
    <x v="98"/>
    <s v="Matutino"/>
    <s v="Mensal"/>
    <n v="0.32532339500000002"/>
    <n v="9.5149834000000003E-2"/>
    <d v="1899-12-30T09:30:34"/>
  </r>
  <r>
    <s v="R Apiu Quiribo"/>
    <s v="R Cordao de Sao Francisco"/>
    <s v="R Rio Quebra Anzois"/>
    <x v="99"/>
    <s v="Vespertino"/>
    <s v="Mensal"/>
    <n v="0.32532339500000002"/>
    <n v="9.0574378999999997E-2"/>
    <d v="1899-12-30T15:21:32"/>
  </r>
  <r>
    <s v="R Apollinario Rezende"/>
    <s v="R Goncalves de Mendonca"/>
    <s v="R Barros Penteado"/>
    <x v="24"/>
    <s v="Vespertino"/>
    <s v="Mensal"/>
    <n v="8.2778762999999991E-2"/>
    <n v="8.2778763000000005E-2"/>
    <d v="1899-12-30T15:13:07"/>
  </r>
  <r>
    <s v="R Apoquitaua"/>
    <s v="Av Aguia de Haia"/>
    <s v="R Agenor Rocha"/>
    <x v="113"/>
    <s v="Matutino"/>
    <s v="Mensal"/>
    <n v="7.8463899999999989E-2"/>
    <n v="5.4899323E-2"/>
    <d v="1899-12-30T07:51:09"/>
  </r>
  <r>
    <s v="R Apoquitaua"/>
    <s v="R Agenor Rocha"/>
    <s v="R Jose Guimaraes"/>
    <x v="113"/>
    <s v="Matutino"/>
    <s v="Mensal"/>
    <n v="7.8463899999999989E-2"/>
    <n v="2.3564577E-2"/>
    <d v="1899-12-30T07:52:44"/>
  </r>
  <r>
    <s v="R Aprigio"/>
    <s v="R Barra de Santa Rosa"/>
    <s v="R Lagoa Nova"/>
    <x v="345"/>
    <s v="Matutino"/>
    <s v="Mensal"/>
    <n v="0.130871185"/>
    <n v="0.130871185"/>
    <d v="1899-12-30T07:34:38"/>
  </r>
  <r>
    <s v="R Aprigio Carvalho da Costa"/>
    <s v="R Jose Cardoso Pimentel"/>
    <s v="R Pedro do Monte Santo"/>
    <x v="319"/>
    <s v="Matutino"/>
    <s v="Mensal"/>
    <n v="0.22780134399999999"/>
    <n v="7.3750548999999999E-2"/>
    <d v="1899-12-30T09:02:26"/>
  </r>
  <r>
    <s v="R Aprigio Carvalho da Costa"/>
    <s v="R Pedro do Monte Santo"/>
    <s v="R Diego Alvarado"/>
    <x v="319"/>
    <s v="Matutino"/>
    <s v="Mensal"/>
    <n v="0.22780134399999999"/>
    <n v="1.7388226999999999E-2"/>
    <d v="1899-12-30T09:03:35"/>
  </r>
  <r>
    <s v="R Aprigio Carvalho da Costa"/>
    <s v="R Diego Alvarado"/>
    <s v="R Agripino Domingos Costa"/>
    <x v="319"/>
    <s v="Matutino"/>
    <s v="Mensal"/>
    <n v="0.22780134399999999"/>
    <n v="0.13666256700000001"/>
    <d v="1899-12-30T09:12:44"/>
  </r>
  <r>
    <s v="R Apst Andre"/>
    <s v="R Eduardo Sanchez"/>
    <s v="R Apst Simao Cananeu"/>
    <x v="406"/>
    <s v="Vespertino"/>
    <s v="Mensal"/>
    <n v="0.485702774"/>
    <n v="0.120542282"/>
    <d v="1899-12-30T13:57:44"/>
  </r>
  <r>
    <s v="R Apst Andre"/>
    <s v="R Apst Simao Cananeu"/>
    <s v="R Apst Bartolomeu"/>
    <x v="406"/>
    <s v="Vespertino"/>
    <s v="Mensal"/>
    <n v="0.485702774"/>
    <n v="0.15706698599999999"/>
    <d v="1899-12-30T14:08:32"/>
  </r>
  <r>
    <s v="R Apst Andre"/>
    <s v="R Apst Bartolomeu"/>
    <s v="R Apst Joao"/>
    <x v="406"/>
    <s v="Vespertino"/>
    <s v="Mensal"/>
    <n v="0.485702774"/>
    <n v="0.20809350600000001"/>
    <d v="1899-12-30T14:22:50"/>
  </r>
  <r>
    <s v="R Apst Bartolomeu"/>
    <s v="R Apst Tiago Maior"/>
    <s v="R Moises de Corena"/>
    <x v="243"/>
    <s v="Vespertino"/>
    <s v="Mensal"/>
    <n v="0.29717253499999996"/>
    <n v="0.19294931000000001"/>
    <d v="1899-12-30T14:09:30"/>
  </r>
  <r>
    <s v="R Apst Bartolomeu"/>
    <s v="R Apst Simao Pedro"/>
    <s v="R Apst Andre"/>
    <x v="406"/>
    <s v="Vespertino"/>
    <s v="Mensal"/>
    <n v="0.29717253499999996"/>
    <n v="5.2148655000000002E-2"/>
    <d v="1899-12-30T14:26:25"/>
  </r>
  <r>
    <s v="R Apst Bartolomeu"/>
    <s v="R Apst Andre"/>
    <s v="R Apst Tiago Maior"/>
    <x v="406"/>
    <s v="Vespertino"/>
    <s v="Mensal"/>
    <n v="0.29717253499999996"/>
    <n v="5.2074570000000001E-2"/>
    <d v="1899-12-30T14:30:00"/>
  </r>
  <r>
    <s v="R Apst Filipe"/>
    <s v="R Apst Tiago Maior"/>
    <s v="R Moises de Corena"/>
    <x v="243"/>
    <s v="Vespertino"/>
    <s v="Mensal"/>
    <n v="0.19287037699999998"/>
    <n v="0.19287037700000001"/>
    <d v="1899-12-30T14:22:26"/>
  </r>
  <r>
    <s v="R Apst Joao"/>
    <s v="R Apst Tiago Maior"/>
    <s v="R Moises de Corena"/>
    <x v="243"/>
    <s v="Vespertino"/>
    <s v="Mensal"/>
    <n v="0.23337433200000002"/>
    <n v="0.14461627199999999"/>
    <d v="1899-12-30T14:32:09"/>
  </r>
  <r>
    <s v="R Apst Joao"/>
    <s v="R Apst Simao Pedro"/>
    <s v="R Apst Andre"/>
    <x v="406"/>
    <s v="Vespertino"/>
    <s v="Mensal"/>
    <n v="0.23337433200000002"/>
    <n v="3.7591309000000003E-2"/>
    <d v="1899-12-30T14:32:35"/>
  </r>
  <r>
    <s v="R Apst Joao"/>
    <s v="R Apst Andre"/>
    <s v="R Apst Tiago Maior"/>
    <x v="406"/>
    <s v="Vespertino"/>
    <s v="Mensal"/>
    <n v="0.23337433200000002"/>
    <n v="5.1166752000000003E-2"/>
    <d v="1899-12-30T14:36:06"/>
  </r>
  <r>
    <s v="R Apst Judas Tadeu"/>
    <s v="R Apst Tiago Maior"/>
    <s v="R Moises de Corena"/>
    <x v="243"/>
    <s v="Vespertino"/>
    <s v="Mensal"/>
    <n v="0.19228076200000002"/>
    <n v="0.19228076199999999"/>
    <d v="1899-12-30T14:45:03"/>
  </r>
  <r>
    <s v="R Apst Mateus"/>
    <s v="R Apst Tiago Maior"/>
    <s v="R Moises de Corena"/>
    <x v="243"/>
    <s v="Vespertino"/>
    <s v="Mensal"/>
    <n v="0.19362737999999999"/>
    <n v="0.19362737999999999"/>
    <d v="1899-12-30T14:58:02"/>
  </r>
  <r>
    <s v="R Apst Simao Cananeu"/>
    <s v="R Apst Tiago Maior"/>
    <s v="R Moises de Corena"/>
    <x v="243"/>
    <s v="Vespertino"/>
    <s v="Mensal"/>
    <n v="0.29738830199999999"/>
    <n v="0.193083221"/>
    <d v="1899-12-30T15:10:59"/>
  </r>
  <r>
    <s v="R Apst Simao Cananeu"/>
    <s v="R Apst Simao Pedro"/>
    <s v="R Apst Andre"/>
    <x v="406"/>
    <s v="Vespertino"/>
    <s v="Mensal"/>
    <n v="0.29738830199999999"/>
    <n v="5.1810833000000001E-2"/>
    <d v="1899-12-30T14:39:40"/>
  </r>
  <r>
    <s v="R Apst Simao Cananeu"/>
    <s v="R Apst Andre"/>
    <s v="R Apst Tiago Maior"/>
    <x v="406"/>
    <s v="Vespertino"/>
    <s v="Mensal"/>
    <n v="0.29738830199999999"/>
    <n v="5.2494247000000001E-2"/>
    <d v="1899-12-30T14:43:16"/>
  </r>
  <r>
    <s v="R Apst Simao Pedro"/>
    <s v="R Eduardo Sanchez"/>
    <s v="R Nove G"/>
    <x v="406"/>
    <s v="Vespertino"/>
    <s v="Mensal"/>
    <n v="0.70306766300000001"/>
    <n v="0.12594730400000001"/>
    <d v="1899-12-30T14:51:56"/>
  </r>
  <r>
    <s v="R Apst Simao Pedro"/>
    <s v="R Nove G"/>
    <s v="R Apst Simao Cananeu"/>
    <x v="406"/>
    <s v="Vespertino"/>
    <s v="Mensal"/>
    <n v="0.70306766300000001"/>
    <n v="2.3802E-2"/>
    <d v="1899-12-30T14:53:34"/>
  </r>
  <r>
    <s v="R Apst Simao Pedro"/>
    <s v="R Apst Simao Cananeu"/>
    <s v="R Doze G"/>
    <x v="406"/>
    <s v="Vespertino"/>
    <s v="Mensal"/>
    <n v="0.70306766300000001"/>
    <n v="0.131484451"/>
    <d v="1899-12-30T15:02:37"/>
  </r>
  <r>
    <s v="R Apst Simao Pedro"/>
    <s v="R Doze G"/>
    <s v="R Apst Bartolomeu"/>
    <x v="406"/>
    <s v="Vespertino"/>
    <s v="Mensal"/>
    <n v="0.70306766300000001"/>
    <n v="2.4528072000000001E-2"/>
    <d v="1899-12-30T15:04:18"/>
  </r>
  <r>
    <s v="R Apst Simao Pedro"/>
    <s v="R Apst Bartolomeu"/>
    <s v="R Apst Joao"/>
    <x v="406"/>
    <s v="Vespertino"/>
    <s v="Mensal"/>
    <n v="0.70306766300000001"/>
    <n v="0.212534378"/>
    <d v="1899-12-30T15:18:54"/>
  </r>
  <r>
    <s v="R Apst Simao Pedro"/>
    <s v="R Apst Joao"/>
    <s v="R Doze Apostolos"/>
    <x v="406"/>
    <s v="Vespertino"/>
    <s v="Mensal"/>
    <n v="0.70306766300000001"/>
    <n v="5.3498135000000002E-2"/>
    <d v="1899-12-30T15:22:35"/>
  </r>
  <r>
    <s v="R Apst Simao Pedro"/>
    <s v="R Doze Apostolos"/>
    <s v="R Moises de Corena"/>
    <x v="406"/>
    <s v="Vespertino"/>
    <s v="Mensal"/>
    <n v="0.70306766300000001"/>
    <n v="9.8706390000000005E-2"/>
    <d v="1899-12-30T15:29:22"/>
  </r>
  <r>
    <s v="R Apst Simao Pedro"/>
    <s v="R Moises de Corena"/>
    <s v="S/Logradouro"/>
    <x v="406"/>
    <s v="Vespertino"/>
    <s v="Mensal"/>
    <n v="0.70306766300000001"/>
    <n v="3.2566932999999999E-2"/>
    <d v="1899-12-30T15:31:37"/>
  </r>
  <r>
    <s v="R Apst Tiago Maior"/>
    <s v="R Eduardo Sanchez"/>
    <s v="R Sete G"/>
    <x v="243"/>
    <s v="Vespertino"/>
    <s v="Mensal"/>
    <n v="0.47122547100000001"/>
    <n v="5.3451991999999997E-2"/>
    <d v="1899-12-30T15:14:35"/>
  </r>
  <r>
    <s v="R Apst Tiago Maior"/>
    <s v="R Sete G"/>
    <s v="R Apst Simao Cananeu"/>
    <x v="406"/>
    <s v="Vespertino"/>
    <s v="Mensal"/>
    <n v="0.47122547100000001"/>
    <n v="5.2089851E-2"/>
    <d v="1899-12-30T15:35:11"/>
  </r>
  <r>
    <s v="R Apst Tiago Maior"/>
    <s v="R Apst Simao Cananeu"/>
    <s v="R Apst Tome"/>
    <x v="406"/>
    <s v="Vespertino"/>
    <s v="Mensal"/>
    <n v="0.47122547100000001"/>
    <n v="5.3027251999999997E-2"/>
    <d v="1899-12-30T15:38:50"/>
  </r>
  <r>
    <s v="R Apst Tiago Maior"/>
    <s v="R Apst Tome"/>
    <s v="R Apst Mateus"/>
    <x v="406"/>
    <s v="Vespertino"/>
    <s v="Mensal"/>
    <n v="0.47122547100000001"/>
    <n v="5.3574203000000001E-2"/>
    <d v="1899-12-30T15:42:31"/>
  </r>
  <r>
    <s v="R Apst Tiago Maior"/>
    <s v="R Apst Mateus"/>
    <s v="R Apst Bartolomeu"/>
    <x v="406"/>
    <s v="Vespertino"/>
    <s v="Mensal"/>
    <n v="0.47122547100000001"/>
    <n v="5.0837897999999999E-2"/>
    <d v="1899-12-30T15:46:01"/>
  </r>
  <r>
    <s v="R Apst Tiago Maior"/>
    <s v="R Apst Bartolomeu"/>
    <s v="R Apst Filipe"/>
    <x v="406"/>
    <s v="Vespertino"/>
    <s v="Mensal"/>
    <n v="0.47122547100000001"/>
    <n v="5.3543506999999997E-2"/>
    <d v="1899-12-30T15:49:42"/>
  </r>
  <r>
    <s v="R Apst Tiago Maior"/>
    <s v="R Apst Filipe"/>
    <s v="R Apst Judas Tadeu"/>
    <x v="406"/>
    <s v="Vespertino"/>
    <s v="Mensal"/>
    <n v="0.47122547100000001"/>
    <n v="4.9175228000000001E-2"/>
    <d v="1899-12-30T15:53:05"/>
  </r>
  <r>
    <s v="R Apst Tiago Maior"/>
    <s v="R Apst Judas Tadeu"/>
    <s v="R Apst Tiago Menor"/>
    <x v="406"/>
    <s v="Vespertino"/>
    <s v="Mensal"/>
    <n v="0.47122547100000001"/>
    <n v="5.2962822E-2"/>
    <d v="1899-12-30T15:56:43"/>
  </r>
  <r>
    <s v="R Apst Tiago Maior"/>
    <s v="R Apst Tiago Menor"/>
    <s v="R Apst Joao"/>
    <x v="406"/>
    <s v="Vespertino"/>
    <s v="Mensal"/>
    <n v="0.47122547100000001"/>
    <n v="5.2562717000000002E-2"/>
    <d v="1899-12-30T16:00:20"/>
  </r>
  <r>
    <s v="R Apst Tiago Menor"/>
    <s v="R Apst Tiago Maior"/>
    <s v="R Moises de Corena"/>
    <x v="243"/>
    <s v="Vespertino"/>
    <s v="Mensal"/>
    <n v="0.18968071"/>
    <n v="0.18968071"/>
    <d v="1899-12-30T15:27:18"/>
  </r>
  <r>
    <s v="R Apst Tome"/>
    <s v="R Apst Tiago Maior"/>
    <s v="R Moises de Corena"/>
    <x v="243"/>
    <s v="Vespertino"/>
    <s v="Mensal"/>
    <n v="0.19424977100000002"/>
    <n v="0.19424977099999999"/>
    <d v="1899-12-30T15:40:20"/>
  </r>
  <r>
    <s v="R Apuirana"/>
    <s v="R Caroba do Campo"/>
    <s v="R Julio Vergueiro"/>
    <x v="25"/>
    <s v="Vespertino"/>
    <s v="Mensal"/>
    <n v="5.4908405E-2"/>
    <n v="5.4908405E-2"/>
    <d v="1899-12-30T14:29:14"/>
  </r>
  <r>
    <s v="R Aquarela do Brasil"/>
    <s v="R de Flor Em Flor"/>
    <s v="R Jd Tamoio"/>
    <x v="373"/>
    <s v="Matutino"/>
    <s v="Mensal"/>
    <n v="0.36356019199999995"/>
    <n v="4.958659E-2"/>
    <d v="1899-12-30T07:56:06"/>
  </r>
  <r>
    <s v="R Aquarela do Brasil"/>
    <s v="R Jd Tamoio"/>
    <s v="R Luz do Sol"/>
    <x v="373"/>
    <s v="Matutino"/>
    <s v="Mensal"/>
    <n v="0.36356019199999995"/>
    <n v="4.8302692000000001E-2"/>
    <d v="1899-12-30T07:59:17"/>
  </r>
  <r>
    <s v="R Aquarela do Brasil"/>
    <s v="R Luz do Sol"/>
    <s v="R Verbos do Amor"/>
    <x v="373"/>
    <s v="Matutino"/>
    <s v="Mensal"/>
    <n v="0.36356019199999995"/>
    <n v="5.1139542000000003E-2"/>
    <d v="1899-12-30T08:02:40"/>
  </r>
  <r>
    <s v="R Aquarela do Brasil"/>
    <s v="R Verbos do Amor"/>
    <s v="R Sal da Terra"/>
    <x v="373"/>
    <s v="Matutino"/>
    <s v="Mensal"/>
    <n v="0.36356019199999995"/>
    <n v="4.4835383999999999E-2"/>
    <d v="1899-12-30T08:05:38"/>
  </r>
  <r>
    <s v="R Aquario"/>
    <s v="R Galaxia"/>
    <s v="R Peixes"/>
    <x v="65"/>
    <s v="Vespertino"/>
    <s v="Mensal"/>
    <n v="0.17449501000000001"/>
    <n v="0.17449501000000001"/>
    <d v="1899-12-30T16:46:58"/>
  </r>
  <r>
    <s v="R Aquileia"/>
    <s v="R Botao de Prata"/>
    <s v="R Raiz Forte"/>
    <x v="356"/>
    <s v="Vespertino"/>
    <s v="Mensal"/>
    <n v="0.16573248300000001"/>
    <n v="0.16573248300000001"/>
    <d v="1899-12-30T14:49:01"/>
  </r>
  <r>
    <s v="R Aquino Fonseca"/>
    <s v="R Gustavo Geley"/>
    <s v="R Pierre Gaetan Leymarie"/>
    <x v="183"/>
    <s v="Matutino"/>
    <s v="Mensal"/>
    <n v="0.23793419800000001"/>
    <n v="2.0445002E-2"/>
    <d v="1899-12-30T07:48:25"/>
  </r>
  <r>
    <s v="R Aquino Fonseca"/>
    <s v="R Pierre Gaetan Leymarie"/>
    <s v="R Biagio Marini"/>
    <x v="183"/>
    <s v="Matutino"/>
    <s v="Mensal"/>
    <n v="0.23793419800000001"/>
    <n v="4.2778102999999998E-2"/>
    <d v="1899-12-30T07:51:17"/>
  </r>
  <r>
    <s v="R Aquino Fonseca"/>
    <s v="R Biagio Marini"/>
    <s v="R Anton Rubinstein"/>
    <x v="183"/>
    <s v="Matutino"/>
    <s v="Mensal"/>
    <n v="0.23793419800000001"/>
    <n v="6.1970866999999999E-2"/>
    <d v="1899-12-30T07:55:26"/>
  </r>
  <r>
    <s v="R Aquino Fonseca"/>
    <s v="R Anton Rubinstein"/>
    <s v="(Próprio Logradouro/Trecho) R Aquino Fonseca"/>
    <x v="183"/>
    <s v="Matutino"/>
    <s v="Mensal"/>
    <n v="0.23793419800000001"/>
    <n v="0.112740227"/>
    <d v="1899-12-30T08:02:58"/>
  </r>
  <r>
    <s v="R Aquitania"/>
    <s v="Av dos Metalurgicos"/>
    <s v="R Remo Forli"/>
    <x v="242"/>
    <s v="Vespertino"/>
    <s v="Mensal"/>
    <n v="0.158215672"/>
    <n v="6.5495208999999999E-2"/>
    <d v="1899-12-30T14:44:10"/>
  </r>
  <r>
    <s v="R Aquitania"/>
    <s v="R Remo Forli"/>
    <s v="R Sebastiao Batista"/>
    <x v="242"/>
    <s v="Vespertino"/>
    <s v="Mensal"/>
    <n v="0.158215672"/>
    <n v="6.2815524999999997E-2"/>
    <d v="1899-12-30T14:47:46"/>
  </r>
  <r>
    <s v="R Aquitania"/>
    <s v="R Sebastiao Batista"/>
    <s v="(Próprio Logradouro/Trecho) R Aquitania"/>
    <x v="242"/>
    <s v="Vespertino"/>
    <s v="Mensal"/>
    <n v="0.158215672"/>
    <n v="2.9904937999999999E-2"/>
    <d v="1899-12-30T14:49:29"/>
  </r>
  <r>
    <s v="R Arabia Saudita"/>
    <s v="R Maria Luisa de Sousa"/>
    <s v="R Manuel Bueno da Fonseca"/>
    <x v="91"/>
    <s v="Matutino"/>
    <s v="Mensal"/>
    <n v="4.7367610999999997E-2"/>
    <n v="4.7367610999999997E-2"/>
    <d v="1899-12-30T09:27:42"/>
  </r>
  <r>
    <s v="R Araboia"/>
    <s v="R Douradinha do Campo"/>
    <s v="Tv Caferana"/>
    <x v="173"/>
    <s v="Matutino"/>
    <s v="Mensal"/>
    <n v="0.13101269500000001"/>
    <n v="0.13101269500000001"/>
    <d v="1899-12-30T07:33:38"/>
  </r>
  <r>
    <s v="R Aracaji Mirim"/>
    <s v="R Edipo Feliciano"/>
    <s v="R Aulide Carini"/>
    <x v="48"/>
    <s v="Vespertino"/>
    <s v="Mensal"/>
    <n v="0.13473966999999998"/>
    <n v="6.5255753E-2"/>
    <d v="1899-12-30T15:22:47"/>
  </r>
  <r>
    <s v="R Aracaji Mirim"/>
    <s v="R Aulide Carini"/>
    <s v="Tv Maria Eliza Gomes de Abreu"/>
    <x v="48"/>
    <s v="Vespertino"/>
    <s v="Mensal"/>
    <n v="0.13473966999999998"/>
    <n v="6.9483917000000006E-2"/>
    <d v="1899-12-30T15:27:18"/>
  </r>
  <r>
    <s v="R Aracarana"/>
    <s v="R Tiburcio de Sousa"/>
    <s v="R Reducao do Loreto"/>
    <x v="271"/>
    <s v="Vespertino"/>
    <s v="Mensal"/>
    <n v="0.28377481100000002"/>
    <n v="0.165603683"/>
    <d v="1899-12-30T15:55:03"/>
  </r>
  <r>
    <s v="R Aracarana"/>
    <s v="R Reducao do Loreto"/>
    <s v="R Jipioca"/>
    <x v="271"/>
    <s v="Vespertino"/>
    <s v="Mensal"/>
    <n v="0.28377481100000002"/>
    <n v="7.6154940000000004E-3"/>
    <d v="1899-12-30T15:55:34"/>
  </r>
  <r>
    <s v="R Aracarana"/>
    <s v="R Jipioca"/>
    <s v="R Morretes"/>
    <x v="271"/>
    <s v="Vespertino"/>
    <s v="Mensal"/>
    <n v="0.28377481100000002"/>
    <n v="0.110555634"/>
    <d v="1899-12-30T16:03:01"/>
  </r>
  <r>
    <s v="R Aracatiacu"/>
    <s v="Av S Miguel"/>
    <s v="R Garau"/>
    <x v="159"/>
    <s v="Matutino"/>
    <s v="Mensal"/>
    <n v="0.21099549099999998"/>
    <n v="0.102280594"/>
    <d v="1899-12-30T08:27:31"/>
  </r>
  <r>
    <s v="R Aracatiacu"/>
    <s v="R Garau"/>
    <s v="R Afonso Baldaia"/>
    <x v="159"/>
    <s v="Matutino"/>
    <s v="Mensal"/>
    <n v="0.21099549099999998"/>
    <n v="0.108714897"/>
    <d v="1899-12-30T08:33:54"/>
  </r>
  <r>
    <s v="R Aracazal"/>
    <s v="S/Logradouro"/>
    <s v="R Apaura"/>
    <x v="107"/>
    <s v="Matutino"/>
    <s v="Mensal"/>
    <n v="0.28140815699999999"/>
    <n v="7.3522780999999995E-2"/>
    <d v="1899-12-30T08:37:50"/>
  </r>
  <r>
    <s v="R Aracazal"/>
    <s v="R Apaura"/>
    <s v="R Nova Palmeira"/>
    <x v="107"/>
    <s v="Matutino"/>
    <s v="Mensal"/>
    <n v="0.28140815699999999"/>
    <n v="0.20788537600000001"/>
    <d v="1899-12-30T08:51:40"/>
  </r>
  <r>
    <s v="R Aracazeiro"/>
    <s v="Est Nsra da Fonte"/>
    <s v="Vla Doze"/>
    <x v="308"/>
    <s v="Vespertino"/>
    <s v="Mensal"/>
    <n v="0.47266624499999998"/>
    <n v="0.15957550000000001"/>
    <d v="1899-12-30T14:55:01"/>
  </r>
  <r>
    <s v="R Aracazeiro"/>
    <s v="Vla Doze"/>
    <s v="S/Logradouro"/>
    <x v="308"/>
    <s v="Vespertino"/>
    <s v="Mensal"/>
    <n v="0.47266624499999998"/>
    <n v="0.180701797"/>
    <d v="1899-12-30T15:05:32"/>
  </r>
  <r>
    <s v="R Aracazeiro"/>
    <s v="S/Logradouro"/>
    <s v="S/Logradouro"/>
    <x v="308"/>
    <s v="Vespertino"/>
    <s v="Mensal"/>
    <n v="0.47266624499999998"/>
    <n v="3.7441116000000003E-2"/>
    <d v="1899-12-30T15:07:42"/>
  </r>
  <r>
    <s v="R Aracazeiro"/>
    <s v="S/Logradouro"/>
    <s v="R Rio Fartura"/>
    <x v="308"/>
    <s v="Vespertino"/>
    <s v="Mensal"/>
    <n v="0.47266624499999998"/>
    <n v="9.4947829999999997E-2"/>
    <d v="1899-12-30T15:13:14"/>
  </r>
  <r>
    <s v="R Aracena"/>
    <s v="Av Mar Vermelho"/>
    <s v="R Jeronimo de Abreu do Vale"/>
    <x v="56"/>
    <s v="Matutino"/>
    <s v="Mensal"/>
    <n v="6.6566917000000003E-2"/>
    <n v="6.6566917000000003E-2"/>
    <d v="1899-12-30T08:11:10"/>
  </r>
  <r>
    <s v="R Aracy de Almeida"/>
    <s v="R Antonio Joao de Medeiros"/>
    <s v="R Rossini Pinto"/>
    <x v="111"/>
    <s v="Vespertino"/>
    <s v="Mensal"/>
    <n v="0.109897591"/>
    <n v="0.109897591"/>
    <d v="1899-12-30T15:18:47"/>
  </r>
  <r>
    <s v="R Aradeira"/>
    <s v="R Estrelamim"/>
    <s v="R Raposeira"/>
    <x v="423"/>
    <s v="Matutino"/>
    <s v="Mensal"/>
    <n v="6.4503646999999997E-2"/>
    <n v="6.4503646999999997E-2"/>
    <d v="1899-12-30T07:20:52"/>
  </r>
  <r>
    <s v="R Araguagua"/>
    <s v="R Picuipeba"/>
    <s v="Av Pires do Rio"/>
    <x v="50"/>
    <s v="Vespertino"/>
    <s v="Mensal"/>
    <n v="0.16380512999999999"/>
    <n v="0.16380512999999999"/>
    <d v="1899-12-30T14:38:50"/>
  </r>
  <r>
    <s v="R Araguaia Paraense"/>
    <s v="R Boicuaiba"/>
    <s v="R Kumaki Aoki"/>
    <x v="388"/>
    <s v="Vespertino"/>
    <s v="Mensal"/>
    <n v="0.263731247"/>
    <n v="0.13062709"/>
    <d v="1899-12-30T14:37:53"/>
  </r>
  <r>
    <s v="R Araguaia Paraense"/>
    <s v="Av Jose Martins Lisboa"/>
    <s v="R Boicuaiba"/>
    <x v="216"/>
    <s v="Vespertino"/>
    <s v="Mensal"/>
    <n v="0.263731247"/>
    <n v="0.133104156"/>
    <d v="1899-12-30T14:44:06"/>
  </r>
  <r>
    <s v="R Arama Grande"/>
    <s v="R das Criancas"/>
    <s v="Tv Entre Folhas"/>
    <x v="257"/>
    <s v="Matutino"/>
    <s v="Mensal"/>
    <n v="0.211963068"/>
    <n v="4.9100738999999997E-2"/>
    <d v="1899-12-30T07:14:53"/>
  </r>
  <r>
    <s v="R Arama Grande"/>
    <s v="Tv Entre Folhas"/>
    <s v="R Miguel de Siqueira"/>
    <x v="257"/>
    <s v="Matutino"/>
    <s v="Mensal"/>
    <n v="0.211963068"/>
    <n v="5.8023109000000003E-2"/>
    <d v="1899-12-30T07:18:32"/>
  </r>
  <r>
    <s v="R Arama Grande"/>
    <s v="R Miguel de Siqueira"/>
    <s v="R Miguel de Siqueira"/>
    <x v="257"/>
    <s v="Matutino"/>
    <s v="Mensal"/>
    <n v="0.211963068"/>
    <n v="2.4211130000000001E-2"/>
    <d v="1899-12-30T07:20:03"/>
  </r>
  <r>
    <s v="R Arama Grande"/>
    <s v="R Miguel de Siqueira"/>
    <s v="R Entre Folhas"/>
    <x v="257"/>
    <s v="Matutino"/>
    <s v="Mensal"/>
    <n v="0.211963068"/>
    <n v="8.0628089999999999E-2"/>
    <d v="1899-12-30T07:25:06"/>
  </r>
  <r>
    <s v="R Aramaca"/>
    <s v="R Domingos Fernandes Nobre"/>
    <s v="R Cachoeira Mangaval"/>
    <x v="337"/>
    <s v="Vespertino"/>
    <s v="Mensal"/>
    <n v="0.43439400499999997"/>
    <n v="0.109477676"/>
    <d v="1899-12-30T15:33:37"/>
  </r>
  <r>
    <s v="R Aramaca"/>
    <s v="R Cachoeira Mangaval"/>
    <s v="R Confluencia da Forquilha"/>
    <x v="337"/>
    <s v="Vespertino"/>
    <s v="Mensal"/>
    <n v="0.43439400499999997"/>
    <n v="0.108126823"/>
    <d v="1899-12-30T15:40:50"/>
  </r>
  <r>
    <s v="R Aramaca"/>
    <s v="R Confluencia da Forquilha"/>
    <s v="R Abacatuaja"/>
    <x v="337"/>
    <s v="Vespertino"/>
    <s v="Mensal"/>
    <n v="0.43439400499999997"/>
    <n v="0.107606682"/>
    <d v="1899-12-30T15:48:02"/>
  </r>
  <r>
    <s v="R Aramaca"/>
    <s v="R Abacatuaja"/>
    <s v="R Agostinho Alves Marinho"/>
    <x v="337"/>
    <s v="Vespertino"/>
    <s v="Mensal"/>
    <n v="0.43439400499999997"/>
    <n v="0.109182823"/>
    <d v="1899-12-30T15:55:19"/>
  </r>
  <r>
    <s v="R Aramirim"/>
    <s v="R Laginha"/>
    <s v="R Esteios"/>
    <x v="207"/>
    <s v="Vespertino"/>
    <s v="Mensal"/>
    <n v="0.33320069499999999"/>
    <n v="5.8545779999999999E-2"/>
    <d v="1899-12-30T16:24:34"/>
  </r>
  <r>
    <s v="R Aramirim"/>
    <s v="R Esteios"/>
    <s v="R Jacques Salmon"/>
    <x v="207"/>
    <s v="Vespertino"/>
    <s v="Mensal"/>
    <n v="0.33320069499999999"/>
    <n v="9.1727881999999997E-2"/>
    <d v="1899-12-30T16:30:21"/>
  </r>
  <r>
    <s v="R Aramirim"/>
    <s v="R Jacques Salmon"/>
    <s v="R Claudiano de Alexandria"/>
    <x v="207"/>
    <s v="Vespertino"/>
    <s v="Mensal"/>
    <n v="0.33320069499999999"/>
    <n v="0.18292703199999999"/>
    <d v="1899-12-30T16:41:51"/>
  </r>
  <r>
    <s v="R Aranatuba"/>
    <s v="R Ilha de Amboino"/>
    <s v="R Domingos Maciel"/>
    <x v="32"/>
    <s v="Vespertino"/>
    <s v="Mensal"/>
    <n v="0.16411961400000002"/>
    <n v="0.164119614"/>
    <d v="1899-12-30T14:54:16"/>
  </r>
  <r>
    <s v="R Aranha Barreto"/>
    <s v="R Camargo e Leme"/>
    <s v="R Antonio Soares Pais"/>
    <x v="405"/>
    <s v="Vespertino"/>
    <s v="Mensal"/>
    <n v="0.38826556400000001"/>
    <n v="6.8794181999999995E-2"/>
    <d v="1899-12-30T14:22:02"/>
  </r>
  <r>
    <s v="R Aranha Barreto"/>
    <s v="R Antonio Soares Pais"/>
    <s v="R Raposo da Fonseca"/>
    <x v="405"/>
    <s v="Vespertino"/>
    <s v="Mensal"/>
    <n v="0.38826556400000001"/>
    <n v="6.8468085999999997E-2"/>
    <d v="1899-12-30T14:25:10"/>
  </r>
  <r>
    <s v="R Aranha Barreto"/>
    <s v="R Raposo da Fonseca"/>
    <s v="R Joao Batista da Silva"/>
    <x v="405"/>
    <s v="Vespertino"/>
    <s v="Mensal"/>
    <n v="0.38826556400000001"/>
    <n v="0.25100329599999999"/>
    <d v="1899-12-30T14:36:42"/>
  </r>
  <r>
    <s v="R Aranha de Vasconcelos"/>
    <s v="R Luis de Toledo Piza"/>
    <s v="Vla Dezenove"/>
    <x v="411"/>
    <s v="Matutino"/>
    <s v="Mensal"/>
    <n v="0.30379748200000001"/>
    <n v="0.11559580999999999"/>
    <d v="1899-12-30T07:15:13"/>
  </r>
  <r>
    <s v="R Aranha de Vasconcelos"/>
    <s v="Vla Dezenove"/>
    <s v="Vla Dezessete"/>
    <x v="411"/>
    <s v="Matutino"/>
    <s v="Mensal"/>
    <n v="0.30379748200000001"/>
    <n v="5.5873622999999997E-2"/>
    <d v="1899-12-30T07:19:02"/>
  </r>
  <r>
    <s v="R Aranha de Vasconcelos"/>
    <s v="Vla Dezessete"/>
    <s v="R Mateus Mendes Pereira"/>
    <x v="411"/>
    <s v="Matutino"/>
    <s v="Mensal"/>
    <n v="0.30379748200000001"/>
    <n v="0.132328049"/>
    <d v="1899-12-30T07:28:05"/>
  </r>
  <r>
    <s v="R Arao Reis"/>
    <s v="R Felisburgo"/>
    <s v="R Capinopolis"/>
    <x v="402"/>
    <s v="Matutino"/>
    <s v="Mensal"/>
    <n v="0.47105269600000005"/>
    <n v="0.16088746600000001"/>
    <d v="1899-12-30T08:05:02"/>
  </r>
  <r>
    <s v="R Arao Reis"/>
    <s v="R Capinopolis"/>
    <s v="R Funilandia"/>
    <x v="402"/>
    <s v="Matutino"/>
    <s v="Mensal"/>
    <n v="0.47105269600000005"/>
    <n v="0.12458660100000001"/>
    <d v="1899-12-30T08:13:19"/>
  </r>
  <r>
    <s v="R Arao Reis"/>
    <s v="R Funilandia"/>
    <s v="R Guaipava"/>
    <x v="402"/>
    <s v="Matutino"/>
    <s v="Mensal"/>
    <n v="0.47105269600000005"/>
    <n v="0.123607658"/>
    <d v="1899-12-30T08:21:33"/>
  </r>
  <r>
    <s v="R Arao Reis"/>
    <s v="R Guaipava"/>
    <s v="R Felisberto Augusto de Oliveira"/>
    <x v="402"/>
    <s v="Matutino"/>
    <s v="Mensal"/>
    <n v="0.47105269600000005"/>
    <n v="6.197097E-2"/>
    <d v="1899-12-30T08:25:40"/>
  </r>
  <r>
    <s v="R Arapue"/>
    <s v="R Fortuna de Minas"/>
    <s v="(Próprio Logradouro/Trecho) R Arapue"/>
    <x v="343"/>
    <s v="Matutino"/>
    <s v="Mensal"/>
    <n v="0.35563067900000001"/>
    <n v="6.1176212000000001E-2"/>
    <d v="1899-12-30T08:16:51"/>
  </r>
  <r>
    <s v="R Arapue"/>
    <s v="Vla Dois"/>
    <s v="(Próprio Logradouro/Trecho) R Arapue"/>
    <x v="343"/>
    <s v="Matutino"/>
    <s v="Mensal"/>
    <n v="0.35563067900000001"/>
    <n v="6.7746079999999997E-3"/>
    <d v="1899-12-30T08:17:18"/>
  </r>
  <r>
    <s v="R Arapue"/>
    <s v="Vla Dois"/>
    <s v="(Próprio Logradouro/Trecho) R Arapue"/>
    <x v="343"/>
    <s v="Matutino"/>
    <s v="Mensal"/>
    <n v="0.35563067900000001"/>
    <n v="0.16808050499999999"/>
    <d v="1899-12-30T08:28:29"/>
  </r>
  <r>
    <s v="R Arapue"/>
    <s v="Vla Tres"/>
    <s v="(Próprio Logradouro/Trecho) R Arapue"/>
    <x v="343"/>
    <s v="Matutino"/>
    <s v="Mensal"/>
    <n v="0.35563067900000001"/>
    <n v="5.8488899999999998E-3"/>
    <d v="1899-12-30T08:28:52"/>
  </r>
  <r>
    <s v="R Arapue"/>
    <s v="Vla Tres"/>
    <s v="R Acai"/>
    <x v="343"/>
    <s v="Matutino"/>
    <s v="Mensal"/>
    <n v="0.35563067900000001"/>
    <n v="6.5451423999999994E-2"/>
    <d v="1899-12-30T08:33:13"/>
  </r>
  <r>
    <s v="R Arara Azul"/>
    <s v="R Estevao Ribeiro Garcia"/>
    <s v="(Próprio Logradouro/Trecho) R Arara Azul"/>
    <x v="167"/>
    <s v="Matutino"/>
    <s v="Mensal"/>
    <n v="0.13019717"/>
    <n v="8.2977455000000006E-2"/>
    <d v="1899-12-30T08:38:52"/>
  </r>
  <r>
    <s v="R Arara Piranga"/>
    <s v="R Ribeirao das Furnas"/>
    <s v="R Dr Jose Gavronski"/>
    <x v="350"/>
    <s v="Vespertino"/>
    <s v="Mensal"/>
    <n v="0.213117798"/>
    <n v="0.213117798"/>
    <d v="1899-12-30T14:38:34"/>
  </r>
  <r>
    <s v="R Arara Una"/>
    <s v="R Serra das Araras"/>
    <s v="R Martim Correia de Sa"/>
    <x v="427"/>
    <s v="Vespertino"/>
    <s v="Mensal"/>
    <n v="0.11064209700000001"/>
    <n v="0.11064209699999999"/>
    <d v="1899-12-30T13:48:05"/>
  </r>
  <r>
    <s v="R Araracanga"/>
    <s v="R Tuiuva"/>
    <s v="R Iarucu"/>
    <x v="104"/>
    <s v="Vespertino"/>
    <s v="Mensal"/>
    <n v="0.51922523600000003"/>
    <n v="0.104422218"/>
    <d v="1899-12-30T16:02:35"/>
  </r>
  <r>
    <s v="R Araracanga"/>
    <s v="R Iarucu"/>
    <s v="R Mutum"/>
    <x v="104"/>
    <s v="Vespertino"/>
    <s v="Mensal"/>
    <n v="0.51922523600000003"/>
    <n v="0.10638985400000001"/>
    <d v="1899-12-30T16:09:43"/>
  </r>
  <r>
    <s v="R Araracanga"/>
    <s v="R Mutum"/>
    <s v="Vla Seis"/>
    <x v="104"/>
    <s v="Vespertino"/>
    <s v="Mensal"/>
    <n v="0.51922523600000003"/>
    <n v="1.7605696000000001E-2"/>
    <d v="1899-12-30T16:10:54"/>
  </r>
  <r>
    <s v="R Araracanga"/>
    <s v="Vla Seis"/>
    <s v="R Tubiba"/>
    <x v="104"/>
    <s v="Vespertino"/>
    <s v="Mensal"/>
    <n v="0.51922523600000003"/>
    <n v="2.1072675999999999E-2"/>
    <d v="1899-12-30T16:12:18"/>
  </r>
  <r>
    <s v="R Araracanga"/>
    <s v="R Tubiba"/>
    <s v="R Guaraxaim"/>
    <x v="104"/>
    <s v="Vespertino"/>
    <s v="Mensal"/>
    <n v="0.51922523600000003"/>
    <n v="9.8392143000000001E-2"/>
    <d v="1899-12-30T16:18:54"/>
  </r>
  <r>
    <s v="R Araracanga"/>
    <s v="Vla Um"/>
    <s v="Vla Sete"/>
    <x v="104"/>
    <s v="Vespertino"/>
    <s v="Mensal"/>
    <n v="0.51922523600000003"/>
    <n v="0.119767242"/>
    <d v="1899-12-30T16:26:56"/>
  </r>
  <r>
    <s v="R Araracanga"/>
    <s v="Vla Sete"/>
    <s v="R Carangara"/>
    <x v="104"/>
    <s v="Vespertino"/>
    <s v="Mensal"/>
    <n v="0.51922523600000003"/>
    <n v="3.9359138000000002E-2"/>
    <d v="1899-12-30T16:29:35"/>
  </r>
  <r>
    <s v="R Araramboia"/>
    <s v="R Quinta da Magnolia"/>
    <s v="R Lomar"/>
    <x v="265"/>
    <s v="Matutino"/>
    <s v="Mensal"/>
    <n v="0.18912474100000001"/>
    <n v="8.7050819000000002E-2"/>
    <d v="1899-12-30T07:20:27"/>
  </r>
  <r>
    <s v="R Araramboia"/>
    <s v="R Lomar"/>
    <s v="Vla Quatorze"/>
    <x v="265"/>
    <s v="Matutino"/>
    <s v="Mensal"/>
    <n v="0.18912474100000001"/>
    <n v="3.1176269999999999E-2"/>
    <d v="1899-12-30T07:23:18"/>
  </r>
  <r>
    <s v="R Araramboia"/>
    <s v="Vla Quatorze"/>
    <s v="R Francesco Melzi"/>
    <x v="265"/>
    <s v="Matutino"/>
    <s v="Mensal"/>
    <n v="0.18912474100000001"/>
    <n v="7.0897652000000005E-2"/>
    <d v="1899-12-30T07:29:48"/>
  </r>
  <r>
    <s v="R Ararandeua"/>
    <s v="R Zelia Frias Street"/>
    <s v="R Tachizeiro"/>
    <x v="255"/>
    <s v="Matutino"/>
    <s v="Mensal"/>
    <n v="0.30439354699999999"/>
    <n v="0.234459366"/>
    <d v="1899-12-30T08:33:47"/>
  </r>
  <r>
    <s v="R Ararandeua"/>
    <s v="R Tachizeiro"/>
    <s v="R Figueira da Barbaria"/>
    <x v="255"/>
    <s v="Matutino"/>
    <s v="Mensal"/>
    <n v="0.30439354699999999"/>
    <n v="6.9934180999999998E-2"/>
    <d v="1899-12-30T08:38:30"/>
  </r>
  <r>
    <s v="R Arareua"/>
    <s v="Av Laranja da China"/>
    <s v="R Mirassol D Oeste"/>
    <x v="423"/>
    <s v="Matutino"/>
    <s v="Mensal"/>
    <n v="0.21556238699999999"/>
    <n v="0.16141778600000001"/>
    <d v="1899-12-30T07:31:37"/>
  </r>
  <r>
    <s v="R Arareua"/>
    <s v="R Mirassol D Oeste"/>
    <s v="Pc Rosa de Pedro Jose Nunes"/>
    <x v="123"/>
    <s v="Matutino"/>
    <s v="Mensal"/>
    <n v="0.21556238699999999"/>
    <n v="4.6738982999999998E-2"/>
    <d v="1899-12-30T08:10:28"/>
  </r>
  <r>
    <s v="R Ararungaba"/>
    <s v="R Dr Paulo Queiroz"/>
    <s v="S/Logradouro"/>
    <x v="3"/>
    <s v="Matutino"/>
    <s v="Mensal"/>
    <n v="9.0021538000000012E-2"/>
    <n v="9.0021537999999998E-2"/>
    <d v="1899-12-30T11:23:33"/>
  </r>
  <r>
    <s v="R Araticum"/>
    <s v="R Pe Antao Jorge"/>
    <s v="R Facheiro Preto"/>
    <x v="200"/>
    <s v="Matutino"/>
    <s v="Mensal"/>
    <n v="0.22706095900000001"/>
    <n v="0.22706095900000001"/>
    <d v="1899-12-30T08:48:33"/>
  </r>
  <r>
    <s v="R Araua"/>
    <s v="R Wenceslau Guimaraes"/>
    <s v="Vla Vinte e Seis"/>
    <x v="345"/>
    <s v="Matutino"/>
    <s v="Mensal"/>
    <n v="0.16206904999999999"/>
    <n v="5.1185321999999998E-2"/>
    <d v="1899-12-30T07:38:14"/>
  </r>
  <r>
    <s v="R Araua"/>
    <s v="Vla Vinte e Seis"/>
    <s v="R Verissimo"/>
    <x v="345"/>
    <s v="Matutino"/>
    <s v="Mensal"/>
    <n v="0.16206904999999999"/>
    <n v="0.110883728"/>
    <d v="1899-12-30T07:46:04"/>
  </r>
  <r>
    <s v="R Araujo Delgado"/>
    <s v="R Cardoso de Abreu"/>
    <s v="R Inocencio Preto"/>
    <x v="405"/>
    <s v="Vespertino"/>
    <s v="Mensal"/>
    <n v="0.27688043200000001"/>
    <n v="0.23349462900000001"/>
    <d v="1899-12-30T14:47:25"/>
  </r>
  <r>
    <s v="R Araujo Delgado"/>
    <s v="R Inocencio Preto"/>
    <s v="Est de Poa"/>
    <x v="405"/>
    <s v="Vespertino"/>
    <s v="Mensal"/>
    <n v="0.27688043200000001"/>
    <n v="4.3385803000000001E-2"/>
    <d v="1899-12-30T14:49:25"/>
  </r>
  <r>
    <s v="R Arbela"/>
    <s v="R Correnteza"/>
    <s v="R Terra Brasileira"/>
    <x v="428"/>
    <s v="Vespertino"/>
    <s v="Mensal"/>
    <n v="0.65852279599999997"/>
    <n v="0.113063629"/>
    <d v="1899-12-30T13:47:39"/>
  </r>
  <r>
    <s v="R Arbela"/>
    <s v="R Terra Brasileira"/>
    <s v="R Terra Brasileira"/>
    <x v="428"/>
    <s v="Vespertino"/>
    <s v="Mensal"/>
    <n v="0.65852279599999997"/>
    <n v="1.361741E-2"/>
    <d v="1899-12-30T13:48:34"/>
  </r>
  <r>
    <s v="R Arbela"/>
    <s v="Av Caititu"/>
    <s v="R Dario de Souza"/>
    <x v="103"/>
    <s v="Vespertino"/>
    <s v="Mensal"/>
    <n v="0.65852279599999997"/>
    <n v="4.2291587999999998E-2"/>
    <d v="1899-12-30T14:43:18"/>
  </r>
  <r>
    <s v="R Arbela"/>
    <s v="R Dario de Souza"/>
    <s v="R Remanso"/>
    <x v="103"/>
    <s v="Vespertino"/>
    <s v="Mensal"/>
    <n v="0.65852279599999997"/>
    <n v="2.8771552999999998E-2"/>
    <d v="1899-12-30T14:45:01"/>
  </r>
  <r>
    <s v="R Arbela"/>
    <s v="R Remanso"/>
    <s v="R Itamar Franco"/>
    <x v="103"/>
    <s v="Vespertino"/>
    <s v="Mensal"/>
    <n v="0.65852279599999997"/>
    <n v="1.8470767999999999E-2"/>
    <d v="1899-12-30T14:46:07"/>
  </r>
  <r>
    <s v="R Arbela"/>
    <s v="R Itamar Franco"/>
    <s v="Vla Um"/>
    <x v="103"/>
    <s v="Vespertino"/>
    <s v="Mensal"/>
    <n v="0.65852279599999997"/>
    <n v="1.8380072000000001E-2"/>
    <d v="1899-12-30T14:47:12"/>
  </r>
  <r>
    <s v="R Arbela"/>
    <s v="Vla Um"/>
    <s v="R Itamar Franco"/>
    <x v="103"/>
    <s v="Vespertino"/>
    <s v="Mensal"/>
    <n v="0.65852279599999997"/>
    <n v="8.1956070000000006E-2"/>
    <d v="1899-12-30T14:52:06"/>
  </r>
  <r>
    <s v="R Arbela"/>
    <s v="R Itamar Franco"/>
    <s v="R Paratinin"/>
    <x v="103"/>
    <s v="Vespertino"/>
    <s v="Mensal"/>
    <n v="0.65852279599999997"/>
    <n v="3.2000941999999998E-2"/>
    <d v="1899-12-30T14:54:00"/>
  </r>
  <r>
    <s v="R Arbela"/>
    <s v="R Paratinin"/>
    <s v="R Subragi"/>
    <x v="103"/>
    <s v="Vespertino"/>
    <s v="Mensal"/>
    <n v="0.65852279599999997"/>
    <n v="0.22407041899999999"/>
    <d v="1899-12-30T15:07:21"/>
  </r>
  <r>
    <s v="R Arbela"/>
    <s v="R Subragi"/>
    <s v="R Correnteza"/>
    <x v="103"/>
    <s v="Vespertino"/>
    <s v="Mensal"/>
    <n v="0.65852279599999997"/>
    <n v="8.5900345000000003E-2"/>
    <d v="1899-12-30T15:12:28"/>
  </r>
  <r>
    <s v="R Arcabuz"/>
    <s v="R Cristovao de Vasconcelos"/>
    <s v="Tv Canto Nostalgico"/>
    <x v="212"/>
    <s v="Matutino"/>
    <s v="Mensal"/>
    <n v="0.30853411400000003"/>
    <n v="8.3042419000000006E-2"/>
    <d v="1899-12-30T08:50:11"/>
  </r>
  <r>
    <s v="R Arcabuz"/>
    <s v="Tv Canto Nostalgico"/>
    <s v="R Antonio Vilares"/>
    <x v="212"/>
    <s v="Matutino"/>
    <s v="Mensal"/>
    <n v="0.30853411400000003"/>
    <n v="9.6672835999999998E-2"/>
    <d v="1899-12-30T08:55:47"/>
  </r>
  <r>
    <s v="R Arcabuz"/>
    <s v="R Antonio de Franca e Silva"/>
    <s v="R Leite Furtado"/>
    <x v="212"/>
    <s v="Matutino"/>
    <s v="Mensal"/>
    <n v="0.30853411400000003"/>
    <n v="7.1859619E-2"/>
    <d v="1899-12-30T08:59:57"/>
  </r>
  <r>
    <s v="R Arcabuz"/>
    <s v="R Leite Furtado"/>
    <s v="R Cristovao de Vasconcelos"/>
    <x v="212"/>
    <s v="Matutino"/>
    <s v="Mensal"/>
    <n v="0.30853411400000003"/>
    <n v="5.6959240000000001E-2"/>
    <d v="1899-12-30T09:03:15"/>
  </r>
  <r>
    <s v="R Arcadia Paulistana"/>
    <s v="R Toledo Castelanos"/>
    <s v="Vla Um"/>
    <x v="177"/>
    <s v="Matutino"/>
    <s v="Mensal"/>
    <n v="0.51693422599999994"/>
    <n v="0.19685322599999999"/>
    <d v="1899-12-30T08:53:57"/>
  </r>
  <r>
    <s v="R Arcadia Paulistana"/>
    <s v="Vla Um"/>
    <s v="R Inacio Bernardes"/>
    <x v="177"/>
    <s v="Matutino"/>
    <s v="Mensal"/>
    <n v="0.51693422599999994"/>
    <n v="0.20599600200000001"/>
    <d v="1899-12-30T09:08:04"/>
  </r>
  <r>
    <s v="R Arcadia Paulistana"/>
    <s v="R Inacio Bernardes"/>
    <s v="Av Afonso de Sampaio e Sousa"/>
    <x v="177"/>
    <s v="Matutino"/>
    <s v="Mensal"/>
    <n v="0.51693422599999994"/>
    <n v="0.100162323"/>
    <d v="1899-12-30T09:14:55"/>
  </r>
  <r>
    <s v="R Arcangela Diorio Radiante"/>
    <s v="R Luis Cristofe"/>
    <s v="R Bonfim Paulista"/>
    <x v="401"/>
    <s v="Matutino"/>
    <s v="Mensal"/>
    <n v="0.15653938299999998"/>
    <n v="5.9125957E-2"/>
    <d v="1899-12-30T07:23:56"/>
  </r>
  <r>
    <s v="R Arcangela Diorio Radiante"/>
    <s v="R Bonfim Paulista"/>
    <s v="R Historia Patria"/>
    <x v="401"/>
    <s v="Matutino"/>
    <s v="Mensal"/>
    <n v="0.15653938299999998"/>
    <n v="3.7504910000000002E-2"/>
    <d v="1899-12-30T07:26:08"/>
  </r>
  <r>
    <s v="R Arcangela Diorio Radiante"/>
    <s v="R Historia Patria"/>
    <s v="R Ida Radiante Bonfanti"/>
    <x v="401"/>
    <s v="Matutino"/>
    <s v="Mensal"/>
    <n v="0.15653938299999998"/>
    <n v="5.9908516000000002E-2"/>
    <d v="1899-12-30T07:29:40"/>
  </r>
  <r>
    <s v="R Arcangelo"/>
    <s v="R Jequitirana"/>
    <s v="R Jomirim"/>
    <x v="103"/>
    <s v="Vespertino"/>
    <s v="Mensal"/>
    <n v="0.174381119"/>
    <n v="0.174381119"/>
    <d v="1899-12-30T15:22:52"/>
  </r>
  <r>
    <s v="R Arceburgo"/>
    <s v="R Facheiro Preto"/>
    <s v="R Cha dos Jesuitas"/>
    <x v="200"/>
    <s v="Matutino"/>
    <s v="Mensal"/>
    <n v="0.19108786"/>
    <n v="0.10019534300000001"/>
    <d v="1899-12-30T08:55:16"/>
  </r>
  <r>
    <s v="R Arceburgo"/>
    <s v="R Cha dos Jesuitas"/>
    <s v="(Próprio Logradouro/Trecho) R Arceburgo"/>
    <x v="200"/>
    <s v="Matutino"/>
    <s v="Mensal"/>
    <n v="0.19108786"/>
    <n v="9.0892517000000006E-2"/>
    <d v="1899-12-30T09:01:22"/>
  </r>
  <r>
    <s v="R Archangelo Archina"/>
    <s v="R Andre de Almeida"/>
    <s v="R Alessandro Giulio Dell Aringa"/>
    <x v="292"/>
    <s v="Matutino"/>
    <s v="Mensal"/>
    <n v="0.71028271199999993"/>
    <n v="8.0895919999999996E-2"/>
    <d v="1899-12-30T09:27:59"/>
  </r>
  <r>
    <s v="R Archangelo Archina"/>
    <s v="R Alessandro Giulio Dell Aringa"/>
    <s v="Tv Angelo Malanga"/>
    <x v="292"/>
    <s v="Matutino"/>
    <s v="Mensal"/>
    <n v="0.71028271199999993"/>
    <n v="0.119346642"/>
    <d v="1899-12-30T09:35:04"/>
  </r>
  <r>
    <s v="R Archangelo Archina"/>
    <s v="Tv Angelo Malanga"/>
    <s v="Tv Archangelo Archina"/>
    <x v="292"/>
    <s v="Matutino"/>
    <s v="Mensal"/>
    <n v="0.71028271199999993"/>
    <n v="1.0769205E-2"/>
    <d v="1899-12-30T09:35:42"/>
  </r>
  <r>
    <s v="R Archangelo Archina"/>
    <s v="Tv Archangelo Archina"/>
    <s v="R Joao Marcelino Arroyo"/>
    <x v="292"/>
    <s v="Matutino"/>
    <s v="Mensal"/>
    <n v="0.71028271199999993"/>
    <n v="1.0081157E-2"/>
    <d v="1899-12-30T09:36:18"/>
  </r>
  <r>
    <s v="R Archangelo Archina"/>
    <s v="R Joao Marcelino Arroyo"/>
    <s v="R Paulino Cursi"/>
    <x v="292"/>
    <s v="Matutino"/>
    <s v="Mensal"/>
    <n v="0.71028271199999993"/>
    <n v="8.3812507999999994E-2"/>
    <d v="1899-12-30T09:41:16"/>
  </r>
  <r>
    <s v="R Archangelo Archina"/>
    <s v="R Paulino Cursi"/>
    <s v="R Dr Aureliano da Silva Arruda"/>
    <x v="292"/>
    <s v="Matutino"/>
    <s v="Mensal"/>
    <n v="0.71028271199999993"/>
    <n v="0.16125790400000001"/>
    <d v="1899-12-30T09:50:50"/>
  </r>
  <r>
    <s v="R Archangelo Archina"/>
    <s v="R Dr Aureliano da Silva Arruda"/>
    <s v="R Vitorio Azzalin"/>
    <x v="292"/>
    <s v="Matutino"/>
    <s v="Mensal"/>
    <n v="0.71028271199999993"/>
    <n v="0.158690674"/>
    <d v="1899-12-30T10:00:15"/>
  </r>
  <r>
    <s v="R Archangelo Archina"/>
    <s v="R Vitorio Azzalin"/>
    <s v="Av Vitaliano Rotellini"/>
    <x v="292"/>
    <s v="Matutino"/>
    <s v="Mensal"/>
    <n v="0.71028271199999993"/>
    <n v="8.5428702999999995E-2"/>
    <d v="1899-12-30T10:05:19"/>
  </r>
  <r>
    <s v="R Arcos da Carioca"/>
    <s v="R Maria Amelia de Assuncao"/>
    <s v="R Altamira do Maranhao"/>
    <x v="118"/>
    <s v="Matutino"/>
    <s v="Mensal"/>
    <n v="0.23738521600000001"/>
    <n v="6.7139411999999996E-2"/>
    <d v="1899-12-30T09:44:31"/>
  </r>
  <r>
    <s v="R Arcos da Carioca"/>
    <s v="R Libindo Ferraz"/>
    <s v="R Maria Amelia de Assuncao"/>
    <x v="338"/>
    <s v="Matutino"/>
    <s v="Mensal"/>
    <n v="0.23738521600000001"/>
    <n v="0.170245804"/>
    <d v="1899-12-30T09:04:24"/>
  </r>
  <r>
    <s v="R Ardisia"/>
    <s v="R Criuva"/>
    <s v="R Louro Tinga"/>
    <x v="199"/>
    <s v="Matutino"/>
    <s v="Mensal"/>
    <n v="0.24364624900000001"/>
    <n v="5.4613784999999998E-2"/>
    <d v="1899-12-30T08:52:49"/>
  </r>
  <r>
    <s v="R Ardisia"/>
    <s v="R Louro Tinga"/>
    <s v="R Trussu"/>
    <x v="199"/>
    <s v="Matutino"/>
    <s v="Mensal"/>
    <n v="0.24364624900000001"/>
    <n v="5.4021659999999999E-2"/>
    <d v="1899-12-30T08:56:26"/>
  </r>
  <r>
    <s v="R Ardisia"/>
    <s v="R Trussu"/>
    <s v="R das Naiades"/>
    <x v="199"/>
    <s v="Matutino"/>
    <s v="Mensal"/>
    <n v="0.24364624900000001"/>
    <n v="5.4580475000000003E-2"/>
    <d v="1899-12-30T09:00:06"/>
  </r>
  <r>
    <s v="R Ardisia"/>
    <s v="R das Naiades"/>
    <s v="Tv Albertina de Medeiros"/>
    <x v="199"/>
    <s v="Matutino"/>
    <s v="Mensal"/>
    <n v="0.24364624900000001"/>
    <n v="5.2816833000000001E-2"/>
    <d v="1899-12-30T09:03:39"/>
  </r>
  <r>
    <s v="R Ardisia"/>
    <s v="Tv Albertina de Medeiros"/>
    <s v="R Goivinho da Praia"/>
    <x v="199"/>
    <s v="Matutino"/>
    <s v="Mensal"/>
    <n v="0.24364624900000001"/>
    <n v="3.2757939999999998E-3"/>
    <d v="1899-12-30T09:03:53"/>
  </r>
  <r>
    <s v="R Ardisia"/>
    <s v="R Goivinho da Praia"/>
    <s v="(Próprio Logradouro/Trecho) R Ardisia"/>
    <x v="199"/>
    <s v="Matutino"/>
    <s v="Mensal"/>
    <n v="0.24364624900000001"/>
    <n v="2.4337701999999999E-2"/>
    <d v="1899-12-30T09:05:31"/>
  </r>
  <r>
    <s v="R Ardosia"/>
    <s v="R Gervasio Fioravante"/>
    <s v="R Vinhatico"/>
    <x v="350"/>
    <s v="Vespertino"/>
    <s v="Mensal"/>
    <n v="0.18983292399999999"/>
    <n v="6.6141753999999997E-2"/>
    <d v="1899-12-30T14:42:12"/>
  </r>
  <r>
    <s v="R Ardosia"/>
    <s v="R Gervasio Fioravante"/>
    <s v="R Cruz do Espirito Santo"/>
    <x v="350"/>
    <s v="Vespertino"/>
    <s v="Mensal"/>
    <n v="0.18983292399999999"/>
    <n v="0.12369117"/>
    <d v="1899-12-30T14:48:59"/>
  </r>
  <r>
    <s v="R Areado"/>
    <s v="Av Joao Batista Santiago"/>
    <s v="R Francisco Monteiro Tavares"/>
    <x v="390"/>
    <s v="Vespertino"/>
    <s v="Mensal"/>
    <n v="0.19799720800000001"/>
    <n v="6.6392723000000001E-2"/>
    <d v="1899-12-30T14:42:49"/>
  </r>
  <r>
    <s v="R Areado"/>
    <s v="R Francisco Monteiro Tavares"/>
    <s v="R Francisco Monteiro Tavares"/>
    <x v="390"/>
    <s v="Vespertino"/>
    <s v="Mensal"/>
    <n v="0.19799720800000001"/>
    <n v="4.8801879999999997E-3"/>
    <d v="1899-12-30T14:43:07"/>
  </r>
  <r>
    <s v="R Areado"/>
    <s v="R Francisco Monteiro Tavares"/>
    <s v="R Joao Barbosa de Lima"/>
    <x v="390"/>
    <s v="Vespertino"/>
    <s v="Mensal"/>
    <n v="0.19799720800000001"/>
    <n v="6.2120056E-2"/>
    <d v="1899-12-30T14:46:53"/>
  </r>
  <r>
    <s v="R Areado"/>
    <s v="R Joao Barbosa de Lima"/>
    <s v="R Jose Pessota"/>
    <x v="390"/>
    <s v="Vespertino"/>
    <s v="Mensal"/>
    <n v="0.19799720800000001"/>
    <n v="6.4604239999999993E-2"/>
    <d v="1899-12-30T14:50:48"/>
  </r>
  <r>
    <s v="R Areca Bambu"/>
    <s v="R dos Jasmins Brancos"/>
    <s v="R Madressilvas dos Jardins"/>
    <x v="299"/>
    <s v="Matutino"/>
    <s v="Mensal"/>
    <n v="7.2314273999999998E-2"/>
    <n v="3.4562172000000002E-2"/>
    <d v="1899-12-30T08:06:35"/>
  </r>
  <r>
    <s v="R Areca Bambu"/>
    <s v="R Madressilvas dos Jardins"/>
    <s v="R Flor da Noite"/>
    <x v="299"/>
    <s v="Matutino"/>
    <s v="Mensal"/>
    <n v="7.2314273999999998E-2"/>
    <n v="3.7752102000000003E-2"/>
    <d v="1899-12-30T08:08:50"/>
  </r>
  <r>
    <s v="R Areia da Ampulheta"/>
    <s v="R Milagre dos Peixes"/>
    <s v="Tv Danca das Luzes"/>
    <x v="244"/>
    <s v="Vespertino"/>
    <s v="Mensal"/>
    <n v="0.39176571700000001"/>
    <n v="0.23710740699999999"/>
    <d v="1899-12-30T14:49:43"/>
  </r>
  <r>
    <s v="R Areia da Ampulheta"/>
    <s v="Tv Danca das Luzes"/>
    <s v="R Barqueiro de Vela"/>
    <x v="244"/>
    <s v="Vespertino"/>
    <s v="Mensal"/>
    <n v="0.39176571700000001"/>
    <n v="0.15465830999999999"/>
    <d v="1899-12-30T15:00:06"/>
  </r>
  <r>
    <s v="R Areias"/>
    <s v="Est D Joao Nery"/>
    <s v="R de Terra"/>
    <x v="271"/>
    <s v="Vespertino"/>
    <s v="Mensal"/>
    <n v="0.32601102200000004"/>
    <n v="0.14785720799999999"/>
    <d v="1899-12-30T16:13:01"/>
  </r>
  <r>
    <s v="R Areias"/>
    <s v="R de Terra"/>
    <s v="R de Terra"/>
    <x v="271"/>
    <s v="Vespertino"/>
    <s v="Mensal"/>
    <n v="0.32601102200000004"/>
    <n v="5.5732414000000001E-2"/>
    <d v="1899-12-30T16:16:46"/>
  </r>
  <r>
    <s v="R Argelia"/>
    <s v="R Anisio Soares de Lima"/>
    <s v="R Ernesto Paixao"/>
    <x v="393"/>
    <s v="Matutino"/>
    <s v="Mensal"/>
    <n v="0.18551467899999999"/>
    <n v="0.15705838"/>
    <d v="1899-12-30T07:50:32"/>
  </r>
  <r>
    <s v="R Argelia"/>
    <s v="R Ernesto Paixao"/>
    <s v="(Próprio Logradouro/Trecho) R Argelia"/>
    <x v="393"/>
    <s v="Matutino"/>
    <s v="Mensal"/>
    <n v="0.18551467899999999"/>
    <n v="2.8456299000000001E-2"/>
    <d v="1899-12-30T07:52:25"/>
  </r>
  <r>
    <s v="R Argemil"/>
    <s v="R Pedro Hispano"/>
    <s v="R Minaretes"/>
    <x v="429"/>
    <s v="Matutino"/>
    <s v="Mensal"/>
    <n v="9.8095741E-2"/>
    <n v="9.8095741E-2"/>
    <d v="1899-12-30T07:06:22"/>
  </r>
  <r>
    <s v="R Argenita"/>
    <s v="R Registro Velho"/>
    <s v="Vla Quatro"/>
    <x v="430"/>
    <s v="Vespertino"/>
    <s v="Mensal"/>
    <n v="0.12910611"/>
    <n v="0.12910611"/>
    <d v="1899-12-30T13:48:39"/>
  </r>
  <r>
    <s v="R Argeu Guimaraes"/>
    <s v="R Bonifacio da Trindade"/>
    <s v="R Augusto Goulart"/>
    <x v="170"/>
    <s v="Vespertino"/>
    <s v="Mensal"/>
    <n v="0.30950917099999997"/>
    <n v="0.14296051000000001"/>
    <d v="1899-12-30T15:40:16"/>
  </r>
  <r>
    <s v="R Argeu Guimaraes"/>
    <s v="R Augusto Goulart"/>
    <s v="Tv Paul Bernard"/>
    <x v="170"/>
    <s v="Vespertino"/>
    <s v="Mensal"/>
    <n v="0.30950917099999997"/>
    <n v="0.16654865999999999"/>
    <d v="1899-12-30T15:51:36"/>
  </r>
  <r>
    <s v="R Argote"/>
    <s v="R dos Texteis"/>
    <s v="R Ernestina Lesina"/>
    <x v="406"/>
    <s v="Vespertino"/>
    <s v="Mensal"/>
    <n v="0.262984985"/>
    <n v="0.262984985"/>
    <d v="1899-12-30T16:18:25"/>
  </r>
  <r>
    <s v="R Ari Jose Liglori"/>
    <s v="R Onofrio Di Lione"/>
    <s v="R Canhamo do Canada"/>
    <x v="321"/>
    <s v="Matutino"/>
    <s v="Mensal"/>
    <n v="0.33044864000000002"/>
    <n v="3.0600048000000001E-2"/>
    <d v="1899-12-30T07:56:01"/>
  </r>
  <r>
    <s v="R Ari Jose Liglori"/>
    <s v="R Canhamo do Canada"/>
    <s v="R Henrique Schurig"/>
    <x v="321"/>
    <s v="Matutino"/>
    <s v="Mensal"/>
    <n v="0.33044864000000002"/>
    <n v="5.4316615999999998E-2"/>
    <d v="1899-12-30T07:59:35"/>
  </r>
  <r>
    <s v="R Ari Jose Liglori"/>
    <s v="R Henrique Schurig"/>
    <s v="R Inacio V Zuasnabar"/>
    <x v="321"/>
    <s v="Matutino"/>
    <s v="Mensal"/>
    <n v="0.33044864000000002"/>
    <n v="5.6844601000000002E-2"/>
    <d v="1899-12-30T08:03:19"/>
  </r>
  <r>
    <s v="R Ari Jose Liglori"/>
    <s v="R Inacio V Zuasnabar"/>
    <s v="Vla B"/>
    <x v="321"/>
    <s v="Matutino"/>
    <s v="Mensal"/>
    <n v="0.33044864000000002"/>
    <n v="6.0623908999999997E-2"/>
    <d v="1899-12-30T08:07:18"/>
  </r>
  <r>
    <s v="R Ari Jose Liglori"/>
    <s v="Vla B"/>
    <s v="R Helena dos Santos"/>
    <x v="321"/>
    <s v="Matutino"/>
    <s v="Mensal"/>
    <n v="0.33044864000000002"/>
    <n v="8.8214333000000006E-2"/>
    <d v="1899-12-30T08:13:06"/>
  </r>
  <r>
    <s v="R Ari Jose Liglori"/>
    <s v="R Hamamelis"/>
    <s v="R Ibacuri"/>
    <x v="397"/>
    <s v="Matutino"/>
    <s v="Mensal"/>
    <n v="0.33044864000000002"/>
    <n v="6.9464770000000004E-3"/>
    <d v="1899-12-30T07:16:32"/>
  </r>
  <r>
    <s v="R Ari Jose Liglori"/>
    <s v="R Ibacuri"/>
    <s v="R Onofrio Di Lione"/>
    <x v="397"/>
    <s v="Matutino"/>
    <s v="Mensal"/>
    <n v="0.33044864000000002"/>
    <n v="3.2902657000000002E-2"/>
    <d v="1899-12-30T07:18:45"/>
  </r>
  <r>
    <s v="R Arica Mirim"/>
    <s v="R Antonio Fortunato"/>
    <s v="R Amoresco"/>
    <x v="36"/>
    <s v="Vespertino"/>
    <s v="Mensal"/>
    <n v="1.15076501"/>
    <n v="9.4115333999999995E-2"/>
    <d v="1899-12-30T17:11:27"/>
  </r>
  <r>
    <s v="R Arica Mirim"/>
    <s v="R Amoresco"/>
    <s v="R Alto de Santo Antonio"/>
    <x v="36"/>
    <s v="Vespertino"/>
    <s v="Mensal"/>
    <n v="1.15076501"/>
    <n v="0.16581957999999999"/>
    <d v="1899-12-30T17:23:19"/>
  </r>
  <r>
    <s v="R Arica Mirim"/>
    <s v="R Alto de Santo Antonio"/>
    <s v="Av Nicolau Jacinto"/>
    <x v="36"/>
    <s v="Vespertino"/>
    <s v="Mensal"/>
    <n v="1.15076501"/>
    <n v="3.1717362999999998E-2"/>
    <d v="1899-12-30T17:25:35"/>
  </r>
  <r>
    <s v="R Arica Mirim"/>
    <s v="S/Logradouro"/>
    <s v="S/Logradouro"/>
    <x v="366"/>
    <s v="Vespertino"/>
    <s v="Mensal"/>
    <n v="1.15076501"/>
    <n v="1.2817979E-2"/>
    <d v="1899-12-30T17:03:09"/>
  </r>
  <r>
    <s v="R Arica Mirim"/>
    <s v="S/Logradouro"/>
    <s v="R Jose Silva Alcantara Filho"/>
    <x v="366"/>
    <s v="Vespertino"/>
    <s v="Mensal"/>
    <n v="1.15076501"/>
    <n v="7.7264816E-2"/>
    <d v="1899-12-30T17:09:22"/>
  </r>
  <r>
    <s v="R Arica Mirim"/>
    <s v="R Jose Silva Alcantara Filho"/>
    <s v="R Aperua"/>
    <x v="366"/>
    <s v="Vespertino"/>
    <s v="Mensal"/>
    <n v="1.15076501"/>
    <n v="9.1895561000000001E-2"/>
    <d v="1899-12-30T17:16:46"/>
  </r>
  <r>
    <s v="R Arica Mirim"/>
    <s v="R Aperua"/>
    <s v="R Antonio Fortunato"/>
    <x v="366"/>
    <s v="Vespertino"/>
    <s v="Mensal"/>
    <n v="1.15076501"/>
    <n v="9.3436234000000007E-2"/>
    <d v="1899-12-30T17:24:16"/>
  </r>
  <r>
    <s v="R Arica Mirim"/>
    <s v="Av Nicolau Jacinto"/>
    <s v="R Boqueirao do Leao"/>
    <x v="366"/>
    <s v="Vespertino"/>
    <s v="Mensal"/>
    <n v="1.15076501"/>
    <n v="6.7061165000000006E-2"/>
    <d v="1899-12-30T17:29:40"/>
  </r>
  <r>
    <s v="R Arica Mirim"/>
    <s v="R Boqueirao do Leao"/>
    <s v="R Antonio Rodrigues de Sousa"/>
    <x v="366"/>
    <s v="Vespertino"/>
    <s v="Mensal"/>
    <n v="1.15076501"/>
    <n v="8.9662490999999997E-2"/>
    <d v="1899-12-30T17:36:53"/>
  </r>
  <r>
    <s v="R Arica Mirim"/>
    <s v="R Antonio Rodrigues de Sousa"/>
    <s v="R Aldeia do Prata"/>
    <x v="366"/>
    <s v="Vespertino"/>
    <s v="Mensal"/>
    <n v="1.15076501"/>
    <n v="0.13871238699999999"/>
    <d v="1899-12-30T17:48:02"/>
  </r>
  <r>
    <s v="R Arica Mirim"/>
    <s v="R Aldeia do Prata"/>
    <s v="R Antonio Fortunato"/>
    <x v="366"/>
    <s v="Vespertino"/>
    <s v="Mensal"/>
    <n v="1.15076501"/>
    <n v="7.2103073000000004E-2"/>
    <d v="1899-12-30T17:53:50"/>
  </r>
  <r>
    <s v="R Arica Mirim"/>
    <s v="R Antonio Fortunato"/>
    <s v="R Jose Silva Alcantara Filho"/>
    <x v="366"/>
    <s v="Vespertino"/>
    <s v="Mensal"/>
    <n v="1.15076501"/>
    <n v="0.18383180199999999"/>
    <d v="1899-12-30T18:08:37"/>
  </r>
  <r>
    <s v="R Aricanga"/>
    <s v="Av Mal Tito"/>
    <s v="R Agostinho da Silva Monteiro"/>
    <x v="13"/>
    <s v="Matutino"/>
    <s v="Mensal"/>
    <n v="1.8498821399999998"/>
    <n v="6.8106804000000007E-2"/>
    <d v="1899-12-30T08:04:57"/>
  </r>
  <r>
    <s v="R Aricanga"/>
    <s v="R Agostinho da Silva Monteiro"/>
    <s v="R Bernardino Silva"/>
    <x v="13"/>
    <s v="Matutino"/>
    <s v="Mensal"/>
    <n v="1.8498821399999998"/>
    <n v="9.9686119000000004E-2"/>
    <d v="1899-12-30T08:12:21"/>
  </r>
  <r>
    <s v="R Aricanga"/>
    <s v="R Bernardino Silva"/>
    <s v="R Abilio Jose dos Santos"/>
    <x v="13"/>
    <s v="Matutino"/>
    <s v="Mensal"/>
    <n v="1.8498821399999998"/>
    <n v="8.5727409000000004E-2"/>
    <d v="1899-12-30T08:18:43"/>
  </r>
  <r>
    <s v="R Aricanga"/>
    <s v="R Abilio Jose dos Santos"/>
    <s v="R Gerhardt Holtz"/>
    <x v="13"/>
    <s v="Matutino"/>
    <s v="Mensal"/>
    <n v="1.8498821399999998"/>
    <n v="1.2293544999999999E-2"/>
    <d v="1899-12-30T08:19:38"/>
  </r>
  <r>
    <s v="R Aricanga"/>
    <s v="R Gerhardt Holtz"/>
    <s v="R Andre Ermelindo Ribeiro"/>
    <x v="13"/>
    <s v="Matutino"/>
    <s v="Mensal"/>
    <n v="1.8498821399999998"/>
    <n v="9.9792998999999993E-2"/>
    <d v="1899-12-30T08:27:03"/>
  </r>
  <r>
    <s v="R Aricanga"/>
    <s v="R Andre Ermelindo Ribeiro"/>
    <s v="R Inacio Gomes"/>
    <x v="13"/>
    <s v="Matutino"/>
    <s v="Mensal"/>
    <n v="1.8498821399999998"/>
    <n v="8.4619925999999998E-2"/>
    <d v="1899-12-30T08:33:20"/>
  </r>
  <r>
    <s v="R Aricanga"/>
    <s v="R Inacio Gomes"/>
    <s v="R Antonio Cacao"/>
    <x v="13"/>
    <s v="Matutino"/>
    <s v="Mensal"/>
    <n v="1.8498821399999998"/>
    <n v="3.9538363999999999E-2"/>
    <d v="1899-12-30T08:36:16"/>
  </r>
  <r>
    <s v="R Aricanga"/>
    <s v="R Antonio Cacao"/>
    <s v="R Belmiro Ferreira da Silva"/>
    <x v="13"/>
    <s v="Matutino"/>
    <s v="Mensal"/>
    <n v="1.8498821399999998"/>
    <n v="6.1146937999999998E-2"/>
    <d v="1899-12-30T08:40:49"/>
  </r>
  <r>
    <s v="R Aricanga"/>
    <s v="R Belmiro Ferreira da Silva"/>
    <s v="R Berly Azevedo Vieira"/>
    <x v="13"/>
    <s v="Matutino"/>
    <s v="Mensal"/>
    <n v="1.8498821399999998"/>
    <n v="6.2937228999999997E-2"/>
    <d v="1899-12-30T08:45:29"/>
  </r>
  <r>
    <s v="R Aricanga"/>
    <s v="R Berly Azevedo Vieira"/>
    <s v="R Paraitinga"/>
    <x v="13"/>
    <s v="Matutino"/>
    <s v="Mensal"/>
    <n v="1.8498821399999998"/>
    <n v="6.8678528000000003E-2"/>
    <d v="1899-12-30T08:50:35"/>
  </r>
  <r>
    <s v="R Aricanga"/>
    <s v="R Paraitinga"/>
    <s v="R Igaracu"/>
    <x v="13"/>
    <s v="Matutino"/>
    <s v="Mensal"/>
    <n v="1.8498821399999998"/>
    <n v="6.7588989000000002E-2"/>
    <d v="1899-12-30T08:55:36"/>
  </r>
  <r>
    <s v="R Aricanga"/>
    <s v="R Igaracu"/>
    <s v="R Guarapiranga"/>
    <x v="13"/>
    <s v="Matutino"/>
    <s v="Mensal"/>
    <n v="1.8498821399999998"/>
    <n v="7.1036216999999999E-2"/>
    <d v="1899-12-30T09:00:53"/>
  </r>
  <r>
    <s v="R Aricanga"/>
    <s v="R Guarapiranga"/>
    <s v="R Terra Sem Males"/>
    <x v="13"/>
    <s v="Matutino"/>
    <s v="Mensal"/>
    <n v="1.8498821399999998"/>
    <n v="7.3438170999999997E-2"/>
    <d v="1899-12-30T09:06:20"/>
  </r>
  <r>
    <s v="R Aricanga"/>
    <s v="R Terra Sem Males"/>
    <s v="R Ilha dos Ratones"/>
    <x v="13"/>
    <s v="Matutino"/>
    <s v="Mensal"/>
    <n v="1.8498821399999998"/>
    <n v="7.3436577000000003E-2"/>
    <d v="1899-12-30T09:11:48"/>
  </r>
  <r>
    <s v="R Aricanga"/>
    <s v="R Ilha dos Ratones"/>
    <s v="R Domingues Vidigal"/>
    <x v="13"/>
    <s v="Matutino"/>
    <s v="Mensal"/>
    <n v="1.8498821399999998"/>
    <n v="6.2819854999999994E-2"/>
    <d v="1899-12-30T09:16:28"/>
  </r>
  <r>
    <s v="R Aricanga"/>
    <s v="R Domingues Vidigal"/>
    <s v="Av Ipe Roxo"/>
    <x v="13"/>
    <s v="Matutino"/>
    <s v="Mensal"/>
    <n v="1.8498821399999998"/>
    <n v="7.0998839999999994E-2"/>
    <d v="1899-12-30T09:21:44"/>
  </r>
  <r>
    <s v="R Aricanga"/>
    <s v="Av Ipe Roxo"/>
    <s v="Av Jose de Moraes Cabral"/>
    <x v="13"/>
    <s v="Matutino"/>
    <s v="Mensal"/>
    <n v="1.8498821399999998"/>
    <n v="0.13797230499999999"/>
    <d v="1899-12-30T09:31:59"/>
  </r>
  <r>
    <s v="R Aricanga"/>
    <s v="Av Jose de Moraes Cabral"/>
    <s v="R Anajatuba"/>
    <x v="13"/>
    <s v="Matutino"/>
    <s v="Mensal"/>
    <n v="1.8498821399999998"/>
    <n v="6.5214172000000001E-2"/>
    <d v="1899-12-30T09:36:50"/>
  </r>
  <r>
    <s v="R Aricanga"/>
    <s v="R Anajatuba"/>
    <s v="Tv da R Aricanga"/>
    <x v="13"/>
    <s v="Matutino"/>
    <s v="Mensal"/>
    <n v="1.8498821399999998"/>
    <n v="6.4573875000000003E-2"/>
    <d v="1899-12-30T09:41:37"/>
  </r>
  <r>
    <s v="R Aricanga"/>
    <s v="Tv da R Aricanga"/>
    <s v="Vla Dez"/>
    <x v="13"/>
    <s v="Matutino"/>
    <s v="Mensal"/>
    <n v="1.8498821399999998"/>
    <n v="3.7876914999999997E-2"/>
    <d v="1899-12-30T09:44:26"/>
  </r>
  <r>
    <s v="R Aricanga"/>
    <s v="Vla Dez"/>
    <s v="Vla Cinco"/>
    <x v="13"/>
    <s v="Matutino"/>
    <s v="Mensal"/>
    <n v="1.8498821399999998"/>
    <n v="7.8014076000000002E-2"/>
    <d v="1899-12-30T09:50:14"/>
  </r>
  <r>
    <s v="R Aricanga"/>
    <s v="Vla Cinco"/>
    <s v="R Rio Gualeguai"/>
    <x v="13"/>
    <s v="Matutino"/>
    <s v="Mensal"/>
    <n v="1.8498821399999998"/>
    <n v="4.2872894000000002E-2"/>
    <d v="1899-12-30T09:53:25"/>
  </r>
  <r>
    <s v="R Aricanga"/>
    <s v="R Rio Gualeguai"/>
    <s v="R Arvore de Umbela"/>
    <x v="13"/>
    <s v="Matutino"/>
    <s v="Mensal"/>
    <n v="1.8498821399999998"/>
    <n v="7.2460051999999997E-2"/>
    <d v="1899-12-30T09:58:48"/>
  </r>
  <r>
    <s v="R Aricanga"/>
    <s v="R Arvore de Umbela"/>
    <s v="R Melchiades Neres de Campos"/>
    <x v="13"/>
    <s v="Matutino"/>
    <s v="Mensal"/>
    <n v="1.8498821399999998"/>
    <n v="4.9624985000000003E-2"/>
    <d v="1899-12-30T10:02:29"/>
  </r>
  <r>
    <s v="R Aricanga"/>
    <s v="R Melchiades Neres de Campos"/>
    <s v="R Tres Ilhas"/>
    <x v="13"/>
    <s v="Matutino"/>
    <s v="Mensal"/>
    <n v="1.8498821399999998"/>
    <n v="7.5162857E-2"/>
    <d v="1899-12-30T10:08:04"/>
  </r>
  <r>
    <s v="R Ariel"/>
    <s v="R Netuno"/>
    <s v="R Umbriel"/>
    <x v="66"/>
    <s v="Vespertino"/>
    <s v="Mensal"/>
    <n v="0.11792741399999999"/>
    <n v="0.11792741399999999"/>
    <d v="1899-12-30T14:31:33"/>
  </r>
  <r>
    <s v="R Aries"/>
    <s v="R Joao de Mendonca"/>
    <s v="Vla Vinte e Um"/>
    <x v="431"/>
    <s v="Vespertino"/>
    <s v="Mensal"/>
    <n v="0.29848459599999999"/>
    <n v="0.11212712900000001"/>
    <d v="1899-12-30T13:47:31"/>
  </r>
  <r>
    <s v="R Aries"/>
    <s v="Vla Vinte e Um"/>
    <s v="R Escorpiao"/>
    <x v="431"/>
    <s v="Vespertino"/>
    <s v="Mensal"/>
    <n v="0.29848459599999999"/>
    <n v="0.186357468"/>
    <d v="1899-12-30T14:00:02"/>
  </r>
  <r>
    <s v="R Arinos"/>
    <s v="R Lorenzo Penna"/>
    <s v="R Simao Cerqueira"/>
    <x v="372"/>
    <s v="Vespertino"/>
    <s v="Mensal"/>
    <n v="0.126764404"/>
    <n v="0.126764404"/>
    <d v="1899-12-30T14:45:44"/>
  </r>
  <r>
    <s v="R Aristides Barbosa"/>
    <s v="R Antonio Granaro"/>
    <s v="(Próprio Logradouro/Trecho) R Aristides Barbosa"/>
    <x v="167"/>
    <s v="Matutino"/>
    <s v="Mensal"/>
    <n v="0.10638052399999999"/>
    <n v="0.106380524"/>
    <d v="1899-12-30T08:45:30"/>
  </r>
  <r>
    <s v="R Aristides de Basile"/>
    <s v="Av Mal Tito"/>
    <s v="R Giovane Mosto"/>
    <x v="96"/>
    <s v="Matutino"/>
    <s v="Mensal"/>
    <n v="0.26578010200000002"/>
    <n v="4.4448254E-2"/>
    <d v="1899-12-30T12:03:49"/>
  </r>
  <r>
    <s v="R Aristides de Basile"/>
    <s v="R Giovane Mosto"/>
    <s v="R Pe Francisco Almeida"/>
    <x v="96"/>
    <s v="Matutino"/>
    <s v="Mensal"/>
    <n v="0.26578010200000002"/>
    <n v="8.2022712999999997E-2"/>
    <d v="1899-12-30T12:09:01"/>
  </r>
  <r>
    <s v="R Aristides de Basile"/>
    <s v="R Pe Francisco Almeida"/>
    <s v="R Francisco Borsage"/>
    <x v="96"/>
    <s v="Matutino"/>
    <s v="Mensal"/>
    <n v="0.26578010200000002"/>
    <n v="3.4221480999999998E-2"/>
    <d v="1899-12-30T12:11:11"/>
  </r>
  <r>
    <s v="R Aristides de Basile"/>
    <s v="R Francisco Borsage"/>
    <s v="R Janes Novack"/>
    <x v="96"/>
    <s v="Matutino"/>
    <s v="Mensal"/>
    <n v="0.26578010200000002"/>
    <n v="4.2516776999999999E-2"/>
    <d v="1899-12-30T12:13:52"/>
  </r>
  <r>
    <s v="R Aristides de Basile"/>
    <s v="R Janes Novack"/>
    <s v="R Domingos Tabatinga"/>
    <x v="96"/>
    <s v="Matutino"/>
    <s v="Mensal"/>
    <n v="0.26578010200000002"/>
    <n v="6.2570876999999997E-2"/>
    <d v="1899-12-30T12:17:50"/>
  </r>
  <r>
    <s v="R Aristoteles de Abreu Patrony"/>
    <s v="R Antonio Cortesi"/>
    <s v="R Sta Rosa de Lima"/>
    <x v="184"/>
    <s v="Matutino"/>
    <s v="Mensal"/>
    <n v="0.30605728100000001"/>
    <n v="8.8714217999999997E-2"/>
    <d v="1899-12-30T07:42:29"/>
  </r>
  <r>
    <s v="R Arlete"/>
    <s v="R Olavo Egidio de Souza Aranha"/>
    <s v="R Dr Flamiano Costa"/>
    <x v="363"/>
    <s v="Vespertino"/>
    <s v="Mensal"/>
    <n v="0.19986888899999999"/>
    <n v="9.3260460000000003E-2"/>
    <d v="1899-12-30T13:54:11"/>
  </r>
  <r>
    <s v="R Arlete"/>
    <s v="R Dr Flamiano Costa"/>
    <s v="R Jacome Teles de Menezes"/>
    <x v="363"/>
    <s v="Vespertino"/>
    <s v="Mensal"/>
    <n v="0.19986888899999999"/>
    <n v="7.2728661E-2"/>
    <d v="1899-12-30T13:58:59"/>
  </r>
  <r>
    <s v="R Arlete"/>
    <s v="R Jacome Teles de Menezes"/>
    <s v="(Próprio Logradouro/Trecho) R Arlete"/>
    <x v="363"/>
    <s v="Vespertino"/>
    <s v="Mensal"/>
    <n v="0.19986888899999999"/>
    <n v="3.3879767999999998E-2"/>
    <d v="1899-12-30T14:01:14"/>
  </r>
  <r>
    <s v="R Arlindo Amorim"/>
    <s v="R Jorge dos Santos"/>
    <s v="Av Corrego Tijuco Preto"/>
    <x v="360"/>
    <s v="Matutino"/>
    <s v="Mensal"/>
    <n v="0.118850807"/>
    <n v="0.118850807"/>
    <d v="1899-12-30T07:37:52"/>
  </r>
  <r>
    <s v="R Arlindo Bettio"/>
    <s v="PASSARELA"/>
    <s v="R Helenira de Rezende"/>
    <x v="312"/>
    <s v="Matutino"/>
    <s v="Mensal"/>
    <n v="1.01729632"/>
    <n v="8.3384857000000007E-2"/>
    <d v="1899-12-30T07:22:48"/>
  </r>
  <r>
    <s v="R Arlindo Bettio"/>
    <s v="R Helenira de Rezende"/>
    <s v="R Darci Pereira"/>
    <x v="312"/>
    <s v="Matutino"/>
    <s v="Mensal"/>
    <n v="1.01729632"/>
    <n v="0.25329179400000001"/>
    <d v="1899-12-30T07:35:23"/>
  </r>
  <r>
    <s v="R Arlindo Bettio"/>
    <s v="R Darci Pereira"/>
    <s v="R Lucas Goncalves"/>
    <x v="312"/>
    <s v="Matutino"/>
    <s v="Mensal"/>
    <n v="1.01729632"/>
    <n v="0.29665649399999999"/>
    <d v="1899-12-30T07:50:08"/>
  </r>
  <r>
    <s v="R Arlindo Bettio"/>
    <s v="R Lucas Goncalves"/>
    <s v="R Bpo E Martins"/>
    <x v="312"/>
    <s v="Matutino"/>
    <s v="Mensal"/>
    <n v="1.01729632"/>
    <n v="2.1774493999999998E-2"/>
    <d v="1899-12-30T07:51:13"/>
  </r>
  <r>
    <s v="R Arlindo Bettio"/>
    <s v="R Bpo E Martins"/>
    <s v="R Independencia"/>
    <x v="312"/>
    <s v="Matutino"/>
    <s v="Mensal"/>
    <n v="1.01729632"/>
    <n v="0.167086121"/>
    <d v="1899-12-30T07:59:31"/>
  </r>
  <r>
    <s v="R Arlindo Bettio"/>
    <s v="R Independencia"/>
    <s v="S/Logradouro"/>
    <x v="312"/>
    <s v="Matutino"/>
    <s v="Mensal"/>
    <n v="1.01729632"/>
    <n v="0.19510257"/>
    <d v="1899-12-30T08:09:13"/>
  </r>
  <r>
    <s v="R Arlindo Bettio"/>
    <s v="Av Elena Rezende"/>
    <s v="S/Logradouro"/>
    <x v="312"/>
    <s v="Matutino"/>
    <s v="Mensal"/>
    <n v="1.01729632"/>
    <n v="0.57577856400000005"/>
    <d v="1899-12-30T08:37:49"/>
  </r>
  <r>
    <s v="R Arlindo Bettio"/>
    <s v="S/Logradouro"/>
    <s v="S/Logradouro"/>
    <x v="312"/>
    <s v="Matutino"/>
    <s v="Mensal"/>
    <n v="1.01729632"/>
    <n v="2.6945782000000001E-2"/>
    <d v="1899-12-30T08:39:10"/>
  </r>
  <r>
    <s v="R Arlindo Bettio"/>
    <s v="S/Logradouro"/>
    <s v="S/Logradouro"/>
    <x v="312"/>
    <s v="Matutino"/>
    <s v="Mensal"/>
    <n v="1.01729632"/>
    <n v="0.121254639"/>
    <d v="1899-12-30T08:45:11"/>
  </r>
  <r>
    <s v="R Arlindo Bettio"/>
    <s v="S/Logradouro"/>
    <s v="S/Logradouro"/>
    <x v="312"/>
    <s v="Matutino"/>
    <s v="Mensal"/>
    <n v="1.01729632"/>
    <n v="6.460459E-3"/>
    <d v="1899-12-30T08:45:31"/>
  </r>
  <r>
    <s v="R Arlindo Colaco"/>
    <s v="R Salvador de Medeiros"/>
    <s v="R Ten Luis Fernando Lobo"/>
    <x v="18"/>
    <s v="Vespertino"/>
    <s v="Mensal"/>
    <n v="0.51085223699999993"/>
    <n v="0.14306271400000001"/>
    <d v="1899-12-30T16:48:50"/>
  </r>
  <r>
    <s v="R Arlindo Colaco"/>
    <s v="R Ten Luis Fernando Lobo"/>
    <s v="Pc Getulio Vargas Filho"/>
    <x v="18"/>
    <s v="Vespertino"/>
    <s v="Mensal"/>
    <n v="0.51085223699999993"/>
    <n v="0.115751099"/>
    <d v="1899-12-30T17:13:14"/>
  </r>
  <r>
    <s v="R Arlindo Colaco"/>
    <s v="Pc Getulio Vargas Filho"/>
    <s v="R Serra Dourada"/>
    <x v="310"/>
    <s v="Vespertino"/>
    <s v="Mensal"/>
    <n v="0.51085223699999993"/>
    <n v="6.8445450000000005E-2"/>
    <d v="1899-12-30T14:41:24"/>
  </r>
  <r>
    <s v="R Arlindo Colaco"/>
    <s v="R Serra Dourada"/>
    <s v="R Rachid Atihe"/>
    <x v="310"/>
    <s v="Vespertino"/>
    <s v="Mensal"/>
    <n v="0.51085223699999993"/>
    <n v="0.11449408"/>
    <d v="1899-12-30T15:04:18"/>
  </r>
  <r>
    <s v="R Arlindo Colaco"/>
    <s v="R Rachid Atihe"/>
    <s v="R Salvador de Medeiros"/>
    <x v="310"/>
    <s v="Vespertino"/>
    <s v="Mensal"/>
    <n v="0.51085223699999993"/>
    <n v="3.6937088E-2"/>
    <d v="1899-12-30T15:11:41"/>
  </r>
  <r>
    <s v="R Arlindo Miragaia"/>
    <s v="R Jose Pereira Cardoso"/>
    <s v="R Prf Joaquim de Camargo"/>
    <x v="69"/>
    <s v="Vespertino"/>
    <s v="Mensal"/>
    <n v="0.21790316799999998"/>
    <n v="6.9966476E-2"/>
    <d v="1899-12-30T15:05:59"/>
  </r>
  <r>
    <s v="R Arlindo Miragaia"/>
    <s v="R Prf Joaquim de Camargo"/>
    <s v="R Joanita de Oliveira"/>
    <x v="69"/>
    <s v="Vespertino"/>
    <s v="Mensal"/>
    <n v="0.21790316799999998"/>
    <n v="7.6359183999999997E-2"/>
    <d v="1899-12-30T15:10:50"/>
  </r>
  <r>
    <s v="R Arlindo Miragaia"/>
    <s v="R Joanita de Oliveira"/>
    <s v="R Crisolita Rodrigues Pereira"/>
    <x v="69"/>
    <s v="Vespertino"/>
    <s v="Mensal"/>
    <n v="0.21790316799999998"/>
    <n v="7.1577506999999999E-2"/>
    <d v="1899-12-30T15:15:23"/>
  </r>
  <r>
    <s v="R Armando Barbosa"/>
    <s v="R Celso de Morais Pinto"/>
    <s v="R Fernando Pinheiro"/>
    <x v="349"/>
    <s v="Vespertino"/>
    <s v="Mensal"/>
    <n v="0.224179356"/>
    <n v="2.2563931999999998E-2"/>
    <d v="1899-12-30T13:55:55"/>
  </r>
  <r>
    <s v="R Armando Barbosa"/>
    <s v="R Fernando Pinheiro"/>
    <s v="R Eduardo Antonio de Paula"/>
    <x v="349"/>
    <s v="Vespertino"/>
    <s v="Mensal"/>
    <n v="0.224179356"/>
    <n v="3.9495944999999998E-2"/>
    <d v="1899-12-30T13:58:34"/>
  </r>
  <r>
    <s v="R Armando Barbosa"/>
    <s v="R Eduardo Antonio de Paula"/>
    <s v="R Enes Silveira de Mello"/>
    <x v="349"/>
    <s v="Vespertino"/>
    <s v="Mensal"/>
    <n v="0.224179356"/>
    <n v="2.5191542000000001E-2"/>
    <d v="1899-12-30T14:00:16"/>
  </r>
  <r>
    <s v="R Armando Barbosa"/>
    <s v="R Enes Silveira de Mello"/>
    <s v="R Joao Baruel"/>
    <x v="349"/>
    <s v="Vespertino"/>
    <s v="Mensal"/>
    <n v="0.224179356"/>
    <n v="4.128043E-2"/>
    <d v="1899-12-30T14:03:02"/>
  </r>
  <r>
    <s v="R Armando Barbosa"/>
    <s v="R Eleazar Carpentras"/>
    <s v="Av Ten Lauro Sodre"/>
    <x v="285"/>
    <s v="Matutino"/>
    <s v="Mensal"/>
    <n v="0.224179356"/>
    <n v="3.8220364E-2"/>
    <d v="1899-12-30T09:16:47"/>
  </r>
  <r>
    <s v="R Armando Ennio Lona"/>
    <s v="R Camalotilho"/>
    <s v="R Habenarias"/>
    <x v="89"/>
    <s v="Matutino"/>
    <s v="Mensal"/>
    <n v="0.209110718"/>
    <n v="0.209110718"/>
    <d v="1899-12-30T08:43:28"/>
  </r>
  <r>
    <s v="R Armando Jamar"/>
    <s v="R Silvio Barbini"/>
    <s v="S/Logradouro"/>
    <x v="378"/>
    <s v="Matutino"/>
    <s v="Mensal"/>
    <n v="0.16578643800000001"/>
    <n v="7.6635764999999995E-2"/>
    <d v="1899-12-30T07:58:25"/>
  </r>
  <r>
    <s v="R Armando Jamar"/>
    <s v="S/Logradouro"/>
    <s v="R Alfredo Ricci"/>
    <x v="378"/>
    <s v="Matutino"/>
    <s v="Mensal"/>
    <n v="0.16578643800000001"/>
    <n v="8.9150673E-2"/>
    <d v="1899-12-30T08:04:14"/>
  </r>
  <r>
    <s v="R Armando Mamede Jr"/>
    <s v="R Manoel Rodrigues da Rocha"/>
    <s v="R Otoniel Marques Teixeira"/>
    <x v="55"/>
    <s v="Vespertino"/>
    <s v="Mensal"/>
    <n v="0.75701154299999995"/>
    <n v="0.113356232"/>
    <d v="1899-12-30T15:17:02"/>
  </r>
  <r>
    <s v="R Armando Mamede Jr"/>
    <s v="R Otoniel Marques Teixeira"/>
    <s v="R Jose Augusto Lobo"/>
    <x v="55"/>
    <s v="Vespertino"/>
    <s v="Mensal"/>
    <n v="0.75701154299999995"/>
    <n v="8.1527648999999994E-2"/>
    <d v="1899-12-30T15:21:15"/>
  </r>
  <r>
    <s v="R Armando Mamede Jr"/>
    <s v="R Jose Augusto Lobo"/>
    <s v="R Jose Augusto Lobo"/>
    <x v="55"/>
    <s v="Vespertino"/>
    <s v="Mensal"/>
    <n v="0.75701154299999995"/>
    <n v="1.3903782E-2"/>
    <d v="1899-12-30T15:21:58"/>
  </r>
  <r>
    <s v="R Armando Mamede Jr"/>
    <s v="R Jose Augusto Lobo"/>
    <s v="Vla Vinte e Dois"/>
    <x v="55"/>
    <s v="Vespertino"/>
    <s v="Mensal"/>
    <n v="0.75701154299999995"/>
    <n v="5.0494770000000001E-2"/>
    <d v="1899-12-30T15:24:35"/>
  </r>
  <r>
    <s v="R Armando Mamede Jr"/>
    <s v="Vla Vinte e Dois"/>
    <s v="Vla Vinte e Um"/>
    <x v="55"/>
    <s v="Vespertino"/>
    <s v="Mensal"/>
    <n v="0.75701154299999995"/>
    <n v="0.121385338"/>
    <d v="1899-12-30T15:30:52"/>
  </r>
  <r>
    <s v="R Armando Mamede Jr"/>
    <s v="Vla Vinte e Um"/>
    <s v="R Pedro Rodrigues"/>
    <x v="55"/>
    <s v="Vespertino"/>
    <s v="Mensal"/>
    <n v="0.75701154299999995"/>
    <n v="6.3429474E-2"/>
    <d v="1899-12-30T15:34:09"/>
  </r>
  <r>
    <s v="R Armando Mamede Jr"/>
    <s v="R Pedro Rodrigues"/>
    <s v="R Anisio da Silveira Machado"/>
    <x v="55"/>
    <s v="Vespertino"/>
    <s v="Mensal"/>
    <n v="0.75701154299999995"/>
    <n v="7.3848868999999998E-2"/>
    <d v="1899-12-30T15:37:58"/>
  </r>
  <r>
    <s v="R Armando Mamede Jr"/>
    <s v="R Anisio da Silveira Machado"/>
    <s v="R Pedro Pereira de Castro"/>
    <x v="55"/>
    <s v="Vespertino"/>
    <s v="Mensal"/>
    <n v="0.75701154299999995"/>
    <n v="0.105537292"/>
    <d v="1899-12-30T15:43:25"/>
  </r>
  <r>
    <s v="R Armando Mamede Jr"/>
    <s v="R Pedro Pereira de Castro"/>
    <s v="Av Joao Batista Santiago"/>
    <x v="165"/>
    <s v="Vespertino"/>
    <s v="Mensal"/>
    <n v="0.75701154299999995"/>
    <n v="0.13352813699999999"/>
    <d v="1899-12-30T15:41:44"/>
  </r>
  <r>
    <s v="R Armando Nobrega Colangelo"/>
    <s v="R Domingos Fernandes Nobre"/>
    <s v="R Jeronimo Maranhao"/>
    <x v="208"/>
    <s v="Vespertino"/>
    <s v="Mensal"/>
    <n v="3.339872E-2"/>
    <n v="3.339872E-2"/>
    <d v="1899-12-30T15:11:04"/>
  </r>
  <r>
    <s v="R Arnaldo Aguiar Barbosa"/>
    <s v="R Cubas de Mendonca"/>
    <s v="R Sandoval Meirelles"/>
    <x v="24"/>
    <s v="Vespertino"/>
    <s v="Mensal"/>
    <n v="0.264749817"/>
    <n v="0.152557999"/>
    <d v="1899-12-30T15:22:47"/>
  </r>
  <r>
    <s v="R Arnaldo Aguiar Barbosa"/>
    <s v="R Sandoval Meirelles"/>
    <s v="R Francolino Pereira"/>
    <x v="24"/>
    <s v="Vespertino"/>
    <s v="Mensal"/>
    <n v="0.264749817"/>
    <n v="0.112191818"/>
    <d v="1899-12-30T15:29:53"/>
  </r>
  <r>
    <s v="R Arnaldo Bonaventura"/>
    <s v="Av dos Metalurgicos"/>
    <s v="R Br Barros de Tatui"/>
    <x v="23"/>
    <s v="Vespertino"/>
    <s v="Mensal"/>
    <n v="0.726569931"/>
    <n v="0.20649569700000001"/>
    <d v="1899-12-30T19:06:34"/>
  </r>
  <r>
    <s v="R Arnaldo Bonaventura"/>
    <s v="R Br Barros de Tatui"/>
    <s v="R Paulo Menkitz"/>
    <x v="23"/>
    <s v="Vespertino"/>
    <s v="Mensal"/>
    <n v="0.726569931"/>
    <n v="0.13890524300000001"/>
    <d v="1899-12-30T19:16:27"/>
  </r>
  <r>
    <s v="R Arnaldo Bonaventura"/>
    <s v="R Paulo Menkitz"/>
    <s v="R Florentino de Carvalho"/>
    <x v="147"/>
    <s v="Vespertino"/>
    <s v="Mensal"/>
    <n v="0.726569931"/>
    <n v="0.14527069100000001"/>
    <d v="1899-12-30T19:15:35"/>
  </r>
  <r>
    <s v="R Arnaldo Bonaventura"/>
    <s v="R Florentino de Carvalho"/>
    <s v="R Sto Rizzo"/>
    <x v="147"/>
    <s v="Vespertino"/>
    <s v="Mensal"/>
    <n v="0.726569931"/>
    <n v="0.23589830000000001"/>
    <d v="1899-12-30T19:30:28"/>
  </r>
  <r>
    <s v="R Arnaldo Simon"/>
    <s v="R Miguel Barreda"/>
    <s v="R Ana Maria Sirani"/>
    <x v="361"/>
    <s v="Matutino"/>
    <s v="Mensal"/>
    <n v="7.6443573000000001E-2"/>
    <n v="7.6443573000000001E-2"/>
    <d v="1899-12-30T08:05:07"/>
  </r>
  <r>
    <s v="R Arne Ragnar Enge"/>
    <s v="R Andre Regio"/>
    <s v="(Próprio Logradouro/Trecho) R Arne Ragnar Enge"/>
    <x v="283"/>
    <s v="Vespertino"/>
    <s v="Mensal"/>
    <n v="0.68399921799999996"/>
    <n v="5.2044865000000003E-2"/>
    <d v="1899-12-30T15:00:03"/>
  </r>
  <r>
    <s v="R Arne Ragnar Enge"/>
    <s v="R Dr Adhemar Ferreira de Carvalho"/>
    <s v="(Próprio Logradouro/Trecho) R Arne Ragnar Enge"/>
    <x v="283"/>
    <s v="Vespertino"/>
    <s v="Mensal"/>
    <n v="0.68399921799999996"/>
    <n v="0.12691581699999999"/>
    <d v="1899-12-30T15:07:15"/>
  </r>
  <r>
    <s v="R Arne Ragnar Enge"/>
    <s v="R Coutinho Melo"/>
    <s v="R Dr Adhemar Ferreira de Carvalho"/>
    <x v="283"/>
    <s v="Vespertino"/>
    <s v="Mensal"/>
    <n v="0.68399921799999996"/>
    <n v="6.6057677999999995E-2"/>
    <d v="1899-12-30T15:11:00"/>
  </r>
  <r>
    <s v="R Arne Ragnar Enge"/>
    <s v="R Andre Regio"/>
    <s v="R Antonio Salvador"/>
    <x v="283"/>
    <s v="Vespertino"/>
    <s v="Mensal"/>
    <n v="0.68399921799999996"/>
    <n v="5.2344292000000001E-2"/>
    <d v="1899-12-30T15:13:58"/>
  </r>
  <r>
    <s v="R Arne Ragnar Enge"/>
    <s v="R Antonio Salvador"/>
    <s v="R Belarmino Alves"/>
    <x v="283"/>
    <s v="Vespertino"/>
    <s v="Mensal"/>
    <n v="0.68399921799999996"/>
    <n v="5.0263061999999997E-2"/>
    <d v="1899-12-30T15:16:49"/>
  </r>
  <r>
    <s v="R Arne Ragnar Enge"/>
    <s v="R Belarmino Alves"/>
    <s v="R Claudio Leguine"/>
    <x v="283"/>
    <s v="Vespertino"/>
    <s v="Mensal"/>
    <n v="0.68399921799999996"/>
    <n v="5.1930599000000001E-2"/>
    <d v="1899-12-30T15:19:46"/>
  </r>
  <r>
    <s v="R Arne Ragnar Enge"/>
    <s v="R Claudio Leguine"/>
    <s v="R Faustino Raineri"/>
    <x v="283"/>
    <s v="Vespertino"/>
    <s v="Mensal"/>
    <n v="0.68399921799999996"/>
    <n v="5.0815631999999999E-2"/>
    <d v="1899-12-30T15:22:39"/>
  </r>
  <r>
    <s v="R Arne Ragnar Enge"/>
    <s v="R Faustino Raineri"/>
    <s v="R Nestor Pereira Rocha"/>
    <x v="283"/>
    <s v="Vespertino"/>
    <s v="Mensal"/>
    <n v="0.68399921799999996"/>
    <n v="5.3017185000000001E-2"/>
    <d v="1899-12-30T15:25:39"/>
  </r>
  <r>
    <s v="R Arno Nadel"/>
    <s v="R Fr Antonio Faggiano"/>
    <s v="R Jd Tamoio"/>
    <x v="373"/>
    <s v="Matutino"/>
    <s v="Mensal"/>
    <n v="0.109430176"/>
    <n v="0.109430176"/>
    <d v="1899-12-30T08:12:51"/>
  </r>
  <r>
    <s v="R Aroeira do Campo"/>
    <s v="R Jd Tamoio"/>
    <s v="R Papa Capim"/>
    <x v="358"/>
    <s v="Vespertino"/>
    <s v="Mensal"/>
    <n v="0.101661556"/>
    <n v="5.6537785E-2"/>
    <d v="1899-12-30T15:09:11"/>
  </r>
  <r>
    <s v="R Aroeira do Campo"/>
    <s v="R Papa Capim"/>
    <s v="(Próprio Logradouro/Trecho) R Aroeira do Campo"/>
    <x v="358"/>
    <s v="Vespertino"/>
    <s v="Mensal"/>
    <n v="0.101661556"/>
    <n v="4.5123771999999999E-2"/>
    <d v="1899-12-30T15:11:30"/>
  </r>
  <r>
    <s v="R Arpoador"/>
    <s v="Av Hortelao do Mato"/>
    <s v="R Cambota"/>
    <x v="188"/>
    <s v="Matutino"/>
    <s v="Mensal"/>
    <n v="0.16063250700000001"/>
    <n v="0.16063250700000001"/>
    <d v="1899-12-30T08:51:04"/>
  </r>
  <r>
    <s v="R Arqo Francisco Beck"/>
    <s v="Av S Miguel"/>
    <s v="R Manoel Pires do Valle"/>
    <x v="169"/>
    <s v="Vespertino"/>
    <s v="Mensal"/>
    <n v="0.59202004399999997"/>
    <n v="0.104326683"/>
    <d v="1899-12-30T14:47:49"/>
  </r>
  <r>
    <s v="R Arqo Francisco Beck"/>
    <s v="R Manoel Pires do Valle"/>
    <s v="R Oito de Janeiro"/>
    <x v="169"/>
    <s v="Vespertino"/>
    <s v="Mensal"/>
    <n v="0.59202004399999997"/>
    <n v="5.8426078999999999E-2"/>
    <d v="1899-12-30T14:51:22"/>
  </r>
  <r>
    <s v="R Arqo Francisco Beck"/>
    <s v="R Oito de Janeiro"/>
    <s v="R Jovelina"/>
    <x v="169"/>
    <s v="Vespertino"/>
    <s v="Mensal"/>
    <n v="0.59202004399999997"/>
    <n v="5.5711696999999998E-2"/>
    <d v="1899-12-30T14:54:46"/>
  </r>
  <r>
    <s v="R Arqo Francisco Beck"/>
    <s v="R Jovelina"/>
    <s v="R Antonio Ferreira Guedes"/>
    <x v="169"/>
    <s v="Vespertino"/>
    <s v="Mensal"/>
    <n v="0.59202004399999997"/>
    <n v="8.6181469999999996E-3"/>
    <d v="1899-12-30T14:55:17"/>
  </r>
  <r>
    <s v="R Arqo Francisco Beck"/>
    <s v="R Antonio Ferreira Guedes"/>
    <s v="R Cachoeira de Santa Cruz"/>
    <x v="170"/>
    <s v="Vespertino"/>
    <s v="Mensal"/>
    <n v="0.59202004399999997"/>
    <n v="0.137987885"/>
    <d v="1899-12-30T16:00:59"/>
  </r>
  <r>
    <s v="R Arqo Francisco Beck"/>
    <s v="R Cachoeira de Santa Cruz"/>
    <s v="R Boaventura da Silva"/>
    <x v="170"/>
    <s v="Vespertino"/>
    <s v="Mensal"/>
    <n v="0.59202004399999997"/>
    <n v="0.14568513499999999"/>
    <d v="1899-12-30T16:10:54"/>
  </r>
  <r>
    <s v="R Arqo Francisco Beck"/>
    <s v="R Boaventura da Silva"/>
    <s v="Av Amador Bueno da Veiga"/>
    <x v="170"/>
    <s v="Vespertino"/>
    <s v="Mensal"/>
    <n v="0.59202004399999997"/>
    <n v="8.1264420000000004E-2"/>
    <d v="1899-12-30T16:16:26"/>
  </r>
  <r>
    <s v="R Arrabalde da Ponte"/>
    <s v="R Costeira"/>
    <s v="R Fortuna de Minas"/>
    <x v="343"/>
    <s v="Matutino"/>
    <s v="Mensal"/>
    <n v="0.27190148900000005"/>
    <n v="0.11883453400000001"/>
    <d v="1899-12-30T08:41:08"/>
  </r>
  <r>
    <s v="R Arraial da Anta"/>
    <s v="R Maruins"/>
    <s v="R Charim"/>
    <x v="353"/>
    <s v="Vespertino"/>
    <s v="Mensal"/>
    <n v="0.706790794"/>
    <n v="0.11050431099999999"/>
    <d v="1899-12-30T13:57:48"/>
  </r>
  <r>
    <s v="R Arraial da Anta"/>
    <s v="R Charim"/>
    <s v="R Cachoeira da Ilha"/>
    <x v="353"/>
    <s v="Vespertino"/>
    <s v="Mensal"/>
    <n v="0.706790794"/>
    <n v="0.155764404"/>
    <d v="1899-12-30T14:08:02"/>
  </r>
  <r>
    <s v="R Arraial da Anta"/>
    <s v="R Cachoeira da Ilha"/>
    <s v="R Adelia Maria Felicia de Souza"/>
    <x v="353"/>
    <s v="Vespertino"/>
    <s v="Mensal"/>
    <n v="0.706790794"/>
    <n v="6.1690822999999999E-2"/>
    <d v="1899-12-30T14:12:05"/>
  </r>
  <r>
    <s v="R Arraial da Anta"/>
    <s v="R Adelia Maria Felicia de Souza"/>
    <s v="R Sta Marcelina"/>
    <x v="353"/>
    <s v="Vespertino"/>
    <s v="Mensal"/>
    <n v="0.706790794"/>
    <n v="6.0282458999999997E-2"/>
    <d v="1899-12-30T14:16:03"/>
  </r>
  <r>
    <s v="R Arraial da Anta"/>
    <s v="R Harry Danhenberg"/>
    <s v="R Cachoeira Utupanema"/>
    <x v="70"/>
    <s v="Vespertino"/>
    <s v="Mensal"/>
    <n v="0.706790794"/>
    <n v="9.3559074000000006E-2"/>
    <d v="1899-12-30T16:47:31"/>
  </r>
  <r>
    <s v="R Arraial da Anta"/>
    <s v="R Cachoeira Utupanema"/>
    <s v="R Toreiros"/>
    <x v="70"/>
    <s v="Vespertino"/>
    <s v="Mensal"/>
    <n v="0.706790794"/>
    <n v="0.113080772"/>
    <d v="1899-12-30T16:55:07"/>
  </r>
  <r>
    <s v="R Arraial da Anta"/>
    <s v="R Toreiros"/>
    <s v="R Maruins"/>
    <x v="70"/>
    <s v="Vespertino"/>
    <s v="Mensal"/>
    <n v="0.706790794"/>
    <n v="0.11190895100000001"/>
    <d v="1899-12-30T17:02:38"/>
  </r>
  <r>
    <s v="R Arraial da Piranga"/>
    <s v="R Cb Jose Teixeira"/>
    <s v="R Ponta do Cabedelo"/>
    <x v="407"/>
    <s v="Matutino"/>
    <s v="Mensal"/>
    <n v="0.28647715699999998"/>
    <n v="0.14671250899999999"/>
    <d v="1899-12-30T07:36:03"/>
  </r>
  <r>
    <s v="R Arraial da Piranga"/>
    <s v="R Ponta do Cabedelo"/>
    <s v="(Próprio Logradouro/Trecho) R Arraial da Piranga"/>
    <x v="407"/>
    <s v="Matutino"/>
    <s v="Mensal"/>
    <n v="0.28647715699999998"/>
    <n v="5.0242870000000002E-2"/>
    <d v="1899-12-30T07:38:26"/>
  </r>
  <r>
    <s v="R Arraial da Piranga"/>
    <s v="R Ponta do Cabedelo"/>
    <s v="R da Piranga"/>
    <x v="407"/>
    <s v="Matutino"/>
    <s v="Mensal"/>
    <n v="0.28647715699999998"/>
    <n v="1.5392605E-2"/>
    <d v="1899-12-30T07:39:10"/>
  </r>
  <r>
    <s v="R Arraial da Piranga"/>
    <s v="R da Piranga"/>
    <s v="R Macico do Urucum"/>
    <x v="407"/>
    <s v="Matutino"/>
    <s v="Mensal"/>
    <n v="0.28647715699999998"/>
    <n v="7.4129173000000007E-2"/>
    <d v="1899-12-30T07:42:41"/>
  </r>
  <r>
    <s v="R Arraial da Porteira"/>
    <s v="R Ines de Castro"/>
    <s v="R Itatingui"/>
    <x v="276"/>
    <s v="Matutino"/>
    <s v="Mensal"/>
    <n v="0.30401141399999998"/>
    <n v="0.30401141399999998"/>
    <d v="1899-12-30T08:16:27"/>
  </r>
  <r>
    <s v="R Arraial de Catas Altas"/>
    <s v="R Abel Tavares"/>
    <s v="R S Salvador"/>
    <x v="377"/>
    <s v="Vespertino"/>
    <s v="Mensal"/>
    <n v="0.62877765899999993"/>
    <n v="4.1684039999999999E-2"/>
    <d v="1899-12-30T14:01:48"/>
  </r>
  <r>
    <s v="R Arraial de Catas Altas"/>
    <s v="R S Salvador"/>
    <s v="R S Paulo"/>
    <x v="377"/>
    <s v="Vespertino"/>
    <s v="Mensal"/>
    <n v="0.62877765899999993"/>
    <n v="3.7011496999999997E-2"/>
    <d v="1899-12-30T14:04:05"/>
  </r>
  <r>
    <s v="R Arraial de Catas Altas"/>
    <s v="R S Paulo"/>
    <s v="R S Caetano"/>
    <x v="377"/>
    <s v="Vespertino"/>
    <s v="Mensal"/>
    <n v="0.62877765899999993"/>
    <n v="3.7044445000000002E-2"/>
    <d v="1899-12-30T14:06:22"/>
  </r>
  <r>
    <s v="R Arraial de Catas Altas"/>
    <s v="R S Caetano"/>
    <s v="R S Camilo"/>
    <x v="377"/>
    <s v="Vespertino"/>
    <s v="Mensal"/>
    <n v="0.62877765899999993"/>
    <n v="3.6452114000000001E-2"/>
    <d v="1899-12-30T14:08:36"/>
  </r>
  <r>
    <s v="R Arraial de Catas Altas"/>
    <s v="R S Camilo"/>
    <s v="R Cardeiro"/>
    <x v="377"/>
    <s v="Vespertino"/>
    <s v="Mensal"/>
    <n v="0.62877765899999993"/>
    <n v="0.13074491899999999"/>
    <d v="1899-12-30T14:16:39"/>
  </r>
  <r>
    <s v="R Arraial de Catas Altas"/>
    <s v="R Cardeiro"/>
    <s v="R Piqueceri"/>
    <x v="377"/>
    <s v="Vespertino"/>
    <s v="Mensal"/>
    <n v="0.62877765899999993"/>
    <n v="6.5186218000000004E-2"/>
    <d v="1899-12-30T14:20:40"/>
  </r>
  <r>
    <s v="R Arraial de Catas Altas"/>
    <s v="R Piqueceri"/>
    <s v="R Rnh do Bosque"/>
    <x v="377"/>
    <s v="Vespertino"/>
    <s v="Mensal"/>
    <n v="0.62877765899999993"/>
    <n v="4.1923083999999999E-2"/>
    <d v="1899-12-30T14:23:15"/>
  </r>
  <r>
    <s v="R Arraial de Catas Altas"/>
    <s v="R Rnh do Bosque"/>
    <s v="R Pochetis"/>
    <x v="377"/>
    <s v="Vespertino"/>
    <s v="Mensal"/>
    <n v="0.62877765899999993"/>
    <n v="0.12560832999999999"/>
    <d v="1899-12-30T14:30:59"/>
  </r>
  <r>
    <s v="R Arraial de Catas Altas"/>
    <s v="R Pochetis"/>
    <s v="R Rosa da Venezuela"/>
    <x v="351"/>
    <s v="Vespertino"/>
    <s v="Mensal"/>
    <n v="0.62877765899999993"/>
    <n v="1.1831606999999999E-2"/>
    <d v="1899-12-30T13:50:01"/>
  </r>
  <r>
    <s v="R Arraial de Catas Altas"/>
    <s v="R Rosa da Venezuela"/>
    <s v="R Libero Ancona Lopes"/>
    <x v="351"/>
    <s v="Vespertino"/>
    <s v="Mensal"/>
    <n v="0.62877765899999993"/>
    <n v="0.101291405"/>
    <d v="1899-12-30T13:56:21"/>
  </r>
  <r>
    <s v="R Arraial de Matosinhos"/>
    <s v="R Joao Bernardes"/>
    <s v="R Ciriaco Cardoso"/>
    <x v="291"/>
    <s v="Matutino"/>
    <s v="Mensal"/>
    <n v="0.137476346"/>
    <n v="0.108841866"/>
    <d v="1899-12-30T08:47:17"/>
  </r>
  <r>
    <s v="R Arraial de Matosinhos"/>
    <s v="R Ciriaco Cardoso"/>
    <s v="R Vitautas Losinskas"/>
    <x v="291"/>
    <s v="Matutino"/>
    <s v="Mensal"/>
    <n v="0.137476346"/>
    <n v="2.863448E-2"/>
    <d v="1899-12-30T08:49:11"/>
  </r>
  <r>
    <s v="R Arraial de Santa Barbara"/>
    <s v="Av Mario Alves"/>
    <s v="R Caparosa"/>
    <x v="115"/>
    <s v="Matutino"/>
    <s v="Mensal"/>
    <n v="1.12433893"/>
    <n v="0.141983582"/>
    <d v="1899-12-30T08:22:58"/>
  </r>
  <r>
    <s v="R Arraial de Santa Barbara"/>
    <s v="R Caparosa"/>
    <s v="R Manoel Rodrigues"/>
    <x v="115"/>
    <s v="Matutino"/>
    <s v="Mensal"/>
    <n v="1.12433893"/>
    <n v="0.18029856899999999"/>
    <d v="1899-12-30T08:34:48"/>
  </r>
  <r>
    <s v="R Arraial de Santa Barbara"/>
    <s v="R Manoel Rodrigues"/>
    <s v="R Pedro Maciel"/>
    <x v="115"/>
    <s v="Matutino"/>
    <s v="Mensal"/>
    <n v="1.12433893"/>
    <n v="0.142569061"/>
    <d v="1899-12-30T08:44:09"/>
  </r>
  <r>
    <s v="R Arraial de Santa Barbara"/>
    <s v="R Pedro Maciel"/>
    <s v="R Cap Agostinho Maciel"/>
    <x v="115"/>
    <s v="Matutino"/>
    <s v="Mensal"/>
    <n v="1.12433893"/>
    <n v="0.11626048999999999"/>
    <d v="1899-12-30T08:51:47"/>
  </r>
  <r>
    <s v="R Arraial de Santa Barbara"/>
    <s v="R Cap Agostinho Maciel"/>
    <s v="Pc R Manoel Rodrigues"/>
    <x v="115"/>
    <s v="Matutino"/>
    <s v="Mensal"/>
    <n v="1.12433893"/>
    <n v="1.9064016E-2"/>
    <d v="1899-12-30T08:53:02"/>
  </r>
  <r>
    <s v="R Arraial de Santa Barbara"/>
    <s v="Pc R Manoel Rodrigues"/>
    <s v="Av S Miguel"/>
    <x v="115"/>
    <s v="Matutino"/>
    <s v="Mensal"/>
    <n v="1.12433893"/>
    <n v="0.23277816800000001"/>
    <d v="1899-12-30T09:08:18"/>
  </r>
  <r>
    <s v="R Arraial de Santa Barbara"/>
    <s v="R Varzelandia"/>
    <s v="R Flor de Quaresma"/>
    <x v="123"/>
    <s v="Matutino"/>
    <s v="Mensal"/>
    <n v="1.12433893"/>
    <n v="6.4042640999999997E-2"/>
    <d v="1899-12-30T08:14:48"/>
  </r>
  <r>
    <s v="R Arraial de Santa Barbara"/>
    <s v="R Flor de Quaresma"/>
    <s v="R da Tropicalia"/>
    <x v="123"/>
    <s v="Matutino"/>
    <s v="Mensal"/>
    <n v="1.12433893"/>
    <n v="6.0274078000000002E-2"/>
    <d v="1899-12-30T08:18:52"/>
  </r>
  <r>
    <s v="R Arraial de Santa Barbara"/>
    <s v="R da Tropicalia"/>
    <s v="Esc R da Polka"/>
    <x v="123"/>
    <s v="Matutino"/>
    <s v="Mensal"/>
    <n v="1.12433893"/>
    <n v="1.4416378000000001E-2"/>
    <d v="1899-12-30T08:19:51"/>
  </r>
  <r>
    <s v="R Arraial de Santa Barbara"/>
    <s v="Esc R da Polka"/>
    <s v="Av Mario Alves"/>
    <x v="123"/>
    <s v="Matutino"/>
    <s v="Mensal"/>
    <n v="1.12433893"/>
    <n v="0.15265194700000001"/>
    <d v="1899-12-30T08:30:10"/>
  </r>
  <r>
    <s v="R Arraial de Sao Bartolomeu"/>
    <s v="R S Teodoro"/>
    <s v="R Alaor"/>
    <x v="297"/>
    <s v="Matutino"/>
    <s v="Mensal"/>
    <n v="1.3113328799999999"/>
    <n v="7.5066230999999997E-2"/>
    <d v="1899-12-30T08:06:58"/>
  </r>
  <r>
    <s v="R Arraial de Sao Bartolomeu"/>
    <s v="R Alaor"/>
    <s v="R da Lagoa Feia"/>
    <x v="297"/>
    <s v="Matutino"/>
    <s v="Mensal"/>
    <n v="1.3113328799999999"/>
    <n v="3.3418995E-2"/>
    <d v="1899-12-30T08:09:13"/>
  </r>
  <r>
    <s v="R Arraial de Sao Bartolomeu"/>
    <s v="R da Lagoa Feia"/>
    <s v="R Fr Muniz"/>
    <x v="297"/>
    <s v="Matutino"/>
    <s v="Mensal"/>
    <n v="1.3113328799999999"/>
    <n v="9.2358932000000005E-2"/>
    <d v="1899-12-30T08:15:28"/>
  </r>
  <r>
    <s v="R Arraial de Sao Bartolomeu"/>
    <s v="R Sto Antonio da Manga"/>
    <s v="R Seabra"/>
    <x v="369"/>
    <s v="Vespertino"/>
    <s v="Mensal"/>
    <n v="1.3113328799999999"/>
    <n v="0.136484833"/>
    <d v="1899-12-30T14:21:39"/>
  </r>
  <r>
    <s v="R Arraial de Sao Bartolomeu"/>
    <s v="R Seabra"/>
    <s v="R Lagoa Tai Grande"/>
    <x v="369"/>
    <s v="Vespertino"/>
    <s v="Mensal"/>
    <n v="1.3113328799999999"/>
    <n v="0.15389988700000001"/>
    <d v="1899-12-30T14:31:49"/>
  </r>
  <r>
    <s v="R Arraial de Sao Bartolomeu"/>
    <s v="R Lagoa Tai Grande"/>
    <s v="S/Logradouro"/>
    <x v="369"/>
    <s v="Vespertino"/>
    <s v="Mensal"/>
    <n v="1.3113328799999999"/>
    <n v="5.1906685000000001E-2"/>
    <d v="1899-12-30T14:35:14"/>
  </r>
  <r>
    <s v="R Arraial de Sao Bartolomeu"/>
    <s v="S/Logradouro"/>
    <s v="R S Teodoro"/>
    <x v="369"/>
    <s v="Vespertino"/>
    <s v="Mensal"/>
    <n v="1.3113328799999999"/>
    <n v="6.0501968000000003E-2"/>
    <d v="1899-12-30T14:39:14"/>
  </r>
  <r>
    <s v="R Arraial de Sao Bartolomeu"/>
    <s v="R Victorio Santim"/>
    <s v="R Almeirim"/>
    <x v="384"/>
    <s v="Vespertino"/>
    <s v="Mensal"/>
    <n v="1.3113328799999999"/>
    <n v="2.2724695E-2"/>
    <d v="1899-12-30T14:19:15"/>
  </r>
  <r>
    <s v="R Arraial de Sao Bartolomeu"/>
    <s v="R Almeirim"/>
    <s v="R Ipopoca"/>
    <x v="384"/>
    <s v="Vespertino"/>
    <s v="Mensal"/>
    <n v="1.3113328799999999"/>
    <n v="0.14413784800000001"/>
    <d v="1899-12-30T14:28:45"/>
  </r>
  <r>
    <s v="R Arraial de Sao Bartolomeu"/>
    <s v="R Ipopoca"/>
    <s v="R Morro do Clemente"/>
    <x v="384"/>
    <s v="Vespertino"/>
    <s v="Mensal"/>
    <n v="1.3113328799999999"/>
    <n v="0.23434437599999999"/>
    <d v="1899-12-30T14:44:11"/>
  </r>
  <r>
    <s v="R Arraial de Sao Bartolomeu"/>
    <s v="R Morro do Clemente"/>
    <s v="R Sto Antonio da Manga"/>
    <x v="384"/>
    <s v="Vespertino"/>
    <s v="Mensal"/>
    <n v="1.3113328799999999"/>
    <n v="0.16458851599999999"/>
    <d v="1899-12-30T14:55:02"/>
  </r>
  <r>
    <s v="R Arraial do Bonfim"/>
    <s v="R Sen Georgino Avelino"/>
    <s v="R Poaeiro"/>
    <x v="384"/>
    <s v="Vespertino"/>
    <s v="Mensal"/>
    <n v="0.53403653699999998"/>
    <n v="0.10275218999999999"/>
    <d v="1899-12-30T15:01:48"/>
  </r>
  <r>
    <s v="R Arraial do Bonfim"/>
    <s v="R Poaeiro"/>
    <s v="R Matias Joao Tavares"/>
    <x v="384"/>
    <s v="Vespertino"/>
    <s v="Mensal"/>
    <n v="0.53403653699999998"/>
    <n v="0.14443366999999999"/>
    <d v="1899-12-30T15:11:19"/>
  </r>
  <r>
    <s v="R Arraial do Bonfim"/>
    <s v="R Matias Joao Tavares"/>
    <s v="R Serra de Sao Domingos"/>
    <x v="384"/>
    <s v="Vespertino"/>
    <s v="Mensal"/>
    <n v="0.53403653699999998"/>
    <n v="0.286850677"/>
    <d v="1899-12-30T15:30:12"/>
  </r>
  <r>
    <s v="R Arraial do Tijuco"/>
    <s v="R Almeida Lara"/>
    <s v="R Luisa Sarazim"/>
    <x v="389"/>
    <s v="Vespertino"/>
    <s v="Mensal"/>
    <n v="0.48279498300000001"/>
    <n v="8.0757476999999994E-2"/>
    <d v="1899-12-30T14:43:27"/>
  </r>
  <r>
    <s v="R Arraial do Tijuco"/>
    <s v="Av Bento Guelfi"/>
    <s v="R Bandeira do Ouro"/>
    <x v="383"/>
    <s v="Vespertino"/>
    <s v="Mensal"/>
    <n v="0.48279498300000001"/>
    <n v="0.12805122399999999"/>
    <d v="1899-12-30T14:25:09"/>
  </r>
  <r>
    <s v="R Arraial do Tijuco"/>
    <s v="R Bandeira do Ouro"/>
    <s v="R Maria Garcia Betim"/>
    <x v="383"/>
    <s v="Vespertino"/>
    <s v="Mensal"/>
    <n v="0.48279498300000001"/>
    <n v="0.160472855"/>
    <d v="1899-12-30T14:35:55"/>
  </r>
  <r>
    <s v="R Arraial do Tijuco"/>
    <s v="R Maria Garcia Betim"/>
    <s v="R Almeida Lara"/>
    <x v="383"/>
    <s v="Vespertino"/>
    <s v="Mensal"/>
    <n v="0.48279498300000001"/>
    <n v="0.113513428"/>
    <d v="1899-12-30T14:43:31"/>
  </r>
  <r>
    <s v="R Arraial dos Gorinos"/>
    <s v="R Ilha de Amboino"/>
    <s v="R da Lagoa de Esmoriz"/>
    <x v="32"/>
    <s v="Vespertino"/>
    <s v="Mensal"/>
    <n v="0.50291215599999994"/>
    <n v="0.10121649200000001"/>
    <d v="1899-12-30T15:01:24"/>
  </r>
  <r>
    <s v="R Arraial dos Gorinos"/>
    <s v="R da Lagoa de Esmoriz"/>
    <s v="R Iacapucaio"/>
    <x v="32"/>
    <s v="Vespertino"/>
    <s v="Mensal"/>
    <n v="0.50291215599999994"/>
    <n v="5.5284512000000001E-2"/>
    <d v="1899-12-30T15:05:18"/>
  </r>
  <r>
    <s v="R Arraial dos Gorinos"/>
    <s v="R Iacapucaio"/>
    <s v="R Castanho da Silva"/>
    <x v="355"/>
    <s v="Vespertino"/>
    <s v="Mensal"/>
    <n v="0.50291215599999994"/>
    <n v="3.1151E-3"/>
    <d v="1899-12-30T14:44:52"/>
  </r>
  <r>
    <s v="R Arraial dos Gorinos"/>
    <s v="R Castanho da Silva"/>
    <s v="R Adelina Vieira"/>
    <x v="355"/>
    <s v="Vespertino"/>
    <s v="Mensal"/>
    <n v="0.50291215599999994"/>
    <n v="1.8363959999999999E-2"/>
    <d v="1899-12-30T14:45:58"/>
  </r>
  <r>
    <s v="R Arraial dos Gorinos"/>
    <s v="R Adelina Vieira"/>
    <s v="S/Logradouro"/>
    <x v="355"/>
    <s v="Vespertino"/>
    <s v="Mensal"/>
    <n v="0.50291215599999994"/>
    <n v="8.5181601999999995E-2"/>
    <d v="1899-12-30T14:51:06"/>
  </r>
  <r>
    <s v="R Arraial dos Gorinos"/>
    <s v="S/Logradouro"/>
    <s v="S/Logradouro"/>
    <x v="355"/>
    <s v="Vespertino"/>
    <s v="Mensal"/>
    <n v="0.50291215599999994"/>
    <n v="2.0966339000000001E-2"/>
    <d v="1899-12-30T14:52:21"/>
  </r>
  <r>
    <s v="R Arraial dos Gorinos"/>
    <s v="S/Logradouro"/>
    <s v="R Adelina Vieira"/>
    <x v="355"/>
    <s v="Vespertino"/>
    <s v="Mensal"/>
    <n v="0.50291215599999994"/>
    <n v="2.6492907E-2"/>
    <d v="1899-12-30T14:53:57"/>
  </r>
  <r>
    <s v="R Arraial dos Gorinos"/>
    <s v="R Adelina Vieira"/>
    <s v="R Eusebio Rodrigues"/>
    <x v="355"/>
    <s v="Vespertino"/>
    <s v="Mensal"/>
    <n v="0.50291215599999994"/>
    <n v="0.138981934"/>
    <d v="1899-12-30T15:02:18"/>
  </r>
  <r>
    <s v="R Arrastao"/>
    <s v="Av Dr Frederico Martins da Costa Carvalho"/>
    <s v="R Beltrao"/>
    <x v="154"/>
    <s v="Matutino"/>
    <s v="Mensal"/>
    <n v="0.27493551599999999"/>
    <n v="0.165883011"/>
    <d v="1899-12-30T08:53:17"/>
  </r>
  <r>
    <s v="R Arrastao"/>
    <s v="R Beltrao"/>
    <s v="R Jose Milton da Silva"/>
    <x v="154"/>
    <s v="Matutino"/>
    <s v="Mensal"/>
    <n v="0.27493551599999999"/>
    <n v="0.10905250499999999"/>
    <d v="1899-12-30T09:00:40"/>
  </r>
  <r>
    <s v="R Arreio de Prata"/>
    <s v="Av Ernesto Souza Cruz"/>
    <s v="R Nova Vida"/>
    <x v="62"/>
    <s v="Vespertino"/>
    <s v="Mensal"/>
    <n v="0.53982942600000006"/>
    <n v="8.7424384999999993E-2"/>
    <d v="1899-12-30T15:50:35"/>
  </r>
  <r>
    <s v="R Arreio de Prata"/>
    <s v="R Nova Vida"/>
    <s v="R Danca das Borboletas"/>
    <x v="62"/>
    <s v="Vespertino"/>
    <s v="Mensal"/>
    <n v="0.53982942600000006"/>
    <n v="4.9157424999999998E-2"/>
    <d v="1899-12-30T15:53:02"/>
  </r>
  <r>
    <s v="R Arreio de Prata"/>
    <s v="R Danca das Borboletas"/>
    <s v="R Passaro Preto"/>
    <x v="62"/>
    <s v="Vespertino"/>
    <s v="Mensal"/>
    <n v="0.53982942600000006"/>
    <n v="4.0013561000000003E-2"/>
    <d v="1899-12-30T15:55:03"/>
  </r>
  <r>
    <s v="R Arreio de Prata"/>
    <s v="R Passaro Preto"/>
    <s v="R Chuva e Sol"/>
    <x v="62"/>
    <s v="Vespertino"/>
    <s v="Mensal"/>
    <n v="0.53982942600000006"/>
    <n v="0.126525635"/>
    <d v="1899-12-30T16:01:23"/>
  </r>
  <r>
    <s v="R Arreio de Prata"/>
    <s v="R Chuva e Sol"/>
    <s v="R Corre Corre"/>
    <x v="62"/>
    <s v="Vespertino"/>
    <s v="Mensal"/>
    <n v="0.53982942600000006"/>
    <n v="0.14988067599999999"/>
    <d v="1899-12-30T16:08:54"/>
  </r>
  <r>
    <s v="R Arreio de Prata"/>
    <s v="R Corre Corre"/>
    <s v="R Beleza Pura"/>
    <x v="62"/>
    <s v="Vespertino"/>
    <s v="Mensal"/>
    <n v="0.53982942600000006"/>
    <n v="8.6827743999999998E-2"/>
    <d v="1899-12-30T16:13:15"/>
  </r>
  <r>
    <s v="R Arroio Antunes"/>
    <s v="R Regresso Feliz"/>
    <s v="R Igarape Universo"/>
    <x v="432"/>
    <s v="Vespertino"/>
    <s v="Mensal"/>
    <n v="0.289121552"/>
    <n v="0.138689285"/>
    <d v="1899-12-30T13:49:48"/>
  </r>
  <r>
    <s v="R Arroio Antunes"/>
    <s v="R Inacio Monteiro"/>
    <s v="R Igarape Bom Futuro"/>
    <x v="326"/>
    <s v="Vespertino"/>
    <s v="Mensal"/>
    <n v="0.289121552"/>
    <n v="8.1092139999999993E-2"/>
    <d v="1899-12-30T15:45:18"/>
  </r>
  <r>
    <s v="R Arroio Antunes"/>
    <s v="R Igarape Bom Futuro"/>
    <s v="R Regresso Feliz"/>
    <x v="326"/>
    <s v="Vespertino"/>
    <s v="Mensal"/>
    <n v="0.289121552"/>
    <n v="6.9340126000000002E-2"/>
    <d v="1899-12-30T15:49:59"/>
  </r>
  <r>
    <s v="R Arroio Arapongas"/>
    <s v="R Arroio Triunfo"/>
    <s v="(Próprio Logradouro/Trecho) R Arroio Arapongas"/>
    <x v="0"/>
    <s v="Vespertino"/>
    <s v="Mensal"/>
    <n v="0.71005773299999997"/>
    <n v="8.1808814999999993E-2"/>
    <d v="1899-12-30T14:17:56"/>
  </r>
  <r>
    <s v="R Arroio Arapongas"/>
    <s v="R Arroio Triunfo"/>
    <s v="R Arroio Itapevi"/>
    <x v="0"/>
    <s v="Vespertino"/>
    <s v="Mensal"/>
    <n v="0.71005773299999997"/>
    <n v="0.103026802"/>
    <d v="1899-12-30T14:24:44"/>
  </r>
  <r>
    <s v="R Arroio Arapongas"/>
    <s v="R Arroio Itapevi"/>
    <s v="Ac Arroio Arapongas"/>
    <x v="0"/>
    <s v="Vespertino"/>
    <s v="Mensal"/>
    <n v="0.71005773299999997"/>
    <n v="0.17238995400000001"/>
    <d v="1899-12-30T14:36:09"/>
  </r>
  <r>
    <s v="R Arroio Arapongas"/>
    <s v="Ac Arroio Arapongas"/>
    <s v="Tv Elisabeth Seguin"/>
    <x v="0"/>
    <s v="Vespertino"/>
    <s v="Mensal"/>
    <n v="0.71005773299999997"/>
    <n v="9.9196487E-2"/>
    <d v="1899-12-30T14:42:42"/>
  </r>
  <r>
    <s v="R Arroio Arapongas"/>
    <s v="Tv Elisabeth Seguin"/>
    <s v="R Seis"/>
    <x v="0"/>
    <s v="Vespertino"/>
    <s v="Mensal"/>
    <n v="0.71005773299999997"/>
    <n v="1.2483543999999999E-2"/>
    <d v="1899-12-30T14:43:32"/>
  </r>
  <r>
    <s v="R Arroio Arapongas"/>
    <s v="R Seis"/>
    <s v="(Próprio Logradouro/Trecho) R Arroio Arapongas"/>
    <x v="0"/>
    <s v="Vespertino"/>
    <s v="Mensal"/>
    <n v="0.71005773299999997"/>
    <n v="0.24115212999999999"/>
    <d v="1899-12-30T14:59:29"/>
  </r>
  <r>
    <s v="R Arroio Campo Bom"/>
    <s v="Est Circular"/>
    <s v="Est Circular"/>
    <x v="299"/>
    <s v="Matutino"/>
    <s v="Mensal"/>
    <n v="0.42748382600000001"/>
    <n v="0.42748382600000001"/>
    <d v="1899-12-30T08:34:16"/>
  </r>
  <r>
    <s v="R Arroio Chui"/>
    <s v="R Gal Dalton Teixeira"/>
    <s v="R Dr Pedro Mikail"/>
    <x v="288"/>
    <s v="Vespertino"/>
    <s v="Mensal"/>
    <n v="0.25799111900000005"/>
    <n v="0.25799111899999999"/>
    <d v="1899-12-30T14:33:44"/>
  </r>
  <r>
    <s v="R Arroio Cordeiro"/>
    <s v="R Cachoeira Morena"/>
    <s v="R Igarape Torre da Lua"/>
    <x v="432"/>
    <s v="Vespertino"/>
    <s v="Mensal"/>
    <n v="0.122963631"/>
    <n v="0.122963631"/>
    <d v="1899-12-30T13:56:38"/>
  </r>
  <r>
    <s v="R Arroio do Pontao"/>
    <s v="R Arroio Sarandi"/>
    <s v="R Arroio Pesqueiro"/>
    <x v="282"/>
    <s v="Vespertino"/>
    <s v="Mensal"/>
    <n v="0.12234730399999999"/>
    <n v="5.7820338999999998E-2"/>
    <d v="1899-12-30T16:20:23"/>
  </r>
  <r>
    <s v="R Arroio do Pontao"/>
    <s v="R Arroio Pesqueiro"/>
    <s v="S/Logradouro"/>
    <x v="282"/>
    <s v="Vespertino"/>
    <s v="Mensal"/>
    <n v="0.12234730399999999"/>
    <n v="7.3703600000000003E-3"/>
    <d v="1899-12-30T16:20:54"/>
  </r>
  <r>
    <s v="R Arroio do Pontao"/>
    <s v="S/Logradouro"/>
    <s v="(Próprio Logradouro/Trecho) R Arroio do Pontao"/>
    <x v="282"/>
    <s v="Vespertino"/>
    <s v="Mensal"/>
    <n v="0.12234730399999999"/>
    <n v="5.7156604999999999E-2"/>
    <d v="1899-12-30T16:24:51"/>
  </r>
  <r>
    <s v="R Arroio do So"/>
    <s v="Est de Mogi das Cruzes"/>
    <s v="R Gal Ferreira de Azevedo"/>
    <x v="318"/>
    <s v="Vespertino"/>
    <s v="Mensal"/>
    <n v="0.206504303"/>
    <n v="0.206504303"/>
    <d v="1899-12-30T15:18:05"/>
  </r>
  <r>
    <s v="R Arroio do Umbu"/>
    <s v="R Arroio Santo Antonio"/>
    <s v="R Cachoeira Macaranduba"/>
    <x v="432"/>
    <s v="Vespertino"/>
    <s v="Mensal"/>
    <n v="0.262471436"/>
    <n v="0.262471436"/>
    <d v="1899-12-30T15:26:04"/>
  </r>
  <r>
    <s v="R Arroio Dom Marcos"/>
    <s v="R Cachoeira Morena"/>
    <s v="R Igarape Torre da Lua"/>
    <x v="432"/>
    <s v="Vespertino"/>
    <s v="Mensal"/>
    <n v="0.16797390700000001"/>
    <n v="0.16797390700000001"/>
    <d v="1899-12-30T14:05:58"/>
  </r>
  <r>
    <s v="R Arroio Fagundes"/>
    <s v="R Cachoeira Morena"/>
    <s v="R Cachoeira Copacabana"/>
    <x v="432"/>
    <s v="Vespertino"/>
    <s v="Mensal"/>
    <n v="7.7110709999999999E-2"/>
    <n v="4.1526260000000002E-2"/>
    <d v="1899-12-30T14:08:17"/>
  </r>
  <r>
    <s v="R Arroio Fagundes"/>
    <s v="R Cachoeira Copacabana"/>
    <s v="R Cachoeira do Encanto"/>
    <x v="432"/>
    <s v="Vespertino"/>
    <s v="Mensal"/>
    <n v="7.7110709999999999E-2"/>
    <n v="3.5584449999999997E-2"/>
    <d v="1899-12-30T14:10:15"/>
  </r>
  <r>
    <s v="R Arroio Fragata"/>
    <s v="R Cachoeira Morena"/>
    <s v="R Arroio Governador"/>
    <x v="432"/>
    <s v="Vespertino"/>
    <s v="Mensal"/>
    <n v="7.6987899999999998E-2"/>
    <n v="4.1234649999999998E-2"/>
    <d v="1899-12-30T14:12:33"/>
  </r>
  <r>
    <s v="R Arroio Fragata"/>
    <s v="R Arroio Governador"/>
    <s v="R Cachoeira do Encanto"/>
    <x v="432"/>
    <s v="Vespertino"/>
    <s v="Mensal"/>
    <n v="7.6987899999999998E-2"/>
    <n v="3.575325E-2"/>
    <d v="1899-12-30T14:14:32"/>
  </r>
  <r>
    <s v="R Arroio Governador"/>
    <s v="R Arroio Fragata"/>
    <s v="R Cachoeira Castanha"/>
    <x v="432"/>
    <s v="Vespertino"/>
    <s v="Mensal"/>
    <n v="5.1518234000000003E-2"/>
    <n v="5.1518234000000003E-2"/>
    <d v="1899-12-30T14:17:24"/>
  </r>
  <r>
    <s v="R Arroio Itapevi"/>
    <s v="R Quinze"/>
    <s v="(Próprio Logradouro/Trecho) R Arroio Itapevi"/>
    <x v="0"/>
    <s v="Vespertino"/>
    <s v="Mensal"/>
    <n v="0.25943876599999999"/>
    <n v="5.2670460000000002E-2"/>
    <d v="1899-12-30T15:02:58"/>
  </r>
  <r>
    <s v="R Arroio Itapevi"/>
    <s v="R Quinze"/>
    <s v="Tv Antonio Rusca"/>
    <x v="0"/>
    <s v="Vespertino"/>
    <s v="Mensal"/>
    <n v="0.25943876599999999"/>
    <n v="4.1360973000000002E-2"/>
    <d v="1899-12-30T15:05:42"/>
  </r>
  <r>
    <s v="R Arroio Itapevi"/>
    <s v="Tv Antonio Rusca"/>
    <s v="R Arroio Arapongas"/>
    <x v="0"/>
    <s v="Vespertino"/>
    <s v="Mensal"/>
    <n v="0.25943876599999999"/>
    <n v="0.16540733299999999"/>
    <d v="1899-12-30T15:16:38"/>
  </r>
  <r>
    <s v="R Arroio Itapororo"/>
    <s v="R Cachoeira das Abelhas"/>
    <s v="R Cachoeira das Guaribas"/>
    <x v="432"/>
    <s v="Vespertino"/>
    <s v="Mensal"/>
    <n v="0.110302726"/>
    <n v="3.7772732000000003E-2"/>
    <d v="1899-12-30T14:19:30"/>
  </r>
  <r>
    <s v="R Arroio Itapororo"/>
    <s v="R Cachoeira das Guaribas"/>
    <s v="R Arroio Jerere"/>
    <x v="432"/>
    <s v="Vespertino"/>
    <s v="Mensal"/>
    <n v="0.110302726"/>
    <n v="3.5470599999999998E-2"/>
    <d v="1899-12-30T14:21:28"/>
  </r>
  <r>
    <s v="R Arroio Itapororo"/>
    <s v="R Arroio Jerere"/>
    <s v="R Igarape Universo"/>
    <x v="432"/>
    <s v="Vespertino"/>
    <s v="Mensal"/>
    <n v="0.110302726"/>
    <n v="9.050654E-3"/>
    <d v="1899-12-30T14:21:58"/>
  </r>
  <r>
    <s v="R Arroio Itapororo"/>
    <s v="R Igarape Universo"/>
    <s v="R Cachoeira do Encanto"/>
    <x v="432"/>
    <s v="Vespertino"/>
    <s v="Mensal"/>
    <n v="0.110302726"/>
    <n v="2.8008739000000001E-2"/>
    <d v="1899-12-30T14:23:32"/>
  </r>
  <r>
    <s v="R Arroio Jerere"/>
    <s v="R Cachoeira do Espirito Santo"/>
    <s v="R Arroio Itapororo"/>
    <x v="432"/>
    <s v="Vespertino"/>
    <s v="Mensal"/>
    <n v="0.10892550399999999"/>
    <n v="8.0405852999999999E-2"/>
    <d v="1899-12-30T14:28:00"/>
  </r>
  <r>
    <s v="R Arroio Jerere"/>
    <s v="R Cachoeira Castanha"/>
    <s v="R Cachoeira do Espirito Santo"/>
    <x v="432"/>
    <s v="Vespertino"/>
    <s v="Mensal"/>
    <n v="0.10892550399999999"/>
    <n v="2.8519651E-2"/>
    <d v="1899-12-30T14:29:35"/>
  </r>
  <r>
    <s v="R Arroio Pinheiro"/>
    <s v="R Cachoeira Jaciquara"/>
    <s v="R Cachoeira das Jangadas"/>
    <x v="432"/>
    <s v="Vespertino"/>
    <s v="Mensal"/>
    <n v="5.2363377000000003E-2"/>
    <n v="5.2363377000000003E-2"/>
    <d v="1899-12-30T14:32:30"/>
  </r>
  <r>
    <s v="R Arroio Pirajui"/>
    <s v="R Cachoeira Jaciquara"/>
    <s v="R Igarape Fartura"/>
    <x v="432"/>
    <s v="Vespertino"/>
    <s v="Mensal"/>
    <n v="0.179951309"/>
    <n v="4.9113770000000001E-2"/>
    <d v="1899-12-30T14:35:13"/>
  </r>
  <r>
    <s v="R Arroio Poranduba"/>
    <s v="R Igarape da Bela Aurora"/>
    <s v="R Regresso Feliz"/>
    <x v="432"/>
    <s v="Vespertino"/>
    <s v="Mensal"/>
    <n v="0.151053619"/>
    <n v="0.151053619"/>
    <d v="1899-12-30T14:43:37"/>
  </r>
  <r>
    <s v="R Arroio Santa Barbara"/>
    <s v="R Quarenta e Nove"/>
    <s v="R Cinquenta e Um"/>
    <x v="326"/>
    <s v="Vespertino"/>
    <s v="Mensal"/>
    <n v="9.7551945000000001E-2"/>
    <n v="2.7020374E-2"/>
    <d v="1899-12-30T15:51:48"/>
  </r>
  <r>
    <s v="R Arroio Santa Fe"/>
    <s v="R Igarape da Bela Aurora"/>
    <s v="R Regresso Feliz"/>
    <x v="432"/>
    <s v="Vespertino"/>
    <s v="Mensal"/>
    <n v="0.200191967"/>
    <n v="0.150571854"/>
    <d v="1899-12-30T14:51:59"/>
  </r>
  <r>
    <s v="R Arroio Santo Antonio"/>
    <s v="R Arroio do Umbu"/>
    <s v="R Regresso Feliz"/>
    <x v="432"/>
    <s v="Vespertino"/>
    <s v="Mensal"/>
    <n v="0.20003236399999999"/>
    <n v="0.15058961500000001"/>
    <d v="1899-12-30T15:00:21"/>
  </r>
  <r>
    <s v="R Arroio Santo Antonio"/>
    <s v="R Regresso Feliz"/>
    <s v="R Cachoeira das Jangadas"/>
    <x v="432"/>
    <s v="Vespertino"/>
    <s v="Mensal"/>
    <n v="0.20003236399999999"/>
    <n v="4.9442749000000001E-2"/>
    <d v="1899-12-30T15:03:06"/>
  </r>
  <r>
    <s v="R Arroio Sarandi"/>
    <s v="R Marcio Beck Machado"/>
    <s v="Est Sto Inacio"/>
    <x v="282"/>
    <s v="Vespertino"/>
    <s v="Mensal"/>
    <n v="0.70190077200000001"/>
    <n v="0.15556550599999999"/>
    <d v="1899-12-30T15:38:38"/>
  </r>
  <r>
    <s v="R Arroio Sarandi"/>
    <s v="Est Sto Inacio"/>
    <s v="R Arroio do Pontao"/>
    <x v="282"/>
    <s v="Vespertino"/>
    <s v="Mensal"/>
    <n v="0.70190077200000001"/>
    <n v="0.296268951"/>
    <d v="1899-12-30T15:59:07"/>
  </r>
  <r>
    <s v="R Arroio Sarandi"/>
    <s v="R Arroio do Pontao"/>
    <s v="R E Um"/>
    <x v="282"/>
    <s v="Vespertino"/>
    <s v="Mensal"/>
    <n v="0.70190077200000001"/>
    <n v="0.25006631499999998"/>
    <d v="1899-12-30T16:16:24"/>
  </r>
  <r>
    <s v="R Arroio Tamandua"/>
    <s v="R Igarape da Bela Aurora"/>
    <s v="R Regresso Feliz"/>
    <x v="432"/>
    <s v="Vespertino"/>
    <s v="Mensal"/>
    <n v="0.150564011"/>
    <n v="0.150564011"/>
    <d v="1899-12-30T15:11:28"/>
  </r>
  <r>
    <s v="R Arroio Triunfo"/>
    <s v="R Marcio Beck Machado"/>
    <s v="Ac R Marcio Beck Machado"/>
    <x v="0"/>
    <s v="Vespertino"/>
    <s v="Mensal"/>
    <n v="0.46503318799999999"/>
    <n v="2.3389566000000001E-2"/>
    <d v="1899-12-30T15:18:11"/>
  </r>
  <r>
    <s v="R Arroio Triunfo"/>
    <s v="Ac R Marcio Beck Machado"/>
    <s v="R Quinze"/>
    <x v="0"/>
    <s v="Vespertino"/>
    <s v="Mensal"/>
    <n v="0.46503318799999999"/>
    <n v="8.9324287000000002E-2"/>
    <d v="1899-12-30T15:24:06"/>
  </r>
  <r>
    <s v="R Arroio Triunfo"/>
    <s v="R Quinze"/>
    <s v="(Próprio Logradouro/Trecho) R Arroio Triunfo"/>
    <x v="0"/>
    <s v="Vespertino"/>
    <s v="Mensal"/>
    <n v="0.46503318799999999"/>
    <n v="8.4525222999999997E-2"/>
    <d v="1899-12-30T15:29:41"/>
  </r>
  <r>
    <s v="R Arroio Triunfo"/>
    <s v="Toda extensão da Via/Trecho"/>
    <m/>
    <x v="0"/>
    <s v="Vespertino"/>
    <s v="Mensal"/>
    <n v="0.46503318799999999"/>
    <n v="8.8733893999999994E-2"/>
    <d v="1899-12-30T15:35:33"/>
  </r>
  <r>
    <s v="R Arroio Triunfo"/>
    <s v="Toda extensão da Via/Trecho"/>
    <m/>
    <x v="0"/>
    <s v="Vespertino"/>
    <s v="Mensal"/>
    <n v="0.46503318799999999"/>
    <n v="0.117513199"/>
    <d v="1899-12-30T15:43:20"/>
  </r>
  <r>
    <s v="R Arroio Triunfo"/>
    <s v="R Arroio Arapongas"/>
    <s v="(Próprio Logradouro/Trecho) R Arroio Triunfo"/>
    <x v="0"/>
    <s v="Vespertino"/>
    <s v="Mensal"/>
    <n v="0.46503318799999999"/>
    <n v="5.2847552999999999E-2"/>
    <d v="1899-12-30T15:46:49"/>
  </r>
  <r>
    <s v="R Arrojado Lisboa"/>
    <s v="R Bandeira do Almado"/>
    <s v="(Próprio Logradouro/Trecho) R Arrojado Lisboa"/>
    <x v="159"/>
    <s v="Matutino"/>
    <s v="Mensal"/>
    <n v="0.21479768400000002"/>
    <n v="0.21479768399999999"/>
    <d v="1899-12-30T08:46:33"/>
  </r>
  <r>
    <s v="R Arruda Cabral"/>
    <s v="Av Custodio de Sa e Faria"/>
    <s v="R Serra de Capivarucu"/>
    <x v="126"/>
    <s v="Matutino"/>
    <s v="Mensal"/>
    <n v="3.8585934000000002E-2"/>
    <n v="3.8585934000000002E-2"/>
    <d v="1899-12-30T11:39:40"/>
  </r>
  <r>
    <s v="R Arsenio dos Santos"/>
    <s v="Av da Barreira Grande"/>
    <s v="R Gaspar dos Santos"/>
    <x v="7"/>
    <s v="Matutino"/>
    <s v="Mensal"/>
    <n v="0.23591474900000001"/>
    <n v="0.14009039300000001"/>
    <d v="1899-12-30T12:56:39"/>
  </r>
  <r>
    <s v="R Arsenio dos Santos"/>
    <s v="R Gaspar dos Santos"/>
    <s v="(Próprio Logradouro/Trecho) R Arsenio dos Santos"/>
    <x v="7"/>
    <s v="Matutino"/>
    <s v="Mensal"/>
    <n v="0.23591474900000001"/>
    <n v="9.5824355999999999E-2"/>
    <d v="1899-12-30T13:03:02"/>
  </r>
  <r>
    <s v="R Arsenio Guilherme"/>
    <s v="R Jaguar"/>
    <s v="R Diogo Oliver"/>
    <x v="391"/>
    <s v="Matutino"/>
    <s v="Mensal"/>
    <n v="0.35763988499999999"/>
    <n v="6.1845730000000002E-2"/>
    <d v="1899-12-30T08:10:41"/>
  </r>
  <r>
    <s v="R Arsenio Guilherme"/>
    <s v="R Diogo Oliver"/>
    <s v="R Luis Franca"/>
    <x v="391"/>
    <s v="Matutino"/>
    <s v="Mensal"/>
    <n v="0.35763988499999999"/>
    <n v="6.1036640000000003E-2"/>
    <d v="1899-12-30T08:14:45"/>
  </r>
  <r>
    <s v="R Arsenio Guilherme"/>
    <s v="R Luis Franca"/>
    <s v="R Isaias Gomes"/>
    <x v="391"/>
    <s v="Matutino"/>
    <s v="Mensal"/>
    <n v="0.35763988499999999"/>
    <n v="5.6598320000000001E-2"/>
    <d v="1899-12-30T08:18:32"/>
  </r>
  <r>
    <s v="R Arsenio Guilherme"/>
    <s v="R Isaias Gomes"/>
    <s v="R Rui Barbosa Lima"/>
    <x v="391"/>
    <s v="Matutino"/>
    <s v="Mensal"/>
    <n v="0.35763988499999999"/>
    <n v="0.17815919499999999"/>
    <d v="1899-12-30T08:30:25"/>
  </r>
  <r>
    <s v="R Arte do Sol"/>
    <s v="Av Andre Cavalcanti"/>
    <s v="R Superbacana"/>
    <x v="62"/>
    <s v="Vespertino"/>
    <s v="Mensal"/>
    <n v="0.42417025799999997"/>
    <n v="0.176972717"/>
    <d v="1899-12-30T16:22:07"/>
  </r>
  <r>
    <s v="R Arte do Sol"/>
    <s v="R Superbacana"/>
    <s v="Av Ernesto Souza Cruz"/>
    <x v="62"/>
    <s v="Vespertino"/>
    <s v="Mensal"/>
    <n v="0.42417025799999997"/>
    <n v="0.24719753999999999"/>
    <d v="1899-12-30T16:34:30"/>
  </r>
  <r>
    <s v="R Arthur Corfe"/>
    <s v="R Srg Herminio Aurelio Sampaio"/>
    <s v="R Dr Miguel Reis Afonso"/>
    <x v="408"/>
    <s v="Matutino"/>
    <s v="Mensal"/>
    <n v="0.21987700699999999"/>
    <n v="6.4093536000000007E-2"/>
    <d v="1899-12-30T07:14:43"/>
  </r>
  <r>
    <s v="R Arthur Corfe"/>
    <s v="R Dr Miguel Reis Afonso"/>
    <s v="R Andres de Torrentes"/>
    <x v="408"/>
    <s v="Matutino"/>
    <s v="Mensal"/>
    <n v="0.21987700699999999"/>
    <n v="4.4116744999999999E-2"/>
    <d v="1899-12-30T07:17:36"/>
  </r>
  <r>
    <s v="R Arthur Corfe"/>
    <s v="R Andres de Torrentes"/>
    <s v="Tv Pedro Pupilli"/>
    <x v="408"/>
    <s v="Matutino"/>
    <s v="Mensal"/>
    <n v="0.21987700699999999"/>
    <n v="4.6904571999999999E-2"/>
    <d v="1899-12-30T07:20:38"/>
  </r>
  <r>
    <s v="R Arthur Corfe"/>
    <s v="Tv Pedro Pupilli"/>
    <s v="R Roberto Park"/>
    <x v="408"/>
    <s v="Matutino"/>
    <s v="Mensal"/>
    <n v="0.21987700699999999"/>
    <n v="6.4762154000000002E-2"/>
    <d v="1899-12-30T07:24:51"/>
  </r>
  <r>
    <s v="R Arthur Friedenreich"/>
    <s v="Est de Mogi das Cruzes"/>
    <s v="R Sancho Junqueira"/>
    <x v="108"/>
    <s v="Vespertino"/>
    <s v="Mensal"/>
    <n v="0.47022206899999996"/>
    <n v="8.0291862000000006E-2"/>
    <d v="1899-12-30T15:21:01"/>
  </r>
  <r>
    <s v="R Arthur Friedenreich"/>
    <s v="R Sancho Junqueira"/>
    <s v="R Francisco de Souza Queiroz"/>
    <x v="108"/>
    <s v="Vespertino"/>
    <s v="Mensal"/>
    <n v="0.47022206899999996"/>
    <n v="7.5008468999999994E-2"/>
    <d v="1899-12-30T15:25:21"/>
  </r>
  <r>
    <s v="R Arthur Friedenreich"/>
    <s v="R Francisco de Souza Queiroz"/>
    <s v="Av Cap Anselmo Barcelos"/>
    <x v="108"/>
    <s v="Vespertino"/>
    <s v="Mensal"/>
    <n v="0.47022206899999996"/>
    <n v="8.2356842E-2"/>
    <d v="1899-12-30T15:30:06"/>
  </r>
  <r>
    <s v="R Arthur Friedenreich"/>
    <s v="Av Cap Anselmo Barcelos"/>
    <s v="R dos Bolivianos"/>
    <x v="108"/>
    <s v="Vespertino"/>
    <s v="Mensal"/>
    <n v="0.47022206899999996"/>
    <n v="7.4838631000000003E-2"/>
    <d v="1899-12-30T15:34:25"/>
  </r>
  <r>
    <s v="R Arthur Friedenreich"/>
    <s v="R dos Bolivianos"/>
    <s v="R Japaraiquara"/>
    <x v="108"/>
    <s v="Vespertino"/>
    <s v="Mensal"/>
    <n v="0.47022206899999996"/>
    <n v="7.3559258000000002E-2"/>
    <d v="1899-12-30T15:38:39"/>
  </r>
  <r>
    <s v="R Arthur Friedenreich"/>
    <s v="R Japaraiquara"/>
    <s v="Av S Miguel"/>
    <x v="108"/>
    <s v="Vespertino"/>
    <s v="Mensal"/>
    <n v="0.47022206899999996"/>
    <n v="8.4167007000000002E-2"/>
    <d v="1899-12-30T15:43:30"/>
  </r>
  <r>
    <s v="R Artico"/>
    <s v="R Astoria"/>
    <s v="R Leoneta Ricceli"/>
    <x v="57"/>
    <s v="Matutino"/>
    <s v="Mensal"/>
    <n v="0.263052063"/>
    <n v="0.263052063"/>
    <d v="1899-12-30T09:34:55"/>
  </r>
  <r>
    <s v="R Artur Bernardes Filho"/>
    <s v="Av Andre Cavalcanti"/>
    <s v="R Mario Capuano"/>
    <x v="63"/>
    <s v="Vespertino"/>
    <s v="Mensal"/>
    <n v="0.14581692499999999"/>
    <n v="0.14581692499999999"/>
    <d v="1899-12-30T17:06:20"/>
  </r>
  <r>
    <s v="R Artur Cadore"/>
    <s v="R Chamocos"/>
    <s v="R Baltazar Donato"/>
    <x v="384"/>
    <s v="Vespertino"/>
    <s v="Mensal"/>
    <n v="0.36625511599999999"/>
    <n v="6.0704429999999997E-2"/>
    <d v="1899-12-30T15:34:12"/>
  </r>
  <r>
    <s v="R Artur Cadore"/>
    <s v="R Baltazar Donato"/>
    <s v="R Domenico Belli"/>
    <x v="384"/>
    <s v="Vespertino"/>
    <s v="Mensal"/>
    <n v="0.36625511599999999"/>
    <n v="4.7801444999999998E-2"/>
    <d v="1899-12-30T15:37:21"/>
  </r>
  <r>
    <s v="R Artur Cadore"/>
    <s v="R Domenico Belli"/>
    <s v="R dos Charqueadores"/>
    <x v="384"/>
    <s v="Vespertino"/>
    <s v="Mensal"/>
    <n v="0.36625511599999999"/>
    <n v="0.11385999300000001"/>
    <d v="1899-12-30T15:44:51"/>
  </r>
  <r>
    <s v="R Artur Cadore"/>
    <s v="R dos Charqueadores"/>
    <s v="R Poaeiro"/>
    <x v="384"/>
    <s v="Vespertino"/>
    <s v="Mensal"/>
    <n v="0.36625511599999999"/>
    <n v="5.5557568000000002E-2"/>
    <d v="1899-12-30T15:48:31"/>
  </r>
  <r>
    <s v="R Artur Cadore"/>
    <s v="R Poaeiro"/>
    <s v="R Matias Joao Tavares"/>
    <x v="384"/>
    <s v="Vespertino"/>
    <s v="Mensal"/>
    <n v="0.36625511599999999"/>
    <n v="8.8331679999999996E-2"/>
    <d v="1899-12-30T15:54:20"/>
  </r>
  <r>
    <s v="R Artur Caterall"/>
    <s v="R S Pedro"/>
    <s v="(Próprio Logradouro/Trecho) R Artur Caterall"/>
    <x v="412"/>
    <s v="Vespertino"/>
    <s v="Mensal"/>
    <n v="0.13468903299999999"/>
    <n v="1.271736E-2"/>
    <d v="1899-12-30T14:01:27"/>
  </r>
  <r>
    <s v="R Artur Caterall"/>
    <s v="R S Pedro"/>
    <s v="R Dona Belmira O Veiga"/>
    <x v="412"/>
    <s v="Vespertino"/>
    <s v="Mensal"/>
    <n v="0.13468903299999999"/>
    <n v="4.3963898000000001E-2"/>
    <d v="1899-12-30T14:04:34"/>
  </r>
  <r>
    <s v="R Artur Caterall"/>
    <s v="R Dona Belmira O Veiga"/>
    <s v="(Próprio Logradouro/Trecho) R Artur Caterall"/>
    <x v="412"/>
    <s v="Vespertino"/>
    <s v="Mensal"/>
    <n v="0.13468903299999999"/>
    <n v="7.8007774000000002E-2"/>
    <d v="1899-12-30T14:10:06"/>
  </r>
  <r>
    <s v="R Artur Franco"/>
    <s v="R Inacio Monteiro"/>
    <s v="R da Nascente"/>
    <x v="433"/>
    <s v="Vespertino"/>
    <s v="Mensal"/>
    <n v="0.63007374599999999"/>
    <n v="0.381445221"/>
    <d v="1899-12-30T14:05:09"/>
  </r>
  <r>
    <s v="R Artur Franco"/>
    <s v="R da Nascente"/>
    <s v="(Próprio Logradouro/Trecho) R Artur Franco"/>
    <x v="433"/>
    <s v="Vespertino"/>
    <s v="Mensal"/>
    <n v="0.63007374599999999"/>
    <n v="0.24862852499999999"/>
    <d v="1899-12-30T14:19:39"/>
  </r>
  <r>
    <s v="R Artur Garcia"/>
    <s v="R Condado do Norte"/>
    <s v="R Lucila Faria"/>
    <x v="321"/>
    <s v="Matutino"/>
    <s v="Mensal"/>
    <n v="7.8439323000000005E-2"/>
    <n v="7.8439323000000005E-2"/>
    <d v="1899-12-30T08:18:15"/>
  </r>
  <r>
    <s v="R Artur Montenegro"/>
    <s v="R Dr Domingos Americano"/>
    <s v="Av Lauro Xerfan"/>
    <x v="220"/>
    <s v="Matutino"/>
    <s v="Mensal"/>
    <n v="0.40913397200000001"/>
    <n v="0.40913397200000001"/>
    <d v="1899-12-30T10:30:50"/>
  </r>
  <r>
    <s v="R Artur Nevin"/>
    <s v="R Itaim"/>
    <s v="R Raimundo Mendes Figueiredo"/>
    <x v="319"/>
    <s v="Matutino"/>
    <s v="Mensal"/>
    <n v="0.13980927299999998"/>
    <n v="6.7890724E-2"/>
    <d v="1899-12-30T09:17:17"/>
  </r>
  <r>
    <s v="R Artur Nevin"/>
    <s v="R Raimundo Mendes Figueiredo"/>
    <s v="R Jose Cardoso Pimentel"/>
    <x v="319"/>
    <s v="Matutino"/>
    <s v="Mensal"/>
    <n v="0.13980927299999998"/>
    <n v="7.1918548999999998E-2"/>
    <d v="1899-12-30T09:22:06"/>
  </r>
  <r>
    <s v="R Arturo Ambrosio"/>
    <s v="Tv Antonio Koberger"/>
    <s v="S/Logradouro"/>
    <x v="284"/>
    <s v="Matutino"/>
    <s v="Mensal"/>
    <n v="0.223725176"/>
    <n v="0.19429621899999999"/>
    <d v="1899-12-30T07:40:39"/>
  </r>
  <r>
    <s v="R Arturo Ambrosio"/>
    <s v="S/Logradouro"/>
    <s v="R Clenio Wanderley"/>
    <x v="284"/>
    <s v="Matutino"/>
    <s v="Mensal"/>
    <n v="0.223725176"/>
    <n v="2.9428956999999999E-2"/>
    <d v="1899-12-30T07:42:25"/>
  </r>
  <r>
    <s v="R Arturo Faldi"/>
    <s v="R Cristovao Salamanca"/>
    <s v="(Próprio Logradouro/Trecho) R Arturo Faldi"/>
    <x v="358"/>
    <s v="Vespertino"/>
    <s v="Mensal"/>
    <n v="0.186666794"/>
    <n v="0.186666794"/>
    <d v="1899-12-30T15:21:06"/>
  </r>
  <r>
    <s v="R Arturo Martini"/>
    <s v="R Alfredo Pimenta"/>
    <s v="Vla Quatro"/>
    <x v="393"/>
    <s v="Matutino"/>
    <s v="Mensal"/>
    <n v="0.42712287500000001"/>
    <n v="0.18397289999999999"/>
    <d v="1899-12-30T08:04:33"/>
  </r>
  <r>
    <s v="R Arturo Martini"/>
    <s v="Vla Quatro"/>
    <s v="R Francisco de Almada"/>
    <x v="393"/>
    <s v="Matutino"/>
    <s v="Mensal"/>
    <n v="0.42712287500000001"/>
    <n v="9.4215835999999997E-2"/>
    <d v="1899-12-30T08:10:47"/>
  </r>
  <r>
    <s v="R Arturo Martini"/>
    <s v="R Francisco de Almada"/>
    <s v="R Pao de Acucar"/>
    <x v="393"/>
    <s v="Matutino"/>
    <s v="Mensal"/>
    <n v="0.42712287500000001"/>
    <n v="3.7822842000000002E-2"/>
    <d v="1899-12-30T08:13:17"/>
  </r>
  <r>
    <s v="R Arturo Martini"/>
    <s v="R Pao de Acucar"/>
    <s v="R Bom Jesus do Monte"/>
    <x v="393"/>
    <s v="Matutino"/>
    <s v="Mensal"/>
    <n v="0.42712287500000001"/>
    <n v="0.111111298"/>
    <d v="1899-12-30T08:20:37"/>
  </r>
  <r>
    <s v="R Arturo Vital"/>
    <s v="R Prf Leonidio Allegreti"/>
    <s v="S/Logradouro"/>
    <x v="396"/>
    <s v="Vespertino"/>
    <s v="Mensal"/>
    <n v="0.25652932700000003"/>
    <n v="4.0587391E-2"/>
    <d v="1899-12-30T15:33:27"/>
  </r>
  <r>
    <s v="R Arturo Vital"/>
    <s v="S/Logradouro"/>
    <s v="S/Logradouro"/>
    <x v="396"/>
    <s v="Vespertino"/>
    <s v="Mensal"/>
    <n v="0.25652932700000003"/>
    <n v="4.9986205999999998E-2"/>
    <d v="1899-12-30T15:36:45"/>
  </r>
  <r>
    <s v="R Arturo Vital"/>
    <s v="S/Logradouro"/>
    <s v="S/Logradouro"/>
    <x v="396"/>
    <s v="Vespertino"/>
    <s v="Mensal"/>
    <n v="0.25652932700000003"/>
    <n v="4.8949672999999999E-2"/>
    <d v="1899-12-30T15:39:59"/>
  </r>
  <r>
    <s v="R Arturo Vital"/>
    <s v="S/Logradouro"/>
    <s v="S/Logradouro"/>
    <x v="396"/>
    <s v="Vespertino"/>
    <s v="Mensal"/>
    <n v="0.25652932700000003"/>
    <n v="5.3555922999999998E-2"/>
    <d v="1899-12-30T15:43:31"/>
  </r>
  <r>
    <s v="R Arturo Vital"/>
    <s v="S/Logradouro"/>
    <s v="R Antonio Fontana"/>
    <x v="396"/>
    <s v="Vespertino"/>
    <s v="Mensal"/>
    <n v="0.25652932700000003"/>
    <n v="6.3450134000000005E-2"/>
    <d v="1899-12-30T15:47:43"/>
  </r>
  <r>
    <s v="R Arumarana"/>
    <s v="Tv Sertaneja"/>
    <s v="R Capotiragua"/>
    <x v="397"/>
    <s v="Matutino"/>
    <s v="Mensal"/>
    <n v="0.23624139600000002"/>
    <n v="3.1105866999999999E-2"/>
    <d v="1899-12-30T07:20:51"/>
  </r>
  <r>
    <s v="R Arumarana"/>
    <s v="R Palmeira Batua"/>
    <s v="R Guaxindiba"/>
    <x v="434"/>
    <s v="Matutino"/>
    <s v="Mensal"/>
    <n v="0.23624139600000002"/>
    <n v="8.9649353000000001E-2"/>
    <d v="1899-12-30T07:08:15"/>
  </r>
  <r>
    <s v="R Arumarana"/>
    <s v="R Guaxindiba"/>
    <s v="Tv Sertaneja"/>
    <x v="434"/>
    <s v="Matutino"/>
    <s v="Mensal"/>
    <n v="0.23624139600000002"/>
    <n v="0.115486176"/>
    <d v="1899-12-30T07:16:05"/>
  </r>
  <r>
    <s v="R Arumatia"/>
    <s v="R Jose Cardoso Pimentel"/>
    <s v="R Pe Montoya"/>
    <x v="319"/>
    <s v="Matutino"/>
    <s v="Mensal"/>
    <n v="0.21307536300000002"/>
    <n v="6.6165137999999998E-2"/>
    <d v="1899-12-30T09:26:32"/>
  </r>
  <r>
    <s v="R Arumatia"/>
    <s v="R Pe Montoya"/>
    <s v="Pc Mario Pessoa"/>
    <x v="319"/>
    <s v="Matutino"/>
    <s v="Mensal"/>
    <n v="0.21307536300000002"/>
    <n v="6.7590385000000003E-2"/>
    <d v="1899-12-30T09:31:04"/>
  </r>
  <r>
    <s v="R Arumatia"/>
    <s v="Pc Mario Pessoa"/>
    <s v="R Simao Goncalves"/>
    <x v="319"/>
    <s v="Matutino"/>
    <s v="Mensal"/>
    <n v="0.21307536300000002"/>
    <n v="7.9319839000000003E-2"/>
    <d v="1899-12-30T09:36:22"/>
  </r>
  <r>
    <s v="R Arumim"/>
    <s v="Av Cesar Augusto Romano"/>
    <s v="R Carmo do Paranaiba"/>
    <x v="114"/>
    <s v="Matutino"/>
    <s v="Mensal"/>
    <n v="0.123518169"/>
    <n v="6.2628436999999995E-2"/>
    <d v="1899-12-30T07:49:00"/>
  </r>
  <r>
    <s v="R Arumim"/>
    <s v="R Carmo do Paranaiba"/>
    <s v="R Baiepau"/>
    <x v="114"/>
    <s v="Matutino"/>
    <s v="Mensal"/>
    <n v="0.123518169"/>
    <n v="6.0889732000000002E-2"/>
    <d v="1899-12-30T07:53:01"/>
  </r>
  <r>
    <s v="R Arvore Celeste"/>
    <s v="Av Mirai"/>
    <s v="R Mata Atlantica"/>
    <x v="185"/>
    <s v="Matutino"/>
    <s v="Mensal"/>
    <n v="0.18052459300000001"/>
    <n v="6.2729999999999994E-2"/>
    <d v="1899-12-30T08:20:26"/>
  </r>
  <r>
    <s v="R Arvore Celeste"/>
    <s v="R Mata Atlantica"/>
    <s v="Tv do Pombo Correio"/>
    <x v="185"/>
    <s v="Matutino"/>
    <s v="Mensal"/>
    <n v="0.18052459300000001"/>
    <n v="3.1365142999999998E-2"/>
    <d v="1899-12-30T08:22:36"/>
  </r>
  <r>
    <s v="R Arvore Celeste"/>
    <s v="Tv do Pombo Correio"/>
    <s v="R Leonilde da Conceicao Diniz"/>
    <x v="185"/>
    <s v="Matutino"/>
    <s v="Mensal"/>
    <n v="0.18052459300000001"/>
    <n v="2.8920082E-2"/>
    <d v="1899-12-30T08:24:36"/>
  </r>
  <r>
    <s v="R Arvore Celeste"/>
    <s v="R Leonilde da Conceicao Diniz"/>
    <s v="R Isabel Morales de Oliveira Miragaia"/>
    <x v="185"/>
    <s v="Matutino"/>
    <s v="Mensal"/>
    <n v="0.18052459300000001"/>
    <n v="5.7509368999999998E-2"/>
    <d v="1899-12-30T08:28:34"/>
  </r>
  <r>
    <s v="R Arvore da Cera"/>
    <s v="Av Nordestina"/>
    <s v="Tv da R Dr. Zacarias Colaco Filho"/>
    <x v="249"/>
    <s v="Vespertino"/>
    <s v="Mensal"/>
    <n v="0.41910181799999996"/>
    <n v="9.8410126000000001E-2"/>
    <d v="1899-12-30T14:27:37"/>
  </r>
  <r>
    <s v="R Arvore da Cera"/>
    <s v="Tv da R Dr. Zacarias Colaco Filho"/>
    <s v="Tv 1 da R Dr. Zacarias Colaco Filho"/>
    <x v="249"/>
    <s v="Vespertino"/>
    <s v="Mensal"/>
    <n v="0.41910181799999996"/>
    <n v="4.4264972999999999E-2"/>
    <d v="1899-12-30T14:30:21"/>
  </r>
  <r>
    <s v="R Arvore da Cera"/>
    <s v="Tv 1 da R Dr. Zacarias Colaco Filho"/>
    <s v="Tv 2 da R Dr. Zacarias Colaco Filho"/>
    <x v="249"/>
    <s v="Vespertino"/>
    <s v="Mensal"/>
    <n v="0.41910181799999996"/>
    <n v="4.4551041E-2"/>
    <d v="1899-12-30T14:33:06"/>
  </r>
  <r>
    <s v="R Arvore da Cera"/>
    <s v="Tv 2 da R Dr. Zacarias Colaco Filho"/>
    <s v="R Zacarias Colaco Filho"/>
    <x v="249"/>
    <s v="Vespertino"/>
    <s v="Mensal"/>
    <n v="0.41910181799999996"/>
    <n v="0.113419807"/>
    <d v="1899-12-30T14:40:05"/>
  </r>
  <r>
    <s v="R Arvore da Cera"/>
    <s v="R Zacarias Colaco Filho"/>
    <s v="(Próprio Logradouro/Trecho) R Arvore da Cera"/>
    <x v="249"/>
    <s v="Vespertino"/>
    <s v="Mensal"/>
    <n v="0.41910181799999996"/>
    <n v="0.118455872"/>
    <d v="1899-12-30T14:47:24"/>
  </r>
  <r>
    <s v="R Arvore da Judea"/>
    <s v="Ac R Arvore da Judea"/>
    <s v="R Teodora Coturri"/>
    <x v="25"/>
    <s v="Vespertino"/>
    <s v="Mensal"/>
    <n v="0.37841441399999998"/>
    <n v="0.15145718399999999"/>
    <d v="1899-12-30T14:39:29"/>
  </r>
  <r>
    <s v="R Arvore da Judea"/>
    <s v="R Teodora Coturri"/>
    <s v="R Jandira dos Santos"/>
    <x v="25"/>
    <s v="Vespertino"/>
    <s v="Mensal"/>
    <n v="0.37841441399999998"/>
    <n v="5.6953518000000002E-2"/>
    <d v="1899-12-30T14:43:21"/>
  </r>
  <r>
    <s v="R Arvore da Judea"/>
    <s v="R Jandira dos Santos"/>
    <s v="R Atilio Caramori"/>
    <x v="25"/>
    <s v="Vespertino"/>
    <s v="Mensal"/>
    <n v="0.37841441399999998"/>
    <n v="5.9955863999999998E-2"/>
    <d v="1899-12-30T14:47:24"/>
  </r>
  <r>
    <s v="R Arvore de Neve"/>
    <s v="R Jacaranda Rosa"/>
    <s v="R Antonio Dias de Moura"/>
    <x v="421"/>
    <s v="Vespertino"/>
    <s v="Mensal"/>
    <n v="0.450071785"/>
    <n v="0.11895180499999999"/>
    <d v="1899-12-30T13:59:15"/>
  </r>
  <r>
    <s v="R Arvore de Neve"/>
    <s v="R Antonio Dias de Moura"/>
    <s v="R Francisco Antonio Meira"/>
    <x v="421"/>
    <s v="Vespertino"/>
    <s v="Mensal"/>
    <n v="0.450071785"/>
    <n v="0.20795539900000001"/>
    <d v="1899-12-30T14:13:38"/>
  </r>
  <r>
    <s v="R Arvore de Neve"/>
    <s v="Av Estrela da Noite"/>
    <s v="R Jacaranda Rosa"/>
    <x v="422"/>
    <s v="Vespertino"/>
    <s v="Mensal"/>
    <n v="0.450071785"/>
    <n v="0.123164581"/>
    <d v="1899-12-30T14:28:13"/>
  </r>
  <r>
    <s v="R Arvore de Umbela"/>
    <s v="R Aricanga"/>
    <s v="R dos Igarapes"/>
    <x v="55"/>
    <s v="Vespertino"/>
    <s v="Mensal"/>
    <n v="0.623352295"/>
    <n v="0.27469207800000001"/>
    <d v="1899-12-30T15:57:38"/>
  </r>
  <r>
    <s v="R Arvore de Umbela"/>
    <s v="R dos Igarapes"/>
    <s v="Vla Um"/>
    <x v="55"/>
    <s v="Vespertino"/>
    <s v="Mensal"/>
    <n v="0.623352295"/>
    <n v="0.112042427"/>
    <d v="1899-12-30T16:03:26"/>
  </r>
  <r>
    <s v="R Arvore de Umbela"/>
    <s v="Vla Um"/>
    <s v="Av dos Ipes"/>
    <x v="55"/>
    <s v="Vespertino"/>
    <s v="Mensal"/>
    <n v="0.623352295"/>
    <n v="0.107652657"/>
    <d v="1899-12-30T16:09:00"/>
  </r>
  <r>
    <s v="R Arvore do Dragao"/>
    <s v="R dos Igarapes"/>
    <s v="R Palmeira das Bermudas"/>
    <x v="145"/>
    <s v="Matutino"/>
    <s v="Mensal"/>
    <n v="0.56532017499999998"/>
    <n v="0.170432571"/>
    <d v="1899-12-30T09:28:10"/>
  </r>
  <r>
    <s v="R Arvore do Dragao"/>
    <s v="Av dos Ipes"/>
    <s v="R dos Igarapes"/>
    <x v="145"/>
    <s v="Matutino"/>
    <s v="Mensal"/>
    <n v="0.56532017499999998"/>
    <n v="0.21271157800000001"/>
    <d v="1899-12-30T09:42:20"/>
  </r>
  <r>
    <s v="R Arvore do Papel"/>
    <s v="R Salsa Parrilha"/>
    <s v="R Pinha do Brejo"/>
    <x v="421"/>
    <s v="Vespertino"/>
    <s v="Mensal"/>
    <n v="0.36915783699999999"/>
    <n v="0.21084213299999999"/>
    <d v="1899-12-30T14:28:12"/>
  </r>
  <r>
    <s v="R Arvore do Viajante"/>
    <s v="R Antonio Dias de Moura"/>
    <s v="R Francisco Antonio Meira"/>
    <x v="421"/>
    <s v="Vespertino"/>
    <s v="Mensal"/>
    <n v="0.457154915"/>
    <n v="0.20962446600000001"/>
    <d v="1899-12-30T14:42:42"/>
  </r>
  <r>
    <s v="R Arvore do Viajante"/>
    <s v="Av Estrela da Noite"/>
    <s v="R Jacaranda Rosa"/>
    <x v="422"/>
    <s v="Vespertino"/>
    <s v="Mensal"/>
    <n v="0.457154915"/>
    <n v="0.127144119"/>
    <d v="1899-12-30T14:36:16"/>
  </r>
  <r>
    <s v="R Arvore do Viajante"/>
    <s v="R Jacaranda Rosa"/>
    <s v="R Antonio Dias de Moura"/>
    <x v="422"/>
    <s v="Vespertino"/>
    <s v="Mensal"/>
    <n v="0.457154915"/>
    <n v="0.12038633"/>
    <d v="1899-12-30T14:43:55"/>
  </r>
  <r>
    <s v="R Arvorezinha"/>
    <s v="R Caetano Negro"/>
    <s v="S/Logradouro"/>
    <x v="110"/>
    <s v="Matutino"/>
    <s v="Mensal"/>
    <n v="6.4605419999999997E-2"/>
    <n v="9.9528150000000003E-3"/>
    <d v="1899-12-30T09:08:41"/>
  </r>
  <r>
    <s v="R Arvorezinha"/>
    <s v="S/Logradouro"/>
    <s v="R Joao Alves Primo"/>
    <x v="110"/>
    <s v="Matutino"/>
    <s v="Mensal"/>
    <n v="6.4605419999999997E-2"/>
    <n v="1.7208521000000001E-2"/>
    <d v="1899-12-30T09:09:40"/>
  </r>
  <r>
    <s v="R Arvorezinha"/>
    <s v="R Joao Alves Primo"/>
    <s v="Av da Barreira Grande"/>
    <x v="110"/>
    <s v="Matutino"/>
    <s v="Mensal"/>
    <n v="6.4605419999999997E-2"/>
    <n v="3.7444084000000002E-2"/>
    <d v="1899-12-30T09:11:47"/>
  </r>
  <r>
    <s v="R Ary Cordovil"/>
    <s v="Av Corrego Tijuco Preto"/>
    <s v="R Vinte"/>
    <x v="91"/>
    <s v="Matutino"/>
    <s v="Mensal"/>
    <n v="0.44635912100000003"/>
    <n v="0.21292127999999999"/>
    <d v="1899-12-30T09:41:31"/>
  </r>
  <r>
    <s v="R Ary Cordovil"/>
    <s v="R Vinte"/>
    <s v="(Próprio Logradouro/Trecho) R Ary Cordovil"/>
    <x v="40"/>
    <s v="Matutino"/>
    <s v="Mensal"/>
    <n v="0.44635912100000003"/>
    <n v="0.17705152900000001"/>
    <d v="1899-12-30T07:40:24"/>
  </r>
  <r>
    <s v="R Ary Cordovil"/>
    <s v="R Pe Virgilio Campelo"/>
    <s v="(Próprio Logradouro/Trecho) R Ary Cordovil"/>
    <x v="40"/>
    <s v="Matutino"/>
    <s v="Mensal"/>
    <n v="0.44635912100000003"/>
    <n v="3.1873120999999997E-2"/>
    <d v="1899-12-30T07:42:24"/>
  </r>
  <r>
    <s v="R Asas Partidas"/>
    <s v="R Terra Brasileira"/>
    <s v="R Correnteza"/>
    <x v="428"/>
    <s v="Vespertino"/>
    <s v="Mensal"/>
    <n v="0.12276722700000001"/>
    <n v="0.12276722700000001"/>
    <d v="1899-12-30T13:56:53"/>
  </r>
  <r>
    <s v="R Ascenso de Quadros"/>
    <s v="R Brg Hardman"/>
    <s v="R Andes"/>
    <x v="118"/>
    <s v="Matutino"/>
    <s v="Mensal"/>
    <n v="0.246220306"/>
    <n v="0.246220306"/>
    <d v="1899-12-30T10:00:04"/>
  </r>
  <r>
    <s v="R Ascenso Fernandes"/>
    <s v="Av Felix Nascentes Pinto"/>
    <s v="R Tucunare"/>
    <x v="388"/>
    <s v="Vespertino"/>
    <s v="Mensal"/>
    <n v="1.6580363"/>
    <n v="6.5024513000000006E-2"/>
    <d v="1899-12-30T14:42:07"/>
  </r>
  <r>
    <s v="R Ascenso Fernandes"/>
    <s v="R Tucunare"/>
    <s v="R Carlo Maratti"/>
    <x v="388"/>
    <s v="Vespertino"/>
    <s v="Mensal"/>
    <n v="1.6580363"/>
    <n v="4.5557026E-2"/>
    <d v="1899-12-30T14:45:05"/>
  </r>
  <r>
    <s v="R Ascenso Fernandes"/>
    <s v="R Carlo Maratti"/>
    <s v="R Miraporanga"/>
    <x v="388"/>
    <s v="Vespertino"/>
    <s v="Mensal"/>
    <n v="1.6580363"/>
    <n v="5.6468719000000001E-2"/>
    <d v="1899-12-30T14:48:46"/>
  </r>
  <r>
    <s v="R Ascenso Fernandes"/>
    <s v="R Kumaki Aoki"/>
    <s v="R Miraporanga"/>
    <x v="388"/>
    <s v="Vespertino"/>
    <s v="Mensal"/>
    <n v="1.6580363"/>
    <n v="0.101957436"/>
    <d v="1899-12-30T14:55:25"/>
  </r>
  <r>
    <s v="R Ascenso Fernandes"/>
    <s v="R Kumaki Aoki"/>
    <s v="R Boicuaiba"/>
    <x v="164"/>
    <s v="Vespertino"/>
    <s v="Mensal"/>
    <n v="1.6580363"/>
    <n v="0.12542342400000001"/>
    <d v="1899-12-30T15:56:21"/>
  </r>
  <r>
    <s v="R Ascenso Fernandes"/>
    <s v="R Boicuaiba"/>
    <s v="Av Jose Martins Lisboa"/>
    <x v="164"/>
    <s v="Vespertino"/>
    <s v="Mensal"/>
    <n v="1.6580363"/>
    <n v="0.13008259599999999"/>
    <d v="1899-12-30T16:05:05"/>
  </r>
  <r>
    <s v="R Ascenso Fernandes"/>
    <s v="Av Jose Martins Lisboa"/>
    <s v="R Sampaio Bueno"/>
    <x v="164"/>
    <s v="Vespertino"/>
    <s v="Mensal"/>
    <n v="1.6580363"/>
    <n v="2.8551676000000002E-2"/>
    <d v="1899-12-30T16:07:01"/>
  </r>
  <r>
    <s v="R Ascenso Fernandes"/>
    <s v="R Sampaio Bueno"/>
    <s v="R Matuitui"/>
    <x v="164"/>
    <s v="Vespertino"/>
    <s v="Mensal"/>
    <n v="1.6580363"/>
    <n v="4.2417610000000001E-2"/>
    <d v="1899-12-30T16:09:51"/>
  </r>
  <r>
    <s v="R Ascenso Fernandes"/>
    <s v="R Matuitui"/>
    <s v="R Dr Jose de Porciuncula"/>
    <x v="164"/>
    <s v="Vespertino"/>
    <s v="Mensal"/>
    <n v="1.6580363"/>
    <n v="7.3025443999999995E-2"/>
    <d v="1899-12-30T16:14:46"/>
  </r>
  <r>
    <s v="R Ascenso Fernandes"/>
    <s v="R Dr Jose de Porciuncula"/>
    <s v="Av Oliveira Freire"/>
    <x v="164"/>
    <s v="Vespertino"/>
    <s v="Mensal"/>
    <n v="1.6580363"/>
    <n v="0.11844202400000001"/>
    <d v="1899-12-30T16:22:43"/>
  </r>
  <r>
    <s v="R Ascenso Fernandes"/>
    <s v="Av Oliveira Freire"/>
    <s v="R Varzea da Palma"/>
    <x v="164"/>
    <s v="Vespertino"/>
    <s v="Mensal"/>
    <n v="1.6580363"/>
    <n v="7.5661735999999993E-2"/>
    <d v="1899-12-30T16:27:48"/>
  </r>
  <r>
    <s v="R Ascenso Fernandes"/>
    <s v="R Varzea da Palma"/>
    <s v="R Avelino Matos Machado"/>
    <x v="164"/>
    <s v="Vespertino"/>
    <s v="Mensal"/>
    <n v="1.6580363"/>
    <n v="4.6431801000000002E-2"/>
    <d v="1899-12-30T16:30:55"/>
  </r>
  <r>
    <s v="R Ascenso Fernandes"/>
    <s v="R Avelino Matos Machado"/>
    <s v="R Antonio Viana"/>
    <x v="164"/>
    <s v="Vespertino"/>
    <s v="Mensal"/>
    <n v="1.6580363"/>
    <n v="2.9103481E-2"/>
    <d v="1899-12-30T16:32:52"/>
  </r>
  <r>
    <s v="R Ascenso Fernandes"/>
    <s v="R Antonio Viana"/>
    <s v="R Vinhais"/>
    <x v="164"/>
    <s v="Vespertino"/>
    <s v="Mensal"/>
    <n v="1.6580363"/>
    <n v="2.9640990999999998E-2"/>
    <d v="1899-12-30T16:34:52"/>
  </r>
  <r>
    <s v="R Ascenso Fernandes"/>
    <s v="R Vinhais"/>
    <s v="R Camoes"/>
    <x v="164"/>
    <s v="Vespertino"/>
    <s v="Mensal"/>
    <n v="1.6580363"/>
    <n v="5.4620311999999997E-2"/>
    <d v="1899-12-30T16:38:32"/>
  </r>
  <r>
    <s v="R Ascenso Fernandes"/>
    <s v="R Camoes"/>
    <s v="R Silveira Pires"/>
    <x v="164"/>
    <s v="Vespertino"/>
    <s v="Mensal"/>
    <n v="1.6580363"/>
    <n v="2.6305359E-2"/>
    <d v="1899-12-30T16:40:18"/>
  </r>
  <r>
    <s v="R Ascenso Fernandes"/>
    <s v="R Silveira Pires"/>
    <s v="R Ana Autran"/>
    <x v="164"/>
    <s v="Vespertino"/>
    <s v="Mensal"/>
    <n v="1.6580363"/>
    <n v="3.009005E-2"/>
    <d v="1899-12-30T16:42:19"/>
  </r>
  <r>
    <s v="R Ascenso Fernandes"/>
    <s v="R Ana Autran"/>
    <s v="R Altos do Oiti"/>
    <x v="164"/>
    <s v="Vespertino"/>
    <s v="Mensal"/>
    <n v="1.6580363"/>
    <n v="5.7095139000000003E-2"/>
    <d v="1899-12-30T16:46:09"/>
  </r>
  <r>
    <s v="R Ascenso Fernandes"/>
    <s v="R Altos do Oiti"/>
    <s v="R Muniz Falcao"/>
    <x v="164"/>
    <s v="Vespertino"/>
    <s v="Mensal"/>
    <n v="1.6580363"/>
    <n v="2.8433106999999999E-2"/>
    <d v="1899-12-30T16:48:04"/>
  </r>
  <r>
    <s v="R Ascenso Fernandes"/>
    <s v="R Muniz Falcao"/>
    <s v="R Chororo"/>
    <x v="164"/>
    <s v="Vespertino"/>
    <s v="Mensal"/>
    <n v="1.6580363"/>
    <n v="2.7210795999999999E-2"/>
    <d v="1899-12-30T16:49:53"/>
  </r>
  <r>
    <s v="R Ascenso Fernandes"/>
    <s v="R Chororo"/>
    <s v="R Duere"/>
    <x v="164"/>
    <s v="Vespertino"/>
    <s v="Mensal"/>
    <n v="1.6580363"/>
    <n v="2.6209320000000001E-2"/>
    <d v="1899-12-30T16:51:39"/>
  </r>
  <r>
    <s v="R Ascenso Fernandes"/>
    <s v="R Duere"/>
    <s v="R Alvaro Coelho"/>
    <x v="164"/>
    <s v="Vespertino"/>
    <s v="Mensal"/>
    <n v="1.6580363"/>
    <n v="3.5105679000000001E-2"/>
    <d v="1899-12-30T16:54:01"/>
  </r>
  <r>
    <s v="R Ascenso Fernandes"/>
    <s v="R Alvaro Coelho"/>
    <s v="R Paranacity"/>
    <x v="164"/>
    <s v="Vespertino"/>
    <s v="Mensal"/>
    <n v="1.6580363"/>
    <n v="2.9103484999999998E-2"/>
    <d v="1899-12-30T16:55:58"/>
  </r>
  <r>
    <s v="R Ascenso Fernandes"/>
    <s v="R Paranacity"/>
    <s v="R Uchoa"/>
    <x v="164"/>
    <s v="Vespertino"/>
    <s v="Mensal"/>
    <n v="1.6580363"/>
    <n v="2.5656887E-2"/>
    <d v="1899-12-30T16:57:41"/>
  </r>
  <r>
    <s v="R Ascenso Fernandes"/>
    <s v="R Uchoa"/>
    <s v="R Adriano Seabra"/>
    <x v="164"/>
    <s v="Vespertino"/>
    <s v="Mensal"/>
    <n v="1.6580363"/>
    <n v="5.8523136000000003E-2"/>
    <d v="1899-12-30T17:01:37"/>
  </r>
  <r>
    <s v="R Ascenso Fernandes"/>
    <s v="R Adriano Seabra"/>
    <s v="R Gal Dalton Teixeira"/>
    <x v="164"/>
    <s v="Vespertino"/>
    <s v="Mensal"/>
    <n v="1.6580363"/>
    <n v="3.0642292000000002E-2"/>
    <d v="1899-12-30T17:03:40"/>
  </r>
  <r>
    <s v="R Ascenso Fernandes"/>
    <s v="R Gal Dalton Teixeira"/>
    <s v="R Carlo Bibiena"/>
    <x v="164"/>
    <s v="Vespertino"/>
    <s v="Mensal"/>
    <n v="1.6580363"/>
    <n v="8.7044791999999996E-2"/>
    <d v="1899-12-30T17:09:31"/>
  </r>
  <r>
    <s v="R Ascenso Fernandes"/>
    <s v="R Carlo Bibiena"/>
    <s v="R Conceicao do Almeida"/>
    <x v="164"/>
    <s v="Vespertino"/>
    <s v="Mensal"/>
    <n v="1.6580363"/>
    <n v="0.120235367"/>
    <d v="1899-12-30T17:17:36"/>
  </r>
  <r>
    <s v="R Ascenso Fernandes"/>
    <s v="R Conceicao do Almeida"/>
    <s v="Tv Nogueira"/>
    <x v="164"/>
    <s v="Vespertino"/>
    <s v="Mensal"/>
    <n v="1.6580363"/>
    <n v="5.3972103E-2"/>
    <d v="1899-12-30T17:21:13"/>
  </r>
  <r>
    <s v="R Ascenso Ferreira"/>
    <s v="R Dr Miguel do Val"/>
    <s v="R Antonio Canova"/>
    <x v="329"/>
    <s v="Vespertino"/>
    <s v="Mensal"/>
    <n v="0.19829623399999999"/>
    <n v="9.5359566000000007E-2"/>
    <d v="1899-12-30T14:50:07"/>
  </r>
  <r>
    <s v="R Ascenso Ferreira"/>
    <s v="R Antonio Canova"/>
    <s v="R Joao Candido Vieira"/>
    <x v="329"/>
    <s v="Vespertino"/>
    <s v="Mensal"/>
    <n v="0.19829623399999999"/>
    <n v="0.102936668"/>
    <d v="1899-12-30T14:57:05"/>
  </r>
  <r>
    <s v="R Asdrubal"/>
    <s v="R Joao Jose Rodrigues"/>
    <s v="R Eng Jose Cruz de Oliveira"/>
    <x v="14"/>
    <s v="Vespertino"/>
    <s v="Mensal"/>
    <n v="0.21162277599999998"/>
    <n v="9.5242325000000003E-2"/>
    <d v="1899-12-30T20:23:10"/>
  </r>
  <r>
    <s v="R Asdrubal"/>
    <s v="R Eng Jose Cruz de Oliveira"/>
    <s v="R Eng Jose Cruz de Oliveira"/>
    <x v="14"/>
    <s v="Vespertino"/>
    <s v="Mensal"/>
    <n v="0.21162277599999998"/>
    <n v="2.2342860999999999E-2"/>
    <d v="1899-12-30T20:24:16"/>
  </r>
  <r>
    <s v="R Asdrubal"/>
    <s v="R Eng Jose Cruz de Oliveira"/>
    <s v="R Eng Jose Cruz de Oliveira"/>
    <x v="14"/>
    <s v="Vespertino"/>
    <s v="Mensal"/>
    <n v="0.21162277599999998"/>
    <n v="5.3731411E-2"/>
    <d v="1899-12-30T20:26:55"/>
  </r>
  <r>
    <s v="R Asdrubal"/>
    <s v="R Eng Jose Cruz de Oliveira"/>
    <s v="R Joao de Sousa Melo"/>
    <x v="14"/>
    <s v="Vespertino"/>
    <s v="Mensal"/>
    <n v="0.21162277599999998"/>
    <n v="4.0306178999999998E-2"/>
    <d v="1899-12-30T20:28:55"/>
  </r>
  <r>
    <s v="R Assapaba"/>
    <s v="R Serrana"/>
    <s v="R Acaiaca"/>
    <x v="344"/>
    <s v="Vespertino"/>
    <s v="Mensal"/>
    <n v="0.15293061800000002"/>
    <n v="7.8397354000000002E-2"/>
    <d v="1899-12-30T14:50:41"/>
  </r>
  <r>
    <s v="R Assapaba"/>
    <s v="R Acaiaca"/>
    <s v="Av Itaquera"/>
    <x v="344"/>
    <s v="Vespertino"/>
    <s v="Mensal"/>
    <n v="0.15293061800000002"/>
    <n v="7.4533264000000002E-2"/>
    <d v="1899-12-30T14:55:49"/>
  </r>
  <r>
    <s v="R Assis Pacheco Neto"/>
    <s v="R Fernao Mendes Pinto"/>
    <s v="R Salvador Fontoura"/>
    <x v="363"/>
    <s v="Vespertino"/>
    <s v="Mensal"/>
    <n v="5.4468781000000001E-2"/>
    <n v="5.4468781000000001E-2"/>
    <d v="1899-12-30T14:04:50"/>
  </r>
  <r>
    <s v="R Astolfo Marques"/>
    <s v="R Igataua"/>
    <s v="R Ernani Fornari"/>
    <x v="58"/>
    <s v="Matutino"/>
    <s v="Mensal"/>
    <n v="0.443507347"/>
    <n v="0.103099907"/>
    <d v="1899-12-30T09:12:24"/>
  </r>
  <r>
    <s v="R Astolfo Marques"/>
    <s v="R Ernani Fornari"/>
    <s v="S/Logradouro"/>
    <x v="58"/>
    <s v="Matutino"/>
    <s v="Mensal"/>
    <n v="0.443507347"/>
    <n v="6.6917754999999995E-2"/>
    <d v="1899-12-30T09:16:54"/>
  </r>
  <r>
    <s v="R Astolfo Marques"/>
    <s v="S/Logradouro"/>
    <s v="R Iriri Mirim"/>
    <x v="58"/>
    <s v="Matutino"/>
    <s v="Mensal"/>
    <n v="0.443507347"/>
    <n v="0.124226349"/>
    <d v="1899-12-30T09:25:14"/>
  </r>
  <r>
    <s v="R Astolfo Marques"/>
    <s v="R Iriri Mirim"/>
    <s v="R Martinho de Alboim"/>
    <x v="58"/>
    <s v="Matutino"/>
    <s v="Mensal"/>
    <n v="0.443507347"/>
    <n v="9.6320594999999995E-2"/>
    <d v="1899-12-30T09:31:43"/>
  </r>
  <r>
    <s v="R Astolfo Marques"/>
    <s v="R Martinho de Alboim"/>
    <s v="Av dos Latinos"/>
    <x v="58"/>
    <s v="Matutino"/>
    <s v="Mensal"/>
    <n v="0.443507347"/>
    <n v="5.2942741000000001E-2"/>
    <d v="1899-12-30T09:35:16"/>
  </r>
  <r>
    <s v="R Astoria"/>
    <s v="R Miguel Mascarenhas"/>
    <s v="R Artico"/>
    <x v="57"/>
    <s v="Matutino"/>
    <s v="Mensal"/>
    <n v="0.20970430900000001"/>
    <n v="2.2567896E-2"/>
    <d v="1899-12-30T09:36:24"/>
  </r>
  <r>
    <s v="R Astoria"/>
    <s v="R Artico"/>
    <s v="R Alexandre Cheid"/>
    <x v="57"/>
    <s v="Matutino"/>
    <s v="Mensal"/>
    <n v="0.20970430900000001"/>
    <n v="0.187136414"/>
    <d v="1899-12-30T09:48:48"/>
  </r>
  <r>
    <s v="R Astrogildo Pereira"/>
    <s v="Av Alziro Zarur"/>
    <s v="R Dr Celso Pacheco Bentim"/>
    <x v="58"/>
    <s v="Matutino"/>
    <s v="Mensal"/>
    <n v="0.48178372999999997"/>
    <n v="5.7776131000000001E-2"/>
    <d v="1899-12-30T09:39:09"/>
  </r>
  <r>
    <s v="R Atauba"/>
    <s v="Av Hortelao do Mato"/>
    <s v="Av Hortelao do Mato"/>
    <x v="188"/>
    <s v="Matutino"/>
    <s v="Mensal"/>
    <n v="0.112108125"/>
    <n v="8.8168880000000002E-3"/>
    <d v="1899-12-30T08:51:59"/>
  </r>
  <r>
    <s v="R Atauba"/>
    <s v="Av Hortelao do Mato"/>
    <s v="R Cambota"/>
    <x v="188"/>
    <s v="Matutino"/>
    <s v="Mensal"/>
    <n v="0.112108125"/>
    <n v="0.10329123699999999"/>
    <d v="1899-12-30T09:02:46"/>
  </r>
  <r>
    <s v="R Ateneu Paulista"/>
    <s v="R Galeao"/>
    <s v="R Lobato"/>
    <x v="435"/>
    <s v="Matutino"/>
    <s v="Mensal"/>
    <n v="6.4386436000000005E-2"/>
    <n v="6.4386436000000005E-2"/>
    <d v="1899-12-30T07:04:11"/>
  </r>
  <r>
    <s v="R Atilio Caramori"/>
    <s v="Av Dep Dr Jose Aristodemo Pinotti"/>
    <s v="R Carlos Gilberto Campaglia"/>
    <x v="25"/>
    <s v="Vespertino"/>
    <s v="Mensal"/>
    <n v="0.23166967800000002"/>
    <n v="9.3047745000000001E-2"/>
    <d v="1899-12-30T14:53:43"/>
  </r>
  <r>
    <s v="R Atilio Caramori"/>
    <s v="R Carlos Gilberto Campaglia"/>
    <s v="R Cembira"/>
    <x v="25"/>
    <s v="Vespertino"/>
    <s v="Mensal"/>
    <n v="0.23166967800000002"/>
    <n v="0.138621933"/>
    <d v="1899-12-30T15:03:06"/>
  </r>
  <r>
    <s v="R Atto Melani"/>
    <s v="R Luis Lopes Correa"/>
    <s v="R Tintim"/>
    <x v="308"/>
    <s v="Vespertino"/>
    <s v="Mensal"/>
    <n v="0.10850637399999999"/>
    <n v="4.6577609999999998E-2"/>
    <d v="1899-12-30T15:15:56"/>
  </r>
  <r>
    <s v="R Atto Melani"/>
    <s v="R Tintim"/>
    <s v="(Próprio Logradouro/Trecho) R Atto Melani"/>
    <x v="308"/>
    <s v="Vespertino"/>
    <s v="Mensal"/>
    <n v="0.10850637399999999"/>
    <n v="6.1928763999999997E-2"/>
    <d v="1899-12-30T15:19:33"/>
  </r>
  <r>
    <s v="R Aturia"/>
    <s v="R Loureiro"/>
    <s v="R Galeandra"/>
    <x v="397"/>
    <s v="Matutino"/>
    <s v="Mensal"/>
    <n v="0.40091801500000002"/>
    <n v="0.121600471"/>
    <d v="1899-12-30T07:29:04"/>
  </r>
  <r>
    <s v="R Aturia"/>
    <s v="R Tapaiuna"/>
    <s v="R Timbe"/>
    <x v="434"/>
    <s v="Matutino"/>
    <s v="Mensal"/>
    <n v="0.40091801500000002"/>
    <n v="5.1666141999999998E-2"/>
    <d v="1899-12-30T07:19:35"/>
  </r>
  <r>
    <s v="R Aturia"/>
    <s v="R Timbe"/>
    <s v="R Olaia"/>
    <x v="434"/>
    <s v="Matutino"/>
    <s v="Mensal"/>
    <n v="0.40091801500000002"/>
    <n v="4.5744389000000003E-2"/>
    <d v="1899-12-30T07:22:41"/>
  </r>
  <r>
    <s v="R Aturia"/>
    <s v="R Olaia"/>
    <s v="R Embiratai"/>
    <x v="434"/>
    <s v="Matutino"/>
    <s v="Mensal"/>
    <n v="0.40091801500000002"/>
    <n v="5.6264640999999997E-2"/>
    <d v="1899-12-30T07:26:30"/>
  </r>
  <r>
    <s v="R Aturia"/>
    <s v="R Embiratai"/>
    <s v="R Loureiro"/>
    <x v="434"/>
    <s v="Matutino"/>
    <s v="Mensal"/>
    <n v="0.40091801500000002"/>
    <n v="0.125642372"/>
    <d v="1899-12-30T07:35:01"/>
  </r>
  <r>
    <s v="R Aturua"/>
    <s v="Av S Miguel"/>
    <s v="(Próprio Logradouro/Trecho) R Aturua"/>
    <x v="238"/>
    <s v="Vespertino"/>
    <s v="Mensal"/>
    <n v="0.14694216900000001"/>
    <n v="0.14694216900000001"/>
    <d v="1899-12-30T14:17:16"/>
  </r>
  <r>
    <s v="R Augita"/>
    <s v="R Tupinambaranas"/>
    <s v="R Ponta Tigioca"/>
    <x v="269"/>
    <s v="Matutino"/>
    <s v="Mensal"/>
    <n v="0.17596546199999999"/>
    <n v="8.2716202000000003E-2"/>
    <d v="1899-12-30T08:25:11"/>
  </r>
  <r>
    <s v="R Augusta Colombo Fortes"/>
    <s v="R Prf Jose de Moura Moniz"/>
    <s v="R Caetano Pero Neto"/>
    <x v="37"/>
    <s v="Matutino"/>
    <s v="Mensal"/>
    <n v="0.21009095799999999"/>
    <n v="0.12124742099999999"/>
    <d v="1899-12-30T09:05:31"/>
  </r>
  <r>
    <s v="R Augusta Colombo Fortes"/>
    <s v="R Caetano Pero Neto"/>
    <s v="R David Fortes"/>
    <x v="37"/>
    <s v="Matutino"/>
    <s v="Mensal"/>
    <n v="0.21009095799999999"/>
    <n v="4.0734711E-2"/>
    <d v="1899-12-30T09:08:00"/>
  </r>
  <r>
    <s v="R Augusta Colombo Fortes"/>
    <s v="R David Fortes"/>
    <s v="R Garcez do Nascimento"/>
    <x v="37"/>
    <s v="Matutino"/>
    <s v="Mensal"/>
    <n v="0.21009095799999999"/>
    <n v="4.8108826E-2"/>
    <d v="1899-12-30T09:10:56"/>
  </r>
  <r>
    <s v="R Augustin Luberti"/>
    <s v="R Francesco Ciampi"/>
    <s v="S/Logradouro"/>
    <x v="284"/>
    <s v="Matutino"/>
    <s v="Mensal"/>
    <n v="1.52262896"/>
    <n v="0.16466133099999999"/>
    <d v="1899-12-30T07:52:16"/>
  </r>
  <r>
    <s v="R Augustin Luberti"/>
    <s v="S/Logradouro"/>
    <s v="R Aequimeia"/>
    <x v="284"/>
    <s v="Matutino"/>
    <s v="Mensal"/>
    <n v="1.52262896"/>
    <n v="4.6122958999999998E-2"/>
    <d v="1899-12-30T07:55:02"/>
  </r>
  <r>
    <s v="R Augustin Luberti"/>
    <s v="R Aequimeia"/>
    <s v="R Agave Dragao"/>
    <x v="284"/>
    <s v="Matutino"/>
    <s v="Mensal"/>
    <n v="1.52262896"/>
    <n v="0.129188889"/>
    <d v="1899-12-30T08:02:46"/>
  </r>
  <r>
    <s v="R Augustin Luberti"/>
    <s v="R Agave Dragao"/>
    <s v="S/Logradouro"/>
    <x v="284"/>
    <s v="Matutino"/>
    <s v="Mensal"/>
    <n v="1.52262896"/>
    <n v="9.3338881999999998E-2"/>
    <d v="1899-12-30T08:08:22"/>
  </r>
  <r>
    <s v="R Augustin Luberti"/>
    <s v="S/Logradouro"/>
    <s v="R Lisa Noblet"/>
    <x v="284"/>
    <s v="Matutino"/>
    <s v="Mensal"/>
    <n v="1.52262896"/>
    <n v="0.12444641100000001"/>
    <d v="1899-12-30T08:15:49"/>
  </r>
  <r>
    <s v="R Augustin Luberti"/>
    <s v="R Lisa Noblet"/>
    <s v="S/Logradouro"/>
    <x v="284"/>
    <s v="Matutino"/>
    <s v="Mensal"/>
    <n v="1.52262896"/>
    <n v="2.3582361E-2"/>
    <d v="1899-12-30T08:17:14"/>
  </r>
  <r>
    <s v="R Augustin Luberti"/>
    <s v="S/Logradouro"/>
    <s v="S/Logradouro"/>
    <x v="284"/>
    <s v="Matutino"/>
    <s v="Mensal"/>
    <n v="1.52262896"/>
    <n v="5.6129012999999998E-2"/>
    <d v="1899-12-30T08:20:35"/>
  </r>
  <r>
    <s v="R Augustin Luberti"/>
    <s v="S/Logradouro"/>
    <s v="S/Logradouro"/>
    <x v="284"/>
    <s v="Matutino"/>
    <s v="Mensal"/>
    <n v="1.52262896"/>
    <n v="8.6643851999999993E-2"/>
    <d v="1899-12-30T08:25:47"/>
  </r>
  <r>
    <s v="R Augustin Luberti"/>
    <s v="S/Logradouro"/>
    <s v="R Aurora"/>
    <x v="284"/>
    <s v="Matutino"/>
    <s v="Mensal"/>
    <n v="1.52262896"/>
    <n v="7.5991561999999999E-2"/>
    <d v="1899-12-30T08:30:20"/>
  </r>
  <r>
    <s v="R Augustin Luberti"/>
    <s v="Av Sapopemba"/>
    <s v="Av Sapopemba"/>
    <x v="285"/>
    <s v="Matutino"/>
    <s v="Mensal"/>
    <n v="1.52262896"/>
    <n v="1.6836785999999999E-2"/>
    <d v="1899-12-30T09:18:10"/>
  </r>
  <r>
    <s v="R Augustin Luberti"/>
    <s v="Av Sapopemba"/>
    <s v="(Próprio Logradouro/Trecho) R Augustin Luberti"/>
    <x v="285"/>
    <s v="Matutino"/>
    <s v="Mensal"/>
    <n v="1.52262896"/>
    <n v="8.8282447999999999E-2"/>
    <d v="1899-12-30T09:25:26"/>
  </r>
  <r>
    <s v="R Augustin Luberti"/>
    <s v="Av Sapopemba"/>
    <s v="(Próprio Logradouro/Trecho) R Augustin Luberti"/>
    <x v="285"/>
    <s v="Matutino"/>
    <s v="Mensal"/>
    <n v="1.52262896"/>
    <n v="8.7113631999999996E-2"/>
    <d v="1899-12-30T09:32:36"/>
  </r>
  <r>
    <s v="R Augustin Luberti"/>
    <s v="Toda extensão da Via/Trecho"/>
    <m/>
    <x v="285"/>
    <s v="Matutino"/>
    <s v="Mensal"/>
    <n v="1.52262896"/>
    <n v="1.1877723999999999E-2"/>
    <d v="1899-12-30T09:33:34"/>
  </r>
  <r>
    <s v="R Augustin Luberti"/>
    <s v="R Charles Best"/>
    <s v="(Próprio Logradouro/Trecho) R Augustin Luberti"/>
    <x v="285"/>
    <s v="Matutino"/>
    <s v="Mensal"/>
    <n v="1.52262896"/>
    <n v="4.3233852000000003E-2"/>
    <d v="1899-12-30T09:37:08"/>
  </r>
  <r>
    <s v="R Augustin Luberti"/>
    <s v="R Charles Best"/>
    <s v="R Alexandre Groppali"/>
    <x v="285"/>
    <s v="Matutino"/>
    <s v="Mensal"/>
    <n v="1.52262896"/>
    <n v="2.6278586999999999E-2"/>
    <d v="1899-12-30T09:39:17"/>
  </r>
  <r>
    <s v="R Augustin Luberti"/>
    <s v="R Alexandre Groppali"/>
    <s v="(Próprio Logradouro/Trecho) R Augustin Luberti"/>
    <x v="285"/>
    <s v="Matutino"/>
    <s v="Mensal"/>
    <n v="1.52262896"/>
    <n v="3.1238479999999999E-2"/>
    <d v="1899-12-30T09:41:52"/>
  </r>
  <r>
    <s v="R Augustin Luberti"/>
    <s v="R Alexandre Groppali"/>
    <s v="(Próprio Logradouro/Trecho) R Augustin Luberti"/>
    <x v="285"/>
    <s v="Matutino"/>
    <s v="Mensal"/>
    <n v="1.52262896"/>
    <n v="3.9388680000000002E-2"/>
    <d v="1899-12-30T09:45:06"/>
  </r>
  <r>
    <s v="R Augustin Luberti"/>
    <s v="R Grevilia"/>
    <s v="(Próprio Logradouro/Trecho) R Augustin Luberti"/>
    <x v="285"/>
    <s v="Matutino"/>
    <s v="Mensal"/>
    <n v="1.52262896"/>
    <n v="3.1332791999999998E-2"/>
    <d v="1899-12-30T09:47:40"/>
  </r>
  <r>
    <s v="R Augustin Luberti"/>
    <s v="R Grevilia"/>
    <s v="R Andre Thevet"/>
    <x v="285"/>
    <s v="Matutino"/>
    <s v="Mensal"/>
    <n v="1.52262896"/>
    <n v="2.5802048000000001E-2"/>
    <d v="1899-12-30T09:49:48"/>
  </r>
  <r>
    <s v="R Augustin Luberti"/>
    <s v="R Andre Thevet"/>
    <s v="R Ferdinando Casamorata"/>
    <x v="285"/>
    <s v="Matutino"/>
    <s v="Mensal"/>
    <n v="1.52262896"/>
    <n v="6.4926410000000004E-3"/>
    <d v="1899-12-30T09:50:20"/>
  </r>
  <r>
    <s v="R Augustin Luberti"/>
    <s v="R Ferdinando Casamorata"/>
    <s v="S/Logradouro"/>
    <x v="285"/>
    <s v="Matutino"/>
    <s v="Mensal"/>
    <n v="1.52262896"/>
    <n v="5.9652007999999999E-2"/>
    <d v="1899-12-30T09:55:14"/>
  </r>
  <r>
    <s v="R Augustin Luberti"/>
    <s v="S/Logradouro"/>
    <s v="R Francesco Ciampi"/>
    <x v="285"/>
    <s v="Matutino"/>
    <s v="Mensal"/>
    <n v="1.52262896"/>
    <n v="0.16841093400000001"/>
    <d v="1899-12-30T10:09:05"/>
  </r>
  <r>
    <s v="R Augustin Luberti"/>
    <s v="R Charles Best"/>
    <s v="R Alexandre Groppali"/>
    <x v="285"/>
    <s v="Matutino"/>
    <s v="Mensal"/>
    <n v="1.52262896"/>
    <n v="2.7334522E-2"/>
    <d v="1899-12-30T10:11:20"/>
  </r>
  <r>
    <s v="R Augustin Luberti"/>
    <s v="R Charles Best"/>
    <s v="(Próprio Logradouro/Trecho) R Augustin Luberti"/>
    <x v="285"/>
    <s v="Matutino"/>
    <s v="Mensal"/>
    <n v="1.52262896"/>
    <n v="5.9248566000000003E-2"/>
    <d v="1899-12-30T10:16:12"/>
  </r>
  <r>
    <s v="R Augusto Albereci"/>
    <s v="R Basilio Salazar"/>
    <s v="R Sta Barbara de Goias"/>
    <x v="414"/>
    <s v="Vespertino"/>
    <s v="Mensal"/>
    <n v="0.109952917"/>
    <n v="8.1047492999999998E-2"/>
    <d v="1899-12-30T14:21:52"/>
  </r>
  <r>
    <s v="R Augusto Alfredo Joaquim"/>
    <s v="R Jorge Maraccini Ponfilio"/>
    <s v="R Prf Demo Ghidelli"/>
    <x v="418"/>
    <s v="Vespertino"/>
    <s v="Mensal"/>
    <n v="0.27617837500000003"/>
    <n v="0.27617837499999998"/>
    <d v="1899-12-30T14:42:13"/>
  </r>
  <r>
    <s v="R Augusto Altro"/>
    <s v="R Achille Stefani"/>
    <s v="(Próprio Logradouro/Trecho) R Augusto Altro"/>
    <x v="346"/>
    <s v="Vespertino"/>
    <s v="Mensal"/>
    <n v="6.5290421000000001E-2"/>
    <n v="6.5290421000000001E-2"/>
    <d v="1899-12-30T14:25:34"/>
  </r>
  <r>
    <s v="R Augusto Aridas"/>
    <s v="Av Prf Osvaldo de Oliveira"/>
    <s v="R Manuel de Agreda"/>
    <x v="263"/>
    <s v="Matutino"/>
    <s v="Mensal"/>
    <n v="0.136955887"/>
    <n v="0.136955887"/>
    <d v="1899-12-30T08:24:14"/>
  </r>
  <r>
    <s v="R Augusto Carlos Bauman"/>
    <s v="Tv Martina Leon de Huamani"/>
    <s v="R Geraldo Vieira de Castro"/>
    <x v="198"/>
    <s v="Vespertino"/>
    <s v="Mensal"/>
    <n v="1.262304817"/>
    <n v="3.9715266999999999E-2"/>
    <d v="1899-12-30T15:25:58"/>
  </r>
  <r>
    <s v="R Augusto Carlos Bauman"/>
    <s v="R Geraldo Vieira de Castro"/>
    <s v="R Sabbado D Angelo"/>
    <x v="198"/>
    <s v="Vespertino"/>
    <s v="Mensal"/>
    <n v="1.262304817"/>
    <n v="5.4036079000000001E-2"/>
    <d v="1899-12-30T15:31:38"/>
  </r>
  <r>
    <s v="R Augusto Carlos Bauman"/>
    <s v="R Sabbado D Angelo"/>
    <s v="R Crescenzo Albanese"/>
    <x v="198"/>
    <s v="Vespertino"/>
    <s v="Mensal"/>
    <n v="1.262304817"/>
    <n v="7.2477057999999997E-2"/>
    <d v="1899-12-30T15:39:14"/>
  </r>
  <r>
    <s v="R Augusto Carlos Bauman"/>
    <s v="R Crescenzo Albanese"/>
    <s v="R Prf Brito Machado"/>
    <x v="198"/>
    <s v="Vespertino"/>
    <s v="Mensal"/>
    <n v="1.262304817"/>
    <n v="4.4456889999999999E-2"/>
    <d v="1899-12-30T15:43:53"/>
  </r>
  <r>
    <s v="R Augusto Carlos Bauman"/>
    <s v="R Prf Brito Machado"/>
    <s v="(Próprio Logradouro/Trecho) R Augusto Carlos Bauman"/>
    <x v="198"/>
    <s v="Vespertino"/>
    <s v="Mensal"/>
    <n v="1.262304817"/>
    <n v="5.9592762000000001E-2"/>
    <d v="1899-12-30T15:50:08"/>
  </r>
  <r>
    <s v="R Augusto Carlos Bauman"/>
    <s v="R Eng Villares da Silva"/>
    <s v="(Próprio Logradouro/Trecho) R Augusto Carlos Bauman"/>
    <x v="198"/>
    <s v="Vespertino"/>
    <s v="Mensal"/>
    <n v="1.262304817"/>
    <n v="5.7753844999999998E-2"/>
    <d v="1899-12-30T15:56:12"/>
  </r>
  <r>
    <s v="R Augusto Carlos Bauman"/>
    <s v="R Eng Villares da Silva"/>
    <s v="(Próprio Logradouro/Trecho) R Augusto Carlos Bauman"/>
    <x v="198"/>
    <s v="Vespertino"/>
    <s v="Mensal"/>
    <n v="1.262304817"/>
    <n v="5.8818291000000002E-2"/>
    <d v="1899-12-30T16:02:22"/>
  </r>
  <r>
    <s v="R Augusto Carlos Bauman"/>
    <s v="R Eng Villares da Silva"/>
    <s v="(Próprio Logradouro/Trecho) R Augusto Carlos Bauman"/>
    <x v="198"/>
    <s v="Vespertino"/>
    <s v="Mensal"/>
    <n v="1.262304817"/>
    <n v="0.108954277"/>
    <d v="1899-12-30T16:13:47"/>
  </r>
  <r>
    <s v="R Augusto Carlos Bauman"/>
    <s v="R Alvaro de Mendonca"/>
    <s v="(Próprio Logradouro/Trecho) R Augusto Carlos Bauman"/>
    <x v="198"/>
    <s v="Vespertino"/>
    <s v="Mensal"/>
    <n v="1.262304817"/>
    <n v="5.4165139999999999E-3"/>
    <d v="1899-12-30T16:14:22"/>
  </r>
  <r>
    <s v="R Augusto Carlos Bauman"/>
    <s v="Toda extensão da Via/Trecho"/>
    <m/>
    <x v="198"/>
    <s v="Vespertino"/>
    <s v="Mensal"/>
    <n v="1.262304817"/>
    <n v="9.9090910000000001E-3"/>
    <d v="1899-12-30T16:15:24"/>
  </r>
  <r>
    <s v="R Augusto Carlos Bauman"/>
    <s v="R Eng Villares da Silva"/>
    <s v="(Próprio Logradouro/Trecho) R Augusto Carlos Bauman"/>
    <x v="198"/>
    <s v="Vespertino"/>
    <s v="Mensal"/>
    <n v="1.262304817"/>
    <n v="0.108023933"/>
    <d v="1899-12-30T16:26:44"/>
  </r>
  <r>
    <s v="R Augusto Carlos Bauman"/>
    <s v="R Alvaro de Mendonca"/>
    <s v="(Próprio Logradouro/Trecho) R Augusto Carlos Bauman"/>
    <x v="198"/>
    <s v="Vespertino"/>
    <s v="Mensal"/>
    <n v="1.262304817"/>
    <n v="8.1272229999999994E-3"/>
    <d v="1899-12-30T16:27:35"/>
  </r>
  <r>
    <s v="R Augusto Carlos Bauman"/>
    <s v="R Alvaro de Mendonca"/>
    <s v="(Próprio Logradouro/Trecho) R Augusto Carlos Bauman"/>
    <x v="198"/>
    <s v="Vespertino"/>
    <s v="Mensal"/>
    <n v="1.262304817"/>
    <n v="8.1225480000000003E-3"/>
    <d v="1899-12-30T16:28:26"/>
  </r>
  <r>
    <s v="R Augusto Carlos Bauman"/>
    <s v="R Dona Maria de Camargo"/>
    <s v="(Próprio Logradouro/Trecho) R Augusto Carlos Bauman"/>
    <x v="198"/>
    <s v="Vespertino"/>
    <s v="Mensal"/>
    <n v="1.262304817"/>
    <n v="0.109676338"/>
    <d v="1899-12-30T16:39:56"/>
  </r>
  <r>
    <s v="R Augusto Carlos Bauman"/>
    <s v="Toda extensão da Via/Trecho"/>
    <m/>
    <x v="198"/>
    <s v="Vespertino"/>
    <s v="Mensal"/>
    <n v="1.262304817"/>
    <n v="1.2769733E-2"/>
    <d v="1899-12-30T16:41:16"/>
  </r>
  <r>
    <s v="R Augusto Carlos Bauman"/>
    <s v="R Dona Maria de Camargo"/>
    <s v="(Próprio Logradouro/Trecho) R Augusto Carlos Bauman"/>
    <x v="198"/>
    <s v="Vespertino"/>
    <s v="Mensal"/>
    <n v="1.262304817"/>
    <n v="0.110496964"/>
    <d v="1899-12-30T16:52:52"/>
  </r>
  <r>
    <s v="R Augusto Carlos Bauman"/>
    <s v="R Alvaro de Mendonca"/>
    <s v="(Próprio Logradouro/Trecho) R Augusto Carlos Bauman"/>
    <x v="198"/>
    <s v="Vespertino"/>
    <s v="Mensal"/>
    <n v="1.262304817"/>
    <n v="7.6018500000000003E-3"/>
    <d v="1899-12-30T16:53:39"/>
  </r>
  <r>
    <s v="R Augusto Carlos Bauman"/>
    <s v="R Dona Maria de Camargo"/>
    <s v="R Prf Leonidio Allegreti"/>
    <x v="198"/>
    <s v="Vespertino"/>
    <s v="Mensal"/>
    <n v="1.262304817"/>
    <n v="0.116191185"/>
    <d v="1899-12-30T17:05:50"/>
  </r>
  <r>
    <s v="R Augusto Carlos Bauman"/>
    <s v="R Prf Leonidio Allegreti"/>
    <s v="R Dr Rodrigo Pereira Barreto"/>
    <x v="198"/>
    <s v="Vespertino"/>
    <s v="Mensal"/>
    <n v="1.262304817"/>
    <n v="0.118307312"/>
    <d v="1899-12-30T17:18:15"/>
  </r>
  <r>
    <s v="R Augusto Carlos Bauman"/>
    <s v="R Dr Rodrigo Pereira Barreto"/>
    <s v="R Ceara Mirim"/>
    <x v="198"/>
    <s v="Vespertino"/>
    <s v="Mensal"/>
    <n v="1.262304817"/>
    <n v="5.0488274E-2"/>
    <d v="1899-12-30T17:23:33"/>
  </r>
  <r>
    <s v="R Augusto Carlos Bauman"/>
    <s v="R Ceara Mirim"/>
    <s v="R Comen Palmarino Calabrez"/>
    <x v="198"/>
    <s v="Vespertino"/>
    <s v="Mensal"/>
    <n v="1.262304817"/>
    <n v="4.7616142E-2"/>
    <d v="1899-12-30T17:28:32"/>
  </r>
  <r>
    <s v="R Augusto Carlos Bauman"/>
    <s v="R Comen Palmarino Calabrez"/>
    <s v="Est Itaquera Guaianazes"/>
    <x v="198"/>
    <s v="Vespertino"/>
    <s v="Mensal"/>
    <n v="1.262304817"/>
    <n v="5.3753239000000001E-2"/>
    <d v="1899-12-30T17:34:10"/>
  </r>
  <r>
    <s v="R Augusto Cavalcanti"/>
    <s v="R Filipe Lauri"/>
    <s v="R Antologia"/>
    <x v="217"/>
    <s v="Matutino"/>
    <s v="Mensal"/>
    <n v="0.34586038200000002"/>
    <n v="0.13449298100000001"/>
    <d v="1899-12-30T13:55:33"/>
  </r>
  <r>
    <s v="R Augusto Cavalcanti"/>
    <s v="R Antologia"/>
    <s v="R Cecilia Porto"/>
    <x v="217"/>
    <s v="Matutino"/>
    <s v="Mensal"/>
    <n v="0.34586038200000002"/>
    <n v="0.123871124"/>
    <d v="1899-12-30T14:00:55"/>
  </r>
  <r>
    <s v="R Augusto Cavalcanti"/>
    <s v="R Cecilia Porto"/>
    <s v="(Próprio Logradouro/Trecho) R Augusto Cavalcanti"/>
    <x v="378"/>
    <s v="Matutino"/>
    <s v="Mensal"/>
    <n v="0.34586038200000002"/>
    <n v="8.7496276999999997E-2"/>
    <d v="1899-12-30T08:09:56"/>
  </r>
  <r>
    <s v="R Augusto de Sousa Queiroz"/>
    <s v="R Ponta dos Tres Irmaos"/>
    <s v="S/Logradouro"/>
    <x v="161"/>
    <s v="Matutino"/>
    <s v="Mensal"/>
    <n v="0.14749342400000001"/>
    <n v="3.747897E-2"/>
    <d v="1899-12-30T08:34:38"/>
  </r>
  <r>
    <s v="R Augusto de Sousa Queiroz"/>
    <s v="S/Logradouro"/>
    <s v="R Carbonifera"/>
    <x v="161"/>
    <s v="Matutino"/>
    <s v="Mensal"/>
    <n v="0.14749342400000001"/>
    <n v="2.6967541000000001E-2"/>
    <d v="1899-12-30T08:36:28"/>
  </r>
  <r>
    <s v="R Augusto de Sousa Queiroz"/>
    <s v="Av Israel Fonseca"/>
    <s v="R Ponta dos Tres Irmaos"/>
    <x v="195"/>
    <s v="Matutino"/>
    <s v="Mensal"/>
    <n v="0.14749342400000001"/>
    <n v="8.3046913E-2"/>
    <d v="1899-12-30T08:39:08"/>
  </r>
  <r>
    <s v="R Augusto Ferreira Ramos"/>
    <s v="R Sen Mainard Gomes"/>
    <s v="R Simao Alvares Mousinho"/>
    <x v="322"/>
    <s v="Matutino"/>
    <s v="Mensal"/>
    <n v="0.53274733699999999"/>
    <n v="0.109273315"/>
    <d v="1899-12-30T07:46:50"/>
  </r>
  <r>
    <s v="R Augusto Ferreira Ramos"/>
    <s v="R Simao Alvares Mousinho"/>
    <s v="R Jose Maria Ferreira Santos"/>
    <x v="322"/>
    <s v="Matutino"/>
    <s v="Mensal"/>
    <n v="0.53274733699999999"/>
    <n v="0.13080712899999999"/>
    <d v="1899-12-30T07:55:37"/>
  </r>
  <r>
    <s v="R Augusto Ferreira Ramos"/>
    <s v="R Jose Maria Ferreira Santos"/>
    <s v="Tv Jose Maria Ferreira Santos"/>
    <x v="322"/>
    <s v="Matutino"/>
    <s v="Mensal"/>
    <n v="0.53274733699999999"/>
    <n v="7.7360740999999997E-2"/>
    <d v="1899-12-30T08:00:48"/>
  </r>
  <r>
    <s v="R Augusto Ferreira Ramos"/>
    <s v="Tv Jose Maria Ferreira Santos"/>
    <s v="R Prf Antonio Sampaio Doria"/>
    <x v="322"/>
    <s v="Matutino"/>
    <s v="Mensal"/>
    <n v="0.53274733699999999"/>
    <n v="6.2709183000000002E-2"/>
    <d v="1899-12-30T08:05:00"/>
  </r>
  <r>
    <s v="R Augusto Ferreira Ramos"/>
    <s v="R Prf Antonio Sampaio Doria"/>
    <s v="R Adriano Goncalves"/>
    <x v="322"/>
    <s v="Matutino"/>
    <s v="Mensal"/>
    <n v="0.53274733699999999"/>
    <n v="4.7565272999999998E-2"/>
    <d v="1899-12-30T08:08:12"/>
  </r>
  <r>
    <s v="R Augusto Ferreira Ramos"/>
    <s v="R Adriano Goncalves"/>
    <s v="R Edson Mendo Leitao"/>
    <x v="322"/>
    <s v="Matutino"/>
    <s v="Mensal"/>
    <n v="0.53274733699999999"/>
    <n v="4.7212562999999999E-2"/>
    <d v="1899-12-30T08:11:22"/>
  </r>
  <r>
    <s v="R Augusto Ferreira Ramos"/>
    <s v="R Edson Mendo Leitao"/>
    <s v="R Pe Luis Rossi"/>
    <x v="322"/>
    <s v="Matutino"/>
    <s v="Mensal"/>
    <n v="0.53274733699999999"/>
    <n v="5.7819134000000001E-2"/>
    <d v="1899-12-30T08:15:15"/>
  </r>
  <r>
    <s v="R Augusto Fioderlice"/>
    <s v="Av Joao Batista Santiago"/>
    <s v="Vla Sete"/>
    <x v="55"/>
    <s v="Vespertino"/>
    <s v="Mensal"/>
    <n v="0.42335273699999998"/>
    <n v="5.2884006999999997E-2"/>
    <d v="1899-12-30T16:11:44"/>
  </r>
  <r>
    <s v="R Augusto Fioderlice"/>
    <s v="Vla Sete"/>
    <s v="Vla Oito"/>
    <x v="55"/>
    <s v="Vespertino"/>
    <s v="Mensal"/>
    <n v="0.42335273699999998"/>
    <n v="9.6470694999999995E-2"/>
    <d v="1899-12-30T16:16:44"/>
  </r>
  <r>
    <s v="R Augusto Fioderlice"/>
    <s v="Vla Oito"/>
    <s v="R Mateus Barbosa de Rezende"/>
    <x v="55"/>
    <s v="Vespertino"/>
    <s v="Mensal"/>
    <n v="0.42335273699999998"/>
    <n v="6.1571239E-2"/>
    <d v="1899-12-30T16:19:55"/>
  </r>
  <r>
    <s v="R Augusto Fioderlice"/>
    <s v="R Mateus Barbosa de Rezende"/>
    <s v="Vla Quatro"/>
    <x v="55"/>
    <s v="Vespertino"/>
    <s v="Mensal"/>
    <n v="0.42335273699999998"/>
    <n v="5.4356766000000001E-2"/>
    <d v="1899-12-30T16:22:43"/>
  </r>
  <r>
    <s v="R Augusto Fioderlice"/>
    <s v="Vla Quatro"/>
    <s v="Vla Tres"/>
    <x v="55"/>
    <s v="Vespertino"/>
    <s v="Mensal"/>
    <n v="0.42335273699999998"/>
    <n v="8.8230956999999999E-2"/>
    <d v="1899-12-30T16:27:17"/>
  </r>
  <r>
    <s v="R Augusto Fioderlice"/>
    <s v="Vla Tres"/>
    <s v="R Manuel Paschoal"/>
    <x v="55"/>
    <s v="Vespertino"/>
    <s v="Mensal"/>
    <n v="0.42335273699999998"/>
    <n v="6.9839073000000002E-2"/>
    <d v="1899-12-30T16:30:54"/>
  </r>
  <r>
    <s v="R Augusto Giorgio"/>
    <s v="R Alexandre Ciccarelli"/>
    <s v="R Carlos Vivaldi"/>
    <x v="293"/>
    <s v="Matutino"/>
    <s v="Mensal"/>
    <n v="0.53916371900000004"/>
    <n v="8.6351317999999996E-2"/>
    <d v="1899-12-30T09:08:58"/>
  </r>
  <r>
    <s v="R Augusto Giorgio"/>
    <s v="R Carlos Vivaldi"/>
    <s v="Av Maria Cursi"/>
    <x v="293"/>
    <s v="Matutino"/>
    <s v="Mensal"/>
    <n v="0.53916371900000004"/>
    <n v="8.8638740999999993E-2"/>
    <d v="1899-12-30T09:14:43"/>
  </r>
  <r>
    <s v="R Augusto Giorgio"/>
    <s v="Av Maria Cursi"/>
    <s v="R Dr Raul Manso Sayao Filho"/>
    <x v="293"/>
    <s v="Matutino"/>
    <s v="Mensal"/>
    <n v="0.53916371900000004"/>
    <n v="8.8436150000000005E-2"/>
    <d v="1899-12-30T09:20:27"/>
  </r>
  <r>
    <s v="R Augusto Giorgio"/>
    <s v="R Dr Raul Manso Sayao Filho"/>
    <s v="R Tita Ruffo"/>
    <x v="176"/>
    <s v="Vespertino"/>
    <s v="Mensal"/>
    <n v="0.53916371900000004"/>
    <n v="7.7645041999999997E-2"/>
    <d v="1899-12-30T15:34:01"/>
  </r>
  <r>
    <s v="R Augusto Giorgio"/>
    <s v="R Tita Ruffo"/>
    <s v="R Luis Rossetti"/>
    <x v="176"/>
    <s v="Vespertino"/>
    <s v="Mensal"/>
    <n v="0.53916371900000004"/>
    <n v="0.120904213"/>
    <d v="1899-12-30T15:42:04"/>
  </r>
  <r>
    <s v="R Augusto Giorgio"/>
    <s v="R Luis Rossetti"/>
    <s v="Av Joao Velho do Rego"/>
    <x v="176"/>
    <s v="Vespertino"/>
    <s v="Mensal"/>
    <n v="0.53916371900000004"/>
    <n v="7.7188254999999997E-2"/>
    <d v="1899-12-30T15:47:12"/>
  </r>
  <r>
    <s v="R Augusto Goulart"/>
    <s v="Pc Pe Xavier Ferreira"/>
    <s v="R Alexandre Porto"/>
    <x v="170"/>
    <s v="Vespertino"/>
    <s v="Mensal"/>
    <n v="0.383237565"/>
    <n v="4.8907859999999997E-2"/>
    <d v="1899-12-30T16:19:45"/>
  </r>
  <r>
    <s v="R Augusto Goulart"/>
    <s v="R Alexandre Porto"/>
    <s v="Pc Fioravante Iervolino"/>
    <x v="170"/>
    <s v="Vespertino"/>
    <s v="Mensal"/>
    <n v="0.383237565"/>
    <n v="4.7028751000000001E-2"/>
    <d v="1899-12-30T16:22:57"/>
  </r>
  <r>
    <s v="R Augusto Goulart"/>
    <s v="Pc Fioravante Iervolino"/>
    <s v="Av Fortaleza da Conceicao"/>
    <x v="170"/>
    <s v="Vespertino"/>
    <s v="Mensal"/>
    <n v="0.383237565"/>
    <n v="1.6490364E-2"/>
    <d v="1899-12-30T16:24:05"/>
  </r>
  <r>
    <s v="R Augusto Goulart"/>
    <s v="Av Fortaleza da Conceicao"/>
    <s v="Pc Fioravante Iervolino"/>
    <x v="170"/>
    <s v="Vespertino"/>
    <s v="Mensal"/>
    <n v="0.383237565"/>
    <n v="1.7986136999999999E-2"/>
    <d v="1899-12-30T16:25:18"/>
  </r>
  <r>
    <s v="R Augusto Goulart"/>
    <s v="Pc Fioravante Iervolino"/>
    <s v="R Benedetto Antelami"/>
    <x v="170"/>
    <s v="Vespertino"/>
    <s v="Mensal"/>
    <n v="0.383237565"/>
    <n v="3.8549636999999998E-2"/>
    <d v="1899-12-30T16:27:55"/>
  </r>
  <r>
    <s v="R Augusto Goulart"/>
    <s v="R Benedetto Antelami"/>
    <s v="R Afonso de Souza"/>
    <x v="170"/>
    <s v="Vespertino"/>
    <s v="Mensal"/>
    <n v="0.383237565"/>
    <n v="6.6423300000000001E-3"/>
    <d v="1899-12-30T16:28:23"/>
  </r>
  <r>
    <s v="R Augusto Goulart"/>
    <s v="R Afonso de Souza"/>
    <s v="R Aparecida da Costa Melo"/>
    <x v="170"/>
    <s v="Vespertino"/>
    <s v="Mensal"/>
    <n v="0.383237565"/>
    <n v="2.3959365999999999E-2"/>
    <d v="1899-12-30T16:30:00"/>
  </r>
  <r>
    <s v="R Augusto Goulart"/>
    <s v="R Aparecida da Costa Melo"/>
    <s v="R Particular"/>
    <x v="170"/>
    <s v="Vespertino"/>
    <s v="Mensal"/>
    <n v="0.383237565"/>
    <n v="3.7344928999999999E-2"/>
    <d v="1899-12-30T16:32:33"/>
  </r>
  <r>
    <s v="R Augusto Goulart"/>
    <s v="R Particular"/>
    <s v="S/Logradouro"/>
    <x v="170"/>
    <s v="Vespertino"/>
    <s v="Mensal"/>
    <n v="0.383237565"/>
    <n v="2.1208894999999998E-2"/>
    <d v="1899-12-30T16:33:59"/>
  </r>
  <r>
    <s v="R Augusto Goulart"/>
    <s v="R Bonifacio da Trindade"/>
    <s v="R Argeu Guimaraes"/>
    <x v="170"/>
    <s v="Vespertino"/>
    <s v="Mensal"/>
    <n v="0.383237565"/>
    <n v="7.6631469999999993E-2"/>
    <d v="1899-12-30T16:39:12"/>
  </r>
  <r>
    <s v="R Augusto Goulart"/>
    <s v="R Argeu Guimaraes"/>
    <s v="Pc Pe Xavier Ferreira"/>
    <x v="170"/>
    <s v="Vespertino"/>
    <s v="Mensal"/>
    <n v="0.383237565"/>
    <n v="4.8487826999999997E-2"/>
    <d v="1899-12-30T16:42:30"/>
  </r>
  <r>
    <s v="R Augusto Kekule"/>
    <s v="R Margot Fonteyn"/>
    <s v="R Eugenio Darodes"/>
    <x v="42"/>
    <s v="Matutino"/>
    <s v="Mensal"/>
    <n v="0.24810539100000001"/>
    <n v="0.11651650199999999"/>
    <d v="1899-12-30T08:16:29"/>
  </r>
  <r>
    <s v="R Augusto Kekule"/>
    <s v="R Jasmin"/>
    <s v="R Joao Biscione"/>
    <x v="40"/>
    <s v="Matutino"/>
    <s v="Mensal"/>
    <n v="0.24810539100000001"/>
    <n v="8.7126052999999995E-2"/>
    <d v="1899-12-30T07:47:54"/>
  </r>
  <r>
    <s v="R Augusto Kekule"/>
    <s v="R Joao Biscione"/>
    <s v="R Dr Humberto Cerruti"/>
    <x v="40"/>
    <s v="Matutino"/>
    <s v="Mensal"/>
    <n v="0.24810539100000001"/>
    <n v="3.1855738000000001E-2"/>
    <d v="1899-12-30T07:49:55"/>
  </r>
  <r>
    <s v="R Augusto Kekule"/>
    <s v="R Dr Humberto Cerruti"/>
    <s v="R Margot Fonteyn"/>
    <x v="40"/>
    <s v="Matutino"/>
    <s v="Mensal"/>
    <n v="0.24810539100000001"/>
    <n v="1.2607098000000001E-2"/>
    <d v="1899-12-30T07:50:42"/>
  </r>
  <r>
    <s v="R Augusto Levegue"/>
    <s v="Av Henrique Franco"/>
    <s v="R Ramos de Oliveira"/>
    <x v="186"/>
    <s v="Matutino"/>
    <s v="Mensal"/>
    <n v="0.34760993200000001"/>
    <n v="8.2559845000000007E-2"/>
    <d v="1899-12-30T08:31:27"/>
  </r>
  <r>
    <s v="R Augusto Levegue"/>
    <s v="R Pe Orlando Nogueira"/>
    <s v="Av Henrique Franco"/>
    <x v="186"/>
    <s v="Matutino"/>
    <s v="Mensal"/>
    <n v="0.34760993200000001"/>
    <n v="3.9694663999999998E-2"/>
    <d v="1899-12-30T08:34:00"/>
  </r>
  <r>
    <s v="R Augusto Levegue"/>
    <s v="R Augusto Leveque"/>
    <s v="R Pe Orlando Nogueira"/>
    <x v="186"/>
    <s v="Matutino"/>
    <s v="Mensal"/>
    <n v="0.34760993200000001"/>
    <n v="7.6766861000000006E-2"/>
    <d v="1899-12-30T08:38:54"/>
  </r>
  <r>
    <s v="R Augusto Leveque"/>
    <s v="R Carlos Jervas"/>
    <s v="R Diego de Salcedo"/>
    <x v="423"/>
    <s v="Matutino"/>
    <s v="Mensal"/>
    <n v="0.35193379599999997"/>
    <n v="1.9109190000000002E-2"/>
    <d v="1899-12-30T07:32:53"/>
  </r>
  <r>
    <s v="R Augusto Leveque"/>
    <s v="Av do Imperador"/>
    <s v="R Carlos Jervas"/>
    <x v="186"/>
    <s v="Matutino"/>
    <s v="Mensal"/>
    <n v="0.35193379599999997"/>
    <n v="0.18916465800000001"/>
    <d v="1899-12-30T08:51:00"/>
  </r>
  <r>
    <s v="R Augusto Leveque"/>
    <s v="R Diego de Salcedo"/>
    <s v="R Dr Jorge Assuncao"/>
    <x v="186"/>
    <s v="Matutino"/>
    <s v="Mensal"/>
    <n v="0.35193379599999997"/>
    <n v="0.111728165"/>
    <d v="1899-12-30T08:58:09"/>
  </r>
  <r>
    <s v="R Augusto Leveque"/>
    <s v="R Dr Jorge Assuncao"/>
    <s v="R Augusto Levegue"/>
    <x v="186"/>
    <s v="Matutino"/>
    <s v="Mensal"/>
    <n v="0.35193379599999997"/>
    <n v="3.1931783999999998E-2"/>
    <d v="1899-12-30T09:00:12"/>
  </r>
  <r>
    <s v="R Augusto Marreiros"/>
    <s v="R dos Pedreiros"/>
    <s v="(Próprio Logradouro/Trecho) R Augusto Marreiros"/>
    <x v="9"/>
    <s v="Vespertino"/>
    <s v="Mensal"/>
    <n v="4.8149189000000002E-2"/>
    <n v="4.8149189000000002E-2"/>
    <d v="1899-12-30T14:48:18"/>
  </r>
  <r>
    <s v="R Augusto Mendes Pinto"/>
    <s v="R Joao Maximo de Carvalho"/>
    <s v="R Jose Matias Delgado"/>
    <x v="389"/>
    <s v="Vespertino"/>
    <s v="Mensal"/>
    <n v="0.30032524300000002"/>
    <n v="6.7701729000000002E-2"/>
    <d v="1899-12-30T14:48:43"/>
  </r>
  <r>
    <s v="R Augusto Mendes Pinto"/>
    <s v="R Jose Matias Delgado"/>
    <s v="R George Finden"/>
    <x v="389"/>
    <s v="Vespertino"/>
    <s v="Mensal"/>
    <n v="0.30032524300000002"/>
    <n v="2.5138101999999999E-2"/>
    <d v="1899-12-30T14:50:40"/>
  </r>
  <r>
    <s v="R Augusto Mendes Pinto"/>
    <s v="R George Finden"/>
    <s v="R Henrique Decoin"/>
    <x v="389"/>
    <s v="Vespertino"/>
    <s v="Mensal"/>
    <n v="0.30032524300000002"/>
    <n v="0.20748541300000001"/>
    <d v="1899-12-30T15:06:47"/>
  </r>
  <r>
    <s v="R Augusto Muniz Ribeiro"/>
    <s v="R PROF. ANTONIO DE CASTRO LOPES"/>
    <s v="R Esmeraldina Nascimento de Souza"/>
    <x v="94"/>
    <s v="Matutino"/>
    <s v="Mensal"/>
    <n v="0.13283890900000001"/>
    <n v="3.4811099999999998E-2"/>
    <d v="1899-12-30T12:10:54"/>
  </r>
  <r>
    <s v="R Augusto Muniz Ribeiro"/>
    <s v="R Esmeraldina Nascimento de Souza"/>
    <s v="R Particular"/>
    <x v="94"/>
    <s v="Matutino"/>
    <s v="Mensal"/>
    <n v="0.13283890900000001"/>
    <n v="6.7181009999999998E-3"/>
    <d v="1899-12-30T12:11:32"/>
  </r>
  <r>
    <s v="R Augusto Muniz Ribeiro"/>
    <s v="R Particular"/>
    <s v="Av Paranagua"/>
    <x v="94"/>
    <s v="Matutino"/>
    <s v="Mensal"/>
    <n v="0.13283890900000001"/>
    <n v="9.1309708000000003E-2"/>
    <d v="1899-12-30T12:20:12"/>
  </r>
  <r>
    <s v="R Aulide Carini"/>
    <s v="Av Ten Laudelino Ferreira do Amaral"/>
    <s v="R Ligia Moreira de Salles Gomes"/>
    <x v="48"/>
    <s v="Vespertino"/>
    <s v="Mensal"/>
    <n v="0.43956675699999997"/>
    <n v="0.110106918"/>
    <d v="1899-12-30T15:34:28"/>
  </r>
  <r>
    <s v="R Aulide Carini"/>
    <s v="R Ligia Moreira de Salles Gomes"/>
    <s v="R Amelia Cardoso Caropreso"/>
    <x v="48"/>
    <s v="Vespertino"/>
    <s v="Mensal"/>
    <n v="0.43956675699999997"/>
    <n v="7.5959961000000006E-2"/>
    <d v="1899-12-30T15:39:25"/>
  </r>
  <r>
    <s v="R Aulide Carini"/>
    <s v="R Amelia Cardoso Caropreso"/>
    <s v="R Aracaji Mirim"/>
    <x v="48"/>
    <s v="Vespertino"/>
    <s v="Mensal"/>
    <n v="0.43956675699999997"/>
    <n v="0.122548508"/>
    <d v="1899-12-30T15:47:23"/>
  </r>
  <r>
    <s v="R Aulide Carini"/>
    <s v="R Aracaji Mirim"/>
    <s v="R Edipo Feliciano"/>
    <x v="48"/>
    <s v="Vespertino"/>
    <s v="Mensal"/>
    <n v="0.43956675699999997"/>
    <n v="0.13095137000000001"/>
    <d v="1899-12-30T15:55:55"/>
  </r>
  <r>
    <s v="R Aureliano do Amaral"/>
    <s v="Av Sapopemba"/>
    <s v="R Uhland"/>
    <x v="435"/>
    <s v="Matutino"/>
    <s v="Mensal"/>
    <n v="0.39031231700000002"/>
    <n v="0.39031231700000002"/>
    <d v="1899-12-30T07:29:33"/>
  </r>
  <r>
    <s v="R Aureliano Jose Lessa"/>
    <s v="Av Pires do Rio"/>
    <s v="Av Afonso Lopes de Baiao"/>
    <x v="50"/>
    <s v="Vespertino"/>
    <s v="Mensal"/>
    <n v="0.15395211800000003"/>
    <n v="0.153952118"/>
    <d v="1899-12-30T14:49:14"/>
  </r>
  <r>
    <s v="R Aurelio Agostinho"/>
    <s v="R Joaquim Ferreira de Oliveira"/>
    <s v="R Germano Limeira"/>
    <x v="178"/>
    <s v="Matutino"/>
    <s v="Mensal"/>
    <n v="7.1324103999999999E-2"/>
    <n v="7.1324103999999999E-2"/>
    <d v="1899-12-30T08:16:15"/>
  </r>
  <r>
    <s v="R Aurelio Campos"/>
    <s v="R Carlo Coccia"/>
    <s v="R Francesco Lucio"/>
    <x v="398"/>
    <s v="Matutino"/>
    <s v="Mensal"/>
    <n v="0.34409414300000002"/>
    <n v="7.7719543000000002E-2"/>
    <d v="1899-12-30T07:30:12"/>
  </r>
  <r>
    <s v="R Aurelio Campos"/>
    <s v="R Carlo Coccia"/>
    <s v="Tv Luis da Veiga"/>
    <x v="416"/>
    <s v="Matutino"/>
    <s v="Mensal"/>
    <n v="0.34409414300000002"/>
    <n v="7.8964515999999998E-2"/>
    <d v="1899-12-30T09:10:55"/>
  </r>
  <r>
    <s v="R Aurelio Campos"/>
    <s v="Tv Luis da Veiga"/>
    <s v="R Antonio Benelli"/>
    <x v="416"/>
    <s v="Matutino"/>
    <s v="Mensal"/>
    <n v="0.34409414300000002"/>
    <n v="1.5120846E-2"/>
    <d v="1899-12-30T09:12:22"/>
  </r>
  <r>
    <s v="R Aurelio Campos"/>
    <s v="R Antonio Benelli"/>
    <s v="Tv Joao Calvino"/>
    <x v="416"/>
    <s v="Matutino"/>
    <s v="Mensal"/>
    <n v="0.34409414300000002"/>
    <n v="3.5290504E-2"/>
    <d v="1899-12-30T09:15:44"/>
  </r>
  <r>
    <s v="R Aurelio Campos"/>
    <s v="Tv Joao Calvino"/>
    <s v="(Próprio Logradouro/Trecho) R Aurelio Campos"/>
    <x v="416"/>
    <s v="Matutino"/>
    <s v="Mensal"/>
    <n v="0.34409414300000002"/>
    <n v="0.13699873400000001"/>
    <d v="1899-12-30T09:28:49"/>
  </r>
  <r>
    <s v="R Aurelio Neves"/>
    <s v="Av Jose Rodrigues dos Santos"/>
    <s v="R Salvador de Mesquita"/>
    <x v="157"/>
    <s v="Matutino"/>
    <s v="Mensal"/>
    <n v="0.27694967700000001"/>
    <n v="0.20976367200000001"/>
    <d v="1899-12-30T08:05:18"/>
  </r>
  <r>
    <s v="R Aurelio Neves"/>
    <s v="R Salvador de Mesquita"/>
    <s v="R Eng Sa Freire"/>
    <x v="157"/>
    <s v="Matutino"/>
    <s v="Mensal"/>
    <n v="0.27694967700000001"/>
    <n v="6.7186004999999993E-2"/>
    <d v="1899-12-30T08:09:28"/>
  </r>
  <r>
    <s v="R Aureo Pais"/>
    <s v="R Prf Assis Veloso"/>
    <s v="R Jose Ferreira Crespo"/>
    <x v="132"/>
    <s v="Vespertino"/>
    <s v="Mensal"/>
    <n v="0.27844931000000001"/>
    <n v="0.12798933400000001"/>
    <d v="1899-12-30T15:00:10"/>
  </r>
  <r>
    <s v="R Aureo Pais"/>
    <s v="R Jose Ferreira Crespo"/>
    <s v="Av Dep Dr Jose Aristodemo Pinotti"/>
    <x v="132"/>
    <s v="Vespertino"/>
    <s v="Mensal"/>
    <n v="0.27844931000000001"/>
    <n v="0.150459976"/>
    <d v="1899-12-30T15:10:17"/>
  </r>
  <r>
    <s v="R Aurora de Esperanca"/>
    <s v="R Alexandre Vanucchi Leme"/>
    <s v="R Pe Josimo Morais Tavares"/>
    <x v="295"/>
    <s v="Vespertino"/>
    <s v="Mensal"/>
    <n v="0.23758955399999998"/>
    <n v="0.23758955400000001"/>
    <d v="1899-12-30T14:23:11"/>
  </r>
  <r>
    <s v="R Austral"/>
    <s v="Vla Doze"/>
    <s v="R Perseu"/>
    <x v="65"/>
    <s v="Vespertino"/>
    <s v="Mensal"/>
    <n v="0.55602958999999996"/>
    <n v="7.0918158999999995E-2"/>
    <d v="1899-12-30T16:52:03"/>
  </r>
  <r>
    <s v="R Austral"/>
    <s v="R Perseu"/>
    <s v="Av Andromeda"/>
    <x v="65"/>
    <s v="Vespertino"/>
    <s v="Mensal"/>
    <n v="0.55602958999999996"/>
    <n v="0.157564072"/>
    <d v="1899-12-30T17:03:22"/>
  </r>
  <r>
    <s v="R Austral"/>
    <s v="Av Andromeda"/>
    <s v="Av Andromeda"/>
    <x v="65"/>
    <s v="Vespertino"/>
    <s v="Mensal"/>
    <n v="0.55602958999999996"/>
    <n v="1.4818006999999999E-2"/>
    <d v="1899-12-30T17:04:25"/>
  </r>
  <r>
    <s v="R Austral"/>
    <s v="R Sol"/>
    <s v="Vla Onze"/>
    <x v="66"/>
    <s v="Vespertino"/>
    <s v="Mensal"/>
    <n v="0.55602958999999996"/>
    <n v="0.18421786500000001"/>
    <d v="1899-12-30T14:43:34"/>
  </r>
  <r>
    <s v="R Austral"/>
    <s v="Vla Onze"/>
    <s v="Vla Onze"/>
    <x v="66"/>
    <s v="Vespertino"/>
    <s v="Mensal"/>
    <n v="0.55602958999999996"/>
    <n v="1.6906596999999999E-2"/>
    <d v="1899-12-30T14:44:41"/>
  </r>
  <r>
    <s v="R Austral"/>
    <s v="Vla Onze"/>
    <s v="Vla Doze"/>
    <x v="66"/>
    <s v="Vespertino"/>
    <s v="Mensal"/>
    <n v="0.55602958999999996"/>
    <n v="0.111604889"/>
    <d v="1899-12-30T14:51:58"/>
  </r>
  <r>
    <s v="R Ava Gadner"/>
    <s v="R Faustino Xavier de Novais"/>
    <s v="R Glauber Rocha"/>
    <x v="157"/>
    <s v="Matutino"/>
    <s v="Mensal"/>
    <n v="5.0174599E-2"/>
    <n v="5.0174599E-2"/>
    <d v="1899-12-30T08:12:35"/>
  </r>
  <r>
    <s v="R Avacambui"/>
    <s v="R Francisco Fernandes Frazao"/>
    <s v="R Iguacaba"/>
    <x v="436"/>
    <s v="Matutino"/>
    <s v="Mensal"/>
    <n v="0.10248628999999999"/>
    <n v="4.0767914000000002E-2"/>
    <d v="1899-12-30T07:03:01"/>
  </r>
  <r>
    <s v="R Avacambui"/>
    <s v="R Iguacaba"/>
    <s v="(Próprio Logradouro/Trecho) R Avacambui"/>
    <x v="436"/>
    <s v="Matutino"/>
    <s v="Mensal"/>
    <n v="0.10248628999999999"/>
    <n v="6.1718375999999998E-2"/>
    <d v="1899-12-30T07:07:00"/>
  </r>
  <r>
    <s v="R Avanuquaro"/>
    <s v="R Andes"/>
    <s v="R Fr Jose da Natividade"/>
    <x v="117"/>
    <s v="Matutino"/>
    <s v="Mensal"/>
    <n v="0.31985532799999999"/>
    <n v="0.20684861800000001"/>
    <d v="1899-12-30T08:37:58"/>
  </r>
  <r>
    <s v="R Avanuquaro"/>
    <s v="R Fr Jose da Natividade"/>
    <s v="R Cebipira"/>
    <x v="117"/>
    <s v="Matutino"/>
    <s v="Mensal"/>
    <n v="0.31985532799999999"/>
    <n v="4.7565852999999998E-2"/>
    <d v="1899-12-30T08:40:14"/>
  </r>
  <r>
    <s v="R Avanuquaro"/>
    <s v="R Cebipira"/>
    <s v="R Darci Mano"/>
    <x v="117"/>
    <s v="Matutino"/>
    <s v="Mensal"/>
    <n v="0.31985532799999999"/>
    <n v="4.4189507000000003E-2"/>
    <d v="1899-12-30T08:42:21"/>
  </r>
  <r>
    <s v="R Avanuquaro"/>
    <s v="R Darci Mano"/>
    <s v="R Pedro Ferraz Lopes"/>
    <x v="117"/>
    <s v="Matutino"/>
    <s v="Mensal"/>
    <n v="0.31985532799999999"/>
    <n v="2.1251349999999999E-2"/>
    <d v="1899-12-30T08:43:21"/>
  </r>
  <r>
    <s v="R Avaramo"/>
    <s v="R Criuva"/>
    <s v="R Marmorata"/>
    <x v="200"/>
    <s v="Matutino"/>
    <s v="Mensal"/>
    <n v="0.13878701799999998"/>
    <n v="3.5261054999999999E-2"/>
    <d v="1899-12-30T09:03:43"/>
  </r>
  <r>
    <s v="R Avaramo"/>
    <s v="R Marmorata"/>
    <s v="R Praia do Pinhao"/>
    <x v="200"/>
    <s v="Matutino"/>
    <s v="Mensal"/>
    <n v="0.13878701799999998"/>
    <n v="6.8796683999999997E-2"/>
    <d v="1899-12-30T09:08:20"/>
  </r>
  <r>
    <s v="R Avaramo"/>
    <s v="R Praia do Pinhao"/>
    <s v="R Pariparoba"/>
    <x v="200"/>
    <s v="Matutino"/>
    <s v="Mensal"/>
    <n v="0.13878701799999998"/>
    <n v="3.4729279000000002E-2"/>
    <d v="1899-12-30T09:10:40"/>
  </r>
  <r>
    <s v="R Avaremotemo"/>
    <s v="R Cardon"/>
    <s v="R Erva Prata"/>
    <x v="191"/>
    <s v="Matutino"/>
    <s v="Mensal"/>
    <n v="0.36075962099999997"/>
    <n v="0.143435486"/>
    <d v="1899-12-30T09:33:24"/>
  </r>
  <r>
    <s v="R Avaremotemo"/>
    <s v="R Erva Prata"/>
    <s v="R Albertina Medeiros"/>
    <x v="191"/>
    <s v="Matutino"/>
    <s v="Mensal"/>
    <n v="0.36075962099999997"/>
    <n v="0.107507904"/>
    <d v="1899-12-30T09:40:36"/>
  </r>
  <r>
    <s v="R Avaremotemo"/>
    <s v="R Albertina Medeiros"/>
    <s v="R Suzana de Melo"/>
    <x v="191"/>
    <s v="Matutino"/>
    <s v="Mensal"/>
    <n v="0.36075962099999997"/>
    <n v="0.109816231"/>
    <d v="1899-12-30T09:47:58"/>
  </r>
  <r>
    <s v="R Avateparana"/>
    <s v="R Conceicao da Boa Vista"/>
    <s v="R Estevao do Loreto"/>
    <x v="161"/>
    <s v="Matutino"/>
    <s v="Mensal"/>
    <n v="8.0971419999999988E-2"/>
    <n v="8.0971420000000002E-2"/>
    <d v="1899-12-30T08:42:00"/>
  </r>
  <r>
    <s v="R Ave de Prata"/>
    <s v="R Barqueiro de Vela"/>
    <s v="Tv Danca das Luzes"/>
    <x v="244"/>
    <s v="Vespertino"/>
    <s v="Mensal"/>
    <n v="0.22937305799999999"/>
    <n v="5.9008830999999998E-2"/>
    <d v="1899-12-30T15:04:04"/>
  </r>
  <r>
    <s v="R Ave de Prata"/>
    <s v="Tv Danca das Luzes"/>
    <s v="R Bandeira do Divino"/>
    <x v="244"/>
    <s v="Vespertino"/>
    <s v="Mensal"/>
    <n v="0.22937305799999999"/>
    <n v="7.3208343999999995E-2"/>
    <d v="1899-12-30T15:09:00"/>
  </r>
  <r>
    <s v="R Ave de Prata"/>
    <s v="R Bandeira do Divino"/>
    <s v="R Milagre dos Peixes"/>
    <x v="244"/>
    <s v="Vespertino"/>
    <s v="Mensal"/>
    <n v="0.22937305799999999"/>
    <n v="9.7155883999999998E-2"/>
    <d v="1899-12-30T15:15:32"/>
  </r>
  <r>
    <s v="R Avelas"/>
    <s v="R Trussu"/>
    <s v="(Próprio Logradouro/Trecho) R Avelas"/>
    <x v="199"/>
    <s v="Matutino"/>
    <s v="Mensal"/>
    <n v="2.4111311E-2"/>
    <n v="2.4111311E-2"/>
    <d v="1899-12-30T09:07:08"/>
  </r>
  <r>
    <s v="R Avelino Matos Machado"/>
    <s v="R Vla"/>
    <s v="Tv Sudao"/>
    <x v="216"/>
    <s v="Vespertino"/>
    <s v="Mensal"/>
    <n v="0.83967155100000002"/>
    <n v="5.3498092999999997E-2"/>
    <d v="1899-12-30T14:47:38"/>
  </r>
  <r>
    <s v="R Avelino Matos Machado"/>
    <s v="Tv Sudao"/>
    <s v="Av Valle"/>
    <x v="216"/>
    <s v="Vespertino"/>
    <s v="Mensal"/>
    <n v="0.83967155100000002"/>
    <n v="5.5043399999999999E-2"/>
    <d v="1899-12-30T14:51:16"/>
  </r>
  <r>
    <s v="R Avelino Matos Machado"/>
    <s v="Av Valle"/>
    <s v="R Bonito de Santa Fe"/>
    <x v="216"/>
    <s v="Vespertino"/>
    <s v="Mensal"/>
    <n v="0.83967155100000002"/>
    <n v="5.8828537E-2"/>
    <d v="1899-12-30T14:55:10"/>
  </r>
  <r>
    <s v="R Avelino Matos Machado"/>
    <s v="R Bonito de Santa Fe"/>
    <s v="R S Goncalo do Rio das Pedras"/>
    <x v="216"/>
    <s v="Vespertino"/>
    <s v="Mensal"/>
    <n v="0.83967155100000002"/>
    <n v="6.0781082E-2"/>
    <d v="1899-12-30T14:59:11"/>
  </r>
  <r>
    <s v="R Avelino Matos Machado"/>
    <s v="R S Goncalo do Rio das Pedras"/>
    <s v="R Sabia Laranjeira"/>
    <x v="216"/>
    <s v="Vespertino"/>
    <s v="Mensal"/>
    <n v="0.83967155100000002"/>
    <n v="6.1217155000000002E-2"/>
    <d v="1899-12-30T15:03:14"/>
  </r>
  <r>
    <s v="R Avelino Matos Machado"/>
    <s v="R Sabia Laranjeira"/>
    <s v="R Salvador Fernandes Cardia"/>
    <x v="216"/>
    <s v="Vespertino"/>
    <s v="Mensal"/>
    <n v="0.83967155100000002"/>
    <n v="5.4593879999999997E-2"/>
    <d v="1899-12-30T15:06:50"/>
  </r>
  <r>
    <s v="R Avelino Matos Machado"/>
    <s v="R Salvador Fernandes Cardia"/>
    <s v="R Alfarrabios"/>
    <x v="216"/>
    <s v="Vespertino"/>
    <s v="Mensal"/>
    <n v="0.83967155100000002"/>
    <n v="6.0190597999999998E-2"/>
    <d v="1899-12-30T15:10:49"/>
  </r>
  <r>
    <s v="R Avelino Matos Machado"/>
    <s v="R Alfarrabios"/>
    <s v="R Bela Vista de Minas"/>
    <x v="216"/>
    <s v="Vespertino"/>
    <s v="Mensal"/>
    <n v="0.83967155100000002"/>
    <n v="5.7717995000000001E-2"/>
    <d v="1899-12-30T15:14:38"/>
  </r>
  <r>
    <s v="R Avelino Matos Machado"/>
    <s v="R Bela Vista de Minas"/>
    <s v="R Sara Sara"/>
    <x v="216"/>
    <s v="Vespertino"/>
    <s v="Mensal"/>
    <n v="0.83967155100000002"/>
    <n v="5.7757042000000001E-2"/>
    <d v="1899-12-30T15:18:28"/>
  </r>
  <r>
    <s v="R Avelino Matos Machado"/>
    <s v="R Sara Sara"/>
    <s v="R Rosario de Minas"/>
    <x v="216"/>
    <s v="Vespertino"/>
    <s v="Mensal"/>
    <n v="0.83967155100000002"/>
    <n v="5.6416007999999997E-2"/>
    <d v="1899-12-30T15:22:11"/>
  </r>
  <r>
    <s v="R Avelino Matos Machado"/>
    <s v="R Rosario de Minas"/>
    <s v="R Erva de Santa Luzia"/>
    <x v="216"/>
    <s v="Vespertino"/>
    <s v="Mensal"/>
    <n v="0.83967155100000002"/>
    <n v="4.6141124999999998E-2"/>
    <d v="1899-12-30T15:25:15"/>
  </r>
  <r>
    <s v="R Avelino Matos Machado"/>
    <s v="R Erva de Santa Luzia"/>
    <s v="R dos Morangueiros"/>
    <x v="216"/>
    <s v="Vespertino"/>
    <s v="Mensal"/>
    <n v="0.83967155100000002"/>
    <n v="5.5269198999999998E-2"/>
    <d v="1899-12-30T15:28:54"/>
  </r>
  <r>
    <s v="R Aveloz"/>
    <s v="Av Nordestina"/>
    <s v="R Erva Crina"/>
    <x v="19"/>
    <s v="Matutino"/>
    <s v="Mensal"/>
    <n v="8.903838E-2"/>
    <n v="5.2164265000000001E-2"/>
    <d v="1899-12-30T07:59:49"/>
  </r>
  <r>
    <s v="R Aveloz"/>
    <s v="R Erva Crina"/>
    <s v="R Itapiuna"/>
    <x v="19"/>
    <s v="Matutino"/>
    <s v="Mensal"/>
    <n v="8.903838E-2"/>
    <n v="3.6874114999999999E-2"/>
    <d v="1899-12-30T08:02:18"/>
  </r>
  <r>
    <s v="R Averomar"/>
    <s v="R Jose Gustavo Paiva"/>
    <s v="(Próprio Logradouro/Trecho) R Averomar"/>
    <x v="157"/>
    <s v="Matutino"/>
    <s v="Mensal"/>
    <n v="9.5160308999999998E-2"/>
    <n v="9.5160308999999998E-2"/>
    <d v="1899-12-30T08:18:29"/>
  </r>
  <r>
    <s v="R Avinhado"/>
    <s v="R Lactancio"/>
    <s v="R Saracura Sana"/>
    <x v="248"/>
    <s v="Vespertino"/>
    <s v="Mensal"/>
    <n v="0.53308756899999998"/>
    <n v="3.2947036999999998E-2"/>
    <d v="1899-12-30T15:54:53"/>
  </r>
  <r>
    <s v="R Avinhado"/>
    <s v="R Saracura Sana"/>
    <s v="R Tacha"/>
    <x v="248"/>
    <s v="Vespertino"/>
    <s v="Mensal"/>
    <n v="0.53308756899999998"/>
    <n v="6.5934402000000003E-2"/>
    <d v="1899-12-30T15:58:53"/>
  </r>
  <r>
    <s v="R Avinhado"/>
    <s v="R Tacha"/>
    <s v="Tv da R Avinhado"/>
    <x v="248"/>
    <s v="Vespertino"/>
    <s v="Mensal"/>
    <n v="0.53308756899999998"/>
    <n v="7.8306580000000008E-3"/>
    <d v="1899-12-30T15:59:22"/>
  </r>
  <r>
    <s v="R Avinhado"/>
    <s v="Tv da R Avinhado"/>
    <s v="R Narceja"/>
    <x v="248"/>
    <s v="Vespertino"/>
    <s v="Mensal"/>
    <n v="0.53308756899999998"/>
    <n v="8.1149405999999993E-2"/>
    <d v="1899-12-30T16:04:18"/>
  </r>
  <r>
    <s v="R Avinhado"/>
    <s v="R Narceja"/>
    <s v="S/Logradouro"/>
    <x v="248"/>
    <s v="Vespertino"/>
    <s v="Mensal"/>
    <n v="0.53308756899999998"/>
    <n v="0.14422058099999999"/>
    <d v="1899-12-30T16:13:05"/>
  </r>
  <r>
    <s v="R Avinhado"/>
    <s v="S/Logradouro"/>
    <s v="R Pavo"/>
    <x v="248"/>
    <s v="Vespertino"/>
    <s v="Mensal"/>
    <n v="0.53308756899999998"/>
    <n v="2.9992194999999999E-2"/>
    <d v="1899-12-30T16:14:55"/>
  </r>
  <r>
    <s v="R Avinhado"/>
    <s v="R Pavo"/>
    <s v="Tv Moseiro"/>
    <x v="248"/>
    <s v="Vespertino"/>
    <s v="Mensal"/>
    <n v="0.53308756899999998"/>
    <n v="2.9959355999999999E-2"/>
    <d v="1899-12-30T16:16:44"/>
  </r>
  <r>
    <s v="R Avinhado"/>
    <s v="Tv Moseiro"/>
    <s v="R Aldo Gianini"/>
    <x v="248"/>
    <s v="Vespertino"/>
    <s v="Mensal"/>
    <n v="0.53308756899999998"/>
    <n v="6.3094093000000004E-2"/>
    <d v="1899-12-30T16:20:34"/>
  </r>
  <r>
    <s v="R Avinhado"/>
    <s v="R Aldo Gianini"/>
    <s v="R Cotinga"/>
    <x v="248"/>
    <s v="Vespertino"/>
    <s v="Mensal"/>
    <n v="0.53308756899999998"/>
    <n v="7.7959839000000003E-2"/>
    <d v="1899-12-30T16:25:19"/>
  </r>
  <r>
    <s v="R Axua"/>
    <s v="Av do Imperador"/>
    <s v="R Guarabu"/>
    <x v="85"/>
    <s v="Matutino"/>
    <s v="Mensal"/>
    <n v="8.1185357999999999E-2"/>
    <n v="5.2047413000000001E-2"/>
    <d v="1899-12-30T07:34:59"/>
  </r>
  <r>
    <s v="R Axua"/>
    <s v="R Guarabu"/>
    <s v="(Próprio Logradouro/Trecho) R Axua"/>
    <x v="85"/>
    <s v="Matutino"/>
    <s v="Mensal"/>
    <n v="8.1185357999999999E-2"/>
    <n v="2.9137944999999998E-2"/>
    <d v="1899-12-30T07:37:21"/>
  </r>
  <r>
    <s v="R Ayrton Senna"/>
    <s v="R Raul Seixas"/>
    <s v="Tv Primavera"/>
    <x v="287"/>
    <s v="Vespertino"/>
    <s v="Mensal"/>
    <n v="0.47715406199999999"/>
    <n v="0.146684174"/>
    <d v="1899-12-30T15:37:58"/>
  </r>
  <r>
    <s v="R Ayrton Senna"/>
    <s v="Tv Primavera"/>
    <s v="R Primavera"/>
    <x v="287"/>
    <s v="Vespertino"/>
    <s v="Mensal"/>
    <n v="0.47715406199999999"/>
    <n v="0.146178696"/>
    <d v="1899-12-30T15:45:35"/>
  </r>
  <r>
    <s v="R Ayrton Senna"/>
    <s v="R Primavera"/>
    <s v="R Primavera"/>
    <x v="287"/>
    <s v="Vespertino"/>
    <s v="Mensal"/>
    <n v="0.47715406199999999"/>
    <n v="1.3383982000000001E-2"/>
    <d v="1899-12-30T15:46:17"/>
  </r>
  <r>
    <s v="R Ayrton Senna"/>
    <s v="R Primavera"/>
    <s v="(Próprio Logradouro/Trecho) R Ayrton Senna"/>
    <x v="287"/>
    <s v="Vespertino"/>
    <s v="Mensal"/>
    <n v="0.47715406199999999"/>
    <n v="0.105025703"/>
    <d v="1899-12-30T15:51:46"/>
  </r>
  <r>
    <s v="R Ayrton Senna"/>
    <s v="R Renata"/>
    <s v="(Próprio Logradouro/Trecho) R Ayrton Senna"/>
    <x v="287"/>
    <s v="Vespertino"/>
    <s v="Mensal"/>
    <n v="0.47715406199999999"/>
    <n v="6.5881508000000005E-2"/>
    <d v="1899-12-30T15:55:12"/>
  </r>
  <r>
    <s v="R Azaleias"/>
    <s v="R Serra da Queimada"/>
    <s v="(Próprio Logradouro/Trecho) R Azaleias"/>
    <x v="410"/>
    <s v="Matutino"/>
    <s v="Mensal"/>
    <n v="8.4228438999999988E-2"/>
    <n v="8.4228439000000002E-2"/>
    <d v="1899-12-30T07:17:12"/>
  </r>
  <r>
    <s v="R Azedinha do Campo"/>
    <s v="Av Vila Ema"/>
    <s v="R Jose Carlos Simoes de Falco"/>
    <x v="291"/>
    <s v="Matutino"/>
    <s v="Mensal"/>
    <n v="8.6263633999999992E-2"/>
    <n v="8.6263634000000006E-2"/>
    <d v="1899-12-30T08:54:53"/>
  </r>
  <r>
    <s v="R Azevedo Falcao"/>
    <s v="R Amancio Rebelo"/>
    <s v="R Dias Moreia"/>
    <x v="335"/>
    <s v="Vespertino"/>
    <s v="Mensal"/>
    <n v="9.4576919999999995E-2"/>
    <n v="9.4576919999999995E-2"/>
    <d v="1899-12-30T14:56:33"/>
  </r>
  <r>
    <s v="R Azevedo Monteiro"/>
    <s v="R Raposo da Fonseca"/>
    <s v="Av Miguel Achiole da Fonseca"/>
    <x v="371"/>
    <s v="Vespertino"/>
    <s v="Mensal"/>
    <n v="0.242891678"/>
    <n v="0.242891678"/>
    <d v="1899-12-30T14:48:45"/>
  </r>
  <r>
    <s v="R Azul"/>
    <s v="R Sta Maria do Cambuca"/>
    <s v="(Próprio Logradouro/Trecho) R Azul"/>
    <x v="368"/>
    <s v="Matutino"/>
    <s v="Mensal"/>
    <n v="0.10679253400000001"/>
    <n v="0.10679253399999999"/>
    <d v="1899-12-30T07:54:36"/>
  </r>
  <r>
    <s v="R Azul da Cor do Mar"/>
    <s v="R A"/>
    <s v="(Próprio Logradouro/Trecho) R Azul da Cor do Mar"/>
    <x v="62"/>
    <s v="Vespertino"/>
    <s v="Mensal"/>
    <n v="0.18576051300000002"/>
    <n v="9.4446426E-2"/>
    <d v="1899-12-30T16:39:14"/>
  </r>
  <r>
    <s v="R Azul da Cor do Mar"/>
    <s v="R Chuva e Sol"/>
    <s v="(Próprio Logradouro/Trecho) R Azul da Cor do Mar"/>
    <x v="62"/>
    <s v="Vespertino"/>
    <s v="Mensal"/>
    <n v="0.18576051300000002"/>
    <n v="9.1314087000000002E-2"/>
    <d v="1899-12-30T16:43:48"/>
  </r>
  <r>
    <s v="R B"/>
    <s v="Av Caititu"/>
    <s v="R Azul da Cor do Mar"/>
    <x v="62"/>
    <s v="Vespertino"/>
    <s v="Mensal"/>
    <n v="0.91422069499999992"/>
    <n v="0.14081336999999999"/>
    <d v="1899-12-30T16:50:52"/>
  </r>
  <r>
    <s v="R B"/>
    <s v="R J"/>
    <s v="(Próprio Logradouro/Trecho) R B"/>
    <x v="335"/>
    <s v="Vespertino"/>
    <s v="Mensal"/>
    <n v="0.91422069499999992"/>
    <n v="0.10969519"/>
    <d v="1899-12-30T15:03:26"/>
  </r>
  <r>
    <s v="R B"/>
    <s v="Pc Guiraguacu"/>
    <s v="(Próprio Logradouro/Trecho) R B"/>
    <x v="324"/>
    <s v="Vespertino"/>
    <s v="Mensal"/>
    <n v="0.91422069499999992"/>
    <n v="0.13146421799999999"/>
    <d v="1899-12-30T14:03:04"/>
  </r>
  <r>
    <s v="R Babacu"/>
    <s v="R Serrana"/>
    <s v="R Acaiaca"/>
    <x v="344"/>
    <s v="Vespertino"/>
    <s v="Mensal"/>
    <n v="0.21359616100000001"/>
    <n v="0.101772743"/>
    <d v="1899-12-30T15:02:50"/>
  </r>
  <r>
    <s v="R Babacu"/>
    <s v="R Acaiaca"/>
    <s v="Av Itaquera"/>
    <x v="344"/>
    <s v="Vespertino"/>
    <s v="Mensal"/>
    <n v="0.21359616100000001"/>
    <n v="0.11182341799999999"/>
    <d v="1899-12-30T15:10:32"/>
  </r>
  <r>
    <s v="R Bacamarte"/>
    <s v="R Forte de Iguatemi"/>
    <s v="R Alves de Torres"/>
    <x v="381"/>
    <s v="Matutino"/>
    <s v="Mensal"/>
    <n v="0.19254591400000001"/>
    <n v="0.19254591400000001"/>
    <d v="1899-12-30T08:25:04"/>
  </r>
  <r>
    <s v="R Bacaubas"/>
    <s v="R Prfa Ernestina Loureiro de Miranda"/>
    <s v="Est de Mogi das Cruzes"/>
    <x v="160"/>
    <s v="Vespertino"/>
    <s v="Mensal"/>
    <n v="0.120714561"/>
    <n v="0.120714561"/>
    <d v="1899-12-30T17:13:14"/>
  </r>
  <r>
    <s v="R Bachianas Brasileiras"/>
    <s v="R Flor da Esperanca"/>
    <s v="R Guarapa"/>
    <x v="168"/>
    <s v="Vespertino"/>
    <s v="Mensal"/>
    <n v="3.9893203999999995E-2"/>
    <n v="3.9893204000000002E-2"/>
    <d v="1899-12-30T15:03:38"/>
  </r>
  <r>
    <s v="R Bacia do Suacui"/>
    <s v="R Sta Maria do Cambuca"/>
    <s v="R Amatari"/>
    <x v="368"/>
    <s v="Matutino"/>
    <s v="Mensal"/>
    <n v="0.15198255900000002"/>
    <n v="0.15198255899999999"/>
    <d v="1899-12-30T08:04:56"/>
  </r>
  <r>
    <s v="R Bacopa"/>
    <s v="R Morro Tubiacanga"/>
    <s v="R Parreira Brava"/>
    <x v="249"/>
    <s v="Vespertino"/>
    <s v="Mensal"/>
    <n v="7.0509963999999994E-2"/>
    <n v="7.0509963999999994E-2"/>
    <d v="1899-12-30T14:51:45"/>
  </r>
  <r>
    <s v="R Bacurau"/>
    <s v="R Biguatinga"/>
    <s v="Vla B"/>
    <x v="103"/>
    <s v="Vespertino"/>
    <s v="Mensal"/>
    <n v="0.83385952200000002"/>
    <n v="0.184946732"/>
    <d v="1899-12-30T15:33:53"/>
  </r>
  <r>
    <s v="R Bacurau"/>
    <s v="Vla B"/>
    <s v="Vla Um"/>
    <x v="103"/>
    <s v="Vespertino"/>
    <s v="Mensal"/>
    <n v="0.83385952200000002"/>
    <n v="4.3603111E-2"/>
    <d v="1899-12-30T15:36:29"/>
  </r>
  <r>
    <s v="R Bacurau"/>
    <s v="Vla Um"/>
    <s v="R da Esperanca"/>
    <x v="103"/>
    <s v="Vespertino"/>
    <s v="Mensal"/>
    <n v="0.83385952200000002"/>
    <n v="2.4525432999999999E-2"/>
    <d v="1899-12-30T15:37:57"/>
  </r>
  <r>
    <s v="R Bacurau"/>
    <s v="R da Esperanca"/>
    <s v="R Cuim"/>
    <x v="103"/>
    <s v="Vespertino"/>
    <s v="Mensal"/>
    <n v="0.83385952200000002"/>
    <n v="2.3069195000000001E-2"/>
    <d v="1899-12-30T15:39:19"/>
  </r>
  <r>
    <s v="R Bacurau"/>
    <s v="R Cuim"/>
    <s v="R Biguatinga"/>
    <x v="103"/>
    <s v="Vespertino"/>
    <s v="Mensal"/>
    <n v="0.83385952200000002"/>
    <n v="0.109892136"/>
    <d v="1899-12-30T15:45:52"/>
  </r>
  <r>
    <s v="R Bacurau"/>
    <s v="R Biguatinga"/>
    <s v="S/Logradouro"/>
    <x v="103"/>
    <s v="Vespertino"/>
    <s v="Mensal"/>
    <n v="0.83385952200000002"/>
    <n v="7.4332599999999997E-3"/>
    <d v="1899-12-30T15:46:19"/>
  </r>
  <r>
    <s v="R Bacurau"/>
    <s v="S/Logradouro"/>
    <s v="R Acaua"/>
    <x v="103"/>
    <s v="Vespertino"/>
    <s v="Mensal"/>
    <n v="0.83385952200000002"/>
    <n v="0.110495308"/>
    <d v="1899-12-30T15:52:54"/>
  </r>
  <r>
    <s v="R Bacurau"/>
    <s v="Vla Sete"/>
    <s v="Psg Cinco"/>
    <x v="103"/>
    <s v="Vespertino"/>
    <s v="Mensal"/>
    <n v="0.83385952200000002"/>
    <n v="6.858757E-2"/>
    <d v="1899-12-30T15:56:59"/>
  </r>
  <r>
    <s v="R Bacurau"/>
    <s v="Psg Cinco"/>
    <s v="R Carangara"/>
    <x v="103"/>
    <s v="Vespertino"/>
    <s v="Mensal"/>
    <n v="0.83385952200000002"/>
    <n v="3.9267077999999997E-2"/>
    <d v="1899-12-30T15:59:20"/>
  </r>
  <r>
    <s v="R Bacurau"/>
    <s v="R Carangara"/>
    <s v="R Acaua"/>
    <x v="103"/>
    <s v="Vespertino"/>
    <s v="Mensal"/>
    <n v="0.83385952200000002"/>
    <n v="3.5747265E-2"/>
    <d v="1899-12-30T16:01:28"/>
  </r>
  <r>
    <s v="R Bacurau"/>
    <s v="R Acaua"/>
    <s v="R Cuim"/>
    <x v="103"/>
    <s v="Vespertino"/>
    <s v="Mensal"/>
    <n v="0.83385952200000002"/>
    <n v="8.1500969000000006E-2"/>
    <d v="1899-12-30T16:06:19"/>
  </r>
  <r>
    <s v="R Bacurau"/>
    <s v="R Guaraxaim"/>
    <s v="Vla Sete"/>
    <x v="104"/>
    <s v="Vespertino"/>
    <s v="Mensal"/>
    <n v="0.83385952200000002"/>
    <n v="0.104791466"/>
    <d v="1899-12-30T16:36:37"/>
  </r>
  <r>
    <s v="R Bacurubu"/>
    <s v="R Francisco Garcia"/>
    <s v="R Nicolau Campanella"/>
    <x v="328"/>
    <s v="Vespertino"/>
    <s v="Mensal"/>
    <n v="0.12565892000000001"/>
    <n v="0.12565892000000001"/>
    <d v="1899-12-30T14:17:06"/>
  </r>
  <r>
    <s v="R Badeleita"/>
    <s v="R Gal Leonidas Cardoso"/>
    <s v="R Itiquira"/>
    <x v="270"/>
    <s v="Vespertino"/>
    <s v="Mensal"/>
    <n v="6.9566482999999998E-2"/>
    <n v="6.9566482999999998E-2"/>
    <d v="1899-12-30T15:20:40"/>
  </r>
  <r>
    <s v="R Baden"/>
    <s v="R Adauto Fernandes de Andrade"/>
    <s v="R Nucleo de Paris"/>
    <x v="352"/>
    <s v="Matutino"/>
    <s v="Mensal"/>
    <s v="-"/>
    <n v="5.2492194999999998E-2"/>
    <d v="1899-12-30T08:12:08"/>
  </r>
  <r>
    <s v="R Bagdad"/>
    <s v="R Erva Prea"/>
    <s v="R Cardon"/>
    <x v="188"/>
    <s v="Matutino"/>
    <s v="Mensal"/>
    <n v="0.13149949599999999"/>
    <n v="0.13149949599999999"/>
    <d v="1899-12-30T09:16:28"/>
  </r>
  <r>
    <s v="R Baia de Japerica"/>
    <s v="R Marinho Arcanjo dos Santos"/>
    <s v="R R"/>
    <x v="51"/>
    <s v="Matutino"/>
    <s v="Mensal"/>
    <n v="0.14721498099999999"/>
    <n v="0.14721498099999999"/>
    <d v="1899-12-30T08:31:59"/>
  </r>
  <r>
    <s v="R Baia de Marajo"/>
    <s v="R Felipe Villanueva"/>
    <s v="R Antonio de Antoni"/>
    <x v="331"/>
    <s v="Vespertino"/>
    <s v="Mensal"/>
    <n v="0.120865192"/>
    <n v="6.1875881000000001E-2"/>
    <d v="1899-12-30T13:55:26"/>
  </r>
  <r>
    <s v="R Baia de Marajo"/>
    <s v="R Antonio de Antoni"/>
    <s v="R Baia de Paranagua"/>
    <x v="331"/>
    <s v="Vespertino"/>
    <s v="Mensal"/>
    <n v="0.120865192"/>
    <n v="5.8989311000000003E-2"/>
    <d v="1899-12-30T13:58:27"/>
  </r>
  <r>
    <s v="R Baia de Paranagua"/>
    <s v="R Francisco Nunes Cubas"/>
    <s v="R Baia de Marajo"/>
    <x v="331"/>
    <s v="Vespertino"/>
    <s v="Mensal"/>
    <n v="0.184583675"/>
    <n v="3.5912968000000003E-2"/>
    <d v="1899-12-30T14:00:17"/>
  </r>
  <r>
    <s v="R Baia de Paranagua"/>
    <s v="R Baia de Marajo"/>
    <s v="R Baia de Guanabara"/>
    <x v="331"/>
    <s v="Vespertino"/>
    <s v="Mensal"/>
    <n v="0.184583675"/>
    <n v="5.6429198999999999E-2"/>
    <d v="1899-12-30T14:03:10"/>
  </r>
  <r>
    <s v="R Baia de Paranagua"/>
    <s v="R Baia de Guanabara"/>
    <s v="R Vereda Beta"/>
    <x v="331"/>
    <s v="Vespertino"/>
    <s v="Mensal"/>
    <n v="0.184583675"/>
    <n v="5.3734226000000003E-2"/>
    <d v="1899-12-30T14:05:54"/>
  </r>
  <r>
    <s v="R Baia de Sao Marcos"/>
    <s v="Av Lago Xarais"/>
    <s v="Vla Tres"/>
    <x v="87"/>
    <s v="Vespertino"/>
    <s v="Mensal"/>
    <n v="0.31506650999999997"/>
    <n v="0.14921606400000001"/>
    <d v="1899-12-30T15:44:32"/>
  </r>
  <r>
    <s v="R Baia de Sao Marcos"/>
    <s v="Vla Tres"/>
    <s v="Vla Dois"/>
    <x v="87"/>
    <s v="Vespertino"/>
    <s v="Mensal"/>
    <n v="0.31506650999999997"/>
    <n v="1.1999799E-2"/>
    <d v="1899-12-30T15:45:21"/>
  </r>
  <r>
    <s v="R Baia de Sao Marcos"/>
    <s v="Vla Dois"/>
    <s v="Vla Oito"/>
    <x v="87"/>
    <s v="Vespertino"/>
    <s v="Mensal"/>
    <n v="0.31506650999999997"/>
    <n v="0.15385064700000001"/>
    <d v="1899-12-30T15:55:45"/>
  </r>
  <r>
    <s v="R Baia de Touros"/>
    <s v="R Tita Ruffo"/>
    <s v="R Luis Rossetti"/>
    <x v="174"/>
    <s v="Matutino"/>
    <s v="Mensal"/>
    <n v="0.10327954099999999"/>
    <n v="0.103279541"/>
    <d v="1899-12-30T10:53:20"/>
  </r>
  <r>
    <s v="R Baía dos Pinheiros"/>
    <s v="Av Paranagua"/>
    <s v="R PROF. ANTONIO DE CASTRO LOPES"/>
    <x v="94"/>
    <s v="Matutino"/>
    <s v="Mensal"/>
    <s v="-"/>
    <n v="0.13593406699999999"/>
    <d v="1899-12-30T12:33:06"/>
  </r>
  <r>
    <s v="R Baiardo Medeiros"/>
    <s v="R Iracema"/>
    <s v="R Dr Joao Menezes Neto"/>
    <x v="330"/>
    <s v="Matutino"/>
    <s v="Mensal"/>
    <n v="0.41359586300000001"/>
    <n v="0.168045425"/>
    <d v="1899-12-30T07:16:13"/>
  </r>
  <r>
    <s v="R Baiardo Medeiros"/>
    <s v="R Dr Joao Menezes Neto"/>
    <s v="R dos Escoteiros"/>
    <x v="330"/>
    <s v="Matutino"/>
    <s v="Mensal"/>
    <n v="0.41359586300000001"/>
    <n v="4.9438545E-2"/>
    <d v="1899-12-30T07:19:33"/>
  </r>
  <r>
    <s v="R Baiardo Medeiros"/>
    <s v="R dos Escoteiros"/>
    <s v="R Flor de Inverno"/>
    <x v="330"/>
    <s v="Matutino"/>
    <s v="Mensal"/>
    <n v="0.41359586300000001"/>
    <n v="0.19611189300000001"/>
    <d v="1899-12-30T07:32:48"/>
  </r>
  <r>
    <s v="R Baiepau"/>
    <s v="R Joaquim Alves"/>
    <s v="R Arumim"/>
    <x v="114"/>
    <s v="Matutino"/>
    <s v="Mensal"/>
    <n v="0.29003442400000001"/>
    <n v="8.0015059999999999E-2"/>
    <d v="1899-12-30T07:58:16"/>
  </r>
  <r>
    <s v="R Baiepau"/>
    <s v="R Arumim"/>
    <s v="Av Cesar Augusto Romano"/>
    <x v="114"/>
    <s v="Matutino"/>
    <s v="Mensal"/>
    <n v="0.29003442400000001"/>
    <n v="0.21001936299999999"/>
    <d v="1899-12-30T08:12:05"/>
  </r>
  <r>
    <s v="R Baixada Santista"/>
    <s v="R Waldemar Mancini"/>
    <s v="R Lagoa do Campelo"/>
    <x v="340"/>
    <s v="Vespertino"/>
    <s v="Mensal"/>
    <n v="0.91460617799999999"/>
    <n v="0.11014892599999999"/>
    <d v="1899-12-30T14:17:10"/>
  </r>
  <r>
    <s v="R Baixada Santista"/>
    <s v="R Lagoa do Campelo"/>
    <s v="R Sen Georgino Avelino"/>
    <x v="340"/>
    <s v="Vespertino"/>
    <s v="Mensal"/>
    <n v="0.91460617799999999"/>
    <n v="0.115498482"/>
    <d v="1899-12-30T14:24:52"/>
  </r>
  <r>
    <s v="R Baixada Santista"/>
    <s v="R Sen Georgino Avelino"/>
    <s v="R Castelo do Piaui"/>
    <x v="340"/>
    <s v="Vespertino"/>
    <s v="Mensal"/>
    <n v="0.91460617799999999"/>
    <n v="9.6630439999999998E-2"/>
    <d v="1899-12-30T14:31:19"/>
  </r>
  <r>
    <s v="R Baixada Santista"/>
    <s v="R Castelo do Piaui"/>
    <s v="R Venturosa"/>
    <x v="340"/>
    <s v="Vespertino"/>
    <s v="Mensal"/>
    <n v="0.91460617799999999"/>
    <n v="0.15354641699999999"/>
    <d v="1899-12-30T14:41:33"/>
  </r>
  <r>
    <s v="R Baixada Santista"/>
    <s v="R Venturosa"/>
    <s v="R Palmitinho"/>
    <x v="340"/>
    <s v="Vespertino"/>
    <s v="Mensal"/>
    <n v="0.91460617799999999"/>
    <n v="6.8774665999999998E-2"/>
    <d v="1899-12-30T14:46:08"/>
  </r>
  <r>
    <s v="R Baixada Santista"/>
    <s v="R Campinas do Piaui"/>
    <s v="R Colonial das Missoes"/>
    <x v="404"/>
    <s v="Vespertino"/>
    <s v="Mensal"/>
    <n v="0.91460617799999999"/>
    <n v="0.15218188499999999"/>
    <d v="1899-12-30T14:00:06"/>
  </r>
  <r>
    <s v="R Baixada Santista"/>
    <s v="R Palmitinho"/>
    <s v="R Campinas do Piaui"/>
    <x v="236"/>
    <s v="Vespertino"/>
    <s v="Mensal"/>
    <n v="0.91460617799999999"/>
    <n v="0.21782536299999999"/>
    <d v="1899-12-30T17:47:01"/>
  </r>
  <r>
    <s v="R Baixo das Curimatas"/>
    <s v="Av Jacu Pessego"/>
    <s v="R Americo Sugai"/>
    <x v="203"/>
    <s v="Matutino"/>
    <s v="Mensal"/>
    <n v="9.1978274999999998E-2"/>
    <n v="3.3168278000000002E-2"/>
    <d v="1899-12-30T11:54:49"/>
  </r>
  <r>
    <s v="R Baixo Guandu"/>
    <s v="R Flor de Cera"/>
    <s v="R Daniel Amaral Abreu"/>
    <x v="205"/>
    <s v="Vespertino"/>
    <s v="Mensal"/>
    <n v="0.22999956900000001"/>
    <n v="0.12726648700000001"/>
    <d v="1899-12-30T16:31:26"/>
  </r>
  <r>
    <s v="R Baixo Guandu"/>
    <s v="R Daniel Amaral Abreu"/>
    <s v="R Conceicao da Brejauba"/>
    <x v="205"/>
    <s v="Vespertino"/>
    <s v="Mensal"/>
    <n v="0.22999956900000001"/>
    <n v="6.350037E-2"/>
    <d v="1899-12-30T16:35:53"/>
  </r>
  <r>
    <s v="R Baixo Guandu"/>
    <s v="R Conceicao da Brejauba"/>
    <s v="S/Logradouro"/>
    <x v="36"/>
    <s v="Vespertino"/>
    <s v="Mensal"/>
    <n v="0.22999956900000001"/>
    <n v="3.9232712000000003E-2"/>
    <d v="1899-12-30T17:28:24"/>
  </r>
  <r>
    <s v="R Balandia"/>
    <s v="R Joao Bodin"/>
    <s v="(Próprio Logradouro/Trecho) R Balandia"/>
    <x v="121"/>
    <s v="Matutino"/>
    <s v="Mensal"/>
    <n v="0.148980103"/>
    <n v="5.0983788000000002E-2"/>
    <d v="1899-12-30T10:00:58"/>
  </r>
  <r>
    <s v="R Balandia"/>
    <s v="R Joao Bodin"/>
    <s v="(Próprio Logradouro/Trecho) R Balandia"/>
    <x v="121"/>
    <s v="Matutino"/>
    <s v="Mensal"/>
    <n v="0.148980103"/>
    <n v="4.3078136000000003E-2"/>
    <d v="1899-12-30T10:03:13"/>
  </r>
  <r>
    <s v="R Balandia"/>
    <s v="R Abenaquis"/>
    <s v="(Próprio Logradouro/Trecho) R Balandia"/>
    <x v="121"/>
    <s v="Matutino"/>
    <s v="Mensal"/>
    <n v="0.148980103"/>
    <n v="5.4918178999999998E-2"/>
    <d v="1899-12-30T10:06:05"/>
  </r>
  <r>
    <s v="R Balbiani"/>
    <s v="R Humberto Dantas"/>
    <s v="Tv Maria das Dores Abranches"/>
    <x v="44"/>
    <s v="Vespertino"/>
    <s v="Mensal"/>
    <n v="0.25648163699999998"/>
    <n v="7.9960563999999998E-2"/>
    <d v="1899-12-30T15:18:55"/>
  </r>
  <r>
    <s v="R Balbiani"/>
    <s v="Tv Maria das Dores Abranches"/>
    <s v="R Prf Aristobulo de Freitas"/>
    <x v="44"/>
    <s v="Vespertino"/>
    <s v="Mensal"/>
    <n v="0.25648163699999998"/>
    <n v="1.3333436000000001E-2"/>
    <d v="1899-12-30T15:19:43"/>
  </r>
  <r>
    <s v="R Balbiani"/>
    <s v="R Prf Aristobulo de Freitas"/>
    <s v="R Bolivar Ribeiro Boaventura"/>
    <x v="44"/>
    <s v="Vespertino"/>
    <s v="Mensal"/>
    <n v="0.25648163699999998"/>
    <n v="0.163187637"/>
    <d v="1899-12-30T15:29:19"/>
  </r>
  <r>
    <s v="R Baleia"/>
    <s v="Av Nascer do Sol"/>
    <s v="R Dona Eloa do Valle Quadros"/>
    <x v="241"/>
    <s v="Vespertino"/>
    <s v="Mensal"/>
    <n v="9.8031409999999999E-2"/>
    <n v="9.8031409999999999E-2"/>
    <d v="1899-12-30T14:59:51"/>
  </r>
  <r>
    <s v="R Balieira Branca"/>
    <s v="R Isabel Morales de Oliveira Miragaia"/>
    <s v="Av dos Ipes"/>
    <x v="143"/>
    <s v="Matutino"/>
    <s v="Mensal"/>
    <n v="0.39334261299999995"/>
    <n v="6.1295250000000003E-2"/>
    <d v="1899-12-30T07:57:09"/>
  </r>
  <r>
    <s v="R Balieira Branca"/>
    <s v="Av dos Ipes"/>
    <s v="R Caraipe das Aguas"/>
    <x v="143"/>
    <s v="Matutino"/>
    <s v="Mensal"/>
    <n v="0.39334261299999995"/>
    <n v="0.11537122299999999"/>
    <d v="1899-12-30T08:04:54"/>
  </r>
  <r>
    <s v="R Balieira Branca"/>
    <s v="R Caraipe das Aguas"/>
    <s v="R dos Igarapes"/>
    <x v="143"/>
    <s v="Matutino"/>
    <s v="Mensal"/>
    <n v="0.39334261299999995"/>
    <n v="0.112982895"/>
    <d v="1899-12-30T08:12:31"/>
  </r>
  <r>
    <s v="R Balieira Branca"/>
    <s v="R dos Igarapes"/>
    <s v="R Palmeira das Bermudas"/>
    <x v="143"/>
    <s v="Matutino"/>
    <s v="Mensal"/>
    <n v="0.39334261299999995"/>
    <n v="0.103693245"/>
    <d v="1899-12-30T08:19:29"/>
  </r>
  <r>
    <s v="R Balroada"/>
    <s v="Av S Miguel"/>
    <s v="R Romao Jose da Silva"/>
    <x v="53"/>
    <s v="Matutino"/>
    <s v="Mensal"/>
    <n v="4.8319575999999996E-2"/>
    <n v="4.8319576000000003E-2"/>
    <d v="1899-12-30T11:00:47"/>
  </r>
  <r>
    <s v="R Balsamo"/>
    <s v="R Palmeira Laca"/>
    <s v="R Figueira da India"/>
    <x v="397"/>
    <s v="Matutino"/>
    <s v="Mensal"/>
    <n v="0.203886551"/>
    <n v="0.12431362899999999"/>
    <d v="1899-12-30T07:37:28"/>
  </r>
  <r>
    <s v="R Balsamo"/>
    <s v="R Figueira da India"/>
    <s v="R Kira"/>
    <x v="397"/>
    <s v="Matutino"/>
    <s v="Mensal"/>
    <n v="0.203886551"/>
    <n v="7.9572922000000004E-2"/>
    <d v="1899-12-30T07:42:50"/>
  </r>
  <r>
    <s v="R Baltazar Barbosa"/>
    <s v="R Martim Soares Moreno"/>
    <s v="Tv R Henrique Pais"/>
    <x v="273"/>
    <s v="Vespertino"/>
    <s v="Mensal"/>
    <n v="0.29408886000000001"/>
    <n v="9.2455597E-2"/>
    <d v="1899-12-30T14:35:05"/>
  </r>
  <r>
    <s v="R Baltazar Barbosa"/>
    <s v="Tv R Henrique Pais"/>
    <s v="Vla Cinco"/>
    <x v="273"/>
    <s v="Vespertino"/>
    <s v="Mensal"/>
    <n v="0.29408886000000001"/>
    <n v="6.0105179000000002E-2"/>
    <d v="1899-12-30T14:38:57"/>
  </r>
  <r>
    <s v="R Baltazar Barbosa"/>
    <s v="Vla Cinco"/>
    <s v="R Pedro Portugal"/>
    <x v="273"/>
    <s v="Vespertino"/>
    <s v="Mensal"/>
    <n v="0.29408886000000001"/>
    <n v="7.6141701000000006E-2"/>
    <d v="1899-12-30T14:43:52"/>
  </r>
  <r>
    <s v="R Baltazar Barbosa"/>
    <s v="R Pedro Portugal"/>
    <s v="R Felix da Cunha"/>
    <x v="273"/>
    <s v="Vespertino"/>
    <s v="Mensal"/>
    <n v="0.29408886000000001"/>
    <n v="6.5386383000000006E-2"/>
    <d v="1899-12-30T14:48:04"/>
  </r>
  <r>
    <s v="R Baltazar Barroso"/>
    <s v="R Macario da Rocha"/>
    <s v="R Miguel Soares de Leao"/>
    <x v="118"/>
    <s v="Matutino"/>
    <s v="Mensal"/>
    <n v="0.55653719999999995"/>
    <n v="5.8905120999999998E-2"/>
    <d v="1899-12-30T10:03:48"/>
  </r>
  <r>
    <s v="R Baltazar Barroso"/>
    <s v="R Miguel Soares de Leao"/>
    <s v="R Joao Gomes de Farias"/>
    <x v="118"/>
    <s v="Matutino"/>
    <s v="Mensal"/>
    <n v="0.55653719999999995"/>
    <n v="3.6206798999999998E-2"/>
    <d v="1899-12-30T10:06:05"/>
  </r>
  <r>
    <s v="R Baltazar Barroso"/>
    <s v="R Joao Gomes de Farias"/>
    <s v="R Manuel Teodoro Xavier"/>
    <x v="118"/>
    <s v="Matutino"/>
    <s v="Mensal"/>
    <n v="0.55653719999999995"/>
    <n v="6.4967537000000006E-2"/>
    <d v="1899-12-30T10:10:11"/>
  </r>
  <r>
    <s v="R Baltazar Barroso"/>
    <s v="R Manuel Teodoro Xavier"/>
    <s v="R Maximiano Brandao"/>
    <x v="385"/>
    <s v="Matutino"/>
    <s v="Mensal"/>
    <n v="0.55653719999999995"/>
    <n v="6.2571452999999999E-2"/>
    <d v="1899-12-30T07:49:20"/>
  </r>
  <r>
    <s v="R Baltazar Barroso"/>
    <s v="R Maximiano Brandao"/>
    <s v="R Manuel Teixeira da Rocha"/>
    <x v="385"/>
    <s v="Matutino"/>
    <s v="Mensal"/>
    <n v="0.55653719999999995"/>
    <n v="0.153779739"/>
    <d v="1899-12-30T08:01:42"/>
  </r>
  <r>
    <s v="R Baltazar Barroso"/>
    <s v="R Manuel Teixeira da Rocha"/>
    <s v="R Ernesto Lavalardi"/>
    <x v="385"/>
    <s v="Matutino"/>
    <s v="Mensal"/>
    <n v="0.55653719999999995"/>
    <n v="4.9340655999999997E-2"/>
    <d v="1899-12-30T08:05:41"/>
  </r>
  <r>
    <s v="R Baltazar Barroso"/>
    <s v="R Ernesto Lavalardi"/>
    <s v="R Joao Pinheiro Guimaraes"/>
    <x v="385"/>
    <s v="Matutino"/>
    <s v="Mensal"/>
    <n v="0.55653719999999995"/>
    <n v="0.120884956"/>
    <d v="1899-12-30T08:15:24"/>
  </r>
  <r>
    <s v="R Baltazar Barroso"/>
    <s v="R Joao Pinheiro Guimaraes"/>
    <s v="S/Logradouro"/>
    <x v="385"/>
    <s v="Matutino"/>
    <s v="Mensal"/>
    <n v="0.55653719999999995"/>
    <n v="9.880939E-3"/>
    <d v="1899-12-30T08:16:12"/>
  </r>
  <r>
    <s v="R Baltazar Cisneiros"/>
    <s v="R Joao Bodin"/>
    <s v="R Carlos Calixto"/>
    <x v="276"/>
    <s v="Matutino"/>
    <s v="Mensal"/>
    <n v="0.26783948099999999"/>
    <n v="4.2915516000000001E-2"/>
    <d v="1899-12-30T08:19:09"/>
  </r>
  <r>
    <s v="R Baltazar Cisneiros"/>
    <s v="R Carlos Calixto"/>
    <s v="R Gabriel Menalt"/>
    <x v="276"/>
    <s v="Matutino"/>
    <s v="Mensal"/>
    <n v="0.26783948099999999"/>
    <n v="0.19225399800000001"/>
    <d v="1899-12-30T08:31:13"/>
  </r>
  <r>
    <s v="R Baltazar Cisneiros"/>
    <s v="R Gabriel Menalt"/>
    <s v="R Manuel Teodoro Xavier"/>
    <x v="276"/>
    <s v="Matutino"/>
    <s v="Mensal"/>
    <n v="0.26783948099999999"/>
    <n v="3.2669968000000001E-2"/>
    <d v="1899-12-30T08:33:16"/>
  </r>
  <r>
    <s v="R Baltazar da Silva"/>
    <s v="R Lopes de Medeiros"/>
    <s v="R Gaspar Gutierres"/>
    <x v="420"/>
    <s v="Matutino"/>
    <s v="Mensal"/>
    <n v="0.294537628"/>
    <n v="0.294537628"/>
    <d v="1899-12-30T07:34:59"/>
  </r>
  <r>
    <s v="R Baltazar de Azevedo"/>
    <s v="R Carlos Calixto"/>
    <s v="R Barra do Maraba"/>
    <x v="276"/>
    <s v="Matutino"/>
    <s v="Mensal"/>
    <n v="0.34067917999999997"/>
    <n v="5.7814571000000002E-2"/>
    <d v="1899-12-30T08:36:54"/>
  </r>
  <r>
    <s v="R Baltazar de Azevedo"/>
    <s v="R Barra do Maraba"/>
    <s v="R Bonfim da Feira"/>
    <x v="276"/>
    <s v="Matutino"/>
    <s v="Mensal"/>
    <n v="0.34067917999999997"/>
    <n v="6.2337024999999997E-2"/>
    <d v="1899-12-30T08:40:48"/>
  </r>
  <r>
    <s v="R Baltazar de Azevedo"/>
    <s v="R Bonfim da Feira"/>
    <s v="R Joao Lopes Rodrigues"/>
    <x v="276"/>
    <s v="Matutino"/>
    <s v="Mensal"/>
    <n v="0.34067917999999997"/>
    <n v="6.0500934999999999E-2"/>
    <d v="1899-12-30T08:44:36"/>
  </r>
  <r>
    <s v="R Baltazar de Azevedo"/>
    <s v="R Joao Lopes Rodrigues"/>
    <s v="R Faustino Dias"/>
    <x v="276"/>
    <s v="Matutino"/>
    <s v="Mensal"/>
    <n v="0.34067917999999997"/>
    <n v="4.4491371000000002E-2"/>
    <d v="1899-12-30T08:47:24"/>
  </r>
  <r>
    <s v="R Baltazar de Azevedo"/>
    <s v="R Faustino Dias"/>
    <s v="R Valentim Lemos"/>
    <x v="276"/>
    <s v="Matutino"/>
    <s v="Mensal"/>
    <n v="0.34067917999999997"/>
    <n v="0.11553527800000001"/>
    <d v="1899-12-30T08:54:39"/>
  </r>
  <r>
    <s v="R Baltazar de Lemos Navarro"/>
    <s v="Av Corrego Tijuco Preto"/>
    <s v="R Jason Xavier de Barros"/>
    <x v="150"/>
    <s v="Matutino"/>
    <s v="Mensal"/>
    <n v="0.62146104999999996"/>
    <n v="0.10481861100000001"/>
    <d v="1899-12-30T08:00:23"/>
  </r>
  <r>
    <s v="R Baltazar de Lemos Navarro"/>
    <s v="R Jason Xavier de Barros"/>
    <s v="R Leonil"/>
    <x v="150"/>
    <s v="Matutino"/>
    <s v="Mensal"/>
    <n v="0.62146104999999996"/>
    <n v="4.7306750000000002E-3"/>
    <d v="1899-12-30T08:00:42"/>
  </r>
  <r>
    <s v="R Baltazar de Lemos Navarro"/>
    <s v="R Leonil"/>
    <s v="R Manoel Resendes da Ponte"/>
    <x v="150"/>
    <s v="Matutino"/>
    <s v="Mensal"/>
    <n v="0.62146104999999996"/>
    <n v="2.4181032000000002E-2"/>
    <d v="1899-12-30T08:02:16"/>
  </r>
  <r>
    <s v="R Baltazar de Lemos Navarro"/>
    <s v="R Manoel Resendes da Ponte"/>
    <s v="R Manuel Lemes da Silva"/>
    <x v="150"/>
    <s v="Matutino"/>
    <s v="Mensal"/>
    <n v="0.62146104999999996"/>
    <n v="8.0641975000000005E-2"/>
    <d v="1899-12-30T08:07:33"/>
  </r>
  <r>
    <s v="R Baltazar de Lemos Navarro"/>
    <s v="R Manuel Lemes da Silva"/>
    <s v="R Walter Voss"/>
    <x v="150"/>
    <s v="Matutino"/>
    <s v="Mensal"/>
    <n v="0.62146104999999996"/>
    <n v="0.14950527999999999"/>
    <d v="1899-12-30T08:17:20"/>
  </r>
  <r>
    <s v="R Baltazar de Lemos Navarro"/>
    <s v="R Walter Voss"/>
    <s v="R Alto Longa"/>
    <x v="150"/>
    <s v="Matutino"/>
    <s v="Mensal"/>
    <n v="0.62146104999999996"/>
    <n v="7.0652442999999995E-2"/>
    <d v="1899-12-30T08:21:57"/>
  </r>
  <r>
    <s v="R Baltazar de Lemos Navarro"/>
    <s v="R Alto Longa"/>
    <s v="R Nicanor Nogueira"/>
    <x v="150"/>
    <s v="Matutino"/>
    <s v="Mensal"/>
    <n v="0.62146104999999996"/>
    <n v="4.8927326E-2"/>
    <d v="1899-12-30T08:25:09"/>
  </r>
  <r>
    <s v="R Baltazar de Lemos Navarro"/>
    <s v="R Nicanor Nogueira"/>
    <s v="R Joao Missel Gigante"/>
    <x v="150"/>
    <s v="Matutino"/>
    <s v="Mensal"/>
    <n v="0.62146104999999996"/>
    <n v="0.138003708"/>
    <d v="1899-12-30T08:34:10"/>
  </r>
  <r>
    <s v="R Baltazar Donato"/>
    <s v="R Aldeia da Formiga"/>
    <s v="R Artur Cadore"/>
    <x v="384"/>
    <s v="Vespertino"/>
    <s v="Mensal"/>
    <n v="0.110822723"/>
    <n v="0.110822723"/>
    <d v="1899-12-30T16:01:38"/>
  </r>
  <r>
    <s v="R Baltazar dos Reis"/>
    <s v="Av Joao Velho do Rego"/>
    <s v="Av Manuel Velho Moreira"/>
    <x v="174"/>
    <s v="Matutino"/>
    <s v="Mensal"/>
    <n v="0.30905785400000002"/>
    <n v="6.5032966999999997E-2"/>
    <d v="1899-12-30T10:57:07"/>
  </r>
  <r>
    <s v="R Baltazar dos Reis"/>
    <s v="Av Manuel Velho Moreira"/>
    <s v="Av Francisco de Santa Maria"/>
    <x v="174"/>
    <s v="Matutino"/>
    <s v="Mensal"/>
    <n v="0.30905785400000002"/>
    <n v="6.7276131000000003E-2"/>
    <d v="1899-12-30T11:01:03"/>
  </r>
  <r>
    <s v="R Baltazar dos Reis"/>
    <s v="Av Francisco de Santa Maria"/>
    <s v="Av Jose Rodrigues Santarem"/>
    <x v="174"/>
    <s v="Matutino"/>
    <s v="Mensal"/>
    <n v="0.30905785400000002"/>
    <n v="6.2632011000000001E-2"/>
    <d v="1899-12-30T11:04:42"/>
  </r>
  <r>
    <s v="R Baltazar dos Reis"/>
    <s v="Av Jose Rodrigues Santarem"/>
    <s v="Av Furtado de Mendonca"/>
    <x v="174"/>
    <s v="Matutino"/>
    <s v="Mensal"/>
    <n v="0.30905785400000002"/>
    <n v="6.9888344000000005E-2"/>
    <d v="1899-12-30T11:08:46"/>
  </r>
  <r>
    <s v="R Baltazar dos Reis"/>
    <s v="Av Furtado de Mendonca"/>
    <s v="Av Ragueb Chohfi"/>
    <x v="174"/>
    <s v="Matutino"/>
    <s v="Mensal"/>
    <n v="0.30905785400000002"/>
    <n v="2.3087044000000001E-2"/>
    <d v="1899-12-30T11:10:07"/>
  </r>
  <r>
    <s v="R Baltazar dos Reis"/>
    <s v="Av Ragueb Chohfi"/>
    <s v="Av Ragueb Chohfi"/>
    <x v="175"/>
    <s v="Vespertino"/>
    <s v="Mensal"/>
    <n v="0.30905785400000002"/>
    <n v="2.1141357E-2"/>
    <d v="1899-12-30T20:52:51"/>
  </r>
  <r>
    <s v="R Baltazar Gonsalves Malho"/>
    <s v="R Dr Jose Pereira Gomes"/>
    <s v="R Angelo Stefanini"/>
    <x v="125"/>
    <s v="Matutino"/>
    <s v="Mensal"/>
    <n v="0.20145945699999998"/>
    <n v="0.20145945700000001"/>
    <d v="1899-12-30T08:31:34"/>
  </r>
  <r>
    <s v="R Baltazar Nunes"/>
    <s v="R Sto Antonio de Itaberava"/>
    <s v="R Cheripa"/>
    <x v="201"/>
    <s v="Vespertino"/>
    <s v="Mensal"/>
    <n v="0.65043198700000004"/>
    <n v="0.15380760199999999"/>
    <d v="1899-12-30T16:40:07"/>
  </r>
  <r>
    <s v="R Baltazar Nunes"/>
    <s v="R Cheripa"/>
    <s v="V Falante"/>
    <x v="201"/>
    <s v="Vespertino"/>
    <s v="Mensal"/>
    <n v="0.65043198700000004"/>
    <n v="7.3766456999999994E-2"/>
    <d v="1899-12-30T16:44:56"/>
  </r>
  <r>
    <s v="R Baltazar Nunes"/>
    <s v="V Falante"/>
    <s v="R Gorgulho"/>
    <x v="201"/>
    <s v="Vespertino"/>
    <s v="Mensal"/>
    <n v="0.65043198700000004"/>
    <n v="5.8149048000000002E-2"/>
    <d v="1899-12-30T16:48:43"/>
  </r>
  <r>
    <s v="R Baltazar Nunes"/>
    <s v="R Gorgulho"/>
    <s v="R Evelin Russo"/>
    <x v="201"/>
    <s v="Vespertino"/>
    <s v="Mensal"/>
    <n v="0.65043198700000004"/>
    <n v="0.117293701"/>
    <d v="1899-12-30T16:56:23"/>
  </r>
  <r>
    <s v="R Baltazar Nunes"/>
    <s v="R Evelin Russo"/>
    <s v="R Tome Alvares de Castro"/>
    <x v="201"/>
    <s v="Vespertino"/>
    <s v="Mensal"/>
    <n v="0.65043198700000004"/>
    <n v="9.6178207000000002E-2"/>
    <d v="1899-12-30T17:02:39"/>
  </r>
  <r>
    <s v="R Baltazar Nunes"/>
    <s v="R Tome Alvares de Castro"/>
    <s v="S/Logradouro"/>
    <x v="201"/>
    <s v="Vespertino"/>
    <s v="Mensal"/>
    <n v="0.65043198700000004"/>
    <n v="9.2131680000000007E-3"/>
    <d v="1899-12-30T17:03:15"/>
  </r>
  <r>
    <s v="R Baltazar Nunes"/>
    <s v="S/Logradouro"/>
    <s v="R S Teodoro"/>
    <x v="201"/>
    <s v="Vespertino"/>
    <s v="Mensal"/>
    <n v="0.65043198700000004"/>
    <n v="0.142023804"/>
    <d v="1899-12-30T17:12:32"/>
  </r>
  <r>
    <s v="R Baltazar Ribeiro"/>
    <s v="R Eleodoro Essus"/>
    <s v="R Francisco Gambarrota"/>
    <x v="87"/>
    <s v="Vespertino"/>
    <s v="Mensal"/>
    <n v="0.10067498000000001"/>
    <n v="6.3674088000000004E-2"/>
    <d v="1899-12-30T16:00:04"/>
  </r>
  <r>
    <s v="R Baltazar Ribeiro"/>
    <s v="R Francisco Gambarrota"/>
    <s v="Av Pereira de Faro"/>
    <x v="87"/>
    <s v="Vespertino"/>
    <s v="Mensal"/>
    <n v="0.10067498000000001"/>
    <n v="3.7000893E-2"/>
    <d v="1899-12-30T16:02:34"/>
  </r>
  <r>
    <s v="R Baltazar Saldoni"/>
    <s v="R Osvaldo Pucci"/>
    <s v="Av Antonio Ricardo da Silva"/>
    <x v="73"/>
    <s v="Vespertino"/>
    <s v="Mensal"/>
    <n v="0.18427004999999999"/>
    <n v="0.18427004999999999"/>
    <d v="1899-12-30T15:42:20"/>
  </r>
  <r>
    <s v="R Baltazar Teles"/>
    <s v="R Virginia Ferni"/>
    <s v="R Fabio Campana"/>
    <x v="378"/>
    <s v="Matutino"/>
    <s v="Mensal"/>
    <n v="0.216012972"/>
    <n v="1.0149862000000001E-2"/>
    <d v="1899-12-30T08:10:36"/>
  </r>
  <r>
    <s v="R Baltazar Teles"/>
    <s v="R Fabio Campana"/>
    <s v="R Sete"/>
    <x v="378"/>
    <s v="Matutino"/>
    <s v="Mensal"/>
    <n v="0.216012972"/>
    <n v="0.146851395"/>
    <d v="1899-12-30T08:20:11"/>
  </r>
  <r>
    <s v="R Baltazar Vidal"/>
    <s v="R Xavier Palmerim"/>
    <s v="R Gaspar Gutierres"/>
    <x v="437"/>
    <s v="Matutino"/>
    <s v="Mensal"/>
    <n v="0.28307259399999996"/>
    <n v="4.2068867000000003E-2"/>
    <d v="1899-12-30T07:04:07"/>
  </r>
  <r>
    <s v="R Baltazar Vidal"/>
    <s v="R Gaspar Gutierres"/>
    <s v="R Francisco Vaz"/>
    <x v="437"/>
    <s v="Matutino"/>
    <s v="Mensal"/>
    <n v="0.28307259399999996"/>
    <n v="5.8324688E-2"/>
    <d v="1899-12-30T07:09:50"/>
  </r>
  <r>
    <s v="R Baltazar Vidal"/>
    <s v="R Francisco Vaz"/>
    <s v="R Paulo de Veras"/>
    <x v="437"/>
    <s v="Matutino"/>
    <s v="Mensal"/>
    <n v="0.28307259399999996"/>
    <n v="9.5299544999999999E-2"/>
    <d v="1899-12-30T07:19:10"/>
  </r>
  <r>
    <s v="R Baltazar Vidal"/>
    <s v="R Paulo de Veras"/>
    <s v="Av Maria Luiza Americano"/>
    <x v="437"/>
    <s v="Matutino"/>
    <s v="Mensal"/>
    <n v="0.28307259399999996"/>
    <n v="8.7379494000000002E-2"/>
    <d v="1899-12-30T07:27:43"/>
  </r>
  <r>
    <s v="R Bandeira das Esmeraldas"/>
    <s v="R Forte de Iguatemi"/>
    <s v="R Francisco de Paiva"/>
    <x v="264"/>
    <s v="Matutino"/>
    <s v="Mensal"/>
    <n v="0.20929362499999998"/>
    <n v="0.20929362500000001"/>
    <d v="1899-12-30T08:25:07"/>
  </r>
  <r>
    <s v="R Bandeira de Aracambi"/>
    <s v="Tv Cachoeira Benfica"/>
    <s v="Tv Igarape Ramos"/>
    <x v="342"/>
    <s v="Vespertino"/>
    <s v="Mensal"/>
    <n v="1.47963687"/>
    <n v="2.1115253E-2"/>
    <d v="1899-12-30T14:25:10"/>
  </r>
  <r>
    <s v="R Bandeira de Aracambi"/>
    <s v="Tv Igarape Ramos"/>
    <s v="Tv Bandeira de Aracambi"/>
    <x v="342"/>
    <s v="Vespertino"/>
    <s v="Mensal"/>
    <n v="1.47963687"/>
    <n v="3.7910851000000002E-2"/>
    <d v="1899-12-30T14:27:40"/>
  </r>
  <r>
    <s v="R Bandeira de Aracambi"/>
    <s v="Tv Bandeira de Aracambi"/>
    <s v="Tv Acreuna"/>
    <x v="342"/>
    <s v="Vespertino"/>
    <s v="Mensal"/>
    <n v="1.47963687"/>
    <n v="5.4049716999999997E-2"/>
    <d v="1899-12-30T14:31:14"/>
  </r>
  <r>
    <s v="R Bandeira de Aracambi"/>
    <s v="Tv Acreuna"/>
    <s v="R Pe Luis de Siqueira"/>
    <x v="342"/>
    <s v="Vespertino"/>
    <s v="Mensal"/>
    <n v="1.47963687"/>
    <n v="3.3969368E-2"/>
    <d v="1899-12-30T14:33:28"/>
  </r>
  <r>
    <s v="R Bandeira de Aracambi"/>
    <s v="R Pe Luis de Siqueira"/>
    <s v="R da Paz"/>
    <x v="342"/>
    <s v="Vespertino"/>
    <s v="Mensal"/>
    <n v="1.47963687"/>
    <n v="0.13964114399999999"/>
    <d v="1899-12-30T14:42:40"/>
  </r>
  <r>
    <s v="R Bandeira de Aracambi"/>
    <s v="R da Paz"/>
    <s v="Tv Coruja do Campo"/>
    <x v="342"/>
    <s v="Vespertino"/>
    <s v="Mensal"/>
    <n v="1.47963687"/>
    <n v="5.3026810000000001E-2"/>
    <d v="1899-12-30T14:46:10"/>
  </r>
  <r>
    <s v="R Bandeira de Aracambi"/>
    <s v="Tv Coruja do Campo"/>
    <s v="R Alexandre Artot"/>
    <x v="342"/>
    <s v="Vespertino"/>
    <s v="Mensal"/>
    <n v="1.47963687"/>
    <n v="0.38108114599999998"/>
    <d v="1899-12-30T15:11:17"/>
  </r>
  <r>
    <s v="R Bandeira de Aracambi"/>
    <s v="R Alexandre Artot"/>
    <s v="R Ac"/>
    <x v="342"/>
    <s v="Vespertino"/>
    <s v="Mensal"/>
    <n v="1.47963687"/>
    <n v="0.192052109"/>
    <d v="1899-12-30T15:23:56"/>
  </r>
  <r>
    <s v="R Bandeira de Aracambi"/>
    <s v="R Julio Cesar Moreira"/>
    <s v="R Abner de Souza e Silva"/>
    <x v="341"/>
    <s v="Vespertino"/>
    <s v="Mensal"/>
    <n v="1.47963687"/>
    <n v="0.15045466599999999"/>
    <d v="1899-12-30T14:32:13"/>
  </r>
  <r>
    <s v="R Bandeira de Aracambi"/>
    <s v="R Abner de Souza e Silva"/>
    <s v="Av Rodolfo Pirani"/>
    <x v="341"/>
    <s v="Vespertino"/>
    <s v="Mensal"/>
    <n v="1.47963687"/>
    <n v="0.12964473000000001"/>
    <d v="1899-12-30T14:40:39"/>
  </r>
  <r>
    <s v="R Bandeira de Aracambi"/>
    <s v="Av Rodolfo Pirani"/>
    <s v="R Theobaldo Jose Santana"/>
    <x v="341"/>
    <s v="Vespertino"/>
    <s v="Mensal"/>
    <n v="1.47963687"/>
    <n v="0.112065926"/>
    <d v="1899-12-30T14:47:57"/>
  </r>
  <r>
    <s v="R Bandeira de Aracambi"/>
    <s v="R Theobaldo Jose Santana"/>
    <s v="Tv Cachoeira Benfica"/>
    <x v="341"/>
    <s v="Vespertino"/>
    <s v="Mensal"/>
    <n v="1.47963687"/>
    <n v="0.17462515300000001"/>
    <d v="1899-12-30T14:59:20"/>
  </r>
  <r>
    <s v="R Bandeira do Almado"/>
    <s v="R Leonel Ferreira"/>
    <s v="Vla Bandeira do Almado"/>
    <x v="159"/>
    <s v="Matutino"/>
    <s v="Mensal"/>
    <n v="0.28104897200000001"/>
    <n v="1.3432576999999999E-2"/>
    <d v="1899-12-30T08:47:20"/>
  </r>
  <r>
    <s v="R Bandeira do Almado"/>
    <s v="Vla Bandeira do Almado"/>
    <s v="Vla Bandeira do Almado"/>
    <x v="159"/>
    <s v="Matutino"/>
    <s v="Mensal"/>
    <n v="0.28104897200000001"/>
    <n v="2.7024208000000001E-2"/>
    <d v="1899-12-30T08:48:55"/>
  </r>
  <r>
    <s v="R Bandeira do Almado"/>
    <s v="Vla Bandeira do Almado"/>
    <s v="Vla Bandeira do Almado"/>
    <x v="159"/>
    <s v="Matutino"/>
    <s v="Mensal"/>
    <n v="0.28104897200000001"/>
    <n v="1.5677548999999999E-2"/>
    <d v="1899-12-30T08:49:51"/>
  </r>
  <r>
    <s v="R Bandeira do Almado"/>
    <s v="Vla Bandeira do Almado"/>
    <s v="R S Jose do Goiabal"/>
    <x v="159"/>
    <s v="Matutino"/>
    <s v="Mensal"/>
    <n v="0.28104897200000001"/>
    <n v="6.5048263999999995E-2"/>
    <d v="1899-12-30T08:53:40"/>
  </r>
  <r>
    <s v="R Bandeira do Almado"/>
    <s v="R S Jose do Goiabal"/>
    <s v="R Luiz Calheiros"/>
    <x v="159"/>
    <s v="Matutino"/>
    <s v="Mensal"/>
    <n v="0.28104897200000001"/>
    <n v="7.4326683000000004E-2"/>
    <d v="1899-12-30T08:58:03"/>
  </r>
  <r>
    <s v="R Bandeira do Almado"/>
    <s v="R Luiz Calheiros"/>
    <s v="R Arrojado Lisboa"/>
    <x v="159"/>
    <s v="Matutino"/>
    <s v="Mensal"/>
    <n v="0.28104897200000001"/>
    <n v="7.1874465999999998E-2"/>
    <d v="1899-12-30T09:02:17"/>
  </r>
  <r>
    <s v="R Bandeira do Almado"/>
    <s v="R Arrojado Lisboa"/>
    <s v="S/Logradouro"/>
    <x v="159"/>
    <s v="Matutino"/>
    <s v="Mensal"/>
    <n v="0.28104897200000001"/>
    <n v="1.3665225E-2"/>
    <d v="1899-12-30T09:03:05"/>
  </r>
  <r>
    <s v="R Bandeira do Colonia"/>
    <s v="Av Duilio Lenarduzzi"/>
    <s v="R Candido Jose de Andrade"/>
    <x v="67"/>
    <s v="Matutino"/>
    <s v="Mensal"/>
    <n v="4.6761230000000001E-2"/>
    <n v="4.6761230000000001E-2"/>
    <d v="1899-12-30T10:45:14"/>
  </r>
  <r>
    <s v="R Bandeira do Divino"/>
    <s v="R Ave de Prata"/>
    <s v="R Barqueiro de Vela"/>
    <x v="244"/>
    <s v="Vespertino"/>
    <s v="Mensal"/>
    <n v="0.15394178"/>
    <n v="5.0404663000000002E-2"/>
    <d v="1899-12-30T15:18:55"/>
  </r>
  <r>
    <s v="R Bandeira do Divino"/>
    <s v="R Barqueiro de Vela"/>
    <s v="R Brasil Nativo"/>
    <x v="244"/>
    <s v="Vespertino"/>
    <s v="Mensal"/>
    <n v="0.15394178"/>
    <n v="4.9953563999999999E-2"/>
    <d v="1899-12-30T15:22:16"/>
  </r>
  <r>
    <s v="R Bandeira do Divino"/>
    <s v="R Brasil Nativo"/>
    <s v="R Arqo Prof Chaves"/>
    <x v="244"/>
    <s v="Vespertino"/>
    <s v="Mensal"/>
    <n v="0.15394178"/>
    <n v="5.3583552999999999E-2"/>
    <d v="1899-12-30T15:25:53"/>
  </r>
  <r>
    <s v="R Bandeira do Guaira"/>
    <s v="Av Sapopemba"/>
    <s v="R Manuel Chaves"/>
    <x v="234"/>
    <s v="Vespertino"/>
    <s v="Mensal"/>
    <n v="0.30459756599999999"/>
    <n v="1.4227736E-2"/>
    <d v="1899-12-30T14:19:27"/>
  </r>
  <r>
    <s v="R Bandeira do Guaira"/>
    <s v="R Manuel Chaves"/>
    <s v="R Veloso de Espinha"/>
    <x v="234"/>
    <s v="Vespertino"/>
    <s v="Mensal"/>
    <n v="0.30459756599999999"/>
    <n v="8.5639815999999994E-2"/>
    <d v="1899-12-30T14:24:03"/>
  </r>
  <r>
    <s v="R Bandeira do Guaira"/>
    <s v="R Veloso de Espinha"/>
    <s v="Vla Vinte e Tres"/>
    <x v="234"/>
    <s v="Vespertino"/>
    <s v="Mensal"/>
    <n v="0.30459756599999999"/>
    <n v="6.3441513000000005E-2"/>
    <d v="1899-12-30T14:27:27"/>
  </r>
  <r>
    <s v="R Bandeira do Guaira"/>
    <s v="Vla Vinte e Tres"/>
    <s v="R Cd de Avintes"/>
    <x v="234"/>
    <s v="Vespertino"/>
    <s v="Mensal"/>
    <n v="0.30459756599999999"/>
    <n v="0.102099632"/>
    <d v="1899-12-30T14:32:56"/>
  </r>
  <r>
    <s v="R Bandeira do Guaira"/>
    <s v="R Cd de Avintes"/>
    <s v="R Forte dos Reis Magos"/>
    <x v="234"/>
    <s v="Vespertino"/>
    <s v="Mensal"/>
    <n v="0.30459756599999999"/>
    <n v="3.7654221000000002E-2"/>
    <d v="1899-12-30T14:34:57"/>
  </r>
  <r>
    <s v="R Bandeira do Ouro"/>
    <s v="R Bernardo Antunes Rolim"/>
    <s v="R Duarte Gomes"/>
    <x v="383"/>
    <s v="Vespertino"/>
    <s v="Mensal"/>
    <n v="0.478786249"/>
    <n v="1.9259706000000001E-2"/>
    <d v="1899-12-30T14:44:49"/>
  </r>
  <r>
    <s v="R Bandeira do Ouro"/>
    <s v="R Duarte Gomes"/>
    <s v="R Manuel Romero"/>
    <x v="383"/>
    <s v="Vespertino"/>
    <s v="Mensal"/>
    <n v="0.478786249"/>
    <n v="6.3895142000000002E-2"/>
    <d v="1899-12-30T14:49:06"/>
  </r>
  <r>
    <s v="R Bandeira do Ouro"/>
    <s v="R Manuel Romero"/>
    <s v="R Francisco Zelada"/>
    <x v="383"/>
    <s v="Vespertino"/>
    <s v="Mensal"/>
    <n v="0.478786249"/>
    <n v="6.0638416000000001E-2"/>
    <d v="1899-12-30T14:53:10"/>
  </r>
  <r>
    <s v="R Bandeira do Ouro"/>
    <s v="R Francisco Zelada"/>
    <s v="R Arraial do Tijuco"/>
    <x v="383"/>
    <s v="Vespertino"/>
    <s v="Mensal"/>
    <n v="0.478786249"/>
    <n v="5.9293667000000001E-2"/>
    <d v="1899-12-30T14:57:09"/>
  </r>
  <r>
    <s v="R Bandeira do Ouro"/>
    <s v="R Arraial do Tijuco"/>
    <s v="R Mendes Freire"/>
    <x v="383"/>
    <s v="Vespertino"/>
    <s v="Mensal"/>
    <n v="0.478786249"/>
    <n v="6.0405987000000001E-2"/>
    <d v="1899-12-30T15:01:12"/>
  </r>
  <r>
    <s v="R Bandeira do Ouro"/>
    <s v="R Mendes Freire"/>
    <s v="R Ribeiro Baiao"/>
    <x v="383"/>
    <s v="Vespertino"/>
    <s v="Mensal"/>
    <n v="0.478786249"/>
    <n v="5.9534511999999998E-2"/>
    <d v="1899-12-30T15:05:12"/>
  </r>
  <r>
    <s v="R Bandeira do Ouro"/>
    <s v="R Ribeiro Baiao"/>
    <s v="R Antonio Nunes"/>
    <x v="383"/>
    <s v="Vespertino"/>
    <s v="Mensal"/>
    <n v="0.478786249"/>
    <n v="6.0370457000000002E-2"/>
    <d v="1899-12-30T15:09:15"/>
  </r>
  <r>
    <s v="R Bandeira do Ouro"/>
    <s v="R Antonio Nunes"/>
    <s v="R Ilha do Abrigo"/>
    <x v="383"/>
    <s v="Vespertino"/>
    <s v="Mensal"/>
    <n v="0.478786249"/>
    <n v="5.9785155999999999E-2"/>
    <d v="1899-12-30T15:13:15"/>
  </r>
  <r>
    <s v="R Bandeira do Ouro"/>
    <s v="R Ilha do Abrigo"/>
    <s v="R Bernardo Antunes Rolim"/>
    <x v="383"/>
    <s v="Vespertino"/>
    <s v="Mensal"/>
    <n v="0.478786249"/>
    <n v="3.5603206999999998E-2"/>
    <d v="1899-12-30T15:15:39"/>
  </r>
  <r>
    <s v="R Bandeira do Rio Grande"/>
    <s v="R Julio Cesar Moreira"/>
    <s v="Av Salvador Jorge Velho"/>
    <x v="278"/>
    <s v="Vespertino"/>
    <s v="Mensal"/>
    <n v="0.250365379"/>
    <n v="6.5282233999999995E-2"/>
    <d v="1899-12-30T15:41:22"/>
  </r>
  <r>
    <s v="R Bandeira do Rio Grande"/>
    <s v="Av Salvador Jorge Velho"/>
    <s v="R Antonio Garcia da Cunha"/>
    <x v="278"/>
    <s v="Vespertino"/>
    <s v="Mensal"/>
    <n v="0.250365379"/>
    <n v="6.9943564999999999E-2"/>
    <d v="1899-12-30T15:46:03"/>
  </r>
  <r>
    <s v="R Bandeira do Rio Grande"/>
    <s v="R Antonio Garcia da Cunha"/>
    <s v="R Reducao de Guarambare"/>
    <x v="278"/>
    <s v="Vespertino"/>
    <s v="Mensal"/>
    <n v="0.250365379"/>
    <n v="6.4864783999999995E-2"/>
    <d v="1899-12-30T15:50:23"/>
  </r>
  <r>
    <s v="R Bandeira do Rio Grande"/>
    <s v="R Reducao de Guarambare"/>
    <s v="R Quaresma Delgado"/>
    <x v="278"/>
    <s v="Vespertino"/>
    <s v="Mensal"/>
    <n v="0.250365379"/>
    <n v="5.0274795999999997E-2"/>
    <d v="1899-12-30T15:53:44"/>
  </r>
  <r>
    <s v="R Bandeira do Sul"/>
    <s v="R Cambuquira"/>
    <s v="R Min Apolonio Salles"/>
    <x v="163"/>
    <s v="Matutino"/>
    <s v="Mensal"/>
    <n v="0.85128986200000001"/>
    <n v="9.7142982000000003E-2"/>
    <d v="1899-12-30T09:01:25"/>
  </r>
  <r>
    <s v="R Bandeira do Sul"/>
    <s v="Vla Cinquenta e Um"/>
    <s v="R Cambuquira"/>
    <x v="163"/>
    <s v="Matutino"/>
    <s v="Mensal"/>
    <n v="0.85128986200000001"/>
    <n v="2.0997911000000001E-2"/>
    <d v="1899-12-30T09:02:51"/>
  </r>
  <r>
    <s v="R Bandeira do Sul"/>
    <s v="R Itamuri"/>
    <s v="Vla Cinquenta e Um"/>
    <x v="163"/>
    <s v="Matutino"/>
    <s v="Mensal"/>
    <n v="0.85128986200000001"/>
    <n v="5.9553084999999999E-2"/>
    <d v="1899-12-30T09:06:57"/>
  </r>
  <r>
    <s v="R Bandeira do Sul"/>
    <s v="Vla Trinta e Seis"/>
    <s v="R Itamuri"/>
    <x v="163"/>
    <s v="Matutino"/>
    <s v="Mensal"/>
    <n v="0.85128986200000001"/>
    <n v="6.6232764999999999E-2"/>
    <d v="1899-12-30T09:11:30"/>
  </r>
  <r>
    <s v="R Bandeira do Sul"/>
    <s v="R Josefa Maria de Lima"/>
    <s v="Vla Trinta e Seis"/>
    <x v="163"/>
    <s v="Matutino"/>
    <s v="Mensal"/>
    <n v="0.85128986200000001"/>
    <n v="2.4303066000000002E-2"/>
    <d v="1899-12-30T09:13:10"/>
  </r>
  <r>
    <s v="R Bandeira do Sul"/>
    <s v="R Ettore Andreazza"/>
    <s v="R Josefa Maria de Lima"/>
    <x v="163"/>
    <s v="Matutino"/>
    <s v="Mensal"/>
    <n v="0.85128986200000001"/>
    <n v="6.3467814999999997E-2"/>
    <d v="1899-12-30T09:17:32"/>
  </r>
  <r>
    <s v="R Bandeira do Sul"/>
    <s v="Vla Quarenta"/>
    <s v="R Ettore Andreazza"/>
    <x v="163"/>
    <s v="Matutino"/>
    <s v="Mensal"/>
    <n v="0.85128986200000001"/>
    <n v="0.154945999"/>
    <d v="1899-12-30T09:28:11"/>
  </r>
  <r>
    <s v="R Bandeira do Sul"/>
    <s v="R Tabuleiro"/>
    <s v="Vla Quarenta"/>
    <x v="163"/>
    <s v="Matutino"/>
    <s v="Mensal"/>
    <n v="0.85128986200000001"/>
    <n v="3.9971690999999997E-2"/>
    <d v="1899-12-30T09:30:56"/>
  </r>
  <r>
    <s v="R Bandeira do Sul"/>
    <s v="Vla Cinquenta e Dois"/>
    <s v="R Tabuleiro"/>
    <x v="163"/>
    <s v="Matutino"/>
    <s v="Mensal"/>
    <n v="0.85128986200000001"/>
    <n v="7.8510795999999994E-2"/>
    <d v="1899-12-30T09:36:20"/>
  </r>
  <r>
    <s v="R Bandeira do Sul"/>
    <s v="R Abilio Campos Peixe"/>
    <s v="Vla Cinquenta e Dois"/>
    <x v="163"/>
    <s v="Matutino"/>
    <s v="Mensal"/>
    <n v="0.85128986200000001"/>
    <n v="2.6646236E-2"/>
    <d v="1899-12-30T09:38:10"/>
  </r>
  <r>
    <s v="R Bandeira do Sul"/>
    <s v="R Jose Maronato"/>
    <s v="R Abilio Campos Peixe"/>
    <x v="163"/>
    <s v="Matutino"/>
    <s v="Mensal"/>
    <n v="0.85128986200000001"/>
    <n v="5.9638869999999997E-2"/>
    <d v="1899-12-30T09:42:15"/>
  </r>
  <r>
    <s v="R Bandeira do Sul"/>
    <s v="R Min Apolonio Salles"/>
    <s v="R Jose Maronato"/>
    <x v="163"/>
    <s v="Matutino"/>
    <s v="Mensal"/>
    <n v="0.85128986200000001"/>
    <n v="6.6007125999999999E-2"/>
    <d v="1899-12-30T09:46:48"/>
  </r>
  <r>
    <s v="R Bandeira do Sul"/>
    <s v="R Boa Familia"/>
    <s v="R Min Apolonio Salles"/>
    <x v="163"/>
    <s v="Matutino"/>
    <s v="Mensal"/>
    <n v="0.85128986200000001"/>
    <n v="6.124189E-2"/>
    <d v="1899-12-30T09:51:00"/>
  </r>
  <r>
    <s v="R Bandeira do Sul"/>
    <s v="R Boa Familia"/>
    <s v="(Próprio Logradouro/Trecho) R Bandeira do Sul"/>
    <x v="163"/>
    <s v="Matutino"/>
    <s v="Mensal"/>
    <n v="0.85128986200000001"/>
    <n v="3.2629627000000001E-2"/>
    <d v="1899-12-30T09:53:15"/>
  </r>
  <r>
    <s v="R Banquete de Signos"/>
    <s v="R Rock Estrela"/>
    <s v="(Próprio Logradouro/Trecho) R Banquete de Signos"/>
    <x v="428"/>
    <s v="Vespertino"/>
    <s v="Mensal"/>
    <n v="5.5702576000000004E-2"/>
    <n v="5.5702575999999997E-2"/>
    <d v="1899-12-30T14:00:39"/>
  </r>
  <r>
    <s v="R Baobab"/>
    <s v="R Trevo de Santa Maria"/>
    <s v="Tv Palmelo"/>
    <x v="423"/>
    <s v="Matutino"/>
    <s v="Mensal"/>
    <n v="0.16095944399999998"/>
    <n v="5.3779488E-2"/>
    <d v="1899-12-30T07:36:28"/>
  </r>
  <r>
    <s v="R Baobab"/>
    <s v="Tv Palmelo"/>
    <s v="R Augusto Levegue"/>
    <x v="186"/>
    <s v="Matutino"/>
    <s v="Mensal"/>
    <n v="0.16095944399999998"/>
    <n v="2.6620890000000001E-2"/>
    <d v="1899-12-30T09:01:54"/>
  </r>
  <r>
    <s v="R Baobab"/>
    <s v="R Augusto Levegue"/>
    <s v="R Elias Bedran"/>
    <x v="186"/>
    <s v="Matutino"/>
    <s v="Mensal"/>
    <n v="0.16095944399999998"/>
    <n v="8.0559066999999998E-2"/>
    <d v="1899-12-30T09:07:03"/>
  </r>
  <r>
    <s v="R Barbacena"/>
    <s v="R Uhland"/>
    <s v="R Jose Pedro Dias de Carvalho"/>
    <x v="435"/>
    <s v="Matutino"/>
    <s v="Mensal"/>
    <n v="0.32772811899999998"/>
    <n v="0.162370865"/>
    <d v="1899-12-30T07:40:06"/>
  </r>
  <r>
    <s v="R Barbacena"/>
    <s v="R Jose Pedro Dias de Carvalho"/>
    <s v="Av Vila Ema"/>
    <x v="435"/>
    <s v="Matutino"/>
    <s v="Mensal"/>
    <n v="0.32772811899999998"/>
    <n v="0.16535725400000001"/>
    <d v="1899-12-30T07:50:50"/>
  </r>
  <r>
    <s v="R Barbalho Bezerra"/>
    <s v="R Domingos Escorcio"/>
    <s v="R Existente"/>
    <x v="371"/>
    <s v="Vespertino"/>
    <s v="Mensal"/>
    <n v="0.19255878100000001"/>
    <n v="0.129709045"/>
    <d v="1899-12-30T14:56:12"/>
  </r>
  <r>
    <s v="R Barbalho Bezerra"/>
    <s v="R Existente"/>
    <s v="R Pedro da Silveira"/>
    <x v="371"/>
    <s v="Vespertino"/>
    <s v="Mensal"/>
    <n v="0.19255878100000001"/>
    <n v="6.2849735000000004E-2"/>
    <d v="1899-12-30T14:59:48"/>
  </r>
  <r>
    <s v="R Barbara Campanini"/>
    <s v="R Pe Gabriel Malagrida"/>
    <s v="(Próprio Logradouro/Trecho) R Barbara Campanini"/>
    <x v="229"/>
    <s v="Matutino"/>
    <s v="Mensal"/>
    <n v="0.132017578"/>
    <n v="0.132017578"/>
    <d v="1899-12-30T08:02:55"/>
  </r>
  <r>
    <s v="R Barbara Jurana"/>
    <s v="R Blecaute"/>
    <s v="R Carlos Angeloni"/>
    <x v="178"/>
    <s v="Matutino"/>
    <s v="Mensal"/>
    <n v="0.35155208399999999"/>
    <n v="6.1741050999999998E-2"/>
    <d v="1899-12-30T08:20:24"/>
  </r>
  <r>
    <s v="R Barbara Jurana"/>
    <s v="R Carlos Angeloni"/>
    <s v="Pc Maria Stader dos Santos Lola"/>
    <x v="178"/>
    <s v="Matutino"/>
    <s v="Mensal"/>
    <n v="0.35155208399999999"/>
    <n v="5.8339889999999998E-2"/>
    <d v="1899-12-30T08:24:19"/>
  </r>
  <r>
    <s v="R Barbara Jurana"/>
    <s v="Pc Maria Stader dos Santos Lola"/>
    <s v="Pc Maria Stader dos Santos Lola"/>
    <x v="178"/>
    <s v="Matutino"/>
    <s v="Mensal"/>
    <n v="0.35155208399999999"/>
    <n v="3.7231624999999997E-2"/>
    <d v="1899-12-30T08:26:50"/>
  </r>
  <r>
    <s v="R Barbara Jurana"/>
    <s v="Pc Maria Stader dos Santos Lola"/>
    <s v="Tv da Esperanca"/>
    <x v="178"/>
    <s v="Matutino"/>
    <s v="Mensal"/>
    <n v="0.35155208399999999"/>
    <n v="2.6498933999999998E-2"/>
    <d v="1899-12-30T08:28:36"/>
  </r>
  <r>
    <s v="R Barbara Jurana"/>
    <s v="Tv da Esperanca"/>
    <s v="R Carlos Angeloni"/>
    <x v="178"/>
    <s v="Matutino"/>
    <s v="Mensal"/>
    <n v="0.35155208399999999"/>
    <n v="0.106160454"/>
    <d v="1899-12-30T08:35:45"/>
  </r>
  <r>
    <s v="R Barbara Jurana"/>
    <s v="R Carlos Angeloni"/>
    <s v="R Blecaute"/>
    <x v="178"/>
    <s v="Matutino"/>
    <s v="Mensal"/>
    <n v="0.35155208399999999"/>
    <n v="6.1580132000000003E-2"/>
    <d v="1899-12-30T08:39:53"/>
  </r>
  <r>
    <s v="R Barbara Leoni"/>
    <s v="R Silvio Barbini"/>
    <s v="R Daniel Mongolo"/>
    <x v="378"/>
    <s v="Matutino"/>
    <s v="Mensal"/>
    <n v="0.17615461700000001"/>
    <n v="0.17615461700000001"/>
    <d v="1899-12-30T08:31:40"/>
  </r>
  <r>
    <s v="R Barbasco"/>
    <s v="R Flor das Almas"/>
    <s v="(Próprio Logradouro/Trecho) R Barbasco"/>
    <x v="328"/>
    <s v="Vespertino"/>
    <s v="Mensal"/>
    <n v="0.16863353"/>
    <n v="0.16863353"/>
    <d v="1899-12-30T14:28:11"/>
  </r>
  <r>
    <s v="R Barbatimao"/>
    <s v="R Rio Araguaia"/>
    <s v="Av Pires do Rio"/>
    <x v="192"/>
    <s v="Matutino"/>
    <s v="Mensal"/>
    <n v="0.20380136100000001"/>
    <n v="0.20380136099999999"/>
    <d v="1899-12-30T08:15:22"/>
  </r>
  <r>
    <s v="R Barbatimao do Nordeste"/>
    <s v="Est D Joao Nery"/>
    <s v="R Heleboro"/>
    <x v="436"/>
    <s v="Matutino"/>
    <s v="Mensal"/>
    <n v="0.52739138799999996"/>
    <n v="0.21032968099999999"/>
    <d v="1899-12-30T07:20:31"/>
  </r>
  <r>
    <s v="R Barbatimao do Nordeste"/>
    <s v="R Heleboro"/>
    <s v="Tv Figueira-brava"/>
    <x v="436"/>
    <s v="Matutino"/>
    <s v="Mensal"/>
    <n v="0.52739138799999996"/>
    <n v="0.14276095599999999"/>
    <d v="1899-12-30T07:29:42"/>
  </r>
  <r>
    <s v="R Barbatimao do Nordeste"/>
    <s v="Tv Figueira-brava"/>
    <s v="Tv Neris"/>
    <x v="436"/>
    <s v="Matutino"/>
    <s v="Mensal"/>
    <n v="0.52739138799999996"/>
    <n v="9.8625496000000007E-2"/>
    <d v="1899-12-30T07:36:03"/>
  </r>
  <r>
    <s v="R Barbatimao do Nordeste"/>
    <s v="Tv Neris"/>
    <s v="R Francisco de Oliveira"/>
    <x v="436"/>
    <s v="Matutino"/>
    <s v="Mensal"/>
    <n v="0.52739138799999996"/>
    <n v="7.5675254999999997E-2"/>
    <d v="1899-12-30T07:40:55"/>
  </r>
  <r>
    <s v="R Barbosa Calheiros"/>
    <s v="R Bernardino Antunes"/>
    <s v="R Cardoso de Oliveira"/>
    <x v="355"/>
    <s v="Vespertino"/>
    <s v="Mensal"/>
    <n v="0.192246323"/>
    <n v="5.6776867000000002E-2"/>
    <d v="1899-12-30T15:05:43"/>
  </r>
  <r>
    <s v="R Barbosa Calheiros"/>
    <s v="R Cardoso de Oliveira"/>
    <s v="R Inacio Moreira"/>
    <x v="355"/>
    <s v="Vespertino"/>
    <s v="Mensal"/>
    <n v="0.192246323"/>
    <n v="0.110459984"/>
    <d v="1899-12-30T15:12:22"/>
  </r>
  <r>
    <s v="R Barbosa Calheiros"/>
    <s v="R Inacio Moreira"/>
    <s v="Vla Quarenta e Tres"/>
    <x v="405"/>
    <s v="Vespertino"/>
    <s v="Mensal"/>
    <n v="0.192246323"/>
    <n v="2.5009472000000001E-2"/>
    <d v="1899-12-30T14:50:34"/>
  </r>
  <r>
    <s v="R Barbosa Leal"/>
    <s v="R Gaspar Dias de Ataide"/>
    <s v="R Lourenco de Mascarenhas"/>
    <x v="407"/>
    <s v="Matutino"/>
    <s v="Mensal"/>
    <n v="0.111118092"/>
    <n v="7.1913269000000002E-2"/>
    <d v="1899-12-30T07:46:06"/>
  </r>
  <r>
    <s v="R Barbosa Leal"/>
    <s v="R Lourenco de Mascarenhas"/>
    <s v="R Guaxenduba"/>
    <x v="407"/>
    <s v="Matutino"/>
    <s v="Mensal"/>
    <n v="0.111118092"/>
    <n v="3.9204823E-2"/>
    <d v="1899-12-30T07:47:57"/>
  </r>
  <r>
    <s v="R Barcelos Leite"/>
    <s v="Av Egidio Martins"/>
    <s v="R Dinastia Joanina"/>
    <x v="161"/>
    <s v="Matutino"/>
    <s v="Mensal"/>
    <n v="0.28348280399999998"/>
    <n v="0.146476685"/>
    <d v="1899-12-30T08:51:59"/>
  </r>
  <r>
    <s v="R Barcelos Leite"/>
    <s v="R Dinastia Joanina"/>
    <s v="R Cristovao Jaques"/>
    <x v="161"/>
    <s v="Matutino"/>
    <s v="Mensal"/>
    <n v="0.28348280399999998"/>
    <n v="0.13700611900000001"/>
    <d v="1899-12-30T09:01:20"/>
  </r>
  <r>
    <s v="R Bardana"/>
    <s v="Av do Imperador"/>
    <s v="R Guarabu"/>
    <x v="85"/>
    <s v="Matutino"/>
    <s v="Mensal"/>
    <n v="0.34331858100000001"/>
    <n v="6.6301987000000007E-2"/>
    <d v="1899-12-30T07:42:44"/>
  </r>
  <r>
    <s v="R Bardana"/>
    <s v="R Guarabu"/>
    <s v="R Peruva Preta"/>
    <x v="85"/>
    <s v="Matutino"/>
    <s v="Mensal"/>
    <n v="0.34331858100000001"/>
    <n v="6.3759891999999999E-2"/>
    <d v="1899-12-30T07:47:55"/>
  </r>
  <r>
    <s v="R Bardana"/>
    <s v="R Peruva Preta"/>
    <s v="R das Nemesias"/>
    <x v="85"/>
    <s v="Matutino"/>
    <s v="Mensal"/>
    <n v="0.34331858100000001"/>
    <n v="6.0896293999999997E-2"/>
    <d v="1899-12-30T07:52:52"/>
  </r>
  <r>
    <s v="R Bardana"/>
    <s v="R das Nemesias"/>
    <s v="R Erva de Carpinteiro"/>
    <x v="85"/>
    <s v="Matutino"/>
    <s v="Mensal"/>
    <n v="0.34331858100000001"/>
    <n v="6.0251487999999999E-2"/>
    <d v="1899-12-30T07:57:46"/>
  </r>
  <r>
    <s v="R Bardana"/>
    <s v="R Erva de Carpinteiro"/>
    <s v="R Erva de Ovelha"/>
    <x v="85"/>
    <s v="Matutino"/>
    <s v="Mensal"/>
    <n v="0.34331858100000001"/>
    <n v="5.9878960000000002E-2"/>
    <d v="1899-12-30T08:02:38"/>
  </r>
  <r>
    <s v="R Bardana"/>
    <s v="R Erva de Ovelha"/>
    <s v="R Maria Santana"/>
    <x v="85"/>
    <s v="Matutino"/>
    <s v="Mensal"/>
    <n v="0.34331858100000001"/>
    <n v="3.2229961000000001E-2"/>
    <d v="1899-12-30T08:05:15"/>
  </r>
  <r>
    <s v="R Barena"/>
    <s v="R Ilha de Sao Francisco"/>
    <s v="R Benedito Aquilino de Freitas"/>
    <x v="392"/>
    <s v="Matutino"/>
    <s v="Mensal"/>
    <n v="0.70032951399999999"/>
    <n v="0.115774338"/>
    <d v="1899-12-30T08:03:35"/>
  </r>
  <r>
    <s v="R Barena"/>
    <s v="R Benedito Aquilino de Freitas"/>
    <s v="R Cap Eugenio de Macedo"/>
    <x v="392"/>
    <s v="Matutino"/>
    <s v="Mensal"/>
    <n v="0.70032951399999999"/>
    <n v="0.120546455"/>
    <d v="1899-12-30T08:11:58"/>
  </r>
  <r>
    <s v="R Barena"/>
    <s v="R Cap Eugenio de Macedo"/>
    <s v="R Dr Durval Vilalva"/>
    <x v="392"/>
    <s v="Matutino"/>
    <s v="Mensal"/>
    <n v="0.70032951399999999"/>
    <n v="0.126951447"/>
    <d v="1899-12-30T08:20:49"/>
  </r>
  <r>
    <s v="R Barena"/>
    <s v="R Dr Durval Vilalva"/>
    <s v="R Alfredo Moreira Pinto"/>
    <x v="95"/>
    <s v="Matutino"/>
    <s v="Mensal"/>
    <n v="0.70032951399999999"/>
    <n v="8.8850128E-2"/>
    <d v="1899-12-30T09:29:30"/>
  </r>
  <r>
    <s v="R Barena"/>
    <s v="R Manuel Barbalho de Lima"/>
    <s v="Est D Joao Nery"/>
    <x v="180"/>
    <s v="Vespertino"/>
    <s v="Mensal"/>
    <n v="0.70032951399999999"/>
    <n v="0.131979599"/>
    <d v="1899-12-30T18:17:51"/>
  </r>
  <r>
    <s v="R Barena"/>
    <s v="Est D Joao Nery"/>
    <s v="R Ilha de Sao Francisco"/>
    <x v="180"/>
    <s v="Vespertino"/>
    <s v="Mensal"/>
    <n v="0.70032951399999999"/>
    <n v="0.116227547"/>
    <d v="1899-12-30T18:24:29"/>
  </r>
  <r>
    <s v="R Barnabe Alves"/>
    <s v="R Fernao Mendes Pinto"/>
    <s v="R Vuearana"/>
    <x v="375"/>
    <s v="Matutino"/>
    <s v="Mensal"/>
    <n v="0.59989295200000003"/>
    <n v="0.16693328900000001"/>
    <d v="1899-12-30T08:23:58"/>
  </r>
  <r>
    <s v="R Barnabe Alves"/>
    <s v="R Vuearana"/>
    <s v="R Benevenuto de Magalhaes Taques"/>
    <x v="375"/>
    <s v="Matutino"/>
    <s v="Mensal"/>
    <n v="0.59989295200000003"/>
    <n v="0.118717674"/>
    <d v="1899-12-30T08:33:40"/>
  </r>
  <r>
    <s v="R Barqueiro de Vela"/>
    <s v="R Bandeira do Divino"/>
    <s v="R Ave de Prata"/>
    <x v="244"/>
    <s v="Vespertino"/>
    <s v="Mensal"/>
    <n v="0.31647968100000001"/>
    <n v="0.13524197399999999"/>
    <d v="1899-12-30T15:34:58"/>
  </r>
  <r>
    <s v="R Barqueiro de Vela"/>
    <s v="R Ave de Prata"/>
    <s v="Tv Dez Mil Dias"/>
    <x v="244"/>
    <s v="Vespertino"/>
    <s v="Mensal"/>
    <n v="0.31647968100000001"/>
    <n v="4.9242813000000003E-2"/>
    <d v="1899-12-30T15:38:17"/>
  </r>
  <r>
    <s v="R Barqueiro de Vela"/>
    <s v="Tv Dez Mil Dias"/>
    <s v="R Milagre dos Peixes"/>
    <x v="244"/>
    <s v="Vespertino"/>
    <s v="Mensal"/>
    <n v="0.31647968100000001"/>
    <n v="1.8638384000000001E-2"/>
    <d v="1899-12-30T15:39:32"/>
  </r>
  <r>
    <s v="R Barqueiro de Vela"/>
    <s v="R Milagre dos Peixes"/>
    <s v="R Areia da Ampulheta"/>
    <x v="244"/>
    <s v="Vespertino"/>
    <s v="Mensal"/>
    <n v="0.31647968100000001"/>
    <n v="5.5930817000000001E-2"/>
    <d v="1899-12-30T15:43:18"/>
  </r>
  <r>
    <s v="R Barqueiro de Vela"/>
    <s v="R Areia da Ampulheta"/>
    <s v="R Milagre dos Peixes"/>
    <x v="244"/>
    <s v="Vespertino"/>
    <s v="Mensal"/>
    <n v="0.31647968100000001"/>
    <n v="5.7425693999999999E-2"/>
    <d v="1899-12-30T15:47:09"/>
  </r>
  <r>
    <s v="R Barra da Capara"/>
    <s v="R Itajuibe"/>
    <s v="Av Anastacio de Trancoso"/>
    <x v="60"/>
    <s v="Vespertino"/>
    <s v="Mensal"/>
    <n v="9.2065002000000007E-2"/>
    <n v="9.2065002000000007E-2"/>
    <d v="1899-12-30T14:44:08"/>
  </r>
  <r>
    <s v="R Barra da Figueira"/>
    <s v="Av Cap Anselmo Barcelos"/>
    <s v="R dos Bolivianos"/>
    <x v="109"/>
    <s v="Vespertino"/>
    <s v="Mensal"/>
    <n v="0.33296940200000003"/>
    <n v="6.1303958999999998E-2"/>
    <d v="1899-12-30T15:34:58"/>
  </r>
  <r>
    <s v="R Barra da Figueira"/>
    <s v="R dos Bolivianos"/>
    <s v="R Viriato de Medeiros"/>
    <x v="109"/>
    <s v="Vespertino"/>
    <s v="Mensal"/>
    <n v="0.33296940200000003"/>
    <n v="6.3414413000000003E-2"/>
    <d v="1899-12-30T15:39:17"/>
  </r>
  <r>
    <s v="R Barra da Figueira"/>
    <s v="R Viriato de Medeiros"/>
    <s v="R dos Argentinos"/>
    <x v="109"/>
    <s v="Vespertino"/>
    <s v="Mensal"/>
    <n v="0.33296940200000003"/>
    <n v="6.1661307999999998E-2"/>
    <d v="1899-12-30T15:43:29"/>
  </r>
  <r>
    <s v="R Barra da Figueira"/>
    <s v="R dos Argentinos"/>
    <s v="S/Logradouro"/>
    <x v="109"/>
    <s v="Vespertino"/>
    <s v="Mensal"/>
    <n v="0.33296940200000003"/>
    <n v="6.4124413000000005E-2"/>
    <d v="1899-12-30T15:47:51"/>
  </r>
  <r>
    <s v="R Barra de Guabiraba"/>
    <s v="Av Itaquera"/>
    <s v="R Jose Manuel Martins"/>
    <x v="236"/>
    <s v="Vespertino"/>
    <s v="Mensal"/>
    <n v="0.52601890900000003"/>
    <n v="0.114380249"/>
    <d v="1899-12-30T17:55:23"/>
  </r>
  <r>
    <s v="R Barra de Guabiraba"/>
    <s v="R Jose Manuel Martins"/>
    <s v="S/Logradouro"/>
    <x v="236"/>
    <s v="Vespertino"/>
    <s v="Mensal"/>
    <n v="0.52601890900000003"/>
    <n v="0.105383034"/>
    <d v="1899-12-30T18:03:05"/>
  </r>
  <r>
    <s v="R Barra de Guabiraba"/>
    <s v="S/Logradouro"/>
    <s v="R do Ipe Rosa"/>
    <x v="236"/>
    <s v="Vespertino"/>
    <s v="Mensal"/>
    <n v="0.52601890900000003"/>
    <n v="0.104833"/>
    <d v="1899-12-30T18:10:45"/>
  </r>
  <r>
    <s v="R Barra de Guabiraba"/>
    <s v="R do Ipe Rosa"/>
    <s v="R Jacinto Machado"/>
    <x v="236"/>
    <s v="Vespertino"/>
    <s v="Mensal"/>
    <n v="0.52601890900000003"/>
    <n v="8.0224273999999998E-2"/>
    <d v="1899-12-30T18:16:37"/>
  </r>
  <r>
    <s v="R Barra de Guabiraba"/>
    <s v="R Jacinto Machado"/>
    <s v="R Paranatama"/>
    <x v="236"/>
    <s v="Vespertino"/>
    <s v="Mensal"/>
    <n v="0.52601890900000003"/>
    <n v="6.1392783999999999E-2"/>
    <d v="1899-12-30T18:21:07"/>
  </r>
  <r>
    <s v="R Barra de Guabiraba"/>
    <s v="R Paranatama"/>
    <s v="R Baixada Santista"/>
    <x v="236"/>
    <s v="Vespertino"/>
    <s v="Mensal"/>
    <n v="0.52601890900000003"/>
    <n v="5.9805569000000003E-2"/>
    <d v="1899-12-30T18:25:29"/>
  </r>
  <r>
    <s v="R Barra de Santa Rosa"/>
    <s v="R Caicara do Rio do Vento"/>
    <s v="R Xambre"/>
    <x v="107"/>
    <s v="Matutino"/>
    <s v="Mensal"/>
    <n v="0.90320495600000006"/>
    <n v="0.14799411000000001"/>
    <d v="1899-12-30T09:01:31"/>
  </r>
  <r>
    <s v="R Barra de Santa Rosa"/>
    <s v="R Xambre"/>
    <s v="R Ourem"/>
    <x v="107"/>
    <s v="Matutino"/>
    <s v="Mensal"/>
    <n v="0.90320495600000006"/>
    <n v="5.7327896000000003E-2"/>
    <d v="1899-12-30T09:05:20"/>
  </r>
  <r>
    <s v="R Barra de Santa Rosa"/>
    <s v="R Ourem"/>
    <s v="R Lagoa da Prata"/>
    <x v="107"/>
    <s v="Matutino"/>
    <s v="Mensal"/>
    <n v="0.90320495600000006"/>
    <n v="0.10193384599999999"/>
    <d v="1899-12-30T09:12:07"/>
  </r>
  <r>
    <s v="R Barra de Santa Rosa"/>
    <s v="R Lagoa da Prata"/>
    <s v="R Candiba"/>
    <x v="107"/>
    <s v="Matutino"/>
    <s v="Mensal"/>
    <n v="0.90320495600000006"/>
    <n v="5.1018424999999999E-2"/>
    <d v="1899-12-30T09:15:30"/>
  </r>
  <r>
    <s v="R Barra de Santa Rosa"/>
    <s v="R Candiba"/>
    <s v="R Eliezer Jose de Macedo"/>
    <x v="107"/>
    <s v="Matutino"/>
    <s v="Mensal"/>
    <n v="0.90320495600000006"/>
    <n v="0.13004626499999999"/>
    <d v="1899-12-30T09:24:10"/>
  </r>
  <r>
    <s v="R Barra de Santa Rosa"/>
    <s v="R Olavo Egidio de Souza Aranha"/>
    <s v="R Aprigio"/>
    <x v="29"/>
    <s v="Matutino"/>
    <s v="Mensal"/>
    <n v="0.90320495600000006"/>
    <n v="7.7144714000000003E-2"/>
    <d v="1899-12-30T07:08:00"/>
  </r>
  <r>
    <s v="R Barra de Santa Rosa"/>
    <s v="R Aprigio"/>
    <s v="Vla Joao Carreiro Fiel"/>
    <x v="29"/>
    <s v="Matutino"/>
    <s v="Mensal"/>
    <n v="0.90320495600000006"/>
    <n v="0.150758896"/>
    <d v="1899-12-30T07:18:00"/>
  </r>
  <r>
    <s v="R Barra de Santa Rosa"/>
    <s v="Vla Joao Carreiro Fiel"/>
    <s v="R Quinoa"/>
    <x v="29"/>
    <s v="Matutino"/>
    <s v="Mensal"/>
    <n v="0.90320495600000006"/>
    <n v="0.11450685100000001"/>
    <d v="1899-12-30T07:25:35"/>
  </r>
  <r>
    <s v="R Barra de Santa Rosa"/>
    <s v="R Quinoa"/>
    <s v="R Caicara do Rio do Vento"/>
    <x v="29"/>
    <s v="Matutino"/>
    <s v="Mensal"/>
    <n v="0.90320495600000006"/>
    <n v="7.2473952999999994E-2"/>
    <d v="1899-12-30T07:30:23"/>
  </r>
  <r>
    <s v="R Barra de Santo Antonio"/>
    <s v="R Gerson Azeredo Coutinho"/>
    <s v="R Rubens Escobar Pires"/>
    <x v="260"/>
    <s v="Vespertino"/>
    <s v="Mensal"/>
    <n v="0.260523964"/>
    <n v="0.100870872"/>
    <d v="1899-12-30T15:51:24"/>
  </r>
  <r>
    <s v="R Barra de Santo Antonio"/>
    <s v="R Rubens Escobar Pires"/>
    <s v="R Forte de Sao Goncalo"/>
    <x v="260"/>
    <s v="Vespertino"/>
    <s v="Mensal"/>
    <n v="0.260523964"/>
    <n v="0.159653091"/>
    <d v="1899-12-30T15:59:56"/>
  </r>
  <r>
    <s v="R Barra do Araquari"/>
    <s v="R Cacequi"/>
    <s v="R Carnauba dos Dantas"/>
    <x v="139"/>
    <s v="Vespertino"/>
    <s v="Mensal"/>
    <n v="0.19135081500000001"/>
    <n v="0.15246333300000001"/>
    <d v="1899-12-30T15:45:44"/>
  </r>
  <r>
    <s v="R Barra do Araquari"/>
    <s v="R Carnauba dos Dantas"/>
    <s v="(Próprio Logradouro/Trecho) R Barra do Araquari"/>
    <x v="139"/>
    <s v="Vespertino"/>
    <s v="Mensal"/>
    <n v="0.19135081500000001"/>
    <n v="3.8887482000000001E-2"/>
    <d v="1899-12-30T15:48:00"/>
  </r>
  <r>
    <s v="R Barra do Caete"/>
    <s v="R S Jose do Divino"/>
    <s v="Av Engenho Novo"/>
    <x v="163"/>
    <s v="Matutino"/>
    <s v="Mensal"/>
    <n v="1.2255791509999998"/>
    <n v="5.7462772000000002E-2"/>
    <d v="1899-12-30T09:57:12"/>
  </r>
  <r>
    <s v="R Barra do Caete"/>
    <s v="R Ana Heleno Baldinato"/>
    <s v="R Ipoema"/>
    <x v="77"/>
    <s v="Matutino"/>
    <s v="Mensal"/>
    <n v="1.2255791509999998"/>
    <n v="2.3712794999999998E-2"/>
    <d v="1899-12-30T09:26:52"/>
  </r>
  <r>
    <s v="R Barra do Caete"/>
    <s v="R Ipoema"/>
    <s v="Vla Trinta"/>
    <x v="77"/>
    <s v="Matutino"/>
    <s v="Mensal"/>
    <n v="1.2255791509999998"/>
    <n v="3.8946346E-2"/>
    <d v="1899-12-30T09:28:57"/>
  </r>
  <r>
    <s v="R Barra do Caete"/>
    <s v="Vla Trinta"/>
    <s v="Vla Quarenta e Tres"/>
    <x v="77"/>
    <s v="Matutino"/>
    <s v="Mensal"/>
    <n v="1.2255791509999998"/>
    <n v="0.149307053"/>
    <d v="1899-12-30T09:36:55"/>
  </r>
  <r>
    <s v="R Barra do Caete"/>
    <s v="Vla Quarenta e Tres"/>
    <s v="S/Logradouro"/>
    <x v="77"/>
    <s v="Matutino"/>
    <s v="Mensal"/>
    <n v="1.2255791509999998"/>
    <n v="0.29476870700000002"/>
    <d v="1899-12-30T09:52:38"/>
  </r>
  <r>
    <s v="R Barra do Caete"/>
    <s v="S/Logradouro"/>
    <s v="R Lirio do Vale"/>
    <x v="77"/>
    <s v="Matutino"/>
    <s v="Mensal"/>
    <n v="1.2255791509999998"/>
    <n v="1.8685805999999999E-2"/>
    <d v="1899-12-30T09:53:38"/>
  </r>
  <r>
    <s v="R Barra do Fogo"/>
    <s v="R Pilade Pistelli"/>
    <s v="(Próprio Logradouro/Trecho) R Barra do Fogo"/>
    <x v="204"/>
    <s v="Vespertino"/>
    <s v="Mensal"/>
    <n v="3.9245868999999996E-2"/>
    <n v="3.9245869000000003E-2"/>
    <d v="1899-12-30T14:29:26"/>
  </r>
  <r>
    <s v="R Barra do Maraba"/>
    <s v="R Baltazar de Azevedo"/>
    <s v="(Próprio Logradouro/Trecho) R Barra do Maraba"/>
    <x v="276"/>
    <s v="Matutino"/>
    <s v="Mensal"/>
    <n v="0.121035477"/>
    <n v="0.121035477"/>
    <d v="1899-12-30T09:02:14"/>
  </r>
  <r>
    <s v="R Barra do Prata"/>
    <s v="R Semente do Amor"/>
    <s v="R Riacho Boa Esperanca"/>
    <x v="326"/>
    <s v="Vespertino"/>
    <s v="Mensal"/>
    <n v="9.3342136000000006E-2"/>
    <n v="4.6673953999999997E-2"/>
    <d v="1899-12-30T15:54:58"/>
  </r>
  <r>
    <s v="R Barra do Prata"/>
    <s v="R Riacho Boa Esperanca"/>
    <s v="R Peca Pastoral"/>
    <x v="326"/>
    <s v="Vespertino"/>
    <s v="Mensal"/>
    <n v="9.3342136000000006E-2"/>
    <n v="4.6668182000000002E-2"/>
    <d v="1899-12-30T15:58:07"/>
  </r>
  <r>
    <s v="R Barra do Taquara"/>
    <s v="R Ibiajara"/>
    <s v="R Jeribatuba"/>
    <x v="307"/>
    <s v="Matutino"/>
    <s v="Mensal"/>
    <n v="0.105953407"/>
    <n v="0.105953407"/>
    <d v="1899-12-30T08:02:17"/>
  </r>
  <r>
    <s v="R Barra do Tarrachil"/>
    <s v="R Manuel de Mattos Godinho"/>
    <s v="R Rev Almir Pereira Bahia"/>
    <x v="375"/>
    <s v="Matutino"/>
    <s v="Mensal"/>
    <n v="0.10671095999999999"/>
    <n v="0.10671095999999999"/>
    <d v="1899-12-30T08:42:23"/>
  </r>
  <r>
    <s v="R Barra Feliz"/>
    <s v="Av Dr Frederico Martins da Costa Carvalho"/>
    <s v="R Francisca Marinho"/>
    <x v="213"/>
    <s v="Matutino"/>
    <s v="Mensal"/>
    <n v="0.23578054800000001"/>
    <n v="0.23578054800000001"/>
    <d v="1899-12-30T08:37:43"/>
  </r>
  <r>
    <s v="R Barra Guaxinduba"/>
    <s v="R Dr Pedro Mikail"/>
    <s v="R Gal Dalton Teixeira"/>
    <x v="288"/>
    <s v="Vespertino"/>
    <s v="Mensal"/>
    <n v="0.252713348"/>
    <n v="0.252713348"/>
    <d v="1899-12-30T14:50:26"/>
  </r>
  <r>
    <s v="R Barralhara"/>
    <s v="R Coata"/>
    <s v="Vla Trinta e Oito"/>
    <x v="140"/>
    <s v="Vespertino"/>
    <s v="Mensal"/>
    <n v="0.185078453"/>
    <n v="8.6008232000000004E-2"/>
    <d v="1899-12-30T13:55:19"/>
  </r>
  <r>
    <s v="R Barralhara"/>
    <s v="Vla Trinta e Oito"/>
    <s v="R Curiangos"/>
    <x v="140"/>
    <s v="Vespertino"/>
    <s v="Mensal"/>
    <n v="0.185078453"/>
    <n v="9.9070221E-2"/>
    <d v="1899-12-30T14:02:14"/>
  </r>
  <r>
    <s v="R Barralhara"/>
    <s v="R Curiangos"/>
    <s v="R Tucuxi"/>
    <x v="140"/>
    <s v="Vespertino"/>
    <s v="Mensal"/>
    <n v="0.185078453"/>
    <n v="7.1254531999999995E-2"/>
    <d v="1899-12-30T14:07:12"/>
  </r>
  <r>
    <s v="R Barreiras do Piaui"/>
    <s v="R Jose Silva Alcantara Filho"/>
    <s v="R Benjamim Novais"/>
    <x v="313"/>
    <s v="Vespertino"/>
    <s v="Mensal"/>
    <n v="0.46423339499999999"/>
    <n v="0.114581909"/>
    <d v="1899-12-30T15:32:23"/>
  </r>
  <r>
    <s v="R Barreiras do Piaui"/>
    <s v="R Benjamim Novais"/>
    <s v="Pc Aires de Sousa"/>
    <x v="313"/>
    <s v="Vespertino"/>
    <s v="Mensal"/>
    <n v="0.46423339499999999"/>
    <n v="6.0188812000000001E-2"/>
    <d v="1899-12-30T15:36:43"/>
  </r>
  <r>
    <s v="R Barreiras do Piaui"/>
    <s v="Pc Aires de Sousa"/>
    <s v="R Antonio Fortunato"/>
    <x v="313"/>
    <s v="Vespertino"/>
    <s v="Mensal"/>
    <n v="0.46423339499999999"/>
    <n v="5.1832416999999999E-2"/>
    <d v="1899-12-30T15:40:27"/>
  </r>
  <r>
    <s v="R Barreiras do Piaui"/>
    <s v="R Antonio Fortunato"/>
    <s v="R Prfa Ernestina Loureiro de Miranda"/>
    <x v="313"/>
    <s v="Vespertino"/>
    <s v="Mensal"/>
    <n v="0.46423339499999999"/>
    <n v="0.15744967700000001"/>
    <d v="1899-12-30T15:51:47"/>
  </r>
  <r>
    <s v="R Barreiras do Piaui"/>
    <s v="R Prfa Ernestina Loureiro de Miranda"/>
    <s v="R Antonio Olimpio"/>
    <x v="366"/>
    <s v="Vespertino"/>
    <s v="Mensal"/>
    <n v="0.46423339499999999"/>
    <n v="8.0180580000000001E-2"/>
    <d v="1899-12-30T18:15:04"/>
  </r>
  <r>
    <s v="R Barro Duro"/>
    <s v="R Nova Petropolis"/>
    <s v="R Francisco Dana"/>
    <x v="120"/>
    <s v="Vespertino"/>
    <s v="Mensal"/>
    <n v="0.29527722499999998"/>
    <n v="5.8924422999999997E-2"/>
    <d v="1899-12-30T14:25:33"/>
  </r>
  <r>
    <s v="R Barro Duro"/>
    <s v="R Francisco Dana"/>
    <s v="R Edward Felix de Moraes"/>
    <x v="120"/>
    <s v="Vespertino"/>
    <s v="Mensal"/>
    <n v="0.29527722499999998"/>
    <n v="5.8743960999999997E-2"/>
    <d v="1899-12-30T14:29:31"/>
  </r>
  <r>
    <s v="R Barro Duro"/>
    <s v="R Edward Felix de Moraes"/>
    <s v="R Paulo Frontim"/>
    <x v="120"/>
    <s v="Vespertino"/>
    <s v="Mensal"/>
    <n v="0.29527722499999998"/>
    <n v="0.119270088"/>
    <d v="1899-12-30T14:37:33"/>
  </r>
  <r>
    <s v="R Barros Cassal"/>
    <s v="R Porto Xavier"/>
    <s v="R Ken Sugaya"/>
    <x v="404"/>
    <s v="Vespertino"/>
    <s v="Mensal"/>
    <n v="0.372586468"/>
    <n v="0.113481766"/>
    <d v="1899-12-30T14:07:30"/>
  </r>
  <r>
    <s v="R Barros Cassal"/>
    <s v="Av Itaquera"/>
    <s v="R Criador"/>
    <x v="198"/>
    <s v="Vespertino"/>
    <s v="Mensal"/>
    <n v="0.372586468"/>
    <n v="4.7015553000000002E-2"/>
    <d v="1899-12-30T17:39:06"/>
  </r>
  <r>
    <s v="R Barros Cassal"/>
    <s v="R Criador"/>
    <s v="R Americo Salvador Novelli"/>
    <x v="198"/>
    <s v="Vespertino"/>
    <s v="Mensal"/>
    <n v="0.372586468"/>
    <n v="9.1808608999999999E-2"/>
    <d v="1899-12-30T17:48:44"/>
  </r>
  <r>
    <s v="R Barros Cassal"/>
    <s v="R Americo Salvador Novelli"/>
    <s v="R Porto Xavier"/>
    <x v="198"/>
    <s v="Vespertino"/>
    <s v="Mensal"/>
    <n v="0.372586468"/>
    <n v="0.12028054000000001"/>
    <d v="1899-12-30T18:01:21"/>
  </r>
  <r>
    <s v="R Barros Penteado"/>
    <s v="R Confederacao dos Tamoios"/>
    <s v="R Gama Beles"/>
    <x v="24"/>
    <s v="Vespertino"/>
    <s v="Mensal"/>
    <n v="0.89038870399999992"/>
    <n v="2.8405432000000001E-2"/>
    <d v="1899-12-30T15:31:41"/>
  </r>
  <r>
    <s v="R Barros Penteado"/>
    <s v="R Gama Beles"/>
    <s v="R Goncalves de Mendonca"/>
    <x v="24"/>
    <s v="Vespertino"/>
    <s v="Mensal"/>
    <n v="0.89038870399999992"/>
    <n v="0.160163208"/>
    <d v="1899-12-30T15:41:49"/>
  </r>
  <r>
    <s v="R Barros Penteado"/>
    <s v="R Goncalves de Mendonca"/>
    <s v="R Joao de Santi"/>
    <x v="24"/>
    <s v="Vespertino"/>
    <s v="Mensal"/>
    <n v="0.89038870399999992"/>
    <n v="0.15415559400000001"/>
    <d v="1899-12-30T15:51:35"/>
  </r>
  <r>
    <s v="R Barros Penteado"/>
    <s v="R Joao de Santi"/>
    <s v="R Apollinario Rezende"/>
    <x v="24"/>
    <s v="Vespertino"/>
    <s v="Mensal"/>
    <n v="0.89038870399999992"/>
    <n v="6.1056079999999999E-2"/>
    <d v="1899-12-30T15:55:27"/>
  </r>
  <r>
    <s v="R Barros Penteado"/>
    <s v="R Apollinario Rezende"/>
    <s v="R Cubas de Mendonca"/>
    <x v="24"/>
    <s v="Vespertino"/>
    <s v="Mensal"/>
    <n v="0.89038870399999992"/>
    <n v="0.102551445"/>
    <d v="1899-12-30T16:01:56"/>
  </r>
  <r>
    <s v="R Barros Penteado"/>
    <s v="R Cubas de Mendonca"/>
    <s v="R Manoel Gomes Serrao"/>
    <x v="101"/>
    <s v="Vespertino"/>
    <s v="Mensal"/>
    <n v="0.89038870399999992"/>
    <n v="0.213958603"/>
    <d v="1899-12-30T15:10:37"/>
  </r>
  <r>
    <s v="R Barros Penteado"/>
    <s v="R Manoel Gomes Serrao"/>
    <s v="R Prf Pedro Antonio Pimentel"/>
    <x v="101"/>
    <s v="Vespertino"/>
    <s v="Mensal"/>
    <n v="0.89038870399999992"/>
    <n v="0.17009834300000001"/>
    <d v="1899-12-30T15:21:27"/>
  </r>
  <r>
    <s v="R Barros Vulcao"/>
    <s v="R Moacir Dantas Itapicuru"/>
    <s v="R Ida Vanussi Puntel"/>
    <x v="131"/>
    <s v="Matutino"/>
    <s v="Mensal"/>
    <n v="0.32781538399999999"/>
    <n v="0.234327271"/>
    <d v="1899-12-30T08:19:55"/>
  </r>
  <r>
    <s v="R Barros Vulcao"/>
    <s v="R Ida Vanussi Puntel"/>
    <s v="R Joao Nicario Eleuterio"/>
    <x v="131"/>
    <s v="Matutino"/>
    <s v="Mensal"/>
    <n v="0.32781538399999999"/>
    <n v="9.3488112999999998E-2"/>
    <d v="1899-12-30T08:26:24"/>
  </r>
  <r>
    <s v="R Bartolino de Padua"/>
    <s v="Av Naylor de Oliveira"/>
    <s v="(Próprio Logradouro/Trecho) R Bartolino de Padua"/>
    <x v="245"/>
    <s v="Vespertino"/>
    <s v="Mensal"/>
    <n v="9.4353972999999994E-2"/>
    <n v="9.4353972999999994E-2"/>
    <d v="1899-12-30T15:39:24"/>
  </r>
  <r>
    <s v="R Bartolomeo Belland"/>
    <s v="Est de Mogi das Cruzes"/>
    <s v="R Acaipe"/>
    <x v="313"/>
    <s v="Vespertino"/>
    <s v="Mensal"/>
    <n v="0.37506242400000001"/>
    <n v="0.153365952"/>
    <d v="1899-12-30T16:02:49"/>
  </r>
  <r>
    <s v="R Bartolomeo Belland"/>
    <s v="R Acaipe"/>
    <s v="R Prfa Ernestina Loureiro de Miranda"/>
    <x v="313"/>
    <s v="Vespertino"/>
    <s v="Mensal"/>
    <n v="0.37506242400000001"/>
    <n v="0.160069504"/>
    <d v="1899-12-30T16:14:20"/>
  </r>
  <r>
    <s v="R Bartolomeo Belland"/>
    <s v="R Prfa Ernestina Loureiro de Miranda"/>
    <s v="(Próprio Logradouro/Trecho) R Bartolomeo Belland"/>
    <x v="160"/>
    <s v="Vespertino"/>
    <s v="Mensal"/>
    <n v="0.37506242400000001"/>
    <n v="6.1626967999999997E-2"/>
    <d v="1899-12-30T17:16:18"/>
  </r>
  <r>
    <s v="R Bartolomeu Antunes"/>
    <s v="R Hiran Leite de Abreu"/>
    <s v="R Jorge Dias Araujo"/>
    <x v="233"/>
    <s v="Vespertino"/>
    <s v="Mensal"/>
    <n v="0.463026718"/>
    <n v="7.4079680999999994E-2"/>
    <d v="1899-12-30T14:32:38"/>
  </r>
  <r>
    <s v="R Bartolomeu Antunes"/>
    <s v="R Jorge Dias Araujo"/>
    <s v="Vla Sete"/>
    <x v="233"/>
    <s v="Vespertino"/>
    <s v="Mensal"/>
    <n v="0.463026718"/>
    <n v="0.13667742899999999"/>
    <d v="1899-12-30T14:39:51"/>
  </r>
  <r>
    <s v="R Bartolomeu Antunes"/>
    <s v="Vla Sete"/>
    <s v="Vla Oito"/>
    <x v="233"/>
    <s v="Vespertino"/>
    <s v="Mensal"/>
    <n v="0.463026718"/>
    <n v="0.123591324"/>
    <d v="1899-12-30T14:46:23"/>
  </r>
  <r>
    <s v="R Bartolomeu Antunes"/>
    <s v="Vla Oito"/>
    <s v="R Candido Xavier"/>
    <x v="233"/>
    <s v="Vespertino"/>
    <s v="Mensal"/>
    <n v="0.463026718"/>
    <n v="0.128678284"/>
    <d v="1899-12-30T14:53:10"/>
  </r>
  <r>
    <s v="R Bartolomeu Bernardi"/>
    <s v="R Jose Cardoso Pimentel"/>
    <s v="R Luis Fagundes Machado"/>
    <x v="319"/>
    <s v="Matutino"/>
    <s v="Mensal"/>
    <n v="8.5530490000000001E-2"/>
    <n v="7.1497665000000002E-2"/>
    <d v="1899-12-30T09:41:10"/>
  </r>
  <r>
    <s v="R Bartolomeu Bernardi"/>
    <s v="R Luis Fagundes Machado"/>
    <s v="Av Tarciso Mendes Lima"/>
    <x v="319"/>
    <s v="Matutino"/>
    <s v="Mensal"/>
    <n v="8.5530490000000001E-2"/>
    <n v="1.4032825000000001E-2"/>
    <d v="1899-12-30T09:42:06"/>
  </r>
  <r>
    <s v="R Bartolomeu Bueno de Siqueira"/>
    <s v="R Silveira Nobrega"/>
    <s v="R Eng Jose Cruz de Oliveira"/>
    <x v="10"/>
    <s v="Vespertino"/>
    <s v="Mensal"/>
    <n v="0.14259668"/>
    <n v="0.14259668"/>
    <d v="1899-12-30T15:43:28"/>
  </r>
  <r>
    <s v="R Bartolomeu Candia"/>
    <s v="R Gaspar Aranha"/>
    <s v="R Gal Otelo Franco"/>
    <x v="26"/>
    <s v="Vespertino"/>
    <s v="Mensal"/>
    <n v="0.319238945"/>
    <n v="0.109153587"/>
    <d v="1899-12-30T14:26:11"/>
  </r>
  <r>
    <s v="R Bartolomeu Candia"/>
    <s v="R Gal Otelo Franco"/>
    <s v="Pc Prf Joao de Lima Paiva Filho"/>
    <x v="26"/>
    <s v="Vespertino"/>
    <s v="Mensal"/>
    <n v="0.319238945"/>
    <n v="3.424696E-2"/>
    <d v="1899-12-30T14:28:26"/>
  </r>
  <r>
    <s v="R Bartolomeu Candia"/>
    <s v="Pc Prf Joao de Lima Paiva Filho"/>
    <s v="R Mto Antonio Caparroz"/>
    <x v="26"/>
    <s v="Vespertino"/>
    <s v="Mensal"/>
    <n v="0.319238945"/>
    <n v="3.1754612000000002E-2"/>
    <d v="1899-12-30T14:30:30"/>
  </r>
  <r>
    <s v="R Bartolomeu Candia"/>
    <s v="R Mto Antonio Caparroz"/>
    <s v="R Darcilena"/>
    <x v="26"/>
    <s v="Vespertino"/>
    <s v="Mensal"/>
    <n v="0.319238945"/>
    <n v="2.7210857000000001E-2"/>
    <d v="1899-12-30T14:32:17"/>
  </r>
  <r>
    <s v="R Bartolomeu Candia"/>
    <s v="R Darcilena"/>
    <s v="R Palmeiral"/>
    <x v="26"/>
    <s v="Vespertino"/>
    <s v="Mensal"/>
    <n v="0.319238945"/>
    <n v="3.4056988000000003E-2"/>
    <d v="1899-12-30T14:34:31"/>
  </r>
  <r>
    <s v="R Bartolomeu Candia"/>
    <s v="R Palmeiral"/>
    <s v="R Sta Estela"/>
    <x v="26"/>
    <s v="Vespertino"/>
    <s v="Mensal"/>
    <n v="0.319238945"/>
    <n v="2.5272171E-2"/>
    <d v="1899-12-30T14:36:10"/>
  </r>
  <r>
    <s v="R Bartolomeu Candia"/>
    <s v="R Sta Estela"/>
    <s v="R Gal Americano Freire"/>
    <x v="26"/>
    <s v="Vespertino"/>
    <s v="Mensal"/>
    <n v="0.319238945"/>
    <n v="5.7543770000000001E-2"/>
    <d v="1899-12-30T14:39:56"/>
  </r>
  <r>
    <s v="R Bartolomeu de Brito"/>
    <s v="R Raul Nozari"/>
    <s v="R Belchior Carrasco"/>
    <x v="359"/>
    <s v="Matutino"/>
    <s v="Mensal"/>
    <n v="0.35772935499999997"/>
    <n v="0.12530096399999999"/>
    <d v="1899-12-30T09:53:18"/>
  </r>
  <r>
    <s v="R Bartolomeu de Brito"/>
    <s v="R Belchior Carrasco"/>
    <s v="R Vila Boa de Goias"/>
    <x v="359"/>
    <s v="Matutino"/>
    <s v="Mensal"/>
    <n v="0.35772935499999997"/>
    <n v="0.23242839100000001"/>
    <d v="1899-12-30T10:10:21"/>
  </r>
  <r>
    <s v="R Bartolomeu Delacima"/>
    <s v="R Sape"/>
    <s v="(Próprio Logradouro/Trecho) R Bartolomeu Delacima"/>
    <x v="414"/>
    <s v="Vespertino"/>
    <s v="Mensal"/>
    <n v="7.1095336999999995E-2"/>
    <n v="7.1095336999999995E-2"/>
    <d v="1899-12-30T14:27:12"/>
  </r>
  <r>
    <s v="R Bartolomeu Ferrari"/>
    <s v="S/Logradouro"/>
    <s v="R Cristovao Salamanca"/>
    <x v="358"/>
    <s v="Vespertino"/>
    <s v="Mensal"/>
    <n v="1.0413355899999999"/>
    <n v="7.3724518000000003E-2"/>
    <d v="1899-12-30T15:24:53"/>
  </r>
  <r>
    <s v="R Bartolomeu Ferrari"/>
    <s v="Tv Um"/>
    <s v="S/Logradouro"/>
    <x v="358"/>
    <s v="Vespertino"/>
    <s v="Mensal"/>
    <n v="1.0413355899999999"/>
    <n v="0.118925377"/>
    <d v="1899-12-30T15:31:00"/>
  </r>
  <r>
    <s v="R Bartolomeu Ferrari"/>
    <s v="R Luciano Bazor"/>
    <s v="Tv Um"/>
    <x v="358"/>
    <s v="Vespertino"/>
    <s v="Mensal"/>
    <n v="1.0413355899999999"/>
    <n v="0.14974737499999999"/>
    <d v="1899-12-30T15:38:41"/>
  </r>
  <r>
    <s v="R Bartolomeu Ferrari"/>
    <s v="R Carlo Albacini"/>
    <s v="R Luciano Bazor"/>
    <x v="358"/>
    <s v="Vespertino"/>
    <s v="Mensal"/>
    <n v="1.0413355899999999"/>
    <n v="0.115683098"/>
    <d v="1899-12-30T15:44:38"/>
  </r>
  <r>
    <s v="R Bartolomeu Ferrari"/>
    <s v="R Adriano Alvarez"/>
    <s v="R Carlo Albacini"/>
    <x v="358"/>
    <s v="Vespertino"/>
    <s v="Mensal"/>
    <n v="1.0413355899999999"/>
    <n v="0.27851199300000001"/>
    <d v="1899-12-30T15:58:57"/>
  </r>
  <r>
    <s v="R Bartolomeu Ferrari"/>
    <s v="R Alonso Escobar"/>
    <s v="R Adriano Alvarez"/>
    <x v="358"/>
    <s v="Vespertino"/>
    <s v="Mensal"/>
    <n v="1.0413355899999999"/>
    <n v="5.0121646999999998E-2"/>
    <d v="1899-12-30T16:01:31"/>
  </r>
  <r>
    <s v="R Bartolomeu Ferrari"/>
    <s v="R Emilio Ayres"/>
    <s v="R Alonso Escobar"/>
    <x v="358"/>
    <s v="Vespertino"/>
    <s v="Mensal"/>
    <n v="1.0413355899999999"/>
    <n v="4.841061E-2"/>
    <d v="1899-12-30T16:04:00"/>
  </r>
  <r>
    <s v="R Bartolomeu Ferrari"/>
    <s v="R Sabbado D Angelo"/>
    <s v="R Emilio Ayres"/>
    <x v="358"/>
    <s v="Vespertino"/>
    <s v="Mensal"/>
    <n v="1.0413355899999999"/>
    <n v="0.14109874"/>
    <d v="1899-12-30T16:11:15"/>
  </r>
  <r>
    <s v="R Bartolomeu Ferrari"/>
    <s v="R Sabbado D Angelo"/>
    <s v="R Agrim Sugaya"/>
    <x v="358"/>
    <s v="Vespertino"/>
    <s v="Mensal"/>
    <n v="1.0413355899999999"/>
    <n v="3.5680054000000003E-2"/>
    <d v="1899-12-30T16:13:05"/>
  </r>
  <r>
    <s v="R Bartolomeu Gato"/>
    <s v="R Isidoro Rodrigues"/>
    <s v="R Labor"/>
    <x v="405"/>
    <s v="Vespertino"/>
    <s v="Mensal"/>
    <n v="0.126781967"/>
    <n v="6.4176024999999998E-2"/>
    <d v="1899-12-30T14:53:30"/>
  </r>
  <r>
    <s v="R Bartolomeu Gato"/>
    <s v="R Labor"/>
    <s v="Est de Poa"/>
    <x v="405"/>
    <s v="Vespertino"/>
    <s v="Mensal"/>
    <n v="0.126781967"/>
    <n v="6.2605941999999998E-2"/>
    <d v="1899-12-30T14:56:23"/>
  </r>
  <r>
    <s v="R Bartolomeu Goncalves"/>
    <s v="R Candido Xavier"/>
    <s v="Av Sapopemba"/>
    <x v="233"/>
    <s v="Vespertino"/>
    <s v="Mensal"/>
    <n v="0.38316494800000001"/>
    <n v="5.8019279E-2"/>
    <d v="1899-12-30T14:56:14"/>
  </r>
  <r>
    <s v="R Bartolomeu Goncalves"/>
    <s v="R Candido Xavier"/>
    <s v="Av Sapopemba"/>
    <x v="233"/>
    <s v="Vespertino"/>
    <s v="Mensal"/>
    <n v="0.38316494800000001"/>
    <n v="0.15805098000000001"/>
    <d v="1899-12-30T15:04:35"/>
  </r>
  <r>
    <s v="R Bartolomeu Goncalves"/>
    <s v="Av Sapopemba"/>
    <s v="S/Logradouro"/>
    <x v="233"/>
    <s v="Vespertino"/>
    <s v="Mensal"/>
    <n v="0.38316494800000001"/>
    <n v="0.117082504"/>
    <d v="1899-12-30T15:10:46"/>
  </r>
  <r>
    <s v="R Bartolomeu Goncalves"/>
    <s v="S/Logradouro"/>
    <s v="R Genes de Proenca"/>
    <x v="233"/>
    <s v="Vespertino"/>
    <s v="Mensal"/>
    <n v="0.38316494800000001"/>
    <n v="0.25756790200000002"/>
    <d v="1899-12-30T15:24:23"/>
  </r>
  <r>
    <s v="R Bartolomeu Soares"/>
    <s v="Est de Mogi das Cruzes"/>
    <s v="R Jaco Bertillon"/>
    <x v="139"/>
    <s v="Vespertino"/>
    <s v="Mensal"/>
    <n v="0.34611334199999999"/>
    <n v="0.174996658"/>
    <d v="1899-12-30T15:58:08"/>
  </r>
  <r>
    <s v="R Bartolomeu Soares"/>
    <s v="R Jaco Bertillon"/>
    <s v="R da Ponte Rasa"/>
    <x v="139"/>
    <s v="Vespertino"/>
    <s v="Mensal"/>
    <n v="0.34611334199999999"/>
    <n v="0.17111668399999999"/>
    <d v="1899-12-30T16:08:02"/>
  </r>
  <r>
    <s v="R Barurua"/>
    <s v="R Acaipe"/>
    <s v="(Próprio Logradouro/Trecho) R Barurua"/>
    <x v="313"/>
    <s v="Vespertino"/>
    <s v="Mensal"/>
    <n v="0.252195049"/>
    <n v="3.7504948000000003E-2"/>
    <d v="1899-12-30T16:17:02"/>
  </r>
  <r>
    <s v="R Barurua"/>
    <s v="R Acaipe"/>
    <s v="R Prfa Ernestina Loureiro de Miranda"/>
    <x v="313"/>
    <s v="Vespertino"/>
    <s v="Mensal"/>
    <n v="0.252195049"/>
    <n v="0.133150146"/>
    <d v="1899-12-30T16:26:37"/>
  </r>
  <r>
    <s v="R Barurua"/>
    <s v="R Prfa Ernestina Loureiro de Miranda"/>
    <s v="(Próprio Logradouro/Trecho) R Barurua"/>
    <x v="160"/>
    <s v="Vespertino"/>
    <s v="Mensal"/>
    <n v="0.252195049"/>
    <n v="8.1539954999999997E-2"/>
    <d v="1899-12-30T17:20:22"/>
  </r>
  <r>
    <s v="R Basilio Martins de Lisboa"/>
    <s v="R Douradoquara"/>
    <s v="S/Logradouro"/>
    <x v="78"/>
    <s v="Matutino"/>
    <s v="Mensal"/>
    <n v="0.21750628699999999"/>
    <n v="0.11048172000000001"/>
    <d v="1899-12-30T08:46:44"/>
  </r>
  <r>
    <s v="R Basilio Martins de Lisboa"/>
    <s v="S/Logradouro"/>
    <s v="R D Gregorio dos Anjos"/>
    <x v="78"/>
    <s v="Matutino"/>
    <s v="Mensal"/>
    <n v="0.21750628699999999"/>
    <n v="0.107024567"/>
    <d v="1899-12-30T08:53:10"/>
  </r>
  <r>
    <s v="R Basilio Salazar"/>
    <s v="R Francz"/>
    <s v="R Clemente Alberi"/>
    <x v="413"/>
    <s v="Matutino"/>
    <s v="Mensal"/>
    <n v="0.28428659699999997"/>
    <n v="3.3337962999999998E-2"/>
    <d v="1899-12-30T07:09:36"/>
  </r>
  <r>
    <s v="R Basilio Salazar"/>
    <s v="R Clemente Alberi"/>
    <s v="R Jerusalem"/>
    <x v="413"/>
    <s v="Matutino"/>
    <s v="Mensal"/>
    <n v="0.28428659699999997"/>
    <n v="2.6206804E-2"/>
    <d v="1899-12-30T07:10:58"/>
  </r>
  <r>
    <s v="R Basilio Salazar"/>
    <s v="R Jerusalem"/>
    <s v="R Domenico Puligo"/>
    <x v="413"/>
    <s v="Matutino"/>
    <s v="Mensal"/>
    <n v="0.28428659699999997"/>
    <n v="2.2965014999999998E-2"/>
    <d v="1899-12-30T07:12:10"/>
  </r>
  <r>
    <s v="R Basilio Salazar"/>
    <s v="R Domenico Puligo"/>
    <s v="R Manuel Alvares Pimentel"/>
    <x v="413"/>
    <s v="Matutino"/>
    <s v="Mensal"/>
    <n v="0.28428659699999997"/>
    <n v="4.6721272000000001E-2"/>
    <d v="1899-12-30T07:14:37"/>
  </r>
  <r>
    <s v="R Basilio Salazar"/>
    <s v="R Augusto Albereci"/>
    <s v="R Antonio Aliprandi"/>
    <x v="414"/>
    <s v="Vespertino"/>
    <s v="Mensal"/>
    <n v="0.28428659699999997"/>
    <n v="4.4636131000000003E-2"/>
    <d v="1899-12-30T14:30:33"/>
  </r>
  <r>
    <s v="R Basilio Salazar"/>
    <s v="R Antonio Aliprandi"/>
    <s v="R Carlo Prevosti"/>
    <x v="414"/>
    <s v="Vespertino"/>
    <s v="Mensal"/>
    <n v="0.28428659699999997"/>
    <n v="4.7930900999999998E-2"/>
    <d v="1899-12-30T14:34:09"/>
  </r>
  <r>
    <s v="R Basilio Salazar"/>
    <s v="R Carlo Prevosti"/>
    <s v="R Estevao Bersani"/>
    <x v="414"/>
    <s v="Vespertino"/>
    <s v="Mensal"/>
    <n v="0.28428659699999997"/>
    <n v="4.8397204999999999E-2"/>
    <d v="1899-12-30T14:37:47"/>
  </r>
  <r>
    <s v="R Basilio Salazar"/>
    <s v="R Estevao Bersani"/>
    <s v="R Francz"/>
    <x v="414"/>
    <s v="Vespertino"/>
    <s v="Mensal"/>
    <n v="0.28428659699999997"/>
    <n v="1.4091306E-2"/>
    <d v="1899-12-30T14:38:50"/>
  </r>
  <r>
    <s v="R Batalha das Canoas"/>
    <s v="R Georg Riemann"/>
    <s v="R Carlos Finlay"/>
    <x v="315"/>
    <s v="Vespertino"/>
    <s v="Mensal"/>
    <n v="0.23383688699999999"/>
    <n v="6.6079597000000004E-2"/>
    <d v="1899-12-30T16:05:49"/>
  </r>
  <r>
    <s v="R Batalha das Canoas"/>
    <s v="R Carlos Finlay"/>
    <s v="R Rebelo da Silva"/>
    <x v="315"/>
    <s v="Vespertino"/>
    <s v="Mensal"/>
    <n v="0.23383688699999999"/>
    <n v="5.8585918000000001E-2"/>
    <d v="1899-12-30T16:09:48"/>
  </r>
  <r>
    <s v="R Batalha das Canoas"/>
    <s v="R Rebelo da Silva"/>
    <s v="R Morro do Descanso"/>
    <x v="315"/>
    <s v="Vespertino"/>
    <s v="Mensal"/>
    <n v="0.23383688699999999"/>
    <n v="6.1463641999999999E-2"/>
    <d v="1899-12-30T16:13:59"/>
  </r>
  <r>
    <s v="R Batalha das Canoas"/>
    <s v="R Morro do Descanso"/>
    <s v="R Antonio Olimpio"/>
    <x v="315"/>
    <s v="Vespertino"/>
    <s v="Mensal"/>
    <n v="0.23383688699999999"/>
    <n v="4.7707728999999997E-2"/>
    <d v="1899-12-30T16:17:14"/>
  </r>
  <r>
    <s v="R Batalha de Catalao"/>
    <s v="R Sebastiao Miguel da Silva"/>
    <s v="R Freitas Guimaraes"/>
    <x v="71"/>
    <s v="Vespertino"/>
    <s v="Mensal"/>
    <n v="0.60456385800000001"/>
    <n v="0.19942695599999999"/>
    <d v="1899-12-30T15:02:05"/>
  </r>
  <r>
    <s v="R Batalha de Catalao"/>
    <s v="R Freitas Guimaraes"/>
    <s v="R Freitas Guimaraes"/>
    <x v="71"/>
    <s v="Vespertino"/>
    <s v="Mensal"/>
    <n v="0.60456385800000001"/>
    <n v="3.1644178000000002E-2"/>
    <d v="1899-12-30T15:04:12"/>
  </r>
  <r>
    <s v="R Batalha de Catalao"/>
    <s v="R Freitas Guimaraes"/>
    <s v="Av Antonio de Sousa Queiroz"/>
    <x v="71"/>
    <s v="Vespertino"/>
    <s v="Mensal"/>
    <n v="0.60456385800000001"/>
    <n v="8.2547446999999996E-2"/>
    <d v="1899-12-30T15:09:44"/>
  </r>
  <r>
    <s v="R Batalha de Catalao"/>
    <s v="Av Antonio de Sousa Queiroz"/>
    <s v="R Onofre Jorge Velho"/>
    <x v="71"/>
    <s v="Vespertino"/>
    <s v="Mensal"/>
    <n v="0.60456385800000001"/>
    <n v="0.24672271700000001"/>
    <d v="1899-12-30T15:26:16"/>
  </r>
  <r>
    <s v="R Batalha de Catalao"/>
    <s v="R Onofre Jorge Velho"/>
    <s v="R Gervasio Mota da Vitoria"/>
    <x v="71"/>
    <s v="Vespertino"/>
    <s v="Mensal"/>
    <n v="0.60456385800000001"/>
    <n v="1.7726731999999999E-2"/>
    <d v="1899-12-30T15:27:28"/>
  </r>
  <r>
    <s v="R Batalha de Catalao"/>
    <s v="R Gervasio Mota da Vitoria"/>
    <s v="R Pe Francisco Tanho"/>
    <x v="71"/>
    <s v="Vespertino"/>
    <s v="Mensal"/>
    <n v="0.60456385800000001"/>
    <n v="2.6495827E-2"/>
    <d v="1899-12-30T15:29:14"/>
  </r>
  <r>
    <s v="R Batista Boviceli"/>
    <s v="R Silvio Barbini"/>
    <s v="R Gino Baldo"/>
    <x v="378"/>
    <s v="Matutino"/>
    <s v="Mensal"/>
    <n v="0.18544027700000001"/>
    <n v="8.4460274000000002E-2"/>
    <d v="1899-12-30T08:37:10"/>
  </r>
  <r>
    <s v="R Batista Boviceli"/>
    <s v="R Gino Baldo"/>
    <s v="(Próprio Logradouro/Trecho) R Batista Boviceli"/>
    <x v="378"/>
    <s v="Matutino"/>
    <s v="Mensal"/>
    <n v="0.18544027700000001"/>
    <n v="4.8175681999999997E-2"/>
    <d v="1899-12-30T08:40:19"/>
  </r>
  <r>
    <s v="R Batista Boviceli"/>
    <s v="Av Nagib Farah Maluf"/>
    <s v="(Próprio Logradouro/Trecho) R Batista Boviceli"/>
    <x v="378"/>
    <s v="Matutino"/>
    <s v="Mensal"/>
    <n v="0.18544027700000001"/>
    <n v="2.9166159000000001E-2"/>
    <d v="1899-12-30T08:42:13"/>
  </r>
  <r>
    <s v="R Batista Boviceli"/>
    <s v="Av Nagib Farah Maluf"/>
    <s v="(Próprio Logradouro/Trecho) R Batista Boviceli"/>
    <x v="378"/>
    <s v="Matutino"/>
    <s v="Mensal"/>
    <n v="0.18544027700000001"/>
    <n v="2.3638163E-2"/>
    <d v="1899-12-30T08:43:45"/>
  </r>
  <r>
    <s v="R Batista Fergusio"/>
    <s v="R Rev Simao Salem"/>
    <s v="S/Logradouro"/>
    <x v="76"/>
    <s v="Matutino"/>
    <s v="Mensal"/>
    <n v="1.887708851"/>
    <n v="8.6699577E-2"/>
    <d v="1899-12-30T09:04:05"/>
  </r>
  <r>
    <s v="R Batista Fergusio"/>
    <s v="S/Logradouro"/>
    <s v="R David de Melo Lopes"/>
    <x v="76"/>
    <s v="Matutino"/>
    <s v="Mensal"/>
    <n v="1.887708851"/>
    <n v="0.107348885"/>
    <d v="1899-12-30T09:10:48"/>
  </r>
  <r>
    <s v="R Batista Fergusio"/>
    <s v="R David de Melo Lopes"/>
    <s v="R Jose Manoel da Silva"/>
    <x v="76"/>
    <s v="Matutino"/>
    <s v="Mensal"/>
    <n v="1.887708851"/>
    <n v="0.131489304"/>
    <d v="1899-12-30T09:19:00"/>
  </r>
  <r>
    <s v="R Batista Fergusio"/>
    <s v="R Jose Manoel da Silva"/>
    <s v="R Custodio Cardoso"/>
    <x v="76"/>
    <s v="Matutino"/>
    <s v="Mensal"/>
    <n v="1.887708851"/>
    <n v="0.15006108100000001"/>
    <d v="1899-12-30T09:28:22"/>
  </r>
  <r>
    <s v="R Batista Fergusio"/>
    <s v="R Custodio Cardoso"/>
    <s v="R das Savelhas"/>
    <x v="374"/>
    <s v="Matutino"/>
    <s v="Mensal"/>
    <n v="1.887708851"/>
    <n v="9.1971230000000001E-2"/>
    <d v="1899-12-30T08:21:38"/>
  </r>
  <r>
    <s v="R Batista Fergusio"/>
    <s v="R das Savelhas"/>
    <s v="R dos Timbus"/>
    <x v="374"/>
    <s v="Matutino"/>
    <s v="Mensal"/>
    <n v="1.887708851"/>
    <n v="4.8994949000000003E-2"/>
    <d v="1899-12-30T08:24:48"/>
  </r>
  <r>
    <s v="R Batista Fergusio"/>
    <s v="R dos Timbus"/>
    <s v="R das Uvas"/>
    <x v="374"/>
    <s v="Matutino"/>
    <s v="Mensal"/>
    <n v="1.887708851"/>
    <n v="4.7941184999999997E-2"/>
    <d v="1899-12-30T08:27:55"/>
  </r>
  <r>
    <s v="R Batista Fergusio"/>
    <s v="R das Uvas"/>
    <s v="S/Logradouro"/>
    <x v="374"/>
    <s v="Matutino"/>
    <s v="Mensal"/>
    <n v="1.887708851"/>
    <n v="4.4617439000000002E-2"/>
    <d v="1899-12-30T08:30:49"/>
  </r>
  <r>
    <s v="R Batista Fergusio"/>
    <s v="S/Logradouro"/>
    <s v="R dos Voras"/>
    <x v="374"/>
    <s v="Matutino"/>
    <s v="Mensal"/>
    <n v="1.887708851"/>
    <n v="0.18802055400000001"/>
    <d v="1899-12-30T08:43:00"/>
  </r>
  <r>
    <s v="R Batista Fergusio"/>
    <s v="R dos Voras"/>
    <s v="R Aguias Reais"/>
    <x v="374"/>
    <s v="Matutino"/>
    <s v="Mensal"/>
    <n v="1.887708851"/>
    <n v="4.7493598999999997E-2"/>
    <d v="1899-12-30T08:46:05"/>
  </r>
  <r>
    <s v="R Batista Fergusio"/>
    <s v="R Aguias Reais"/>
    <s v="R Rio Nilo"/>
    <x v="374"/>
    <s v="Matutino"/>
    <s v="Mensal"/>
    <n v="1.887708851"/>
    <n v="5.0871489999999998E-2"/>
    <d v="1899-12-30T08:49:23"/>
  </r>
  <r>
    <s v="R Batista Fergusio"/>
    <s v="R Rio Nilo"/>
    <s v="R dos Icas"/>
    <x v="374"/>
    <s v="Matutino"/>
    <s v="Mensal"/>
    <n v="1.887708851"/>
    <n v="0.25265373200000002"/>
    <d v="1899-12-30T09:05:45"/>
  </r>
  <r>
    <s v="R Batista Fergusio"/>
    <s v="R dos Icas"/>
    <s v="R Antonio de Franca e Silva"/>
    <x v="374"/>
    <s v="Matutino"/>
    <s v="Mensal"/>
    <n v="1.887708851"/>
    <n v="0.22166891499999999"/>
    <d v="1899-12-30T09:20:08"/>
  </r>
  <r>
    <s v="R Batista Fergusio"/>
    <s v="R Rev Simao Salem"/>
    <s v="S/Logradouro"/>
    <x v="381"/>
    <s v="Matutino"/>
    <s v="Mensal"/>
    <n v="1.887708851"/>
    <n v="0.16704632599999999"/>
    <d v="1899-12-30T08:34:17"/>
  </r>
  <r>
    <s v="R Batista Fergusio"/>
    <s v="S/Logradouro"/>
    <s v="R Angelo Mariani"/>
    <x v="381"/>
    <s v="Matutino"/>
    <s v="Mensal"/>
    <n v="1.887708851"/>
    <n v="1.5406589E-2"/>
    <d v="1899-12-30T08:35:08"/>
  </r>
  <r>
    <s v="R Batista Fergusio"/>
    <s v="R Angelo Mariani"/>
    <s v="S/Logradouro"/>
    <x v="381"/>
    <s v="Matutino"/>
    <s v="Mensal"/>
    <n v="1.887708851"/>
    <n v="4.4252067999999999E-2"/>
    <d v="1899-12-30T08:37:35"/>
  </r>
  <r>
    <s v="R Batista Fergusio"/>
    <s v="S/Logradouro"/>
    <s v="S/Logradouro"/>
    <x v="381"/>
    <s v="Matutino"/>
    <s v="Mensal"/>
    <n v="1.887708851"/>
    <n v="0.12700114400000001"/>
    <d v="1899-12-30T08:44:35"/>
  </r>
  <r>
    <s v="R Batista Fergusio"/>
    <s v="S/Logradouro"/>
    <s v="R Rev Simao Salem"/>
    <x v="381"/>
    <s v="Matutino"/>
    <s v="Mensal"/>
    <n v="1.887708851"/>
    <n v="6.4170783999999995E-2"/>
    <d v="1899-12-30T08:48:08"/>
  </r>
  <r>
    <s v="R Batuinha"/>
    <s v="Av Flor da Abissinia"/>
    <s v="(Próprio Logradouro/Trecho) R Batuinha"/>
    <x v="168"/>
    <s v="Vespertino"/>
    <s v="Mensal"/>
    <n v="0.121854912"/>
    <n v="2.8237926E-2"/>
    <d v="1899-12-30T15:05:11"/>
  </r>
  <r>
    <s v="R Batuinha"/>
    <s v="R Pinheiro do Parana"/>
    <s v="(Próprio Logradouro/Trecho) R Batuinha"/>
    <x v="168"/>
    <s v="Vespertino"/>
    <s v="Mensal"/>
    <n v="0.121854912"/>
    <n v="7.5251449999999998E-2"/>
    <d v="1899-12-30T15:09:21"/>
  </r>
  <r>
    <s v="R Bavaria"/>
    <s v="R Quinta da Magnolia"/>
    <s v="R Taide"/>
    <x v="347"/>
    <s v="Matutino"/>
    <s v="Mensal"/>
    <n v="0.237515953"/>
    <n v="6.5612297E-2"/>
    <d v="1899-12-30T07:11:26"/>
  </r>
  <r>
    <s v="R Bavaria"/>
    <s v="R Taide"/>
    <s v="R Henrique Perdigao"/>
    <x v="347"/>
    <s v="Matutino"/>
    <s v="Mensal"/>
    <n v="0.237515953"/>
    <n v="0.17190365599999999"/>
    <d v="1899-12-30T07:23:04"/>
  </r>
  <r>
    <s v="R Bb Varella"/>
    <s v="Tv Euclides Telles"/>
    <s v="R Particular B"/>
    <x v="380"/>
    <s v="Vespertino"/>
    <s v="Mensal"/>
    <n v="0.59368384900000004"/>
    <n v="0.217044708"/>
    <d v="1899-12-30T14:30:04"/>
  </r>
  <r>
    <s v="R Bb Varella"/>
    <s v="R Particular B"/>
    <s v="R Particular A"/>
    <x v="380"/>
    <s v="Vespertino"/>
    <s v="Mensal"/>
    <n v="0.59368384900000004"/>
    <n v="3.2613228000000001E-2"/>
    <d v="1899-12-30T14:32:15"/>
  </r>
  <r>
    <s v="R Bb Varella"/>
    <s v="R Particular A"/>
    <s v="Av Pires do Rio"/>
    <x v="380"/>
    <s v="Vespertino"/>
    <s v="Mensal"/>
    <n v="0.59368384900000004"/>
    <n v="0.105516212"/>
    <d v="1899-12-30T14:39:18"/>
  </r>
  <r>
    <s v="R Bb Varella"/>
    <s v="Av Pires do Rio"/>
    <s v="R Roque Polidoro"/>
    <x v="380"/>
    <s v="Vespertino"/>
    <s v="Mensal"/>
    <n v="0.59368384900000004"/>
    <n v="9.2111549000000001E-2"/>
    <d v="1899-12-30T14:45:29"/>
  </r>
  <r>
    <s v="R Bb Varella"/>
    <s v="R Roque Polidoro"/>
    <s v="(Próprio Logradouro/Trecho) R Bb Varella"/>
    <x v="380"/>
    <s v="Vespertino"/>
    <s v="Mensal"/>
    <n v="0.59368384900000004"/>
    <n v="0.100981209"/>
    <d v="1899-12-30T14:52:14"/>
  </r>
  <r>
    <s v="R Bb Varella"/>
    <s v="R Virginia de Miranda"/>
    <s v="Tv Euclides Telles"/>
    <x v="325"/>
    <s v="Vespertino"/>
    <s v="Mensal"/>
    <n v="0.59368384900000004"/>
    <n v="4.5416943000000001E-2"/>
    <d v="1899-12-30T14:41:24"/>
  </r>
  <r>
    <s v="R Beatriz Bicudo"/>
    <s v="R Joao Mateus Rendon"/>
    <s v="Vla Vinte e Cinco"/>
    <x v="275"/>
    <s v="Vespertino"/>
    <s v="Mensal"/>
    <n v="0.24600488300000001"/>
    <n v="0.11728035000000001"/>
    <d v="1899-12-30T15:52:36"/>
  </r>
  <r>
    <s v="R Beatriz Bicudo"/>
    <s v="Vla Vinte e Cinco"/>
    <s v="Av Bra de Muritiba"/>
    <x v="275"/>
    <s v="Vespertino"/>
    <s v="Mensal"/>
    <n v="0.24600488300000001"/>
    <n v="0.128724533"/>
    <d v="1899-12-30T15:58:05"/>
  </r>
  <r>
    <s v="R Beatriz de Melo"/>
    <s v="R Icacoria"/>
    <s v="Vla R Beatriz de Melo"/>
    <x v="8"/>
    <s v="Matutino"/>
    <s v="Mensal"/>
    <n v="0.54932904399999993"/>
    <n v="2.7038639E-2"/>
    <d v="1899-12-30T09:12:53"/>
  </r>
  <r>
    <s v="R Beatriz de Melo"/>
    <s v="Vla R Beatriz de Melo"/>
    <s v="Av Inaja Guacu"/>
    <x v="8"/>
    <s v="Matutino"/>
    <s v="Mensal"/>
    <n v="0.54932904399999993"/>
    <n v="0.127642372"/>
    <d v="1899-12-30T09:18:47"/>
  </r>
  <r>
    <s v="R Beatriz de Melo"/>
    <s v="Av Inaja Guacu"/>
    <s v="R Laurentino Xavier dos Santos"/>
    <x v="8"/>
    <s v="Matutino"/>
    <s v="Mensal"/>
    <n v="0.54932904399999993"/>
    <n v="0.109629936"/>
    <d v="1899-12-30T09:23:51"/>
  </r>
  <r>
    <s v="R Beatriz de Melo"/>
    <s v="R Laurentino Xavier dos Santos"/>
    <s v="R Pascoal Tigano"/>
    <x v="8"/>
    <s v="Matutino"/>
    <s v="Mensal"/>
    <n v="0.54932904399999993"/>
    <n v="5.5191382999999997E-2"/>
    <d v="1899-12-30T09:26:24"/>
  </r>
  <r>
    <s v="R Beatriz de Melo"/>
    <s v="R Pascoal Tigano"/>
    <s v="Av Moises Maimonides"/>
    <x v="8"/>
    <s v="Matutino"/>
    <s v="Mensal"/>
    <n v="0.54932904399999993"/>
    <n v="5.5828891999999998E-2"/>
    <d v="1899-12-30T09:28:59"/>
  </r>
  <r>
    <s v="R Beatriz de Melo"/>
    <s v="Av Moises Maimonides"/>
    <s v="R Carcani"/>
    <x v="8"/>
    <s v="Matutino"/>
    <s v="Mensal"/>
    <n v="0.54932904399999993"/>
    <n v="4.8835545000000001E-2"/>
    <d v="1899-12-30T09:31:14"/>
  </r>
  <r>
    <s v="R Beatriz de Melo"/>
    <s v="R Carcani"/>
    <s v="R Cantemir"/>
    <x v="8"/>
    <s v="Matutino"/>
    <s v="Mensal"/>
    <n v="0.54932904399999993"/>
    <n v="4.7086174000000001E-2"/>
    <d v="1899-12-30T09:33:24"/>
  </r>
  <r>
    <s v="R Beatriz de Melo"/>
    <s v="R Cantemir"/>
    <s v="R Morro Carico"/>
    <x v="188"/>
    <s v="Matutino"/>
    <s v="Mensal"/>
    <n v="0.54932904399999993"/>
    <n v="1.8027035E-2"/>
    <d v="1899-12-30T09:18:21"/>
  </r>
  <r>
    <s v="R Beatriz de Melo"/>
    <s v="R Rosmaninho"/>
    <s v="R Icacoria"/>
    <x v="192"/>
    <s v="Matutino"/>
    <s v="Mensal"/>
    <n v="0.54932904399999993"/>
    <n v="6.0049067999999997E-2"/>
    <d v="1899-12-30T08:19:19"/>
  </r>
  <r>
    <s v="R Beatriz Dias"/>
    <s v="R Mto Alfredo Bevilaqua"/>
    <s v="R Gal Pamplona"/>
    <x v="6"/>
    <s v="Vespertino"/>
    <s v="Mensal"/>
    <n v="0.41170112600000003"/>
    <n v="6.7838959000000004E-2"/>
    <d v="1899-12-30T14:59:27"/>
  </r>
  <r>
    <s v="R Beatriz Dias"/>
    <s v="R Breno Acioli"/>
    <s v="R Hermenegildo Gois Parente"/>
    <x v="316"/>
    <s v="Vespertino"/>
    <s v="Mensal"/>
    <n v="0.41170112600000003"/>
    <n v="4.2296501E-2"/>
    <d v="1899-12-30T14:26:13"/>
  </r>
  <r>
    <s v="R Beatriz Dias"/>
    <s v="R Hermenegildo Gois Parente"/>
    <s v="R Srg Iguatemi Azevedo"/>
    <x v="316"/>
    <s v="Vespertino"/>
    <s v="Mensal"/>
    <n v="0.41170112600000003"/>
    <n v="7.4959640999999994E-2"/>
    <d v="1899-12-30T14:31:30"/>
  </r>
  <r>
    <s v="R Beatriz Dias"/>
    <s v="R Srg Iguatemi Azevedo"/>
    <s v="Pc Delio de Carvalho"/>
    <x v="316"/>
    <s v="Vespertino"/>
    <s v="Mensal"/>
    <n v="0.41170112600000003"/>
    <n v="9.0291785999999999E-2"/>
    <d v="1899-12-30T14:37:52"/>
  </r>
  <r>
    <s v="R Beatriz Dias"/>
    <s v="R Gal Pamplona"/>
    <s v="R Gal Ferreira de Azevedo"/>
    <x v="316"/>
    <s v="Vespertino"/>
    <s v="Mensal"/>
    <n v="0.41170112600000003"/>
    <n v="6.7376037999999999E-2"/>
    <d v="1899-12-30T14:42:37"/>
  </r>
  <r>
    <s v="R Beatriz Dias"/>
    <s v="R Gal Ferreira de Azevedo"/>
    <s v="R Breno Acioli"/>
    <x v="316"/>
    <s v="Vespertino"/>
    <s v="Mensal"/>
    <n v="0.41170112600000003"/>
    <n v="6.8938202000000004E-2"/>
    <d v="1899-12-30T14:47:29"/>
  </r>
  <r>
    <s v="R Begonia Real"/>
    <s v="R Jua Mirim"/>
    <s v="R dos Jasmins Brancos"/>
    <x v="299"/>
    <s v="Matutino"/>
    <s v="Mensal"/>
    <n v="0.48864109"/>
    <n v="0.349940796"/>
    <d v="1899-12-30T08:55:04"/>
  </r>
  <r>
    <s v="R Begonia Real"/>
    <s v="R Hena"/>
    <s v="R dos Jasmins Brancos"/>
    <x v="299"/>
    <s v="Matutino"/>
    <s v="Mensal"/>
    <n v="0.48864109"/>
    <n v="3.618441E-2"/>
    <d v="1899-12-30T08:57:13"/>
  </r>
  <r>
    <s v="R Begonia Real"/>
    <s v="R Garca Morena"/>
    <s v="R Hena"/>
    <x v="299"/>
    <s v="Matutino"/>
    <s v="Mensal"/>
    <n v="0.48864109"/>
    <n v="0.102515884"/>
    <d v="1899-12-30T09:03:19"/>
  </r>
  <r>
    <s v="R Bei"/>
    <s v="Av Paranagua"/>
    <s v="R PROF. ANTONIO DE CASTRO LOPES"/>
    <x v="94"/>
    <s v="Matutino"/>
    <s v="Mensal"/>
    <n v="0.134237473"/>
    <n v="0.134237473"/>
    <d v="1899-12-30T12:45:50"/>
  </r>
  <r>
    <s v="R Beija Flor"/>
    <s v="R Salvia"/>
    <s v="R Franca"/>
    <x v="116"/>
    <s v="Vespertino"/>
    <s v="Mensal"/>
    <n v="0.75324758399999991"/>
    <n v="3.7357768999999999E-2"/>
    <d v="1899-12-30T15:42:21"/>
  </r>
  <r>
    <s v="R Beija Flor"/>
    <s v="R Franca"/>
    <s v="R das Margaridas"/>
    <x v="116"/>
    <s v="Vespertino"/>
    <s v="Mensal"/>
    <n v="0.75324758399999991"/>
    <n v="4.1754616000000001E-2"/>
    <d v="1899-12-30T15:44:43"/>
  </r>
  <r>
    <s v="R Beija Flor"/>
    <s v="R das Margaridas"/>
    <s v="R Panama"/>
    <x v="116"/>
    <s v="Vespertino"/>
    <s v="Mensal"/>
    <n v="0.75324758399999991"/>
    <n v="7.9580209999999992E-3"/>
    <d v="1899-12-30T15:45:10"/>
  </r>
  <r>
    <s v="R Beija Flor"/>
    <s v="R Panama"/>
    <s v="Av Brasil"/>
    <x v="116"/>
    <s v="Vespertino"/>
    <s v="Mensal"/>
    <n v="0.75324758399999991"/>
    <n v="4.6451053999999999E-2"/>
    <d v="1899-12-30T15:47:48"/>
  </r>
  <r>
    <s v="R Beija Flor"/>
    <s v="Av Brasil"/>
    <s v="R Grecia"/>
    <x v="116"/>
    <s v="Vespertino"/>
    <s v="Mensal"/>
    <n v="0.75324758399999991"/>
    <n v="4.3524146999999999E-2"/>
    <d v="1899-12-30T15:50:15"/>
  </r>
  <r>
    <s v="R Beija Flor"/>
    <s v="R Grecia"/>
    <s v="R das Giestas"/>
    <x v="116"/>
    <s v="Vespertino"/>
    <s v="Mensal"/>
    <n v="0.75324758399999991"/>
    <n v="2.1172327000000001E-2"/>
    <d v="1899-12-30T15:51:27"/>
  </r>
  <r>
    <s v="R Beija Flor"/>
    <s v="R das Giestas"/>
    <s v="(Próprio Logradouro/Trecho) R Beija Flor"/>
    <x v="116"/>
    <s v="Vespertino"/>
    <s v="Mensal"/>
    <n v="0.75324758399999991"/>
    <n v="2.7392927000000001E-2"/>
    <d v="1899-12-30T15:53:00"/>
  </r>
  <r>
    <s v="R Beira Alta"/>
    <s v="R Catarina Lopes"/>
    <s v="R Mariano Moro"/>
    <x v="61"/>
    <s v="Vespertino"/>
    <s v="Mensal"/>
    <n v="0.160234604"/>
    <n v="0.11596820100000001"/>
    <d v="1899-12-30T15:22:38"/>
  </r>
  <r>
    <s v="R Beira Rio"/>
    <s v="R Helenira de Rezende"/>
    <s v="R Darci Pereira"/>
    <x v="312"/>
    <s v="Matutino"/>
    <s v="Mensal"/>
    <n v="2.969482374"/>
    <n v="0.195529068"/>
    <d v="1899-12-30T08:55:14"/>
  </r>
  <r>
    <s v="R Beira Rio"/>
    <s v="R Darci Pereira"/>
    <s v="R Vitoria"/>
    <x v="312"/>
    <s v="Matutino"/>
    <s v="Mensal"/>
    <n v="2.969482374"/>
    <n v="5.1671501000000002E-2"/>
    <d v="1899-12-30T08:57:48"/>
  </r>
  <r>
    <s v="R Beira Rio"/>
    <s v="R Vitoria"/>
    <s v="R Lucas Goncalves"/>
    <x v="312"/>
    <s v="Matutino"/>
    <s v="Mensal"/>
    <n v="2.969482374"/>
    <n v="6.4541656000000003E-2"/>
    <d v="1899-12-30T09:01:00"/>
  </r>
  <r>
    <s v="R Beira Rio"/>
    <s v="R Lucas Goncalves"/>
    <s v="R Particular"/>
    <x v="312"/>
    <s v="Matutino"/>
    <s v="Mensal"/>
    <n v="2.969482374"/>
    <n v="8.0732902999999995E-2"/>
    <d v="1899-12-30T09:05:01"/>
  </r>
  <r>
    <s v="R Beira Rio"/>
    <s v="R Particular"/>
    <s v="R Jose Ribeiro"/>
    <x v="312"/>
    <s v="Matutino"/>
    <s v="Mensal"/>
    <n v="2.969482374"/>
    <n v="0.130738037"/>
    <d v="1899-12-30T09:11:31"/>
  </r>
  <r>
    <s v="R Beira Rio"/>
    <s v="R Jose Ribeiro"/>
    <s v="R Salesopolis"/>
    <x v="312"/>
    <s v="Matutino"/>
    <s v="Mensal"/>
    <n v="2.969482374"/>
    <n v="1.1271595000000001E-2"/>
    <d v="1899-12-30T09:12:04"/>
  </r>
  <r>
    <s v="R Beira Rio"/>
    <s v="R Salesopolis"/>
    <s v="R Maria Lucia Pettit"/>
    <x v="312"/>
    <s v="Matutino"/>
    <s v="Mensal"/>
    <n v="2.969482374"/>
    <n v="7.1746559000000001E-2"/>
    <d v="1899-12-30T09:15:38"/>
  </r>
  <r>
    <s v="R Beira Rio"/>
    <s v="R Maria Lucia Pettit"/>
    <s v="R Feira de Santana"/>
    <x v="312"/>
    <s v="Matutino"/>
    <s v="Mensal"/>
    <n v="2.969482374"/>
    <n v="6.1399600999999998E-2"/>
    <d v="1899-12-30T09:18:41"/>
  </r>
  <r>
    <s v="R Beira Rio"/>
    <s v="R Feira de Santana"/>
    <s v="R das Palmeiras"/>
    <x v="312"/>
    <s v="Matutino"/>
    <s v="Mensal"/>
    <n v="2.969482374"/>
    <n v="6.3907372000000004E-2"/>
    <d v="1899-12-30T09:21:52"/>
  </r>
  <r>
    <s v="R Beira Rio"/>
    <s v="R das Palmeiras"/>
    <s v="(Próprio Logradouro/Trecho) R Beira Rio"/>
    <x v="312"/>
    <s v="Matutino"/>
    <s v="Mensal"/>
    <n v="2.969482374"/>
    <n v="7.5044098000000004E-2"/>
    <d v="1899-12-30T09:25:36"/>
  </r>
  <r>
    <s v="R Beira Rio"/>
    <s v="Av Dr Jose Artur Nova"/>
    <s v="R Antonio Viana"/>
    <x v="153"/>
    <s v="Vespertino"/>
    <s v="Mensal"/>
    <n v="2.969482374"/>
    <n v="0.16361210600000001"/>
    <d v="1899-12-30T18:19:56"/>
  </r>
  <r>
    <s v="R Beira Rio"/>
    <s v="R Antonio Viana"/>
    <s v="R Silveira Pires"/>
    <x v="153"/>
    <s v="Vespertino"/>
    <s v="Mensal"/>
    <n v="2.969482374"/>
    <n v="0.113828674"/>
    <d v="1899-12-30T18:26:39"/>
  </r>
  <r>
    <s v="R Beira Rio"/>
    <s v="R Silveira Pires"/>
    <s v="R Muniz Falcao"/>
    <x v="153"/>
    <s v="Vespertino"/>
    <s v="Mensal"/>
    <n v="2.969482374"/>
    <n v="0.12457963599999999"/>
    <d v="1899-12-30T18:33:59"/>
  </r>
  <r>
    <s v="R Beira Rio"/>
    <s v="R Muniz Falcao"/>
    <s v="R Paranacity"/>
    <x v="153"/>
    <s v="Vespertino"/>
    <s v="Mensal"/>
    <n v="2.969482374"/>
    <n v="0.12935700999999999"/>
    <d v="1899-12-30T18:41:37"/>
  </r>
  <r>
    <s v="R Beira Rio"/>
    <s v="R Paranacity"/>
    <s v="R Sta Davina"/>
    <x v="153"/>
    <s v="Vespertino"/>
    <s v="Mensal"/>
    <n v="2.969482374"/>
    <n v="0.101763535"/>
    <d v="1899-12-30T18:47:37"/>
  </r>
  <r>
    <s v="R Bejuco"/>
    <s v="R Peroba Rosa"/>
    <s v="(Próprio Logradouro/Trecho) R Bejuco"/>
    <x v="144"/>
    <s v="Matutino"/>
    <s v="Mensal"/>
    <n v="7.8697432999999997E-2"/>
    <n v="7.8697432999999997E-2"/>
    <d v="1899-12-30T08:31:27"/>
  </r>
  <r>
    <s v="R Bela Vista"/>
    <s v="R Francisco de Soutomaior"/>
    <s v="S/Logradouro"/>
    <x v="382"/>
    <s v="Matutino"/>
    <s v="Mensal"/>
    <n v="0.42209133900000001"/>
    <n v="5.0640839E-2"/>
    <d v="1899-12-30T07:39:47"/>
  </r>
  <r>
    <s v="R Bela Vista"/>
    <s v="S/Logradouro"/>
    <s v="R da Canconeta"/>
    <x v="382"/>
    <s v="Matutino"/>
    <s v="Mensal"/>
    <n v="0.42209133900000001"/>
    <n v="7.8334976000000001E-2"/>
    <d v="1899-12-30T07:43:06"/>
  </r>
  <r>
    <s v="R Bela Vista"/>
    <s v="R Boa Fe"/>
    <s v="R Caribe"/>
    <x v="405"/>
    <s v="Vespertino"/>
    <s v="Mensal"/>
    <n v="0.42209133900000001"/>
    <n v="8.5063309000000004E-2"/>
    <d v="1899-12-30T15:00:17"/>
  </r>
  <r>
    <s v="R Bela Vista"/>
    <s v="R Caribe"/>
    <s v="S/Logradouro"/>
    <x v="405"/>
    <s v="Vespertino"/>
    <s v="Mensal"/>
    <n v="0.42209133900000001"/>
    <n v="7.3163925000000005E-2"/>
    <d v="1899-12-30T15:03:39"/>
  </r>
  <r>
    <s v="R Bela Vista"/>
    <s v="S/Logradouro"/>
    <s v="R Sta Rita"/>
    <x v="405"/>
    <s v="Vespertino"/>
    <s v="Mensal"/>
    <n v="0.42209133900000001"/>
    <n v="2.6382938000000002E-2"/>
    <d v="1899-12-30T15:04:52"/>
  </r>
  <r>
    <s v="R Bela Vista"/>
    <s v="R Sta Rita"/>
    <s v="R Tom Jobim"/>
    <x v="405"/>
    <s v="Vespertino"/>
    <s v="Mensal"/>
    <n v="0.42209133900000001"/>
    <n v="5.1014895999999997E-2"/>
    <d v="1899-12-30T15:07:12"/>
  </r>
  <r>
    <s v="R Bela Vista"/>
    <s v="R Tom Jobim"/>
    <s v="R Raul Seixas"/>
    <x v="405"/>
    <s v="Vespertino"/>
    <s v="Mensal"/>
    <n v="0.42209133900000001"/>
    <n v="5.7490456000000002E-2"/>
    <d v="1899-12-30T15:09:51"/>
  </r>
  <r>
    <s v="R Bela Vista de Minas"/>
    <s v="Av Oliveira Freire"/>
    <s v="R Avelino Matos Machado"/>
    <x v="216"/>
    <s v="Vespertino"/>
    <s v="Mensal"/>
    <n v="0.96839313700000007"/>
    <n v="0.117515549"/>
    <d v="1899-12-30T15:36:40"/>
  </r>
  <r>
    <s v="R Bela Vista de Minas"/>
    <s v="R Avelino Matos Machado"/>
    <s v="R Camoes"/>
    <x v="216"/>
    <s v="Vespertino"/>
    <s v="Mensal"/>
    <n v="0.96839313700000007"/>
    <n v="0.115242294"/>
    <d v="1899-12-30T15:44:18"/>
  </r>
  <r>
    <s v="R Bela Vista de Minas"/>
    <s v="R Camoes"/>
    <s v="R Altos do Oiti"/>
    <x v="289"/>
    <s v="Vespertino"/>
    <s v="Mensal"/>
    <n v="0.96839313700000007"/>
    <n v="0.115794731"/>
    <d v="1899-12-30T16:48:41"/>
  </r>
  <r>
    <s v="R Bela Vista de Minas"/>
    <s v="R Altos do Oiti"/>
    <s v="R Alvaro Coelho"/>
    <x v="289"/>
    <s v="Vespertino"/>
    <s v="Mensal"/>
    <n v="0.96839313700000007"/>
    <n v="0.113780937"/>
    <d v="1899-12-30T16:58:40"/>
  </r>
  <r>
    <s v="R Bela Vista de Minas"/>
    <s v="R Alvaro Coelho"/>
    <s v="R Adriano Seabra"/>
    <x v="289"/>
    <s v="Vespertino"/>
    <s v="Mensal"/>
    <n v="0.96839313700000007"/>
    <n v="0.117238098"/>
    <d v="1899-12-30T17:08:56"/>
  </r>
  <r>
    <s v="R Bela Vista de Minas"/>
    <s v="R Carlo Bibiena"/>
    <s v="R Conceicao do Almeida"/>
    <x v="290"/>
    <s v="Vespertino"/>
    <s v="Mensal"/>
    <n v="0.96839313700000007"/>
    <n v="0.11605236100000001"/>
    <d v="1899-12-30T15:00:55"/>
  </r>
  <r>
    <s v="R Bela Vista de Minas"/>
    <s v="R Conceicao do Almeida"/>
    <s v="R Jose Lopes Afonso"/>
    <x v="290"/>
    <s v="Vespertino"/>
    <s v="Mensal"/>
    <n v="0.96839313700000007"/>
    <n v="5.6211905999999999E-2"/>
    <d v="1899-12-30T15:04:25"/>
  </r>
  <r>
    <s v="R Bela Vista de Minas"/>
    <s v="R Jose Lopes Afonso"/>
    <s v="R Jose Lopes Afonso"/>
    <x v="290"/>
    <s v="Vespertino"/>
    <s v="Mensal"/>
    <n v="0.96839313700000007"/>
    <n v="5.9549240000000003E-3"/>
    <d v="1899-12-30T15:04:48"/>
  </r>
  <r>
    <s v="R Bela Vista de Minas"/>
    <s v="R Jose Lopes Afonso"/>
    <s v="R Chuva de Ouro"/>
    <x v="290"/>
    <s v="Vespertino"/>
    <s v="Mensal"/>
    <n v="0.96839313700000007"/>
    <n v="4.8535747999999997E-2"/>
    <d v="1899-12-30T15:07:49"/>
  </r>
  <r>
    <s v="R Bela Vista de Minas"/>
    <s v="R Chuva de Ouro"/>
    <s v="Av Estrela da Noite"/>
    <x v="290"/>
    <s v="Vespertino"/>
    <s v="Mensal"/>
    <n v="0.96839313700000007"/>
    <n v="3.7314732000000003E-2"/>
    <d v="1899-12-30T15:10:09"/>
  </r>
  <r>
    <s v="R Bela Vista de Minas"/>
    <s v="Av Estrela da Noite"/>
    <s v="Av Estrela da Noite"/>
    <x v="290"/>
    <s v="Vespertino"/>
    <s v="Mensal"/>
    <n v="0.96839313700000007"/>
    <n v="9.1280779999999995E-3"/>
    <d v="1899-12-30T15:10:43"/>
  </r>
  <r>
    <s v="R Bela Vista de Minas"/>
    <s v="R Adriano Seabra"/>
    <s v="R Carlo Bibiena"/>
    <x v="290"/>
    <s v="Vespertino"/>
    <s v="Mensal"/>
    <n v="0.96839313700000007"/>
    <n v="0.115623779"/>
    <d v="1899-12-30T15:17:55"/>
  </r>
  <r>
    <s v="R Beladona"/>
    <s v="R Juazeiro"/>
    <s v="R R"/>
    <x v="144"/>
    <s v="Matutino"/>
    <s v="Mensal"/>
    <n v="7.7931602000000003E-2"/>
    <n v="7.7931602000000003E-2"/>
    <d v="1899-12-30T08:36:44"/>
  </r>
  <r>
    <s v="R Belchior Carrasco"/>
    <s v="R Bartolomeu de Brito"/>
    <s v="R Miguel Sanches"/>
    <x v="359"/>
    <s v="Matutino"/>
    <s v="Mensal"/>
    <n v="6.5541107000000001E-2"/>
    <n v="6.5541107000000001E-2"/>
    <d v="1899-12-30T10:15:10"/>
  </r>
  <r>
    <s v="R Belem de Sao Francisco"/>
    <s v="Av Paranagua"/>
    <s v="Ac Av Paranagua"/>
    <x v="20"/>
    <s v="Matutino"/>
    <s v="Mensal"/>
    <n v="0.47180256700000001"/>
    <n v="3.8402530999999997E-2"/>
    <d v="1899-12-30T07:27:41"/>
  </r>
  <r>
    <s v="R Belem de Sao Francisco"/>
    <s v="Ac Av Paranagua"/>
    <s v="R Martinho de Sousa"/>
    <x v="20"/>
    <s v="Matutino"/>
    <s v="Mensal"/>
    <n v="0.47180256700000001"/>
    <n v="6.3035172E-2"/>
    <d v="1899-12-30T07:32:02"/>
  </r>
  <r>
    <s v="R Belem de Sao Francisco"/>
    <s v="R Martinho de Sousa"/>
    <s v="Av Manoel dos Santos Braga"/>
    <x v="20"/>
    <s v="Matutino"/>
    <s v="Mensal"/>
    <n v="0.47180256700000001"/>
    <n v="0.11356899299999999"/>
    <d v="1899-12-30T07:39:54"/>
  </r>
  <r>
    <s v="R Belem de Sao Francisco"/>
    <s v="Av Manoel dos Santos Braga"/>
    <s v="R Antonio Carlos Lamego"/>
    <x v="67"/>
    <s v="Matutino"/>
    <s v="Mensal"/>
    <n v="0.47180256700000001"/>
    <n v="0.110583031"/>
    <d v="1899-12-30T10:52:20"/>
  </r>
  <r>
    <s v="R Belem de Sao Francisco"/>
    <s v="R Antonio Carlos Lamego"/>
    <s v="R Maria Ciabredo"/>
    <x v="67"/>
    <s v="Matutino"/>
    <s v="Mensal"/>
    <n v="0.47180256700000001"/>
    <n v="8.4592406999999994E-2"/>
    <d v="1899-12-30T10:57:46"/>
  </r>
  <r>
    <s v="R Belem de Sao Francisco"/>
    <s v="R Maria Ciabredo"/>
    <s v="Av S Miguel"/>
    <x v="67"/>
    <s v="Matutino"/>
    <s v="Mensal"/>
    <n v="0.47180256700000001"/>
    <n v="6.1620434000000002E-2"/>
    <d v="1899-12-30T11:01:43"/>
  </r>
  <r>
    <s v="R Belem do Para"/>
    <s v="R Parana"/>
    <s v="R Particular"/>
    <x v="348"/>
    <s v="Vespertino"/>
    <s v="Mensal"/>
    <n v="0.19397233600000002"/>
    <n v="0.11374385100000001"/>
    <d v="1899-12-30T14:43:21"/>
  </r>
  <r>
    <s v="R Belem do Para"/>
    <s v="R Particular"/>
    <s v="R Sergipe"/>
    <x v="348"/>
    <s v="Vespertino"/>
    <s v="Mensal"/>
    <n v="0.19397233600000002"/>
    <n v="8.0228485000000002E-2"/>
    <d v="1899-12-30T14:48:45"/>
  </r>
  <r>
    <s v="R Beleza Pura"/>
    <s v="Av Andre Cavalcanti"/>
    <s v="R Arreio de Prata"/>
    <x v="62"/>
    <s v="Vespertino"/>
    <s v="Mensal"/>
    <n v="0.34436924399999996"/>
    <n v="5.0313022999999998E-2"/>
    <d v="1899-12-30T16:53:23"/>
  </r>
  <r>
    <s v="R Beleza Pura"/>
    <s v="R Arreio de Prata"/>
    <s v="R Superbacana"/>
    <x v="62"/>
    <s v="Vespertino"/>
    <s v="Mensal"/>
    <n v="0.34436924399999996"/>
    <n v="0.12637573999999999"/>
    <d v="1899-12-30T16:59:43"/>
  </r>
  <r>
    <s v="R Beleza Pura"/>
    <s v="R Superbacana"/>
    <s v="R Chuva e Sol"/>
    <x v="62"/>
    <s v="Vespertino"/>
    <s v="Mensal"/>
    <n v="0.34436924399999996"/>
    <n v="6.7088173000000001E-2"/>
    <d v="1899-12-30T17:03:05"/>
  </r>
  <r>
    <s v="R Beleza Pura"/>
    <s v="R Chuva e Sol"/>
    <s v="(Próprio Logradouro/Trecho) R Beleza Pura"/>
    <x v="62"/>
    <s v="Vespertino"/>
    <s v="Mensal"/>
    <n v="0.34436924399999996"/>
    <n v="0.10059230800000001"/>
    <d v="1899-12-30T17:08:07"/>
  </r>
  <r>
    <s v="R Belila"/>
    <s v="R Flor da Esperanca"/>
    <s v="R Flor de Jupiter"/>
    <x v="102"/>
    <s v="Vespertino"/>
    <s v="Mensal"/>
    <n v="0.19380971500000002"/>
    <n v="9.7521583999999994E-2"/>
    <d v="1899-12-30T14:34:32"/>
  </r>
  <r>
    <s v="R Belila"/>
    <s v="R Flor de Jupiter"/>
    <s v="R Rnh da Noite"/>
    <x v="102"/>
    <s v="Vespertino"/>
    <s v="Mensal"/>
    <n v="0.19380971500000002"/>
    <n v="9.6288131999999999E-2"/>
    <d v="1899-12-30T14:41:09"/>
  </r>
  <r>
    <s v="R Belisario Benitez"/>
    <s v="R das Criancas"/>
    <s v="R Antonio Leite Penteado"/>
    <x v="257"/>
    <s v="Matutino"/>
    <s v="Mensal"/>
    <n v="0.42170587199999998"/>
    <n v="5.6773658999999997E-2"/>
    <d v="1899-12-30T07:28:40"/>
  </r>
  <r>
    <s v="R Belisario Benitez"/>
    <s v="R Antonio Leite Penteado"/>
    <s v="R Tome Braga"/>
    <x v="409"/>
    <s v="Matutino"/>
    <s v="Mensal"/>
    <n v="0.42170587199999998"/>
    <n v="6.0502640000000003E-2"/>
    <d v="1899-12-30T07:14:32"/>
  </r>
  <r>
    <s v="R Belisario Benitez"/>
    <s v="R Tome Braga"/>
    <s v="R Luiz Corro"/>
    <x v="409"/>
    <s v="Matutino"/>
    <s v="Mensal"/>
    <n v="0.42170587199999998"/>
    <n v="6.0510201E-2"/>
    <d v="1899-12-30T07:19:00"/>
  </r>
  <r>
    <s v="R Belisario Benitez"/>
    <s v="R Luiz Corro"/>
    <s v="R Francisco Montejos"/>
    <x v="409"/>
    <s v="Matutino"/>
    <s v="Mensal"/>
    <n v="0.42170587199999998"/>
    <n v="0.15694207800000001"/>
    <d v="1899-12-30T07:30:34"/>
  </r>
  <r>
    <s v="R Belisario Benitez"/>
    <s v="R Francisco Montejos"/>
    <s v="Tv Felix Alzaga"/>
    <x v="409"/>
    <s v="Matutino"/>
    <s v="Mensal"/>
    <n v="0.42170587199999998"/>
    <n v="4.4138789999999997E-2"/>
    <d v="1899-12-30T07:33:50"/>
  </r>
  <r>
    <s v="R Belisario Benitez"/>
    <s v="Tv Felix Alzaga"/>
    <s v="Vla Candeal"/>
    <x v="409"/>
    <s v="Matutino"/>
    <s v="Mensal"/>
    <n v="0.42170587199999998"/>
    <n v="4.2838504999999999E-2"/>
    <d v="1899-12-30T07:36:59"/>
  </r>
  <r>
    <s v="R Belmiro Ferreira da Silva"/>
    <s v="R Aricanga"/>
    <s v="R Andre Ermelindo Ribeiro"/>
    <x v="193"/>
    <s v="Matutino"/>
    <s v="Mensal"/>
    <n v="0.10260111199999999"/>
    <n v="0.10260111199999999"/>
    <d v="1899-12-30T08:06:46"/>
  </r>
  <r>
    <s v="R Belmiro Valverde"/>
    <s v="R Getulina"/>
    <s v="R Dr Almirio de Campos"/>
    <x v="26"/>
    <s v="Vespertino"/>
    <s v="Mensal"/>
    <n v="0.24759811800000001"/>
    <n v="5.7652489000000001E-2"/>
    <d v="1899-12-30T14:43:42"/>
  </r>
  <r>
    <s v="R Belmiro Valverde"/>
    <s v="R Dr Almirio de Campos"/>
    <s v="R Gaspar Aranha"/>
    <x v="26"/>
    <s v="Vespertino"/>
    <s v="Mensal"/>
    <n v="0.24759811800000001"/>
    <n v="5.8983741999999999E-2"/>
    <d v="1899-12-30T14:47:34"/>
  </r>
  <r>
    <s v="R Belmiro Valverde"/>
    <s v="R Copenhague"/>
    <s v="R Antonio Caria"/>
    <x v="31"/>
    <s v="Vespertino"/>
    <s v="Mensal"/>
    <n v="0.24759811800000001"/>
    <n v="9.0548943000000007E-2"/>
    <d v="1899-12-30T15:21:14"/>
  </r>
  <r>
    <s v="R Belmiro Valverde"/>
    <s v="R Antonio Caria"/>
    <s v="R Getulina"/>
    <x v="31"/>
    <s v="Vespertino"/>
    <s v="Mensal"/>
    <n v="0.24759811800000001"/>
    <n v="4.0412944999999999E-2"/>
    <d v="1899-12-30T15:34:12"/>
  </r>
  <r>
    <s v="R Belo Vale"/>
    <s v="R Lourenco Xavier"/>
    <s v="R Eng Romeu Belluomini"/>
    <x v="251"/>
    <s v="Matutino"/>
    <s v="Mensal"/>
    <n v="0.41350958300000001"/>
    <n v="5.9214844000000003E-2"/>
    <d v="1899-12-30T07:56:03"/>
  </r>
  <r>
    <s v="R Belo Vale"/>
    <s v="R Eng Romeu Belluomini"/>
    <s v="Av Prf Osvaldo de Oliveira"/>
    <x v="251"/>
    <s v="Matutino"/>
    <s v="Mensal"/>
    <n v="0.41350958300000001"/>
    <n v="6.3467010000000004E-2"/>
    <d v="1899-12-30T08:00:13"/>
  </r>
  <r>
    <s v="R Belo Vale"/>
    <s v="Av Prf Osvaldo de Oliveira"/>
    <s v="R Tome Malio"/>
    <x v="251"/>
    <s v="Matutino"/>
    <s v="Mensal"/>
    <n v="0.41350958300000001"/>
    <n v="5.7364116999999999E-2"/>
    <d v="1899-12-30T08:03:58"/>
  </r>
  <r>
    <s v="R Belo Vale"/>
    <s v="R Tome Malio"/>
    <s v="R Sta Rita da Estrela"/>
    <x v="251"/>
    <s v="Matutino"/>
    <s v="Mensal"/>
    <n v="0.41350958300000001"/>
    <n v="5.8785830999999997E-2"/>
    <d v="1899-12-30T08:07:50"/>
  </r>
  <r>
    <s v="R Belo Vale"/>
    <s v="R Sta Rita da Estrela"/>
    <s v="R Pilar do Sul"/>
    <x v="251"/>
    <s v="Matutino"/>
    <s v="Mensal"/>
    <n v="0.41350958300000001"/>
    <n v="5.6321666999999999E-2"/>
    <d v="1899-12-30T08:11:31"/>
  </r>
  <r>
    <s v="R Belo Vale"/>
    <s v="Av Nsra de Guadalupe"/>
    <s v="R Sebastiao de Barros"/>
    <x v="252"/>
    <s v="Matutino"/>
    <s v="Mensal"/>
    <n v="0.41350958300000001"/>
    <n v="5.7735306E-2"/>
    <d v="1899-12-30T08:27:01"/>
  </r>
  <r>
    <s v="R Belo Vale"/>
    <s v="R Sebastiao de Barros"/>
    <s v="R Lourenco Xavier"/>
    <x v="252"/>
    <s v="Matutino"/>
    <s v="Mensal"/>
    <n v="0.41350958300000001"/>
    <n v="6.0620807999999998E-2"/>
    <d v="1899-12-30T08:31:02"/>
  </r>
  <r>
    <s v="R Beltrao"/>
    <s v="R Iupicanga"/>
    <s v="Vla Cinco"/>
    <x v="154"/>
    <s v="Matutino"/>
    <s v="Mensal"/>
    <n v="0.187907356"/>
    <n v="0.148966125"/>
    <d v="1899-12-30T09:10:45"/>
  </r>
  <r>
    <s v="R Beltrao"/>
    <s v="Vla Cinco"/>
    <s v="R Arrastao"/>
    <x v="154"/>
    <s v="Matutino"/>
    <s v="Mensal"/>
    <n v="0.187907356"/>
    <n v="3.8941231E-2"/>
    <d v="1899-12-30T09:13:23"/>
  </r>
  <r>
    <s v="R Bem Me Quer"/>
    <s v="Av Mal Tito"/>
    <s v="R Pedro Rosa de Abreu"/>
    <x v="17"/>
    <s v="Matutino"/>
    <s v="Mensal"/>
    <n v="0.40792314600000001"/>
    <n v="9.1000869999999998E-2"/>
    <d v="1899-12-30T13:05:39"/>
  </r>
  <r>
    <s v="R Bem Simples"/>
    <s v="R Coracao Paulista"/>
    <s v="(Próprio Logradouro/Trecho) R Bem Simples"/>
    <x v="134"/>
    <s v="Matutino"/>
    <s v="Mensal"/>
    <n v="0.15914695699999998"/>
    <n v="0.15914695700000001"/>
    <d v="1899-12-30T08:05:26"/>
  </r>
  <r>
    <s v="R Bem Te VI"/>
    <s v="Av Vitoria"/>
    <s v="R Violeta"/>
    <x v="295"/>
    <s v="Vespertino"/>
    <s v="Mensal"/>
    <n v="0.244047493"/>
    <n v="5.8211967000000003E-2"/>
    <d v="1899-12-30T14:25:45"/>
  </r>
  <r>
    <s v="R Bem Te VI"/>
    <s v="R Violeta"/>
    <s v="(Próprio Logradouro/Trecho) R Bem Te VI"/>
    <x v="295"/>
    <s v="Vespertino"/>
    <s v="Mensal"/>
    <n v="0.244047493"/>
    <n v="0.185835526"/>
    <d v="1899-12-30T14:33:56"/>
  </r>
  <r>
    <s v="R Benedetto Antelami"/>
    <s v="Av Fortaleza da Conceicao"/>
    <s v="R Augusto Goulart"/>
    <x v="170"/>
    <s v="Vespertino"/>
    <s v="Mensal"/>
    <n v="0.17765115399999998"/>
    <n v="0.17765115400000001"/>
    <d v="1899-12-30T16:54:35"/>
  </r>
  <r>
    <s v="R Benedicto Augusto dos Anjos"/>
    <s v="R Comte Carlos Ruhl"/>
    <s v="R Joao dos Reis"/>
    <x v="309"/>
    <s v="Vespertino"/>
    <s v="Mensal"/>
    <n v="0.15067910800000001"/>
    <n v="0.15067910800000001"/>
    <d v="1899-12-30T15:41:47"/>
  </r>
  <r>
    <s v="R Benedicto Cunha"/>
    <s v="R Sen Amaral Furlan"/>
    <s v="R Imbacal"/>
    <x v="311"/>
    <s v="Matutino"/>
    <s v="Mensal"/>
    <n v="0.135767151"/>
    <n v="0.135767151"/>
    <d v="1899-12-30T08:11:35"/>
  </r>
  <r>
    <s v="R Benedicto Vicente"/>
    <s v="R Cachoeira Mangaval"/>
    <s v="R Confluencia da Forquilha"/>
    <x v="336"/>
    <s v="Vespertino"/>
    <s v="Mensal"/>
    <n v="0.53933850900000002"/>
    <n v="0.109404945"/>
    <d v="1899-12-30T15:24:36"/>
  </r>
  <r>
    <s v="R Benedicto Vicente"/>
    <s v="R Confluencia da Forquilha"/>
    <s v="R Uautas"/>
    <x v="336"/>
    <s v="Vespertino"/>
    <s v="Mensal"/>
    <n v="0.53933850900000002"/>
    <n v="5.3616756000000002E-2"/>
    <d v="1899-12-30T15:28:03"/>
  </r>
  <r>
    <s v="R Benedicto Vicente"/>
    <s v="R Uautas"/>
    <s v="R Abacatuaja"/>
    <x v="336"/>
    <s v="Vespertino"/>
    <s v="Mensal"/>
    <n v="0.53933850900000002"/>
    <n v="5.2339771E-2"/>
    <d v="1899-12-30T15:31:26"/>
  </r>
  <r>
    <s v="R Benedicto Vicente"/>
    <s v="R Abacatuaja"/>
    <s v="R Agostinho Alves Marinho"/>
    <x v="336"/>
    <s v="Vespertino"/>
    <s v="Mensal"/>
    <n v="0.53933850900000002"/>
    <n v="0.109934746"/>
    <d v="1899-12-30T15:38:32"/>
  </r>
  <r>
    <s v="R Benedicto Vicente"/>
    <s v="R Agostinho Alves Marinho"/>
    <s v="R Gruta das Princesas"/>
    <x v="336"/>
    <s v="Vespertino"/>
    <s v="Mensal"/>
    <n v="0.53933850900000002"/>
    <n v="0.107999443"/>
    <d v="1899-12-30T15:45:30"/>
  </r>
  <r>
    <s v="R Benedicto Vicente"/>
    <s v="R Domingos Fernandes Nobre"/>
    <s v="R Cachoeira Mangaval"/>
    <x v="208"/>
    <s v="Vespertino"/>
    <s v="Mensal"/>
    <n v="0.53933850900000002"/>
    <n v="0.106042847"/>
    <d v="1899-12-30T15:18:14"/>
  </r>
  <r>
    <s v="R Benedito Aquilino de Freitas"/>
    <s v="R Enseada das Garoupas"/>
    <s v="R Alarico de Toledo Piza"/>
    <x v="357"/>
    <s v="Matutino"/>
    <s v="Mensal"/>
    <n v="0.49854101200000001"/>
    <n v="0.120812187"/>
    <d v="1899-12-30T08:18:01"/>
  </r>
  <r>
    <s v="R Benedito Aquilino de Freitas"/>
    <s v="R Monte Camberela"/>
    <s v="R Barena"/>
    <x v="392"/>
    <s v="Matutino"/>
    <s v="Mensal"/>
    <n v="0.49854101200000001"/>
    <n v="0.12514339399999999"/>
    <d v="1899-12-30T08:29:32"/>
  </r>
  <r>
    <s v="R Benedito Aquilino de Freitas"/>
    <s v="R Barena"/>
    <s v="R Vereda do Paraiso"/>
    <x v="392"/>
    <s v="Matutino"/>
    <s v="Mensal"/>
    <n v="0.49854101200000001"/>
    <n v="0.125943008"/>
    <d v="1899-12-30T08:38:18"/>
  </r>
  <r>
    <s v="R Benedito Aquilino de Freitas"/>
    <s v="R Vereda do Paraiso"/>
    <s v="R Pedro Sarmento"/>
    <x v="392"/>
    <s v="Matutino"/>
    <s v="Mensal"/>
    <n v="0.49854101200000001"/>
    <n v="6.2971583999999997E-2"/>
    <d v="1899-12-30T08:42:41"/>
  </r>
  <r>
    <s v="R Benedito Aquilino de Freitas"/>
    <s v="R Pedro Sarmento"/>
    <s v="R Enseada das Garoupas"/>
    <x v="392"/>
    <s v="Matutino"/>
    <s v="Mensal"/>
    <n v="0.49854101200000001"/>
    <n v="6.3670836999999994E-2"/>
    <d v="1899-12-30T08:47:07"/>
  </r>
  <r>
    <s v="R Benedito Araujo"/>
    <s v="R Fernando Pinheiro"/>
    <s v="R Rubens Cotrim"/>
    <x v="349"/>
    <s v="Vespertino"/>
    <s v="Mensal"/>
    <n v="0.21733886699999999"/>
    <n v="0.21733886699999999"/>
    <d v="1899-12-30T14:17:39"/>
  </r>
  <r>
    <s v="R Benedito Bastos Barreto"/>
    <s v="Av Nitro Quimica"/>
    <s v="R Joao Lopes Maciel"/>
    <x v="11"/>
    <s v="Vespertino"/>
    <s v="Mensal"/>
    <n v="0.32678978000000003"/>
    <n v="8.1176604999999999E-2"/>
    <d v="1899-12-30T15:43:17"/>
  </r>
  <r>
    <s v="R Benedito Bastos Barreto"/>
    <s v="R Joao Lopes Maciel"/>
    <s v="R Pongai"/>
    <x v="11"/>
    <s v="Vespertino"/>
    <s v="Mensal"/>
    <n v="0.32678978000000003"/>
    <n v="8.2712479000000005E-2"/>
    <d v="1899-12-30T15:47:42"/>
  </r>
  <r>
    <s v="R Benedito Bastos Barreto"/>
    <s v="R Pongai"/>
    <s v="R Manuel dos Reis"/>
    <x v="11"/>
    <s v="Vespertino"/>
    <s v="Mensal"/>
    <n v="0.32678978000000003"/>
    <n v="8.2007812999999999E-2"/>
    <d v="1899-12-30T15:52:04"/>
  </r>
  <r>
    <s v="R Benedito Bastos Barreto"/>
    <s v="R Manuel dos Reis"/>
    <s v="R Antonio de Padua e Castro"/>
    <x v="11"/>
    <s v="Vespertino"/>
    <s v="Mensal"/>
    <n v="0.32678978000000003"/>
    <n v="8.0892882999999999E-2"/>
    <d v="1899-12-30T15:56:23"/>
  </r>
  <r>
    <s v="R Benedito Brandao"/>
    <s v="R Adalberto Candido de Melo"/>
    <s v="R Caetano de Silvio"/>
    <x v="69"/>
    <s v="Vespertino"/>
    <s v="Mensal"/>
    <n v="0.21208822199999999"/>
    <n v="0.10030504599999999"/>
    <d v="1899-12-30T15:21:45"/>
  </r>
  <r>
    <s v="R Benedito Bueno"/>
    <s v="R Guaraita"/>
    <s v="R Osorio Franco Vilhena"/>
    <x v="391"/>
    <s v="Matutino"/>
    <s v="Mensal"/>
    <n v="0.11058850099999999"/>
    <n v="0.11058850100000001"/>
    <d v="1899-12-30T08:37:48"/>
  </r>
  <r>
    <s v="R Benedito Carlos Brunini"/>
    <s v="R Elias Bedran"/>
    <s v="Av Henrique Franco"/>
    <x v="186"/>
    <s v="Matutino"/>
    <s v="Mensal"/>
    <n v="0.75382190500000001"/>
    <n v="0.15592915299999999"/>
    <d v="1899-12-30T09:17:02"/>
  </r>
  <r>
    <s v="R Benedito Carlos Brunini"/>
    <s v="Av Henrique Franco"/>
    <s v="R Raimundo Gomes Ribeiro"/>
    <x v="186"/>
    <s v="Matutino"/>
    <s v="Mensal"/>
    <n v="0.75382190500000001"/>
    <n v="4.3018649999999999E-2"/>
    <d v="1899-12-30T09:19:47"/>
  </r>
  <r>
    <s v="R Benedito Carlos Brunini"/>
    <s v="R Raimundo Gomes Ribeiro"/>
    <s v="R Alfredo da Cunha Martins"/>
    <x v="186"/>
    <s v="Matutino"/>
    <s v="Mensal"/>
    <n v="0.75382190500000001"/>
    <n v="0.12125098400000001"/>
    <d v="1899-12-30T09:27:32"/>
  </r>
  <r>
    <s v="R Benedito Carlos Brunini"/>
    <s v="R Alfredo da Cunha Martins"/>
    <s v="R Fernando Andrade Camargo"/>
    <x v="186"/>
    <s v="Matutino"/>
    <s v="Mensal"/>
    <n v="0.75382190500000001"/>
    <n v="0.132027634"/>
    <d v="1899-12-30T09:35:59"/>
  </r>
  <r>
    <s v="R Benedito Carlos Brunini"/>
    <s v="R Fernando Andrade Camargo"/>
    <s v="R Joaquim Pinto de Sousa"/>
    <x v="186"/>
    <s v="Matutino"/>
    <s v="Mensal"/>
    <n v="0.75382190500000001"/>
    <n v="2.9445092999999999E-2"/>
    <d v="1899-12-30T09:37:52"/>
  </r>
  <r>
    <s v="R Benedito Carlos Brunini"/>
    <s v="R Joaquim Pinto de Sousa"/>
    <s v="R Joao Tavares"/>
    <x v="424"/>
    <s v="Matutino"/>
    <s v="Mensal"/>
    <n v="0.75382190500000001"/>
    <n v="0.14645512399999999"/>
    <d v="1899-12-30T07:15:26"/>
  </r>
  <r>
    <s v="R Benedito Carlos Brunini"/>
    <s v="Av Manoel dos Santos Braga"/>
    <s v="R Elias Bedran"/>
    <x v="115"/>
    <s v="Matutino"/>
    <s v="Mensal"/>
    <n v="0.75382190500000001"/>
    <n v="0.125695267"/>
    <d v="1899-12-30T09:16:33"/>
  </r>
  <r>
    <s v="R Benedito Carvalho Vitalino"/>
    <s v="R Machado Gaia"/>
    <s v="R Estudantes da China"/>
    <x v="250"/>
    <s v="Matutino"/>
    <s v="Mensal"/>
    <n v="0.167405426"/>
    <n v="0.167405426"/>
    <d v="1899-12-30T07:23:37"/>
  </r>
  <r>
    <s v="R Benedito Coelho Neto"/>
    <s v="R S Felix do Piaui"/>
    <s v="R Capitania de Itamaraca"/>
    <x v="369"/>
    <s v="Vespertino"/>
    <s v="Mensal"/>
    <n v="0.90933297700000004"/>
    <n v="0.11145664199999999"/>
    <d v="1899-12-30T14:46:35"/>
  </r>
  <r>
    <s v="R Benedito Coelho Neto"/>
    <s v="R Paes Landim"/>
    <s v="R S Felix do Piaui"/>
    <x v="384"/>
    <s v="Vespertino"/>
    <s v="Mensal"/>
    <n v="0.90933297700000004"/>
    <n v="0.11254167900000001"/>
    <d v="1899-12-30T16:09:03"/>
  </r>
  <r>
    <s v="R Benedito Coelho Neto"/>
    <s v="Av Itaquera"/>
    <s v="R S Goncalo do Piaui"/>
    <x v="438"/>
    <s v="Vespertino"/>
    <s v="Mensal"/>
    <n v="0.90933297700000004"/>
    <n v="0.119852837"/>
    <d v="1899-12-30T13:47:54"/>
  </r>
  <r>
    <s v="R Benedito Coelho Neto"/>
    <s v="R S Goncalo do Piaui"/>
    <s v="R Crepusculo de Outono"/>
    <x v="438"/>
    <s v="Vespertino"/>
    <s v="Mensal"/>
    <n v="0.90933297700000004"/>
    <n v="7.7410767000000005E-2"/>
    <d v="1899-12-30T13:53:01"/>
  </r>
  <r>
    <s v="R Benedito Coelho Neto"/>
    <s v="R Crepusculo de Outono"/>
    <s v="R Fontoura Xavier"/>
    <x v="438"/>
    <s v="Vespertino"/>
    <s v="Mensal"/>
    <n v="0.90933297700000004"/>
    <n v="0.37452395599999999"/>
    <d v="1899-12-30T14:17:43"/>
  </r>
  <r>
    <s v="R Benedito Coelho Neto"/>
    <s v="R Fontoura Xavier"/>
    <s v="R Paes Landim"/>
    <x v="438"/>
    <s v="Vespertino"/>
    <s v="Mensal"/>
    <n v="0.90933297700000004"/>
    <n v="0.113547096"/>
    <d v="1899-12-30T14:25:13"/>
  </r>
  <r>
    <s v="R Benedito da Cruz"/>
    <s v="R Benedito Pedroso"/>
    <s v="(Próprio Logradouro/Trecho) R Benedito da Cruz"/>
    <x v="291"/>
    <s v="Matutino"/>
    <s v="Mensal"/>
    <n v="0.105080437"/>
    <n v="0.105080437"/>
    <d v="1899-12-30T09:19:26"/>
  </r>
  <r>
    <s v="R Benedito Daniel"/>
    <s v="R Raposo da Fonseca"/>
    <s v="R Silvestre da Conceicao"/>
    <x v="405"/>
    <s v="Vespertino"/>
    <s v="Mensal"/>
    <n v="0.13881812999999998"/>
    <n v="0.13881813000000001"/>
    <d v="1899-12-30T15:16:13"/>
  </r>
  <r>
    <s v="R Benedito de Sousa Borges"/>
    <s v="R Raimundo de Paulo Freitas"/>
    <s v="R Severino Jose Fernandes"/>
    <x v="390"/>
    <s v="Vespertino"/>
    <s v="Mensal"/>
    <n v="0.35345448699999998"/>
    <n v="2.6462894000000001E-2"/>
    <d v="1899-12-30T14:52:24"/>
  </r>
  <r>
    <s v="R Benedito de Sousa Borges"/>
    <s v="R Raimundo de Paulo Freitas"/>
    <s v="R Pedro Geraldo Nascimento"/>
    <x v="390"/>
    <s v="Vespertino"/>
    <s v="Mensal"/>
    <n v="0.35345448699999998"/>
    <n v="0.16564364600000001"/>
    <d v="1899-12-30T15:02:27"/>
  </r>
  <r>
    <s v="R Benedito de Sousa Borges"/>
    <s v="R Pedro Geraldo Nascimento"/>
    <s v="R Cone Antonio Manzi"/>
    <x v="390"/>
    <s v="Vespertino"/>
    <s v="Mensal"/>
    <n v="0.35345448699999998"/>
    <n v="0.16134794599999999"/>
    <d v="1899-12-30T15:12:14"/>
  </r>
  <r>
    <s v="R Benedito Gianelli"/>
    <s v="R Candido Godoi"/>
    <s v="R S Jose do Peixe"/>
    <x v="129"/>
    <s v="Matutino"/>
    <s v="Mensal"/>
    <n v="0.22991822099999998"/>
    <n v="0.11267664300000001"/>
    <d v="1899-12-30T09:13:49"/>
  </r>
  <r>
    <s v="R Benedito Gianelli"/>
    <s v="R S Jose do Peixe"/>
    <s v="R Forte de Sao Marcos"/>
    <x v="129"/>
    <s v="Matutino"/>
    <s v="Mensal"/>
    <n v="0.22991822099999998"/>
    <n v="0.117241577"/>
    <d v="1899-12-30T09:20:45"/>
  </r>
  <r>
    <s v="R Benedito Jacinto Mendes"/>
    <s v="Av Sapopemba"/>
    <s v="R Sapopemba"/>
    <x v="439"/>
    <s v="Matutino"/>
    <s v="Mensal"/>
    <n v="0.25838817799999997"/>
    <n v="2.1596796000000001E-2"/>
    <d v="1899-12-30T07:01:49"/>
  </r>
  <r>
    <s v="R Benedito Jacinto Mendes"/>
    <s v="R Sapopemba"/>
    <s v="R Gal Porfirio da Paz"/>
    <x v="439"/>
    <s v="Matutino"/>
    <s v="Mensal"/>
    <n v="0.25838817799999997"/>
    <n v="0.23679138199999999"/>
    <d v="1899-12-30T07:21:44"/>
  </r>
  <r>
    <s v="R Benedito Leite de Avila"/>
    <s v="R Copenhague"/>
    <s v="R Sambaqui"/>
    <x v="121"/>
    <s v="Matutino"/>
    <s v="Mensal"/>
    <n v="0.94880746799999993"/>
    <n v="8.1137474000000001E-2"/>
    <d v="1899-12-30T10:10:20"/>
  </r>
  <r>
    <s v="R Benedito Leite de Avila"/>
    <s v="R Sambaqui"/>
    <s v="R Quinta de Sao Miguel"/>
    <x v="121"/>
    <s v="Matutino"/>
    <s v="Mensal"/>
    <n v="0.94880746799999993"/>
    <n v="6.5924582999999995E-2"/>
    <d v="1899-12-30T10:13:47"/>
  </r>
  <r>
    <s v="R Benedito Leite de Avila"/>
    <s v="R Quinta de Sao Miguel"/>
    <s v="R Eugenio Radiante"/>
    <x v="121"/>
    <s v="Matutino"/>
    <s v="Mensal"/>
    <n v="0.94880746799999993"/>
    <n v="4.8362183000000003E-2"/>
    <d v="1899-12-30T10:16:19"/>
  </r>
  <r>
    <s v="R Benedito Leite de Avila"/>
    <s v="R Eugenio Radiante"/>
    <s v="R Iacuacanga"/>
    <x v="121"/>
    <s v="Matutino"/>
    <s v="Mensal"/>
    <n v="0.94880746799999993"/>
    <n v="0.10791698500000001"/>
    <d v="1899-12-30T10:21:58"/>
  </r>
  <r>
    <s v="R Benedito Leite de Avila"/>
    <s v="R Iacuacanga"/>
    <s v="R Renozine"/>
    <x v="121"/>
    <s v="Matutino"/>
    <s v="Mensal"/>
    <n v="0.94880746799999993"/>
    <n v="8.2885384000000006E-2"/>
    <d v="1899-12-30T10:26:18"/>
  </r>
  <r>
    <s v="R Benedito Leite de Avila"/>
    <s v="R Renozine"/>
    <s v="R Vocoroca"/>
    <x v="121"/>
    <s v="Matutino"/>
    <s v="Mensal"/>
    <n v="0.94880746799999993"/>
    <n v="6.2690250000000003E-2"/>
    <d v="1899-12-30T10:29:35"/>
  </r>
  <r>
    <s v="R Benedito Leite de Avila"/>
    <s v="R Vocoroca"/>
    <s v="R Rio Tibiquari"/>
    <x v="121"/>
    <s v="Matutino"/>
    <s v="Mensal"/>
    <n v="0.94880746799999993"/>
    <n v="5.7454764999999998E-2"/>
    <d v="1899-12-30T10:32:35"/>
  </r>
  <r>
    <s v="R Benedito Leite de Avila"/>
    <s v="R Rio Tibiquari"/>
    <s v="R Tapinhuau"/>
    <x v="121"/>
    <s v="Matutino"/>
    <s v="Mensal"/>
    <n v="0.94880746799999993"/>
    <n v="6.1619179000000003E-2"/>
    <d v="1899-12-30T10:35:49"/>
  </r>
  <r>
    <s v="R Benedito Leite de Avila"/>
    <s v="R Tapinhuau"/>
    <s v="R Vinte e Um"/>
    <x v="121"/>
    <s v="Matutino"/>
    <s v="Mensal"/>
    <n v="0.94880746799999993"/>
    <n v="7.7045119999999995E-2"/>
    <d v="1899-12-30T10:39:51"/>
  </r>
  <r>
    <s v="R Benedito Leite de Avila"/>
    <s v="R Bom Jesus da Penha"/>
    <s v="R Amalia Heredia Fernandes"/>
    <x v="26"/>
    <s v="Vespertino"/>
    <s v="Mensal"/>
    <n v="0.94880746799999993"/>
    <n v="3.5477202999999999E-2"/>
    <d v="1899-12-30T14:49:53"/>
  </r>
  <r>
    <s v="R Benedito Leite de Avila"/>
    <s v="R Amalia Heredia Fernandes"/>
    <s v="R Copenhague"/>
    <x v="26"/>
    <s v="Vespertino"/>
    <s v="Mensal"/>
    <n v="0.94880746799999993"/>
    <n v="0.134170227"/>
    <d v="1899-12-30T14:58:40"/>
  </r>
  <r>
    <s v="R Benedito Leite de Avila"/>
    <s v="R Copenhague"/>
    <s v="R Copenhague"/>
    <x v="26"/>
    <s v="Vespertino"/>
    <s v="Mensal"/>
    <n v="0.94880746799999993"/>
    <n v="0.13412411499999999"/>
    <d v="1899-12-30T15:07:27"/>
  </r>
  <r>
    <s v="R Benedito Pedroso"/>
    <s v="R Tales"/>
    <s v="R Rafael Peacan"/>
    <x v="162"/>
    <s v="Matutino"/>
    <s v="Mensal"/>
    <n v="0.44088883099999998"/>
    <n v="5.1721085E-2"/>
    <d v="1899-12-30T09:50:42"/>
  </r>
  <r>
    <s v="R Benedito Pedroso"/>
    <s v="R Rafael Peacan"/>
    <s v="R Posidonio"/>
    <x v="162"/>
    <s v="Matutino"/>
    <s v="Mensal"/>
    <n v="0.44088883099999998"/>
    <n v="6.8053230000000006E-2"/>
    <d v="1899-12-30T09:55:02"/>
  </r>
  <r>
    <s v="R Benedito Pedroso"/>
    <s v="R Posidonio"/>
    <s v="R Antonio Muniz Fagundes"/>
    <x v="162"/>
    <s v="Matutino"/>
    <s v="Mensal"/>
    <n v="0.44088883099999998"/>
    <n v="5.4428092999999997E-2"/>
    <d v="1899-12-30T09:58:30"/>
  </r>
  <r>
    <s v="R Benedito Pedroso"/>
    <s v="R Antonio Muniz Fagundes"/>
    <s v="R Fr Agostinho da Piedade"/>
    <x v="291"/>
    <s v="Matutino"/>
    <s v="Mensal"/>
    <n v="0.44088883099999998"/>
    <n v="3.7059188999999999E-2"/>
    <d v="1899-12-30T08:57:19"/>
  </r>
  <r>
    <s v="R Benedito Pedroso"/>
    <s v="R Fr Agostinho da Piedade"/>
    <s v="R Eduardo Garrido"/>
    <x v="291"/>
    <s v="Matutino"/>
    <s v="Mensal"/>
    <n v="0.44088883099999998"/>
    <n v="1.2236438000000001E-2"/>
    <d v="1899-12-30T08:58:08"/>
  </r>
  <r>
    <s v="R Benedito Pedroso"/>
    <s v="R Eduardo Garrido"/>
    <s v="R Dr Eugenio Casillo"/>
    <x v="291"/>
    <s v="Matutino"/>
    <s v="Mensal"/>
    <n v="0.44088883099999998"/>
    <n v="4.3973357999999997E-2"/>
    <d v="1899-12-30T09:01:02"/>
  </r>
  <r>
    <s v="R Benedito Pedroso"/>
    <s v="R Dr Eugenio Casillo"/>
    <s v="R Pe Atilio Garret"/>
    <x v="291"/>
    <s v="Matutino"/>
    <s v="Mensal"/>
    <n v="0.44088883099999998"/>
    <n v="5.4948311E-2"/>
    <d v="1899-12-30T09:04:40"/>
  </r>
  <r>
    <s v="R Benedito Pedroso"/>
    <s v="R Pe Atilio Garret"/>
    <s v="R Benedito da Cruz"/>
    <x v="291"/>
    <s v="Matutino"/>
    <s v="Mensal"/>
    <n v="0.44088883099999998"/>
    <n v="5.8670714999999998E-2"/>
    <d v="1899-12-30T09:08:32"/>
  </r>
  <r>
    <s v="R Benedito Pedroso"/>
    <s v="R Benedito da Cruz"/>
    <s v="Av Vila Ema"/>
    <x v="291"/>
    <s v="Matutino"/>
    <s v="Mensal"/>
    <n v="0.44088883099999998"/>
    <n v="5.9798412000000002E-2"/>
    <d v="1899-12-30T09:12:29"/>
  </r>
  <r>
    <s v="R Benedito Raposo"/>
    <s v="R Cap Ribeiro de Camargo"/>
    <s v="Tv 27 da Av Agua Vermelha"/>
    <x v="52"/>
    <s v="Vespertino"/>
    <s v="Mensal"/>
    <n v="6.5690628000000001E-2"/>
    <n v="6.5690628000000001E-2"/>
    <d v="1899-12-30T15:14:16"/>
  </r>
  <r>
    <s v="R Benedito Rosa"/>
    <s v="R Joao Lopes de Lima"/>
    <s v="Vla Treze"/>
    <x v="285"/>
    <s v="Matutino"/>
    <s v="Mensal"/>
    <n v="0.28666043800000002"/>
    <n v="0.18168632500000001"/>
    <d v="1899-12-30T10:31:09"/>
  </r>
  <r>
    <s v="R Benedito Rosa"/>
    <s v="Vla Treze"/>
    <s v="R Antonio Leal da Silva"/>
    <x v="285"/>
    <s v="Matutino"/>
    <s v="Mensal"/>
    <n v="0.28666043800000002"/>
    <n v="0.10497411299999999"/>
    <d v="1899-12-30T10:39:47"/>
  </r>
  <r>
    <s v="R Benevenuto de Magalhaes Taques"/>
    <s v="R Dr Joao Joaquim Gouveia"/>
    <s v="R Barnabe Alves"/>
    <x v="237"/>
    <s v="Matutino"/>
    <s v="Mensal"/>
    <n v="0.64197408099999997"/>
    <n v="2.7779973999999999E-2"/>
    <d v="1899-12-30T09:24:10"/>
  </r>
  <r>
    <s v="R Benevenuto de Magalhaes Taques"/>
    <s v="R Barnabe Alves"/>
    <s v="R Barnabe Alves"/>
    <x v="237"/>
    <s v="Matutino"/>
    <s v="Mensal"/>
    <n v="0.64197408099999997"/>
    <n v="9.0337387000000005E-2"/>
    <d v="1899-12-30T09:30:20"/>
  </r>
  <r>
    <s v="R Benevenuto de Magalhaes Taques"/>
    <s v="R Barnabe Alves"/>
    <s v="R Conceicao dos Ouros"/>
    <x v="237"/>
    <s v="Matutino"/>
    <s v="Mensal"/>
    <n v="0.64197408099999997"/>
    <n v="0.166456512"/>
    <d v="1899-12-30T09:41:42"/>
  </r>
  <r>
    <s v="R Benevenuto de Magalhaes Taques"/>
    <s v="R Conceicao dos Ouros"/>
    <s v="R Tito Franco de Almeida"/>
    <x v="237"/>
    <s v="Matutino"/>
    <s v="Mensal"/>
    <n v="0.64197408099999997"/>
    <n v="9.3250572000000004E-2"/>
    <d v="1899-12-30T09:48:04"/>
  </r>
  <r>
    <s v="R Benevenuto de Magalhaes Taques"/>
    <s v="R Tito Franco de Almeida"/>
    <s v="R Tito Franco de Almeida"/>
    <x v="237"/>
    <s v="Matutino"/>
    <s v="Mensal"/>
    <n v="0.64197408099999997"/>
    <n v="2.9334809999999999E-2"/>
    <d v="1899-12-30T09:50:04"/>
  </r>
  <r>
    <s v="R Benevenuto de Magalhaes Taques"/>
    <s v="R Manuel de Mattos Godinho"/>
    <s v="R Ipixuna"/>
    <x v="375"/>
    <s v="Matutino"/>
    <s v="Mensal"/>
    <n v="0.64197408099999997"/>
    <n v="2.1057583000000001E-2"/>
    <d v="1899-12-30T08:44:07"/>
  </r>
  <r>
    <s v="R Benevenuto de Magalhaes Taques"/>
    <s v="R Ipixuna"/>
    <s v="R Ipixuna"/>
    <x v="375"/>
    <s v="Matutino"/>
    <s v="Mensal"/>
    <n v="0.64197408099999997"/>
    <n v="7.3001068000000002E-2"/>
    <d v="1899-12-30T08:50:05"/>
  </r>
  <r>
    <s v="R Benevenuto de Magalhaes Taques"/>
    <s v="R Ipixuna"/>
    <s v="R Dr Joao Joaquim Gouveia"/>
    <x v="375"/>
    <s v="Matutino"/>
    <s v="Mensal"/>
    <n v="0.64197408099999997"/>
    <n v="0.114414871"/>
    <d v="1899-12-30T08:59:26"/>
  </r>
  <r>
    <s v="R Benfica de Minas"/>
    <s v="Av S Miguel"/>
    <s v="(Próprio Logradouro/Trecho) R Benfica de Minas"/>
    <x v="100"/>
    <s v="Vespertino"/>
    <s v="Mensal"/>
    <n v="0.15214561499999998"/>
    <n v="0.15214561500000001"/>
    <d v="1899-12-30T16:12:27"/>
  </r>
  <r>
    <s v="R Bengalas"/>
    <s v="Av Vila Ema"/>
    <s v="Av Prf Luiz Ignacio Anhaia Mello"/>
    <x v="291"/>
    <s v="Matutino"/>
    <s v="Mensal"/>
    <n v="0.112407936"/>
    <n v="0.112407936"/>
    <d v="1899-12-30T09:26:51"/>
  </r>
  <r>
    <s v="R Benigno Nogueira Franco"/>
    <s v="R Dr Jose Pereira Gomes"/>
    <s v="R Guajarutas"/>
    <x v="125"/>
    <s v="Matutino"/>
    <s v="Mensal"/>
    <n v="0.44253655199999997"/>
    <n v="6.1916019000000003E-2"/>
    <d v="1899-12-30T08:35:23"/>
  </r>
  <r>
    <s v="R Benigno Nogueira Franco"/>
    <s v="R Guajarutas"/>
    <s v="R Angelo Stefanini"/>
    <x v="125"/>
    <s v="Matutino"/>
    <s v="Mensal"/>
    <n v="0.44253655199999997"/>
    <n v="0.109504349"/>
    <d v="1899-12-30T08:42:09"/>
  </r>
  <r>
    <s v="R Benigno Nogueira Franco"/>
    <s v="R Angelo Stefanini"/>
    <s v="R Joao Batista de Godoy"/>
    <x v="125"/>
    <s v="Matutino"/>
    <s v="Mensal"/>
    <n v="0.44253655199999997"/>
    <n v="7.8673431000000002E-2"/>
    <d v="1899-12-30T08:47:01"/>
  </r>
  <r>
    <s v="R Benigno Nogueira Franco"/>
    <s v="R Joao Batista de Godoy"/>
    <s v="R Valdomiro Gonzaga Silva"/>
    <x v="125"/>
    <s v="Matutino"/>
    <s v="Mensal"/>
    <n v="0.44253655199999997"/>
    <n v="7.9906631000000006E-2"/>
    <d v="1899-12-30T08:51:57"/>
  </r>
  <r>
    <s v="R Benigno Nogueira Franco"/>
    <s v="R Valdomiro Gonzaga Silva"/>
    <s v="R Moises Alves dos Santos"/>
    <x v="125"/>
    <s v="Matutino"/>
    <s v="Mensal"/>
    <n v="0.44253655199999997"/>
    <n v="6.0250389000000001E-2"/>
    <d v="1899-12-30T08:55:41"/>
  </r>
  <r>
    <s v="R Benito Silveira"/>
    <s v="R Domenico Egidio"/>
    <s v="R Dr Paulo Carneiro Maia"/>
    <x v="239"/>
    <s v="Matutino"/>
    <s v="Mensal"/>
    <n v="0.19578195199999998"/>
    <n v="0.19578195200000001"/>
    <d v="1899-12-30T08:52:38"/>
  </r>
  <r>
    <s v="R Benjamim Carr"/>
    <s v="R Juliano Cartari"/>
    <s v="R Josef Labor"/>
    <x v="352"/>
    <s v="Matutino"/>
    <s v="Mensal"/>
    <n v="0.66870216100000002"/>
    <n v="1.6054058E-2"/>
    <d v="1899-12-30T08:13:07"/>
  </r>
  <r>
    <s v="R Benjamim Carr"/>
    <s v="R Josef Labor"/>
    <s v="R Dionisio Aguado Garcia"/>
    <x v="352"/>
    <s v="Matutino"/>
    <s v="Mensal"/>
    <n v="0.66870216100000002"/>
    <n v="5.5367053999999999E-2"/>
    <d v="1899-12-30T08:16:28"/>
  </r>
  <r>
    <s v="R Benjamim Carr"/>
    <s v="R Dionisio Aguado Garcia"/>
    <s v="R Ludovico Liparini"/>
    <x v="352"/>
    <s v="Matutino"/>
    <s v="Mensal"/>
    <n v="0.66870216100000002"/>
    <n v="5.5302684999999997E-2"/>
    <d v="1899-12-30T08:19:50"/>
  </r>
  <r>
    <s v="R Benjamim Carr"/>
    <s v="R Ludovico Liparini"/>
    <s v="R Vsc de Sousa Franco"/>
    <x v="352"/>
    <s v="Matutino"/>
    <s v="Mensal"/>
    <n v="0.66870216100000002"/>
    <n v="5.1802360999999998E-2"/>
    <d v="1899-12-30T08:22:58"/>
  </r>
  <r>
    <s v="R Benjamim Carr"/>
    <s v="R Esteban Araciel"/>
    <s v="Tv Sinos de Oxford"/>
    <x v="400"/>
    <s v="Matutino"/>
    <s v="Mensal"/>
    <n v="0.66870216100000002"/>
    <n v="6.6586449000000006E-2"/>
    <d v="1899-12-30T08:14:29"/>
  </r>
  <r>
    <s v="R Benjamim Carr"/>
    <s v="Tv Sinos de Oxford"/>
    <s v="Tv Pablo Claudio"/>
    <x v="400"/>
    <s v="Matutino"/>
    <s v="Mensal"/>
    <n v="0.66870216100000002"/>
    <n v="8.6860862999999996E-2"/>
    <d v="1899-12-30T08:20:21"/>
  </r>
  <r>
    <s v="R Benjamim Carr"/>
    <s v="Tv Pablo Claudio"/>
    <s v="R Genova"/>
    <x v="400"/>
    <s v="Matutino"/>
    <s v="Mensal"/>
    <n v="0.66870216100000002"/>
    <n v="6.3604464999999999E-2"/>
    <d v="1899-12-30T08:24:39"/>
  </r>
  <r>
    <s v="R Benjamim Carr"/>
    <s v="R Genova"/>
    <s v="R Juliano Cartari"/>
    <x v="400"/>
    <s v="Matutino"/>
    <s v="Mensal"/>
    <n v="0.66870216100000002"/>
    <n v="0.21488168299999999"/>
    <d v="1899-12-30T08:39:09"/>
  </r>
  <r>
    <s v="R Benjamim Carr"/>
    <s v="R Ana Essipova"/>
    <s v="Tv Margarida Froman"/>
    <x v="220"/>
    <s v="Matutino"/>
    <s v="Mensal"/>
    <n v="0.66870216100000002"/>
    <n v="1.2639825E-2"/>
    <d v="1899-12-30T10:31:31"/>
  </r>
  <r>
    <s v="R Benjamim Carr"/>
    <s v="Tv Margarida Froman"/>
    <s v="R Esteban Araciel"/>
    <x v="220"/>
    <s v="Matutino"/>
    <s v="Mensal"/>
    <n v="0.66870216100000002"/>
    <n v="4.5602718E-2"/>
    <d v="1899-12-30T10:33:57"/>
  </r>
  <r>
    <s v="R Benjamim de Barros"/>
    <s v="R Jose Francisco Moreira"/>
    <s v="R Teofilo de Jesus"/>
    <x v="401"/>
    <s v="Matutino"/>
    <s v="Mensal"/>
    <n v="0.34127940800000001"/>
    <n v="4.8314449000000002E-2"/>
    <d v="1899-12-30T07:32:31"/>
  </r>
  <r>
    <s v="R Benjamim de Barros"/>
    <s v="R Teofilo de Jesus"/>
    <s v="R Eugenio Radiante"/>
    <x v="401"/>
    <s v="Matutino"/>
    <s v="Mensal"/>
    <n v="0.34127940800000001"/>
    <n v="0.112936729"/>
    <d v="1899-12-30T07:39:11"/>
  </r>
  <r>
    <s v="R Benjamim de Barros"/>
    <s v="R Eugenio Radiante"/>
    <s v="R Joao da Costa Campos"/>
    <x v="401"/>
    <s v="Matutino"/>
    <s v="Mensal"/>
    <n v="0.34127940800000001"/>
    <n v="6.1565353000000003E-2"/>
    <d v="1899-12-30T07:42:48"/>
  </r>
  <r>
    <s v="R Benjamim de Barros"/>
    <s v="R Joao da Costa Campos"/>
    <s v="Av Sansao Castelo Branco"/>
    <x v="117"/>
    <s v="Matutino"/>
    <s v="Mensal"/>
    <n v="0.34127940800000001"/>
    <n v="0.118462875"/>
    <d v="1899-12-30T08:49:00"/>
  </r>
  <r>
    <s v="R Benjamim do Monte"/>
    <s v="Tv Thomas Robinson"/>
    <s v="R Jose Rio da Silva"/>
    <x v="238"/>
    <s v="Vespertino"/>
    <s v="Mensal"/>
    <n v="0.34969415500000001"/>
    <n v="6.4617874000000006E-2"/>
    <d v="1899-12-30T14:21:31"/>
  </r>
  <r>
    <s v="R Benjamim do Monte"/>
    <s v="R Jose Rio da Silva"/>
    <s v="R Joao Martins"/>
    <x v="377"/>
    <s v="Vespertino"/>
    <s v="Mensal"/>
    <n v="0.34969415500000001"/>
    <n v="0.12714961999999999"/>
    <d v="1899-12-30T14:38:49"/>
  </r>
  <r>
    <s v="R Benjamim do Monte"/>
    <s v="R Antonio de Siqueira"/>
    <s v="R Renato Katsuya Sato"/>
    <x v="204"/>
    <s v="Vespertino"/>
    <s v="Mensal"/>
    <n v="0.34969415500000001"/>
    <n v="0.136471176"/>
    <d v="1899-12-30T14:37:46"/>
  </r>
  <r>
    <s v="R Benjamim do Monte"/>
    <s v="R Renato Katsuya Sato"/>
    <s v="Tv Thomas Robinson"/>
    <x v="204"/>
    <s v="Vespertino"/>
    <s v="Mensal"/>
    <n v="0.34969415500000001"/>
    <n v="2.1455484E-2"/>
    <d v="1899-12-30T14:39:05"/>
  </r>
  <r>
    <s v="R Benjamim Novais"/>
    <s v="R Barreiras do Piaui"/>
    <s v="R Geraldo Pimentel Dias"/>
    <x v="313"/>
    <s v="Vespertino"/>
    <s v="Mensal"/>
    <n v="0.209707001"/>
    <n v="6.9664772E-2"/>
    <d v="1899-12-30T16:31:37"/>
  </r>
  <r>
    <s v="R Benjamim Novais"/>
    <s v="R Geraldo Pimentel Dias"/>
    <s v="R Carlos Coelho"/>
    <x v="313"/>
    <s v="Vespertino"/>
    <s v="Mensal"/>
    <n v="0.209707001"/>
    <n v="6.9695121999999998E-2"/>
    <d v="1899-12-30T16:36:38"/>
  </r>
  <r>
    <s v="R Benjamim Novais"/>
    <s v="R Carlos Coelho"/>
    <s v="R Sucupira do Norte"/>
    <x v="313"/>
    <s v="Vespertino"/>
    <s v="Mensal"/>
    <n v="0.209707001"/>
    <n v="7.0347107000000006E-2"/>
    <d v="1899-12-30T16:41:42"/>
  </r>
  <r>
    <s v="R Benjamin Capusso"/>
    <s v="R Cembira"/>
    <s v="R Luciano Guerra"/>
    <x v="119"/>
    <s v="Matutino"/>
    <s v="Mensal"/>
    <n v="0.81249522699999999"/>
    <n v="8.854911E-2"/>
    <d v="1899-12-30T09:59:32"/>
  </r>
  <r>
    <s v="R Benjamin Capusso"/>
    <s v="R Luciano Guerra"/>
    <s v="Tv Francisco de Paula Conceicao Junior"/>
    <x v="119"/>
    <s v="Matutino"/>
    <s v="Mensal"/>
    <n v="0.81249522699999999"/>
    <n v="8.3350990000000003E-3"/>
    <d v="1899-12-30T10:00:06"/>
  </r>
  <r>
    <s v="R Benjamin Capusso"/>
    <s v="Tv Francisco de Paula Conceicao Junior"/>
    <s v="S/Logradouro"/>
    <x v="119"/>
    <s v="Matutino"/>
    <s v="Mensal"/>
    <n v="0.81249522699999999"/>
    <n v="8.3945434999999999E-2"/>
    <d v="1899-12-30T10:05:51"/>
  </r>
  <r>
    <s v="R Benjamin Capusso"/>
    <s v="S/Logradouro"/>
    <s v="Tv Jose Gomes da Costa"/>
    <x v="119"/>
    <s v="Matutino"/>
    <s v="Mensal"/>
    <n v="0.81249522699999999"/>
    <n v="2.1575291E-2"/>
    <d v="1899-12-30T10:07:20"/>
  </r>
  <r>
    <s v="R Benjamin Capusso"/>
    <s v="Tv Jose Gomes da Costa"/>
    <s v="R Marcilio Rosseto"/>
    <x v="119"/>
    <s v="Matutino"/>
    <s v="Mensal"/>
    <n v="0.81249522699999999"/>
    <n v="0.123645485"/>
    <d v="1899-12-30T10:15:48"/>
  </r>
  <r>
    <s v="R Benjamin Capusso"/>
    <s v="R Marcilio Rosseto"/>
    <s v="R Angelino Guerino"/>
    <x v="119"/>
    <s v="Matutino"/>
    <s v="Mensal"/>
    <n v="0.81249522699999999"/>
    <n v="4.2200920000000003E-2"/>
    <d v="1899-12-30T10:18:42"/>
  </r>
  <r>
    <s v="R Benjamin Capusso"/>
    <s v="R Angelino Guerino"/>
    <s v="R Joaquim Leal"/>
    <x v="119"/>
    <s v="Matutino"/>
    <s v="Mensal"/>
    <n v="0.81249522699999999"/>
    <n v="0.162321411"/>
    <d v="1899-12-30T10:29:49"/>
  </r>
  <r>
    <s v="R Benjamin Capusso"/>
    <s v="R Joaquim Leal"/>
    <s v="R Maria de Agreda"/>
    <x v="119"/>
    <s v="Matutino"/>
    <s v="Mensal"/>
    <n v="0.81249522699999999"/>
    <n v="7.4798233000000006E-2"/>
    <d v="1899-12-30T10:34:57"/>
  </r>
  <r>
    <s v="R Benjamin Capusso"/>
    <s v="R Maria de Agreda"/>
    <s v="R Francisco Sinkus"/>
    <x v="119"/>
    <s v="Matutino"/>
    <s v="Mensal"/>
    <n v="0.81249522699999999"/>
    <n v="1.5797068000000001E-2"/>
    <d v="1899-12-30T10:36:02"/>
  </r>
  <r>
    <s v="R Benjamin Capusso"/>
    <s v="R Francisco Sinkus"/>
    <s v="R Pe Eduardo Roberto"/>
    <x v="119"/>
    <s v="Matutino"/>
    <s v="Mensal"/>
    <n v="0.81249522699999999"/>
    <n v="4.6438442000000003E-2"/>
    <d v="1899-12-30T10:39:13"/>
  </r>
  <r>
    <s v="R Benjamin Capusso"/>
    <s v="R Pe Eduardo Roberto"/>
    <s v="Av Pedro Meira"/>
    <x v="119"/>
    <s v="Matutino"/>
    <s v="Mensal"/>
    <n v="0.81249522699999999"/>
    <n v="0.14488873299999999"/>
    <d v="1899-12-30T10:49:09"/>
  </r>
  <r>
    <s v="R Benjamin de Tudela"/>
    <s v="Av Sapopemba"/>
    <s v="S/Logradouro"/>
    <x v="285"/>
    <s v="Matutino"/>
    <s v="Mensal"/>
    <n v="0.224670487"/>
    <n v="6.5629073999999996E-2"/>
    <d v="1899-12-30T10:45:10"/>
  </r>
  <r>
    <s v="R Benjamin de Tudela"/>
    <s v="S/Logradouro"/>
    <s v="R Bento Camargo"/>
    <x v="285"/>
    <s v="Matutino"/>
    <s v="Mensal"/>
    <n v="0.224670487"/>
    <n v="8.5863212999999994E-2"/>
    <d v="1899-12-30T10:52:14"/>
  </r>
  <r>
    <s v="R Benjamin de Tudela"/>
    <s v="R Bento Camargo"/>
    <s v="R Charles Best"/>
    <x v="285"/>
    <s v="Matutino"/>
    <s v="Mensal"/>
    <n v="0.224670487"/>
    <n v="7.3178199999999999E-2"/>
    <d v="1899-12-30T10:58:15"/>
  </r>
  <r>
    <s v="R Benjamin Pessoa"/>
    <s v="R Jose Antonio Fontes"/>
    <s v="R Jose Escolastica Gomes"/>
    <x v="429"/>
    <s v="Matutino"/>
    <s v="Mensal"/>
    <n v="0.11184392700000001"/>
    <n v="8.6444129999999994E-2"/>
    <d v="1899-12-30T07:11:59"/>
  </r>
  <r>
    <s v="R Benjamin Pessoa"/>
    <s v="R Jose Escolastica Gomes"/>
    <s v="R Dr Armillo"/>
    <x v="429"/>
    <s v="Matutino"/>
    <s v="Mensal"/>
    <n v="0.11184392700000001"/>
    <n v="2.5399797000000002E-2"/>
    <d v="1899-12-30T07:13:39"/>
  </r>
  <r>
    <s v="R Benjoeiro"/>
    <s v="Av Cel Alves e Rocha Filho"/>
    <s v="R Floco de Neve"/>
    <x v="83"/>
    <s v="Vespertino"/>
    <s v="Mensal"/>
    <n v="0.190257702"/>
    <n v="6.9217819E-2"/>
    <d v="1899-12-30T15:47:59"/>
  </r>
  <r>
    <s v="R Benjoeiro"/>
    <s v="R Brioza"/>
    <s v="R Edmundo de Paula Coelho"/>
    <x v="83"/>
    <s v="Vespertino"/>
    <s v="Mensal"/>
    <n v="0.190257702"/>
    <n v="5.3164035999999998E-2"/>
    <d v="1899-12-30T15:51:33"/>
  </r>
  <r>
    <s v="R Benjoeiro"/>
    <s v="R Edmundo de Paula Coelho"/>
    <s v="Av Cel Alves e Rocha Filho"/>
    <x v="83"/>
    <s v="Vespertino"/>
    <s v="Mensal"/>
    <n v="0.190257702"/>
    <n v="6.7875847000000003E-2"/>
    <d v="1899-12-30T15:56:06"/>
  </r>
  <r>
    <s v="R Benjoi"/>
    <s v="R Uacari"/>
    <s v="Psg Vinte e Quatro"/>
    <x v="63"/>
    <s v="Vespertino"/>
    <s v="Mensal"/>
    <n v="0.17347784999999999"/>
    <n v="0.10495038600000001"/>
    <d v="1899-12-30T17:12:18"/>
  </r>
  <r>
    <s v="R Benjoi"/>
    <s v="Psg Vinte e Quatro"/>
    <s v="Av das Alamandas"/>
    <x v="63"/>
    <s v="Vespertino"/>
    <s v="Mensal"/>
    <n v="0.17347784999999999"/>
    <n v="3.1339425999999997E-2"/>
    <d v="1899-12-30T17:14:04"/>
  </r>
  <r>
    <s v="R Benjoi"/>
    <s v="Av das Alamandas"/>
    <s v="Pc Jandaira"/>
    <x v="63"/>
    <s v="Vespertino"/>
    <s v="Mensal"/>
    <n v="0.17347784999999999"/>
    <n v="3.7188038E-2"/>
    <d v="1899-12-30T17:16:11"/>
  </r>
  <r>
    <s v="R Benterere"/>
    <s v="R Luis Antonio Pereira"/>
    <s v="R Quirua"/>
    <x v="52"/>
    <s v="Vespertino"/>
    <s v="Mensal"/>
    <n v="0.14657446300000002"/>
    <n v="0.14657446299999999"/>
    <d v="1899-12-30T15:24:08"/>
  </r>
  <r>
    <s v="R Bento Camargo"/>
    <s v="R Eduardo Antonio de Paula"/>
    <s v="R Celso de Morais Pinto"/>
    <x v="349"/>
    <s v="Vespertino"/>
    <s v="Mensal"/>
    <n v="0.23984303599999998"/>
    <n v="5.8311646000000002E-2"/>
    <d v="1899-12-30T14:21:35"/>
  </r>
  <r>
    <s v="R Bento Camargo"/>
    <s v="Av Ten Lauro Sodre"/>
    <s v="R Benjamin de Tudela"/>
    <x v="285"/>
    <s v="Matutino"/>
    <s v="Mensal"/>
    <n v="0.23984303599999998"/>
    <n v="0.11955508400000001"/>
    <d v="1899-12-30T11:08:05"/>
  </r>
  <r>
    <s v="R Bento de Almeida Pais"/>
    <s v="R Julio Cesar Moreira"/>
    <s v="R Abner de Souza e Silva"/>
    <x v="341"/>
    <s v="Vespertino"/>
    <s v="Mensal"/>
    <n v="0.248221207"/>
    <n v="0.11087802099999999"/>
    <d v="1899-12-30T15:06:33"/>
  </r>
  <r>
    <s v="R Bento de Almeida Pais"/>
    <s v="R Abner de Souza e Silva"/>
    <s v="Vla Dezenove"/>
    <x v="341"/>
    <s v="Vespertino"/>
    <s v="Mensal"/>
    <n v="0.248221207"/>
    <n v="1.6875298E-2"/>
    <d v="1899-12-30T15:07:39"/>
  </r>
  <r>
    <s v="R Bento de Almeida Pais"/>
    <s v="Vla Dezenove"/>
    <s v="Av Rodolfo Pirani"/>
    <x v="341"/>
    <s v="Vespertino"/>
    <s v="Mensal"/>
    <n v="0.248221207"/>
    <n v="0.120467888"/>
    <d v="1899-12-30T15:15:30"/>
  </r>
  <r>
    <s v="R Bento do Amaral da Silva"/>
    <s v="R Diogo do Rego Mendonca"/>
    <s v="R Rodrigo Martins"/>
    <x v="275"/>
    <s v="Vespertino"/>
    <s v="Mensal"/>
    <n v="0.53225684399999995"/>
    <n v="7.5480721000000001E-2"/>
    <d v="1899-12-30T16:01:18"/>
  </r>
  <r>
    <s v="R Bento do Amaral da Silva"/>
    <s v="R Rodrigo Martins"/>
    <s v="R Cachoeira Branca"/>
    <x v="275"/>
    <s v="Vespertino"/>
    <s v="Mensal"/>
    <n v="0.53225684399999995"/>
    <n v="6.5647269999999994E-2"/>
    <d v="1899-12-30T16:04:05"/>
  </r>
  <r>
    <s v="R Bento do Amaral da Silva"/>
    <s v="R Cachoeira Branca"/>
    <s v="R Coruqueamas"/>
    <x v="275"/>
    <s v="Vespertino"/>
    <s v="Mensal"/>
    <n v="0.53225684399999995"/>
    <n v="5.6818127000000003E-2"/>
    <d v="1899-12-30T16:06:30"/>
  </r>
  <r>
    <s v="R Bento do Amaral da Silva"/>
    <s v="R Martim Lumbria"/>
    <s v="R Raimundo da Costa"/>
    <x v="425"/>
    <s v="Vespertino"/>
    <s v="Mensal"/>
    <n v="0.53225684399999995"/>
    <n v="9.2478607000000004E-2"/>
    <d v="1899-12-30T14:37:07"/>
  </r>
  <r>
    <s v="R Bento do Amaral da Silva"/>
    <s v="R Raimundo da Costa"/>
    <s v="R Pinhanco"/>
    <x v="425"/>
    <s v="Vespertino"/>
    <s v="Mensal"/>
    <n v="0.53225684399999995"/>
    <n v="5.3384425999999999E-2"/>
    <d v="1899-12-30T14:40:26"/>
  </r>
  <r>
    <s v="R Bento do Amaral da Silva"/>
    <s v="R Pinhanco"/>
    <s v="R Rodrigues de Arzao"/>
    <x v="425"/>
    <s v="Vespertino"/>
    <s v="Mensal"/>
    <n v="0.53225684399999995"/>
    <n v="1.2464466E-2"/>
    <d v="1899-12-30T14:41:12"/>
  </r>
  <r>
    <s v="R Bento do Amaral da Silva"/>
    <s v="R Rodrigues de Arzao"/>
    <s v="R Salvador de Paiva"/>
    <x v="425"/>
    <s v="Vespertino"/>
    <s v="Mensal"/>
    <n v="0.53225684399999995"/>
    <n v="3.2349979000000001E-2"/>
    <d v="1899-12-30T14:43:12"/>
  </r>
  <r>
    <s v="R Bento do Amaral da Silva"/>
    <s v="R Salvador de Paiva"/>
    <s v="Vla Vinte e Cinco A"/>
    <x v="425"/>
    <s v="Vespertino"/>
    <s v="Mensal"/>
    <n v="0.53225684399999995"/>
    <n v="5.4615559000000001E-2"/>
    <d v="1899-12-30T14:46:35"/>
  </r>
  <r>
    <s v="R Bento do Amaral da Silva"/>
    <s v="Vla Vinte e Cinco A"/>
    <s v="R Sebastiao Marinho"/>
    <x v="425"/>
    <s v="Vespertino"/>
    <s v="Mensal"/>
    <n v="0.53225684399999995"/>
    <n v="8.7663380000000003E-3"/>
    <d v="1899-12-30T14:47:08"/>
  </r>
  <r>
    <s v="R Bento do Amaral da Silva"/>
    <s v="R Sebastiao Marinho"/>
    <s v="R Diogo do Rego Mendonca"/>
    <x v="425"/>
    <s v="Vespertino"/>
    <s v="Mensal"/>
    <n v="0.53225684399999995"/>
    <n v="8.0251349999999999E-2"/>
    <d v="1899-12-30T14:52:06"/>
  </r>
  <r>
    <s v="R Bento dos Reis"/>
    <s v="Av Prf Joao Batista Conti"/>
    <s v="(Próprio Logradouro/Trecho) R Bento dos Reis"/>
    <x v="262"/>
    <s v="Vespertino"/>
    <s v="Mensal"/>
    <n v="0.138576004"/>
    <n v="0.138576004"/>
    <d v="1899-12-30T17:00:26"/>
  </r>
  <r>
    <s v="R Bento Espinosa"/>
    <s v="R Maria Paulina da Conceicao"/>
    <s v="R Sebastiao da Silva Bueno"/>
    <x v="301"/>
    <s v="Vespertino"/>
    <s v="Mensal"/>
    <n v="0.25925404699999999"/>
    <n v="6.3837352999999999E-2"/>
    <d v="1899-12-30T14:57:58"/>
  </r>
  <r>
    <s v="R Bento Espinosa"/>
    <s v="R Sebastiao da Silva Bueno"/>
    <s v="R Nelson Bueno"/>
    <x v="301"/>
    <s v="Vespertino"/>
    <s v="Mensal"/>
    <n v="0.25925404699999999"/>
    <n v="6.7629287999999996E-2"/>
    <d v="1899-12-30T15:02:16"/>
  </r>
  <r>
    <s v="R Bento Espinosa"/>
    <s v="R Nelson Bueno"/>
    <s v="R Biju"/>
    <x v="301"/>
    <s v="Vespertino"/>
    <s v="Mensal"/>
    <n v="0.25925404699999999"/>
    <n v="4.7753464000000002E-2"/>
    <d v="1899-12-30T15:05:19"/>
  </r>
  <r>
    <s v="R Bento Espinosa"/>
    <s v="R Biju"/>
    <s v="R Ana Luisa de Sousa"/>
    <x v="301"/>
    <s v="Vespertino"/>
    <s v="Mensal"/>
    <n v="0.25925404699999999"/>
    <n v="8.0033942999999996E-2"/>
    <d v="1899-12-30T15:10:25"/>
  </r>
  <r>
    <s v="R Bento Gurgel de Salles"/>
    <s v="R Antonio Bonporte"/>
    <s v="R Carlo Tessarini"/>
    <x v="352"/>
    <s v="Matutino"/>
    <s v="Mensal"/>
    <n v="0.37684936499999999"/>
    <n v="0.212814789"/>
    <d v="1899-12-30T08:35:53"/>
  </r>
  <r>
    <s v="R Bento Gurgel de Salles"/>
    <s v="R Carlo Tessarini"/>
    <s v="(Próprio Logradouro/Trecho) R Bento Gurgel de Salles"/>
    <x v="352"/>
    <s v="Matutino"/>
    <s v="Mensal"/>
    <n v="0.37684936499999999"/>
    <n v="0.16403457599999999"/>
    <d v="1899-12-30T08:45:50"/>
  </r>
  <r>
    <s v="R Bento Henriques"/>
    <s v="R Vila Boa de Goias"/>
    <s v="(Próprio Logradouro/Trecho) R Bento Henriques"/>
    <x v="27"/>
    <s v="Matutino"/>
    <s v="Mensal"/>
    <n v="0.30596632599999996"/>
    <n v="7.2358390999999994E-2"/>
    <d v="1899-12-30T07:41:04"/>
  </r>
  <r>
    <s v="R Bento Henriques"/>
    <s v="R Emile Zola"/>
    <s v="(Próprio Logradouro/Trecho) R Bento Henriques"/>
    <x v="27"/>
    <s v="Matutino"/>
    <s v="Mensal"/>
    <n v="0.30596632599999996"/>
    <n v="2.8478354000000001E-2"/>
    <d v="1899-12-30T07:43:06"/>
  </r>
  <r>
    <s v="R Bento Henriques"/>
    <s v="R Emile Zola"/>
    <s v="R Emile Zola"/>
    <x v="27"/>
    <s v="Matutino"/>
    <s v="Mensal"/>
    <n v="0.30596632599999996"/>
    <n v="1.8787373E-2"/>
    <d v="1899-12-30T07:44:27"/>
  </r>
  <r>
    <s v="R Bento Henriques"/>
    <s v="R Manuel da Mata Sa"/>
    <s v="R Emile Zola"/>
    <x v="27"/>
    <s v="Matutino"/>
    <s v="Mensal"/>
    <n v="0.30596632599999996"/>
    <n v="4.2333176E-2"/>
    <d v="1899-12-30T07:47:28"/>
  </r>
  <r>
    <s v="R Bento Henriques"/>
    <s v="R Antonio de Matos"/>
    <s v="R Manuel da Mata Sa"/>
    <x v="27"/>
    <s v="Matutino"/>
    <s v="Mensal"/>
    <n v="0.30596632599999996"/>
    <n v="6.0272170999999999E-2"/>
    <d v="1899-12-30T07:51:47"/>
  </r>
  <r>
    <s v="R Bento Henriques"/>
    <s v="R Dr Paulo Queiroz"/>
    <s v="R Antonio de Matos"/>
    <x v="27"/>
    <s v="Matutino"/>
    <s v="Mensal"/>
    <n v="0.30596632599999996"/>
    <n v="8.3736861999999995E-2"/>
    <d v="1899-12-30T07:57:46"/>
  </r>
  <r>
    <s v="R Bento Luiz"/>
    <s v="R Joao Antonio Andrade"/>
    <s v="R Antonio Pina Leitao"/>
    <x v="20"/>
    <s v="Matutino"/>
    <s v="Mensal"/>
    <n v="0.27822107099999999"/>
    <n v="2.7633669E-2"/>
    <d v="1899-12-30T07:41:49"/>
  </r>
  <r>
    <s v="R Bento Luiz"/>
    <s v="R Antonio Pina Leitao"/>
    <s v="R Tomas de Souza Vila Real"/>
    <x v="20"/>
    <s v="Matutino"/>
    <s v="Mensal"/>
    <n v="0.27822107099999999"/>
    <n v="8.5885239000000002E-2"/>
    <d v="1899-12-30T07:47:45"/>
  </r>
  <r>
    <s v="R Bento Luiz"/>
    <s v="R Tomas de Souza Vila Real"/>
    <s v="R Cerro de Mateus Simoes"/>
    <x v="20"/>
    <s v="Matutino"/>
    <s v="Mensal"/>
    <n v="0.27822107099999999"/>
    <n v="0.16470216400000001"/>
    <d v="1899-12-30T07:59:09"/>
  </r>
  <r>
    <s v="R Bento Navarro"/>
    <s v="Av Flamingo"/>
    <s v="R Jabiru"/>
    <x v="52"/>
    <s v="Vespertino"/>
    <s v="Mensal"/>
    <n v="7.0626548999999997E-2"/>
    <n v="7.0626548999999997E-2"/>
    <d v="1899-12-30T15:28:53"/>
  </r>
  <r>
    <s v="R Bento Nunes de Siqueira"/>
    <s v="Av Maria Luiza Americano"/>
    <s v="R Jeronimo Tavares"/>
    <x v="420"/>
    <s v="Matutino"/>
    <s v="Mensal"/>
    <n v="0.30091493000000002"/>
    <n v="0.27563378900000002"/>
    <d v="1899-12-30T07:53:31"/>
  </r>
  <r>
    <s v="R Bento Nunes de Siqueira"/>
    <s v="R Jeronimo Tavares"/>
    <s v="R Joao Ribeiro do Vale"/>
    <x v="420"/>
    <s v="Matutino"/>
    <s v="Mensal"/>
    <n v="0.30091493000000002"/>
    <n v="2.5281141E-2"/>
    <d v="1899-12-30T07:55:13"/>
  </r>
  <r>
    <s v="R Bento Pais de Oliveira"/>
    <s v="R Sete Estrelas"/>
    <s v="R Registro Velho"/>
    <x v="430"/>
    <s v="Vespertino"/>
    <s v="Mensal"/>
    <n v="0.38401833000000002"/>
    <n v="3.3341343000000002E-2"/>
    <d v="1899-12-30T13:50:54"/>
  </r>
  <r>
    <s v="R Bento Pais de Oliveira"/>
    <s v="R Registro Velho"/>
    <s v="R Juioana"/>
    <x v="430"/>
    <s v="Vespertino"/>
    <s v="Mensal"/>
    <n v="0.38401833000000002"/>
    <n v="0.159595978"/>
    <d v="1899-12-30T14:01:36"/>
  </r>
  <r>
    <s v="R Bento Pires Ribeiro"/>
    <s v="R Ac"/>
    <s v="R Rocha do Canto"/>
    <x v="333"/>
    <s v="Vespertino"/>
    <s v="Mensal"/>
    <n v="0.20505304000000002"/>
    <n v="6.4492736999999994E-2"/>
    <d v="1899-12-30T14:11:20"/>
  </r>
  <r>
    <s v="R Bento Pires Ribeiro"/>
    <s v="R Rocha do Canto"/>
    <s v="R Sta Luzia"/>
    <x v="333"/>
    <s v="Vespertino"/>
    <s v="Mensal"/>
    <n v="0.20505304000000002"/>
    <n v="5.1843433000000001E-2"/>
    <d v="1899-12-30T14:15:41"/>
  </r>
  <r>
    <s v="R Bento Pires Ribeiro"/>
    <s v="R Jorge Carlos de Almeida"/>
    <s v="R 15 de Novembro"/>
    <x v="149"/>
    <s v="Vespertino"/>
    <s v="Mensal"/>
    <n v="0.20505304000000002"/>
    <n v="6.8744163999999996E-2"/>
    <d v="1899-12-30T13:55:34"/>
  </r>
  <r>
    <s v="R Bento Ribeiro"/>
    <s v="R Alexandre Dias"/>
    <s v="R Andrea Falconiere"/>
    <x v="64"/>
    <s v="Vespertino"/>
    <s v="Mensal"/>
    <n v="0.419586395"/>
    <n v="0.24655944799999999"/>
    <d v="1899-12-30T15:43:23"/>
  </r>
  <r>
    <s v="R Bento Ribeiro"/>
    <s v="R Andrea Falconiere"/>
    <s v="Av Campanella"/>
    <x v="64"/>
    <s v="Vespertino"/>
    <s v="Mensal"/>
    <n v="0.419586395"/>
    <n v="0.17302694699999999"/>
    <d v="1899-12-30T15:55:06"/>
  </r>
  <r>
    <s v="R Bento Rodrigues Caldeira"/>
    <s v="R Manuel Jose Vaz"/>
    <s v="R Pedro Aranha Pacheco"/>
    <x v="413"/>
    <s v="Matutino"/>
    <s v="Mensal"/>
    <n v="0.29193592299999999"/>
    <n v="5.9287066999999999E-2"/>
    <d v="1899-12-30T07:17:43"/>
  </r>
  <r>
    <s v="R Bento Rodrigues Caldeira"/>
    <s v="R Pedro Aranha Pacheco"/>
    <s v="R Francisco Matoso"/>
    <x v="413"/>
    <s v="Matutino"/>
    <s v="Mensal"/>
    <n v="0.29193592299999999"/>
    <n v="7.6178924999999995E-2"/>
    <d v="1899-12-30T07:21:42"/>
  </r>
  <r>
    <s v="R Bento Rodrigues Caldeira"/>
    <s v="R Francisco Matoso"/>
    <s v="R Joao Esteves Robalo"/>
    <x v="413"/>
    <s v="Matutino"/>
    <s v="Mensal"/>
    <n v="0.29193592299999999"/>
    <n v="4.6419792000000001E-2"/>
    <d v="1899-12-30T07:24:08"/>
  </r>
  <r>
    <s v="R Bento Rodrigues Caldeira"/>
    <s v="R Joao Esteves Robalo"/>
    <s v="R Cornelio de Arzao"/>
    <x v="413"/>
    <s v="Matutino"/>
    <s v="Mensal"/>
    <n v="0.29193592299999999"/>
    <n v="4.0469924999999997E-2"/>
    <d v="1899-12-30T07:26:15"/>
  </r>
  <r>
    <s v="R Bento Rodrigues Caldeira"/>
    <s v="R Cornelio de Arzao"/>
    <s v="R Olga Calil Menah"/>
    <x v="413"/>
    <s v="Matutino"/>
    <s v="Mensal"/>
    <n v="0.29193592299999999"/>
    <n v="4.1312575999999997E-2"/>
    <d v="1899-12-30T07:28:24"/>
  </r>
  <r>
    <s v="R Bento Soares Mota"/>
    <s v="R Fernao Carrilho"/>
    <s v="R Francisco Miranda"/>
    <x v="399"/>
    <s v="Vespertino"/>
    <s v="Mensal"/>
    <n v="0.75693759799999993"/>
    <n v="0.153330048"/>
    <d v="1899-12-30T14:17:36"/>
  </r>
  <r>
    <s v="R Bento Soares Mota"/>
    <s v="R Francisco Miranda"/>
    <s v="R Francisco Miranda"/>
    <x v="399"/>
    <s v="Vespertino"/>
    <s v="Mensal"/>
    <n v="0.75693759799999993"/>
    <n v="9.9754800000000001E-3"/>
    <d v="1899-12-30T14:18:13"/>
  </r>
  <r>
    <s v="R Bento Soares Mota"/>
    <s v="R Francisco Miranda"/>
    <s v="Tv Jose Miguel Gomes"/>
    <x v="399"/>
    <s v="Vespertino"/>
    <s v="Mensal"/>
    <n v="0.75693759799999993"/>
    <n v="0.14296293600000001"/>
    <d v="1899-12-30T14:27:06"/>
  </r>
  <r>
    <s v="R Bento Soares Mota"/>
    <s v="Tv Jose Miguel Gomes"/>
    <s v="Tv Jose Miguel Gomes"/>
    <x v="399"/>
    <s v="Vespertino"/>
    <s v="Mensal"/>
    <n v="0.75693759799999993"/>
    <n v="7.6870879999999999E-3"/>
    <d v="1899-12-30T14:27:34"/>
  </r>
  <r>
    <s v="R Bento Soares Mota"/>
    <s v="Tv Jose Miguel Gomes"/>
    <s v="R Manuel Mainardi"/>
    <x v="399"/>
    <s v="Vespertino"/>
    <s v="Mensal"/>
    <n v="0.75693759799999993"/>
    <n v="0.14271736099999999"/>
    <d v="1899-12-30T14:36:26"/>
  </r>
  <r>
    <s v="R Bento Soares Mota"/>
    <s v="R Manuel Mainardi"/>
    <s v="Vla Vinte e Quatro"/>
    <x v="399"/>
    <s v="Vespertino"/>
    <s v="Mensal"/>
    <n v="0.75693759799999993"/>
    <n v="4.5091297000000002E-2"/>
    <d v="1899-12-30T14:39:14"/>
  </r>
  <r>
    <s v="R Bento Soares Mota"/>
    <s v="Vla Vinte e Quatro"/>
    <s v="Vla Vinte e Um"/>
    <x v="399"/>
    <s v="Vespertino"/>
    <s v="Mensal"/>
    <n v="0.75693759799999993"/>
    <n v="3.1488436000000002E-2"/>
    <d v="1899-12-30T14:41:11"/>
  </r>
  <r>
    <s v="R Bento Soares Mota"/>
    <s v="Vla Vinte e Um"/>
    <s v="R Costa Faleiro"/>
    <x v="399"/>
    <s v="Vespertino"/>
    <s v="Mensal"/>
    <n v="0.75693759799999993"/>
    <n v="9.6268180999999994E-2"/>
    <d v="1899-12-30T14:47:09"/>
  </r>
  <r>
    <s v="R Bento Soares Mota"/>
    <s v="R Costa Faleiro"/>
    <s v="R Colaco Vilela"/>
    <x v="399"/>
    <s v="Vespertino"/>
    <s v="Mensal"/>
    <n v="0.75693759799999993"/>
    <n v="0.12741677100000001"/>
    <d v="1899-12-30T14:55:04"/>
  </r>
  <r>
    <s v="R Bento Teixeira"/>
    <s v="R Bom Jesus do Monte"/>
    <s v="R Anisio Soares de Lima"/>
    <x v="393"/>
    <s v="Matutino"/>
    <s v="Mensal"/>
    <n v="0.26123127699999998"/>
    <n v="5.8935477999999999E-2"/>
    <d v="1899-12-30T08:24:30"/>
  </r>
  <r>
    <s v="R Bento Teixeira"/>
    <s v="R Anisio Soares de Lima"/>
    <s v="R Zelia Frias Street"/>
    <x v="393"/>
    <s v="Matutino"/>
    <s v="Mensal"/>
    <n v="0.26123127699999998"/>
    <n v="4.8118850999999997E-2"/>
    <d v="1899-12-30T08:27:41"/>
  </r>
  <r>
    <s v="R Bento Teixeira"/>
    <s v="R Zelia Frias Street"/>
    <s v="R Hibisco"/>
    <x v="393"/>
    <s v="Matutino"/>
    <s v="Mensal"/>
    <n v="0.26123127699999998"/>
    <n v="7.8106773000000004E-2"/>
    <d v="1899-12-30T08:32:50"/>
  </r>
  <r>
    <s v="R Bento Teixeira"/>
    <s v="R Hibisco"/>
    <s v="R Elza dos Anjos Neves"/>
    <x v="393"/>
    <s v="Matutino"/>
    <s v="Mensal"/>
    <n v="0.26123127699999998"/>
    <n v="7.6070175000000004E-2"/>
    <d v="1899-12-30T08:37:52"/>
  </r>
  <r>
    <s v="R Bento Vieira de Castro"/>
    <s v="Av Jacu Pessego"/>
    <s v="R Carolina Fonseca"/>
    <x v="380"/>
    <s v="Vespertino"/>
    <s v="Mensal"/>
    <n v="0.68460635400000003"/>
    <n v="0.12711066400000001"/>
    <d v="1899-12-30T15:00:45"/>
  </r>
  <r>
    <s v="R Bento Vieira de Castro"/>
    <s v="R Carolina Fonseca"/>
    <s v="R Francisco Rodrigues Seckler"/>
    <x v="380"/>
    <s v="Vespertino"/>
    <s v="Mensal"/>
    <n v="0.68460635400000003"/>
    <n v="0.11028241699999999"/>
    <d v="1899-12-30T15:08:08"/>
  </r>
  <r>
    <s v="R Bento Vieira de Castro"/>
    <s v="R Francisco Rodrigues Seckler"/>
    <s v="R Francisco Alarico Bergamo"/>
    <x v="380"/>
    <s v="Vespertino"/>
    <s v="Mensal"/>
    <n v="0.68460635400000003"/>
    <n v="0.123847527"/>
    <d v="1899-12-30T15:16:26"/>
  </r>
  <r>
    <s v="R Bento Vieira de Castro"/>
    <s v="R Francisco Alarico Bergamo"/>
    <s v="R Jaguaruna"/>
    <x v="380"/>
    <s v="Vespertino"/>
    <s v="Mensal"/>
    <n v="0.68460635400000003"/>
    <n v="7.6348785000000002E-2"/>
    <d v="1899-12-30T15:21:32"/>
  </r>
  <r>
    <s v="R Bento Vieira de Castro"/>
    <s v="R Jaguaruna"/>
    <s v="R Rancho Queimado"/>
    <x v="380"/>
    <s v="Vespertino"/>
    <s v="Mensal"/>
    <n v="0.68460635400000003"/>
    <n v="0.12830137599999999"/>
    <d v="1899-12-30T15:30:08"/>
  </r>
  <r>
    <s v="R Bento Vieira de Castro"/>
    <s v="R Rancho Queimado"/>
    <s v="R Dr Miguel Guimaraes"/>
    <x v="380"/>
    <s v="Vespertino"/>
    <s v="Mensal"/>
    <n v="0.68460635400000003"/>
    <n v="0.118715584"/>
    <d v="1899-12-30T15:38:05"/>
  </r>
  <r>
    <s v="R Beraldo Marcondes"/>
    <s v="R Salvador de Medeiros"/>
    <s v="R Henrique de Paula Franca"/>
    <x v="18"/>
    <s v="Vespertino"/>
    <s v="Mensal"/>
    <n v="0.33421242299999998"/>
    <n v="0.160563339"/>
    <d v="1899-12-30T17:47:05"/>
  </r>
  <r>
    <s v="R Beraldo Marcondes"/>
    <s v="R Henrique de Paula Franca"/>
    <s v="R Ten Luis Fernando Lobo"/>
    <x v="18"/>
    <s v="Vespertino"/>
    <s v="Mensal"/>
    <n v="0.33421242299999998"/>
    <n v="9.4087709999999998E-3"/>
    <d v="1899-12-30T17:49:04"/>
  </r>
  <r>
    <s v="R Beraldo Marcondes"/>
    <s v="R Ten Luis Fernando Lobo"/>
    <s v="Av Mal Tito"/>
    <x v="18"/>
    <s v="Vespertino"/>
    <s v="Mensal"/>
    <n v="0.33421242299999998"/>
    <n v="0.14957868999999999"/>
    <d v="1899-12-30T18:20:37"/>
  </r>
  <r>
    <s v="R Beraldo Marcondes"/>
    <s v="Av Mal Tito"/>
    <s v="R Miguel Angelo Lapena"/>
    <x v="225"/>
    <s v="Vespertino"/>
    <s v="Mensal"/>
    <n v="0.33421242299999998"/>
    <n v="9.8348259999999996E-3"/>
    <d v="1899-12-30T18:15:28"/>
  </r>
  <r>
    <s v="R Beraldo Marcondes"/>
    <s v="R Miguel Angelo Lapena"/>
    <s v="Av Mal Tito"/>
    <x v="225"/>
    <s v="Vespertino"/>
    <s v="Mensal"/>
    <n v="0.33421242299999998"/>
    <n v="4.8267969999999999E-3"/>
    <d v="1899-12-30T18:16:09"/>
  </r>
  <r>
    <s v="R Bericopone"/>
    <s v="R Tavares Guerreiro"/>
    <s v="Av Aricanduva"/>
    <x v="27"/>
    <s v="Matutino"/>
    <s v="Mensal"/>
    <n v="6.9609154000000006E-2"/>
    <n v="6.9609154000000006E-2"/>
    <d v="1899-12-30T08:02:44"/>
  </r>
  <r>
    <s v="R Berilo"/>
    <s v="R Toldas"/>
    <s v="R Fr Lago Negro"/>
    <x v="430"/>
    <s v="Vespertino"/>
    <s v="Mensal"/>
    <n v="0.25757403000000001"/>
    <n v="8.9934508999999996E-2"/>
    <d v="1899-12-30T14:07:38"/>
  </r>
  <r>
    <s v="R Berilo"/>
    <s v="R Fr Lago Negro"/>
    <s v="R Juramento"/>
    <x v="430"/>
    <s v="Vespertino"/>
    <s v="Mensal"/>
    <n v="0.25757403000000001"/>
    <n v="6.1064464999999998E-2"/>
    <d v="1899-12-30T14:11:43"/>
  </r>
  <r>
    <s v="R Berilo"/>
    <s v="R Juramento"/>
    <s v="R Tome Fernandes da Costa"/>
    <x v="430"/>
    <s v="Vespertino"/>
    <s v="Mensal"/>
    <n v="0.25757403000000001"/>
    <n v="7.6594367999999996E-2"/>
    <d v="1899-12-30T14:16:52"/>
  </r>
  <r>
    <s v="R Berilo"/>
    <s v="R Tome Fernandes da Costa"/>
    <s v="R Vitoriano Veloso"/>
    <x v="430"/>
    <s v="Vespertino"/>
    <s v="Mensal"/>
    <n v="0.25757403000000001"/>
    <n v="2.9980687999999998E-2"/>
    <d v="1899-12-30T14:18:52"/>
  </r>
  <r>
    <s v="R Berlim"/>
    <s v="R James Nares"/>
    <s v="R Jean Noverre"/>
    <x v="352"/>
    <s v="Matutino"/>
    <s v="Mensal"/>
    <n v="0.32071264700000002"/>
    <n v="9.3237533999999997E-2"/>
    <d v="1899-12-30T08:51:30"/>
  </r>
  <r>
    <s v="R Berlim"/>
    <s v="R Jean Noverre"/>
    <s v="R Henrique Estienne"/>
    <x v="400"/>
    <s v="Matutino"/>
    <s v="Mensal"/>
    <n v="0.32071264700000002"/>
    <n v="0.22747511300000001"/>
    <d v="1899-12-30T08:54:30"/>
  </r>
  <r>
    <s v="R Berly Azevedo Vieira"/>
    <s v="R Aricanga"/>
    <s v="R Andre Ermelindo Ribeiro"/>
    <x v="193"/>
    <s v="Matutino"/>
    <s v="Mensal"/>
    <n v="0.107343277"/>
    <n v="0.107343277"/>
    <d v="1899-12-30T08:13:44"/>
  </r>
  <r>
    <s v="R Bernardino Antunes"/>
    <s v="R Castelo de Leca"/>
    <s v="R Barbosa Calheiros"/>
    <x v="355"/>
    <s v="Vespertino"/>
    <s v="Mensal"/>
    <n v="0.42680549600000001"/>
    <n v="0.23404728699999999"/>
    <d v="1899-12-30T15:26:26"/>
  </r>
  <r>
    <s v="R Bernardino Antunes"/>
    <s v="R Barbosa Calheiros"/>
    <s v="R Castanho da Silva"/>
    <x v="355"/>
    <s v="Vespertino"/>
    <s v="Mensal"/>
    <n v="0.42680549600000001"/>
    <n v="0.19275820900000001"/>
    <d v="1899-12-30T15:38:01"/>
  </r>
  <r>
    <s v="R Bernardino Arzenti"/>
    <s v="R Teodosio de Araujo"/>
    <s v="R Graciosa Polesi Peixoto"/>
    <x v="186"/>
    <s v="Matutino"/>
    <s v="Mensal"/>
    <n v="8.1852936000000001E-2"/>
    <n v="8.1852936000000001E-2"/>
    <d v="1899-12-30T09:43:06"/>
  </r>
  <r>
    <s v="R Bernardino Borlasca"/>
    <s v="R Joao Batista de Godoy"/>
    <s v="R Angelo Stefanini"/>
    <x v="125"/>
    <s v="Matutino"/>
    <s v="Mensal"/>
    <n v="9.1746378000000003E-2"/>
    <n v="6.1304859000000003E-2"/>
    <d v="1899-12-30T08:59:28"/>
  </r>
  <r>
    <s v="R Bernardino Ferraz"/>
    <s v="R Serra de Capivarucu"/>
    <s v="R Antonio Gabriel Franzon"/>
    <x v="76"/>
    <s v="Matutino"/>
    <s v="Mensal"/>
    <n v="0.40194839599999999"/>
    <n v="5.7646698000000003E-2"/>
    <d v="1899-12-30T09:31:58"/>
  </r>
  <r>
    <s v="R Bernardino Ferraz"/>
    <s v="R Antonio Gabriel Franzon"/>
    <s v="R Luis Juliani"/>
    <x v="76"/>
    <s v="Matutino"/>
    <s v="Mensal"/>
    <n v="0.40194839599999999"/>
    <n v="3.5684383E-2"/>
    <d v="1899-12-30T09:34:12"/>
  </r>
  <r>
    <s v="R Bernardino Ferraz"/>
    <s v="R Luis Juliani"/>
    <s v="R Joao Tavora"/>
    <x v="76"/>
    <s v="Matutino"/>
    <s v="Mensal"/>
    <n v="0.40194839599999999"/>
    <n v="5.8547057999999999E-2"/>
    <d v="1899-12-30T09:37:51"/>
  </r>
  <r>
    <s v="R Bernardino Ferraz"/>
    <s v="R Joao Tavora"/>
    <s v="R Serro Frio"/>
    <x v="76"/>
    <s v="Matutino"/>
    <s v="Mensal"/>
    <n v="0.40194839599999999"/>
    <n v="1.2758246000000001E-2"/>
    <d v="1899-12-30T09:38:39"/>
  </r>
  <r>
    <s v="R Bernardino Ferraz"/>
    <s v="R Serro Frio"/>
    <s v="S/Logradouro"/>
    <x v="76"/>
    <s v="Matutino"/>
    <s v="Mensal"/>
    <n v="0.40194839599999999"/>
    <n v="8.5526198999999997E-2"/>
    <d v="1899-12-30T09:43:59"/>
  </r>
  <r>
    <s v="R Bernardino Ferraz"/>
    <s v="S/Logradouro"/>
    <s v="S/Logradouro"/>
    <x v="381"/>
    <s v="Matutino"/>
    <s v="Mensal"/>
    <n v="0.40194839599999999"/>
    <n v="0.15178581199999999"/>
    <d v="1899-12-30T08:56:30"/>
  </r>
  <r>
    <s v="R Bernardino Franchesi"/>
    <s v="R Ajudante"/>
    <s v="Vla Oito"/>
    <x v="321"/>
    <s v="Matutino"/>
    <s v="Mensal"/>
    <n v="0.251770561"/>
    <n v="8.4218422000000001E-2"/>
    <d v="1899-12-30T08:23:47"/>
  </r>
  <r>
    <s v="R Bernardino Franchesi"/>
    <s v="Vla Oito"/>
    <s v="R Oswaldo de Jesus Messina"/>
    <x v="321"/>
    <s v="Matutino"/>
    <s v="Mensal"/>
    <n v="0.251770561"/>
    <n v="0.13399960299999999"/>
    <d v="1899-12-30T08:32:35"/>
  </r>
  <r>
    <s v="R Bernardino Franchesi"/>
    <s v="R Oswaldo de Jesus Messina"/>
    <s v="(Próprio Logradouro/Trecho) R Bernardino Franchesi"/>
    <x v="321"/>
    <s v="Matutino"/>
    <s v="Mensal"/>
    <n v="0.251770561"/>
    <n v="3.3552536000000001E-2"/>
    <d v="1899-12-30T08:34:47"/>
  </r>
  <r>
    <s v="R Bernardino Luini"/>
    <s v="Av dos Metalurgicos"/>
    <s v="R Vicente Guglielmi"/>
    <x v="242"/>
    <s v="Vespertino"/>
    <s v="Mensal"/>
    <n v="0.13160787999999998"/>
    <n v="5.6359455000000003E-2"/>
    <d v="1899-12-30T14:52:43"/>
  </r>
  <r>
    <s v="R Bernardino Luini"/>
    <s v="R Vicente Guglielmi"/>
    <s v="R Joao da Costa Pimenta"/>
    <x v="242"/>
    <s v="Vespertino"/>
    <s v="Mensal"/>
    <n v="0.13160787999999998"/>
    <n v="4.8583098999999998E-2"/>
    <d v="1899-12-30T14:55:30"/>
  </r>
  <r>
    <s v="R Bernardino Luini"/>
    <s v="R Joao da Costa Pimenta"/>
    <s v="(Próprio Logradouro/Trecho) R Bernardino Luini"/>
    <x v="242"/>
    <s v="Vespertino"/>
    <s v="Mensal"/>
    <n v="0.13160787999999998"/>
    <n v="2.6665325E-2"/>
    <d v="1899-12-30T14:57:01"/>
  </r>
  <r>
    <s v="R Bernardino Pinheiro"/>
    <s v="R Pedro Soares de Andrade"/>
    <s v="R Francisco Polilo Neto"/>
    <x v="132"/>
    <s v="Vespertino"/>
    <s v="Mensal"/>
    <n v="0.208978104"/>
    <n v="0.208978104"/>
    <d v="1899-12-30T15:24:19"/>
  </r>
  <r>
    <s v="R Bernardino Prudenti"/>
    <s v="R Jd Tamoio"/>
    <s v="R do Patio"/>
    <x v="373"/>
    <s v="Matutino"/>
    <s v="Mensal"/>
    <n v="0.258138741"/>
    <n v="6.2959923000000001E-2"/>
    <d v="1899-12-30T08:17:01"/>
  </r>
  <r>
    <s v="R Bernardino Prudenti"/>
    <s v="R do Patio"/>
    <s v="R Alice Preston"/>
    <x v="373"/>
    <s v="Matutino"/>
    <s v="Mensal"/>
    <n v="0.258138741"/>
    <n v="0.195178818"/>
    <d v="1899-12-30T08:29:54"/>
  </r>
  <r>
    <s v="R Bernardino Silva"/>
    <s v="R Aricanga"/>
    <s v="R Jose Alexandre Machado"/>
    <x v="13"/>
    <s v="Matutino"/>
    <s v="Mensal"/>
    <n v="0.37530513799999998"/>
    <n v="6.6488266000000004E-2"/>
    <d v="1899-12-30T10:13:00"/>
  </r>
  <r>
    <s v="R Bernardino Silva"/>
    <s v="R Jose Alexandre Machado"/>
    <s v="R Alicio Clara Simeao"/>
    <x v="13"/>
    <s v="Matutino"/>
    <s v="Mensal"/>
    <n v="0.37530513799999998"/>
    <n v="0.140519058"/>
    <d v="1899-12-30T10:23:27"/>
  </r>
  <r>
    <s v="R Bernardino Silva"/>
    <s v="R Alicio Clara Simeao"/>
    <s v="R Ivo Robach de Oliveira"/>
    <x v="357"/>
    <s v="Matutino"/>
    <s v="Mensal"/>
    <n v="0.37530513799999998"/>
    <n v="0.102580116"/>
    <d v="1899-12-30T08:25:11"/>
  </r>
  <r>
    <s v="R Bernardino Silva"/>
    <s v="R Ivo Robach de Oliveira"/>
    <s v="R Eurides Fernandes do Nascimento"/>
    <x v="357"/>
    <s v="Matutino"/>
    <s v="Mensal"/>
    <n v="0.37530513799999998"/>
    <n v="6.5717697000000005E-2"/>
    <d v="1899-12-30T08:29:46"/>
  </r>
  <r>
    <s v="R Bernardo Antunes Rolim"/>
    <s v="R Bandeira do Ouro"/>
    <s v="R Maria Garcia Betim"/>
    <x v="389"/>
    <s v="Vespertino"/>
    <s v="Mensal"/>
    <n v="1.35011123"/>
    <n v="0.17944410699999999"/>
    <d v="1899-12-30T15:20:44"/>
  </r>
  <r>
    <s v="R Bernardo Antunes Rolim"/>
    <s v="R Maria Garcia Betim"/>
    <s v="Vla R Bernardo Antunes Rolim"/>
    <x v="389"/>
    <s v="Vespertino"/>
    <s v="Mensal"/>
    <n v="1.35011123"/>
    <n v="1.4667395E-2"/>
    <d v="1899-12-30T15:21:53"/>
  </r>
  <r>
    <s v="R Bernardo Antunes Rolim"/>
    <s v="Vla R Bernardo Antunes Rolim"/>
    <s v="Vla R Bernardo Antunes Rolim"/>
    <x v="389"/>
    <s v="Vespertino"/>
    <s v="Mensal"/>
    <n v="1.35011123"/>
    <n v="3.5122528E-2"/>
    <d v="1899-12-30T15:24:37"/>
  </r>
  <r>
    <s v="R Bernardo Antunes Rolim"/>
    <s v="Vla R Bernardo Antunes Rolim"/>
    <s v="Vla R Bernardo Antunes Rolim"/>
    <x v="389"/>
    <s v="Vespertino"/>
    <s v="Mensal"/>
    <n v="1.35011123"/>
    <n v="1.34869E-2"/>
    <d v="1899-12-30T15:25:39"/>
  </r>
  <r>
    <s v="R Bernardo Antunes Rolim"/>
    <s v="Vla R Bernardo Antunes Rolim"/>
    <s v="Vla R Bernardo Antunes Rolim"/>
    <x v="389"/>
    <s v="Vespertino"/>
    <s v="Mensal"/>
    <n v="1.35011123"/>
    <n v="1.2068462E-2"/>
    <d v="1899-12-30T15:26:36"/>
  </r>
  <r>
    <s v="R Bernardo Antunes Rolim"/>
    <s v="Vla R Bernardo Antunes Rolim"/>
    <s v="Vla R Bernardo Antunes Rolim"/>
    <x v="389"/>
    <s v="Vespertino"/>
    <s v="Mensal"/>
    <n v="1.35011123"/>
    <n v="0.103368828"/>
    <d v="1899-12-30T15:34:38"/>
  </r>
  <r>
    <s v="R Bernardo Antunes Rolim"/>
    <s v="Vla R Bernardo Antunes Rolim"/>
    <s v="Vla R Bernardo Antunes Rolim"/>
    <x v="389"/>
    <s v="Vespertino"/>
    <s v="Mensal"/>
    <n v="1.35011123"/>
    <n v="2.5628359E-2"/>
    <d v="1899-12-30T15:36:37"/>
  </r>
  <r>
    <s v="R Bernardo Antunes Rolim"/>
    <s v="Vla R Bernardo Antunes Rolim"/>
    <s v="Vla R Bernardo Antunes Rolim"/>
    <x v="389"/>
    <s v="Vespertino"/>
    <s v="Mensal"/>
    <n v="1.35011123"/>
    <n v="4.2048527000000002E-2"/>
    <d v="1899-12-30T15:39:53"/>
  </r>
  <r>
    <s v="R Bernardo Antunes Rolim"/>
    <s v="Vla R Bernardo Antunes Rolim"/>
    <s v="R Piramide dos Piques"/>
    <x v="389"/>
    <s v="Vespertino"/>
    <s v="Mensal"/>
    <n v="1.35011123"/>
    <n v="2.2733736000000001E-2"/>
    <d v="1899-12-30T15:41:40"/>
  </r>
  <r>
    <s v="R Bernardo Antunes Rolim"/>
    <s v="R Piramide dos Piques"/>
    <s v="R Mendes Freire"/>
    <x v="389"/>
    <s v="Vespertino"/>
    <s v="Mensal"/>
    <n v="1.35011123"/>
    <n v="7.5229294000000002E-2"/>
    <d v="1899-12-30T15:47:30"/>
  </r>
  <r>
    <s v="R Bernardo Antunes Rolim"/>
    <s v="R Mendes Freire"/>
    <s v="R Luisa Sarazim"/>
    <x v="389"/>
    <s v="Vespertino"/>
    <s v="Mensal"/>
    <n v="1.35011123"/>
    <n v="7.6305633999999997E-2"/>
    <d v="1899-12-30T15:53:26"/>
  </r>
  <r>
    <s v="R Bernardo Antunes Rolim"/>
    <s v="R Luisa Sarazim"/>
    <s v="R Francisco Zelada"/>
    <x v="389"/>
    <s v="Vespertino"/>
    <s v="Mensal"/>
    <n v="1.35011123"/>
    <n v="8.2432007000000002E-2"/>
    <d v="1899-12-30T15:59:51"/>
  </r>
  <r>
    <s v="R Bernardo Antunes Rolim"/>
    <s v="R Francisco Zelada"/>
    <s v="R Joao Alves de Sena"/>
    <x v="389"/>
    <s v="Vespertino"/>
    <s v="Mensal"/>
    <n v="1.35011123"/>
    <n v="5.3559597E-2"/>
    <d v="1899-12-30T16:04:00"/>
  </r>
  <r>
    <s v="R Bernardo Antunes Rolim"/>
    <s v="R Joao Alves de Sena"/>
    <s v="R Manuel Romero"/>
    <x v="389"/>
    <s v="Vespertino"/>
    <s v="Mensal"/>
    <n v="1.35011123"/>
    <n v="3.5090617999999997E-2"/>
    <d v="1899-12-30T16:06:44"/>
  </r>
  <r>
    <s v="R Bernardo Antunes Rolim"/>
    <s v="R Manuel Romero"/>
    <s v="R Duarte Gomes"/>
    <x v="389"/>
    <s v="Vespertino"/>
    <s v="Mensal"/>
    <n v="1.35011123"/>
    <n v="6.4598923000000003E-2"/>
    <d v="1899-12-30T16:11:45"/>
  </r>
  <r>
    <s v="R Bernardo Antunes Rolim"/>
    <s v="R Duarte Gomes"/>
    <s v="R Nina Carini"/>
    <x v="389"/>
    <s v="Vespertino"/>
    <s v="Mensal"/>
    <n v="1.35011123"/>
    <n v="2.5632589000000001E-2"/>
    <d v="1899-12-30T16:13:45"/>
  </r>
  <r>
    <s v="R Bernardo Antunes Rolim"/>
    <s v="Av Bento Guelfi"/>
    <s v="R Bandeira do Ouro"/>
    <x v="383"/>
    <s v="Vespertino"/>
    <s v="Mensal"/>
    <n v="1.35011123"/>
    <n v="0.14605847199999999"/>
    <d v="1899-12-30T15:25:27"/>
  </r>
  <r>
    <s v="R Bernardo Antunes Rolim"/>
    <s v="R Nina Carini"/>
    <s v="R Maria Garcia Betim"/>
    <x v="383"/>
    <s v="Vespertino"/>
    <s v="Mensal"/>
    <n v="1.35011123"/>
    <n v="4.9332915999999997E-2"/>
    <d v="1899-12-30T15:28:45"/>
  </r>
  <r>
    <s v="R Bernardo Antunes Rolim"/>
    <s v="R Maria Garcia Betim"/>
    <s v="R Gilda Azevedo"/>
    <x v="383"/>
    <s v="Vespertino"/>
    <s v="Mensal"/>
    <n v="1.35011123"/>
    <n v="6.8105362000000003E-2"/>
    <d v="1899-12-30T15:33:19"/>
  </r>
  <r>
    <s v="R Bernardo Antunes Rolim"/>
    <s v="R Gilda Azevedo"/>
    <s v="R Bandeira do Ouro"/>
    <x v="383"/>
    <s v="Vespertino"/>
    <s v="Mensal"/>
    <n v="1.35011123"/>
    <n v="0.110521271"/>
    <d v="1899-12-30T15:40:44"/>
  </r>
  <r>
    <s v="R Bernardo Antunes Rolim"/>
    <s v="R Bandeira do Ouro"/>
    <s v="Av Bento Guelfi"/>
    <x v="383"/>
    <s v="Vespertino"/>
    <s v="Mensal"/>
    <n v="1.35011123"/>
    <n v="0.114675713"/>
    <d v="1899-12-30T15:48:26"/>
  </r>
  <r>
    <s v="R Bernardo Arouca"/>
    <s v="R Vicenzo Ruffo"/>
    <s v="R Jose Florencio Gomes"/>
    <x v="403"/>
    <s v="Matutino"/>
    <s v="Mensal"/>
    <n v="0.185199158"/>
    <n v="0.185199158"/>
    <d v="1899-12-30T07:42:04"/>
  </r>
  <r>
    <s v="R Bernardo Barbosa"/>
    <s v="R Joaquim Miguel Dutra"/>
    <s v="Vla Seis"/>
    <x v="338"/>
    <s v="Matutino"/>
    <s v="Mensal"/>
    <n v="0.268398994"/>
    <n v="0.114143227"/>
    <d v="1899-12-30T09:11:59"/>
  </r>
  <r>
    <s v="R Bernardo Barbosa"/>
    <s v="Vla Seis"/>
    <s v="R Aldeia dos Machacalis"/>
    <x v="338"/>
    <s v="Matutino"/>
    <s v="Mensal"/>
    <n v="0.268398994"/>
    <n v="0.15425576799999999"/>
    <d v="1899-12-30T09:22:14"/>
  </r>
  <r>
    <s v="R Bernardo Bellotto"/>
    <s v="R Carvalho de Almeida"/>
    <s v="R Carlo Crivelli"/>
    <x v="203"/>
    <s v="Matutino"/>
    <s v="Mensal"/>
    <n v="7.6302034000000005E-2"/>
    <n v="2.5605425000000001E-2"/>
    <d v="1899-12-30T11:56:22"/>
  </r>
  <r>
    <s v="R Bernardo Bellotto"/>
    <s v="R Carlo Crivelli"/>
    <s v="R Americo Sugai"/>
    <x v="203"/>
    <s v="Matutino"/>
    <s v="Mensal"/>
    <n v="7.6302034000000005E-2"/>
    <n v="5.0696608999999997E-2"/>
    <d v="1899-12-30T11:59:27"/>
  </r>
  <r>
    <s v="R Bernardo Castanhon"/>
    <s v="R Fruta do Paraiso"/>
    <s v="R Tiao Carreiro"/>
    <x v="86"/>
    <s v="Matutino"/>
    <s v="Mensal"/>
    <n v="0.24601938600000001"/>
    <n v="8.5063529999999998E-2"/>
    <d v="1899-12-30T07:18:50"/>
  </r>
  <r>
    <s v="R Bernardo Castanhon"/>
    <s v="R Tiao Carreiro"/>
    <s v="R Jose Santana"/>
    <x v="86"/>
    <s v="Matutino"/>
    <s v="Mensal"/>
    <n v="0.24601938600000001"/>
    <n v="0.16095585600000001"/>
    <d v="1899-12-30T07:30:22"/>
  </r>
  <r>
    <s v="R Bernardo Castro"/>
    <s v="R Luis Gomes Tourinho"/>
    <s v="R Cosme Guimaraes"/>
    <x v="121"/>
    <s v="Matutino"/>
    <s v="Mensal"/>
    <n v="0.14138210300000001"/>
    <n v="8.1097809000000007E-2"/>
    <d v="1899-12-30T10:44:06"/>
  </r>
  <r>
    <s v="R Bernardo Castro"/>
    <s v="R Cosme Guimaraes"/>
    <s v="R Emilio Lamarca"/>
    <x v="121"/>
    <s v="Matutino"/>
    <s v="Mensal"/>
    <n v="0.14138210300000001"/>
    <n v="6.0284294000000002E-2"/>
    <d v="1899-12-30T10:47:15"/>
  </r>
  <r>
    <s v="R Bernardo da Mota"/>
    <s v="Est de Poa"/>
    <s v="R Correia Ribeiro"/>
    <x v="355"/>
    <s v="Vespertino"/>
    <s v="Mensal"/>
    <n v="0.213593754"/>
    <n v="3.8630221999999999E-2"/>
    <d v="1899-12-30T15:40:21"/>
  </r>
  <r>
    <s v="R Bernardo da Mota"/>
    <s v="R Correia Ribeiro"/>
    <s v="R Torre da Lapela"/>
    <x v="355"/>
    <s v="Vespertino"/>
    <s v="Mensal"/>
    <n v="0.213593754"/>
    <n v="0.17496353100000001"/>
    <d v="1899-12-30T15:50:52"/>
  </r>
  <r>
    <s v="R Bernardo Daddi"/>
    <s v="Av Mal Tito"/>
    <s v="R Dr Jose Guilherme Eiras"/>
    <x v="210"/>
    <s v="Vespertino"/>
    <s v="Mensal"/>
    <n v="0.137791367"/>
    <n v="0.137791367"/>
    <d v="1899-12-30T14:46:46"/>
  </r>
  <r>
    <s v="R Bernardo de Chaves Cabral"/>
    <s v="R Apiu Quiribo"/>
    <s v="R Rio Sobrado"/>
    <x v="98"/>
    <s v="Matutino"/>
    <s v="Mensal"/>
    <n v="1.00154041"/>
    <n v="0.13696778900000001"/>
    <d v="1899-12-30T09:37:39"/>
  </r>
  <r>
    <s v="R Bernardo de Chaves Cabral"/>
    <s v="R Rio Sobrado"/>
    <s v="Av Bras da Rocha Cardoso"/>
    <x v="98"/>
    <s v="Matutino"/>
    <s v="Mensal"/>
    <n v="1.00154041"/>
    <n v="0.14231864899999999"/>
    <d v="1899-12-30T09:45:00"/>
  </r>
  <r>
    <s v="R Bernardo de Chaves Cabral"/>
    <s v="Av Bras da Rocha Cardoso"/>
    <s v="R Buity"/>
    <x v="98"/>
    <s v="Matutino"/>
    <s v="Mensal"/>
    <n v="1.00154041"/>
    <n v="0.10580866999999999"/>
    <d v="1899-12-30T09:50:29"/>
  </r>
  <r>
    <s v="R Bernardo de Chaves Cabral"/>
    <s v="R Alhandra"/>
    <s v="R Domingos Fernandes Nobre"/>
    <x v="135"/>
    <s v="Vespertino"/>
    <s v="Mensal"/>
    <n v="1.00154041"/>
    <n v="1.5295954E-2"/>
    <d v="1899-12-30T18:06:39"/>
  </r>
  <r>
    <s v="R Bernardo de Chaves Cabral"/>
    <s v="R Domingos Fernandes Nobre"/>
    <s v="(Próprio Logradouro/Trecho) R Bernardo de Chaves Cabral"/>
    <x v="135"/>
    <s v="Vespertino"/>
    <s v="Mensal"/>
    <n v="1.00154041"/>
    <n v="3.1404693999999997E-2"/>
    <d v="1899-12-30T18:08:45"/>
  </r>
  <r>
    <s v="R Bernardo de Chaves Cabral"/>
    <s v="R Alfredo de Melo"/>
    <s v="(Próprio Logradouro/Trecho) R Bernardo de Chaves Cabral"/>
    <x v="135"/>
    <s v="Vespertino"/>
    <s v="Mensal"/>
    <n v="1.00154041"/>
    <n v="1.9377668000000001E-2"/>
    <d v="1899-12-30T18:10:03"/>
  </r>
  <r>
    <s v="R Bernardo de Chaves Cabral"/>
    <s v="R Manuel Barbosa dos Reis"/>
    <s v="R Aguamare"/>
    <x v="337"/>
    <s v="Vespertino"/>
    <s v="Mensal"/>
    <n v="1.00154041"/>
    <n v="8.6623336999999995E-2"/>
    <d v="1899-12-30T16:01:07"/>
  </r>
  <r>
    <s v="R Bernardo de Chaves Cabral"/>
    <s v="R Aguamare"/>
    <s v="R Cambugis"/>
    <x v="337"/>
    <s v="Vespertino"/>
    <s v="Mensal"/>
    <n v="1.00154041"/>
    <n v="6.1252632000000001E-2"/>
    <d v="1899-12-30T16:05:12"/>
  </r>
  <r>
    <s v="R Bernardo de Chaves Cabral"/>
    <s v="R Cambugis"/>
    <s v="R Maue Guacu"/>
    <x v="337"/>
    <s v="Vespertino"/>
    <s v="Mensal"/>
    <n v="1.00154041"/>
    <n v="6.6515441999999994E-2"/>
    <d v="1899-12-30T16:09:39"/>
  </r>
  <r>
    <s v="R Bernardo de Chaves Cabral"/>
    <s v="R Maue Guacu"/>
    <s v="R Pe Domingos Gomes Albernaz"/>
    <x v="337"/>
    <s v="Vespertino"/>
    <s v="Mensal"/>
    <n v="1.00154041"/>
    <n v="4.9480758999999999E-2"/>
    <d v="1899-12-30T16:12:57"/>
  </r>
  <r>
    <s v="R Bernardo de Chaves Cabral"/>
    <s v="R Pe Domingos Gomes Albernaz"/>
    <s v="R Coaracy"/>
    <x v="337"/>
    <s v="Vespertino"/>
    <s v="Mensal"/>
    <n v="1.00154041"/>
    <n v="0.101023956"/>
    <d v="1899-12-30T16:19:42"/>
  </r>
  <r>
    <s v="R Bernardo de Chaves Cabral"/>
    <s v="R Coaracy"/>
    <s v="R Alhandra"/>
    <x v="337"/>
    <s v="Vespertino"/>
    <s v="Mensal"/>
    <n v="1.00154041"/>
    <n v="6.6543350000000001E-2"/>
    <d v="1899-12-30T16:24:09"/>
  </r>
  <r>
    <s v="R Bernardo de Chaves Cabral"/>
    <s v="R Buity"/>
    <s v="R Manuel Barbosa dos Reis"/>
    <x v="99"/>
    <s v="Vespertino"/>
    <s v="Mensal"/>
    <n v="1.00154041"/>
    <n v="0.103600822"/>
    <d v="1899-12-30T15:30:21"/>
  </r>
  <r>
    <s v="R Bernardo de Proenca"/>
    <s v="R Sagrada Familia"/>
    <s v="R Francisco de Lordelo"/>
    <x v="271"/>
    <s v="Vespertino"/>
    <s v="Mensal"/>
    <n v="0.149684769"/>
    <n v="0.149684769"/>
    <d v="1899-12-30T16:26:53"/>
  </r>
  <r>
    <s v="R Bernardo de Sousa"/>
    <s v="R Fr Fidelis Mota"/>
    <s v="(Próprio Logradouro/Trecho) R Bernardo de Sousa"/>
    <x v="238"/>
    <s v="Vespertino"/>
    <s v="Mensal"/>
    <n v="0.27009444799999999"/>
    <n v="4.5125819999999997E-2"/>
    <d v="1899-12-30T14:24:29"/>
  </r>
  <r>
    <s v="R Bernardo de Sousa"/>
    <s v="Tv Adriano Lafage"/>
    <s v="(Próprio Logradouro/Trecho) R Bernardo de Sousa"/>
    <x v="238"/>
    <s v="Vespertino"/>
    <s v="Mensal"/>
    <n v="0.27009444799999999"/>
    <n v="7.9751510999999997E-2"/>
    <d v="1899-12-30T14:29:44"/>
  </r>
  <r>
    <s v="R Bernardo de Sousa"/>
    <s v="R Fr Fidelis Mota"/>
    <s v="(Próprio Logradouro/Trecho) R Bernardo de Sousa"/>
    <x v="238"/>
    <s v="Vespertino"/>
    <s v="Mensal"/>
    <n v="0.27009444799999999"/>
    <n v="3.8216957000000003E-2"/>
    <d v="1899-12-30T14:32:15"/>
  </r>
  <r>
    <s v="R Bernardo de Sousa"/>
    <s v="Tv Adriano Lafage"/>
    <s v="R Jose Rio da Silva"/>
    <x v="238"/>
    <s v="Vespertino"/>
    <s v="Mensal"/>
    <n v="0.27009444799999999"/>
    <n v="0.10700016"/>
    <d v="1899-12-30T14:39:17"/>
  </r>
  <r>
    <s v="R Bernardo Filho"/>
    <s v="R Manuelino Teixeira"/>
    <s v="R Central"/>
    <x v="345"/>
    <s v="Matutino"/>
    <s v="Mensal"/>
    <n v="0.31061266599999998"/>
    <n v="5.9335490999999997E-2"/>
    <d v="1899-12-30T07:50:15"/>
  </r>
  <r>
    <s v="R Bernardo Filho"/>
    <s v="R Central"/>
    <s v="R Cinco"/>
    <x v="345"/>
    <s v="Matutino"/>
    <s v="Mensal"/>
    <n v="0.31061266599999998"/>
    <n v="5.6747974E-2"/>
    <d v="1899-12-30T07:54:15"/>
  </r>
  <r>
    <s v="R Bernardo Filho"/>
    <s v="R Cinco"/>
    <s v="R Seis"/>
    <x v="345"/>
    <s v="Matutino"/>
    <s v="Mensal"/>
    <n v="0.31061266599999998"/>
    <n v="4.1947390000000003E-3"/>
    <d v="1899-12-30T07:54:33"/>
  </r>
  <r>
    <s v="R Bernardo Filho"/>
    <s v="R Seis"/>
    <s v="R S Florencio"/>
    <x v="345"/>
    <s v="Matutino"/>
    <s v="Mensal"/>
    <n v="0.31061266599999998"/>
    <n v="5.2272490999999997E-2"/>
    <d v="1899-12-30T07:58:15"/>
  </r>
  <r>
    <s v="R Bernardo Filho"/>
    <s v="R S Florencio"/>
    <s v="R S Jorge"/>
    <x v="345"/>
    <s v="Matutino"/>
    <s v="Mensal"/>
    <n v="0.31061266599999998"/>
    <n v="3.3274432999999999E-2"/>
    <d v="1899-12-30T08:00:35"/>
  </r>
  <r>
    <s v="R Bernardo Filho"/>
    <s v="R S Jorge"/>
    <s v="R Carlos Akira II"/>
    <x v="345"/>
    <s v="Matutino"/>
    <s v="Mensal"/>
    <n v="0.31061266599999998"/>
    <n v="4.3455147E-2"/>
    <d v="1899-12-30T08:03:40"/>
  </r>
  <r>
    <s v="R Bernardo Filho"/>
    <s v="R Carlos Akira II"/>
    <s v="R Cisper"/>
    <x v="345"/>
    <s v="Matutino"/>
    <s v="Mensal"/>
    <n v="0.31061266599999998"/>
    <n v="6.1332390000000001E-2"/>
    <d v="1899-12-30T08:07:59"/>
  </r>
  <r>
    <s v="R Bernardo Guedes de Toledo"/>
    <s v="R Sta Edith"/>
    <s v="R Agostinho Delgado de Arouche"/>
    <x v="252"/>
    <s v="Matutino"/>
    <s v="Mensal"/>
    <n v="0.129837234"/>
    <n v="0.129837234"/>
    <d v="1899-12-30T08:39:39"/>
  </r>
  <r>
    <s v="R Bernardo Leon"/>
    <s v="Av Prf Joao Batista Conti"/>
    <s v="(Próprio Logradouro/Trecho) R Bernardo Leon"/>
    <x v="262"/>
    <s v="Vespertino"/>
    <s v="Mensal"/>
    <n v="0.155785599"/>
    <n v="0.155785599"/>
    <d v="1899-12-30T17:10:53"/>
  </r>
  <r>
    <s v="R Bernardo Mastorell"/>
    <s v="R Dr Miguel Reis Afonso"/>
    <s v="(Próprio Logradouro/Trecho) R Bernardo Mastorell"/>
    <x v="408"/>
    <s v="Matutino"/>
    <s v="Mensal"/>
    <n v="0.24928146999999998"/>
    <n v="5.1842528999999998E-2"/>
    <d v="1899-12-30T07:28:13"/>
  </r>
  <r>
    <s v="R Bernardo Mastorell"/>
    <s v="R Dr Miguel Reis Afonso"/>
    <s v="Tv Giulio Zenaro"/>
    <x v="408"/>
    <s v="Matutino"/>
    <s v="Mensal"/>
    <n v="0.24928146999999998"/>
    <n v="1.0322474E-2"/>
    <d v="1899-12-30T07:28:54"/>
  </r>
  <r>
    <s v="R Bernardo Mastorell"/>
    <s v="Tv Giulio Zenaro"/>
    <s v="R Roberto Park"/>
    <x v="408"/>
    <s v="Matutino"/>
    <s v="Mensal"/>
    <n v="0.24928146999999998"/>
    <n v="0.12857881199999999"/>
    <d v="1899-12-30T07:37:15"/>
  </r>
  <r>
    <s v="R Bernardo Mastorell"/>
    <s v="R Roberto Park"/>
    <s v="Tv Eugenio Hostos"/>
    <x v="408"/>
    <s v="Matutino"/>
    <s v="Mensal"/>
    <n v="0.24928146999999998"/>
    <n v="5.8537655000000001E-2"/>
    <d v="1899-12-30T07:41:03"/>
  </r>
  <r>
    <s v="R Bertalha"/>
    <s v="R das Uajaras"/>
    <s v="Av Musgo de Flor"/>
    <x v="202"/>
    <s v="Vespertino"/>
    <s v="Mensal"/>
    <n v="7.0150711000000004E-2"/>
    <n v="7.0150711000000004E-2"/>
    <d v="1899-12-30T18:40:14"/>
  </r>
  <r>
    <s v="R Bertoldo Adam"/>
    <s v="R Dr Jose Gavronski"/>
    <s v="(Próprio Logradouro/Trecho) R Bertoldo Adam"/>
    <x v="436"/>
    <s v="Matutino"/>
    <s v="Mensal"/>
    <n v="8.8492492999999992E-2"/>
    <n v="8.8492493000000005E-2"/>
    <d v="1899-12-30T07:46:37"/>
  </r>
  <r>
    <s v="R Bertolinia"/>
    <s v="R Ilha de Amboino"/>
    <s v="R da Lagoa de Esmoriz"/>
    <x v="355"/>
    <s v="Vespertino"/>
    <s v="Mensal"/>
    <n v="0.421388596"/>
    <n v="0.20437698400000001"/>
    <d v="1899-12-30T16:03:09"/>
  </r>
  <r>
    <s v="R Bertolinia"/>
    <s v="R da Lagoa de Esmoriz"/>
    <s v="R Antonio Quaresma"/>
    <x v="355"/>
    <s v="Vespertino"/>
    <s v="Mensal"/>
    <n v="0.421388596"/>
    <n v="0.21701161199999999"/>
    <d v="1899-12-30T16:16:12"/>
  </r>
  <r>
    <s v="R Beta"/>
    <s v="R Delta"/>
    <s v="R Servaia"/>
    <x v="324"/>
    <s v="Vespertino"/>
    <s v="Mensal"/>
    <n v="0.13681047000000002"/>
    <n v="3.4008701000000002E-2"/>
    <d v="1899-12-30T14:05:30"/>
  </r>
  <r>
    <s v="R Beta"/>
    <s v="R Servaia"/>
    <s v="R Rami"/>
    <x v="324"/>
    <s v="Vespertino"/>
    <s v="Mensal"/>
    <n v="0.13681047000000002"/>
    <n v="5.1314315999999999E-2"/>
    <d v="1899-12-30T14:09:10"/>
  </r>
  <r>
    <s v="R Beta"/>
    <s v="R Rami"/>
    <s v="R Ripsalis"/>
    <x v="324"/>
    <s v="Vespertino"/>
    <s v="Mensal"/>
    <n v="0.13681047000000002"/>
    <n v="3.9613094000000001E-2"/>
    <d v="1899-12-30T14:12:00"/>
  </r>
  <r>
    <s v="R Beta"/>
    <s v="R Ripsalis"/>
    <s v="R Ripsalis"/>
    <x v="324"/>
    <s v="Vespertino"/>
    <s v="Mensal"/>
    <n v="0.13681047000000002"/>
    <n v="1.1874358E-2"/>
    <d v="1899-12-30T14:12:51"/>
  </r>
  <r>
    <s v="R Betula Negra"/>
    <s v="R Francisco Rojas"/>
    <s v="R Jasmim do Imperador"/>
    <x v="87"/>
    <s v="Vespertino"/>
    <s v="Mensal"/>
    <n v="0.50930283399999998"/>
    <n v="6.6093482999999995E-2"/>
    <d v="1899-12-30T16:07:02"/>
  </r>
  <r>
    <s v="R Betula Negra"/>
    <s v="R Daniel Muller"/>
    <s v="R Junco Florido"/>
    <x v="87"/>
    <s v="Vespertino"/>
    <s v="Mensal"/>
    <n v="0.50930283399999998"/>
    <n v="6.8097244000000001E-2"/>
    <d v="1899-12-30T16:11:39"/>
  </r>
  <r>
    <s v="R Betula Negra"/>
    <s v="R Junco Florido"/>
    <s v="R Magnolia Azul"/>
    <x v="87"/>
    <s v="Vespertino"/>
    <s v="Mensal"/>
    <n v="0.50930283399999998"/>
    <n v="0.11457273900000001"/>
    <d v="1899-12-30T16:19:24"/>
  </r>
  <r>
    <s v="R Betula Negra"/>
    <s v="R Jasmim do Imperador"/>
    <s v="R Mixira"/>
    <x v="60"/>
    <s v="Vespertino"/>
    <s v="Mensal"/>
    <n v="0.50930283399999998"/>
    <n v="0.26053936799999999"/>
    <d v="1899-12-30T15:00:51"/>
  </r>
  <r>
    <s v="R Biagio Marini"/>
    <s v="Av Maria Luiza Americano"/>
    <s v="R Cel Albert de Rochas D Aiglum"/>
    <x v="183"/>
    <s v="Matutino"/>
    <s v="Mensal"/>
    <n v="0.19502502200000002"/>
    <n v="1.4178692999999999E-2"/>
    <d v="1899-12-30T08:03:55"/>
  </r>
  <r>
    <s v="R Biagio Marini"/>
    <s v="R Cel Albert de Rochas D Aiglum"/>
    <s v="R Aquino Fonseca"/>
    <x v="183"/>
    <s v="Matutino"/>
    <s v="Mensal"/>
    <n v="0.19502502200000002"/>
    <n v="0.180846329"/>
    <d v="1899-12-30T08:16:01"/>
  </r>
  <r>
    <s v="R Biase Marchittello"/>
    <s v="R Catarina Lopes"/>
    <s v="R Alexandre Dias"/>
    <x v="61"/>
    <s v="Vespertino"/>
    <s v="Mensal"/>
    <n v="5.7378235E-2"/>
    <n v="5.7378235E-2"/>
    <d v="1899-12-30T15:26:06"/>
  </r>
  <r>
    <s v="R Bica do Monteiro"/>
    <s v="Av S Lazaro de Jerusalem"/>
    <s v="Vla Um"/>
    <x v="276"/>
    <s v="Matutino"/>
    <s v="Mensal"/>
    <n v="0.224430134"/>
    <n v="6.0472034000000001E-2"/>
    <d v="1899-12-30T09:06:02"/>
  </r>
  <r>
    <s v="R Bica do Monteiro"/>
    <s v="Vla Um"/>
    <s v="R Osvaldo Pinheiro"/>
    <x v="276"/>
    <s v="Matutino"/>
    <s v="Mensal"/>
    <n v="0.224430134"/>
    <n v="0.163958099"/>
    <d v="1899-12-30T09:16:19"/>
  </r>
  <r>
    <s v="R Bicudo de Mendonca"/>
    <s v="Av Carlos Carneiro de Souza"/>
    <s v="R Geraldo Baldes Leitao"/>
    <x v="111"/>
    <s v="Vespertino"/>
    <s v="Mensal"/>
    <n v="0.15403114299999998"/>
    <n v="0.15403114300000001"/>
    <d v="1899-12-30T15:29:10"/>
  </r>
  <r>
    <s v="R Big Boys"/>
    <s v="R Sete Estrelas"/>
    <s v="R Olho Vivo"/>
    <x v="430"/>
    <s v="Vespertino"/>
    <s v="Mensal"/>
    <n v="0.39479881699999997"/>
    <n v="0.203865723"/>
    <d v="1899-12-30T14:32:32"/>
  </r>
  <r>
    <s v="R Big Boys"/>
    <s v="R Olho Vivo"/>
    <s v="R Nara Leao"/>
    <x v="430"/>
    <s v="Vespertino"/>
    <s v="Mensal"/>
    <n v="0.39479881699999997"/>
    <n v="3.9350615999999998E-2"/>
    <d v="1899-12-30T14:35:11"/>
  </r>
  <r>
    <s v="R Big Boys"/>
    <s v="R Nara Leao"/>
    <s v="R Sete Estrelas"/>
    <x v="430"/>
    <s v="Vespertino"/>
    <s v="Mensal"/>
    <n v="0.39479881699999997"/>
    <n v="5.8030859999999998E-3"/>
    <d v="1899-12-30T14:35:34"/>
  </r>
  <r>
    <s v="R Big Boys"/>
    <s v="R Sete Estrelas"/>
    <s v="R Sri Lanka"/>
    <x v="430"/>
    <s v="Vespertino"/>
    <s v="Mensal"/>
    <n v="0.39479881699999997"/>
    <n v="3.3980572000000001E-2"/>
    <d v="1899-12-30T14:37:51"/>
  </r>
  <r>
    <s v="R Big Boys"/>
    <s v="R Sri Lanka"/>
    <s v="R Laranjeiras"/>
    <x v="430"/>
    <s v="Vespertino"/>
    <s v="Mensal"/>
    <n v="0.39479881699999997"/>
    <n v="1.5658644999999999E-2"/>
    <d v="1899-12-30T14:38:54"/>
  </r>
  <r>
    <s v="R Big Boys"/>
    <s v="R Laranjeiras"/>
    <s v="R Vau Acu"/>
    <x v="430"/>
    <s v="Vespertino"/>
    <s v="Mensal"/>
    <n v="0.39479881699999997"/>
    <n v="9.6140174999999994E-2"/>
    <d v="1899-12-30T14:45:21"/>
  </r>
  <r>
    <s v="R Big Star"/>
    <s v="R Sete Estrelas"/>
    <s v="R dos Masseiros"/>
    <x v="430"/>
    <s v="Vespertino"/>
    <s v="Mensal"/>
    <n v="0.16204650899999998"/>
    <n v="0.16204650900000001"/>
    <d v="1899-12-30T14:56:13"/>
  </r>
  <r>
    <s v="R Bigati"/>
    <s v="Av Antonio Augusto de Lima"/>
    <s v="R Teofilo Gomes"/>
    <x v="67"/>
    <s v="Matutino"/>
    <s v="Mensal"/>
    <n v="0.14930802499999998"/>
    <n v="3.2222331999999999E-2"/>
    <d v="1899-12-30T11:03:47"/>
  </r>
  <r>
    <s v="R Bigati"/>
    <s v="R Teofilo Gomes"/>
    <s v="R Antonio Jose Henriques"/>
    <x v="67"/>
    <s v="Matutino"/>
    <s v="Mensal"/>
    <n v="0.14930802499999998"/>
    <n v="0.117085693"/>
    <d v="1899-12-30T11:11:18"/>
  </r>
  <r>
    <s v="R Bignonia"/>
    <s v="S/Logradouro"/>
    <s v="R Guaiaca"/>
    <x v="259"/>
    <s v="Vespertino"/>
    <s v="Mensal"/>
    <n v="0.118466209"/>
    <n v="0.118466209"/>
    <d v="1899-12-30T15:02:11"/>
  </r>
  <r>
    <s v="R Bigua"/>
    <s v="R Luis Antonio Pereira"/>
    <s v="R Quirua"/>
    <x v="52"/>
    <s v="Vespertino"/>
    <s v="Mensal"/>
    <n v="0.178156906"/>
    <n v="0.178156906"/>
    <d v="1899-12-30T15:40:52"/>
  </r>
  <r>
    <s v="R Biguatinga"/>
    <s v="R Cuim"/>
    <s v="R Bacurau"/>
    <x v="103"/>
    <s v="Vespertino"/>
    <s v="Mensal"/>
    <n v="0.17792262299999997"/>
    <n v="0.177922623"/>
    <d v="1899-12-30T16:16:55"/>
  </r>
  <r>
    <s v="R Biju"/>
    <s v="R Honorio Emiliano Bueno"/>
    <s v="R Bento Espinosa"/>
    <x v="301"/>
    <s v="Vespertino"/>
    <s v="Mensal"/>
    <n v="8.3885352999999996E-2"/>
    <n v="8.3885352999999996E-2"/>
    <d v="1899-12-30T15:15:45"/>
  </r>
  <r>
    <s v="R Bilimbi"/>
    <s v="R Firmino Morgado"/>
    <s v="R Firmino Morgado"/>
    <x v="347"/>
    <s v="Matutino"/>
    <s v="Mensal"/>
    <n v="0.28265892200000003"/>
    <n v="1.8033925999999999E-2"/>
    <d v="1899-12-30T07:24:17"/>
  </r>
  <r>
    <s v="R Bilimbi"/>
    <s v="R Firmino Morgado"/>
    <s v="R Joao Luiz Faria"/>
    <x v="347"/>
    <s v="Matutino"/>
    <s v="Mensal"/>
    <n v="0.28265892200000003"/>
    <n v="6.6625343000000004E-2"/>
    <d v="1899-12-30T07:28:47"/>
  </r>
  <r>
    <s v="R Bilimbi"/>
    <s v="R Joao Luiz Faria"/>
    <s v="R Alcatifa"/>
    <x v="347"/>
    <s v="Matutino"/>
    <s v="Mensal"/>
    <n v="0.28265892200000003"/>
    <n v="1.7993851000000002E-2"/>
    <d v="1899-12-30T07:30:00"/>
  </r>
  <r>
    <s v="R Bilimbi"/>
    <s v="R Alcatifa"/>
    <s v="R Manuel Pinheiro de Albuquerque"/>
    <x v="347"/>
    <s v="Matutino"/>
    <s v="Mensal"/>
    <n v="0.28265892200000003"/>
    <n v="0.118154617"/>
    <d v="1899-12-30T07:37:59"/>
  </r>
  <r>
    <s v="R Bilimbi"/>
    <s v="R Manuel Pinheiro de Albuquerque"/>
    <s v="R Valenca do Minho"/>
    <x v="347"/>
    <s v="Matutino"/>
    <s v="Mensal"/>
    <n v="0.28265892200000003"/>
    <n v="6.1851185000000003E-2"/>
    <d v="1899-12-30T07:42:10"/>
  </r>
  <r>
    <s v="R Blecaute"/>
    <s v="R Ibere Gomes Grosso"/>
    <s v="R Dep Romeu de Campos Vergal"/>
    <x v="178"/>
    <s v="Matutino"/>
    <s v="Mensal"/>
    <n v="0.66066818199999999"/>
    <n v="0.12516091200000001"/>
    <d v="1899-12-30T08:48:19"/>
  </r>
  <r>
    <s v="R Blecaute"/>
    <s v="R Dep Romeu de Campos Vergal"/>
    <s v="R Kleber Afonso"/>
    <x v="178"/>
    <s v="Matutino"/>
    <s v="Mensal"/>
    <n v="0.66066818199999999"/>
    <n v="9.2587668999999997E-2"/>
    <d v="1899-12-30T08:54:32"/>
  </r>
  <r>
    <s v="R Blecaute"/>
    <s v="R Kleber Afonso"/>
    <s v="R Barbara Jurana"/>
    <x v="178"/>
    <s v="Matutino"/>
    <s v="Mensal"/>
    <n v="0.66066818199999999"/>
    <n v="6.1614143000000003E-2"/>
    <d v="1899-12-30T08:58:41"/>
  </r>
  <r>
    <s v="R Blecaute"/>
    <s v="R Barbara Jurana"/>
    <s v="R Leny Eversong"/>
    <x v="178"/>
    <s v="Matutino"/>
    <s v="Mensal"/>
    <n v="0.66066818199999999"/>
    <n v="7.8878311000000007E-2"/>
    <d v="1899-12-30T09:03:59"/>
  </r>
  <r>
    <s v="R Blecaute"/>
    <s v="R Leny Eversong"/>
    <s v="R Barbara Jurana"/>
    <x v="178"/>
    <s v="Matutino"/>
    <s v="Mensal"/>
    <n v="0.66066818199999999"/>
    <n v="3.4999992000000001E-2"/>
    <d v="1899-12-30T09:06:20"/>
  </r>
  <r>
    <s v="R Blecaute"/>
    <s v="R Barbara Jurana"/>
    <s v="Av Francisco Tranchesi"/>
    <x v="178"/>
    <s v="Matutino"/>
    <s v="Mensal"/>
    <n v="0.66066818199999999"/>
    <n v="8.8522903E-2"/>
    <d v="1899-12-30T09:12:18"/>
  </r>
  <r>
    <s v="R Blecaute"/>
    <s v="Av Antonio Ricardo da Silva"/>
    <s v="R Ibere Gomes Grosso"/>
    <x v="73"/>
    <s v="Vespertino"/>
    <s v="Mensal"/>
    <n v="0.66066818199999999"/>
    <n v="0.17890425099999999"/>
    <d v="1899-12-30T15:54:22"/>
  </r>
  <r>
    <s v="R Blinha"/>
    <s v="R Calaguala"/>
    <s v="Ac R Blinha"/>
    <x v="397"/>
    <s v="Matutino"/>
    <s v="Mensal"/>
    <n v="9.1541743999999994E-2"/>
    <n v="3.2964766999999999E-2"/>
    <d v="1899-12-30T07:45:04"/>
  </r>
  <r>
    <s v="R Blinha"/>
    <s v="Ac R Blinha"/>
    <s v="R Sana Mundo"/>
    <x v="397"/>
    <s v="Matutino"/>
    <s v="Mensal"/>
    <n v="9.1541743999999994E-2"/>
    <n v="4.4589274999999998E-2"/>
    <d v="1899-12-30T07:48:05"/>
  </r>
  <r>
    <s v="R Blinha"/>
    <s v="R Sana Mundo"/>
    <s v="R Alpiste"/>
    <x v="397"/>
    <s v="Matutino"/>
    <s v="Mensal"/>
    <n v="9.1541743999999994E-2"/>
    <n v="1.3987701E-2"/>
    <d v="1899-12-30T07:49:01"/>
  </r>
  <r>
    <s v="R Bnh"/>
    <s v="R Cleo de Merode"/>
    <s v="Tv Haroldo Laski"/>
    <x v="398"/>
    <s v="Matutino"/>
    <s v="Mensal"/>
    <n v="0.14627163000000001"/>
    <n v="7.2776505000000005E-2"/>
    <d v="1899-12-30T07:36:28"/>
  </r>
  <r>
    <s v="R Bnh"/>
    <s v="Tv Haroldo Laski"/>
    <s v="R Roberto Park"/>
    <x v="398"/>
    <s v="Matutino"/>
    <s v="Mensal"/>
    <n v="0.14627163000000001"/>
    <n v="7.3495124999999994E-2"/>
    <d v="1899-12-30T07:42:47"/>
  </r>
  <r>
    <s v="R Boa Familia"/>
    <s v="R Bandeira do Sul"/>
    <s v="Vla Quarenta e Quatro"/>
    <x v="163"/>
    <s v="Matutino"/>
    <s v="Mensal"/>
    <n v="0.70396529399999996"/>
    <n v="0.14970861799999999"/>
    <d v="1899-12-30T10:07:29"/>
  </r>
  <r>
    <s v="R Boa Familia"/>
    <s v="Vla Quarenta e Quatro"/>
    <s v="R Ettore Andreazza"/>
    <x v="163"/>
    <s v="Matutino"/>
    <s v="Mensal"/>
    <n v="0.70396529399999996"/>
    <n v="0.15048271199999999"/>
    <d v="1899-12-30T10:17:50"/>
  </r>
  <r>
    <s v="R Boa Familia"/>
    <s v="R Ettore Andreazza"/>
    <s v="Vla Quarenta e Seis"/>
    <x v="163"/>
    <s v="Matutino"/>
    <s v="Mensal"/>
    <n v="0.70396529399999996"/>
    <n v="0.188983444"/>
    <d v="1899-12-30T10:30:49"/>
  </r>
  <r>
    <s v="R Boa Familia"/>
    <s v="Vla Quarenta e Seis"/>
    <s v="R Ijaci"/>
    <x v="163"/>
    <s v="Matutino"/>
    <s v="Mensal"/>
    <n v="0.70396529399999996"/>
    <n v="0.105552353"/>
    <d v="1899-12-30T10:38:04"/>
  </r>
  <r>
    <s v="R Boa Familia"/>
    <s v="R Ijaci"/>
    <s v="R Min Apolonio Salles"/>
    <x v="163"/>
    <s v="Matutino"/>
    <s v="Mensal"/>
    <n v="0.70396529399999996"/>
    <n v="0.109238167"/>
    <d v="1899-12-30T10:45:35"/>
  </r>
  <r>
    <s v="R Boa Fe"/>
    <s v="R Caribe"/>
    <s v="R Jose Pedro"/>
    <x v="405"/>
    <s v="Vespertino"/>
    <s v="Mensal"/>
    <n v="0.248878235"/>
    <n v="0.248878235"/>
    <d v="1899-12-30T15:27:39"/>
  </r>
  <r>
    <s v="R Boa Ventura"/>
    <s v="R Caicara do Rio do Vento"/>
    <s v="R Gov Archer"/>
    <x v="345"/>
    <s v="Matutino"/>
    <s v="Mensal"/>
    <n v="0.37644810499999998"/>
    <n v="9.5805969000000005E-2"/>
    <d v="1899-12-30T08:14:45"/>
  </r>
  <r>
    <s v="R Boa Ventura"/>
    <s v="R Gov Archer"/>
    <s v="R Quinoa"/>
    <x v="345"/>
    <s v="Matutino"/>
    <s v="Mensal"/>
    <n v="0.37644810499999998"/>
    <n v="0.11793717200000001"/>
    <d v="1899-12-30T08:23:04"/>
  </r>
  <r>
    <s v="R Boa Ventura"/>
    <s v="R Quinoa"/>
    <s v="R Acesita"/>
    <x v="345"/>
    <s v="Matutino"/>
    <s v="Mensal"/>
    <n v="0.37644810499999998"/>
    <n v="0.13251110799999999"/>
    <d v="1899-12-30T08:32:26"/>
  </r>
  <r>
    <s v="R Boa Ventura"/>
    <s v="R Acesita"/>
    <s v="R Cisper"/>
    <x v="345"/>
    <s v="Matutino"/>
    <s v="Mensal"/>
    <n v="0.37644810499999998"/>
    <n v="3.0193854999999999E-2"/>
    <d v="1899-12-30T08:34:33"/>
  </r>
  <r>
    <s v="R Boaventura da Silva"/>
    <s v="R Arqo Francisco Beck"/>
    <s v="R Bonifacio da Trindade"/>
    <x v="170"/>
    <s v="Vespertino"/>
    <s v="Mensal"/>
    <n v="0.348218052"/>
    <n v="7.1034523000000002E-2"/>
    <d v="1899-12-30T16:59:25"/>
  </r>
  <r>
    <s v="R Boaventura da Silva"/>
    <s v="R Bonifacio da Trindade"/>
    <s v="Tv Paul Bernard"/>
    <x v="170"/>
    <s v="Vespertino"/>
    <s v="Mensal"/>
    <n v="0.348218052"/>
    <n v="8.9734566000000002E-2"/>
    <d v="1899-12-30T17:05:32"/>
  </r>
  <r>
    <s v="R Boaventura da Silva"/>
    <s v="Tv Paul Bernard"/>
    <s v="R Francisco Pires Ribeiro"/>
    <x v="170"/>
    <s v="Vespertino"/>
    <s v="Mensal"/>
    <n v="0.348218052"/>
    <n v="6.1861381999999999E-2"/>
    <d v="1899-12-30T17:09:44"/>
  </r>
  <r>
    <s v="R Boaventura da Silva"/>
    <s v="R Francisco Pires Ribeiro"/>
    <s v="R Alexandre Porto"/>
    <x v="170"/>
    <s v="Vespertino"/>
    <s v="Mensal"/>
    <n v="0.348218052"/>
    <n v="6.2727649999999996E-2"/>
    <d v="1899-12-30T17:14:00"/>
  </r>
  <r>
    <s v="R Boaventura da Silva"/>
    <s v="R Alexandre Porto"/>
    <s v="Av Fortaleza da Conceicao"/>
    <x v="170"/>
    <s v="Vespertino"/>
    <s v="Mensal"/>
    <n v="0.348218052"/>
    <n v="6.2859931999999993E-2"/>
    <d v="1899-12-30T17:18:17"/>
  </r>
  <r>
    <s v="R Boaventura Rodrigues da Silva"/>
    <s v="Av S Miguel"/>
    <s v="R Eleuterio de Barros"/>
    <x v="362"/>
    <s v="Matutino"/>
    <s v="Mensal"/>
    <n v="1.0795626500000002"/>
    <n v="6.6152480999999999E-2"/>
    <d v="1899-12-30T08:26:26"/>
  </r>
  <r>
    <s v="R Boaventura Rodrigues da Silva"/>
    <s v="R Prf Jose de Sousa"/>
    <s v="R Alf Jose Bonifacio da Silva"/>
    <x v="362"/>
    <s v="Matutino"/>
    <s v="Mensal"/>
    <n v="1.0795626500000002"/>
    <n v="5.5927494000000001E-2"/>
    <d v="1899-12-30T08:29:50"/>
  </r>
  <r>
    <s v="R Boaventura Rodrigues da Silva"/>
    <s v="R Alf Jose Bonifacio da Silva"/>
    <s v="R Francisco Tavares"/>
    <x v="362"/>
    <s v="Matutino"/>
    <s v="Mensal"/>
    <n v="1.0795626500000002"/>
    <n v="2.0689293000000001E-2"/>
    <d v="1899-12-30T08:31:05"/>
  </r>
  <r>
    <s v="R Boaventura Rodrigues da Silva"/>
    <s v="R Francisco Tavares"/>
    <s v="R Dr Azael Lobo"/>
    <x v="362"/>
    <s v="Matutino"/>
    <s v="Mensal"/>
    <n v="1.0795626500000002"/>
    <n v="8.3375510999999999E-2"/>
    <d v="1899-12-30T08:36:09"/>
  </r>
  <r>
    <s v="R Boaventura Rodrigues da Silva"/>
    <s v="R Dr Azael Lobo"/>
    <s v="R Paulo Bifano Alves"/>
    <x v="362"/>
    <s v="Matutino"/>
    <s v="Mensal"/>
    <n v="1.0795626500000002"/>
    <n v="0.25309347500000001"/>
    <d v="1899-12-30T08:51:30"/>
  </r>
  <r>
    <s v="R Boaventura Rodrigues da Silva"/>
    <s v="R Paulo Bifano Alves"/>
    <s v="R David Livingstone"/>
    <x v="362"/>
    <s v="Matutino"/>
    <s v="Mensal"/>
    <n v="1.0795626500000002"/>
    <n v="0.30113800000000002"/>
    <d v="1899-12-30T09:09:46"/>
  </r>
  <r>
    <s v="R Boaventura Rodrigues da Silva"/>
    <s v="R David Livingstone"/>
    <s v="R Mungo Park"/>
    <x v="362"/>
    <s v="Matutino"/>
    <s v="Mensal"/>
    <n v="1.0795626500000002"/>
    <n v="0.29435534699999999"/>
    <d v="1899-12-30T09:27:37"/>
  </r>
  <r>
    <s v="R Bob Marley"/>
    <s v="R Fr Antonio Faggiano"/>
    <s v="R Jd Tamoio"/>
    <x v="373"/>
    <s v="Matutino"/>
    <s v="Mensal"/>
    <n v="0.10164263200000001"/>
    <n v="0.101642632"/>
    <d v="1899-12-30T08:36:37"/>
  </r>
  <r>
    <s v="R Boca de Leao"/>
    <s v="Av Cap Anselmo Barcelos"/>
    <s v="R Francisco de Souza Queiroz"/>
    <x v="109"/>
    <s v="Vespertino"/>
    <s v="Mensal"/>
    <n v="0.13561346399999999"/>
    <n v="0.13561346399999999"/>
    <d v="1899-12-30T15:57:04"/>
  </r>
  <r>
    <s v="R Boiaruca"/>
    <s v="R Nova Vicosa"/>
    <s v="R Cachoeira dos Indios"/>
    <x v="376"/>
    <s v="Vespertino"/>
    <s v="Mensal"/>
    <n v="0.13614504999999999"/>
    <n v="0.13614504999999999"/>
    <d v="1899-12-30T14:26:44"/>
  </r>
  <r>
    <s v="R Boicuaiba"/>
    <s v="R Ascenso Fernandes"/>
    <s v="R Alexandre Machado Pereira"/>
    <x v="388"/>
    <s v="Vespertino"/>
    <s v="Mensal"/>
    <n v="0.84100048400000005"/>
    <n v="6.4915001E-2"/>
    <d v="1899-12-30T14:59:38"/>
  </r>
  <r>
    <s v="R Boicuaiba"/>
    <s v="R Alexandre Machado Pereira"/>
    <s v="R Fortaleza de Minas"/>
    <x v="388"/>
    <s v="Vespertino"/>
    <s v="Mensal"/>
    <n v="0.84100048400000005"/>
    <n v="6.3744801000000004E-2"/>
    <d v="1899-12-30T15:03:48"/>
  </r>
  <r>
    <s v="R Boicuaiba"/>
    <s v="R Fortaleza de Minas"/>
    <s v="R Araguaia Paraense"/>
    <x v="388"/>
    <s v="Vespertino"/>
    <s v="Mensal"/>
    <n v="0.84100048400000005"/>
    <n v="6.6148788E-2"/>
    <d v="1899-12-30T15:08:06"/>
  </r>
  <r>
    <s v="R Boicuaiba"/>
    <s v="R Araguaia Paraense"/>
    <s v="R Cachoeira do Brumado"/>
    <x v="388"/>
    <s v="Vespertino"/>
    <s v="Mensal"/>
    <n v="0.84100048400000005"/>
    <n v="8.0878059000000002E-2"/>
    <d v="1899-12-30T15:13:22"/>
  </r>
  <r>
    <s v="R Boicuaiba"/>
    <s v="R Cachoeira do Brumado"/>
    <s v="R Sta Rosa da Serra"/>
    <x v="388"/>
    <s v="Vespertino"/>
    <s v="Mensal"/>
    <n v="0.84100048400000005"/>
    <n v="7.1035439000000006E-2"/>
    <d v="1899-12-30T15:18:00"/>
  </r>
  <r>
    <s v="R Boicuaiba"/>
    <s v="R Sta Rosa da Serra"/>
    <s v="R Sta Rosa da Serra"/>
    <x v="215"/>
    <s v="Vespertino"/>
    <s v="Mensal"/>
    <n v="0.84100048400000005"/>
    <n v="5.2211790000000003E-3"/>
    <d v="1899-12-30T14:44:48"/>
  </r>
  <r>
    <s v="R Boicuaiba"/>
    <s v="R Sta Rosa da Serra"/>
    <s v="R Tujumirim"/>
    <x v="215"/>
    <s v="Vespertino"/>
    <s v="Mensal"/>
    <n v="0.84100048400000005"/>
    <n v="6.0792319999999997E-2"/>
    <d v="1899-12-30T14:49:34"/>
  </r>
  <r>
    <s v="R Boicuaiba"/>
    <s v="R Tetiximira"/>
    <s v="R Ipe Branco"/>
    <x v="215"/>
    <s v="Vespertino"/>
    <s v="Mensal"/>
    <n v="0.84100048400000005"/>
    <n v="5.9560416999999997E-2"/>
    <d v="1899-12-30T14:54:14"/>
  </r>
  <r>
    <s v="R Boicuaiba"/>
    <s v="R Ipe Branco"/>
    <s v="R Palmeira Imperial"/>
    <x v="215"/>
    <s v="Vespertino"/>
    <s v="Mensal"/>
    <n v="0.84100048400000005"/>
    <n v="6.0035416000000001E-2"/>
    <d v="1899-12-30T14:58:57"/>
  </r>
  <r>
    <s v="R Boicuaiba"/>
    <s v="R Palmeira Imperial"/>
    <s v="R Graciosa"/>
    <x v="215"/>
    <s v="Vespertino"/>
    <s v="Mensal"/>
    <n v="0.84100048400000005"/>
    <n v="6.1487103000000001E-2"/>
    <d v="1899-12-30T15:03:46"/>
  </r>
  <r>
    <s v="R Boicuaiba"/>
    <s v="R Graciosa"/>
    <s v="R dos Cajus"/>
    <x v="215"/>
    <s v="Vespertino"/>
    <s v="Mensal"/>
    <n v="0.84100048400000005"/>
    <n v="6.5093612999999995E-2"/>
    <d v="1899-12-30T15:08:52"/>
  </r>
  <r>
    <s v="R Boicuaiba"/>
    <s v="R Tujumirim"/>
    <s v="R Tetiximira"/>
    <x v="254"/>
    <s v="Vespertino"/>
    <s v="Mensal"/>
    <n v="0.84100048400000005"/>
    <n v="6.0442833000000001E-2"/>
    <d v="1899-12-30T16:30:53"/>
  </r>
  <r>
    <s v="R Boiguacu"/>
    <s v="Av Canal de Tutoia"/>
    <s v="Vla Vinte e Sete"/>
    <x v="42"/>
    <s v="Matutino"/>
    <s v="Mensal"/>
    <n v="0.25251718000000001"/>
    <n v="0.118066742"/>
    <d v="1899-12-30T08:24:23"/>
  </r>
  <r>
    <s v="R Boiguacu"/>
    <s v="Vla Vinte e Sete"/>
    <s v="Vla Vinte e Cinco"/>
    <x v="42"/>
    <s v="Matutino"/>
    <s v="Mensal"/>
    <n v="0.25251718000000001"/>
    <n v="8.8542780000000001E-3"/>
    <d v="1899-12-30T08:24:59"/>
  </r>
  <r>
    <s v="R Boiguacu"/>
    <s v="Vla Vinte e Cinco"/>
    <s v="R Gal Pereira de Berredo"/>
    <x v="42"/>
    <s v="Matutino"/>
    <s v="Mensal"/>
    <n v="0.25251718000000001"/>
    <n v="0.12559616100000001"/>
    <d v="1899-12-30T08:33:23"/>
  </r>
  <r>
    <s v="R Boitiapo"/>
    <s v="R Pedro Xara Ravasco"/>
    <s v="R Rio Cahy"/>
    <x v="271"/>
    <s v="Vespertino"/>
    <s v="Mensal"/>
    <n v="0.16306897400000001"/>
    <n v="5.4862709000000003E-2"/>
    <d v="1899-12-30T16:30:35"/>
  </r>
  <r>
    <s v="R Boitiapo"/>
    <s v="R Rio Cahy"/>
    <s v="R Rio Cambori Guacu"/>
    <x v="271"/>
    <s v="Vespertino"/>
    <s v="Mensal"/>
    <n v="0.16306897400000001"/>
    <n v="4.9704967000000003E-2"/>
    <d v="1899-12-30T16:33:56"/>
  </r>
  <r>
    <s v="R Boitiapo"/>
    <s v="R Rio Cambori Guacu"/>
    <s v="R Tiburcio de Sousa"/>
    <x v="271"/>
    <s v="Vespertino"/>
    <s v="Mensal"/>
    <n v="0.16306897400000001"/>
    <n v="5.8501297000000001E-2"/>
    <d v="1899-12-30T16:37:53"/>
  </r>
  <r>
    <s v="R Boituva"/>
    <s v="Av Jose de Moraes Cabral"/>
    <s v="Av Ipe Roxo"/>
    <x v="145"/>
    <s v="Matutino"/>
    <s v="Mensal"/>
    <n v="0.13479634100000001"/>
    <n v="0.13479634099999999"/>
    <d v="1899-12-30T09:51:19"/>
  </r>
  <r>
    <s v="R Boleadeiras"/>
    <s v="R Vsc de Lancada"/>
    <s v="R Curupireira"/>
    <x v="28"/>
    <s v="Matutino"/>
    <s v="Mensal"/>
    <n v="0.49424136999999996"/>
    <n v="0.1185756"/>
    <d v="1899-12-30T08:31:23"/>
  </r>
  <r>
    <s v="R Boleadeiras"/>
    <s v="R Curupireira"/>
    <s v="Ac R Curupireira"/>
    <x v="28"/>
    <s v="Matutino"/>
    <s v="Mensal"/>
    <n v="0.49424136999999996"/>
    <n v="2.4809164000000002E-2"/>
    <d v="1899-12-30T08:32:54"/>
  </r>
  <r>
    <s v="R Boleadeiras"/>
    <s v="Ac R Curupireira"/>
    <s v="Vla Dois"/>
    <x v="28"/>
    <s v="Matutino"/>
    <s v="Mensal"/>
    <n v="0.49424136999999996"/>
    <n v="9.4675369999999998E-3"/>
    <d v="1899-12-30T08:33:29"/>
  </r>
  <r>
    <s v="R Boleadeiras"/>
    <s v="Vla Dois"/>
    <s v="Vla Quatorze"/>
    <x v="28"/>
    <s v="Matutino"/>
    <s v="Mensal"/>
    <n v="0.49424136999999996"/>
    <n v="0.11487114700000001"/>
    <d v="1899-12-30T08:40:32"/>
  </r>
  <r>
    <s v="R Boleadeiras"/>
    <s v="Vla Quatorze"/>
    <s v="R Pacamo"/>
    <x v="28"/>
    <s v="Matutino"/>
    <s v="Mensal"/>
    <n v="0.49424136999999996"/>
    <n v="5.5691372000000003E-2"/>
    <d v="1899-12-30T08:43:57"/>
  </r>
  <r>
    <s v="R Boleadeiras"/>
    <s v="R Pacamo"/>
    <s v="R Palmeira de Vinho"/>
    <x v="28"/>
    <s v="Matutino"/>
    <s v="Mensal"/>
    <n v="0.49424136999999996"/>
    <n v="3.9631271000000003E-2"/>
    <d v="1899-12-30T08:46:22"/>
  </r>
  <r>
    <s v="R Boleadeiras"/>
    <s v="Av Marginal do Oratorio"/>
    <s v="S/Logradouro"/>
    <x v="126"/>
    <s v="Matutino"/>
    <s v="Mensal"/>
    <n v="0.49424136999999996"/>
    <n v="4.3895060999999999E-2"/>
    <d v="1899-12-30T11:42:05"/>
  </r>
  <r>
    <s v="R Boleadeiras"/>
    <s v="S/Logradouro"/>
    <s v="Vla Tres"/>
    <x v="126"/>
    <s v="Matutino"/>
    <s v="Mensal"/>
    <n v="0.49424136999999996"/>
    <n v="3.6872395000000002E-2"/>
    <d v="1899-12-30T11:44:07"/>
  </r>
  <r>
    <s v="R Boleadeiras"/>
    <s v="Vla Tres"/>
    <s v="R Vsc de Lancada"/>
    <x v="126"/>
    <s v="Matutino"/>
    <s v="Mensal"/>
    <n v="0.49424136999999996"/>
    <n v="9.4322883999999996E-2"/>
    <d v="1899-12-30T11:49:18"/>
  </r>
  <r>
    <s v="R Boleeiro"/>
    <s v="R Lagoa Tai Grande"/>
    <s v="R S Teodoro"/>
    <x v="438"/>
    <s v="Vespertino"/>
    <s v="Mensal"/>
    <n v="0.223039391"/>
    <n v="0.114899422"/>
    <d v="1899-12-30T14:32:47"/>
  </r>
  <r>
    <s v="R Boleeiro"/>
    <s v="R S Teodoro"/>
    <s v="R Itapitanga"/>
    <x v="438"/>
    <s v="Vespertino"/>
    <s v="Mensal"/>
    <n v="0.223039391"/>
    <n v="3.5763167999999998E-2"/>
    <d v="1899-12-30T14:35:09"/>
  </r>
  <r>
    <s v="R Boleeiro"/>
    <s v="R Itapitanga"/>
    <s v="R Rio do Oeste"/>
    <x v="438"/>
    <s v="Vespertino"/>
    <s v="Mensal"/>
    <n v="0.223039391"/>
    <n v="7.2376801000000004E-2"/>
    <d v="1899-12-30T14:39:55"/>
  </r>
  <r>
    <s v="R Bolivar Ribeiro Boaventura"/>
    <s v="R Rosa Mendes"/>
    <s v="R Balbiani"/>
    <x v="44"/>
    <s v="Vespertino"/>
    <s v="Mensal"/>
    <n v="0.22986217099999998"/>
    <n v="0.117384026"/>
    <d v="1899-12-30T15:36:14"/>
  </r>
  <r>
    <s v="R Bolivar Ribeiro Boaventura"/>
    <s v="R Balbiani"/>
    <s v="R Maria das Dores Abranches"/>
    <x v="44"/>
    <s v="Vespertino"/>
    <s v="Mensal"/>
    <n v="0.22986217099999998"/>
    <n v="7.8950348000000004E-2"/>
    <d v="1899-12-30T15:40:53"/>
  </r>
  <r>
    <s v="R Bolivar Ribeiro Boaventura"/>
    <s v="R Maria das Dores Abranches"/>
    <s v="R Caetano Lopes"/>
    <x v="44"/>
    <s v="Vespertino"/>
    <s v="Mensal"/>
    <n v="0.22986217099999998"/>
    <n v="3.3527797999999998E-2"/>
    <d v="1899-12-30T15:42:52"/>
  </r>
  <r>
    <s v="R Bom Jesus da Penha"/>
    <s v="R Copenhague"/>
    <s v="R Benedito Leite de Avila"/>
    <x v="26"/>
    <s v="Vespertino"/>
    <s v="Mensal"/>
    <n v="0.39919872000000001"/>
    <n v="6.3714989E-2"/>
    <d v="1899-12-30T15:11:37"/>
  </r>
  <r>
    <s v="R Bom Jesus da Penha"/>
    <s v="R Benedito Leite de Avila"/>
    <s v="R Getulina"/>
    <x v="26"/>
    <s v="Vespertino"/>
    <s v="Mensal"/>
    <n v="0.39919872000000001"/>
    <n v="1.3739266999999999E-2"/>
    <d v="1899-12-30T15:12:31"/>
  </r>
  <r>
    <s v="R Bom Jesus da Penha"/>
    <s v="R Getulina"/>
    <s v="R Prf Alexandre Monat"/>
    <x v="26"/>
    <s v="Vespertino"/>
    <s v="Mensal"/>
    <n v="0.39919872000000001"/>
    <n v="3.1468586E-2"/>
    <d v="1899-12-30T15:14:34"/>
  </r>
  <r>
    <s v="R Bom Jesus da Penha"/>
    <s v="R Prf Alexandre Monat"/>
    <s v="S/Logradouro"/>
    <x v="26"/>
    <s v="Vespertino"/>
    <s v="Mensal"/>
    <n v="0.39919872000000001"/>
    <n v="7.74546E-3"/>
    <d v="1899-12-30T15:15:05"/>
  </r>
  <r>
    <s v="R Bom Jesus da Penha"/>
    <s v="S/Logradouro"/>
    <s v="R Amancio de Moura"/>
    <x v="26"/>
    <s v="Vespertino"/>
    <s v="Mensal"/>
    <n v="0.39919872000000001"/>
    <n v="5.0859459000000003E-2"/>
    <d v="1899-12-30T15:18:24"/>
  </r>
  <r>
    <s v="R Bom Jesus da Penha"/>
    <s v="R Amancio de Moura"/>
    <s v="R Sto Adauto"/>
    <x v="26"/>
    <s v="Vespertino"/>
    <s v="Mensal"/>
    <n v="0.39919872000000001"/>
    <n v="4.1304695000000002E-2"/>
    <d v="1899-12-30T15:21:07"/>
  </r>
  <r>
    <s v="R Bom Jesus da Penha"/>
    <s v="R Sto Adauto"/>
    <s v="R Prf Francisco Russo"/>
    <x v="26"/>
    <s v="Vespertino"/>
    <s v="Mensal"/>
    <n v="0.39919872000000001"/>
    <n v="6.1450065999999998E-2"/>
    <d v="1899-12-30T15:25:08"/>
  </r>
  <r>
    <s v="R Bom Jesus da Penha"/>
    <s v="R Prf Francisco Russo"/>
    <s v="R Tristao Gago"/>
    <x v="26"/>
    <s v="Vespertino"/>
    <s v="Mensal"/>
    <n v="0.39919872000000001"/>
    <n v="0.12891619900000001"/>
    <d v="1899-12-30T15:33:34"/>
  </r>
  <r>
    <s v="R Bom Jesus de Matosinhos"/>
    <s v="R do Ensino"/>
    <s v="R dos Congirates"/>
    <x v="295"/>
    <s v="Vespertino"/>
    <s v="Mensal"/>
    <n v="0.13034585600000001"/>
    <n v="7.1130913000000004E-2"/>
    <d v="1899-12-30T14:37:04"/>
  </r>
  <r>
    <s v="R Bom Jesus de Matosinhos"/>
    <s v="R dos Congirates"/>
    <s v="R Pe Ezequiel Ramin"/>
    <x v="295"/>
    <s v="Vespertino"/>
    <s v="Mensal"/>
    <n v="0.13034585600000001"/>
    <n v="5.9214942999999999E-2"/>
    <d v="1899-12-30T14:39:40"/>
  </r>
  <r>
    <s v="R Bom Jesus do Monte"/>
    <s v="R Alfredo Pimenta"/>
    <s v="S/Logradouro"/>
    <x v="393"/>
    <s v="Matutino"/>
    <s v="Mensal"/>
    <n v="0.74387913900000002"/>
    <n v="0.17401696799999999"/>
    <d v="1899-12-30T08:49:21"/>
  </r>
  <r>
    <s v="R Bom Jesus do Monte"/>
    <s v="S/Logradouro"/>
    <s v="R Jacinto Macamboa"/>
    <x v="393"/>
    <s v="Matutino"/>
    <s v="Mensal"/>
    <n v="0.74387913900000002"/>
    <n v="6.6729659999999998E-3"/>
    <d v="1899-12-30T08:49:47"/>
  </r>
  <r>
    <s v="R Bom Jesus do Monte"/>
    <s v="R Jacinto Macamboa"/>
    <s v="R Bento Teixeira"/>
    <x v="393"/>
    <s v="Matutino"/>
    <s v="Mensal"/>
    <n v="0.74387913900000002"/>
    <n v="0.168605698"/>
    <d v="1899-12-30T09:00:55"/>
  </r>
  <r>
    <s v="R Bom Jesus do Monte"/>
    <s v="R Bento Teixeira"/>
    <s v="R Arturo Martini"/>
    <x v="393"/>
    <s v="Matutino"/>
    <s v="Mensal"/>
    <n v="0.74387913900000002"/>
    <n v="2.3716812E-2"/>
    <d v="1899-12-30T09:02:29"/>
  </r>
  <r>
    <s v="R Bom Jesus do Monte"/>
    <s v="R Arturo Martini"/>
    <s v="R Alonso de Mena"/>
    <x v="393"/>
    <s v="Matutino"/>
    <s v="Mensal"/>
    <n v="0.74387913900000002"/>
    <n v="4.0504474999999998E-2"/>
    <d v="1899-12-30T09:05:10"/>
  </r>
  <r>
    <s v="R Bom Jesus do Monte"/>
    <s v="R Alonso de Mena"/>
    <s v="Ac R Alonso de Mena"/>
    <x v="393"/>
    <s v="Matutino"/>
    <s v="Mensal"/>
    <n v="0.74387913900000002"/>
    <n v="5.2786392000000001E-2"/>
    <d v="1899-12-30T09:08:39"/>
  </r>
  <r>
    <s v="R Bom Jesus do Monte"/>
    <s v="Ac R Alonso de Mena"/>
    <s v="Ac R Bom Jesus do Monte"/>
    <x v="393"/>
    <s v="Matutino"/>
    <s v="Mensal"/>
    <n v="0.74387913900000002"/>
    <n v="2.8230339E-2"/>
    <d v="1899-12-30T09:10:31"/>
  </r>
  <r>
    <s v="R Bom Jesus do Monte"/>
    <s v="Ac R Bom Jesus do Monte"/>
    <s v="R Senembi"/>
    <x v="393"/>
    <s v="Matutino"/>
    <s v="Mensal"/>
    <n v="0.74387913900000002"/>
    <n v="7.5452370000000005E-2"/>
    <d v="1899-12-30T09:15:30"/>
  </r>
  <r>
    <s v="R Bom Jesus do Monte"/>
    <s v="R Senembi"/>
    <s v="R Murucupi"/>
    <x v="393"/>
    <s v="Matutino"/>
    <s v="Mensal"/>
    <n v="0.74387913900000002"/>
    <n v="0.13095047000000001"/>
    <d v="1899-12-30T09:24:09"/>
  </r>
  <r>
    <s v="R Bom Jesus do Monte"/>
    <s v="R Murucupi"/>
    <s v="(Próprio Logradouro/Trecho) R Bom Jesus do Monte"/>
    <x v="393"/>
    <s v="Matutino"/>
    <s v="Mensal"/>
    <n v="0.74387913900000002"/>
    <n v="4.2942649999999999E-2"/>
    <d v="1899-12-30T09:26:59"/>
  </r>
  <r>
    <s v="R Bom Jesus dos Perdizes"/>
    <s v="R Des Francisco de Souza Nogueira"/>
    <s v="R Des Arnaldo Teixeira Mendes"/>
    <x v="151"/>
    <s v="Matutino"/>
    <s v="Mensal"/>
    <n v="0.21028382900000001"/>
    <n v="0.21028382900000001"/>
    <d v="1899-12-30T09:26:47"/>
  </r>
  <r>
    <s v="R Bombachas"/>
    <s v="R Iupicanga"/>
    <s v="Vla Cinco"/>
    <x v="154"/>
    <s v="Matutino"/>
    <s v="Mensal"/>
    <n v="0.26156685499999999"/>
    <n v="0.148519287"/>
    <d v="1899-12-30T09:23:26"/>
  </r>
  <r>
    <s v="R Bombachas"/>
    <s v="Vla Cinco"/>
    <s v="R Pirametara"/>
    <x v="154"/>
    <s v="Matutino"/>
    <s v="Mensal"/>
    <n v="0.26156685499999999"/>
    <n v="9.7567055E-2"/>
    <d v="1899-12-30T09:30:02"/>
  </r>
  <r>
    <s v="R Bombachas"/>
    <s v="R Pirametara"/>
    <s v="R Iamacaru"/>
    <x v="154"/>
    <s v="Matutino"/>
    <s v="Mensal"/>
    <n v="0.26156685499999999"/>
    <n v="1.5480513E-2"/>
    <d v="1899-12-30T09:31:04"/>
  </r>
  <r>
    <s v="R Bonfim da Barra"/>
    <s v="R Manuel da Paixao"/>
    <s v="R Luiz do Couto"/>
    <x v="324"/>
    <s v="Vespertino"/>
    <s v="Mensal"/>
    <n v="6.886543299999999E-2"/>
    <n v="6.8865433000000004E-2"/>
    <d v="1899-12-30T14:17:47"/>
  </r>
  <r>
    <s v="R Bonfim da Feira"/>
    <s v="R Baltazar de Azevedo"/>
    <s v="(Próprio Logradouro/Trecho) R Bonfim da Feira"/>
    <x v="276"/>
    <s v="Matutino"/>
    <s v="Mensal"/>
    <n v="0.118497192"/>
    <n v="0.118497192"/>
    <d v="1899-12-30T09:23:45"/>
  </r>
  <r>
    <s v="R Bonfim Paulista"/>
    <s v="R Jose Francisco Moreira"/>
    <s v="R Arcangela Diorio Radiante"/>
    <x v="401"/>
    <s v="Matutino"/>
    <s v="Mensal"/>
    <n v="6.9789390999999992E-2"/>
    <n v="6.9789391000000006E-2"/>
    <d v="1899-12-30T07:46:55"/>
  </r>
  <r>
    <s v="R Bonifacio da Trindade"/>
    <s v="R Luis Asson"/>
    <s v="R Argeu Guimaraes"/>
    <x v="169"/>
    <s v="Vespertino"/>
    <s v="Mensal"/>
    <n v="0.40678736700000001"/>
    <n v="7.8700798000000002E-2"/>
    <d v="1899-12-30T15:00:05"/>
  </r>
  <r>
    <s v="R Bonifacio da Trindade"/>
    <s v="R Argeu Guimaraes"/>
    <s v="R Augusto Goulart"/>
    <x v="169"/>
    <s v="Vespertino"/>
    <s v="Mensal"/>
    <n v="0.40678736700000001"/>
    <n v="0.15923472599999999"/>
    <d v="1899-12-30T15:09:46"/>
  </r>
  <r>
    <s v="R Bonifacio da Trindade"/>
    <s v="R Augusto Goulart"/>
    <s v="R Ze do Pito"/>
    <x v="169"/>
    <s v="Vespertino"/>
    <s v="Mensal"/>
    <n v="0.40678736700000001"/>
    <n v="2.2228048E-2"/>
    <d v="1899-12-30T15:11:07"/>
  </r>
  <r>
    <s v="R Bonifacio da Trindade"/>
    <s v="R Ze do Pito"/>
    <s v="R Boaventura da Silva"/>
    <x v="170"/>
    <s v="Vespertino"/>
    <s v="Mensal"/>
    <n v="0.40678736700000001"/>
    <n v="0.146623795"/>
    <d v="1899-12-30T17:28:15"/>
  </r>
  <r>
    <s v="R Bonito de Santa Fe"/>
    <s v="Av Oliveira Freire"/>
    <s v="R Avelino Matos Machado"/>
    <x v="216"/>
    <s v="Vespertino"/>
    <s v="Mensal"/>
    <n v="0.34891636700000001"/>
    <n v="0.120285263"/>
    <d v="1899-12-30T15:52:15"/>
  </r>
  <r>
    <s v="R Bonito de Santa Fe"/>
    <s v="R Avelino Matos Machado"/>
    <s v="R Camoes"/>
    <x v="216"/>
    <s v="Vespertino"/>
    <s v="Mensal"/>
    <n v="0.34891636700000001"/>
    <n v="0.11251900500000001"/>
    <d v="1899-12-30T15:59:41"/>
  </r>
  <r>
    <s v="R Bonito de Santa Fe"/>
    <s v="R Camoes"/>
    <s v="R Altos do Oiti"/>
    <x v="216"/>
    <s v="Vespertino"/>
    <s v="Mensal"/>
    <n v="0.34891636700000001"/>
    <n v="0.116112099"/>
    <d v="1899-12-30T16:07:22"/>
  </r>
  <r>
    <s v="R Bono"/>
    <s v="R Dr Tolstoi de Carvalho"/>
    <s v="R Jose Antonio Fontes"/>
    <x v="368"/>
    <s v="Matutino"/>
    <s v="Mensal"/>
    <n v="0.11232254799999999"/>
    <n v="0.11232254799999999"/>
    <d v="1899-12-30T08:12:35"/>
  </r>
  <r>
    <s v="R Boqueirao de Oros"/>
    <s v="R Igarape Mirim"/>
    <s v="R Darci Mano"/>
    <x v="350"/>
    <s v="Vespertino"/>
    <s v="Mensal"/>
    <n v="7.3888554999999995E-2"/>
    <n v="1.1843728E-2"/>
    <d v="1899-12-30T14:49:38"/>
  </r>
  <r>
    <s v="R Boqueirao de Poti"/>
    <s v="R Inacio de Oliveira Campos"/>
    <s v="R Prf Cosme Deodato Tadeu"/>
    <x v="331"/>
    <s v="Vespertino"/>
    <s v="Mensal"/>
    <n v="9.3397934000000002E-2"/>
    <n v="9.3397934000000002E-2"/>
    <d v="1899-12-30T14:10:41"/>
  </r>
  <r>
    <s v="R Boqueirao do Leao"/>
    <s v="R Jose Silva Alcantara Filho"/>
    <s v="R Antonio Fortunato"/>
    <x v="366"/>
    <s v="Vespertino"/>
    <s v="Mensal"/>
    <n v="0.40674117999999998"/>
    <n v="0.18402412400000001"/>
    <d v="1899-12-30T18:29:52"/>
  </r>
  <r>
    <s v="R Boqueirao do Leao"/>
    <s v="R Antonio Fortunato"/>
    <s v="Tv Jose Olimpio Angelo"/>
    <x v="366"/>
    <s v="Vespertino"/>
    <s v="Mensal"/>
    <n v="0.40674117999999998"/>
    <n v="0.121770615"/>
    <d v="1899-12-30T18:39:40"/>
  </r>
  <r>
    <s v="R Boqueirao do Leao"/>
    <s v="Tv Jose Olimpio Angelo"/>
    <s v="R Arica Mirim"/>
    <x v="366"/>
    <s v="Vespertino"/>
    <s v="Mensal"/>
    <n v="0.40674117999999998"/>
    <n v="4.190559E-2"/>
    <d v="1899-12-30T18:43:02"/>
  </r>
  <r>
    <s v="R Boqueirao do Leao"/>
    <s v="R Arica Mirim"/>
    <s v="R Agreste de Itabaiana"/>
    <x v="366"/>
    <s v="Vespertino"/>
    <s v="Mensal"/>
    <n v="0.40674117999999998"/>
    <n v="5.9040851999999998E-2"/>
    <d v="1899-12-30T18:47:47"/>
  </r>
  <r>
    <s v="R Boqueirao Fundo"/>
    <s v="R Dario Ferreira Martins"/>
    <s v="(Próprio Logradouro/Trecho) R Boqueirao Fundo"/>
    <x v="184"/>
    <s v="Matutino"/>
    <s v="Mensal"/>
    <n v="4.6781467E-2"/>
    <n v="4.6781467E-2"/>
    <d v="1899-12-30T07:45:35"/>
  </r>
  <r>
    <s v="R Borboleta Amarela"/>
    <s v="R da Goiabeira Serrana"/>
    <s v="R Liliaceas"/>
    <x v="128"/>
    <s v="Vespertino"/>
    <s v="Mensal"/>
    <n v="0.54959742200000006"/>
    <n v="2.6928856000000001E-2"/>
    <d v="1899-12-30T15:13:10"/>
  </r>
  <r>
    <s v="R Borboleta Amarela"/>
    <s v="R Liliaceas"/>
    <s v="Av Prf Alipio de Barros"/>
    <x v="128"/>
    <s v="Vespertino"/>
    <s v="Mensal"/>
    <n v="0.54959742200000006"/>
    <n v="5.6560230000000003E-2"/>
    <d v="1899-12-30T15:16:55"/>
  </r>
  <r>
    <s v="R Borboleta Amarela"/>
    <s v="Av Prf Alipio de Barros"/>
    <s v="Av Prf Alipio de Barros"/>
    <x v="128"/>
    <s v="Vespertino"/>
    <s v="Mensal"/>
    <n v="0.54959742200000006"/>
    <n v="2.0322092E-2"/>
    <d v="1899-12-30T15:18:16"/>
  </r>
  <r>
    <s v="R Borboleta Amarela"/>
    <s v="Av Prf Alipio de Barros"/>
    <s v="R Centeio"/>
    <x v="128"/>
    <s v="Vespertino"/>
    <s v="Mensal"/>
    <n v="0.54959742200000006"/>
    <n v="6.024699E-2"/>
    <d v="1899-12-30T15:22:16"/>
  </r>
  <r>
    <s v="R Borboleta Amarela"/>
    <s v="R Centeio"/>
    <s v="R Ubapitanga"/>
    <x v="128"/>
    <s v="Vespertino"/>
    <s v="Mensal"/>
    <n v="0.54959742200000006"/>
    <n v="0.15491165200000001"/>
    <d v="1899-12-30T15:32:33"/>
  </r>
  <r>
    <s v="R Borboleta Amarela"/>
    <s v="R Ubapitanga"/>
    <s v="R Afoxe"/>
    <x v="128"/>
    <s v="Vespertino"/>
    <s v="Mensal"/>
    <n v="0.54959742200000006"/>
    <n v="0.130153412"/>
    <d v="1899-12-30T15:41:11"/>
  </r>
  <r>
    <s v="R Borboleta Amarela"/>
    <s v="R Afoxe"/>
    <s v="R Beira Rio"/>
    <x v="128"/>
    <s v="Vespertino"/>
    <s v="Mensal"/>
    <n v="0.54959742200000006"/>
    <n v="0.10047419"/>
    <d v="1899-12-30T15:47:51"/>
  </r>
  <r>
    <s v="R Borda do Campo"/>
    <s v="R Freitas Machado"/>
    <s v="Vla Borda do Campo"/>
    <x v="359"/>
    <s v="Matutino"/>
    <s v="Mensal"/>
    <n v="0.17107487599999999"/>
    <n v="1.3068925E-2"/>
    <d v="1899-12-30T10:16:07"/>
  </r>
  <r>
    <s v="R Borda do Campo"/>
    <s v="Vla Borda do Campo"/>
    <s v="R Correia Arnau"/>
    <x v="359"/>
    <s v="Matutino"/>
    <s v="Mensal"/>
    <n v="0.17107487599999999"/>
    <n v="0.15800595100000001"/>
    <d v="1899-12-30T10:27:43"/>
  </r>
  <r>
    <s v="R Borges de Medeiros"/>
    <s v="R Gal Porfirio da Paz"/>
    <s v="R Egas Muniz Landim"/>
    <x v="195"/>
    <s v="Matutino"/>
    <s v="Mensal"/>
    <n v="0.28395412800000003"/>
    <n v="5.1692436000000001E-2"/>
    <d v="1899-12-30T08:42:30"/>
  </r>
  <r>
    <s v="R Borges de Medeiros"/>
    <s v="R Egas Muniz Landim"/>
    <s v="R Antonio Pereira Pegas"/>
    <x v="195"/>
    <s v="Matutino"/>
    <s v="Mensal"/>
    <n v="0.28395412800000003"/>
    <n v="6.0358196000000003E-2"/>
    <d v="1899-12-30T08:46:27"/>
  </r>
  <r>
    <s v="R Borges de Medeiros"/>
    <s v="R Antonio Pereira Pegas"/>
    <s v="R Cesar Esposito"/>
    <x v="195"/>
    <s v="Matutino"/>
    <s v="Mensal"/>
    <n v="0.28395412800000003"/>
    <n v="5.8872765000000001E-2"/>
    <d v="1899-12-30T08:50:18"/>
  </r>
  <r>
    <s v="R Borges de Medeiros"/>
    <s v="R Cesar Esposito"/>
    <s v="R Dr Horacio Wells"/>
    <x v="195"/>
    <s v="Matutino"/>
    <s v="Mensal"/>
    <n v="0.28395412800000003"/>
    <n v="4.8765396000000003E-2"/>
    <d v="1899-12-30T08:53:29"/>
  </r>
  <r>
    <s v="R Borges de Medeiros"/>
    <s v="R Dr Horacio Wells"/>
    <s v="(Próprio Logradouro/Trecho) R Borges de Medeiros"/>
    <x v="195"/>
    <s v="Matutino"/>
    <s v="Mensal"/>
    <n v="0.28395412800000003"/>
    <n v="6.4265335000000007E-2"/>
    <d v="1899-12-30T08:57:41"/>
  </r>
  <r>
    <s v="R Borges de Miranda"/>
    <s v="R Luiz Amorim Costa"/>
    <s v="R Luiz Amorim Costa"/>
    <x v="329"/>
    <s v="Vespertino"/>
    <s v="Mensal"/>
    <n v="0.125045775"/>
    <n v="1.0138354E-2"/>
    <d v="1899-12-30T14:57:46"/>
  </r>
  <r>
    <s v="R Borges de Miranda"/>
    <s v="R Luiz Amorim Costa"/>
    <s v="R Dr Miguel do Val"/>
    <x v="329"/>
    <s v="Vespertino"/>
    <s v="Mensal"/>
    <n v="0.125045775"/>
    <n v="4.3408282999999999E-2"/>
    <d v="1899-12-30T15:00:42"/>
  </r>
  <r>
    <s v="R Borges de Miranda"/>
    <s v="R Domingos do Sacramento"/>
    <s v="R Luiz Amorim Costa"/>
    <x v="50"/>
    <s v="Vespertino"/>
    <s v="Mensal"/>
    <n v="0.125045775"/>
    <n v="7.1499138000000004E-2"/>
    <d v="1899-12-30T14:54:04"/>
  </r>
  <r>
    <s v="R Boris Romanov"/>
    <s v="Av da Barreira Grande"/>
    <s v="R Francesco Coradini"/>
    <x v="220"/>
    <s v="Matutino"/>
    <s v="Mensal"/>
    <n v="0.25833571300000002"/>
    <n v="0.202452347"/>
    <d v="1899-12-30T10:44:47"/>
  </r>
  <r>
    <s v="R Boris Romanov"/>
    <s v="R Francesco Coradini"/>
    <s v="Tv Margarida Froman"/>
    <x v="220"/>
    <s v="Matutino"/>
    <s v="Mensal"/>
    <n v="0.25833571300000002"/>
    <n v="5.5883365999999997E-2"/>
    <d v="1899-12-30T10:47:47"/>
  </r>
  <r>
    <s v="R Borja Castro"/>
    <s v="R Terra Brasileira"/>
    <s v="R Correnteza"/>
    <x v="103"/>
    <s v="Vespertino"/>
    <s v="Mensal"/>
    <n v="0.31378189500000003"/>
    <n v="0.11284011100000001"/>
    <d v="1899-12-30T16:23:39"/>
  </r>
  <r>
    <s v="R Borja Castro"/>
    <s v="R Correnteza"/>
    <s v="R Jose Canavas"/>
    <x v="103"/>
    <s v="Vespertino"/>
    <s v="Mensal"/>
    <n v="0.31378189500000003"/>
    <n v="0.18388305699999999"/>
    <d v="1899-12-30T16:34:36"/>
  </r>
  <r>
    <s v="R Borja Castro"/>
    <s v="R Jose Canavas"/>
    <s v="R Jequitirana"/>
    <x v="103"/>
    <s v="Vespertino"/>
    <s v="Mensal"/>
    <n v="0.31378189500000003"/>
    <n v="1.7058726999999999E-2"/>
    <d v="1899-12-30T16:35:37"/>
  </r>
  <r>
    <s v="R Borzeguim"/>
    <s v="R do Ensino"/>
    <s v="R Musa Cabocla"/>
    <x v="295"/>
    <s v="Vespertino"/>
    <s v="Mensal"/>
    <n v="0.50832663"/>
    <n v="0.14951245099999999"/>
    <d v="1899-12-30T14:46:16"/>
  </r>
  <r>
    <s v="R Borzeguim"/>
    <s v="R do Ensino"/>
    <s v="R Osmar Lucio de Alencar"/>
    <x v="295"/>
    <s v="Vespertino"/>
    <s v="Mensal"/>
    <n v="0.50832663"/>
    <n v="0.35881417799999998"/>
    <d v="1899-12-30T15:02:04"/>
  </r>
  <r>
    <s v="R Botao de Prata"/>
    <s v="R Brincos de Princesa"/>
    <s v="R Aquileia"/>
    <x v="356"/>
    <s v="Vespertino"/>
    <s v="Mensal"/>
    <n v="0.27495890200000001"/>
    <n v="6.2152695000000001E-2"/>
    <d v="1899-12-30T14:53:05"/>
  </r>
  <r>
    <s v="R Botao de Prata"/>
    <s v="R Aquileia"/>
    <s v="Tv da R Botao de Prata"/>
    <x v="356"/>
    <s v="Vespertino"/>
    <s v="Mensal"/>
    <n v="0.27495890200000001"/>
    <n v="2.2407304999999999E-2"/>
    <d v="1899-12-30T14:54:33"/>
  </r>
  <r>
    <s v="R Botao de Prata"/>
    <s v="Tv da R Botao de Prata"/>
    <s v="R Maravilhas"/>
    <x v="356"/>
    <s v="Vespertino"/>
    <s v="Mensal"/>
    <n v="0.27495890200000001"/>
    <n v="3.6466605999999999E-2"/>
    <d v="1899-12-30T14:56:56"/>
  </r>
  <r>
    <s v="R Botao de Prata"/>
    <s v="R Maravilhas"/>
    <s v="R Raiz Forte"/>
    <x v="356"/>
    <s v="Vespertino"/>
    <s v="Mensal"/>
    <n v="0.27495890200000001"/>
    <n v="0.153932297"/>
    <d v="1899-12-30T15:07:00"/>
  </r>
  <r>
    <s v="R Botupora"/>
    <s v="R Nova Beira"/>
    <s v="R Prf Leonidio Allegreti"/>
    <x v="378"/>
    <s v="Matutino"/>
    <s v="Mensal"/>
    <n v="0.928919037"/>
    <n v="5.8549229000000001E-2"/>
    <d v="1899-12-30T08:47:34"/>
  </r>
  <r>
    <s v="R Botupora"/>
    <s v="Av Jacu Pessego"/>
    <s v="S/Logradouro"/>
    <x v="379"/>
    <s v="Vespertino"/>
    <s v="Mensal"/>
    <n v="0.928919037"/>
    <n v="9.9205962999999994E-2"/>
    <d v="1899-12-30T15:30:00"/>
  </r>
  <r>
    <s v="R Botupora"/>
    <s v="S/Logradouro"/>
    <s v="R Sabbado D Angelo"/>
    <x v="379"/>
    <s v="Vespertino"/>
    <s v="Mensal"/>
    <n v="0.928919037"/>
    <n v="5.7611176E-2"/>
    <d v="1899-12-30T15:33:53"/>
  </r>
  <r>
    <s v="R Botupora"/>
    <s v="R Sabbado D Angelo"/>
    <s v="R Rio Imburana"/>
    <x v="379"/>
    <s v="Vespertino"/>
    <s v="Mensal"/>
    <n v="0.928919037"/>
    <n v="8.9005440000000005E-2"/>
    <d v="1899-12-30T15:39:54"/>
  </r>
  <r>
    <s v="R Botupora"/>
    <s v="R Rio Imburana"/>
    <s v="R Prf Brito Machado"/>
    <x v="379"/>
    <s v="Vespertino"/>
    <s v="Mensal"/>
    <n v="0.928919037"/>
    <n v="0.113761337"/>
    <d v="1899-12-30T15:47:34"/>
  </r>
  <r>
    <s v="R Botupora"/>
    <s v="R Prf Brito Machado"/>
    <s v="R Eng Villares da Silva"/>
    <x v="379"/>
    <s v="Vespertino"/>
    <s v="Mensal"/>
    <n v="0.928919037"/>
    <n v="0.11646962"/>
    <d v="1899-12-30T15:55:26"/>
  </r>
  <r>
    <s v="R Botupora"/>
    <s v="R Eng Villares da Silva"/>
    <s v="R Alvaro de Mendonca"/>
    <x v="379"/>
    <s v="Vespertino"/>
    <s v="Mensal"/>
    <n v="0.928919037"/>
    <n v="0.11375526399999999"/>
    <d v="1899-12-30T16:03:06"/>
  </r>
  <r>
    <s v="R Botupora"/>
    <s v="R Alvaro de Mendonca"/>
    <s v="R Dona Maria de Camargo"/>
    <x v="379"/>
    <s v="Vespertino"/>
    <s v="Mensal"/>
    <n v="0.928919037"/>
    <n v="0.116568481"/>
    <d v="1899-12-30T16:10:58"/>
  </r>
  <r>
    <s v="R Botupora"/>
    <s v="R Joviania"/>
    <s v="Av Jacu Pessego"/>
    <x v="201"/>
    <s v="Vespertino"/>
    <s v="Mensal"/>
    <n v="0.928919037"/>
    <n v="6.2205547E-2"/>
    <d v="1899-12-30T17:16:35"/>
  </r>
  <r>
    <s v="R Botupora"/>
    <s v="Av Jacu Pessego"/>
    <s v="Av Jacu Pessego"/>
    <x v="201"/>
    <s v="Vespertino"/>
    <s v="Mensal"/>
    <n v="0.928919037"/>
    <n v="4.2820583000000002E-2"/>
    <d v="1899-12-30T17:19:23"/>
  </r>
  <r>
    <s v="R Bpo E Martins"/>
    <s v="R Arlindo Bettio"/>
    <s v="R Salesopolis"/>
    <x v="312"/>
    <s v="Matutino"/>
    <s v="Mensal"/>
    <n v="0.469840172"/>
    <n v="6.8227402000000006E-2"/>
    <d v="1899-12-30T09:28:59"/>
  </r>
  <r>
    <s v="R Bpo E Martins"/>
    <s v="R Salesopolis"/>
    <s v="R Maria Lucia Pettit"/>
    <x v="312"/>
    <s v="Matutino"/>
    <s v="Mensal"/>
    <n v="0.469840172"/>
    <n v="6.8389037999999999E-2"/>
    <d v="1899-12-30T09:32:23"/>
  </r>
  <r>
    <s v="R Bpo E Martins"/>
    <s v="R Maria Lucia Pettit"/>
    <s v="R Feira de Santana"/>
    <x v="312"/>
    <s v="Matutino"/>
    <s v="Mensal"/>
    <n v="0.469840172"/>
    <n v="5.9746360999999998E-2"/>
    <d v="1899-12-30T09:35:21"/>
  </r>
  <r>
    <s v="R Bpo E Martins"/>
    <s v="R Feira de Santana"/>
    <s v="R das Palmeiras"/>
    <x v="312"/>
    <s v="Matutino"/>
    <s v="Mensal"/>
    <n v="0.469840172"/>
    <n v="6.6437744000000007E-2"/>
    <d v="1899-12-30T09:38:39"/>
  </r>
  <r>
    <s v="R Bpo E Martins"/>
    <s v="R das Palmeiras"/>
    <s v="R Vale do Amanhecer"/>
    <x v="312"/>
    <s v="Matutino"/>
    <s v="Mensal"/>
    <n v="0.469840172"/>
    <n v="6.2225692999999999E-2"/>
    <d v="1899-12-30T09:41:45"/>
  </r>
  <r>
    <s v="R Bpo E Martins"/>
    <s v="R Vale do Amanhecer"/>
    <s v="R Candida Rosa"/>
    <x v="312"/>
    <s v="Matutino"/>
    <s v="Mensal"/>
    <n v="0.469840172"/>
    <n v="5.9786560000000002E-2"/>
    <d v="1899-12-30T09:44:43"/>
  </r>
  <r>
    <s v="R Bpo E Martins"/>
    <s v="R Candida Rosa"/>
    <s v="R Paulo Fonteles"/>
    <x v="312"/>
    <s v="Matutino"/>
    <s v="Mensal"/>
    <n v="0.469840172"/>
    <n v="5.9440998000000002E-2"/>
    <d v="1899-12-30T09:47:40"/>
  </r>
  <r>
    <s v="R Bpo E Martins"/>
    <s v="R Paulo Fonteles"/>
    <s v="R Aguia Real"/>
    <x v="312"/>
    <s v="Matutino"/>
    <s v="Mensal"/>
    <n v="0.469840172"/>
    <n v="2.5586376000000001E-2"/>
    <d v="1899-12-30T09:48:57"/>
  </r>
  <r>
    <s v="R Bpo Isaias F Sucasas"/>
    <s v="R Antonio Bonici"/>
    <s v="Vla Bpo Isaias F Sucasas"/>
    <x v="375"/>
    <s v="Matutino"/>
    <s v="Mensal"/>
    <n v="0.67379296499999997"/>
    <n v="0.11069412200000001"/>
    <d v="1899-12-30T09:08:29"/>
  </r>
  <r>
    <s v="R Bpo Isaias F Sucasas"/>
    <s v="Vla Bpo Isaias F Sucasas"/>
    <s v="R Rev Almir Pereira Bahia"/>
    <x v="375"/>
    <s v="Matutino"/>
    <s v="Mensal"/>
    <n v="0.67379296499999997"/>
    <n v="4.2562359000000001E-2"/>
    <d v="1899-12-30T09:11:57"/>
  </r>
  <r>
    <s v="R Bpo Isaias F Sucasas"/>
    <s v="R Sampei Sato"/>
    <s v="R Luiz Perassa Sobrinho"/>
    <x v="257"/>
    <s v="Matutino"/>
    <s v="Mensal"/>
    <n v="0.67379296499999997"/>
    <n v="0.14970788600000001"/>
    <d v="1899-12-30T07:38:04"/>
  </r>
  <r>
    <s v="R Bpo Isaias F Sucasas"/>
    <s v="R Luiz Perassa Sobrinho"/>
    <s v="R Gilberto Jose Goncalves"/>
    <x v="257"/>
    <s v="Matutino"/>
    <s v="Mensal"/>
    <n v="0.67379296499999997"/>
    <n v="0.12464167800000001"/>
    <d v="1899-12-30T07:45:53"/>
  </r>
  <r>
    <s v="R Bpo Isaias F Sucasas"/>
    <s v="R Gilberto Jose Goncalves"/>
    <s v="R Francisco Barroso Pereira"/>
    <x v="257"/>
    <s v="Matutino"/>
    <s v="Mensal"/>
    <n v="0.67379296499999997"/>
    <n v="8.5292235999999994E-2"/>
    <d v="1899-12-30T07:51:14"/>
  </r>
  <r>
    <s v="R Bpo Isaias F Sucasas"/>
    <s v="R Francisco Barroso Pereira"/>
    <s v="R Antonio Bonici"/>
    <x v="257"/>
    <s v="Matutino"/>
    <s v="Mensal"/>
    <n v="0.67379296499999997"/>
    <n v="0.16089468400000001"/>
    <d v="1899-12-30T08:01:19"/>
  </r>
  <r>
    <s v="R Br Alexandre de Cajaiba"/>
    <s v="R Maria Margarida"/>
    <s v="R Br Carlos Alfie"/>
    <x v="298"/>
    <s v="Vespertino"/>
    <s v="Mensal"/>
    <n v="0.16123174499999998"/>
    <n v="6.2776833000000004E-2"/>
    <d v="1899-12-30T14:58:42"/>
  </r>
  <r>
    <s v="R Br Alexandre de Cajaiba"/>
    <s v="R Br Carlos Alfie"/>
    <s v="R A"/>
    <x v="298"/>
    <s v="Vespertino"/>
    <s v="Mensal"/>
    <n v="0.16123174499999998"/>
    <n v="8.0523009999999996E-3"/>
    <d v="1899-12-30T14:59:14"/>
  </r>
  <r>
    <s v="R Br Alexandre de Cajaiba"/>
    <s v="R A"/>
    <s v="R Maria Margarida"/>
    <x v="298"/>
    <s v="Vespertino"/>
    <s v="Mensal"/>
    <n v="0.16123174499999998"/>
    <n v="9.0402610999999994E-2"/>
    <d v="1899-12-30T15:05:12"/>
  </r>
  <r>
    <s v="R Br Amaral do Cabo Frio"/>
    <s v="R Catedral Submersa"/>
    <s v="S/Logradouro"/>
    <x v="78"/>
    <s v="Matutino"/>
    <s v="Mensal"/>
    <s v="-"/>
    <n v="0.10898044599999999"/>
    <d v="1899-12-30T08:59:44"/>
  </r>
  <r>
    <s v="R Br Amaral do Cabo Frio"/>
    <s v="R Pres Ciprianode Castro"/>
    <s v="R S Jose do Divino"/>
    <x v="78"/>
    <s v="Matutino"/>
    <s v="Mensal"/>
    <s v="-"/>
    <n v="5.4878943999999999E-2"/>
    <d v="1899-12-30T09:03:02"/>
  </r>
  <r>
    <s v="R Br Antonio de Bemfica"/>
    <s v="R Br Francisco de Aracagi"/>
    <s v="S/Logradouro"/>
    <x v="281"/>
    <s v="Vespertino"/>
    <s v="Mensal"/>
    <n v="0.83760113800000002"/>
    <n v="0.24063728300000001"/>
    <d v="1899-12-30T16:12:19"/>
  </r>
  <r>
    <s v="R Br Antonio de Bemfica"/>
    <s v="S/Logradouro"/>
    <s v="S/Logradouro"/>
    <x v="281"/>
    <s v="Vespertino"/>
    <s v="Mensal"/>
    <n v="0.83760113800000002"/>
    <n v="2.8348759000000001E-2"/>
    <d v="1899-12-30T16:14:12"/>
  </r>
  <r>
    <s v="R Br Antonio de Bemfica"/>
    <s v="S/Logradouro"/>
    <s v="S/Logradouro"/>
    <x v="281"/>
    <s v="Vespertino"/>
    <s v="Mensal"/>
    <n v="0.83760113800000002"/>
    <n v="3.6202052999999998E-2"/>
    <d v="1899-12-30T16:16:36"/>
  </r>
  <r>
    <s v="R Br Antonio de Bemfica"/>
    <s v="S/Logradouro"/>
    <s v="S/Logradouro"/>
    <x v="281"/>
    <s v="Vespertino"/>
    <s v="Mensal"/>
    <n v="0.83760113800000002"/>
    <n v="1.2197035E-2"/>
    <d v="1899-12-30T16:17:25"/>
  </r>
  <r>
    <s v="R Br Antonio de Bemfica"/>
    <s v="S/Logradouro"/>
    <s v="S/Logradouro"/>
    <x v="281"/>
    <s v="Vespertino"/>
    <s v="Mensal"/>
    <n v="0.83760113800000002"/>
    <n v="6.2447062999999997E-2"/>
    <d v="1899-12-30T16:21:34"/>
  </r>
  <r>
    <s v="R Br Antonio de Bemfica"/>
    <s v="S/Logradouro"/>
    <s v="S/Logradouro"/>
    <x v="281"/>
    <s v="Vespertino"/>
    <s v="Mensal"/>
    <n v="0.83760113800000002"/>
    <n v="8.0889274999999997E-2"/>
    <d v="1899-12-30T16:26:56"/>
  </r>
  <r>
    <s v="R Br Antonio de Bemfica"/>
    <s v="S/Logradouro"/>
    <s v="S/Logradouro"/>
    <x v="281"/>
    <s v="Vespertino"/>
    <s v="Mensal"/>
    <n v="0.83760113800000002"/>
    <n v="1.7705934999999999E-2"/>
    <d v="1899-12-30T16:28:07"/>
  </r>
  <r>
    <s v="R Br Antonio de Bemfica"/>
    <s v="S/Logradouro"/>
    <s v="S/Logradouro"/>
    <x v="281"/>
    <s v="Vespertino"/>
    <s v="Mensal"/>
    <n v="0.83760113800000002"/>
    <n v="1.9564377000000001E-2"/>
    <d v="1899-12-30T16:29:25"/>
  </r>
  <r>
    <s v="R Br Antonio de Bemfica"/>
    <s v="S/Logradouro"/>
    <s v="S/Logradouro"/>
    <x v="281"/>
    <s v="Vespertino"/>
    <s v="Mensal"/>
    <n v="0.83760113800000002"/>
    <n v="3.4625785999999999E-2"/>
    <d v="1899-12-30T16:31:42"/>
  </r>
  <r>
    <s v="R Br Antonio de Bemfica"/>
    <s v="S/Logradouro"/>
    <s v="S/Logradouro"/>
    <x v="281"/>
    <s v="Vespertino"/>
    <s v="Mensal"/>
    <n v="0.83760113800000002"/>
    <n v="2.9357265E-2"/>
    <d v="1899-12-30T16:33:39"/>
  </r>
  <r>
    <s v="R Br Antonio de Bemfica"/>
    <s v="S/Logradouro"/>
    <s v="R Br Monteiro de Tremembe"/>
    <x v="281"/>
    <s v="Vespertino"/>
    <s v="Mensal"/>
    <n v="0.83760113800000002"/>
    <n v="0.19075724799999999"/>
    <d v="1899-12-30T16:46:20"/>
  </r>
  <r>
    <s v="R Br Antonio de Bemfica"/>
    <s v="R Br Monteiro de Tremembe"/>
    <s v="S/Logradouro"/>
    <x v="281"/>
    <s v="Vespertino"/>
    <s v="Mensal"/>
    <n v="0.83760113800000002"/>
    <n v="5.0424064999999997E-2"/>
    <d v="1899-12-30T16:49:41"/>
  </r>
  <r>
    <s v="R Br Antonio de Bemfica"/>
    <s v="S/Logradouro"/>
    <s v="R Br Barroso do Amazonas"/>
    <x v="281"/>
    <s v="Vespertino"/>
    <s v="Mensal"/>
    <n v="0.83760113800000002"/>
    <n v="2.0677032000000001E-2"/>
    <d v="1899-12-30T16:51:03"/>
  </r>
  <r>
    <s v="R Br Antonio de Cairari"/>
    <s v="Est Morro dos Olhos D Agua"/>
    <s v="R Maria Rosa Falcao"/>
    <x v="298"/>
    <s v="Vespertino"/>
    <s v="Mensal"/>
    <n v="0.164077103"/>
    <n v="0.164077103"/>
    <d v="1899-12-30T15:16:03"/>
  </r>
  <r>
    <s v="R Br Antonio Luis de Tefe"/>
    <s v="R Br de Gondoriz"/>
    <s v="R Br de Monte Brasil"/>
    <x v="281"/>
    <s v="Vespertino"/>
    <s v="Mensal"/>
    <n v="0.28807216299999999"/>
    <n v="5.0903942000000001E-2"/>
    <d v="1899-12-30T15:40:35"/>
  </r>
  <r>
    <s v="R Br Antonio Luis de Tefe"/>
    <s v="R Br de Monte Brasil"/>
    <s v="R Rodrigo Falcao de Belem"/>
    <x v="281"/>
    <s v="Vespertino"/>
    <s v="Mensal"/>
    <n v="0.28807216299999999"/>
    <n v="6.3542029999999999E-2"/>
    <d v="1899-12-30T15:44:48"/>
  </r>
  <r>
    <s v="R Br Antonio Luis de Tefe"/>
    <s v="R Rodrigo Falcao de Belem"/>
    <s v="R Br Ribeiro de Traipu"/>
    <x v="281"/>
    <s v="Vespertino"/>
    <s v="Mensal"/>
    <n v="0.28807216299999999"/>
    <n v="3.8603805999999997E-2"/>
    <d v="1899-12-30T15:47:22"/>
  </r>
  <r>
    <s v="R Br Antonio Luis de Tefe"/>
    <s v="R Br Ribeiro de Traipu"/>
    <s v="Tv Br de Avelar e Almeida"/>
    <x v="281"/>
    <s v="Vespertino"/>
    <s v="Mensal"/>
    <n v="0.28807216299999999"/>
    <n v="7.0051521000000005E-2"/>
    <d v="1899-12-30T15:52:01"/>
  </r>
  <r>
    <s v="R Br Antonio Luis de Tefe"/>
    <s v="Tv Br de Avelar e Almeida"/>
    <s v="Av Dr Guilherme de Abreu Sodre"/>
    <x v="281"/>
    <s v="Vespertino"/>
    <s v="Mensal"/>
    <n v="0.28807216299999999"/>
    <n v="6.4970863000000004E-2"/>
    <d v="1899-12-30T15:56:20"/>
  </r>
  <r>
    <s v="R Br Barros de Tatui"/>
    <s v="R Arnaldo Bonaventura"/>
    <s v="Av dos Metalurgicos"/>
    <x v="23"/>
    <s v="Vespertino"/>
    <s v="Mensal"/>
    <n v="8.4431427000000003E-2"/>
    <n v="2.1843296000000002E-2"/>
    <d v="1899-12-30T19:18:00"/>
  </r>
  <r>
    <s v="R Br Barroso do Amazonas"/>
    <s v="Av Dr Guilherme de Abreu Sodre"/>
    <s v="R Br Antonio de Bemfica"/>
    <x v="281"/>
    <s v="Vespertino"/>
    <s v="Mensal"/>
    <n v="0.34494330600000001"/>
    <n v="3.9586837999999999E-2"/>
    <d v="1899-12-30T16:53:41"/>
  </r>
  <r>
    <s v="R Br Barroso do Amazonas"/>
    <s v="R Br Antonio de Bemfica"/>
    <s v="R Br Domingos de Barcelos"/>
    <x v="281"/>
    <s v="Vespertino"/>
    <s v="Mensal"/>
    <n v="0.34494330600000001"/>
    <n v="4.6850547999999999E-2"/>
    <d v="1899-12-30T16:56:47"/>
  </r>
  <r>
    <s v="R Br Barroso do Amazonas"/>
    <s v="R Br Domingos de Barcelos"/>
    <s v="R Rotatoria"/>
    <x v="281"/>
    <s v="Vespertino"/>
    <s v="Mensal"/>
    <n v="0.34494330600000001"/>
    <n v="0.124967102"/>
    <d v="1899-12-30T17:05:05"/>
  </r>
  <r>
    <s v="R Br Carl Du Prel"/>
    <s v="R Soares de Bulhoes"/>
    <s v="R Eugenio Darodes"/>
    <x v="42"/>
    <s v="Matutino"/>
    <s v="Mensal"/>
    <n v="0.126803112"/>
    <n v="5.7585353999999998E-2"/>
    <d v="1899-12-30T08:37:14"/>
  </r>
  <r>
    <s v="R Br Carl Du Prel"/>
    <s v="R Eugenio Darodes"/>
    <s v="R Margot Fonteyn"/>
    <x v="42"/>
    <s v="Matutino"/>
    <s v="Mensal"/>
    <n v="0.126803112"/>
    <n v="6.9217758000000004E-2"/>
    <d v="1899-12-30T08:41:52"/>
  </r>
  <r>
    <s v="R Br Carlos Alfie"/>
    <s v="R Maria Rosa Falcao"/>
    <s v="R Br Alexandre de Cajaiba"/>
    <x v="298"/>
    <s v="Vespertino"/>
    <s v="Mensal"/>
    <n v="6.8806290000000006E-2"/>
    <n v="6.8806290000000006E-2"/>
    <d v="1899-12-30T15:20:36"/>
  </r>
  <r>
    <s v="R Br Carlos de Alfie"/>
    <s v="R Adelina Patti"/>
    <s v="R Br Alexandre de Cajaiba"/>
    <x v="298"/>
    <s v="Vespertino"/>
    <s v="Mensal"/>
    <n v="3.0606527000000001E-2"/>
    <n v="3.0606527000000001E-2"/>
    <d v="1899-12-30T15:22:37"/>
  </r>
  <r>
    <s v="R Br Carvalho do Amparo"/>
    <s v="R Maria Elisa Lacerda"/>
    <s v="R Luis Aristides"/>
    <x v="0"/>
    <s v="Vespertino"/>
    <s v="Mensal"/>
    <n v="0.497116322"/>
    <n v="5.5904273999999997E-2"/>
    <d v="1899-12-30T15:50:31"/>
  </r>
  <r>
    <s v="R Br Carvalho do Amparo"/>
    <s v="R Luis Aristides"/>
    <s v="R Ismael Cardona"/>
    <x v="0"/>
    <s v="Vespertino"/>
    <s v="Mensal"/>
    <n v="0.497116322"/>
    <n v="5.5542233000000003E-2"/>
    <d v="1899-12-30T15:54:12"/>
  </r>
  <r>
    <s v="R Br Carvalho do Amparo"/>
    <s v="R Ismael Cardona"/>
    <s v="R Giuseppe Landi"/>
    <x v="0"/>
    <s v="Vespertino"/>
    <s v="Mensal"/>
    <n v="0.497116322"/>
    <n v="5.6370781000000002E-2"/>
    <d v="1899-12-30T15:57:55"/>
  </r>
  <r>
    <s v="R Br Carvalho do Amparo"/>
    <s v="R Giuseppe Landi"/>
    <s v="R Filiberto Laurencio"/>
    <x v="0"/>
    <s v="Vespertino"/>
    <s v="Mensal"/>
    <n v="0.497116322"/>
    <n v="9.6485817000000001E-2"/>
    <d v="1899-12-30T16:04:18"/>
  </r>
  <r>
    <s v="R Br Carvalho do Amparo"/>
    <s v="R Filiberto Laurencio"/>
    <s v="Est Iguatemi"/>
    <x v="0"/>
    <s v="Vespertino"/>
    <s v="Mensal"/>
    <n v="0.497116322"/>
    <n v="0.23281321699999999"/>
    <d v="1899-12-30T16:19:42"/>
  </r>
  <r>
    <s v="R Br de Almeida Belem"/>
    <s v="Av Arqo Vilanova Artigas"/>
    <s v="R S Jose do Divino"/>
    <x v="78"/>
    <s v="Matutino"/>
    <s v="Mensal"/>
    <s v="-"/>
    <n v="4.5149895000000002E-2"/>
    <d v="1899-12-30T09:05:45"/>
  </r>
  <r>
    <s v="R Br de Almeida Galeao"/>
    <s v="R Pe Virgilio Campelo"/>
    <s v="R Vinte e Um"/>
    <x v="134"/>
    <s v="Matutino"/>
    <s v="Mensal"/>
    <n v="0.66975875699999998"/>
    <n v="0.25800299100000001"/>
    <d v="1899-12-30T08:17:12"/>
  </r>
  <r>
    <s v="R Br de Almeida Galeao"/>
    <s v="R Vinte e Um"/>
    <s v="Tv Av Um"/>
    <x v="134"/>
    <s v="Matutino"/>
    <s v="Mensal"/>
    <n v="0.66975875699999998"/>
    <n v="4.4945904000000002E-2"/>
    <d v="1899-12-30T08:19:15"/>
  </r>
  <r>
    <s v="R Br de Almeida Galeao"/>
    <s v="Tv Av Um"/>
    <s v="Tv Av Um"/>
    <x v="134"/>
    <s v="Matutino"/>
    <s v="Mensal"/>
    <n v="0.66975875699999998"/>
    <n v="5.5615417E-2"/>
    <d v="1899-12-30T08:21:47"/>
  </r>
  <r>
    <s v="R Br de Almeida Galeao"/>
    <s v="Tv Av Um"/>
    <s v="R Condominio"/>
    <x v="134"/>
    <s v="Matutino"/>
    <s v="Mensal"/>
    <n v="0.66975875699999998"/>
    <n v="1.7346984999999999E-2"/>
    <d v="1899-12-30T08:22:34"/>
  </r>
  <r>
    <s v="R Br de Almeida Galeao"/>
    <s v="R Condominio"/>
    <s v="R Vinte e Dois"/>
    <x v="134"/>
    <s v="Matutino"/>
    <s v="Mensal"/>
    <n v="0.66975875699999998"/>
    <n v="2.9592566000000001E-2"/>
    <d v="1899-12-30T08:23:55"/>
  </r>
  <r>
    <s v="R Br de Almeida Galeao"/>
    <s v="R Vinte e Dois"/>
    <s v="Av Nove"/>
    <x v="134"/>
    <s v="Matutino"/>
    <s v="Mensal"/>
    <n v="0.66975875699999998"/>
    <n v="5.4071929999999997E-2"/>
    <d v="1899-12-30T08:26:23"/>
  </r>
  <r>
    <s v="R Br de Almeida Galeao"/>
    <s v="Av Nove"/>
    <s v="Av Nove"/>
    <x v="134"/>
    <s v="Matutino"/>
    <s v="Mensal"/>
    <n v="0.66975875699999998"/>
    <n v="4.3535954000000002E-2"/>
    <d v="1899-12-30T08:28:23"/>
  </r>
  <r>
    <s v="R Br de Almeida Galeao"/>
    <s v="Av Nove"/>
    <s v="R Sem Nome"/>
    <x v="134"/>
    <s v="Matutino"/>
    <s v="Mensal"/>
    <n v="0.66975875699999998"/>
    <n v="0.13813256800000001"/>
    <d v="1899-12-30T08:34:40"/>
  </r>
  <r>
    <s v="R Br de Almeida Galeao"/>
    <s v="R Sem Nome"/>
    <s v="R Jose Mario Donizetti Baroni"/>
    <x v="134"/>
    <s v="Matutino"/>
    <s v="Mensal"/>
    <n v="0.66975875699999998"/>
    <n v="2.8514442000000001E-2"/>
    <d v="1899-12-30T08:35:58"/>
  </r>
  <r>
    <s v="R Br de Almeida Valim"/>
    <s v="R Vsc de Aljezur"/>
    <s v="R Escada"/>
    <x v="134"/>
    <s v="Matutino"/>
    <s v="Mensal"/>
    <n v="0.31223080700000005"/>
    <n v="0.14762815900000001"/>
    <d v="1899-12-30T08:42:42"/>
  </r>
  <r>
    <s v="R Br de Almeida Valim"/>
    <s v="R Escada"/>
    <s v="(Próprio Logradouro/Trecho) R Br de Almeida Valim"/>
    <x v="134"/>
    <s v="Matutino"/>
    <s v="Mensal"/>
    <n v="0.31223080700000005"/>
    <n v="2.6531276999999999E-2"/>
    <d v="1899-12-30T08:43:55"/>
  </r>
  <r>
    <s v="R Br de Almeida Valim"/>
    <s v="R Marco Antonio Setti"/>
    <s v="(Próprio Logradouro/Trecho) R Br de Almeida Valim"/>
    <x v="134"/>
    <s v="Matutino"/>
    <s v="Mensal"/>
    <n v="0.31223080700000005"/>
    <n v="1.4857054999999999E-2"/>
    <d v="1899-12-30T08:44:36"/>
  </r>
  <r>
    <s v="R Br de Almeida Valim"/>
    <s v="R Marco Antonio Setti"/>
    <s v="R Vsc de Aljezur"/>
    <x v="134"/>
    <s v="Matutino"/>
    <s v="Mensal"/>
    <n v="0.31223080700000005"/>
    <n v="0.123214317"/>
    <d v="1899-12-30T08:50:13"/>
  </r>
  <r>
    <s v="R Br de Cacela"/>
    <s v="R Guapurunga"/>
    <s v="R Paola Vasto Faro"/>
    <x v="102"/>
    <s v="Vespertino"/>
    <s v="Mensal"/>
    <n v="0.33386982700000001"/>
    <n v="5.1159259999999998E-2"/>
    <d v="1899-12-30T14:44:39"/>
  </r>
  <r>
    <s v="R Br de Cacela"/>
    <s v="R Paola Vasto Faro"/>
    <s v="R Ernesto de Florian"/>
    <x v="102"/>
    <s v="Vespertino"/>
    <s v="Mensal"/>
    <n v="0.33386982700000001"/>
    <n v="4.9723160000000002E-2"/>
    <d v="1899-12-30T14:48:04"/>
  </r>
  <r>
    <s v="R Br de Cacela"/>
    <s v="R Ernesto de Florian"/>
    <s v="R Cap Augusto da Rocha Trigueirinho"/>
    <x v="102"/>
    <s v="Vespertino"/>
    <s v="Mensal"/>
    <n v="0.33386982700000001"/>
    <n v="4.9995093999999997E-2"/>
    <d v="1899-12-30T14:51:30"/>
  </r>
  <r>
    <s v="R Br de Cacela"/>
    <s v="R Cap Augusto da Rocha Trigueirinho"/>
    <s v="R Mariano Galvao Bueno Trigueirinho"/>
    <x v="102"/>
    <s v="Vespertino"/>
    <s v="Mensal"/>
    <n v="0.33386982700000001"/>
    <n v="5.4253138999999999E-2"/>
    <d v="1899-12-30T14:55:13"/>
  </r>
  <r>
    <s v="R Br de Cacela"/>
    <s v="R Mariano Galvao Bueno Trigueirinho"/>
    <s v="R Ten Cel Luiz Grant"/>
    <x v="102"/>
    <s v="Vespertino"/>
    <s v="Mensal"/>
    <n v="0.33386982700000001"/>
    <n v="4.5842422000000001E-2"/>
    <d v="1899-12-30T14:58:22"/>
  </r>
  <r>
    <s v="R Br de Cacela"/>
    <s v="R Ten Cel Luiz Grant"/>
    <s v="R Elvira Bonifacia do Monte"/>
    <x v="102"/>
    <s v="Vespertino"/>
    <s v="Mensal"/>
    <n v="0.33386982700000001"/>
    <n v="4.9798518999999999E-2"/>
    <d v="1899-12-30T15:01:47"/>
  </r>
  <r>
    <s v="R Br de Cacela"/>
    <s v="R Elvira Bonifacia do Monte"/>
    <s v="Av do Imperador"/>
    <x v="102"/>
    <s v="Vespertino"/>
    <s v="Mensal"/>
    <n v="0.33386982700000001"/>
    <n v="3.3098231999999998E-2"/>
    <d v="1899-12-30T15:04:03"/>
  </r>
  <r>
    <s v="R Br de Calera"/>
    <s v="R Nemesio Lavilla"/>
    <s v="R Sem Saida"/>
    <x v="377"/>
    <s v="Vespertino"/>
    <s v="Mensal"/>
    <n v="0.256232609"/>
    <n v="0.20109629800000001"/>
    <d v="1899-12-30T14:51:12"/>
  </r>
  <r>
    <s v="R Br de Calera"/>
    <s v="R Sem Saida"/>
    <s v="R Serra do Itaqueri"/>
    <x v="377"/>
    <s v="Vespertino"/>
    <s v="Mensal"/>
    <n v="0.256232609"/>
    <n v="5.5136311E-2"/>
    <d v="1899-12-30T14:54:36"/>
  </r>
  <r>
    <s v="R Br de Cascalho"/>
    <s v="R Xenofades"/>
    <s v="R Lactancio"/>
    <x v="248"/>
    <s v="Vespertino"/>
    <s v="Mensal"/>
    <n v="0.11603167"/>
    <n v="0.11603167"/>
    <d v="1899-12-30T16:32:23"/>
  </r>
  <r>
    <s v="R Br de Castro Silveira"/>
    <s v="R Manuel Bueno da Fonseca"/>
    <s v="R Antonio de Souza Amorim"/>
    <x v="167"/>
    <s v="Matutino"/>
    <s v="Mensal"/>
    <n v="0.17307742300000001"/>
    <n v="0.17307742300000001"/>
    <d v="1899-12-30T08:56:17"/>
  </r>
  <r>
    <s v="R Br de Godofredo"/>
    <s v="R Dr Aiose"/>
    <s v="Av Pires do Rio"/>
    <x v="328"/>
    <s v="Vespertino"/>
    <s v="Mensal"/>
    <n v="0.19203457599999998"/>
    <n v="0.19203457600000001"/>
    <d v="1899-12-30T14:40:49"/>
  </r>
  <r>
    <s v="R Br de Gondoriz"/>
    <s v="R Br Manuel de Batovi"/>
    <s v="R Br Antonio Luis de Tefe"/>
    <x v="281"/>
    <s v="Vespertino"/>
    <s v="Mensal"/>
    <n v="0.33209057200000003"/>
    <n v="0.114987099"/>
    <d v="1899-12-30T18:09:53"/>
  </r>
  <r>
    <s v="R Br de Monte Brasil"/>
    <s v="R Br Antonio Luis de Tefe"/>
    <s v="R Br Manuel de Batovi"/>
    <x v="281"/>
    <s v="Vespertino"/>
    <s v="Mensal"/>
    <n v="0.13607629800000001"/>
    <n v="0.10902912100000001"/>
    <d v="1899-12-30T18:17:07"/>
  </r>
  <r>
    <s v="R Br de Sousa Queiroz"/>
    <s v="R Sebastiao Jose Francisco"/>
    <s v="R Aluisio Barroso Junqueira"/>
    <x v="170"/>
    <s v="Vespertino"/>
    <s v="Mensal"/>
    <n v="5.3210251E-2"/>
    <n v="5.3210251E-2"/>
    <d v="1899-12-30T17:31:53"/>
  </r>
  <r>
    <s v="R Br Dinis de Samuel"/>
    <s v="R Br Carvalho do Amparo"/>
    <s v="R Pedro Anastacio"/>
    <x v="0"/>
    <s v="Vespertino"/>
    <s v="Mensal"/>
    <n v="0.36364386399999998"/>
    <n v="0.103639641"/>
    <d v="1899-12-30T16:26:34"/>
  </r>
  <r>
    <s v="R Br Dinis de Samuel"/>
    <s v="R Pedro Anastacio"/>
    <s v="R Raimundo Maciel Soares"/>
    <x v="0"/>
    <s v="Vespertino"/>
    <s v="Mensal"/>
    <n v="0.36364386399999998"/>
    <n v="5.3465381999999999E-2"/>
    <d v="1899-12-30T16:30:06"/>
  </r>
  <r>
    <s v="R Br Dinis de Samuel"/>
    <s v="R Raimundo Maciel Soares"/>
    <s v="Ac Arroio Arapongas"/>
    <x v="0"/>
    <s v="Vespertino"/>
    <s v="Mensal"/>
    <n v="0.36364386399999998"/>
    <n v="5.7101433E-2"/>
    <d v="1899-12-30T16:33:52"/>
  </r>
  <r>
    <s v="R Br Dinis de Samuel"/>
    <s v="Ac Arroio Arapongas"/>
    <s v="R Sebastiao Monteiro Vide"/>
    <x v="0"/>
    <s v="Vespertino"/>
    <s v="Mensal"/>
    <n v="0.36364386399999998"/>
    <n v="6.1138537999999999E-2"/>
    <d v="1899-12-30T16:37:55"/>
  </r>
  <r>
    <s v="R Br Dinis de Samuel"/>
    <s v="R Sebastiao Monteiro Vide"/>
    <s v="R Vicente Pontes de Oliveira"/>
    <x v="0"/>
    <s v="Vespertino"/>
    <s v="Mensal"/>
    <n v="0.36364386399999998"/>
    <n v="4.7306239999999999E-2"/>
    <d v="1899-12-30T16:41:03"/>
  </r>
  <r>
    <s v="R Br Dinis de Samuel"/>
    <s v="R Vicente Pontes de Oliveira"/>
    <s v="(Próprio Logradouro/Trecho) R Br Dinis de Samuel"/>
    <x v="0"/>
    <s v="Vespertino"/>
    <s v="Mensal"/>
    <n v="0.36364386399999998"/>
    <n v="4.0992630000000002E-2"/>
    <d v="1899-12-30T16:43:45"/>
  </r>
  <r>
    <s v="R Br do Alto Muriae"/>
    <s v="R Marco Antonio Setti"/>
    <s v="R Alpoim"/>
    <x v="134"/>
    <s v="Matutino"/>
    <s v="Mensal"/>
    <n v="0.170117554"/>
    <n v="0.170117554"/>
    <d v="1899-12-30T08:57:58"/>
  </r>
  <r>
    <s v="R Br Domingos de Barcelos"/>
    <s v="Av Dr Guilherme de Abreu Sodre"/>
    <s v="R Br Barroso do Amazonas"/>
    <x v="281"/>
    <s v="Vespertino"/>
    <s v="Mensal"/>
    <n v="0.10918907900000001"/>
    <n v="0.10918907899999999"/>
    <d v="1899-12-30T17:12:20"/>
  </r>
  <r>
    <s v="R Br Joaquim do Amparo"/>
    <s v="R Rotatoria"/>
    <s v="R Br Francisco de Aracagi"/>
    <x v="281"/>
    <s v="Vespertino"/>
    <s v="Mensal"/>
    <n v="0.47045839899999997"/>
    <n v="4.4379749000000003E-2"/>
    <d v="1899-12-30T17:15:17"/>
  </r>
  <r>
    <s v="R Br Joaquim do Amparo"/>
    <s v="R Br Francisco de Aracagi"/>
    <s v="S/Logradouro"/>
    <x v="281"/>
    <s v="Vespertino"/>
    <s v="Mensal"/>
    <n v="0.47045839899999997"/>
    <n v="6.8084061000000001E-2"/>
    <d v="1899-12-30T17:19:49"/>
  </r>
  <r>
    <s v="R Br Joaquim do Amparo"/>
    <s v="S/Logradouro"/>
    <s v="S/Logradouro"/>
    <x v="281"/>
    <s v="Vespertino"/>
    <s v="Mensal"/>
    <n v="0.47045839899999997"/>
    <n v="3.7177288000000003E-2"/>
    <d v="1899-12-30T17:22:17"/>
  </r>
  <r>
    <s v="R Br Joaquim do Amparo"/>
    <s v="S/Logradouro"/>
    <s v="S/Logradouro"/>
    <x v="281"/>
    <s v="Vespertino"/>
    <s v="Mensal"/>
    <n v="0.47045839899999997"/>
    <n v="3.3248432000000001E-2"/>
    <d v="1899-12-30T17:24:29"/>
  </r>
  <r>
    <s v="R Br Joaquim do Amparo"/>
    <s v="S/Logradouro"/>
    <s v="S/Logradouro"/>
    <x v="281"/>
    <s v="Vespertino"/>
    <s v="Mensal"/>
    <n v="0.47045839899999997"/>
    <n v="3.4744273999999999E-2"/>
    <d v="1899-12-30T17:26:48"/>
  </r>
  <r>
    <s v="R Br Joaquim do Amparo"/>
    <s v="S/Logradouro"/>
    <s v="S/Logradouro"/>
    <x v="281"/>
    <s v="Vespertino"/>
    <s v="Mensal"/>
    <n v="0.47045839899999997"/>
    <n v="0.10766052199999999"/>
    <d v="1899-12-30T17:33:57"/>
  </r>
  <r>
    <s v="R Br Jose de Aquino"/>
    <s v="Tv Br de Avelar e Almeida"/>
    <s v="R Br Machado de Antonina"/>
    <x v="281"/>
    <s v="Vespertino"/>
    <s v="Mensal"/>
    <n v="0.25598834999999998"/>
    <n v="0.10999543000000001"/>
    <d v="1899-12-30T17:41:15"/>
  </r>
  <r>
    <s v="R Br Machado de Antonina"/>
    <s v="R Rodrigo Falcao de Belem"/>
    <s v="R Br Ribeiro de Traipu"/>
    <x v="281"/>
    <s v="Vespertino"/>
    <s v="Mensal"/>
    <n v="0.10542054000000001"/>
    <n v="3.6795241999999999E-2"/>
    <d v="1899-12-30T17:43:41"/>
  </r>
  <r>
    <s v="R Br Machado de Antonina"/>
    <s v="R Br Ribeiro de Traipu"/>
    <s v="R Br Jose de Aquino"/>
    <x v="281"/>
    <s v="Vespertino"/>
    <s v="Mensal"/>
    <n v="0.10542054000000001"/>
    <n v="6.8625298000000001E-2"/>
    <d v="1899-12-30T17:48:15"/>
  </r>
  <r>
    <s v="R Br Manuel de Batovi"/>
    <s v="R Br de Gondoriz"/>
    <s v="R Br de Monte Brasil"/>
    <x v="281"/>
    <s v="Vespertino"/>
    <s v="Mensal"/>
    <n v="0.10075580200000001"/>
    <n v="4.0759541000000003E-2"/>
    <d v="1899-12-30T17:50:57"/>
  </r>
  <r>
    <s v="R Br Manuel de Batovi"/>
    <s v="R Br de Monte Brasil"/>
    <s v="R Rodrigo Falcao de Belem"/>
    <x v="281"/>
    <s v="Vespertino"/>
    <s v="Mensal"/>
    <n v="0.10075580200000001"/>
    <n v="5.9996262000000002E-2"/>
    <d v="1899-12-30T17:54:56"/>
  </r>
  <r>
    <s v="R Br Ribeiro de Traipu"/>
    <s v="R Br Antonio Luis de Tefe"/>
    <s v="R Br Machado de Antonina"/>
    <x v="281"/>
    <s v="Vespertino"/>
    <s v="Mensal"/>
    <n v="0.109890587"/>
    <n v="0.109890587"/>
    <d v="1899-12-30T18:02:14"/>
  </r>
  <r>
    <s v="R Bracaja"/>
    <s v="Av Rio Mirivai"/>
    <s v="Av Lagoa Encantada"/>
    <x v="152"/>
    <s v="Matutino"/>
    <s v="Mensal"/>
    <n v="0.16821699500000001"/>
    <n v="0.16821699500000001"/>
    <d v="1899-12-30T09:08:26"/>
  </r>
  <r>
    <s v="R Bramante Buffoni"/>
    <s v="R Antonio Leao"/>
    <s v="(Próprio Logradouro/Trecho) R Bramante Buffoni"/>
    <x v="20"/>
    <s v="Matutino"/>
    <s v="Mensal"/>
    <n v="0.132708199"/>
    <n v="7.6787200999999999E-2"/>
    <d v="1899-12-30T08:04:28"/>
  </r>
  <r>
    <s v="R Bramante Buffoni"/>
    <s v="R Martinho de Sousa"/>
    <s v="(Próprio Logradouro/Trecho) R Bramante Buffoni"/>
    <x v="20"/>
    <s v="Matutino"/>
    <s v="Mensal"/>
    <n v="0.132708199"/>
    <n v="5.5920998E-2"/>
    <d v="1899-12-30T08:08:20"/>
  </r>
  <r>
    <s v="R Branca Marques"/>
    <s v="R Henrique Schurig"/>
    <s v="R Andre Siqueira"/>
    <x v="321"/>
    <s v="Matutino"/>
    <s v="Mensal"/>
    <n v="8.5923683000000001E-2"/>
    <n v="8.5923683000000001E-2"/>
    <d v="1899-12-30T08:40:26"/>
  </r>
  <r>
    <s v="R Branquilho"/>
    <s v="Av do Imperador"/>
    <s v="R Lirio da Serra"/>
    <x v="330"/>
    <s v="Matutino"/>
    <s v="Mensal"/>
    <n v="0.262255554"/>
    <n v="0.262255554"/>
    <d v="1899-12-30T07:50:30"/>
  </r>
  <r>
    <s v="R Bras Esteves"/>
    <s v="R Sibaldo Lins"/>
    <s v="R Frutuoso Nunes"/>
    <x v="359"/>
    <s v="Matutino"/>
    <s v="Mensal"/>
    <n v="0.13478567499999999"/>
    <n v="7.7464911999999997E-2"/>
    <d v="1899-12-30T10:33:24"/>
  </r>
  <r>
    <s v="R Bras Ferreira da Silva"/>
    <s v="Av Pires do Rio"/>
    <s v="R Durvalino do Espirito Santo"/>
    <x v="50"/>
    <s v="Vespertino"/>
    <s v="Mensal"/>
    <n v="0.45968955"/>
    <n v="8.4395637999999995E-2"/>
    <d v="1899-12-30T14:59:47"/>
  </r>
  <r>
    <s v="R Bras Ferreira da Silva"/>
    <s v="R Durvalino do Espirito Santo"/>
    <s v="Tv 90"/>
    <x v="50"/>
    <s v="Vespertino"/>
    <s v="Mensal"/>
    <n v="0.45968955"/>
    <n v="2.5147993E-2"/>
    <d v="1899-12-30T15:01:29"/>
  </r>
  <r>
    <s v="R Bras Ferreira da Silva"/>
    <s v="Tv 90"/>
    <s v="R Dionizio Lourenzi"/>
    <x v="50"/>
    <s v="Vespertino"/>
    <s v="Mensal"/>
    <n v="0.45968955"/>
    <n v="4.4084694000000001E-2"/>
    <d v="1899-12-30T15:04:28"/>
  </r>
  <r>
    <s v="R Bras Ferreira da Silva"/>
    <s v="R Dionizio Lourenzi"/>
    <s v="R Edmundo Arrabar"/>
    <x v="50"/>
    <s v="Vespertino"/>
    <s v="Mensal"/>
    <n v="0.45968955"/>
    <n v="6.7880455000000006E-2"/>
    <d v="1899-12-30T15:09:03"/>
  </r>
  <r>
    <s v="R Bras Ferreira da Silva"/>
    <s v="R Edmundo Arrabar"/>
    <s v="R Paulino Jose de Oliveira"/>
    <x v="50"/>
    <s v="Vespertino"/>
    <s v="Mensal"/>
    <n v="0.45968955"/>
    <n v="9.0216034000000001E-2"/>
    <d v="1899-12-30T15:15:09"/>
  </r>
  <r>
    <s v="R Bras Ferreira da Silva"/>
    <s v="R Paulino Jose de Oliveira"/>
    <s v="R Laurentino da Silva Nonato"/>
    <x v="50"/>
    <s v="Vespertino"/>
    <s v="Mensal"/>
    <n v="0.45968955"/>
    <n v="7.1677932999999999E-2"/>
    <d v="1899-12-30T15:20:00"/>
  </r>
  <r>
    <s v="R Bras Ferreira da Silva"/>
    <s v="R Laurentino da Silva Nonato"/>
    <s v="Av Nordestina"/>
    <x v="50"/>
    <s v="Vespertino"/>
    <s v="Mensal"/>
    <n v="0.45968955"/>
    <n v="7.6286804E-2"/>
    <d v="1899-12-30T15:25:09"/>
  </r>
  <r>
    <s v="R Bras Pires"/>
    <s v="R Barra do Caete"/>
    <s v="Vla Trinta e Dois"/>
    <x v="77"/>
    <s v="Matutino"/>
    <s v="Mensal"/>
    <n v="0.52627382700000003"/>
    <n v="0.11760385900000001"/>
    <d v="1899-12-30T09:59:54"/>
  </r>
  <r>
    <s v="R Bras Pires"/>
    <s v="Vla Trinta e Dois"/>
    <s v="Vla Trinta e Tres"/>
    <x v="77"/>
    <s v="Matutino"/>
    <s v="Mensal"/>
    <n v="0.52627382700000003"/>
    <n v="0.117850327"/>
    <d v="1899-12-30T10:06:12"/>
  </r>
  <r>
    <s v="R Bras Pires"/>
    <s v="Vla Trinta e Tres"/>
    <s v="R Claraval"/>
    <x v="77"/>
    <s v="Matutino"/>
    <s v="Mensal"/>
    <n v="0.52627382700000003"/>
    <n v="9.2555649000000004E-2"/>
    <d v="1899-12-30T10:11:08"/>
  </r>
  <r>
    <s v="R Bras Pires"/>
    <s v="R Claraval"/>
    <s v="Tv Washington Monteiro Murta"/>
    <x v="77"/>
    <s v="Matutino"/>
    <s v="Mensal"/>
    <n v="0.52627382700000003"/>
    <n v="3.9164275999999998E-2"/>
    <d v="1899-12-30T10:13:13"/>
  </r>
  <r>
    <s v="R Bras Pires"/>
    <s v="Tv Washington Monteiro Murta"/>
    <s v="R Catedral Submersa"/>
    <x v="77"/>
    <s v="Matutino"/>
    <s v="Mensal"/>
    <n v="0.52627382700000003"/>
    <n v="0.159099716"/>
    <d v="1899-12-30T10:21:43"/>
  </r>
  <r>
    <s v="R Bras Vidigal"/>
    <s v="R Morubixaba"/>
    <s v="(Próprio Logradouro/Trecho) R Bras Vidigal"/>
    <x v="56"/>
    <s v="Matutino"/>
    <s v="Mensal"/>
    <n v="0.20691854900000001"/>
    <n v="0.20691854900000001"/>
    <d v="1899-12-30T08:25:35"/>
  </r>
  <r>
    <s v="R Brasil Nativo"/>
    <s v="R Bandeira do Divino"/>
    <s v="Tv Dez Mil Dias"/>
    <x v="244"/>
    <s v="Vespertino"/>
    <s v="Mensal"/>
    <n v="0.38484559600000001"/>
    <n v="0.21388236999999999"/>
    <d v="1899-12-30T16:01:32"/>
  </r>
  <r>
    <s v="R Brasil Nativo"/>
    <s v="Tv Dez Mil Dias"/>
    <s v="R Milagre dos Peixes"/>
    <x v="244"/>
    <s v="Vespertino"/>
    <s v="Mensal"/>
    <n v="0.38484559600000001"/>
    <n v="0.170963226"/>
    <d v="1899-12-30T16:13:02"/>
  </r>
  <r>
    <s v="R Brasilia de Minas"/>
    <s v="Av Indios Goias"/>
    <s v="R Alto Beni"/>
    <x v="39"/>
    <s v="Vespertino"/>
    <s v="Mensal"/>
    <n v="0.37923336000000002"/>
    <n v="0.109228951"/>
    <d v="1899-12-30T17:07:17"/>
  </r>
  <r>
    <s v="R Brasilia de Minas"/>
    <s v="R Alto Beni"/>
    <s v="R Santana dos Olhos D Agua"/>
    <x v="39"/>
    <s v="Vespertino"/>
    <s v="Mensal"/>
    <n v="0.37923336000000002"/>
    <n v="0.110893349"/>
    <d v="1899-12-30T17:11:00"/>
  </r>
  <r>
    <s v="R Brasilia de Minas"/>
    <s v="R Santana dos Olhos D Agua"/>
    <s v="R Antonio Luis de Godoi"/>
    <x v="39"/>
    <s v="Vespertino"/>
    <s v="Mensal"/>
    <n v="0.37923336000000002"/>
    <n v="0.111142715"/>
    <d v="1899-12-30T17:14:44"/>
  </r>
  <r>
    <s v="R Brasilia de Minas"/>
    <s v="R Antonio Luis de Godoi"/>
    <s v="R Luis Mateus"/>
    <x v="39"/>
    <s v="Vespertino"/>
    <s v="Mensal"/>
    <n v="0.37923336000000002"/>
    <n v="4.7968346000000002E-2"/>
    <d v="1899-12-30T17:16:20"/>
  </r>
  <r>
    <s v="R Brasilianas"/>
    <s v="Av Pires do Rio"/>
    <s v="R Rodolpho Albino Dias da Silva"/>
    <x v="209"/>
    <s v="Vespertino"/>
    <s v="Mensal"/>
    <n v="0.29054416999999999"/>
    <n v="7.1597610000000006E-2"/>
    <d v="1899-12-30T14:16:48"/>
  </r>
  <r>
    <s v="R Brasilianas"/>
    <s v="R Rodolpho Albino Dias da Silva"/>
    <s v="R Vermelho Novo"/>
    <x v="209"/>
    <s v="Vespertino"/>
    <s v="Mensal"/>
    <n v="0.29054416999999999"/>
    <n v="5.9835762000000001E-2"/>
    <d v="1899-12-30T14:20:54"/>
  </r>
  <r>
    <s v="R Brasilianas"/>
    <s v="R Vermelho Novo"/>
    <s v="R Cassiodoro"/>
    <x v="209"/>
    <s v="Vespertino"/>
    <s v="Mensal"/>
    <n v="0.29054416999999999"/>
    <n v="6.0979213999999997E-2"/>
    <d v="1899-12-30T14:25:04"/>
  </r>
  <r>
    <s v="R Brasilianas"/>
    <s v="R Cassiodoro"/>
    <s v="Av Nordestina"/>
    <x v="209"/>
    <s v="Vespertino"/>
    <s v="Mensal"/>
    <n v="0.29054416999999999"/>
    <n v="9.8131583999999994E-2"/>
    <d v="1899-12-30T14:31:47"/>
  </r>
  <r>
    <s v="R Brasilina Ilka Barbosa Ferraz"/>
    <s v="R Firmino Morgado"/>
    <s v="R Guiomar de Ataliba Penteado"/>
    <x v="347"/>
    <s v="Matutino"/>
    <s v="Mensal"/>
    <n v="0.37823682599999997"/>
    <n v="0.21584402499999999"/>
    <d v="1899-12-30T07:56:46"/>
  </r>
  <r>
    <s v="R Brasilina Ilka Barbosa Ferraz"/>
    <s v="R Zelia Frias Street"/>
    <s v="(Próprio Logradouro/Trecho) R Brasilina Ilka Barbosa Ferraz"/>
    <x v="347"/>
    <s v="Matutino"/>
    <s v="Mensal"/>
    <n v="0.37823682599999997"/>
    <n v="3.2628867999999998E-2"/>
    <d v="1899-12-30T07:58:58"/>
  </r>
  <r>
    <s v="R Brasilina Ilka Barbosa Ferraz"/>
    <s v="R Firmino Morgado"/>
    <s v="(Próprio Logradouro/Trecho) R Brasilina Ilka Barbosa Ferraz"/>
    <x v="347"/>
    <s v="Matutino"/>
    <s v="Mensal"/>
    <n v="0.37823682599999997"/>
    <n v="8.5177855999999996E-2"/>
    <d v="1899-12-30T08:04:43"/>
  </r>
  <r>
    <s v="R Brasilina Ilka Barbosa Ferraz"/>
    <s v="R Firmino Morgado"/>
    <s v="R Firmino Morgado"/>
    <x v="347"/>
    <s v="Matutino"/>
    <s v="Mensal"/>
    <n v="0.37823682599999997"/>
    <n v="1.1825583000000001E-2"/>
    <d v="1899-12-30T08:05:31"/>
  </r>
  <r>
    <s v="R Brasilina Sachetti"/>
    <s v="R Dr Assis Ribeiro"/>
    <s v="R Jose Lopes Rodrigues"/>
    <x v="339"/>
    <s v="Matutino"/>
    <s v="Mensal"/>
    <n v="0.30953366100000002"/>
    <n v="0.15837733500000001"/>
    <d v="1899-12-30T08:06:16"/>
  </r>
  <r>
    <s v="R Brasilina Sachetti"/>
    <s v="R Jose Lopes Rodrigues"/>
    <s v="R Rev Izac Silverio"/>
    <x v="339"/>
    <s v="Matutino"/>
    <s v="Mensal"/>
    <n v="0.30953366100000002"/>
    <n v="0.15115632600000001"/>
    <d v="1899-12-30T08:15:57"/>
  </r>
  <r>
    <s v="R Brasilindio"/>
    <s v="R Floriano Miranda"/>
    <s v="R Ibiacica"/>
    <x v="417"/>
    <s v="Vespertino"/>
    <s v="Mensal"/>
    <n v="0.23579870999999999"/>
    <n v="6.0466694000000001E-2"/>
    <d v="1899-12-30T14:06:42"/>
  </r>
  <r>
    <s v="R Brasilindio"/>
    <s v="R Ibiacica"/>
    <s v="R Joao Carlos Ferreira"/>
    <x v="372"/>
    <s v="Vespertino"/>
    <s v="Mensal"/>
    <n v="0.23579870999999999"/>
    <n v="0.17533201600000001"/>
    <d v="1899-12-30T14:57:22"/>
  </r>
  <r>
    <s v="R Brasilio Ribas"/>
    <s v="R Emiliana Rosa de Assuncao"/>
    <s v="Tv Cardan"/>
    <x v="100"/>
    <s v="Vespertino"/>
    <s v="Mensal"/>
    <n v="0.11602803"/>
    <n v="0.11602803"/>
    <d v="1899-12-30T16:18:47"/>
  </r>
  <r>
    <s v="R Braz Correa"/>
    <s v="R Conceicao dos Ouros"/>
    <s v="R Vuearana"/>
    <x v="375"/>
    <s v="Matutino"/>
    <s v="Mensal"/>
    <n v="0.52398723600000008"/>
    <n v="0.234337921"/>
    <d v="1899-12-30T09:31:07"/>
  </r>
  <r>
    <s v="R Braz Correa"/>
    <s v="R Vuearana"/>
    <s v="R Particular"/>
    <x v="375"/>
    <s v="Matutino"/>
    <s v="Mensal"/>
    <n v="0.52398723600000008"/>
    <n v="0.113347145"/>
    <d v="1899-12-30T09:40:23"/>
  </r>
  <r>
    <s v="R Braz Correa"/>
    <s v="R Particular"/>
    <s v="R Tito Franco de Almeida"/>
    <x v="375"/>
    <s v="Matutino"/>
    <s v="Mensal"/>
    <n v="0.52398723600000008"/>
    <n v="0.17630217000000001"/>
    <d v="1899-12-30T09:54:47"/>
  </r>
  <r>
    <s v="R Braz Lemos"/>
    <s v="R Simao Estrelado"/>
    <s v="R Lautaro"/>
    <x v="114"/>
    <s v="Matutino"/>
    <s v="Mensal"/>
    <n v="7.7707868999999999E-2"/>
    <n v="2.6900430999999999E-2"/>
    <d v="1899-12-30T08:13:51"/>
  </r>
  <r>
    <s v="R Braz Lemos"/>
    <s v="R Lautaro"/>
    <s v="R Limoeiro do Ajuru"/>
    <x v="114"/>
    <s v="Matutino"/>
    <s v="Mensal"/>
    <n v="7.7707868999999999E-2"/>
    <n v="5.0807438000000003E-2"/>
    <d v="1899-12-30T08:17:12"/>
  </r>
  <r>
    <s v="R Brazilina Tereza"/>
    <s v="Av S Miguel"/>
    <s v="R Inacio Maciel"/>
    <x v="142"/>
    <s v="Vespertino"/>
    <s v="Mensal"/>
    <n v="0.18041660300000001"/>
    <n v="9.2715331999999998E-2"/>
    <d v="1899-12-30T15:54:43"/>
  </r>
  <r>
    <s v="R Brazilina Tereza"/>
    <s v="R Inacio Maciel"/>
    <s v="R Parioto"/>
    <x v="142"/>
    <s v="Vespertino"/>
    <s v="Mensal"/>
    <n v="0.18041660300000001"/>
    <n v="8.7701270999999997E-2"/>
    <d v="1899-12-30T16:00:33"/>
  </r>
  <r>
    <s v="R Brejolandia"/>
    <s v="R Ibiajara"/>
    <s v="R Jeribatuba"/>
    <x v="317"/>
    <s v="Matutino"/>
    <s v="Mensal"/>
    <n v="0.10985740699999999"/>
    <n v="0.109857407"/>
    <d v="1899-12-30T07:25:57"/>
  </r>
  <r>
    <s v="R Breno Acioli"/>
    <s v="S/Logradouro"/>
    <s v="Vla Vinte e Cinco"/>
    <x v="316"/>
    <s v="Vespertino"/>
    <s v="Mensal"/>
    <n v="0.65315328100000003"/>
    <n v="5.6036755000000001E-2"/>
    <d v="1899-12-30T14:51:26"/>
  </r>
  <r>
    <s v="R Breno Acioli"/>
    <s v="Vla Vinte e Cinco"/>
    <s v="R Beatriz Dias"/>
    <x v="316"/>
    <s v="Vespertino"/>
    <s v="Mensal"/>
    <n v="0.65315328100000003"/>
    <n v="0.11090404500000001"/>
    <d v="1899-12-30T14:59:15"/>
  </r>
  <r>
    <s v="R Breno Acioli"/>
    <s v="R Beatriz Dias"/>
    <s v="R Beatriz Dias"/>
    <x v="316"/>
    <s v="Vespertino"/>
    <s v="Mensal"/>
    <n v="0.65315328100000003"/>
    <n v="7.0919090000000004E-3"/>
    <d v="1899-12-30T14:59:45"/>
  </r>
  <r>
    <s v="R Breno Acioli"/>
    <s v="R Beatriz Dias"/>
    <s v="R Othonieu Bispo Cardoso"/>
    <x v="316"/>
    <s v="Vespertino"/>
    <s v="Mensal"/>
    <n v="0.65315328100000003"/>
    <n v="0.16545863299999999"/>
    <d v="1899-12-30T15:11:25"/>
  </r>
  <r>
    <s v="R Breno Acioli"/>
    <s v="R Othonieu Bispo Cardoso"/>
    <s v="R Gal Ferreira de Azevedo"/>
    <x v="316"/>
    <s v="Vespertino"/>
    <s v="Mensal"/>
    <n v="0.65315328100000003"/>
    <n v="4.3704857E-2"/>
    <d v="1899-12-30T15:14:30"/>
  </r>
  <r>
    <s v="R Breno Acioli"/>
    <s v="R Gal Ferreira de Azevedo"/>
    <s v="R Gal Ferreira de Azevedo"/>
    <x v="316"/>
    <s v="Vespertino"/>
    <s v="Mensal"/>
    <n v="0.65315328100000003"/>
    <n v="1.4537322E-2"/>
    <d v="1899-12-30T15:15:31"/>
  </r>
  <r>
    <s v="R Breno Acioli"/>
    <s v="R Manuel Asson"/>
    <s v="R Manuel Asson"/>
    <x v="316"/>
    <s v="Vespertino"/>
    <s v="Mensal"/>
    <n v="0.65315328100000003"/>
    <n v="2.5736107000000001E-2"/>
    <d v="1899-12-30T15:17:20"/>
  </r>
  <r>
    <s v="R Bretoa"/>
    <s v="R Goncalves de Mendonca"/>
    <s v="(Próprio Logradouro/Trecho) R Bretoa"/>
    <x v="24"/>
    <s v="Vespertino"/>
    <s v="Mensal"/>
    <n v="2.9937419999999999E-2"/>
    <n v="2.9937419999999999E-2"/>
    <d v="1899-12-30T16:03:50"/>
  </r>
  <r>
    <s v="R Brg Hardman"/>
    <s v="Est do Lageado Velho"/>
    <s v="R Catu"/>
    <x v="118"/>
    <s v="Matutino"/>
    <s v="Mensal"/>
    <n v="0.42485634499999997"/>
    <n v="7.3270247999999996E-2"/>
    <d v="1899-12-30T10:14:49"/>
  </r>
  <r>
    <s v="R Brg Hardman"/>
    <s v="R Cunha Xavier"/>
    <s v="R Ascenso de Quadros"/>
    <x v="118"/>
    <s v="Matutino"/>
    <s v="Mensal"/>
    <n v="0.42485634499999997"/>
    <n v="5.4530636E-2"/>
    <d v="1899-12-30T10:18:16"/>
  </r>
  <r>
    <s v="R Brg Hardman"/>
    <s v="R Ascenso de Quadros"/>
    <s v="R Andes"/>
    <x v="118"/>
    <s v="Matutino"/>
    <s v="Mensal"/>
    <n v="0.42485634499999997"/>
    <n v="0.10733833299999999"/>
    <d v="1899-12-30T10:25:03"/>
  </r>
  <r>
    <s v="R Brg Hardman"/>
    <s v="R Andes"/>
    <s v="R Cruz do Espirito Santo"/>
    <x v="118"/>
    <s v="Matutino"/>
    <s v="Mensal"/>
    <n v="0.42485634499999997"/>
    <n v="3.8053173000000003E-2"/>
    <d v="1899-12-30T10:27:27"/>
  </r>
  <r>
    <s v="R Brg Hardman"/>
    <s v="R Cruz do Espirito Santo"/>
    <s v="R Wilson Ackel"/>
    <x v="118"/>
    <s v="Matutino"/>
    <s v="Mensal"/>
    <n v="0.42485634499999997"/>
    <n v="3.8185719E-2"/>
    <d v="1899-12-30T10:29:52"/>
  </r>
  <r>
    <s v="R Brg Hardman"/>
    <s v="R Wilson Ackel"/>
    <s v="R Odair Sanna"/>
    <x v="118"/>
    <s v="Matutino"/>
    <s v="Mensal"/>
    <n v="0.42485634499999997"/>
    <n v="0.10695677200000001"/>
    <d v="1899-12-30T10:36:37"/>
  </r>
  <r>
    <s v="R Brigida de Vasconcelos"/>
    <s v="R Lagoa Tai Grande"/>
    <s v="R S Teodoro"/>
    <x v="438"/>
    <s v="Vespertino"/>
    <s v="Mensal"/>
    <n v="0.220583538"/>
    <n v="0.11321289800000001"/>
    <d v="1899-12-30T14:47:24"/>
  </r>
  <r>
    <s v="R Brigida de Vasconcelos"/>
    <s v="R S Teodoro"/>
    <s v="Tv Adolfo Aber"/>
    <x v="438"/>
    <s v="Vespertino"/>
    <s v="Mensal"/>
    <n v="0.220583538"/>
    <n v="7.0038245999999998E-2"/>
    <d v="1899-12-30T14:52:01"/>
  </r>
  <r>
    <s v="R Brigida de Vasconcelos"/>
    <s v="Tv Adolfo Aber"/>
    <s v="R Rio do Oeste"/>
    <x v="438"/>
    <s v="Vespertino"/>
    <s v="Mensal"/>
    <n v="0.220583538"/>
    <n v="3.7332393999999998E-2"/>
    <d v="1899-12-30T14:54:29"/>
  </r>
  <r>
    <s v="R Brilho da Noite"/>
    <s v="R Triste Saudade"/>
    <s v="R Lua Cheia"/>
    <x v="114"/>
    <s v="Matutino"/>
    <s v="Mensal"/>
    <n v="0.258512199"/>
    <n v="0.15823747299999999"/>
    <d v="1899-12-30T08:27:36"/>
  </r>
  <r>
    <s v="R Brilho da Noite"/>
    <s v="R Lua Cheia"/>
    <s v="(Próprio Logradouro/Trecho) R Brilho da Noite"/>
    <x v="114"/>
    <s v="Matutino"/>
    <s v="Mensal"/>
    <n v="0.258512199"/>
    <n v="0.10027472699999999"/>
    <d v="1899-12-30T08:34:12"/>
  </r>
  <r>
    <s v="R Brilho do Sol"/>
    <s v="R Sri Lanka"/>
    <s v="R Vau Acu"/>
    <x v="430"/>
    <s v="Vespertino"/>
    <s v="Mensal"/>
    <n v="0.11888639100000001"/>
    <n v="0.11888639099999999"/>
    <d v="1899-12-30T15:04:11"/>
  </r>
  <r>
    <s v="R Brincos de Princesa"/>
    <s v="Av Pedro Meira"/>
    <s v="R Botao de Prata"/>
    <x v="356"/>
    <s v="Vespertino"/>
    <s v="Mensal"/>
    <n v="0.33270238099999999"/>
    <n v="8.0460373000000002E-2"/>
    <d v="1899-12-30T15:12:16"/>
  </r>
  <r>
    <s v="R Brincos de Princesa"/>
    <s v="R Botao de Prata"/>
    <s v="R Amarelinhas"/>
    <x v="356"/>
    <s v="Vespertino"/>
    <s v="Mensal"/>
    <n v="0.33270238099999999"/>
    <n v="9.3948975000000004E-2"/>
    <d v="1899-12-30T15:18:25"/>
  </r>
  <r>
    <s v="R Brincos de Princesa"/>
    <s v="R Amarelinhas"/>
    <s v="R Raiz Forte"/>
    <x v="356"/>
    <s v="Vespertino"/>
    <s v="Mensal"/>
    <n v="0.33270238099999999"/>
    <n v="9.4970894E-2"/>
    <d v="1899-12-30T15:24:38"/>
  </r>
  <r>
    <s v="R Brincos de Princesa"/>
    <s v="R Raiz Forte"/>
    <s v="R Guaraita"/>
    <x v="356"/>
    <s v="Vespertino"/>
    <s v="Mensal"/>
    <n v="0.33270238099999999"/>
    <n v="6.3322139999999999E-2"/>
    <d v="1899-12-30T15:28:46"/>
  </r>
  <r>
    <s v="R Broquel"/>
    <s v="R Itajuibe"/>
    <s v="R Dr Joao Procopio de Souza"/>
    <x v="92"/>
    <s v="Vespertino"/>
    <s v="Mensal"/>
    <n v="0.12955159399999999"/>
    <n v="6.7245811000000003E-2"/>
    <d v="1899-12-30T16:22:07"/>
  </r>
  <r>
    <s v="R Broquel"/>
    <s v="R Dr Joao Procopio de Souza"/>
    <s v="R Tristao Achaval"/>
    <x v="92"/>
    <s v="Vespertino"/>
    <s v="Mensal"/>
    <n v="0.12955159399999999"/>
    <n v="6.2305781999999997E-2"/>
    <d v="1899-12-30T16:25:54"/>
  </r>
  <r>
    <s v="R Bruce Cabot"/>
    <s v="R Faustino Xavier de Novais"/>
    <s v="R Glauber Rocha"/>
    <x v="157"/>
    <s v="Matutino"/>
    <s v="Mensal"/>
    <n v="4.5732300000000004E-2"/>
    <n v="4.5732299999999997E-2"/>
    <d v="1899-12-30T08:21:20"/>
  </r>
  <r>
    <s v="R Brumal"/>
    <s v="R Pe Vicente de Araujo"/>
    <s v="R Placido Parreira Lima"/>
    <x v="181"/>
    <s v="Vespertino"/>
    <s v="Mensal"/>
    <n v="6.3995158999999996E-2"/>
    <n v="6.3995158999999996E-2"/>
    <d v="1899-12-30T14:13:26"/>
  </r>
  <r>
    <s v="R Bruna Franchi"/>
    <s v="R Fernando Lourenco"/>
    <s v="R Paulo Nunes Felix"/>
    <x v="97"/>
    <s v="Vespertino"/>
    <s v="Mensal"/>
    <n v="0.14630869899999999"/>
    <n v="6.9669746000000005E-2"/>
    <d v="1899-12-30T18:54:40"/>
  </r>
  <r>
    <s v="R Bruna Franchi"/>
    <s v="Av Roberto Pires Maciel"/>
    <s v="Av Pedro Cardoso do Prado"/>
    <x v="260"/>
    <s v="Vespertino"/>
    <s v="Mensal"/>
    <n v="0.14630869899999999"/>
    <n v="4.7362113999999997E-2"/>
    <d v="1899-12-30T16:02:28"/>
  </r>
  <r>
    <s v="R Bruna Franchi"/>
    <s v="Av Pedro Cardoso do Prado"/>
    <s v="R Fernando Lourenco"/>
    <x v="260"/>
    <s v="Vespertino"/>
    <s v="Mensal"/>
    <n v="0.14630869899999999"/>
    <n v="2.9276837999999999E-2"/>
    <d v="1899-12-30T16:04:02"/>
  </r>
  <r>
    <s v="R Brunelli"/>
    <s v="R Dario Ferreira Martins"/>
    <s v="(Próprio Logradouro/Trecho) R Brunelli"/>
    <x v="184"/>
    <s v="Matutino"/>
    <s v="Mensal"/>
    <n v="6.3759837999999999E-2"/>
    <n v="6.3759837999999999E-2"/>
    <d v="1899-12-30T07:49:49"/>
  </r>
  <r>
    <s v="R Bruno Kiefer"/>
    <s v="R Nicolau Campanella"/>
    <s v="R Jose Mozart de Araujo"/>
    <x v="223"/>
    <s v="Vespertino"/>
    <s v="Mensal"/>
    <n v="0.16999746700000001"/>
    <n v="0.16999746700000001"/>
    <d v="1899-12-30T14:05:50"/>
  </r>
  <r>
    <s v="R Bruno Zabala"/>
    <s v="R Virginia Ferni"/>
    <s v="R Virginia Ferni"/>
    <x v="378"/>
    <s v="Matutino"/>
    <s v="Mensal"/>
    <n v="0.26740423600000002"/>
    <n v="0.26740423600000002"/>
    <d v="1899-12-30T09:05:00"/>
  </r>
  <r>
    <s v="R Brusque"/>
    <s v="R Quinoa"/>
    <s v="R Caicara do Rio do Vento"/>
    <x v="345"/>
    <s v="Matutino"/>
    <s v="Mensal"/>
    <n v="0.145893829"/>
    <n v="0.145893829"/>
    <d v="1899-12-30T08:44:51"/>
  </r>
  <r>
    <s v="R Bryonia"/>
    <s v="R Flor do Espirito Santo"/>
    <s v="R Flor da Ressurreicao"/>
    <x v="86"/>
    <s v="Matutino"/>
    <s v="Mensal"/>
    <n v="0.48923170099999996"/>
    <n v="6.1654186E-2"/>
    <d v="1899-12-30T07:34:47"/>
  </r>
  <r>
    <s v="R Bryonia"/>
    <s v="R Flor da Ressurreicao"/>
    <s v="R Fruta do Paraiso"/>
    <x v="86"/>
    <s v="Matutino"/>
    <s v="Mensal"/>
    <n v="0.48923170099999996"/>
    <n v="0.119073074"/>
    <d v="1899-12-30T07:43:19"/>
  </r>
  <r>
    <s v="R Bryonia"/>
    <s v="R Fruta do Paraiso"/>
    <s v="R Tiao Carreiro"/>
    <x v="86"/>
    <s v="Matutino"/>
    <s v="Mensal"/>
    <n v="0.48923170099999996"/>
    <n v="8.4962050999999997E-2"/>
    <d v="1899-12-30T07:49:25"/>
  </r>
  <r>
    <s v="R Bryonia"/>
    <s v="R Tiao Carreiro"/>
    <s v="R Jose Santana"/>
    <x v="86"/>
    <s v="Matutino"/>
    <s v="Mensal"/>
    <n v="0.48923170099999996"/>
    <n v="0.15991117899999999"/>
    <d v="1899-12-30T08:00:52"/>
  </r>
  <r>
    <s v="R Bryonia"/>
    <s v="R Flor de Seda"/>
    <s v="R Flor do Espirito Santo"/>
    <x v="440"/>
    <s v="Matutino"/>
    <s v="Mensal"/>
    <n v="0.48923170099999996"/>
    <n v="6.3631209999999994E-2"/>
    <d v="1899-12-30T07:04:14"/>
  </r>
  <r>
    <s v="R Bta Margarida de Jesus"/>
    <s v="R Pe Domingos Nunes"/>
    <s v="R Fr Bernardo de Nantes"/>
    <x v="39"/>
    <s v="Vespertino"/>
    <s v="Mensal"/>
    <n v="0.143535405"/>
    <n v="7.7290733E-2"/>
    <d v="1899-12-30T17:18:56"/>
  </r>
  <r>
    <s v="R Bta Margarida de Jesus"/>
    <s v="R Fr Bernardo de Nantes"/>
    <s v="R Fr Bernardo de Nantes"/>
    <x v="39"/>
    <s v="Vespertino"/>
    <s v="Mensal"/>
    <n v="0.143535405"/>
    <n v="5.9862709999999996E-3"/>
    <d v="1899-12-30T17:19:08"/>
  </r>
  <r>
    <s v="R Bta Margarida de Jesus"/>
    <s v="R Fr Bernardo de Nantes"/>
    <s v="R Andreas Raselius"/>
    <x v="39"/>
    <s v="Vespertino"/>
    <s v="Mensal"/>
    <n v="0.143535405"/>
    <n v="6.0258399999999997E-2"/>
    <d v="1899-12-30T17:21:09"/>
  </r>
  <r>
    <s v="R Bucu"/>
    <s v="Av Rio Mirivai"/>
    <s v="Av Lagoa Encantada"/>
    <x v="152"/>
    <s v="Matutino"/>
    <s v="Mensal"/>
    <n v="0.106537666"/>
    <n v="0.106537666"/>
    <d v="1899-12-30T09:15:26"/>
  </r>
  <r>
    <s v="R Bueno de Mendonca"/>
    <s v="R Antonio Machado e Silva"/>
    <s v="R Velasco de Molina"/>
    <x v="271"/>
    <s v="Vespertino"/>
    <s v="Mensal"/>
    <n v="0.12814381800000002"/>
    <n v="7.5796508999999998E-2"/>
    <d v="1899-12-30T16:43:01"/>
  </r>
  <r>
    <s v="R Bueno de Mendonca"/>
    <s v="R Velasco de Molina"/>
    <s v="R Sagrada Familia"/>
    <x v="271"/>
    <s v="Vespertino"/>
    <s v="Mensal"/>
    <n v="0.12814381800000002"/>
    <n v="5.2347309000000002E-2"/>
    <d v="1899-12-30T16:46:33"/>
  </r>
  <r>
    <s v="R Buerarema"/>
    <s v="R Iguatama"/>
    <s v="R Hipolito de Camargo"/>
    <x v="306"/>
    <s v="Matutino"/>
    <s v="Mensal"/>
    <n v="6.499706999999999E-2"/>
    <n v="6.4997070000000004E-2"/>
    <d v="1899-12-30T07:57:19"/>
  </r>
  <r>
    <s v="R Buity"/>
    <s v="R Cordao de Sao Francisco"/>
    <s v="R Rio Quebra Anzois"/>
    <x v="99"/>
    <s v="Vespertino"/>
    <s v="Mensal"/>
    <n v="0.17985582"/>
    <n v="8.9638138000000006E-2"/>
    <d v="1899-12-30T15:37:58"/>
  </r>
  <r>
    <s v="R Buity"/>
    <s v="R Rio Quebra Anzois"/>
    <s v="R Bernardo de Chaves Cabral"/>
    <x v="99"/>
    <s v="Vespertino"/>
    <s v="Mensal"/>
    <n v="0.17985582"/>
    <n v="9.0217681999999993E-2"/>
    <d v="1899-12-30T15:45:39"/>
  </r>
  <r>
    <s v="R Buranhem"/>
    <s v="R Olegario Maciel"/>
    <s v="(Próprio Logradouro/Trecho) R Buranhem"/>
    <x v="424"/>
    <s v="Matutino"/>
    <s v="Mensal"/>
    <n v="0.13967822299999999"/>
    <n v="0.13967822299999999"/>
    <d v="1899-12-30T07:24:24"/>
  </r>
  <r>
    <s v="R Buritirama"/>
    <s v="R Mario Ferraz de Souza"/>
    <s v="R Moacir Gomes de Almeida"/>
    <x v="282"/>
    <s v="Vespertino"/>
    <s v="Mensal"/>
    <n v="7.0228958000000008E-2"/>
    <n v="7.0228957999999994E-2"/>
    <d v="1899-12-30T16:29:42"/>
  </r>
  <r>
    <s v="R Caabopoxi"/>
    <s v="R Douradinha do Campo"/>
    <s v="R Jasmim da Italia"/>
    <x v="173"/>
    <s v="Matutino"/>
    <s v="Mensal"/>
    <n v="0.22410201299999999"/>
    <n v="0.117518555"/>
    <d v="1899-12-30T07:39:22"/>
  </r>
  <r>
    <s v="R Caabopoxi"/>
    <s v="R Jasmim da Italia"/>
    <s v="R Castanheira da India"/>
    <x v="173"/>
    <s v="Matutino"/>
    <s v="Mensal"/>
    <n v="0.22410201299999999"/>
    <n v="0.10658345800000001"/>
    <d v="1899-12-30T07:44:34"/>
  </r>
  <r>
    <s v="R Caapeba"/>
    <s v="R Jacobinia"/>
    <s v="R Virginia de Miranda"/>
    <x v="325"/>
    <s v="Vespertino"/>
    <s v="Mensal"/>
    <n v="0.17192710899999999"/>
    <n v="0.17192710899999999"/>
    <d v="1899-12-30T14:52:52"/>
  </r>
  <r>
    <s v="R Caapoti"/>
    <s v="R Alfredo Shammas"/>
    <s v="R Antonio Ribeiro Jr"/>
    <x v="68"/>
    <s v="Vespertino"/>
    <s v="Mensal"/>
    <n v="4.8318347999999997E-2"/>
    <n v="4.8318347999999997E-2"/>
    <d v="1899-12-30T15:01:21"/>
  </r>
  <r>
    <s v="R Cabapoama"/>
    <s v="R Lourenco da Veiga"/>
    <s v="Tv da R Cabapoama"/>
    <x v="357"/>
    <s v="Matutino"/>
    <s v="Mensal"/>
    <n v="0.26969232899999995"/>
    <n v="0.18913110399999999"/>
    <d v="1899-12-30T08:42:59"/>
  </r>
  <r>
    <s v="R Cabapoama"/>
    <s v="Tv da R Cabapoama"/>
    <s v="Est D Joao Nery"/>
    <x v="357"/>
    <s v="Matutino"/>
    <s v="Mensal"/>
    <n v="0.26969232899999995"/>
    <n v="8.0561226E-2"/>
    <d v="1899-12-30T08:48:36"/>
  </r>
  <r>
    <s v="R Cabixis"/>
    <s v="R Clemente Martins de Matos"/>
    <s v="R Joao de Macedo Ribeiro"/>
    <x v="360"/>
    <s v="Matutino"/>
    <s v="Mensal"/>
    <n v="0.214891525"/>
    <n v="0.107238846"/>
    <d v="1899-12-30T07:45:02"/>
  </r>
  <r>
    <s v="R Cabixis"/>
    <s v="R Joao de Macedo Ribeiro"/>
    <s v="R Manuel Duarte Ferro"/>
    <x v="360"/>
    <s v="Matutino"/>
    <s v="Mensal"/>
    <n v="0.214891525"/>
    <n v="0.107652679"/>
    <d v="1899-12-30T07:52:13"/>
  </r>
  <r>
    <s v="R Cabocla da Lua Nova"/>
    <s v="R Sara Kubitscheck"/>
    <s v="R Cristais do Tempo"/>
    <x v="244"/>
    <s v="Vespertino"/>
    <s v="Mensal"/>
    <n v="0.20945292699999998"/>
    <n v="4.7074553999999998E-2"/>
    <d v="1899-12-30T16:16:11"/>
  </r>
  <r>
    <s v="R Cabocla da Lua Nova"/>
    <s v="R Cristais do Tempo"/>
    <s v="R Milagre dos Peixes"/>
    <x v="244"/>
    <s v="Vespertino"/>
    <s v="Mensal"/>
    <n v="0.20945292699999998"/>
    <n v="0.16237837199999999"/>
    <d v="1899-12-30T16:27:06"/>
  </r>
  <r>
    <s v="R Cabomonte"/>
    <s v="R Costeira"/>
    <s v="R Mario Forte"/>
    <x v="90"/>
    <s v="Matutino"/>
    <s v="Mensal"/>
    <n v="0.10737874600000001"/>
    <n v="0.107378746"/>
    <d v="1899-12-30T07:45:42"/>
  </r>
  <r>
    <s v="R Cabral de Ataide"/>
    <s v="Est do Lageado Velho"/>
    <s v="R Dr Mario Carvalho de Souza Aranha"/>
    <x v="427"/>
    <s v="Vespertino"/>
    <s v="Mensal"/>
    <n v="0.81646878100000009"/>
    <n v="5.8055977000000002E-2"/>
    <d v="1899-12-30T13:52:19"/>
  </r>
  <r>
    <s v="R Cabral de Ataide"/>
    <s v="R Dr Mario Carvalho de Souza Aranha"/>
    <s v="R Homero de Souza Campos"/>
    <x v="427"/>
    <s v="Vespertino"/>
    <s v="Mensal"/>
    <n v="0.81646878100000009"/>
    <n v="5.2973785000000002E-2"/>
    <d v="1899-12-30T13:56:11"/>
  </r>
  <r>
    <s v="R Cabral de Ataide"/>
    <s v="R Homero de Souza Campos"/>
    <s v="R Quimanga"/>
    <x v="427"/>
    <s v="Vespertino"/>
    <s v="Mensal"/>
    <n v="0.81646878100000009"/>
    <n v="0.17185948200000001"/>
    <d v="1899-12-30T14:08:44"/>
  </r>
  <r>
    <s v="R Cabral de Ataide"/>
    <s v="R Quimanga"/>
    <s v="S/Logradouro"/>
    <x v="427"/>
    <s v="Vespertino"/>
    <s v="Mensal"/>
    <n v="0.81646878100000009"/>
    <n v="9.9169311999999996E-2"/>
    <d v="1899-12-30T14:15:58"/>
  </r>
  <r>
    <s v="R Cabral de Ataide"/>
    <s v="S/Logradouro"/>
    <s v="R Francisco Ferraz Cardoso"/>
    <x v="427"/>
    <s v="Vespertino"/>
    <s v="Mensal"/>
    <n v="0.81646878100000009"/>
    <n v="0.109958443"/>
    <d v="1899-12-30T14:24:00"/>
  </r>
  <r>
    <s v="R Cabral de Ataide"/>
    <s v="R Francisco Ferraz Cardoso"/>
    <s v="R Guarepe"/>
    <x v="427"/>
    <s v="Vespertino"/>
    <s v="Mensal"/>
    <n v="0.81646878100000009"/>
    <n v="8.1020828000000003E-2"/>
    <d v="1899-12-30T14:29:55"/>
  </r>
  <r>
    <s v="R Cabral de Ataide"/>
    <s v="R Guarepe"/>
    <s v="R Pe Francisco Carneiro"/>
    <x v="427"/>
    <s v="Vespertino"/>
    <s v="Mensal"/>
    <n v="0.81646878100000009"/>
    <n v="0.179375534"/>
    <d v="1899-12-30T14:43:01"/>
  </r>
  <r>
    <s v="R Cabral de Ataide"/>
    <s v="R Pe Francisco Carneiro"/>
    <s v="R Joao da Silva Aguiar"/>
    <x v="427"/>
    <s v="Vespertino"/>
    <s v="Mensal"/>
    <n v="0.81646878100000009"/>
    <n v="6.4055420000000002E-2"/>
    <d v="1899-12-30T14:47:42"/>
  </r>
  <r>
    <s v="R Cabral de Melo"/>
    <s v="R Lourenco Leite Penteado"/>
    <s v="R D Giocondo Grotti"/>
    <x v="97"/>
    <s v="Vespertino"/>
    <s v="Mensal"/>
    <n v="6.346455799999999E-2"/>
    <n v="6.3464558000000004E-2"/>
    <d v="1899-12-30T18:57:56"/>
  </r>
  <r>
    <s v="R Cabureicica"/>
    <s v="R Pedro Ferraz Lopes"/>
    <s v="R Iaparandiba"/>
    <x v="117"/>
    <s v="Matutino"/>
    <s v="Mensal"/>
    <n v="0.248360947"/>
    <n v="0.101274162"/>
    <d v="1899-12-30T08:53:50"/>
  </r>
  <r>
    <s v="R Cabureicica"/>
    <s v="R Iaparandiba"/>
    <s v="R Ambaitinga"/>
    <x v="117"/>
    <s v="Matutino"/>
    <s v="Mensal"/>
    <n v="0.248360947"/>
    <n v="5.7560622999999998E-2"/>
    <d v="1899-12-30T08:56:35"/>
  </r>
  <r>
    <s v="R Cabureicica"/>
    <s v="R Ambaitinga"/>
    <s v="Av Nicolau de Freitas"/>
    <x v="117"/>
    <s v="Matutino"/>
    <s v="Mensal"/>
    <n v="0.248360947"/>
    <n v="8.9526161000000007E-2"/>
    <d v="1899-12-30T09:00:51"/>
  </r>
  <r>
    <s v="R Cacador Narciso"/>
    <s v="R Marmorata"/>
    <s v="R Particular"/>
    <x v="200"/>
    <s v="Matutino"/>
    <s v="Mensal"/>
    <n v="0.22612289000000002"/>
    <n v="0.16813397199999999"/>
    <d v="1899-12-30T09:21:56"/>
  </r>
  <r>
    <s v="R Cacador Narciso"/>
    <s v="R Particular"/>
    <s v="Cam R Cacador Narciso"/>
    <x v="200"/>
    <s v="Matutino"/>
    <s v="Mensal"/>
    <n v="0.22612289000000002"/>
    <n v="5.7988918E-2"/>
    <d v="1899-12-30T09:25:49"/>
  </r>
  <r>
    <s v="R Cacapava"/>
    <s v="R Carlos Coelho"/>
    <s v="R Joao Jose de Queiroz"/>
    <x v="313"/>
    <s v="Vespertino"/>
    <s v="Mensal"/>
    <n v="7.7237540999999993E-2"/>
    <n v="7.7237541000000007E-2"/>
    <d v="1899-12-30T16:47:16"/>
  </r>
  <r>
    <s v="R Cacaratiba"/>
    <s v="R Coqueiral"/>
    <s v="Av da Barreira Grande"/>
    <x v="138"/>
    <s v="Matutino"/>
    <s v="Mensal"/>
    <n v="0.170725128"/>
    <n v="0.170725128"/>
    <d v="1899-12-30T07:32:49"/>
  </r>
  <r>
    <s v="R Cacarema"/>
    <s v="Av Miguel Achiole da Fonseca"/>
    <s v="R Aguanambi"/>
    <x v="371"/>
    <s v="Vespertino"/>
    <s v="Mensal"/>
    <n v="0.48175939600000001"/>
    <n v="0.15297825600000001"/>
    <d v="1899-12-30T15:08:34"/>
  </r>
  <r>
    <s v="R Cacarema"/>
    <s v="R Aguanambi"/>
    <s v="R Raposo da Fonseca"/>
    <x v="371"/>
    <s v="Vespertino"/>
    <s v="Mensal"/>
    <n v="0.48175939600000001"/>
    <n v="0.27160504200000002"/>
    <d v="1899-12-30T15:24:09"/>
  </r>
  <r>
    <s v="R Cacarema"/>
    <s v="R Raposo da Fonseca"/>
    <s v="(Próprio Logradouro/Trecho) R Cacarema"/>
    <x v="371"/>
    <s v="Vespertino"/>
    <s v="Mensal"/>
    <n v="0.48175939600000001"/>
    <n v="5.7176098000000002E-2"/>
    <d v="1899-12-30T15:27:26"/>
  </r>
  <r>
    <s v="R Cacequi"/>
    <s v="R Leandro da Cunha"/>
    <s v="R Barra do Araquari"/>
    <x v="139"/>
    <s v="Vespertino"/>
    <s v="Mensal"/>
    <n v="0.13193500900000002"/>
    <n v="7.4563590999999999E-2"/>
    <d v="1899-12-30T16:12:22"/>
  </r>
  <r>
    <s v="R Cacequi"/>
    <s v="R Barra do Araquari"/>
    <s v="Est de Mogi das Cruzes"/>
    <x v="139"/>
    <s v="Vespertino"/>
    <s v="Mensal"/>
    <n v="0.13193500900000002"/>
    <n v="5.7371418E-2"/>
    <d v="1899-12-30T16:15:41"/>
  </r>
  <r>
    <s v="R Cachim"/>
    <s v="R Erva de Carpinteiro"/>
    <s v="R Maria Santana"/>
    <x v="192"/>
    <s v="Matutino"/>
    <s v="Mensal"/>
    <n v="0.14157977299999999"/>
    <n v="0.14157977299999999"/>
    <d v="1899-12-30T08:28:38"/>
  </r>
  <r>
    <s v="R Cachineses"/>
    <s v="R Ipopoca"/>
    <s v="R Morro do Clemente"/>
    <x v="384"/>
    <s v="Vespertino"/>
    <s v="Mensal"/>
    <n v="0.23707350199999999"/>
    <n v="0.23707350199999999"/>
    <d v="1899-12-30T16:24:40"/>
  </r>
  <r>
    <s v="R Cachoeira Acarirema"/>
    <s v="R Inacio Monteiro"/>
    <s v="R Regresso Feliz"/>
    <x v="432"/>
    <s v="Vespertino"/>
    <s v="Mensal"/>
    <n v="0.15030429100000001"/>
    <n v="0.15030429100000001"/>
    <d v="1899-12-30T15:34:25"/>
  </r>
  <r>
    <s v="R Cachoeira Alta"/>
    <s v="R Valente de Novais"/>
    <s v="R Manuel de Castilho"/>
    <x v="392"/>
    <s v="Matutino"/>
    <s v="Mensal"/>
    <n v="0.87247771699999999"/>
    <n v="0.27009027099999999"/>
    <d v="1899-12-30T09:05:56"/>
  </r>
  <r>
    <s v="R Cachoeira Alta"/>
    <s v="R Joao Carlos Leite Penteado"/>
    <s v="R Jorge Braga"/>
    <x v="92"/>
    <s v="Vespertino"/>
    <s v="Mensal"/>
    <n v="0.87247771699999999"/>
    <n v="7.3307228000000002E-2"/>
    <d v="1899-12-30T16:30:21"/>
  </r>
  <r>
    <s v="R Cachoeira Alta"/>
    <s v="R Valente de Novais"/>
    <s v="R Maria Felicia"/>
    <x v="189"/>
    <s v="Vespertino"/>
    <s v="Mensal"/>
    <n v="0.87247771699999999"/>
    <n v="7.9740425000000004E-2"/>
    <d v="1899-12-30T15:34:54"/>
  </r>
  <r>
    <s v="R Cachoeira Alta"/>
    <s v="R Maria Felicia"/>
    <s v="R Vigia da Encruzilhada"/>
    <x v="189"/>
    <s v="Vespertino"/>
    <s v="Mensal"/>
    <n v="0.87247771699999999"/>
    <n v="8.1370018000000002E-2"/>
    <d v="1899-12-30T15:40:10"/>
  </r>
  <r>
    <s v="R Cachoeira Alta"/>
    <s v="R Vigia da Encruzilhada"/>
    <s v="R do Refrao"/>
    <x v="189"/>
    <s v="Vespertino"/>
    <s v="Mensal"/>
    <n v="0.87247771699999999"/>
    <n v="3.9313484000000003E-2"/>
    <d v="1899-12-30T15:42:43"/>
  </r>
  <r>
    <s v="R Cachoeira Alta"/>
    <s v="R do Refrao"/>
    <s v="R Srg Manuel Alboz"/>
    <x v="189"/>
    <s v="Vespertino"/>
    <s v="Mensal"/>
    <n v="0.87247771699999999"/>
    <n v="4.5250286000000001E-2"/>
    <d v="1899-12-30T15:45:38"/>
  </r>
  <r>
    <s v="R Cachoeira Alta"/>
    <s v="R Srg Manuel Alboz"/>
    <s v="R Pacutinga"/>
    <x v="189"/>
    <s v="Vespertino"/>
    <s v="Mensal"/>
    <n v="0.87247771699999999"/>
    <n v="1.8320323999999999E-2"/>
    <d v="1899-12-30T15:46:49"/>
  </r>
  <r>
    <s v="R Cachoeira Alta"/>
    <s v="R Pacutinga"/>
    <s v="R do Convento"/>
    <x v="189"/>
    <s v="Vespertino"/>
    <s v="Mensal"/>
    <n v="0.87247771699999999"/>
    <n v="5.0094768999999997E-2"/>
    <d v="1899-12-30T15:50:04"/>
  </r>
  <r>
    <s v="R Cachoeira Alta"/>
    <s v="R do Convento"/>
    <s v="R Joao de Castilho Pinto"/>
    <x v="189"/>
    <s v="Vespertino"/>
    <s v="Mensal"/>
    <n v="0.87247771699999999"/>
    <n v="1.2111396E-2"/>
    <d v="1899-12-30T15:50:51"/>
  </r>
  <r>
    <s v="R Cachoeira Alta"/>
    <s v="R Joao de Castilho Pinto"/>
    <s v="R Cancoes Preludios"/>
    <x v="189"/>
    <s v="Vespertino"/>
    <s v="Mensal"/>
    <n v="0.87247771699999999"/>
    <n v="6.1248917E-2"/>
    <d v="1899-12-30T15:54:49"/>
  </r>
  <r>
    <s v="R Cachoeira Alta"/>
    <s v="R Cancoes Preludios"/>
    <s v="R Capricho de Paganini"/>
    <x v="189"/>
    <s v="Vespertino"/>
    <s v="Mensal"/>
    <n v="0.87247771699999999"/>
    <n v="7.046463E-2"/>
    <d v="1899-12-30T15:59:22"/>
  </r>
  <r>
    <s v="R Cachoeira Alta"/>
    <s v="R Capricho de Paganini"/>
    <s v="R Joao Carlos Leite Penteado"/>
    <x v="189"/>
    <s v="Vespertino"/>
    <s v="Mensal"/>
    <n v="0.87247771699999999"/>
    <n v="7.1165969999999995E-2"/>
    <d v="1899-12-30T16:03:58"/>
  </r>
  <r>
    <s v="R Cachoeira Aurora"/>
    <s v="R Inacio Monteiro"/>
    <s v="R Regresso Feliz"/>
    <x v="432"/>
    <s v="Vespertino"/>
    <s v="Mensal"/>
    <n v="0.15022695899999999"/>
    <n v="0.15022695899999999"/>
    <d v="1899-12-30T15:42:46"/>
  </r>
  <r>
    <s v="R Cachoeira Bonita"/>
    <s v="R Humberto Parente"/>
    <s v="R Asdrubal"/>
    <x v="204"/>
    <s v="Vespertino"/>
    <s v="Mensal"/>
    <n v="0.111252922"/>
    <n v="0.111252922"/>
    <d v="1899-12-30T14:45:52"/>
  </r>
  <r>
    <s v="R Cachoeira Branca"/>
    <s v="R Bento do Amaral da Silva"/>
    <s v="Vla Vinte e Cinco"/>
    <x v="275"/>
    <s v="Vespertino"/>
    <s v="Mensal"/>
    <n v="0.203454102"/>
    <n v="0.115166222"/>
    <d v="1899-12-30T16:11:24"/>
  </r>
  <r>
    <s v="R Cachoeira Branca"/>
    <s v="Vla Vinte e Cinco"/>
    <s v="Av Bra de Muritiba"/>
    <x v="275"/>
    <s v="Vespertino"/>
    <s v="Mensal"/>
    <n v="0.203454102"/>
    <n v="8.8287879999999999E-2"/>
    <d v="1899-12-30T16:15:10"/>
  </r>
  <r>
    <s v="R Cachoeira Cairuguacu"/>
    <s v="Av Diogo da Costa Tavares"/>
    <s v="R Antonio Luis dos Passos"/>
    <x v="286"/>
    <s v="Vespertino"/>
    <s v="Mensal"/>
    <n v="0.80351232100000003"/>
    <n v="0.126468094"/>
    <d v="1899-12-30T15:43:39"/>
  </r>
  <r>
    <s v="R Cachoeira Cairuguacu"/>
    <s v="R Antonio Luis dos Passos"/>
    <s v="R Fernando Munhoz Pais"/>
    <x v="286"/>
    <s v="Vespertino"/>
    <s v="Mensal"/>
    <n v="0.80351232100000003"/>
    <n v="8.4053001000000002E-2"/>
    <d v="1899-12-30T15:47:43"/>
  </r>
  <r>
    <s v="R Cachoeira Cairuguacu"/>
    <s v="R Fernando Munhoz Pais"/>
    <s v="R Curimata"/>
    <x v="286"/>
    <s v="Vespertino"/>
    <s v="Mensal"/>
    <n v="0.80351232100000003"/>
    <n v="0.15252552799999999"/>
    <d v="1899-12-30T15:55:05"/>
  </r>
  <r>
    <s v="R Cachoeira Cairuguacu"/>
    <s v="R Curimata"/>
    <s v="R Duarte Martins Mourao"/>
    <x v="286"/>
    <s v="Vespertino"/>
    <s v="Mensal"/>
    <n v="0.80351232100000003"/>
    <n v="0.153030045"/>
    <d v="1899-12-30T16:02:29"/>
  </r>
  <r>
    <s v="R Cachoeira Cairuguacu"/>
    <s v="R Duarte Martins Mourao"/>
    <s v="R Canacatage"/>
    <x v="286"/>
    <s v="Vespertino"/>
    <s v="Mensal"/>
    <n v="0.80351232100000003"/>
    <n v="0.15549644500000001"/>
    <d v="1899-12-30T16:09:59"/>
  </r>
  <r>
    <s v="R Cachoeira Cairuguacu"/>
    <s v="R Canacatage"/>
    <s v="R Manajos"/>
    <x v="286"/>
    <s v="Vespertino"/>
    <s v="Mensal"/>
    <n v="0.80351232100000003"/>
    <n v="0.131939209"/>
    <d v="1899-12-30T16:16:22"/>
  </r>
  <r>
    <s v="R Cachoeira Camaleao"/>
    <s v="R Inacio Monteiro"/>
    <s v="R Regresso Feliz"/>
    <x v="432"/>
    <s v="Vespertino"/>
    <s v="Mensal"/>
    <n v="0.50298943699999998"/>
    <n v="0.14805380200000001"/>
    <d v="1899-12-30T15:50:59"/>
  </r>
  <r>
    <s v="R Cachoeira Camaleao"/>
    <s v="R Regresso Feliz"/>
    <s v="R Igarape Torre da Lua"/>
    <x v="432"/>
    <s v="Vespertino"/>
    <s v="Mensal"/>
    <n v="0.50298943699999998"/>
    <n v="5.2807667000000003E-2"/>
    <d v="1899-12-30T15:53:55"/>
  </r>
  <r>
    <s v="R Cachoeira Camaleao"/>
    <s v="R Igarape Torre da Lua"/>
    <s v="R Igarape Nova Olinda"/>
    <x v="432"/>
    <s v="Vespertino"/>
    <s v="Mensal"/>
    <n v="0.50298943699999998"/>
    <n v="7.4565803999999999E-2"/>
    <d v="1899-12-30T15:58:04"/>
  </r>
  <r>
    <s v="R Cachoeira Camaleao"/>
    <s v="R Igarape Nova Olinda"/>
    <s v="R Cachoeira Morena"/>
    <x v="432"/>
    <s v="Vespertino"/>
    <s v="Mensal"/>
    <n v="0.50298943699999998"/>
    <n v="0.11349160799999999"/>
    <d v="1899-12-30T16:04:23"/>
  </r>
  <r>
    <s v="R Cachoeira Camaleao"/>
    <s v="Av Jose Higino Neves"/>
    <s v="R do Cobre"/>
    <x v="432"/>
    <s v="Vespertino"/>
    <s v="Mensal"/>
    <n v="0.50298943699999998"/>
    <n v="5.8405720000000001E-2"/>
    <d v="1899-12-30T16:07:37"/>
  </r>
  <r>
    <s v="R Cachoeira Camaleao"/>
    <s v="R do Cobre"/>
    <s v="R Inacio Monteiro"/>
    <x v="432"/>
    <s v="Vespertino"/>
    <s v="Mensal"/>
    <n v="0.50298943699999998"/>
    <n v="5.5664837000000002E-2"/>
    <d v="1899-12-30T16:10:43"/>
  </r>
  <r>
    <s v="R Cachoeira Caraja"/>
    <s v="R Cachoeira Morena"/>
    <s v="R Cachoeira Copacabana"/>
    <x v="432"/>
    <s v="Vespertino"/>
    <s v="Mensal"/>
    <n v="0.1512638"/>
    <n v="4.1597259999999997E-2"/>
    <d v="1899-12-30T16:13:02"/>
  </r>
  <r>
    <s v="R Cachoeira Caraja"/>
    <s v="R Cachoeira Copacabana"/>
    <s v="R Cachoeira do Encanto"/>
    <x v="432"/>
    <s v="Vespertino"/>
    <s v="Mensal"/>
    <n v="0.1512638"/>
    <n v="3.6079594E-2"/>
    <d v="1899-12-30T16:15:02"/>
  </r>
  <r>
    <s v="R Cachoeira Caraja"/>
    <s v="R Cachoeira do Encanto"/>
    <s v="R Igarape Universo"/>
    <x v="432"/>
    <s v="Vespertino"/>
    <s v="Mensal"/>
    <n v="0.1512638"/>
    <n v="2.7981947E-2"/>
    <d v="1899-12-30T16:16:35"/>
  </r>
  <r>
    <s v="R Cachoeira Castanha"/>
    <s v="R Cachoeira das Guaribas"/>
    <s v="R Arroio Jerere"/>
    <x v="432"/>
    <s v="Vespertino"/>
    <s v="Mensal"/>
    <n v="0.149818374"/>
    <n v="3.0298782E-2"/>
    <d v="1899-12-30T16:18:16"/>
  </r>
  <r>
    <s v="R Cachoeira Castanha"/>
    <s v="R Arroio Jerere"/>
    <s v="S/Logradouro"/>
    <x v="432"/>
    <s v="Vespertino"/>
    <s v="Mensal"/>
    <n v="0.149818374"/>
    <n v="1.5337936999999999E-2"/>
    <d v="1899-12-30T16:19:07"/>
  </r>
  <r>
    <s v="R Cachoeira Castanha"/>
    <s v="S/Logradouro"/>
    <s v="R Cachoeira do Encanto"/>
    <x v="432"/>
    <s v="Vespertino"/>
    <s v="Mensal"/>
    <n v="0.149818374"/>
    <n v="2.7552865999999999E-2"/>
    <d v="1899-12-30T16:20:39"/>
  </r>
  <r>
    <s v="R Cachoeira Castanha"/>
    <s v="R Cachoeira do Encanto"/>
    <s v="R Arroio Governador"/>
    <x v="432"/>
    <s v="Vespertino"/>
    <s v="Mensal"/>
    <n v="0.149818374"/>
    <n v="3.6225413999999997E-2"/>
    <d v="1899-12-30T16:22:40"/>
  </r>
  <r>
    <s v="R Cachoeira Castanha"/>
    <s v="R Arroio Governador"/>
    <s v="R Cachoeira Morena"/>
    <x v="432"/>
    <s v="Vespertino"/>
    <s v="Mensal"/>
    <n v="0.149818374"/>
    <n v="4.0403373999999999E-2"/>
    <d v="1899-12-30T16:24:55"/>
  </r>
  <r>
    <s v="R Cachoeira Copacabana"/>
    <s v="R Cachoeira Caraja"/>
    <s v="R Arroio Fagundes"/>
    <x v="432"/>
    <s v="Vespertino"/>
    <s v="Mensal"/>
    <n v="5.0645736999999996E-2"/>
    <n v="5.0645737000000003E-2"/>
    <d v="1899-12-30T16:27:44"/>
  </r>
  <r>
    <s v="R Cachoeira da Boa Esperanca"/>
    <s v="R Cachoeira do Campo Grande"/>
    <s v="R Antonio Carlos Mingues Lopes"/>
    <x v="387"/>
    <s v="Vespertino"/>
    <s v="Mensal"/>
    <n v="0.18726066599999999"/>
    <n v="0.18726066599999999"/>
    <d v="1899-12-30T15:32:46"/>
  </r>
  <r>
    <s v="R Cachoeira da Felicidade"/>
    <s v="R Rio Itapemirim"/>
    <s v="R Peca Pastoral"/>
    <x v="326"/>
    <s v="Vespertino"/>
    <s v="Mensal"/>
    <n v="0.16558499699999998"/>
    <n v="1.7612123E-2"/>
    <d v="1899-12-30T15:59:18"/>
  </r>
  <r>
    <s v="R Cachoeira da Felicidade"/>
    <s v="R Peca Pastoral"/>
    <s v="R Riacho Boa Esperanca"/>
    <x v="326"/>
    <s v="Vespertino"/>
    <s v="Mensal"/>
    <n v="0.16558499699999998"/>
    <n v="4.7081879E-2"/>
    <d v="1899-12-30T16:02:29"/>
  </r>
  <r>
    <s v="R Cachoeira da Felicidade"/>
    <s v="R Riacho Boa Esperanca"/>
    <s v="R Semente do Amor"/>
    <x v="326"/>
    <s v="Vespertino"/>
    <s v="Mensal"/>
    <n v="0.16558499699999998"/>
    <n v="4.7073677000000001E-2"/>
    <d v="1899-12-30T16:05:40"/>
  </r>
  <r>
    <s v="R Cachoeira da Felicidade"/>
    <s v="R Semente do Amor"/>
    <s v="Av Dr Guilherme de Abreu Sodre"/>
    <x v="326"/>
    <s v="Vespertino"/>
    <s v="Mensal"/>
    <n v="0.16558499699999998"/>
    <n v="5.3817318000000003E-2"/>
    <d v="1899-12-30T16:09:18"/>
  </r>
  <r>
    <s v="R Cachoeira da Ilha"/>
    <s v="R Sta Marcelina"/>
    <s v="R S Joao das Duas Barras"/>
    <x v="353"/>
    <s v="Vespertino"/>
    <s v="Mensal"/>
    <n v="0.48032694199999998"/>
    <n v="0.14155253600000001"/>
    <d v="1899-12-30T14:25:21"/>
  </r>
  <r>
    <s v="R Cachoeira da Ilha"/>
    <s v="R S Joao das Duas Barras"/>
    <s v="R Arraial da Anta"/>
    <x v="353"/>
    <s v="Vespertino"/>
    <s v="Mensal"/>
    <n v="0.48032694199999998"/>
    <n v="0.164267944"/>
    <d v="1899-12-30T14:36:08"/>
  </r>
  <r>
    <s v="R Cachoeira da Ilha"/>
    <s v="R Arraial da Anta"/>
    <s v="R Kleber Rocha Barduco"/>
    <x v="353"/>
    <s v="Vespertino"/>
    <s v="Mensal"/>
    <n v="0.48032694199999998"/>
    <n v="7.7427215999999993E-2"/>
    <d v="1899-12-30T14:41:14"/>
  </r>
  <r>
    <s v="R Cachoeira da Ilha"/>
    <s v="R Kleber Rocha Barduco"/>
    <s v="R Rio do Verissimo"/>
    <x v="353"/>
    <s v="Vespertino"/>
    <s v="Mensal"/>
    <n v="0.48032694199999998"/>
    <n v="9.7079246999999994E-2"/>
    <d v="1899-12-30T14:47:37"/>
  </r>
  <r>
    <s v="R Cachoeira da Pedra"/>
    <s v="R Regresso Feliz"/>
    <s v="R Igarape Esmeralda"/>
    <x v="326"/>
    <s v="Vespertino"/>
    <s v="Mensal"/>
    <n v="0.26467711599999999"/>
    <n v="0.122201591"/>
    <d v="1899-12-30T16:17:33"/>
  </r>
  <r>
    <s v="R Cachoeira da Pedra"/>
    <s v="R Igarape Esmeralda"/>
    <s v="R Regresso Feliz"/>
    <x v="326"/>
    <s v="Vespertino"/>
    <s v="Mensal"/>
    <n v="0.26467711599999999"/>
    <n v="0.14247552499999999"/>
    <d v="1899-12-30T16:27:10"/>
  </r>
  <r>
    <s v="R Cachoeira da Sorte"/>
    <s v="R Cachoeira Duas Araras"/>
    <s v="(Próprio Logradouro/Trecho) R Cachoeira da Sorte"/>
    <x v="245"/>
    <s v="Vespertino"/>
    <s v="Mensal"/>
    <n v="0.25772388099999999"/>
    <n v="0.22559701500000001"/>
    <d v="1899-12-30T16:52:45"/>
  </r>
  <r>
    <s v="R Cachoeira das Abelhas"/>
    <s v="R Rio Araguari"/>
    <s v="R Rio Araguari"/>
    <x v="326"/>
    <s v="Vespertino"/>
    <s v="Mensal"/>
    <n v="0.51754663499999998"/>
    <n v="0.17406279"/>
    <d v="1899-12-30T16:38:56"/>
  </r>
  <r>
    <s v="R Cachoeira das Garcas"/>
    <s v="R Wilson Fernando S Carvalho"/>
    <s v="R do Pai Nosso"/>
    <x v="387"/>
    <s v="Vespertino"/>
    <s v="Mensal"/>
    <n v="0.51016258599999997"/>
    <n v="0.16268734700000001"/>
    <d v="1899-12-30T15:43:37"/>
  </r>
  <r>
    <s v="R Cachoeira das Garcas"/>
    <s v="R do Pai Nosso"/>
    <s v="R Reinado do Cavalo Marinho"/>
    <x v="387"/>
    <s v="Vespertino"/>
    <s v="Mensal"/>
    <n v="0.51016258599999997"/>
    <n v="4.9026329E-2"/>
    <d v="1899-12-30T15:46:53"/>
  </r>
  <r>
    <s v="R Cachoeira das Garcas"/>
    <s v="R Reinado do Cavalo Marinho"/>
    <s v="R dos Pensamentos Poeticos"/>
    <x v="387"/>
    <s v="Vespertino"/>
    <s v="Mensal"/>
    <n v="0.51016258599999997"/>
    <n v="5.1681820000000003E-2"/>
    <d v="1899-12-30T15:50:19"/>
  </r>
  <r>
    <s v="R Cachoeira das Garcas"/>
    <s v="R dos Pensamentos Poeticos"/>
    <s v="R Velho Tema"/>
    <x v="387"/>
    <s v="Vespertino"/>
    <s v="Mensal"/>
    <n v="0.51016258599999997"/>
    <n v="4.9666672000000002E-2"/>
    <d v="1899-12-30T15:53:38"/>
  </r>
  <r>
    <s v="R Cachoeira das Garcas"/>
    <s v="R Velho Tema"/>
    <s v="R Cachoeira do Campo Grande"/>
    <x v="387"/>
    <s v="Vespertino"/>
    <s v="Mensal"/>
    <n v="0.51016258599999997"/>
    <n v="0.197100418"/>
    <d v="1899-12-30T16:06:46"/>
  </r>
  <r>
    <s v="R Cachoeira das Guaribas"/>
    <s v="S/Logradouro"/>
    <s v="R Arroio Itapororo"/>
    <x v="432"/>
    <s v="Vespertino"/>
    <s v="Mensal"/>
    <n v="0.19235813300000001"/>
    <n v="3.0723869000000001E-2"/>
    <d v="1899-12-30T17:05:49"/>
  </r>
  <r>
    <s v="R Cachoeira das Guaribas"/>
    <s v="R Arroio Itapororo"/>
    <s v="R Cachoeira do Espirito Santo"/>
    <x v="432"/>
    <s v="Vespertino"/>
    <s v="Mensal"/>
    <n v="0.19235813300000001"/>
    <n v="8.0751183000000004E-2"/>
    <d v="1899-12-30T17:10:18"/>
  </r>
  <r>
    <s v="R Cachoeira das Guaribas"/>
    <s v="R Cachoeira do Espirito Santo"/>
    <s v="R Cachoeira Castanha"/>
    <x v="432"/>
    <s v="Vespertino"/>
    <s v="Mensal"/>
    <n v="0.19235813300000001"/>
    <n v="2.7732447E-2"/>
    <d v="1899-12-30T17:11:50"/>
  </r>
  <r>
    <s v="R Cachoeira das Guaribas"/>
    <s v="R Cachoeira Castanha"/>
    <s v="R Igarape da Diana"/>
    <x v="432"/>
    <s v="Vespertino"/>
    <s v="Mensal"/>
    <n v="0.19235813300000001"/>
    <n v="3.7575703000000002E-2"/>
    <d v="1899-12-30T17:13:56"/>
  </r>
  <r>
    <s v="R Cachoeira das Jangadas"/>
    <s v="R Cachoeira Morena"/>
    <s v="R Arroio Pirajui"/>
    <x v="432"/>
    <s v="Vespertino"/>
    <s v="Mensal"/>
    <n v="0.37892236100000004"/>
    <n v="5.5422604E-2"/>
    <d v="1899-12-30T17:17:01"/>
  </r>
  <r>
    <s v="R Cachoeira das Jangadas"/>
    <s v="R Arroio Pirajui"/>
    <s v="R Arroio Santa Fe"/>
    <x v="432"/>
    <s v="Vespertino"/>
    <s v="Mensal"/>
    <n v="0.37892236100000004"/>
    <n v="7.6362349999999996E-2"/>
    <d v="1899-12-30T17:21:15"/>
  </r>
  <r>
    <s v="R Cachoeira das Jangadas"/>
    <s v="R Arroio Santa Fe"/>
    <s v="R Igarape Nova Olinda"/>
    <x v="432"/>
    <s v="Vespertino"/>
    <s v="Mensal"/>
    <n v="0.37892236100000004"/>
    <n v="8.9940643000000001E-2"/>
    <d v="1899-12-30T17:26:15"/>
  </r>
  <r>
    <s v="R Cachoeira das Jangadas"/>
    <s v="R Igarape Nova Olinda"/>
    <s v="R Arroio Santo Antonio"/>
    <x v="432"/>
    <s v="Vespertino"/>
    <s v="Mensal"/>
    <n v="0.37892236100000004"/>
    <n v="7.7518409999999998E-3"/>
    <d v="1899-12-30T17:26:41"/>
  </r>
  <r>
    <s v="R Cachoeira das Jangadas"/>
    <s v="R Arroio Santo Antonio"/>
    <s v="R Igarape Fartura"/>
    <x v="432"/>
    <s v="Vespertino"/>
    <s v="Mensal"/>
    <n v="0.37892236100000004"/>
    <n v="7.3082580999999994E-2"/>
    <d v="1899-12-30T17:30:45"/>
  </r>
  <r>
    <s v="R Cachoeira das Jangadas"/>
    <s v="R Igarape Fartura"/>
    <s v="R Regresso Feliz"/>
    <x v="432"/>
    <s v="Vespertino"/>
    <s v="Mensal"/>
    <n v="0.37892236100000004"/>
    <n v="7.6362342999999999E-2"/>
    <d v="1899-12-30T17:34:59"/>
  </r>
  <r>
    <s v="R Cachoeira de Minas"/>
    <s v="R Alberto de Macedo"/>
    <s v="R Cap Jose Ribeiro de Carvalho"/>
    <x v="273"/>
    <s v="Vespertino"/>
    <s v="Mensal"/>
    <n v="0.95023393999999994"/>
    <n v="6.2587329999999997E-2"/>
    <d v="1899-12-30T14:52:06"/>
  </r>
  <r>
    <s v="R Cachoeira de Minas"/>
    <s v="R Cap Jose Ribeiro de Carvalho"/>
    <s v="R Sebastiao Camacho"/>
    <x v="273"/>
    <s v="Vespertino"/>
    <s v="Mensal"/>
    <n v="0.95023393999999994"/>
    <n v="6.0271182999999999E-2"/>
    <d v="1899-12-30T14:55:59"/>
  </r>
  <r>
    <s v="R Cachoeira de Minas"/>
    <s v="R Escadao R Alvaro Lessa"/>
    <s v="R Dr Marinho de Azevedo"/>
    <x v="253"/>
    <s v="Vespertino"/>
    <s v="Mensal"/>
    <n v="0.95023393999999994"/>
    <n v="5.5916908000000001E-2"/>
    <d v="1899-12-30T14:42:52"/>
  </r>
  <r>
    <s v="R Cachoeira de Minas"/>
    <s v="R Dr Marinho de Azevedo"/>
    <s v="R Joao Kepler"/>
    <x v="253"/>
    <s v="Vespertino"/>
    <s v="Mensal"/>
    <n v="0.95023393999999994"/>
    <n v="6.0011723000000003E-2"/>
    <d v="1899-12-30T14:46:27"/>
  </r>
  <r>
    <s v="R Cachoeira de Minas"/>
    <s v="R Joao Kepler"/>
    <s v="R Alberto de Macedo"/>
    <x v="253"/>
    <s v="Vespertino"/>
    <s v="Mensal"/>
    <n v="0.95023393999999994"/>
    <n v="0.2104944"/>
    <d v="1899-12-30T14:59:02"/>
  </r>
  <r>
    <s v="R Cachoeira de Minas"/>
    <s v="R Sebastiao Camacho"/>
    <s v="R Tadeu Nogueira"/>
    <x v="253"/>
    <s v="Vespertino"/>
    <s v="Mensal"/>
    <n v="0.95023393999999994"/>
    <n v="6.8671531999999993E-2"/>
    <d v="1899-12-30T15:03:09"/>
  </r>
  <r>
    <s v="R Cachoeira de Minas"/>
    <s v="R Tadeu Nogueira"/>
    <s v="R Iiopolis"/>
    <x v="253"/>
    <s v="Vespertino"/>
    <s v="Mensal"/>
    <n v="0.95023393999999994"/>
    <n v="7.0441565999999997E-2"/>
    <d v="1899-12-30T15:07:21"/>
  </r>
  <r>
    <s v="R Cachoeira de Minas"/>
    <s v="R Iiopolis"/>
    <s v="Vla Oito"/>
    <x v="253"/>
    <s v="Vespertino"/>
    <s v="Mensal"/>
    <n v="0.95023393999999994"/>
    <n v="3.9072121000000001E-2"/>
    <d v="1899-12-30T15:09:41"/>
  </r>
  <r>
    <s v="R Cachoeira de Minas"/>
    <s v="Vla Oito"/>
    <s v="R Otavio Santos Calheiros"/>
    <x v="253"/>
    <s v="Vespertino"/>
    <s v="Mensal"/>
    <n v="0.95023393999999994"/>
    <n v="0.17334291099999999"/>
    <d v="1899-12-30T15:20:03"/>
  </r>
  <r>
    <s v="R Cachoeira de Minas"/>
    <s v="R Pascoal Dias"/>
    <s v="R Muniz Gordilho"/>
    <x v="253"/>
    <s v="Vespertino"/>
    <s v="Mensal"/>
    <n v="0.95023393999999994"/>
    <n v="8.8278908000000003E-2"/>
    <d v="1899-12-30T15:25:20"/>
  </r>
  <r>
    <s v="R Cachoeira de Minas"/>
    <s v="R Muniz Gordilho"/>
    <s v="R Escadao R Alvaro Lessa"/>
    <x v="253"/>
    <s v="Vespertino"/>
    <s v="Mensal"/>
    <n v="0.95023393999999994"/>
    <n v="6.1145359000000003E-2"/>
    <d v="1899-12-30T15:28:59"/>
  </r>
  <r>
    <s v="R Cachoeira de Santa Cruz"/>
    <s v="R Luis Asson"/>
    <s v="R Congonhinhas"/>
    <x v="169"/>
    <s v="Vespertino"/>
    <s v="Mensal"/>
    <n v="0.46339935999999998"/>
    <n v="5.4623340999999999E-2"/>
    <d v="1899-12-30T15:14:27"/>
  </r>
  <r>
    <s v="R Cachoeira de Santa Cruz"/>
    <s v="R Congonhinhas"/>
    <s v="R Dr Heraclito Fontoura Sobral Pinto"/>
    <x v="169"/>
    <s v="Vespertino"/>
    <s v="Mensal"/>
    <n v="0.46339935999999998"/>
    <n v="9.2582619999999997E-3"/>
    <d v="1899-12-30T15:15:01"/>
  </r>
  <r>
    <s v="R Cachoeira de Santa Cruz"/>
    <s v="R Dr Heraclito Fontoura Sobral Pinto"/>
    <s v="R Manuel da Silva"/>
    <x v="169"/>
    <s v="Vespertino"/>
    <s v="Mensal"/>
    <n v="0.46339935999999998"/>
    <n v="4.6765387999999998E-2"/>
    <d v="1899-12-30T15:17:52"/>
  </r>
  <r>
    <s v="R Cachoeira de Santa Cruz"/>
    <s v="R Manuel da Silva"/>
    <s v="R Cel Joao Rodrigues Bio"/>
    <x v="169"/>
    <s v="Vespertino"/>
    <s v="Mensal"/>
    <n v="0.46339935999999998"/>
    <n v="3.3785278000000002E-2"/>
    <d v="1899-12-30T15:19:55"/>
  </r>
  <r>
    <s v="R Cachoeira de Santa Cruz"/>
    <s v="R Cel Joao Rodrigues Bio"/>
    <s v="R Antonio Ferreira Guedes"/>
    <x v="169"/>
    <s v="Vespertino"/>
    <s v="Mensal"/>
    <n v="0.46339935999999998"/>
    <n v="3.5638812999999998E-2"/>
    <d v="1899-12-30T15:22:05"/>
  </r>
  <r>
    <s v="R Cachoeira de Santa Cruz"/>
    <s v="R Antonio Ferreira Guedes"/>
    <s v="R Cel Joao Rodrigues Bio"/>
    <x v="169"/>
    <s v="Vespertino"/>
    <s v="Mensal"/>
    <n v="0.46339935999999998"/>
    <n v="0.12527870899999999"/>
    <d v="1899-12-30T15:29:43"/>
  </r>
  <r>
    <s v="R Cachoeira de Santa Cruz"/>
    <s v="R Cel Joao Rodrigues Bio"/>
    <s v="R Arqo Francisco Beck"/>
    <x v="170"/>
    <s v="Vespertino"/>
    <s v="Mensal"/>
    <n v="0.46339935999999998"/>
    <n v="4.8127079000000003E-2"/>
    <d v="1899-12-30T17:35:09"/>
  </r>
  <r>
    <s v="R Cachoeira de Santa Cruz"/>
    <s v="R Arqo Francisco Beck"/>
    <s v="R Maria de Toledo Piza"/>
    <x v="170"/>
    <s v="Vespertino"/>
    <s v="Mensal"/>
    <n v="0.46339935999999998"/>
    <n v="3.5386444000000003E-2"/>
    <d v="1899-12-30T17:37:34"/>
  </r>
  <r>
    <s v="R Cachoeira de Santa Cruz"/>
    <s v="R Maria de Toledo Piza"/>
    <s v="R Antonio Carlos Teixeira Costa"/>
    <x v="170"/>
    <s v="Vespertino"/>
    <s v="Mensal"/>
    <n v="0.46339935999999998"/>
    <n v="3.7572002E-2"/>
    <d v="1899-12-30T17:40:07"/>
  </r>
  <r>
    <s v="R Cachoeira de Santa Cruz"/>
    <s v="R Antonio Carlos Teixeira Costa"/>
    <s v="R Porto das Flores"/>
    <x v="170"/>
    <s v="Vespertino"/>
    <s v="Mensal"/>
    <n v="0.46339935999999998"/>
    <n v="3.6964043000000002E-2"/>
    <d v="1899-12-30T17:42:38"/>
  </r>
  <r>
    <s v="R Cachoeira do Bonfim"/>
    <s v="R Inacio Monteiro"/>
    <s v="R Regresso Feliz"/>
    <x v="432"/>
    <s v="Vespertino"/>
    <s v="Mensal"/>
    <n v="0.150380875"/>
    <n v="0.150380875"/>
    <d v="1899-12-30T17:43:21"/>
  </r>
  <r>
    <s v="R Cachoeira do Brumado"/>
    <s v="R Boicuaiba"/>
    <s v="R Kumaki Aoki"/>
    <x v="388"/>
    <s v="Vespertino"/>
    <s v="Mensal"/>
    <n v="0.26407281500000002"/>
    <n v="0.13099229400000001"/>
    <d v="1899-12-30T15:26:32"/>
  </r>
  <r>
    <s v="R Cachoeira do Brumado"/>
    <s v="Av Jose Martins Lisboa"/>
    <s v="R Boicuaiba"/>
    <x v="216"/>
    <s v="Vespertino"/>
    <s v="Mensal"/>
    <n v="0.26407281500000002"/>
    <n v="0.13308052100000001"/>
    <d v="1899-12-30T16:16:10"/>
  </r>
  <r>
    <s v="R Cachoeira do Campo"/>
    <s v="Av Arraias do Araguaia"/>
    <s v="R Eloi Mendes"/>
    <x v="79"/>
    <s v="Matutino"/>
    <s v="Mensal"/>
    <n v="0.44355254"/>
    <n v="8.4701523000000001E-2"/>
    <d v="1899-12-30T08:06:02"/>
  </r>
  <r>
    <s v="R Cachoeira do Campo"/>
    <s v="R Eloi Mendes"/>
    <s v="R Timoteo"/>
    <x v="79"/>
    <s v="Matutino"/>
    <s v="Mensal"/>
    <n v="0.44355254"/>
    <n v="9.7994552999999998E-2"/>
    <d v="1899-12-30T08:12:59"/>
  </r>
  <r>
    <s v="R Cachoeira do Campo"/>
    <s v="R Timoteo"/>
    <s v="R Mto Marino Marini"/>
    <x v="79"/>
    <s v="Matutino"/>
    <s v="Mensal"/>
    <n v="0.44355254"/>
    <n v="3.8934104999999997E-2"/>
    <d v="1899-12-30T08:15:44"/>
  </r>
  <r>
    <s v="R Cachoeira do Campo"/>
    <s v="R Mto Marino Marini"/>
    <s v="R Fidelandia"/>
    <x v="79"/>
    <s v="Matutino"/>
    <s v="Mensal"/>
    <n v="0.44355254"/>
    <n v="6.1224949000000001E-2"/>
    <d v="1899-12-30T08:20:04"/>
  </r>
  <r>
    <s v="R Cachoeira do Campo"/>
    <s v="R Fidelandia"/>
    <s v="R Min Alcides Carneiro"/>
    <x v="79"/>
    <s v="Matutino"/>
    <s v="Mensal"/>
    <n v="0.44355254"/>
    <n v="2.6420243999999999E-2"/>
    <d v="1899-12-30T08:21:57"/>
  </r>
  <r>
    <s v="R Cachoeira do Campo"/>
    <s v="R Min Alcides Carneiro"/>
    <s v="R Piraumbu"/>
    <x v="79"/>
    <s v="Matutino"/>
    <s v="Mensal"/>
    <n v="0.44355254"/>
    <n v="4.2747181000000002E-2"/>
    <d v="1899-12-30T08:24:58"/>
  </r>
  <r>
    <s v="R Cachoeira do Campo"/>
    <s v="R Piraumbu"/>
    <s v="Pc Catas Altas"/>
    <x v="79"/>
    <s v="Matutino"/>
    <s v="Mensal"/>
    <n v="0.44355254"/>
    <n v="2.0027906000000002E-2"/>
    <d v="1899-12-30T08:26:24"/>
  </r>
  <r>
    <s v="R Cachoeira do Campo"/>
    <s v="Pc Catas Altas"/>
    <s v="R da Ecologia"/>
    <x v="79"/>
    <s v="Matutino"/>
    <s v="Mensal"/>
    <n v="0.44355254"/>
    <n v="3.0320122000000001E-2"/>
    <d v="1899-12-30T08:28:32"/>
  </r>
  <r>
    <s v="R Cachoeira do Campo"/>
    <s v="R da Ecologia"/>
    <s v="R Caiana"/>
    <x v="79"/>
    <s v="Matutino"/>
    <s v="Mensal"/>
    <n v="0.44355254"/>
    <n v="4.1181956999999998E-2"/>
    <d v="1899-12-30T08:31:28"/>
  </r>
  <r>
    <s v="R Cachoeira do Campo Grande"/>
    <s v="S/Logradouro"/>
    <s v="R Cachoeira Triunfo"/>
    <x v="245"/>
    <s v="Vespertino"/>
    <s v="Mensal"/>
    <n v="0.740272237"/>
    <n v="1.2916393E-2"/>
    <d v="1899-12-30T16:53:30"/>
  </r>
  <r>
    <s v="R Cachoeira do Campo Grande"/>
    <s v="R Cachoeira Triunfo"/>
    <s v="R Lorenzo Fiorentini"/>
    <x v="245"/>
    <s v="Vespertino"/>
    <s v="Mensal"/>
    <n v="0.740272237"/>
    <n v="8.0123847999999998E-2"/>
    <d v="1899-12-30T16:58:06"/>
  </r>
  <r>
    <s v="R Cachoeira do Campo Grande"/>
    <s v="R Lorenzo Fiorentini"/>
    <s v="R Jeronimo de Latorre"/>
    <x v="245"/>
    <s v="Vespertino"/>
    <s v="Mensal"/>
    <n v="0.740272237"/>
    <n v="0.101975159"/>
    <d v="1899-12-30T17:03:58"/>
  </r>
  <r>
    <s v="R Cachoeira do Campo Grande"/>
    <s v="R Jeronimo de Latorre"/>
    <s v="Tv Augusto Frederico Schmidt"/>
    <x v="245"/>
    <s v="Vespertino"/>
    <s v="Mensal"/>
    <n v="0.740272237"/>
    <n v="3.9325236999999999E-2"/>
    <d v="1899-12-30T17:06:13"/>
  </r>
  <r>
    <s v="R Cachoeira do Campo Grande"/>
    <s v="Tv Augusto Frederico Schmidt"/>
    <s v="Tv Jean Barriere"/>
    <x v="245"/>
    <s v="Vespertino"/>
    <s v="Mensal"/>
    <n v="0.740272237"/>
    <n v="3.6498221999999997E-2"/>
    <d v="1899-12-30T17:08:19"/>
  </r>
  <r>
    <s v="R Cachoeira do Campo Grande"/>
    <s v="Tv Jean Barriere"/>
    <s v="R Andreas Clamer"/>
    <x v="245"/>
    <s v="Vespertino"/>
    <s v="Mensal"/>
    <n v="0.740272237"/>
    <n v="3.7731994999999997E-2"/>
    <d v="1899-12-30T17:10:29"/>
  </r>
  <r>
    <s v="R Cachoeira do Campo Grande"/>
    <s v="R Andreas Clamer"/>
    <s v="R Cachoeira Idalina"/>
    <x v="245"/>
    <s v="Vespertino"/>
    <s v="Mensal"/>
    <n v="0.740272237"/>
    <n v="3.0023391999999999E-2"/>
    <d v="1899-12-30T17:12:13"/>
  </r>
  <r>
    <s v="R Cachoeira do Campo Grande"/>
    <s v="R Cachoeira Idalina"/>
    <s v="R Cachoeira da Boa Esperanca"/>
    <x v="245"/>
    <s v="Vespertino"/>
    <s v="Mensal"/>
    <n v="0.740272237"/>
    <n v="5.2304226000000002E-2"/>
    <d v="1899-12-30T17:15:13"/>
  </r>
  <r>
    <s v="R Cachoeira do Campo Grande"/>
    <s v="R Cachoeira da Boa Esperanca"/>
    <s v="S/Logradouro"/>
    <x v="387"/>
    <s v="Vespertino"/>
    <s v="Mensal"/>
    <n v="0.740272237"/>
    <n v="4.9842578999999998E-2"/>
    <d v="1899-12-30T16:10:05"/>
  </r>
  <r>
    <s v="R Cachoeira do Campo Grande"/>
    <s v="S/Logradouro"/>
    <s v="Tv Cesare Zoilo"/>
    <x v="387"/>
    <s v="Vespertino"/>
    <s v="Mensal"/>
    <n v="0.740272237"/>
    <n v="3.4708359000000001E-2"/>
    <d v="1899-12-30T16:12:24"/>
  </r>
  <r>
    <s v="R Cachoeira do Campo Grande"/>
    <s v="Tv Cesare Zoilo"/>
    <s v="R Cachoeira das Garcas"/>
    <x v="387"/>
    <s v="Vespertino"/>
    <s v="Mensal"/>
    <n v="0.740272237"/>
    <n v="8.847522E-3"/>
    <d v="1899-12-30T16:13:00"/>
  </r>
  <r>
    <s v="R Cachoeira do Campo Grande"/>
    <s v="R Cachoeira das Garcas"/>
    <s v="R Cachoeira Tres Ilhas"/>
    <x v="387"/>
    <s v="Vespertino"/>
    <s v="Mensal"/>
    <n v="0.740272237"/>
    <n v="5.3509010000000003E-2"/>
    <d v="1899-12-30T16:16:34"/>
  </r>
  <r>
    <s v="R Cachoeira do Campo Grande"/>
    <s v="R Cachoeira Tres Ilhas"/>
    <s v="Tv Artur Colautti"/>
    <x v="387"/>
    <s v="Vespertino"/>
    <s v="Mensal"/>
    <n v="0.740272237"/>
    <n v="9.2385200000000001E-3"/>
    <d v="1899-12-30T16:17:11"/>
  </r>
  <r>
    <s v="R Cachoeira do Campo Grande"/>
    <s v="Tv Artur Colautti"/>
    <s v="Tv Andre Molina Enriquez"/>
    <x v="387"/>
    <s v="Vespertino"/>
    <s v="Mensal"/>
    <n v="0.740272237"/>
    <n v="3.5758205000000001E-2"/>
    <d v="1899-12-30T16:19:33"/>
  </r>
  <r>
    <s v="R Cachoeira do Campo Grande"/>
    <s v="Tv Andre Molina Enriquez"/>
    <s v="R Cachoeira Sete de Setembro"/>
    <x v="387"/>
    <s v="Vespertino"/>
    <s v="Mensal"/>
    <n v="0.740272237"/>
    <n v="1.1975468E-2"/>
    <d v="1899-12-30T16:20:21"/>
  </r>
  <r>
    <s v="R Cachoeira do Campo Grande"/>
    <s v="R Cachoeira Sete de Setembro"/>
    <s v="Av Sta Efigenia"/>
    <x v="283"/>
    <s v="Vespertino"/>
    <s v="Mensal"/>
    <n v="0.740272237"/>
    <n v="5.3030692999999997E-2"/>
    <d v="1899-12-30T15:33:07"/>
  </r>
  <r>
    <s v="R Cachoeira do Encanto"/>
    <s v="R Cachoeira Caraja"/>
    <s v="R Arroio Itapororo"/>
    <x v="432"/>
    <s v="Vespertino"/>
    <s v="Mensal"/>
    <n v="0.138246071"/>
    <n v="2.9498096000000001E-2"/>
    <d v="1899-12-30T17:44:59"/>
  </r>
  <r>
    <s v="R Cachoeira do Encanto"/>
    <s v="R Arroio Itapororo"/>
    <s v="R Arroio Fagundes"/>
    <x v="432"/>
    <s v="Vespertino"/>
    <s v="Mensal"/>
    <n v="0.138246071"/>
    <n v="2.1868696E-2"/>
    <d v="1899-12-30T17:46:12"/>
  </r>
  <r>
    <s v="R Cachoeira do Encanto"/>
    <s v="R Arroio Fagundes"/>
    <s v="R Arroio Fragata"/>
    <x v="432"/>
    <s v="Vespertino"/>
    <s v="Mensal"/>
    <n v="0.138246071"/>
    <n v="3.5011734000000003E-2"/>
    <d v="1899-12-30T17:48:09"/>
  </r>
  <r>
    <s v="R Cachoeira do Encanto"/>
    <s v="R Arroio Fragata"/>
    <s v="R Cachoeira do Espirito Santo"/>
    <x v="432"/>
    <s v="Vespertino"/>
    <s v="Mensal"/>
    <n v="0.138246071"/>
    <n v="2.2759359E-2"/>
    <d v="1899-12-30T17:49:25"/>
  </r>
  <r>
    <s v="R Cachoeira do Encanto"/>
    <s v="R Cachoeira do Espirito Santo"/>
    <s v="R Cachoeira Castanha"/>
    <x v="432"/>
    <s v="Vespertino"/>
    <s v="Mensal"/>
    <n v="0.138246071"/>
    <n v="2.9108185000000002E-2"/>
    <d v="1899-12-30T17:51:02"/>
  </r>
  <r>
    <s v="R Cachoeira do Espirito Santo"/>
    <s v="R Cachoeira das Abelhas"/>
    <s v="R Cachoeira das Guaribas"/>
    <x v="432"/>
    <s v="Vespertino"/>
    <s v="Mensal"/>
    <n v="0.107211417"/>
    <n v="3.3114826E-2"/>
    <d v="1899-12-30T17:52:52"/>
  </r>
  <r>
    <s v="R Cachoeira do Espirito Santo"/>
    <s v="R Cachoeira das Guaribas"/>
    <s v="R Arroio Jerere"/>
    <x v="432"/>
    <s v="Vespertino"/>
    <s v="Mensal"/>
    <n v="0.107211417"/>
    <n v="3.0695902000000001E-2"/>
    <d v="1899-12-30T17:54:35"/>
  </r>
  <r>
    <s v="R Cachoeira do Espirito Santo"/>
    <s v="R Arroio Jerere"/>
    <s v="R Arroio Jerere"/>
    <x v="432"/>
    <s v="Vespertino"/>
    <s v="Mensal"/>
    <n v="0.107211417"/>
    <n v="5.4815180000000003E-3"/>
    <d v="1899-12-30T17:54:53"/>
  </r>
  <r>
    <s v="R Cachoeira do Espirito Santo"/>
    <s v="R Arroio Jerere"/>
    <s v="R Cachoeira do Encanto"/>
    <x v="432"/>
    <s v="Vespertino"/>
    <s v="Mensal"/>
    <n v="0.107211417"/>
    <n v="3.7919170000000002E-2"/>
    <d v="1899-12-30T17:56:59"/>
  </r>
  <r>
    <s v="R Cachoeira do Javari"/>
    <s v="R Igarape da Bela Aurora"/>
    <s v="R Regresso Feliz"/>
    <x v="432"/>
    <s v="Vespertino"/>
    <s v="Mensal"/>
    <n v="0.150486588"/>
    <n v="0.150486588"/>
    <d v="1899-12-30T18:05:21"/>
  </r>
  <r>
    <s v="R Cachoeira do Limao"/>
    <s v="R Igarape da Bela Aurora"/>
    <s v="R Regresso Feliz"/>
    <x v="432"/>
    <s v="Vespertino"/>
    <s v="Mensal"/>
    <n v="0.15056956500000002"/>
    <n v="0.15056956499999999"/>
    <d v="1899-12-30T18:13:43"/>
  </r>
  <r>
    <s v="R Cachoeira do Resplendor"/>
    <s v="R Cachoeira Duas Araras"/>
    <s v="(Próprio Logradouro/Trecho) R Cachoeira do Resplendor"/>
    <x v="245"/>
    <s v="Vespertino"/>
    <s v="Mensal"/>
    <n v="0.18081449900000002"/>
    <n v="0.18081449899999999"/>
    <d v="1899-12-30T17:25:36"/>
  </r>
  <r>
    <s v="R Cachoeira dos Indios"/>
    <s v="R Nova Vicosa"/>
    <s v="R Pedra Lavrada"/>
    <x v="107"/>
    <s v="Matutino"/>
    <s v="Mensal"/>
    <n v="0.73292501900000007"/>
    <n v="6.1465461999999998E-2"/>
    <d v="1899-12-30T09:28:15"/>
  </r>
  <r>
    <s v="R Cachoeira dos Indios"/>
    <s v="R S Jose dos Cordeiros"/>
    <s v="R Pedra Lavrada"/>
    <x v="107"/>
    <s v="Matutino"/>
    <s v="Mensal"/>
    <n v="0.73292501900000007"/>
    <n v="7.5545815000000002E-2"/>
    <d v="1899-12-30T09:33:17"/>
  </r>
  <r>
    <s v="R Cachoeira dos Indios"/>
    <s v="R Nova Vicosa"/>
    <s v="(Próprio Logradouro/Trecho) R Cachoeira dos Indios"/>
    <x v="376"/>
    <s v="Vespertino"/>
    <s v="Mensal"/>
    <n v="0.73292501900000007"/>
    <n v="3.0831412999999998E-2"/>
    <d v="1899-12-30T14:29:04"/>
  </r>
  <r>
    <s v="R Cachoeira dos Indios"/>
    <s v="R Escadao Cicero Dantas"/>
    <s v="(Próprio Logradouro/Trecho) R Cachoeira dos Indios"/>
    <x v="376"/>
    <s v="Vespertino"/>
    <s v="Mensal"/>
    <n v="0.73292501900000007"/>
    <n v="0.15403340099999999"/>
    <d v="1899-12-30T14:40:44"/>
  </r>
  <r>
    <s v="R Cachoeira dos Indios"/>
    <s v="R Cambira"/>
    <s v="(Próprio Logradouro/Trecho) R Cachoeira dos Indios"/>
    <x v="376"/>
    <s v="Vespertino"/>
    <s v="Mensal"/>
    <n v="0.73292501900000007"/>
    <n v="3.5068462000000002E-2"/>
    <d v="1899-12-30T14:43:23"/>
  </r>
  <r>
    <s v="R Cachoeira dos Indios"/>
    <s v="Vla Quatorze"/>
    <s v="R Cambira"/>
    <x v="376"/>
    <s v="Vespertino"/>
    <s v="Mensal"/>
    <n v="0.73292501900000007"/>
    <n v="2.0438313E-2"/>
    <d v="1899-12-30T14:44:56"/>
  </r>
  <r>
    <s v="R Cachoeira dos Indios"/>
    <s v="R Pedra Lavrada"/>
    <s v="Vla Quatorze"/>
    <x v="376"/>
    <s v="Vespertino"/>
    <s v="Mensal"/>
    <n v="0.73292501900000007"/>
    <n v="6.0483535999999997E-2"/>
    <d v="1899-12-30T14:49:31"/>
  </r>
  <r>
    <s v="R Cachoeira dos Indios"/>
    <s v="R S Jose dos Cordeiros"/>
    <s v="R Pedra Lavrada"/>
    <x v="376"/>
    <s v="Vespertino"/>
    <s v="Mensal"/>
    <n v="0.73292501900000007"/>
    <n v="7.2282967000000004E-2"/>
    <d v="1899-12-30T14:54:59"/>
  </r>
  <r>
    <s v="R Cachoeira dos Indios"/>
    <s v="R Escadao Cicero Dantas"/>
    <s v="R do Acapuzal"/>
    <x v="376"/>
    <s v="Vespertino"/>
    <s v="Mensal"/>
    <n v="0.73292501900000007"/>
    <n v="4.5034668E-2"/>
    <d v="1899-12-30T14:58:24"/>
  </r>
  <r>
    <s v="R Cachoeira dos Indios"/>
    <s v="R do Acapuzal"/>
    <s v="Vla Joaquim Affonso Francisco"/>
    <x v="376"/>
    <s v="Vespertino"/>
    <s v="Mensal"/>
    <n v="0.73292501900000007"/>
    <n v="1.2203462E-2"/>
    <d v="1899-12-30T14:59:19"/>
  </r>
  <r>
    <s v="R Cachoeira dos Indios"/>
    <s v="Vla Joaquim Affonso Francisco"/>
    <s v="R Boiaruca"/>
    <x v="376"/>
    <s v="Vespertino"/>
    <s v="Mensal"/>
    <n v="0.73292501900000007"/>
    <n v="9.0050361999999995E-2"/>
    <d v="1899-12-30T15:06:08"/>
  </r>
  <r>
    <s v="R Cachoeira dos Indios"/>
    <s v="R Boiaruca"/>
    <s v="R Nova Vicosa"/>
    <x v="376"/>
    <s v="Vespertino"/>
    <s v="Mensal"/>
    <n v="0.73292501900000007"/>
    <n v="7.5487159999999998E-2"/>
    <d v="1899-12-30T15:11:51"/>
  </r>
  <r>
    <s v="R Cachoeira Duas Araras"/>
    <s v="R Cachoeira da Sorte"/>
    <s v="R Cachoeira do Resplendor"/>
    <x v="245"/>
    <s v="Vespertino"/>
    <s v="Mensal"/>
    <n v="0.45159640300000004"/>
    <n v="5.1597939000000002E-2"/>
    <d v="1899-12-30T15:42:22"/>
  </r>
  <r>
    <s v="R Cachoeira Duas Araras"/>
    <s v="R Cachoeira do Resplendor"/>
    <s v="R Cachoeira Monte Alto"/>
    <x v="245"/>
    <s v="Vespertino"/>
    <s v="Mensal"/>
    <n v="0.45159640300000004"/>
    <n v="3.1206471999999999E-2"/>
    <d v="1899-12-30T15:44:09"/>
  </r>
  <r>
    <s v="R Cachoeira Duas Araras"/>
    <s v="R Cachoeira Monte Alto"/>
    <s v="R Cachoeira Idalina"/>
    <x v="245"/>
    <s v="Vespertino"/>
    <s v="Mensal"/>
    <n v="0.45159640300000004"/>
    <n v="0.36879199200000001"/>
    <d v="1899-12-30T16:05:21"/>
  </r>
  <r>
    <s v="R Cachoeira Escaramuca"/>
    <s v="R Antonio Nunes Pinto"/>
    <s v="R Gaspar Gomes Mualho"/>
    <x v="319"/>
    <s v="Matutino"/>
    <s v="Mensal"/>
    <n v="0.875878351"/>
    <n v="4.9513320999999999E-2"/>
    <d v="1899-12-30T09:45:25"/>
  </r>
  <r>
    <s v="R Cachoeira Escaramuca"/>
    <s v="R Gaspar Gomes Mualho"/>
    <s v="R Alfredo de Melo"/>
    <x v="319"/>
    <s v="Matutino"/>
    <s v="Mensal"/>
    <n v="0.875878351"/>
    <n v="5.8892933000000001E-2"/>
    <d v="1899-12-30T09:49:21"/>
  </r>
  <r>
    <s v="R Cachoeira Escaramuca"/>
    <s v="R Alfredo de Melo"/>
    <s v="Psg Particular S Denominacao"/>
    <x v="319"/>
    <s v="Matutino"/>
    <s v="Mensal"/>
    <n v="0.875878351"/>
    <n v="5.4113337999999997E-2"/>
    <d v="1899-12-30T09:52:59"/>
  </r>
  <r>
    <s v="R Cachoeira Escaramuca"/>
    <s v="Psg Particular S Denominacao"/>
    <s v="R Manuel Martins de Melo"/>
    <x v="319"/>
    <s v="Matutino"/>
    <s v="Mensal"/>
    <n v="0.875878351"/>
    <n v="5.2908173000000003E-2"/>
    <d v="1899-12-30T09:56:31"/>
  </r>
  <r>
    <s v="R Cachoeira Escaramuca"/>
    <s v="R Manuel Martins de Melo"/>
    <s v="R Entrevista"/>
    <x v="360"/>
    <s v="Matutino"/>
    <s v="Mensal"/>
    <n v="0.875878351"/>
    <n v="5.4691302999999997E-2"/>
    <d v="1899-12-30T07:55:52"/>
  </r>
  <r>
    <s v="R Cachoeira Escaramuca"/>
    <s v="R Entrevista"/>
    <s v="Av Itaim"/>
    <x v="360"/>
    <s v="Matutino"/>
    <s v="Mensal"/>
    <n v="0.875878351"/>
    <n v="6.0166832000000003E-2"/>
    <d v="1899-12-30T07:59:53"/>
  </r>
  <r>
    <s v="R Cachoeira Escaramuca"/>
    <s v="Av Itaim"/>
    <s v="R Jorge Rodrigues Diniz"/>
    <x v="360"/>
    <s v="Matutino"/>
    <s v="Mensal"/>
    <n v="0.875878351"/>
    <n v="0.113866722"/>
    <d v="1899-12-30T08:07:29"/>
  </r>
  <r>
    <s v="R Cachoeira Escaramuca"/>
    <s v="R Jorge Rodrigues Diniz"/>
    <s v="R Pires"/>
    <x v="360"/>
    <s v="Matutino"/>
    <s v="Mensal"/>
    <n v="0.875878351"/>
    <n v="6.7372405999999996E-2"/>
    <d v="1899-12-30T08:11:59"/>
  </r>
  <r>
    <s v="R Cachoeira Escaramuca"/>
    <s v="R Pires"/>
    <s v="R Clemente Martins de Matos"/>
    <x v="360"/>
    <s v="Matutino"/>
    <s v="Mensal"/>
    <n v="0.875878351"/>
    <n v="3.9300568000000001E-2"/>
    <d v="1899-12-30T08:14:37"/>
  </r>
  <r>
    <s v="R Cachoeira Escaramuca"/>
    <s v="R Clemente Martins de Matos"/>
    <s v="Tv Euristeo"/>
    <x v="360"/>
    <s v="Matutino"/>
    <s v="Mensal"/>
    <n v="0.875878351"/>
    <n v="4.1746882999999999E-2"/>
    <d v="1899-12-30T08:17:24"/>
  </r>
  <r>
    <s v="R Cachoeira Escaramuca"/>
    <s v="Tv Euristeo"/>
    <s v="R Cascudo"/>
    <x v="360"/>
    <s v="Matutino"/>
    <s v="Mensal"/>
    <n v="0.875878351"/>
    <n v="1.0899697999999999E-2"/>
    <d v="1899-12-30T08:18:08"/>
  </r>
  <r>
    <s v="R Cachoeira Escaramuca"/>
    <s v="R Cascudo"/>
    <s v="R Joao de Macedo Ribeiro"/>
    <x v="360"/>
    <s v="Matutino"/>
    <s v="Mensal"/>
    <n v="0.875878351"/>
    <n v="5.4958343999999999E-2"/>
    <d v="1899-12-30T08:21:48"/>
  </r>
  <r>
    <s v="R Cachoeira Escaramuca"/>
    <s v="R Joao de Macedo Ribeiro"/>
    <s v="R Manuel Duarte Ferro"/>
    <x v="360"/>
    <s v="Matutino"/>
    <s v="Mensal"/>
    <n v="0.875878351"/>
    <n v="0.109350639"/>
    <d v="1899-12-30T08:29:06"/>
  </r>
  <r>
    <s v="R Cachoeira Escaramuca"/>
    <s v="R Manuel Duarte Ferro"/>
    <s v="R Antunes de Lemos"/>
    <x v="360"/>
    <s v="Matutino"/>
    <s v="Mensal"/>
    <n v="0.875878351"/>
    <n v="0.108097191"/>
    <d v="1899-12-30T08:36:19"/>
  </r>
  <r>
    <s v="R Cachoeira Idalina"/>
    <s v="R Cachoeira do Campo Grande"/>
    <s v="R Cachoeira Triunfo"/>
    <x v="245"/>
    <s v="Vespertino"/>
    <s v="Mensal"/>
    <n v="0.19078376800000002"/>
    <n v="5.4386112E-2"/>
    <d v="1899-12-30T16:08:28"/>
  </r>
  <r>
    <s v="R Cachoeira Idalina"/>
    <s v="R Cachoeira Triunfo"/>
    <s v="R Cachoeira Duas Araras"/>
    <x v="245"/>
    <s v="Vespertino"/>
    <s v="Mensal"/>
    <n v="0.19078376800000002"/>
    <n v="5.8605721E-2"/>
    <d v="1899-12-30T16:11:50"/>
  </r>
  <r>
    <s v="R Cachoeira Idalina"/>
    <s v="R Cachoeira Duas Araras"/>
    <s v="R Cachoeira das Setes Quedas"/>
    <x v="245"/>
    <s v="Vespertino"/>
    <s v="Mensal"/>
    <n v="0.19078376800000002"/>
    <n v="1.3536540999999999E-2"/>
    <d v="1899-12-30T16:12:37"/>
  </r>
  <r>
    <s v="R Cachoeira Idalina"/>
    <s v="R Cachoeira das Setes Quedas"/>
    <s v="R Antonio Carlos Mingues Lopes"/>
    <x v="245"/>
    <s v="Vespertino"/>
    <s v="Mensal"/>
    <n v="0.19078376800000002"/>
    <n v="6.4255393999999993E-2"/>
    <d v="1899-12-30T16:16:19"/>
  </r>
  <r>
    <s v="R Cachoeira Itaguassava"/>
    <s v="R Antonio Dias de Moura"/>
    <s v="R Francisco Antonio Meira"/>
    <x v="421"/>
    <s v="Vespertino"/>
    <s v="Mensal"/>
    <n v="1.0568934800000001"/>
    <n v="0.212322662"/>
    <d v="1899-12-30T14:57:23"/>
  </r>
  <r>
    <s v="R Cachoeira Itaguassava"/>
    <s v="R Francisco Antonio Meira"/>
    <s v="R Ponta da Pepetinga"/>
    <x v="421"/>
    <s v="Vespertino"/>
    <s v="Mensal"/>
    <n v="1.0568934800000001"/>
    <n v="0.21137925699999999"/>
    <d v="1899-12-30T15:12:00"/>
  </r>
  <r>
    <s v="R Cachoeira Itaguassava"/>
    <s v="R Ponta da Pepetinga"/>
    <s v="R S Paulo"/>
    <x v="421"/>
    <s v="Vespertino"/>
    <s v="Mensal"/>
    <n v="1.0568934800000001"/>
    <n v="0.214524506"/>
    <d v="1899-12-30T15:26:49"/>
  </r>
  <r>
    <s v="R Cachoeira Itaguassava"/>
    <s v="Av Estrela da Noite"/>
    <s v="R Antonio Dias de Moura"/>
    <x v="422"/>
    <s v="Vespertino"/>
    <s v="Mensal"/>
    <n v="1.0568934800000001"/>
    <n v="0.259406525"/>
    <d v="1899-12-30T15:00:22"/>
  </r>
  <r>
    <s v="R Cachoeira Jaciquara"/>
    <s v="R Arroio Pirajui"/>
    <s v="R Igarape Nova Olinda"/>
    <x v="432"/>
    <s v="Vespertino"/>
    <s v="Mensal"/>
    <n v="0.42654856499999999"/>
    <n v="0.15280342099999999"/>
    <d v="1899-12-30T16:36:13"/>
  </r>
  <r>
    <s v="R Cachoeira Jaciquara"/>
    <s v="R Igarape Nova Olinda"/>
    <s v="R Arroio Pinheiro"/>
    <x v="432"/>
    <s v="Vespertino"/>
    <s v="Mensal"/>
    <n v="0.42654856499999999"/>
    <n v="8.2069121999999994E-2"/>
    <d v="1899-12-30T16:40:47"/>
  </r>
  <r>
    <s v="R Cachoeira Jaciquara"/>
    <s v="R Arroio Pinheiro"/>
    <s v="R Regresso Feliz"/>
    <x v="432"/>
    <s v="Vespertino"/>
    <s v="Mensal"/>
    <n v="0.42654856499999999"/>
    <n v="6.2987376999999997E-2"/>
    <d v="1899-12-30T16:44:17"/>
  </r>
  <r>
    <s v="R Cachoeira Macaranduba"/>
    <s v="Toda extensão da Via/Trecho"/>
    <m/>
    <x v="433"/>
    <s v="Vespertino"/>
    <s v="Mensal"/>
    <n v="1.1300472099999999"/>
    <n v="0.17380273399999999"/>
    <d v="1899-12-30T14:29:48"/>
  </r>
  <r>
    <s v="R Cachoeira Macaranduba"/>
    <s v="R Arroio do Umbu"/>
    <s v="(Próprio Logradouro/Trecho) R Cachoeira Macaranduba"/>
    <x v="433"/>
    <s v="Vespertino"/>
    <s v="Mensal"/>
    <n v="1.1300472099999999"/>
    <n v="7.3511635000000006E-2"/>
    <d v="1899-12-30T14:34:05"/>
  </r>
  <r>
    <s v="R Cachoeira Macaranduba"/>
    <s v="R Arroio do Umbu"/>
    <s v="R Cachoeira Quata"/>
    <x v="433"/>
    <s v="Vespertino"/>
    <s v="Mensal"/>
    <n v="1.1300472099999999"/>
    <n v="0.15516671800000001"/>
    <d v="1899-12-30T14:43:08"/>
  </r>
  <r>
    <s v="R Cachoeira Macaranduba"/>
    <s v="R Cachoeira Quata"/>
    <s v="R Igarape da Bela Aurora"/>
    <x v="433"/>
    <s v="Vespertino"/>
    <s v="Mensal"/>
    <n v="1.1300472099999999"/>
    <n v="0.360390076"/>
    <d v="1899-12-30T15:04:10"/>
  </r>
  <r>
    <s v="R Cachoeira Macaranduba"/>
    <s v="R Igarape Natal"/>
    <s v="(Próprio Logradouro/Trecho) R Cachoeira Macaranduba"/>
    <x v="432"/>
    <s v="Vespertino"/>
    <s v="Mensal"/>
    <n v="1.1300472099999999"/>
    <n v="7.3368423000000002E-2"/>
    <d v="1899-12-30T16:48:22"/>
  </r>
  <r>
    <s v="R Cachoeira Macaranduba"/>
    <s v="Toda extensão da Via/Trecho"/>
    <m/>
    <x v="432"/>
    <s v="Vespertino"/>
    <s v="Mensal"/>
    <n v="1.1300472099999999"/>
    <n v="0.180537003"/>
    <d v="1899-12-30T16:58:24"/>
  </r>
  <r>
    <s v="R Cachoeira Mangaval"/>
    <s v="R Clemente Martins de Matos"/>
    <s v="R Rio Manuel Alves"/>
    <x v="336"/>
    <s v="Vespertino"/>
    <s v="Mensal"/>
    <n v="1.07660607"/>
    <n v="0.108761024"/>
    <d v="1899-12-30T15:52:31"/>
  </r>
  <r>
    <s v="R Cachoeira Mangaval"/>
    <s v="R Rio Manuel Alves"/>
    <s v="R Particular"/>
    <x v="336"/>
    <s v="Vespertino"/>
    <s v="Mensal"/>
    <n v="1.07660607"/>
    <n v="6.3211059999999999E-2"/>
    <d v="1899-12-30T15:56:36"/>
  </r>
  <r>
    <s v="R Cachoeira Mangaval"/>
    <s v="R Particular"/>
    <s v="R Manuel Duarte Ferro"/>
    <x v="336"/>
    <s v="Vespertino"/>
    <s v="Mensal"/>
    <n v="1.07660607"/>
    <n v="4.4533741000000002E-2"/>
    <d v="1899-12-30T15:59:28"/>
  </r>
  <r>
    <s v="R Cachoeira Mangaval"/>
    <s v="R Manuel Duarte Ferro"/>
    <s v="R Salinas de Mossoro"/>
    <x v="336"/>
    <s v="Vespertino"/>
    <s v="Mensal"/>
    <n v="1.07660607"/>
    <n v="0.10852629900000001"/>
    <d v="1899-12-30T16:06:28"/>
  </r>
  <r>
    <s v="R Cachoeira Mangaval"/>
    <s v="R Salinas de Mossoro"/>
    <s v="Tv Quinta do Melo"/>
    <x v="336"/>
    <s v="Vespertino"/>
    <s v="Mensal"/>
    <n v="1.07660607"/>
    <n v="3.7378165999999997E-2"/>
    <d v="1899-12-30T16:08:53"/>
  </r>
  <r>
    <s v="R Cachoeira Mangaval"/>
    <s v="Tv Quinta do Melo"/>
    <s v="R Serra de Luis Gomes"/>
    <x v="208"/>
    <s v="Vespertino"/>
    <s v="Mensal"/>
    <n v="1.07660607"/>
    <n v="7.0318825000000001E-2"/>
    <d v="1899-12-30T15:22:58"/>
  </r>
  <r>
    <s v="R Cachoeira Mangaval"/>
    <s v="R Serra de Luis Gomes"/>
    <s v="R Benedicto Vicente"/>
    <x v="208"/>
    <s v="Vespertino"/>
    <s v="Mensal"/>
    <n v="1.07660607"/>
    <n v="0.10928020500000001"/>
    <d v="1899-12-30T15:30:21"/>
  </r>
  <r>
    <s v="R Cachoeira Mangaval"/>
    <s v="R Benedicto Vicente"/>
    <s v="R Geraldo Machado"/>
    <x v="208"/>
    <s v="Vespertino"/>
    <s v="Mensal"/>
    <n v="1.07660607"/>
    <n v="5.0197833999999997E-2"/>
    <d v="1899-12-30T15:33:44"/>
  </r>
  <r>
    <s v="R Cachoeira Mangaval"/>
    <s v="R Geraldo Machado"/>
    <s v="R Um"/>
    <x v="208"/>
    <s v="Vespertino"/>
    <s v="Mensal"/>
    <n v="1.07660607"/>
    <n v="4.0514979999999999E-2"/>
    <d v="1899-12-30T15:36:28"/>
  </r>
  <r>
    <s v="R Cachoeira Mangaval"/>
    <s v="R Alfredo de Melo"/>
    <s v="R Francesco Mancini"/>
    <x v="337"/>
    <s v="Vespertino"/>
    <s v="Mensal"/>
    <n v="1.07660607"/>
    <n v="5.5099864999999998E-2"/>
    <d v="1899-12-30T16:27:50"/>
  </r>
  <r>
    <s v="R Cachoeira Mangaval"/>
    <s v="R Francesco Mancini"/>
    <s v="R Manuel Martins de Melo"/>
    <x v="337"/>
    <s v="Vespertino"/>
    <s v="Mensal"/>
    <n v="1.07660607"/>
    <n v="5.3511204E-2"/>
    <d v="1899-12-30T16:31:24"/>
  </r>
  <r>
    <s v="R Cachoeira Mangaval"/>
    <s v="R Manuel Martins de Melo"/>
    <s v="Tv Benedita Bittencourt Machado"/>
    <x v="337"/>
    <s v="Vespertino"/>
    <s v="Mensal"/>
    <n v="1.07660607"/>
    <n v="3.9812088000000002E-2"/>
    <d v="1899-12-30T16:34:04"/>
  </r>
  <r>
    <s v="R Cachoeira Mangaval"/>
    <s v="Tv Benedita Bittencourt Machado"/>
    <s v="Tv Maria Soldado Martins"/>
    <x v="337"/>
    <s v="Vespertino"/>
    <s v="Mensal"/>
    <n v="1.07660607"/>
    <n v="4.3907104000000002E-2"/>
    <d v="1899-12-30T16:37:00"/>
  </r>
  <r>
    <s v="R Cachoeira Mangaval"/>
    <s v="Tv Maria Soldado Martins"/>
    <s v="Tv Cunha Jorge"/>
    <x v="337"/>
    <s v="Vespertino"/>
    <s v="Mensal"/>
    <n v="1.07660607"/>
    <n v="6.8765759999999997E-3"/>
    <d v="1899-12-30T16:37:27"/>
  </r>
  <r>
    <s v="R Cachoeira Mangaval"/>
    <s v="Tv Cunha Jorge"/>
    <s v="Vd Carlito Maia"/>
    <x v="337"/>
    <s v="Vespertino"/>
    <s v="Mensal"/>
    <n v="1.07660607"/>
    <n v="8.0546769999999997E-3"/>
    <d v="1899-12-30T16:38:00"/>
  </r>
  <r>
    <s v="R Cachoeira Mangaval"/>
    <s v="Vd Carlito Maia"/>
    <s v="Vd Carlito Maia"/>
    <x v="337"/>
    <s v="Vespertino"/>
    <s v="Mensal"/>
    <n v="1.07660607"/>
    <n v="1.2137225E-2"/>
    <d v="1899-12-30T16:38:48"/>
  </r>
  <r>
    <s v="R Cachoeira Mangaval"/>
    <s v="Vd Carlito Maia"/>
    <s v="R Ambua"/>
    <x v="337"/>
    <s v="Vespertino"/>
    <s v="Mensal"/>
    <n v="1.07660607"/>
    <n v="1.0587434E-2"/>
    <d v="1899-12-30T16:39:31"/>
  </r>
  <r>
    <s v="R Cachoeira Mangaval"/>
    <s v="R Ambua"/>
    <s v="R Aramaca"/>
    <x v="337"/>
    <s v="Vespertino"/>
    <s v="Mensal"/>
    <n v="1.07660607"/>
    <n v="0.10676221499999999"/>
    <d v="1899-12-30T16:46:39"/>
  </r>
  <r>
    <s v="R Cachoeira Mangaval"/>
    <s v="R Aramaca"/>
    <s v="R Clemente Martins de Matos"/>
    <x v="337"/>
    <s v="Vespertino"/>
    <s v="Mensal"/>
    <n v="1.07660607"/>
    <n v="0.107135551"/>
    <d v="1899-12-30T16:53:48"/>
  </r>
  <r>
    <s v="R Cachoeira Monte Alto"/>
    <s v="R Cachoeira Triunfo"/>
    <s v="R Cachoeira Duas Araras"/>
    <x v="245"/>
    <s v="Vespertino"/>
    <s v="Mensal"/>
    <n v="5.0928187999999999E-2"/>
    <n v="5.0928187999999999E-2"/>
    <d v="1899-12-30T16:19:14"/>
  </r>
  <r>
    <s v="R Cachoeira Morena"/>
    <s v="R Inacio Monteiro"/>
    <s v="R Igarape Bom Futuro"/>
    <x v="38"/>
    <s v="Vespertino"/>
    <s v="Mensal"/>
    <n v="1.0788148100000001"/>
    <n v="8.0707069000000006E-2"/>
    <d v="1899-12-30T16:48:11"/>
  </r>
  <r>
    <s v="R Cachoeira Morena"/>
    <s v="R Igarape Bom Futuro"/>
    <s v="R Regresso Feliz"/>
    <x v="38"/>
    <s v="Vespertino"/>
    <s v="Mensal"/>
    <n v="1.0788148100000001"/>
    <n v="7.1014938E-2"/>
    <d v="1899-12-30T16:51:55"/>
  </r>
  <r>
    <s v="R Cachoeira Morena"/>
    <s v="R Regresso Feliz"/>
    <s v="R Igarape Universo"/>
    <x v="38"/>
    <s v="Vespertino"/>
    <s v="Mensal"/>
    <n v="1.0788148100000001"/>
    <n v="0.166771057"/>
    <d v="1899-12-30T17:00:43"/>
  </r>
  <r>
    <s v="R Cachoeira Morena"/>
    <s v="R Igarape Universo"/>
    <s v="R Cachoeira Caraja"/>
    <x v="38"/>
    <s v="Vespertino"/>
    <s v="Mensal"/>
    <n v="1.0788148100000001"/>
    <n v="3.8019966000000002E-2"/>
    <d v="1899-12-30T17:02:43"/>
  </r>
  <r>
    <s v="R Cachoeira Morena"/>
    <s v="R Cachoeira Caraja"/>
    <s v="R Igarape Santa Cruz"/>
    <x v="38"/>
    <s v="Vespertino"/>
    <s v="Mensal"/>
    <n v="1.0788148100000001"/>
    <n v="9.4135090000000005E-3"/>
    <d v="1899-12-30T17:03:13"/>
  </r>
  <r>
    <s v="R Cachoeira Morena"/>
    <s v="R Igarape Santa Cruz"/>
    <s v="R Arroio Fagundes"/>
    <x v="38"/>
    <s v="Vespertino"/>
    <s v="Mensal"/>
    <n v="1.0788148100000001"/>
    <n v="4.1716086999999999E-2"/>
    <d v="1899-12-30T17:05:25"/>
  </r>
  <r>
    <s v="R Cachoeira Morena"/>
    <s v="R Arroio Fagundes"/>
    <s v="R Arroio Cordeiro"/>
    <x v="38"/>
    <s v="Vespertino"/>
    <s v="Mensal"/>
    <n v="1.0788148100000001"/>
    <n v="7.8149670000000008E-3"/>
    <d v="1899-12-30T17:05:50"/>
  </r>
  <r>
    <s v="R Cachoeira Morena"/>
    <s v="R Arroio Cordeiro"/>
    <s v="R Arroio Fragata"/>
    <x v="38"/>
    <s v="Vespertino"/>
    <s v="Mensal"/>
    <n v="1.0788148100000001"/>
    <n v="2.8310386999999999E-2"/>
    <d v="1899-12-30T17:07:19"/>
  </r>
  <r>
    <s v="R Cachoeira Morena"/>
    <s v="R Arroio Fragata"/>
    <s v="R Igarape Santo Inacio"/>
    <x v="38"/>
    <s v="Vespertino"/>
    <s v="Mensal"/>
    <n v="1.0788148100000001"/>
    <n v="2.2017189E-2"/>
    <d v="1899-12-30T17:08:29"/>
  </r>
  <r>
    <s v="R Cachoeira Morena"/>
    <s v="R Igarape Santo Inacio"/>
    <s v="R Cachoeira Castanha"/>
    <x v="38"/>
    <s v="Vespertino"/>
    <s v="Mensal"/>
    <n v="1.0788148100000001"/>
    <n v="2.9090273E-2"/>
    <d v="1899-12-30T17:10:01"/>
  </r>
  <r>
    <s v="R Cachoeira Morena"/>
    <s v="R Cachoeira Castanha"/>
    <s v="R Arroio Dom Marcos"/>
    <x v="38"/>
    <s v="Vespertino"/>
    <s v="Mensal"/>
    <n v="1.0788148100000001"/>
    <n v="3.7499187000000003E-2"/>
    <d v="1899-12-30T17:12:00"/>
  </r>
  <r>
    <s v="R Cachoeira Morena"/>
    <s v="R Arroio Dom Marcos"/>
    <s v="R Cachoeira Camaleao"/>
    <x v="38"/>
    <s v="Vespertino"/>
    <s v="Mensal"/>
    <n v="1.0788148100000001"/>
    <n v="5.2777466000000002E-2"/>
    <d v="1899-12-30T17:14:47"/>
  </r>
  <r>
    <s v="R Cachoeira Morena"/>
    <s v="R Cachoeira Camaleao"/>
    <s v="R Arroio Pirajui"/>
    <x v="38"/>
    <s v="Vespertino"/>
    <s v="Mensal"/>
    <n v="1.0788148100000001"/>
    <n v="3.7626343E-2"/>
    <d v="1899-12-30T17:16:46"/>
  </r>
  <r>
    <s v="R Cachoeira Morena"/>
    <s v="R Arroio Pirajui"/>
    <s v="R Cachoeira das Jangadas"/>
    <x v="38"/>
    <s v="Vespertino"/>
    <s v="Mensal"/>
    <n v="1.0788148100000001"/>
    <n v="0.24285194399999999"/>
    <d v="1899-12-30T17:29:34"/>
  </r>
  <r>
    <s v="R Cachoeira Morena"/>
    <s v="R Cachoeira das Jangadas"/>
    <s v="R Regresso Feliz"/>
    <x v="38"/>
    <s v="Vespertino"/>
    <s v="Mensal"/>
    <n v="1.0788148100000001"/>
    <n v="5.2513943E-2"/>
    <d v="1899-12-30T17:32:20"/>
  </r>
  <r>
    <s v="R Cachoeira Morena"/>
    <s v="R Regresso Feliz"/>
    <s v="R Trinta e Sete Gua"/>
    <x v="38"/>
    <s v="Vespertino"/>
    <s v="Mensal"/>
    <n v="1.0788148100000001"/>
    <n v="7.4032150000000005E-2"/>
    <d v="1899-12-30T17:36:14"/>
  </r>
  <r>
    <s v="R Cachoeira Morena"/>
    <s v="R Trinta e Sete Gua"/>
    <s v="R Igarape da Bela Aurora"/>
    <x v="38"/>
    <s v="Vespertino"/>
    <s v="Mensal"/>
    <n v="1.0788148100000001"/>
    <n v="8.6638335999999996E-2"/>
    <d v="1899-12-30T17:40:48"/>
  </r>
  <r>
    <s v="R Cachoeira Quata"/>
    <s v="S/Logradouro"/>
    <s v="R Igarape Serra Encantada"/>
    <x v="433"/>
    <s v="Vespertino"/>
    <s v="Mensal"/>
    <n v="0.275206169"/>
    <n v="0.15142630000000001"/>
    <d v="1899-12-30T15:13:00"/>
  </r>
  <r>
    <s v="R Cachoeira Quata"/>
    <s v="R Igarape Serra Encantada"/>
    <s v="R Cachoeira Macaranduba"/>
    <x v="433"/>
    <s v="Vespertino"/>
    <s v="Mensal"/>
    <n v="0.275206169"/>
    <n v="2.1062477E-2"/>
    <d v="1899-12-30T15:14:14"/>
  </r>
  <r>
    <s v="R Cachoeira Quata"/>
    <s v="R Igarape da Bela Aurora"/>
    <s v="S/Logradouro"/>
    <x v="432"/>
    <s v="Vespertino"/>
    <s v="Mensal"/>
    <n v="0.275206169"/>
    <n v="0.102717392"/>
    <d v="1899-12-30T17:04:06"/>
  </r>
  <r>
    <s v="R Cachoeira Sete de Setembro"/>
    <s v="R Cachoeira do Campo Grande"/>
    <s v="(Próprio Logradouro/Trecho) R Cachoeira Sete de Setembro"/>
    <x v="283"/>
    <s v="Vespertino"/>
    <s v="Mensal"/>
    <n v="7.8611855000000008E-2"/>
    <n v="7.8611854999999994E-2"/>
    <d v="1899-12-30T15:30:07"/>
  </r>
  <r>
    <s v="R Cachoeira Tres Ilhas"/>
    <s v="R Cachoeira do Campo Grande"/>
    <s v="(Próprio Logradouro/Trecho) R Cachoeira Tres Ilhas"/>
    <x v="387"/>
    <s v="Vespertino"/>
    <s v="Mensal"/>
    <n v="9.9298316999999997E-2"/>
    <n v="9.9298316999999997E-2"/>
    <d v="1899-12-30T15:20:18"/>
  </r>
  <r>
    <s v="R Cachoeira Triunfo"/>
    <s v="R Cachoeira Idalina"/>
    <s v="R Cachoeira Monte Alto"/>
    <x v="245"/>
    <s v="Vespertino"/>
    <s v="Mensal"/>
    <n v="0.35776599499999995"/>
    <n v="0.33758953899999999"/>
    <d v="1899-12-30T16:38:38"/>
  </r>
  <r>
    <s v="R Cachoeira Triunfo"/>
    <s v="R Cachoeira Monte Alto"/>
    <s v="R Cachoeira do Campo Grande"/>
    <x v="245"/>
    <s v="Vespertino"/>
    <s v="Mensal"/>
    <n v="0.35776599499999995"/>
    <n v="2.0176455999999999E-2"/>
    <d v="1899-12-30T16:39:47"/>
  </r>
  <r>
    <s v="R Cachoeira Utupanema"/>
    <s v="R Sta Marcelina"/>
    <s v="R S Joao das Duas Barras"/>
    <x v="70"/>
    <s v="Vespertino"/>
    <s v="Mensal"/>
    <n v="0.37838387299999998"/>
    <n v="0.11363411700000001"/>
    <d v="1899-12-30T17:10:16"/>
  </r>
  <r>
    <s v="R Cachoeira Utupanema"/>
    <s v="R S Joao das Duas Barras"/>
    <s v="R Arraial da Anta"/>
    <x v="70"/>
    <s v="Vespertino"/>
    <s v="Mensal"/>
    <n v="0.37838387299999998"/>
    <n v="0.123899918"/>
    <d v="1899-12-30T17:18:36"/>
  </r>
  <r>
    <s v="R Cachoeira Utupanema"/>
    <s v="R Arraial da Anta"/>
    <s v="R Joao Abreu Castelo Branco"/>
    <x v="70"/>
    <s v="Vespertino"/>
    <s v="Mensal"/>
    <n v="0.37838387299999998"/>
    <n v="0.140849838"/>
    <d v="1899-12-30T17:28:03"/>
  </r>
  <r>
    <s v="R Cachoeira Utupiru"/>
    <s v="R Antonio Nunes Pinto"/>
    <s v="Psg Particular S Denominacao"/>
    <x v="319"/>
    <s v="Matutino"/>
    <s v="Mensal"/>
    <n v="0.87645683599999991"/>
    <n v="5.3011680999999998E-2"/>
    <d v="1899-12-30T10:00:04"/>
  </r>
  <r>
    <s v="R Cachoeira Utupiru"/>
    <s v="Psg Particular S Denominacao"/>
    <s v="R Manuel Martins de Melo"/>
    <x v="319"/>
    <s v="Matutino"/>
    <s v="Mensal"/>
    <n v="0.87645683599999991"/>
    <n v="5.3914543000000002E-2"/>
    <d v="1899-12-30T10:03:41"/>
  </r>
  <r>
    <s v="R Cachoeira Utupiru"/>
    <s v="R Manuel Martins de Melo"/>
    <s v="R Entrevista"/>
    <x v="360"/>
    <s v="Matutino"/>
    <s v="Mensal"/>
    <n v="0.87645683599999991"/>
    <n v="5.9170155000000002E-2"/>
    <d v="1899-12-30T08:40:16"/>
  </r>
  <r>
    <s v="R Cachoeira Utupiru"/>
    <s v="R Entrevista"/>
    <s v="Vd Carlito Maia"/>
    <x v="360"/>
    <s v="Matutino"/>
    <s v="Mensal"/>
    <n v="0.87645683599999991"/>
    <n v="5.1580051000000002E-2"/>
    <d v="1899-12-30T08:43:42"/>
  </r>
  <r>
    <s v="R Cachoeira Utupiru"/>
    <s v="Vd Carlito Maia"/>
    <s v="Av Itaim"/>
    <x v="360"/>
    <s v="Matutino"/>
    <s v="Mensal"/>
    <n v="0.87645683599999991"/>
    <n v="1.1939780000000001E-2"/>
    <d v="1899-12-30T08:44:30"/>
  </r>
  <r>
    <s v="R Cachoeira Utupiru"/>
    <s v="Av Itaim"/>
    <s v="Tv Pietro Magri"/>
    <x v="360"/>
    <s v="Matutino"/>
    <s v="Mensal"/>
    <n v="0.87645683599999991"/>
    <n v="6.5101836999999996E-2"/>
    <d v="1899-12-30T08:48:51"/>
  </r>
  <r>
    <s v="R Cachoeira Utupiru"/>
    <s v="Tv Pietro Magri"/>
    <s v="R Jorge Rodrigues Diniz"/>
    <x v="360"/>
    <s v="Matutino"/>
    <s v="Mensal"/>
    <n v="0.87645683599999991"/>
    <n v="4.1797474000000001E-2"/>
    <d v="1899-12-30T08:51:39"/>
  </r>
  <r>
    <s v="R Cachoeira Utupiru"/>
    <s v="R Jorge Rodrigues Diniz"/>
    <s v="R Clemente Martins de Matos"/>
    <x v="360"/>
    <s v="Matutino"/>
    <s v="Mensal"/>
    <n v="0.87645683599999991"/>
    <n v="0.10773407"/>
    <d v="1899-12-30T08:58:50"/>
  </r>
  <r>
    <s v="R Cachoeira Utupiru"/>
    <s v="R Clemente Martins de Matos"/>
    <s v="R Cascudo"/>
    <x v="360"/>
    <s v="Matutino"/>
    <s v="Mensal"/>
    <n v="0.87645683599999991"/>
    <n v="5.5256923999999999E-2"/>
    <d v="1899-12-30T09:02:32"/>
  </r>
  <r>
    <s v="R Cachoeira Utupiru"/>
    <s v="R Cascudo"/>
    <s v="R Joao de Macedo Ribeiro"/>
    <x v="360"/>
    <s v="Matutino"/>
    <s v="Mensal"/>
    <n v="0.87645683599999991"/>
    <n v="5.3532733999999998E-2"/>
    <d v="1899-12-30T09:06:06"/>
  </r>
  <r>
    <s v="R Cachoeira Utupiru"/>
    <s v="R Joao de Macedo Ribeiro"/>
    <s v="R Manuel Duarte Ferro"/>
    <x v="360"/>
    <s v="Matutino"/>
    <s v="Mensal"/>
    <n v="0.87645683599999991"/>
    <n v="0.108297661"/>
    <d v="1899-12-30T09:13:20"/>
  </r>
  <r>
    <s v="R Cachoeira Utupiru"/>
    <s v="R Manuel Duarte Ferro"/>
    <s v="R Antunes de Lemos"/>
    <x v="360"/>
    <s v="Matutino"/>
    <s v="Mensal"/>
    <n v="0.87645683599999991"/>
    <n v="0.10834113300000001"/>
    <d v="1899-12-30T09:20:34"/>
  </r>
  <r>
    <s v="R Cachoeira Utupiru"/>
    <s v="R Antunes de Lemos"/>
    <s v="(Próprio Logradouro/Trecho) R Cachoeira Utupiru"/>
    <x v="360"/>
    <s v="Matutino"/>
    <s v="Mensal"/>
    <n v="0.87645683599999991"/>
    <n v="0.106778793"/>
    <d v="1899-12-30T09:27:42"/>
  </r>
  <r>
    <s v="R Cacimba"/>
    <s v="R Ventura Branco"/>
    <s v="R Urutu"/>
    <x v="296"/>
    <s v="Vespertino"/>
    <s v="Mensal"/>
    <n v="0.20787330600000001"/>
    <n v="0.20787330600000001"/>
    <d v="1899-12-30T15:08:07"/>
  </r>
  <r>
    <s v="R Cacto Rosa"/>
    <s v="R Jose de Mossamedes"/>
    <s v="(Próprio Logradouro/Trecho) R Cacto Rosa"/>
    <x v="410"/>
    <s v="Matutino"/>
    <s v="Mensal"/>
    <n v="0.15218331900000001"/>
    <n v="0.15218331900000001"/>
    <d v="1899-12-30T07:27:09"/>
  </r>
  <r>
    <s v="R Cacule"/>
    <s v="R Lajedo"/>
    <s v="R Manuelino Teixeira"/>
    <x v="345"/>
    <s v="Matutino"/>
    <s v="Mensal"/>
    <n v="9.4590835999999998E-2"/>
    <n v="9.4590835999999998E-2"/>
    <d v="1899-12-30T08:51:32"/>
  </r>
  <r>
    <s v="R Cadencia"/>
    <s v="Av Satelite"/>
    <s v="R Titania"/>
    <x v="274"/>
    <s v="Vespertino"/>
    <s v="Mensal"/>
    <n v="0.37152741099999997"/>
    <n v="5.3973529999999997E-3"/>
    <d v="1899-12-30T18:08:07"/>
  </r>
  <r>
    <s v="R Cadencia"/>
    <s v="R Titania"/>
    <s v="R Tritao"/>
    <x v="274"/>
    <s v="Vespertino"/>
    <s v="Mensal"/>
    <n v="0.37152741099999997"/>
    <n v="0.19301617400000001"/>
    <d v="1899-12-30T18:18:31"/>
  </r>
  <r>
    <s v="R Cadencia"/>
    <s v="R Tritao"/>
    <s v="R Deinos"/>
    <x v="274"/>
    <s v="Vespertino"/>
    <s v="Mensal"/>
    <n v="0.37152741099999997"/>
    <n v="8.7977547000000003E-2"/>
    <d v="1899-12-30T18:23:16"/>
  </r>
  <r>
    <s v="R Cadencia"/>
    <s v="R Deinos"/>
    <s v="R Phobus"/>
    <x v="274"/>
    <s v="Vespertino"/>
    <s v="Mensal"/>
    <n v="0.37152741099999997"/>
    <n v="8.5136337000000006E-2"/>
    <d v="1899-12-30T18:27:51"/>
  </r>
  <r>
    <s v="R Cadernos de Viagem"/>
    <s v="R Conto de Areia"/>
    <s v="R Milagre dos Peixes"/>
    <x v="244"/>
    <s v="Vespertino"/>
    <s v="Mensal"/>
    <n v="0.171895203"/>
    <n v="0.171895203"/>
    <d v="1899-12-30T16:38:40"/>
  </r>
  <r>
    <s v="R Caem"/>
    <s v="R Tome Braga"/>
    <s v="Vla Candeal"/>
    <x v="409"/>
    <s v="Matutino"/>
    <s v="Mensal"/>
    <n v="0.15474929800000001"/>
    <n v="0.15474929800000001"/>
    <d v="1899-12-30T07:48:24"/>
  </r>
  <r>
    <s v="R Caetano Basso"/>
    <s v="R Moyses Zunta"/>
    <s v="Av Alziro Zarur"/>
    <x v="56"/>
    <s v="Matutino"/>
    <s v="Mensal"/>
    <n v="0.68192741499999998"/>
    <n v="0.214395798"/>
    <d v="1899-12-30T08:40:31"/>
  </r>
  <r>
    <s v="R Caetano Basso"/>
    <s v="Av Gameleira Branca"/>
    <s v="Av Gameleira Branca"/>
    <x v="179"/>
    <s v="Matutino"/>
    <s v="Mensal"/>
    <n v="0.68192741499999998"/>
    <n v="1.1111576E-2"/>
    <d v="1899-12-30T09:27:53"/>
  </r>
  <r>
    <s v="R Caetano Basso"/>
    <s v="Av Gameleira Branca"/>
    <s v="R Jose Neto Jr"/>
    <x v="179"/>
    <s v="Matutino"/>
    <s v="Mensal"/>
    <n v="0.68192741499999998"/>
    <n v="5.5892902000000001E-2"/>
    <d v="1899-12-30T09:31:39"/>
  </r>
  <r>
    <s v="R Caetano Basso"/>
    <s v="R Jose Neto Jr"/>
    <s v="R Jose Torres Lima"/>
    <x v="179"/>
    <s v="Matutino"/>
    <s v="Mensal"/>
    <n v="0.68192741499999998"/>
    <n v="5.5631999999999999E-3"/>
    <d v="1899-12-30T09:32:01"/>
  </r>
  <r>
    <s v="R Caetano Basso"/>
    <s v="R Jose Torres Lima"/>
    <s v="R Luis Bassi"/>
    <x v="179"/>
    <s v="Matutino"/>
    <s v="Mensal"/>
    <n v="0.68192741499999998"/>
    <n v="4.9153172000000002E-2"/>
    <d v="1899-12-30T09:35:19"/>
  </r>
  <r>
    <s v="R Caetano Basso"/>
    <s v="R Luis Bassi"/>
    <s v="R Vito Modesto Pedote"/>
    <x v="179"/>
    <s v="Matutino"/>
    <s v="Mensal"/>
    <n v="0.68192741499999998"/>
    <n v="1.1554935000000001E-2"/>
    <d v="1899-12-30T09:36:06"/>
  </r>
  <r>
    <s v="R Caetano Basso"/>
    <s v="R Vito Modesto Pedote"/>
    <s v="R Alzira Pereira Paes"/>
    <x v="179"/>
    <s v="Matutino"/>
    <s v="Mensal"/>
    <n v="0.68192741499999998"/>
    <n v="4.2649879000000002E-2"/>
    <d v="1899-12-30T09:38:58"/>
  </r>
  <r>
    <s v="R Caetano Basso"/>
    <s v="R Alzira Pereira Paes"/>
    <s v="R Elpidio Gonzales"/>
    <x v="179"/>
    <s v="Matutino"/>
    <s v="Mensal"/>
    <n v="0.68192741499999998"/>
    <n v="5.5374191000000003E-2"/>
    <d v="1899-12-30T09:42:42"/>
  </r>
  <r>
    <s v="R Caetano Basso"/>
    <s v="R Elpidio Gonzales"/>
    <s v="R Cesario Negri"/>
    <x v="179"/>
    <s v="Matutino"/>
    <s v="Mensal"/>
    <n v="0.68192741499999998"/>
    <n v="5.4939716E-2"/>
    <d v="1899-12-30T09:46:23"/>
  </r>
  <r>
    <s v="R Caetano Basso"/>
    <s v="R Cesario Negri"/>
    <s v="R Malva Silvestre"/>
    <x v="179"/>
    <s v="Matutino"/>
    <s v="Mensal"/>
    <n v="0.68192741499999998"/>
    <n v="4.9271441999999999E-2"/>
    <d v="1899-12-30T09:49:42"/>
  </r>
  <r>
    <s v="R Caetano Basso"/>
    <s v="R Malva Silvestre"/>
    <s v="R Damiao Hudson"/>
    <x v="179"/>
    <s v="Matutino"/>
    <s v="Mensal"/>
    <n v="0.68192741499999998"/>
    <n v="6.1165610000000004E-3"/>
    <d v="1899-12-30T09:50:07"/>
  </r>
  <r>
    <s v="R Caetano Basso"/>
    <s v="R Damiao Hudson"/>
    <s v="R Macela do Campo"/>
    <x v="57"/>
    <s v="Matutino"/>
    <s v="Mensal"/>
    <n v="0.68192741499999998"/>
    <n v="6.5304748999999995E-2"/>
    <d v="1899-12-30T09:53:08"/>
  </r>
  <r>
    <s v="R Caetano Basso"/>
    <s v="R Macela do Campo"/>
    <s v="R Moyses Zunta"/>
    <x v="57"/>
    <s v="Matutino"/>
    <s v="Mensal"/>
    <n v="0.68192741499999998"/>
    <n v="6.0599292999999999E-2"/>
    <d v="1899-12-30T09:57:08"/>
  </r>
  <r>
    <s v="R Caetano Bonatti"/>
    <s v="R Nicolau Benati"/>
    <s v="R Pietro Rafanelli"/>
    <x v="261"/>
    <s v="Matutino"/>
    <s v="Mensal"/>
    <n v="0.21264364799999999"/>
    <n v="3.5790084999999999E-2"/>
    <d v="1899-12-30T10:48:56"/>
  </r>
  <r>
    <s v="R Caetano Bonatti"/>
    <s v="R Pietro Rafanelli"/>
    <s v="Av Prf Joao Batista Conti"/>
    <x v="261"/>
    <s v="Matutino"/>
    <s v="Mensal"/>
    <n v="0.21264364799999999"/>
    <n v="4.5723056999999998E-2"/>
    <d v="1899-12-30T10:52:01"/>
  </r>
  <r>
    <s v="R Caetano Bonatti"/>
    <s v="R Alexandre Quintilio"/>
    <s v="R Nicolau Benati"/>
    <x v="361"/>
    <s v="Matutino"/>
    <s v="Mensal"/>
    <n v="0.21264364799999999"/>
    <n v="0.11437602199999999"/>
    <d v="1899-12-30T08:12:46"/>
  </r>
  <r>
    <s v="R Caetano Braga"/>
    <s v="R Anadir Bastos"/>
    <s v="R Antonio Fontana"/>
    <x v="307"/>
    <s v="Matutino"/>
    <s v="Mensal"/>
    <n v="0.20235997"/>
    <n v="0.20235997"/>
    <d v="1899-12-30T08:15:36"/>
  </r>
  <r>
    <s v="R Caetano Carlini"/>
    <s v="Av Casa Grande"/>
    <s v="R Manoel Cuadrado Martin"/>
    <x v="22"/>
    <s v="Matutino"/>
    <s v="Mensal"/>
    <n v="0.13615699799999997"/>
    <n v="0.136156998"/>
    <d v="1899-12-30T08:59:52"/>
  </r>
  <r>
    <s v="R Caetano de Silvio"/>
    <s v="R Tiago Ferreira"/>
    <s v="R Benedito Brandao"/>
    <x v="69"/>
    <s v="Vespertino"/>
    <s v="Mensal"/>
    <n v="0.26315550199999999"/>
    <n v="4.9943569E-2"/>
    <d v="1899-12-30T15:24:56"/>
  </r>
  <r>
    <s v="R Caetano de Silvio"/>
    <s v="R Benedito Brandao"/>
    <s v="R Nelson Pinto"/>
    <x v="69"/>
    <s v="Vespertino"/>
    <s v="Mensal"/>
    <n v="0.26315550199999999"/>
    <n v="4.9741898E-2"/>
    <d v="1899-12-30T15:28:05"/>
  </r>
  <r>
    <s v="R Caetano de Silvio"/>
    <s v="R Nelson Pinto"/>
    <s v="R Manuel Martins"/>
    <x v="69"/>
    <s v="Vespertino"/>
    <s v="Mensal"/>
    <n v="0.26315550199999999"/>
    <n v="4.8054332999999998E-2"/>
    <d v="1899-12-30T15:31:08"/>
  </r>
  <r>
    <s v="R Caetano de Silvio"/>
    <s v="R Manuel Martins"/>
    <s v="R Firmino Ferreira Leao"/>
    <x v="69"/>
    <s v="Vespertino"/>
    <s v="Mensal"/>
    <n v="0.26315550199999999"/>
    <n v="4.9241814000000002E-2"/>
    <d v="1899-12-30T15:34:16"/>
  </r>
  <r>
    <s v="R Caetano de Silvio"/>
    <s v="R Firmino Ferreira Leao"/>
    <s v="R Antonio Agostinho Martins"/>
    <x v="69"/>
    <s v="Vespertino"/>
    <s v="Mensal"/>
    <n v="0.26315550199999999"/>
    <n v="6.6173889E-2"/>
    <d v="1899-12-30T15:38:28"/>
  </r>
  <r>
    <s v="R Caetano Duarte"/>
    <s v="Av Prf Osvaldo de Oliveira"/>
    <s v="R Serafim dos Anjos"/>
    <x v="252"/>
    <s v="Matutino"/>
    <s v="Mensal"/>
    <n v="0.139081696"/>
    <n v="0.139081696"/>
    <d v="1899-12-30T08:48:52"/>
  </r>
  <r>
    <s v="R Caetano Furquim"/>
    <s v="R Felipe Jose de Figueiredo"/>
    <s v="R Elias Guimaraes"/>
    <x v="67"/>
    <s v="Matutino"/>
    <s v="Mensal"/>
    <n v="0.20558907300000001"/>
    <n v="6.9896736000000001E-2"/>
    <d v="1899-12-30T11:15:47"/>
  </r>
  <r>
    <s v="R Caetano Furquim"/>
    <s v="R Elias Guimaraes"/>
    <s v="Av Joao Batista de Oliveira"/>
    <x v="67"/>
    <s v="Matutino"/>
    <s v="Mensal"/>
    <n v="0.20558907300000001"/>
    <n v="0.135692337"/>
    <d v="1899-12-30T11:24:30"/>
  </r>
  <r>
    <s v="R Caetano Lama"/>
    <s v="R Virginia Ferni"/>
    <s v="(Próprio Logradouro/Trecho) R Caetano Lama"/>
    <x v="122"/>
    <s v="Vespertino"/>
    <s v="Mensal"/>
    <n v="0.202872952"/>
    <n v="5.7115562000000002E-2"/>
    <d v="1899-12-30T15:16:36"/>
  </r>
  <r>
    <s v="R Caetano Lama"/>
    <s v="R Giacomo Perti"/>
    <s v="(Próprio Logradouro/Trecho) R Caetano Lama"/>
    <x v="122"/>
    <s v="Vespertino"/>
    <s v="Mensal"/>
    <n v="0.202872952"/>
    <n v="9.3406829999999996E-2"/>
    <d v="1899-12-30T15:22:45"/>
  </r>
  <r>
    <s v="R Caetano Leal"/>
    <s v="R Antonio Tertuliano"/>
    <s v="R Rubens Galvao de Franca"/>
    <x v="441"/>
    <s v="Matutino"/>
    <s v="Mensal"/>
    <n v="0.178357338"/>
    <n v="9.2043022000000002E-2"/>
    <d v="1899-12-30T07:05:54"/>
  </r>
  <r>
    <s v="R Caetano Leal"/>
    <s v="R Rubens Galvao de Franca"/>
    <s v="R Dario Costa Mattos"/>
    <x v="441"/>
    <s v="Matutino"/>
    <s v="Mensal"/>
    <n v="0.178357338"/>
    <n v="8.6314316000000002E-2"/>
    <d v="1899-12-30T07:11:26"/>
  </r>
  <r>
    <s v="R Caetano Negro"/>
    <s v="Tv Julio dos Santos"/>
    <s v="R Arvorezinha"/>
    <x v="110"/>
    <s v="Matutino"/>
    <s v="Mensal"/>
    <n v="0.11047094"/>
    <n v="0.11047094"/>
    <d v="1899-12-30T09:18:02"/>
  </r>
  <r>
    <s v="R Caetano Negro"/>
    <s v="R Arvorezinha"/>
    <s v="Tv Julio dos Santos"/>
    <x v="110"/>
    <s v="Matutino"/>
    <s v="Mensal"/>
    <n v="0.11047094"/>
    <n v="9.5660155999999996E-2"/>
    <d v="1899-12-30T09:23:27"/>
  </r>
  <r>
    <s v="R Caetano Pero Neto"/>
    <s v="R Pericles Morais"/>
    <s v="R Pe Antonio Rosmini"/>
    <x v="37"/>
    <s v="Matutino"/>
    <s v="Mensal"/>
    <n v="0.212212593"/>
    <n v="4.9000622000000001E-2"/>
    <d v="1899-12-30T09:13:56"/>
  </r>
  <r>
    <s v="R Caetano Pero Neto"/>
    <s v="R Pe Antonio Rosmini"/>
    <s v="R Augusta Colombo Fortes"/>
    <x v="37"/>
    <s v="Matutino"/>
    <s v="Mensal"/>
    <n v="0.212212593"/>
    <n v="4.8034358999999999E-2"/>
    <d v="1899-12-30T09:16:51"/>
  </r>
  <r>
    <s v="R Caetano Pero Neto"/>
    <s v="R Augusta Colombo Fortes"/>
    <s v="Av da Barreira Grande"/>
    <x v="37"/>
    <s v="Matutino"/>
    <s v="Mensal"/>
    <n v="0.212212593"/>
    <n v="0.115177612"/>
    <d v="1899-12-30T09:23:52"/>
  </r>
  <r>
    <s v="R Caetano Rodrigues"/>
    <s v="R Tavares Guerreiro"/>
    <s v="Av Aricanduva"/>
    <x v="27"/>
    <s v="Matutino"/>
    <s v="Mensal"/>
    <n v="6.5941535999999995E-2"/>
    <n v="6.5941535999999995E-2"/>
    <d v="1899-12-30T08:07:26"/>
  </r>
  <r>
    <s v="R Caetano Rodrigues Costa"/>
    <s v="R Washington Lopes"/>
    <s v="R Mario Graccho"/>
    <x v="329"/>
    <s v="Vespertino"/>
    <s v="Mensal"/>
    <n v="0.10103891"/>
    <n v="0.10103891"/>
    <d v="1899-12-30T15:07:33"/>
  </r>
  <r>
    <s v="R Cafe do Brasil"/>
    <s v="Av dos Ipes"/>
    <s v="R Caraipe das Aguas"/>
    <x v="143"/>
    <s v="Matutino"/>
    <s v="Mensal"/>
    <n v="0.33345759600000002"/>
    <n v="0.114817223"/>
    <d v="1899-12-30T08:27:13"/>
  </r>
  <r>
    <s v="R Cafe do Brasil"/>
    <s v="R Caraipe das Aguas"/>
    <s v="R dos Igarapes"/>
    <x v="143"/>
    <s v="Matutino"/>
    <s v="Mensal"/>
    <n v="0.33345759600000002"/>
    <n v="0.11413681000000001"/>
    <d v="1899-12-30T08:34:53"/>
  </r>
  <r>
    <s v="R Cafe do Brasil"/>
    <s v="R dos Igarapes"/>
    <s v="R Palmeira das Bermudas"/>
    <x v="143"/>
    <s v="Matutino"/>
    <s v="Mensal"/>
    <n v="0.33345759600000002"/>
    <n v="0.10450356299999999"/>
    <d v="1899-12-30T08:41:55"/>
  </r>
  <r>
    <s v="R Cafuz"/>
    <s v="Tv Palmeira do Piaui"/>
    <s v="R Fruta do Paraiso"/>
    <x v="86"/>
    <s v="Matutino"/>
    <s v="Mensal"/>
    <n v="0.31375355500000002"/>
    <n v="6.0424605999999999E-2"/>
    <d v="1899-12-30T08:05:12"/>
  </r>
  <r>
    <s v="R Cafuz"/>
    <s v="R Fruta do Paraiso"/>
    <s v="R Tiao Carreiro"/>
    <x v="86"/>
    <s v="Matutino"/>
    <s v="Mensal"/>
    <n v="0.31375355500000002"/>
    <n v="8.5719086E-2"/>
    <d v="1899-12-30T08:11:21"/>
  </r>
  <r>
    <s v="R Cafuz"/>
    <s v="R Tiao Carreiro"/>
    <s v="R Jose Santana"/>
    <x v="86"/>
    <s v="Matutino"/>
    <s v="Mensal"/>
    <n v="0.31375355500000002"/>
    <n v="0.167609863"/>
    <d v="1899-12-30T08:23:22"/>
  </r>
  <r>
    <s v="R Caicara do Rio do Vento"/>
    <s v="R Anisio de Abreu"/>
    <s v="(Próprio Logradouro/Trecho) R Caicara do Rio do Vento"/>
    <x v="362"/>
    <s v="Matutino"/>
    <s v="Mensal"/>
    <n v="1.508395457"/>
    <n v="7.5218024999999994E-2"/>
    <d v="1899-12-30T09:32:11"/>
  </r>
  <r>
    <s v="R Caicara do Rio do Vento"/>
    <s v="Pc Rev Mattathias Gomes dos Santos"/>
    <s v="(Próprio Logradouro/Trecho) R Caicara do Rio do Vento"/>
    <x v="362"/>
    <s v="Matutino"/>
    <s v="Mensal"/>
    <n v="1.508395457"/>
    <n v="5.1602764000000002E-2"/>
    <d v="1899-12-30T09:35:18"/>
  </r>
  <r>
    <s v="R Caicara do Rio do Vento"/>
    <s v="Av Candido de Abreu"/>
    <s v="(Próprio Logradouro/Trecho) R Caicara do Rio do Vento"/>
    <x v="107"/>
    <s v="Matutino"/>
    <s v="Mensal"/>
    <n v="1.508395457"/>
    <n v="7.2174026000000002E-2"/>
    <d v="1899-12-30T09:38:05"/>
  </r>
  <r>
    <s v="R Caicara do Rio do Vento"/>
    <s v="S/Logradouro"/>
    <s v="(Próprio Logradouro/Trecho) R Caicara do Rio do Vento"/>
    <x v="107"/>
    <s v="Matutino"/>
    <s v="Mensal"/>
    <n v="1.508395457"/>
    <n v="4.7216834999999999E-2"/>
    <d v="1899-12-30T09:41:13"/>
  </r>
  <r>
    <s v="R Caicara do Rio do Vento"/>
    <s v="Av Candido de Abreu"/>
    <s v="(Próprio Logradouro/Trecho) R Caicara do Rio do Vento"/>
    <x v="107"/>
    <s v="Matutino"/>
    <s v="Mensal"/>
    <n v="1.508395457"/>
    <n v="3.8985816999999999E-2"/>
    <d v="1899-12-30T09:43:49"/>
  </r>
  <r>
    <s v="R Caicara do Rio do Vento"/>
    <s v="S/Logradouro"/>
    <s v="(Próprio Logradouro/Trecho) R Caicara do Rio do Vento"/>
    <x v="107"/>
    <s v="Matutino"/>
    <s v="Mensal"/>
    <n v="1.508395457"/>
    <n v="7.6750789999999996E-3"/>
    <d v="1899-12-30T09:44:20"/>
  </r>
  <r>
    <s v="R Caicara do Rio do Vento"/>
    <s v="S/Logradouro"/>
    <s v="R Olavo Egidio de Souza Aranha"/>
    <x v="107"/>
    <s v="Matutino"/>
    <s v="Mensal"/>
    <n v="1.508395457"/>
    <n v="3.999424E-2"/>
    <d v="1899-12-30T09:46:59"/>
  </r>
  <r>
    <s v="R Caicara do Rio do Vento"/>
    <s v="S/Logradouro"/>
    <s v="(Próprio Logradouro/Trecho) R Caicara do Rio do Vento"/>
    <x v="107"/>
    <s v="Matutino"/>
    <s v="Mensal"/>
    <n v="1.508395457"/>
    <n v="7.0947620000000001E-3"/>
    <d v="1899-12-30T09:47:28"/>
  </r>
  <r>
    <s v="R Caicara do Rio do Vento"/>
    <s v="S/Logradouro"/>
    <s v="R Anisio de Abreu"/>
    <x v="107"/>
    <s v="Matutino"/>
    <s v="Mensal"/>
    <n v="1.508395457"/>
    <n v="2.6776615E-2"/>
    <d v="1899-12-30T09:49:15"/>
  </r>
  <r>
    <s v="R Caicara do Rio do Vento"/>
    <s v="S/Logradouro"/>
    <s v="(Próprio Logradouro/Trecho) R Caicara do Rio do Vento"/>
    <x v="107"/>
    <s v="Matutino"/>
    <s v="Mensal"/>
    <n v="1.508395457"/>
    <n v="1.0740046E-2"/>
    <d v="1899-12-30T09:49:57"/>
  </r>
  <r>
    <s v="R Caicara do Rio do Vento"/>
    <s v="R Olavo Egidio de Souza Aranha"/>
    <s v="S/Logradouro"/>
    <x v="29"/>
    <s v="Matutino"/>
    <s v="Mensal"/>
    <n v="1.508395457"/>
    <n v="0.14887884500000001"/>
    <d v="1899-12-30T07:40:15"/>
  </r>
  <r>
    <s v="R Caicara do Rio do Vento"/>
    <s v="S/Logradouro"/>
    <s v="(Próprio Logradouro/Trecho) R Caicara do Rio do Vento"/>
    <x v="29"/>
    <s v="Matutino"/>
    <s v="Mensal"/>
    <n v="1.508395457"/>
    <n v="4.4047779999999998E-3"/>
    <d v="1899-12-30T07:40:32"/>
  </r>
  <r>
    <s v="R Caicara do Rio do Vento"/>
    <s v="Toda extensão da Via/Trecho"/>
    <m/>
    <x v="29"/>
    <s v="Matutino"/>
    <s v="Mensal"/>
    <n v="1.508395457"/>
    <n v="1.6860151E-2"/>
    <d v="1899-12-30T07:41:39"/>
  </r>
  <r>
    <s v="R Caicara do Rio do Vento"/>
    <s v="R S Jose dos Cordeiros"/>
    <s v="(Próprio Logradouro/Trecho) R Caicara do Rio do Vento"/>
    <x v="29"/>
    <s v="Matutino"/>
    <s v="Mensal"/>
    <n v="1.508395457"/>
    <n v="3.9849459999999996E-3"/>
    <d v="1899-12-30T07:41:55"/>
  </r>
  <r>
    <s v="R Caicara do Rio do Vento"/>
    <s v="R S Jose dos Cordeiros"/>
    <s v="(Próprio Logradouro/Trecho) R Caicara do Rio do Vento"/>
    <x v="29"/>
    <s v="Matutino"/>
    <s v="Mensal"/>
    <n v="1.508395457"/>
    <n v="3.2789181000000001E-2"/>
    <d v="1899-12-30T07:44:06"/>
  </r>
  <r>
    <s v="R Caicara do Rio do Vento"/>
    <s v="S/Logradouro"/>
    <s v="(Próprio Logradouro/Trecho) R Caicara do Rio do Vento"/>
    <x v="29"/>
    <s v="Matutino"/>
    <s v="Mensal"/>
    <n v="1.508395457"/>
    <n v="3.6417842999999998E-2"/>
    <d v="1899-12-30T07:46:31"/>
  </r>
  <r>
    <s v="R Caicara do Rio do Vento"/>
    <s v="R Barra de Santa Rosa"/>
    <s v="(Próprio Logradouro/Trecho) R Caicara do Rio do Vento"/>
    <x v="29"/>
    <s v="Matutino"/>
    <s v="Mensal"/>
    <n v="1.508395457"/>
    <n v="0.11745899999999999"/>
    <d v="1899-12-30T07:54:18"/>
  </r>
  <r>
    <s v="R Caicara do Rio do Vento"/>
    <s v="R Barra de Santa Rosa"/>
    <s v="R Pindai"/>
    <x v="29"/>
    <s v="Matutino"/>
    <s v="Mensal"/>
    <n v="1.508395457"/>
    <n v="6.0007354999999998E-2"/>
    <d v="1899-12-30T07:58:16"/>
  </r>
  <r>
    <s v="R Caicara do Rio do Vento"/>
    <s v="R Pindai"/>
    <s v="R Xambre"/>
    <x v="29"/>
    <s v="Matutino"/>
    <s v="Mensal"/>
    <n v="1.508395457"/>
    <n v="6.1846268000000003E-2"/>
    <d v="1899-12-30T08:02:22"/>
  </r>
  <r>
    <s v="R Caicara do Rio do Vento"/>
    <s v="R Xambre"/>
    <s v="R Brusque"/>
    <x v="29"/>
    <s v="Matutino"/>
    <s v="Mensal"/>
    <n v="1.508395457"/>
    <n v="1.3490047E-2"/>
    <d v="1899-12-30T08:03:16"/>
  </r>
  <r>
    <s v="R Caicara do Rio do Vento"/>
    <s v="R Brusque"/>
    <s v="R Boa Ventura"/>
    <x v="29"/>
    <s v="Matutino"/>
    <s v="Mensal"/>
    <n v="1.508395457"/>
    <n v="0.10200701099999999"/>
    <d v="1899-12-30T08:10:01"/>
  </r>
  <r>
    <s v="R Caicara do Rio do Vento"/>
    <s v="R Boa Ventura"/>
    <s v="Vla Vinte e Dois"/>
    <x v="29"/>
    <s v="Matutino"/>
    <s v="Mensal"/>
    <n v="1.508395457"/>
    <n v="3.7058135999999998E-2"/>
    <d v="1899-12-30T08:12:29"/>
  </r>
  <r>
    <s v="R Caicara do Rio do Vento"/>
    <s v="Vla Vinte e Dois"/>
    <s v="Vla Vinte e Cinco"/>
    <x v="29"/>
    <s v="Matutino"/>
    <s v="Mensal"/>
    <n v="1.508395457"/>
    <n v="7.6754875E-2"/>
    <d v="1899-12-30T08:17:34"/>
  </r>
  <r>
    <s v="R Caicara do Rio do Vento"/>
    <s v="Vla Vinte e Cinco"/>
    <s v="S/Logradouro"/>
    <x v="29"/>
    <s v="Matutino"/>
    <s v="Mensal"/>
    <n v="1.508395457"/>
    <n v="5.5755760000000001E-2"/>
    <d v="1899-12-30T08:21:15"/>
  </r>
  <r>
    <s v="R Caimbe"/>
    <s v="R Mututi"/>
    <s v="Av dos Ipes"/>
    <x v="185"/>
    <s v="Matutino"/>
    <s v="Mensal"/>
    <n v="0.29515602899999999"/>
    <n v="6.4646529999999994E-2"/>
    <d v="1899-12-30T08:33:02"/>
  </r>
  <r>
    <s v="R Caimbe"/>
    <s v="Av dos Ipes"/>
    <s v="R Caraipe das Aguas"/>
    <x v="143"/>
    <s v="Matutino"/>
    <s v="Mensal"/>
    <n v="0.29515602899999999"/>
    <n v="0.11614018199999999"/>
    <d v="1899-12-30T08:49:44"/>
  </r>
  <r>
    <s v="R Caimbe"/>
    <s v="R Caraipe das Aguas"/>
    <s v="R dos Igarapes"/>
    <x v="143"/>
    <s v="Matutino"/>
    <s v="Mensal"/>
    <n v="0.29515602899999999"/>
    <n v="0.114369316"/>
    <d v="1899-12-30T08:57:26"/>
  </r>
  <r>
    <s v="R Caimum"/>
    <s v="R Cambaxirra"/>
    <s v="R Graxaim"/>
    <x v="104"/>
    <s v="Vespertino"/>
    <s v="Mensal"/>
    <n v="0.101483582"/>
    <n v="0.101483582"/>
    <d v="1899-12-30T16:43:25"/>
  </r>
  <r>
    <s v="R Caio Alegre"/>
    <s v="Av Pe Gregorio Mafra"/>
    <s v="R Flor da Verdade"/>
    <x v="259"/>
    <s v="Vespertino"/>
    <s v="Mensal"/>
    <n v="0.173277664"/>
    <n v="6.6067397999999999E-2"/>
    <d v="1899-12-30T15:06:37"/>
  </r>
  <r>
    <s v="R Caio Alegre"/>
    <s v="R Flor da Verdade"/>
    <s v="Tv Maria Pinto Labiapari"/>
    <x v="259"/>
    <s v="Vespertino"/>
    <s v="Mensal"/>
    <n v="0.173277664"/>
    <n v="5.8223480000000001E-2"/>
    <d v="1899-12-30T15:10:31"/>
  </r>
  <r>
    <s v="R Caio Alegre"/>
    <s v="Tv Maria Pinto Labiapari"/>
    <s v="R Flor do Japao"/>
    <x v="259"/>
    <s v="Vespertino"/>
    <s v="Mensal"/>
    <n v="0.173277664"/>
    <n v="4.8986785999999997E-2"/>
    <d v="1899-12-30T15:13:49"/>
  </r>
  <r>
    <s v="R Caio Julio Cesar"/>
    <s v="R Eduardo Gutierrez"/>
    <s v="Vla Quatro"/>
    <x v="76"/>
    <s v="Matutino"/>
    <s v="Mensal"/>
    <n v="0.28442750100000003"/>
    <n v="0.102920753"/>
    <d v="1899-12-30T09:50:25"/>
  </r>
  <r>
    <s v="R Caio Julio Cesar"/>
    <s v="R Jose Manoel da Silva"/>
    <s v="R Custodio Cardoso"/>
    <x v="76"/>
    <s v="Matutino"/>
    <s v="Mensal"/>
    <n v="0.28442750100000003"/>
    <n v="0.127310692"/>
    <d v="1899-12-30T09:58:21"/>
  </r>
  <r>
    <s v="R Caio Julio Cesar"/>
    <s v="R David de Melo Lopes"/>
    <s v="R Eduardo Gutierrez"/>
    <x v="381"/>
    <s v="Matutino"/>
    <s v="Mensal"/>
    <n v="0.28442750100000003"/>
    <n v="5.4196055999999999E-2"/>
    <d v="1899-12-30T08:59:30"/>
  </r>
  <r>
    <s v="R Cairana"/>
    <s v="R Flor da Esperanca"/>
    <s v="R Guarapa"/>
    <x v="168"/>
    <s v="Vespertino"/>
    <s v="Mensal"/>
    <n v="7.5082687000000009E-2"/>
    <n v="7.5082686999999995E-2"/>
    <d v="1899-12-30T15:13:31"/>
  </r>
  <r>
    <s v="R Caire"/>
    <s v="R Palmeira Batua"/>
    <s v="R Calaguala"/>
    <x v="434"/>
    <s v="Matutino"/>
    <s v="Mensal"/>
    <n v="0.21229977400000002"/>
    <n v="0.212299774"/>
    <d v="1899-12-30T07:49:25"/>
  </r>
  <r>
    <s v="R Cairucu"/>
    <s v="R Sorgo"/>
    <s v="R Fruta do Paraiso"/>
    <x v="86"/>
    <s v="Matutino"/>
    <s v="Mensal"/>
    <n v="7.1952004999999999E-2"/>
    <n v="4.7709698000000002E-2"/>
    <d v="1899-12-30T08:26:47"/>
  </r>
  <r>
    <s v="R Caixetas"/>
    <s v="R das Aveleiras"/>
    <s v="R Caio Alegre"/>
    <x v="259"/>
    <s v="Vespertino"/>
    <s v="Mensal"/>
    <n v="0.12646048000000001"/>
    <n v="0.12646047999999999"/>
    <d v="1899-12-30T15:22:18"/>
  </r>
  <r>
    <s v="R Cajazeiras"/>
    <s v="R Jose Carlos Mastromonico"/>
    <s v="R Maria Santana"/>
    <x v="85"/>
    <s v="Matutino"/>
    <s v="Mensal"/>
    <n v="0.19354310599999999"/>
    <n v="0.19354310599999999"/>
    <d v="1899-12-30T08:20:59"/>
  </r>
  <r>
    <s v="R Cajuava"/>
    <s v="Av Ragueb Chohfi"/>
    <s v="R Antonio Assuncao Ferreira"/>
    <x v="75"/>
    <s v="Vespertino"/>
    <s v="Mensal"/>
    <n v="0.121795266"/>
    <n v="7.1436269999999996E-3"/>
    <d v="1899-12-30T20:28:35"/>
  </r>
  <r>
    <s v="R Cajuava"/>
    <s v="R Ponte da Abdicacao"/>
    <s v="(Próprio Logradouro/Trecho) R Cajuava"/>
    <x v="417"/>
    <s v="Vespertino"/>
    <s v="Mensal"/>
    <n v="0.121795266"/>
    <n v="6.3407185000000005E-2"/>
    <d v="1899-12-30T14:10:14"/>
  </r>
  <r>
    <s v="R Cajuava"/>
    <s v="Av Ragueb Chohfi"/>
    <s v="(Próprio Logradouro/Trecho) R Cajuava"/>
    <x v="417"/>
    <s v="Vespertino"/>
    <s v="Mensal"/>
    <n v="0.121795266"/>
    <n v="9.0542190000000005E-3"/>
    <d v="1899-12-30T14:10:45"/>
  </r>
  <r>
    <s v="R Cajurana"/>
    <s v="R Pe Clemente Segura"/>
    <s v="R Helena Arnim"/>
    <x v="424"/>
    <s v="Matutino"/>
    <s v="Mensal"/>
    <n v="0.147418365"/>
    <n v="6.8437766999999997E-2"/>
    <d v="1899-12-30T07:28:48"/>
  </r>
  <r>
    <s v="R Cajurana"/>
    <s v="R Helena Arnim"/>
    <s v="R Mose Braghiroli"/>
    <x v="424"/>
    <s v="Matutino"/>
    <s v="Mensal"/>
    <n v="0.147418365"/>
    <n v="7.8980597999999999E-2"/>
    <d v="1899-12-30T07:33:52"/>
  </r>
  <r>
    <s v="R Calabura"/>
    <s v="R S Joao do Cariri"/>
    <s v="R Nova Bassamo"/>
    <x v="325"/>
    <s v="Vespertino"/>
    <s v="Mensal"/>
    <n v="0.26547644999999997"/>
    <n v="5.9246262000000001E-2"/>
    <d v="1899-12-30T14:56:50"/>
  </r>
  <r>
    <s v="R Calabura"/>
    <s v="R Nova Bassamo"/>
    <s v="R Almino Afonso"/>
    <x v="325"/>
    <s v="Vespertino"/>
    <s v="Mensal"/>
    <n v="0.26547644999999997"/>
    <n v="6.2966663000000006E-2"/>
    <d v="1899-12-30T15:01:02"/>
  </r>
  <r>
    <s v="R Calabura"/>
    <s v="R Almino Afonso"/>
    <s v="R Americio"/>
    <x v="325"/>
    <s v="Vespertino"/>
    <s v="Mensal"/>
    <n v="0.26547644999999997"/>
    <n v="6.2247204E-2"/>
    <d v="1899-12-30T15:05:11"/>
  </r>
  <r>
    <s v="R Calabura"/>
    <s v="R Americio"/>
    <s v="R Americio"/>
    <x v="325"/>
    <s v="Vespertino"/>
    <s v="Mensal"/>
    <n v="0.26547644999999997"/>
    <n v="7.0923610000000002E-3"/>
    <d v="1899-12-30T15:05:40"/>
  </r>
  <r>
    <s v="R Calabura"/>
    <s v="R Americio"/>
    <s v="R Americio"/>
    <x v="325"/>
    <s v="Vespertino"/>
    <s v="Mensal"/>
    <n v="0.26547644999999997"/>
    <n v="9.555872E-3"/>
    <d v="1899-12-30T15:06:18"/>
  </r>
  <r>
    <s v="R Calabura"/>
    <s v="R Americio"/>
    <s v="R Vitor Jose de Castro"/>
    <x v="325"/>
    <s v="Vespertino"/>
    <s v="Mensal"/>
    <n v="0.26547644999999997"/>
    <n v="6.4368088000000004E-2"/>
    <d v="1899-12-30T15:10:36"/>
  </r>
  <r>
    <s v="R Calaguala"/>
    <s v="R Camalotilho"/>
    <s v="R Blinha"/>
    <x v="397"/>
    <s v="Matutino"/>
    <s v="Mensal"/>
    <n v="0.2640844"/>
    <n v="0.13168740800000001"/>
    <d v="1899-12-30T07:57:55"/>
  </r>
  <r>
    <s v="R Calaguala"/>
    <s v="R Blinha"/>
    <s v="Ac R Blinha"/>
    <x v="397"/>
    <s v="Matutino"/>
    <s v="Mensal"/>
    <n v="0.2640844"/>
    <n v="3.1933949000000003E-2"/>
    <d v="1899-12-30T08:00:05"/>
  </r>
  <r>
    <s v="R Calaguala"/>
    <s v="Ac R Blinha"/>
    <s v="R Sana Mundo"/>
    <x v="397"/>
    <s v="Matutino"/>
    <s v="Mensal"/>
    <n v="0.2640844"/>
    <n v="0.100463043"/>
    <d v="1899-12-30T08:06:52"/>
  </r>
  <r>
    <s v="R Calamo Aromatico"/>
    <s v="R Antonio Joao de Medeiros"/>
    <s v="R Acaia"/>
    <x v="194"/>
    <s v="Vespertino"/>
    <s v="Mensal"/>
    <n v="0.23310835299999999"/>
    <n v="0.23310835299999999"/>
    <d v="1899-12-30T16:07:44"/>
  </r>
  <r>
    <s v="R Caldas de Vizela"/>
    <s v="R Ilha de Amboino"/>
    <s v="R Eusebio Rodrigues"/>
    <x v="32"/>
    <s v="Vespertino"/>
    <s v="Mensal"/>
    <n v="0.154807571"/>
    <n v="0.154807571"/>
    <d v="1899-12-30T15:16:14"/>
  </r>
  <r>
    <s v="R Calh da Lua"/>
    <s v="R Terra Brasileira"/>
    <s v="R Correnteza"/>
    <x v="428"/>
    <s v="Vespertino"/>
    <s v="Mensal"/>
    <n v="0.118643188"/>
    <n v="0.118643188"/>
    <d v="1899-12-30T14:08:41"/>
  </r>
  <r>
    <s v="R Calh de Jorge"/>
    <s v="R Milagre dos Peixes"/>
    <s v="R Cigarro de Palha"/>
    <x v="244"/>
    <s v="Vespertino"/>
    <s v="Mensal"/>
    <n v="0.63790449100000002"/>
    <n v="5.5161938000000001E-2"/>
    <d v="1899-12-30T16:42:22"/>
  </r>
  <r>
    <s v="R Calh de Jorge"/>
    <s v="R Cigarro de Palha"/>
    <s v="R Sara Kubitscheck"/>
    <x v="244"/>
    <s v="Vespertino"/>
    <s v="Mensal"/>
    <n v="0.63790449100000002"/>
    <n v="6.4138000000000001E-2"/>
    <d v="1899-12-30T16:46:41"/>
  </r>
  <r>
    <s v="R Calh de Jorge"/>
    <s v="R Sara Kubitscheck"/>
    <s v="R Comitiva Esperanca"/>
    <x v="244"/>
    <s v="Vespertino"/>
    <s v="Mensal"/>
    <n v="0.63790449100000002"/>
    <n v="4.4047522999999998E-2"/>
    <d v="1899-12-30T16:49:39"/>
  </r>
  <r>
    <s v="R Calh de Jorge"/>
    <s v="R Comitiva Esperanca"/>
    <s v="R Conto de Areia"/>
    <x v="244"/>
    <s v="Vespertino"/>
    <s v="Mensal"/>
    <n v="0.63790449100000002"/>
    <n v="0.203586823"/>
    <d v="1899-12-30T17:03:20"/>
  </r>
  <r>
    <s v="R Calh de Jorge"/>
    <s v="R Conto de Areia"/>
    <s v="Tv Doze Anos"/>
    <x v="244"/>
    <s v="Vespertino"/>
    <s v="Mensal"/>
    <n v="0.63790449100000002"/>
    <n v="3.1128761000000001E-2"/>
    <d v="1899-12-30T17:05:25"/>
  </r>
  <r>
    <s v="R Calh de Jorge"/>
    <s v="Tv Doze Anos"/>
    <s v="R Conto de Areia"/>
    <x v="244"/>
    <s v="Vespertino"/>
    <s v="Mensal"/>
    <n v="0.63790449100000002"/>
    <n v="0.23984144600000001"/>
    <d v="1899-12-30T17:21:33"/>
  </r>
  <r>
    <s v="R Calidice"/>
    <s v="R Abel Tavares"/>
    <s v="R Ciane"/>
    <x v="238"/>
    <s v="Vespertino"/>
    <s v="Mensal"/>
    <n v="0.32801765399999999"/>
    <n v="8.2263397000000002E-2"/>
    <d v="1899-12-30T14:44:42"/>
  </r>
  <r>
    <s v="R Calidice"/>
    <s v="R Ciane"/>
    <s v="Av S Miguel"/>
    <x v="238"/>
    <s v="Vespertino"/>
    <s v="Mensal"/>
    <n v="0.32801765399999999"/>
    <n v="0.245754257"/>
    <d v="1899-12-30T15:00:52"/>
  </r>
  <r>
    <s v="R California"/>
    <s v="R Henrique Estienne"/>
    <s v="S/Logradouro"/>
    <x v="400"/>
    <s v="Matutino"/>
    <s v="Mensal"/>
    <s v="-"/>
    <n v="0.18869677700000001"/>
    <d v="1899-12-30T09:07:15"/>
  </r>
  <r>
    <s v="R Calixto"/>
    <s v="R Sol"/>
    <s v="R Luis Barbalho Bezerra"/>
    <x v="274"/>
    <s v="Vespertino"/>
    <s v="Mensal"/>
    <n v="0.21417851999999998"/>
    <n v="7.3865264999999999E-2"/>
    <d v="1899-12-30T18:31:50"/>
  </r>
  <r>
    <s v="R Calixto"/>
    <s v="R Luis Barbalho Bezerra"/>
    <s v="R Sirius"/>
    <x v="274"/>
    <s v="Vespertino"/>
    <s v="Mensal"/>
    <n v="0.21417851999999998"/>
    <n v="7.5168785000000002E-2"/>
    <d v="1899-12-30T18:35:53"/>
  </r>
  <r>
    <s v="R Calixto"/>
    <s v="R Sirius"/>
    <s v="R Via Lactea"/>
    <x v="274"/>
    <s v="Vespertino"/>
    <s v="Mensal"/>
    <n v="0.21417851999999998"/>
    <n v="6.5144469999999996E-2"/>
    <d v="1899-12-30T18:39:23"/>
  </r>
  <r>
    <s v="R Calixto Fonseca"/>
    <s v="R Lourenco da Rocha"/>
    <s v="Av Claudio da Costa"/>
    <x v="401"/>
    <s v="Matutino"/>
    <s v="Mensal"/>
    <n v="0.17981762699999998"/>
    <n v="0.17981762700000001"/>
    <d v="1899-12-30T07:57:31"/>
  </r>
  <r>
    <s v="R Calladivas"/>
    <s v="R da Ponte Rasa"/>
    <s v="R Honorio Emiliano Bueno"/>
    <x v="160"/>
    <s v="Vespertino"/>
    <s v="Mensal"/>
    <n v="0.27102246100000005"/>
    <n v="0.13224580399999999"/>
    <d v="1899-12-30T17:26:58"/>
  </r>
  <r>
    <s v="R Calladivas"/>
    <s v="R Honorio Emiliano Bueno"/>
    <s v="Av Dr Otavio Ramos"/>
    <x v="160"/>
    <s v="Vespertino"/>
    <s v="Mensal"/>
    <n v="0.27102246100000005"/>
    <n v="0.138776657"/>
    <d v="1899-12-30T17:33:53"/>
  </r>
  <r>
    <s v="R Camalotilho"/>
    <s v="R Calaguala"/>
    <s v="R Sana Mundo"/>
    <x v="397"/>
    <s v="Matutino"/>
    <s v="Mensal"/>
    <n v="0.24007093799999998"/>
    <n v="7.4768821999999999E-2"/>
    <d v="1899-12-30T08:11:55"/>
  </r>
  <r>
    <s v="R Camalotilho"/>
    <s v="R Sana Mundo"/>
    <s v="R Armando Ennio Lona"/>
    <x v="397"/>
    <s v="Matutino"/>
    <s v="Mensal"/>
    <n v="0.24007093799999998"/>
    <n v="9.6964589999999993E-3"/>
    <d v="1899-12-30T08:12:34"/>
  </r>
  <r>
    <s v="R Camalotilho"/>
    <s v="R Armando Ennio Lona"/>
    <s v="R Mangericao"/>
    <x v="397"/>
    <s v="Matutino"/>
    <s v="Mensal"/>
    <n v="0.24007093799999998"/>
    <n v="6.624099E-2"/>
    <d v="1899-12-30T08:17:03"/>
  </r>
  <r>
    <s v="R Camalotilho"/>
    <s v="R Mangericao"/>
    <s v="R Xaxim"/>
    <x v="397"/>
    <s v="Matutino"/>
    <s v="Mensal"/>
    <n v="0.24007093799999998"/>
    <n v="5.8575619000000002E-2"/>
    <d v="1899-12-30T08:21:00"/>
  </r>
  <r>
    <s v="R Camalotilho"/>
    <s v="R Xaxim"/>
    <s v="R Ibitiguacu"/>
    <x v="397"/>
    <s v="Matutino"/>
    <s v="Mensal"/>
    <n v="0.24007093799999998"/>
    <n v="3.0789048999999999E-2"/>
    <d v="1899-12-30T08:23:05"/>
  </r>
  <r>
    <s v="R Camapu"/>
    <s v="R Habenarias"/>
    <s v="R Landirana"/>
    <x v="89"/>
    <s v="Matutino"/>
    <s v="Mensal"/>
    <n v="3.4346274999999996E-2"/>
    <n v="3.4346275000000002E-2"/>
    <d v="1899-12-30T08:45:47"/>
  </r>
  <r>
    <s v="R Camapuania"/>
    <s v="Est Nsra da Fonte"/>
    <s v="Vla Trinta e Tres"/>
    <x v="308"/>
    <s v="Vespertino"/>
    <s v="Mensal"/>
    <n v="0.44079349899999998"/>
    <n v="0.15929548599999999"/>
    <d v="1899-12-30T15:28:49"/>
  </r>
  <r>
    <s v="R Camapuania"/>
    <s v="Vla Trinta e Tres"/>
    <s v="R Gramame"/>
    <x v="308"/>
    <s v="Vespertino"/>
    <s v="Mensal"/>
    <n v="0.44079349899999998"/>
    <n v="8.7902611000000005E-2"/>
    <d v="1899-12-30T15:33:55"/>
  </r>
  <r>
    <s v="R Camapuania"/>
    <s v="R Gramame"/>
    <s v="R Rio Fartura"/>
    <x v="308"/>
    <s v="Vespertino"/>
    <s v="Mensal"/>
    <n v="0.44079349899999998"/>
    <n v="4.8389098999999998E-2"/>
    <d v="1899-12-30T15:36:44"/>
  </r>
  <r>
    <s v="R Camapuania"/>
    <s v="R Rio Fartura"/>
    <s v="S/Logradouro"/>
    <x v="308"/>
    <s v="Vespertino"/>
    <s v="Mensal"/>
    <n v="0.44079349899999998"/>
    <n v="4.4653697999999999E-2"/>
    <d v="1899-12-30T15:39:20"/>
  </r>
  <r>
    <s v="R Camapuania"/>
    <s v="S/Logradouro"/>
    <s v="S/Logradouro"/>
    <x v="308"/>
    <s v="Vespertino"/>
    <s v="Mensal"/>
    <n v="0.44079349899999998"/>
    <n v="3.3084929999999999E-2"/>
    <d v="1899-12-30T15:41:16"/>
  </r>
  <r>
    <s v="R Camapuania"/>
    <s v="S/Logradouro"/>
    <s v="R Rio Fartura"/>
    <x v="308"/>
    <s v="Vespertino"/>
    <s v="Mensal"/>
    <n v="0.44079349899999998"/>
    <n v="6.7467674000000005E-2"/>
    <d v="1899-12-30T15:45:11"/>
  </r>
  <r>
    <s v="R Camargo e Leme"/>
    <s v="R Romao Gramacho"/>
    <s v="R Tajapuru"/>
    <x v="302"/>
    <s v="Vespertino"/>
    <s v="Mensal"/>
    <n v="0.45653118100000001"/>
    <n v="6.6172973999999996E-2"/>
    <d v="1899-12-30T16:32:09"/>
  </r>
  <r>
    <s v="R Camargo e Leme"/>
    <s v="R Tajapuru"/>
    <s v="R Aranha Barreto"/>
    <x v="302"/>
    <s v="Vespertino"/>
    <s v="Mensal"/>
    <n v="0.45653118100000001"/>
    <n v="0.155950912"/>
    <d v="1899-12-30T16:42:03"/>
  </r>
  <r>
    <s v="R Camargo e Leme"/>
    <s v="R Aranha Barreto"/>
    <s v="Tv Inacio Martins"/>
    <x v="302"/>
    <s v="Vespertino"/>
    <s v="Mensal"/>
    <n v="0.45653118100000001"/>
    <n v="6.2848232000000004E-2"/>
    <d v="1899-12-30T16:46:02"/>
  </r>
  <r>
    <s v="R Camargo e Leme"/>
    <s v="Tv Inacio Martins"/>
    <s v="S/Logradouro"/>
    <x v="302"/>
    <s v="Vespertino"/>
    <s v="Mensal"/>
    <n v="0.45653118100000001"/>
    <n v="0.12215773000000001"/>
    <d v="1899-12-30T16:53:47"/>
  </r>
  <r>
    <s v="R Camargo e Leme"/>
    <s v="S/Logradouro"/>
    <s v="Est de Poa"/>
    <x v="302"/>
    <s v="Vespertino"/>
    <s v="Mensal"/>
    <n v="0.45653118100000001"/>
    <n v="4.9401332999999999E-2"/>
    <d v="1899-12-30T16:56:55"/>
  </r>
  <r>
    <s v="R Camassandi"/>
    <s v="R Mar de Baffim"/>
    <s v="R Antonio dos Reis"/>
    <x v="282"/>
    <s v="Vespertino"/>
    <s v="Mensal"/>
    <n v="0.21169886299999999"/>
    <n v="5.6329051999999998E-2"/>
    <d v="1899-12-30T16:33:36"/>
  </r>
  <r>
    <s v="R Camassandi"/>
    <s v="R Antonio dos Reis"/>
    <s v="R Francisco da Silva Fontes"/>
    <x v="282"/>
    <s v="Vespertino"/>
    <s v="Mensal"/>
    <n v="0.21169886299999999"/>
    <n v="6.5981064000000006E-2"/>
    <d v="1899-12-30T16:38:09"/>
  </r>
  <r>
    <s v="R Camassandi"/>
    <s v="R Francisco da Silva Fontes"/>
    <s v="R Itanhaem"/>
    <x v="282"/>
    <s v="Vespertino"/>
    <s v="Mensal"/>
    <n v="0.21169886299999999"/>
    <n v="8.9899130000000004E-3"/>
    <d v="1899-12-30T16:38:46"/>
  </r>
  <r>
    <s v="R Camassandi"/>
    <s v="R Itanhaem"/>
    <s v="S/Logradouro"/>
    <x v="282"/>
    <s v="Vespertino"/>
    <s v="Mensal"/>
    <n v="0.21169886299999999"/>
    <n v="3.5251971999999999E-2"/>
    <d v="1899-12-30T16:41:13"/>
  </r>
  <r>
    <s v="R Camassandi"/>
    <s v="S/Logradouro"/>
    <s v="R Itanhaem"/>
    <x v="282"/>
    <s v="Vespertino"/>
    <s v="Mensal"/>
    <n v="0.21169886299999999"/>
    <n v="1.1297414E-2"/>
    <d v="1899-12-30T16:41:59"/>
  </r>
  <r>
    <s v="R Camassandi"/>
    <s v="R Itanhaem"/>
    <s v="R Iacu"/>
    <x v="282"/>
    <s v="Vespertino"/>
    <s v="Mensal"/>
    <n v="0.21169886299999999"/>
    <n v="8.1022230000000004E-3"/>
    <d v="1899-12-30T16:42:33"/>
  </r>
  <r>
    <s v="R Camassandi"/>
    <s v="R Iacu"/>
    <s v="(Próprio Logradouro/Trecho) R Camassandi"/>
    <x v="282"/>
    <s v="Vespertino"/>
    <s v="Mensal"/>
    <n v="0.21169886299999999"/>
    <n v="2.5747224999999999E-2"/>
    <d v="1899-12-30T16:44:20"/>
  </r>
  <r>
    <s v="R Cambacegua"/>
    <s v="R Serra das Divisoes"/>
    <s v="Av Lider"/>
    <x v="222"/>
    <s v="Matutino"/>
    <s v="Mensal"/>
    <n v="0.21422755399999999"/>
    <n v="0.21422755399999999"/>
    <d v="1899-12-30T08:29:18"/>
  </r>
  <r>
    <s v="R Cambacica"/>
    <s v="Tv da R Cambacica"/>
    <s v="Av Nordestina"/>
    <x v="52"/>
    <s v="Vespertino"/>
    <s v="Mensal"/>
    <n v="0.36843263999999998"/>
    <n v="0.10089109"/>
    <d v="1899-12-30T15:47:39"/>
  </r>
  <r>
    <s v="R Cambacica"/>
    <s v="R Cotinga"/>
    <s v="R Ananai"/>
    <x v="248"/>
    <s v="Vespertino"/>
    <s v="Mensal"/>
    <n v="0.36843263999999998"/>
    <n v="0.190393127"/>
    <d v="1899-12-30T16:43:58"/>
  </r>
  <r>
    <s v="R Cambacica"/>
    <s v="R Ananai"/>
    <s v="Tv da R Cambacica"/>
    <x v="248"/>
    <s v="Vespertino"/>
    <s v="Mensal"/>
    <n v="0.36843263999999998"/>
    <n v="7.7148421999999994E-2"/>
    <d v="1899-12-30T16:48:40"/>
  </r>
  <r>
    <s v="R Cambaxirra"/>
    <s v="R Cangamba"/>
    <s v="R Caimum"/>
    <x v="104"/>
    <s v="Vespertino"/>
    <s v="Mensal"/>
    <n v="0.271880493"/>
    <n v="5.0598906999999999E-2"/>
    <d v="1899-12-30T16:46:49"/>
  </r>
  <r>
    <s v="R Cambaxirra"/>
    <s v="R Caimum"/>
    <s v="Psg Dez"/>
    <x v="104"/>
    <s v="Vespertino"/>
    <s v="Mensal"/>
    <n v="0.271880493"/>
    <n v="0.15110975600000001"/>
    <d v="1899-12-30T16:56:57"/>
  </r>
  <r>
    <s v="R Cambaxirra"/>
    <s v="Psg Dez"/>
    <s v="(Próprio Logradouro/Trecho) R Cambaxirra"/>
    <x v="104"/>
    <s v="Vespertino"/>
    <s v="Mensal"/>
    <n v="0.271880493"/>
    <n v="7.0171829000000005E-2"/>
    <d v="1899-12-30T17:01:39"/>
  </r>
  <r>
    <s v="R Cambaxirra"/>
    <s v="Toda extensão da Via/Trecho"/>
    <m/>
    <x v="104"/>
    <s v="Vespertino"/>
    <s v="Mensal"/>
    <n v="0.271880493"/>
    <n v="7.450099E-3"/>
    <d v="1899-12-30T17:02:09"/>
  </r>
  <r>
    <s v="R Cambaxirra"/>
    <s v="Toda extensão da Via/Trecho"/>
    <m/>
    <x v="104"/>
    <s v="Vespertino"/>
    <s v="Mensal"/>
    <n v="0.271880493"/>
    <n v="9.0997790000000005E-3"/>
    <d v="1899-12-30T17:02:46"/>
  </r>
  <r>
    <s v="R Cambaxirra"/>
    <s v="Toda extensão da Via/Trecho"/>
    <m/>
    <x v="104"/>
    <s v="Vespertino"/>
    <s v="Mensal"/>
    <n v="0.271880493"/>
    <n v="3.2271159999999999E-3"/>
    <d v="1899-12-30T17:02:59"/>
  </r>
  <r>
    <s v="R Cambaxirra"/>
    <s v="Av dos Agapantos"/>
    <s v="Av dos Agapantos"/>
    <x v="104"/>
    <s v="Vespertino"/>
    <s v="Mensal"/>
    <n v="0.271880493"/>
    <n v="3.7174360000000002E-3"/>
    <d v="1899-12-30T17:03:14"/>
  </r>
  <r>
    <s v="R Cambaxirra"/>
    <s v="R Guira"/>
    <s v="Av dos Agapantos"/>
    <x v="104"/>
    <s v="Vespertino"/>
    <s v="Mensal"/>
    <n v="0.271880493"/>
    <n v="3.234677E-3"/>
    <d v="1899-12-30T17:03:27"/>
  </r>
  <r>
    <s v="R Cambaxirra"/>
    <s v="R Guira"/>
    <s v="R Guira"/>
    <x v="104"/>
    <s v="Vespertino"/>
    <s v="Mensal"/>
    <n v="0.271880493"/>
    <n v="2.7826769999999999E-3"/>
    <d v="1899-12-30T17:03:38"/>
  </r>
  <r>
    <s v="R Cambaxirra"/>
    <s v="Av dos Agapantos"/>
    <s v="Av dos Agapantos"/>
    <x v="104"/>
    <s v="Vespertino"/>
    <s v="Mensal"/>
    <n v="0.271880493"/>
    <n v="4.8828359999999998E-3"/>
    <d v="1899-12-30T17:03:58"/>
  </r>
  <r>
    <s v="R Cambaxirra"/>
    <s v="Av dos Agapantos"/>
    <s v="(Próprio Logradouro/Trecho) R Cambaxirra"/>
    <x v="104"/>
    <s v="Vespertino"/>
    <s v="Mensal"/>
    <n v="0.271880493"/>
    <n v="3.3594810000000001E-3"/>
    <d v="1899-12-30T17:04:11"/>
  </r>
  <r>
    <s v="R Cambebas"/>
    <s v="Av Mal Tito"/>
    <s v="R Cumaru"/>
    <x v="210"/>
    <s v="Vespertino"/>
    <s v="Mensal"/>
    <n v="0.184318062"/>
    <n v="0.11297072599999999"/>
    <d v="1899-12-30T14:54:01"/>
  </r>
  <r>
    <s v="R Cambebas"/>
    <s v="R Cumaru"/>
    <s v="R Corvina"/>
    <x v="210"/>
    <s v="Vespertino"/>
    <s v="Mensal"/>
    <n v="0.184318062"/>
    <n v="7.1347335999999997E-2"/>
    <d v="1899-12-30T14:58:36"/>
  </r>
  <r>
    <s v="R Cambira"/>
    <s v="R Cicero Dantas"/>
    <s v="R Cachoeira dos Indios"/>
    <x v="376"/>
    <s v="Vespertino"/>
    <s v="Mensal"/>
    <n v="0.157516815"/>
    <n v="0.157516815"/>
    <d v="1899-12-30T15:23:47"/>
  </r>
  <r>
    <s v="R Cambiteiros"/>
    <s v="R Rosa da Turquia"/>
    <s v="R Plancton"/>
    <x v="72"/>
    <s v="Matutino"/>
    <s v="Mensal"/>
    <n v="0.350311235"/>
    <n v="4.4592872999999998E-2"/>
    <d v="1899-12-30T08:10:30"/>
  </r>
  <r>
    <s v="R Cambiteiros"/>
    <s v="R Plancton"/>
    <s v="R da Valsa"/>
    <x v="72"/>
    <s v="Matutino"/>
    <s v="Mensal"/>
    <n v="0.350311235"/>
    <n v="9.6829024999999999E-2"/>
    <d v="1899-12-30T08:16:48"/>
  </r>
  <r>
    <s v="R Cambiteiros"/>
    <s v="R da Valsa"/>
    <s v="R da Valsa"/>
    <x v="72"/>
    <s v="Matutino"/>
    <s v="Mensal"/>
    <n v="0.350311235"/>
    <n v="3.3930945999999997E-2"/>
    <d v="1899-12-30T08:19:00"/>
  </r>
  <r>
    <s v="R Cambiteiros"/>
    <s v="R da Valsa"/>
    <s v="Vla Dez"/>
    <x v="72"/>
    <s v="Matutino"/>
    <s v="Mensal"/>
    <n v="0.350311235"/>
    <n v="9.0064719999999997E-3"/>
    <d v="1899-12-30T08:19:35"/>
  </r>
  <r>
    <s v="R Cambiteiros"/>
    <s v="Vla Dez"/>
    <s v="Av Mario Alves"/>
    <x v="72"/>
    <s v="Matutino"/>
    <s v="Mensal"/>
    <n v="0.350311235"/>
    <n v="0.16595192"/>
    <d v="1899-12-30T08:30:23"/>
  </r>
  <r>
    <s v="R Cambota"/>
    <s v="R Inacio de Barros Accioly"/>
    <s v="R Floresta da Tijuca"/>
    <x v="188"/>
    <s v="Matutino"/>
    <s v="Mensal"/>
    <n v="0.18117466500000001"/>
    <n v="4.7657867E-2"/>
    <d v="1899-12-30T09:23:19"/>
  </r>
  <r>
    <s v="R Cambota"/>
    <s v="R Floresta da Tijuca"/>
    <s v="Av Hortelao do Mato"/>
    <x v="188"/>
    <s v="Matutino"/>
    <s v="Mensal"/>
    <n v="0.18117466500000001"/>
    <n v="1.4483952E-2"/>
    <d v="1899-12-30T09:24:50"/>
  </r>
  <r>
    <s v="R Cambota"/>
    <s v="Av Hortelao do Mato"/>
    <s v="R Atauba"/>
    <x v="188"/>
    <s v="Matutino"/>
    <s v="Mensal"/>
    <n v="0.18117466500000001"/>
    <n v="2.9693234999999998E-2"/>
    <d v="1899-12-30T09:27:55"/>
  </r>
  <r>
    <s v="R Cambota"/>
    <s v="R Atauba"/>
    <s v="R Arpoador"/>
    <x v="188"/>
    <s v="Matutino"/>
    <s v="Mensal"/>
    <n v="0.18117466500000001"/>
    <n v="4.4771419999999999E-2"/>
    <d v="1899-12-30T09:32:35"/>
  </r>
  <r>
    <s v="R Cambota"/>
    <s v="R Arpoador"/>
    <s v="Av Lara Campos"/>
    <x v="188"/>
    <s v="Matutino"/>
    <s v="Mensal"/>
    <n v="0.18117466500000001"/>
    <n v="4.4568192E-2"/>
    <d v="1899-12-30T09:37:14"/>
  </r>
  <r>
    <s v="R Cambugis"/>
    <s v="R Ponta do Tubarao"/>
    <s v="R Bernardo de Chaves Cabral"/>
    <x v="337"/>
    <s v="Vespertino"/>
    <s v="Mensal"/>
    <n v="8.6036193999999996E-2"/>
    <n v="8.6036193999999996E-2"/>
    <d v="1899-12-30T16:59:33"/>
  </r>
  <r>
    <s v="R Cambuquira"/>
    <s v="R Josefa Maria de Lima"/>
    <s v="Vla Quarenta e Oito"/>
    <x v="163"/>
    <s v="Matutino"/>
    <s v="Mensal"/>
    <n v="0.21972570799999999"/>
    <n v="9.5932677999999993E-2"/>
    <d v="1899-12-30T10:52:10"/>
  </r>
  <r>
    <s v="R Cambuquira"/>
    <s v="Vla Quarenta e Oito"/>
    <s v="R Bandeira do Sul"/>
    <x v="163"/>
    <s v="Matutino"/>
    <s v="Mensal"/>
    <n v="0.21972570799999999"/>
    <n v="0.12379303"/>
    <d v="1899-12-30T11:00:41"/>
  </r>
  <r>
    <s v="R Camila"/>
    <s v="R Gabriel Garcia"/>
    <s v="R Antonio Corbiserio"/>
    <x v="412"/>
    <s v="Vespertino"/>
    <s v="Mensal"/>
    <n v="0.142338516"/>
    <n v="0.142338516"/>
    <d v="1899-12-30T14:20:12"/>
  </r>
  <r>
    <s v="R Camilo Torres"/>
    <s v="Av Baltazar Santana"/>
    <s v="R Rosa de Nsra"/>
    <x v="86"/>
    <s v="Matutino"/>
    <s v="Mensal"/>
    <n v="0.128126461"/>
    <n v="6.5804863000000005E-2"/>
    <d v="1899-12-30T08:31:30"/>
  </r>
  <r>
    <s v="R Camilo Torres"/>
    <s v="R Rosa de Nsra"/>
    <s v="R Faveira do Mato"/>
    <x v="86"/>
    <s v="Matutino"/>
    <s v="Mensal"/>
    <n v="0.128126461"/>
    <n v="6.2321597999999999E-2"/>
    <d v="1899-12-30T08:35:58"/>
  </r>
  <r>
    <s v="R Caminho"/>
    <s v="Av Rosaria"/>
    <s v="R Prf Assis Veloso"/>
    <x v="133"/>
    <s v="Matutino"/>
    <s v="Mensal"/>
    <n v="0.10531610899999999"/>
    <n v="0.105316109"/>
    <d v="1899-12-30T10:06:25"/>
  </r>
  <r>
    <s v="R Caminhos de Minas"/>
    <s v="R Sara Kubitscheck"/>
    <s v="R Milagre dos Peixes"/>
    <x v="282"/>
    <s v="Vespertino"/>
    <s v="Mensal"/>
    <n v="0.13927810700000001"/>
    <n v="0.13927810700000001"/>
    <d v="1899-12-30T16:53:57"/>
  </r>
  <r>
    <s v="R Camoes"/>
    <s v="R Ascenso Fernandes"/>
    <s v="Av Valle"/>
    <x v="288"/>
    <s v="Vespertino"/>
    <s v="Mensal"/>
    <n v="0.82864732000000008"/>
    <n v="0.108651833"/>
    <d v="1899-12-30T14:57:36"/>
  </r>
  <r>
    <s v="R Camoes"/>
    <s v="Av Valle"/>
    <s v="R Bonito de Santa Fe"/>
    <x v="288"/>
    <s v="Vespertino"/>
    <s v="Mensal"/>
    <n v="0.82864732000000008"/>
    <n v="5.5661982999999998E-2"/>
    <d v="1899-12-30T15:01:17"/>
  </r>
  <r>
    <s v="R Camoes"/>
    <s v="R Bonito de Santa Fe"/>
    <s v="R S Goncalo do Rio das Pedras"/>
    <x v="216"/>
    <s v="Vespertino"/>
    <s v="Mensal"/>
    <n v="0.82864732000000008"/>
    <n v="6.3488655000000005E-2"/>
    <d v="1899-12-30T16:20:22"/>
  </r>
  <r>
    <s v="R Camoes"/>
    <s v="R S Goncalo do Rio das Pedras"/>
    <s v="R Sabia Laranjeira"/>
    <x v="216"/>
    <s v="Vespertino"/>
    <s v="Mensal"/>
    <n v="0.82864732000000008"/>
    <n v="6.0518093000000002E-2"/>
    <d v="1899-12-30T16:24:22"/>
  </r>
  <r>
    <s v="R Camoes"/>
    <s v="R Sabia Laranjeira"/>
    <s v="R Salvador Fernandes Cardia"/>
    <x v="216"/>
    <s v="Vespertino"/>
    <s v="Mensal"/>
    <n v="0.82864732000000008"/>
    <n v="5.579982E-2"/>
    <d v="1899-12-30T16:28:04"/>
  </r>
  <r>
    <s v="R Camoes"/>
    <s v="R Salvador Fernandes Cardia"/>
    <s v="R Antonio Requiao"/>
    <x v="216"/>
    <s v="Vespertino"/>
    <s v="Mensal"/>
    <n v="0.82864732000000008"/>
    <n v="6.0463005E-2"/>
    <d v="1899-12-30T16:32:04"/>
  </r>
  <r>
    <s v="R Camoes"/>
    <s v="R Antonio Requiao"/>
    <s v="R Bela Vista de Minas"/>
    <x v="216"/>
    <s v="Vespertino"/>
    <s v="Mensal"/>
    <n v="0.82864732000000008"/>
    <n v="5.7190154999999999E-2"/>
    <d v="1899-12-30T16:35:51"/>
  </r>
  <r>
    <s v="R Camoes"/>
    <s v="R Bela Vista de Minas"/>
    <s v="R Sara Sara"/>
    <x v="216"/>
    <s v="Vespertino"/>
    <s v="Mensal"/>
    <n v="0.82864732000000008"/>
    <n v="5.8151554000000001E-2"/>
    <d v="1899-12-30T16:39:41"/>
  </r>
  <r>
    <s v="R Camoes"/>
    <s v="R Sara Sara"/>
    <s v="R Carana Branca"/>
    <x v="216"/>
    <s v="Vespertino"/>
    <s v="Mensal"/>
    <n v="0.82864732000000008"/>
    <n v="5.4263671999999999E-2"/>
    <d v="1899-12-30T16:43:17"/>
  </r>
  <r>
    <s v="R Camoes"/>
    <s v="R Carana Branca"/>
    <s v="R Erva de Santa Luzia"/>
    <x v="216"/>
    <s v="Vespertino"/>
    <s v="Mensal"/>
    <n v="0.82864732000000008"/>
    <n v="4.7778785999999997E-2"/>
    <d v="1899-12-30T16:46:26"/>
  </r>
  <r>
    <s v="R Camoes"/>
    <s v="R Erva de Santa Luzia"/>
    <s v="R dos Morangueiros"/>
    <x v="216"/>
    <s v="Vespertino"/>
    <s v="Mensal"/>
    <n v="0.82864732000000008"/>
    <n v="5.5634163E-2"/>
    <d v="1899-12-30T16:50:07"/>
  </r>
  <r>
    <s v="R Camoes"/>
    <s v="R dos Morangueiros"/>
    <s v="R Caruru da Bahia"/>
    <x v="216"/>
    <s v="Vespertino"/>
    <s v="Mensal"/>
    <n v="0.82864732000000008"/>
    <n v="9.2946433999999994E-2"/>
    <d v="1899-12-30T16:56:16"/>
  </r>
  <r>
    <s v="R Camoes"/>
    <s v="R Caruru da Bahia"/>
    <s v="Av Prf Alipio de Barros"/>
    <x v="216"/>
    <s v="Vespertino"/>
    <s v="Mensal"/>
    <n v="0.82864732000000008"/>
    <n v="5.8099167E-2"/>
    <d v="1899-12-30T17:00:06"/>
  </r>
  <r>
    <s v="R Camomila"/>
    <s v="R Erva Andorinha"/>
    <s v="R dos Murures"/>
    <x v="388"/>
    <s v="Vespertino"/>
    <s v="Mensal"/>
    <n v="0.21447835499999998"/>
    <n v="7.7710579000000002E-2"/>
    <d v="1899-12-30T15:31:36"/>
  </r>
  <r>
    <s v="R Camomila"/>
    <s v="R dos Murures"/>
    <s v="Pc Craveiro do Campo"/>
    <x v="388"/>
    <s v="Vespertino"/>
    <s v="Mensal"/>
    <n v="0.21447835499999998"/>
    <n v="0.13676777600000001"/>
    <d v="1899-12-30T15:40:30"/>
  </r>
  <r>
    <s v="R Camomila Romana"/>
    <s v="R Luis Norberto Freire"/>
    <s v="R Jose Norberto da Fonseca"/>
    <x v="33"/>
    <s v="Matutino"/>
    <s v="Mensal"/>
    <n v="0.37177036299999999"/>
    <n v="0.120675194"/>
    <d v="1899-12-30T08:31:52"/>
  </r>
  <r>
    <s v="R Camomila Romana"/>
    <s v="R Jose Norberto da Fonseca"/>
    <s v="R Lafaiete Pereira"/>
    <x v="33"/>
    <s v="Matutino"/>
    <s v="Mensal"/>
    <n v="0.37177036299999999"/>
    <n v="0.25109516900000001"/>
    <d v="1899-12-30T08:48:43"/>
  </r>
  <r>
    <s v="R Camp de Minas"/>
    <s v="R Rodrigo de Lucena"/>
    <s v="Vla Doze"/>
    <x v="260"/>
    <s v="Vespertino"/>
    <s v="Mensal"/>
    <n v="0.29854495200000003"/>
    <n v="0.15349678"/>
    <d v="1899-12-30T16:12:14"/>
  </r>
  <r>
    <s v="R Camp de Minas"/>
    <s v="R Aldeia de Santo Inacio"/>
    <s v="Vla Doze"/>
    <x v="260"/>
    <s v="Vespertino"/>
    <s v="Mensal"/>
    <n v="0.29854495200000003"/>
    <n v="0.145048172"/>
    <d v="1899-12-30T16:20:00"/>
  </r>
  <r>
    <s v="R Campanella Antonio"/>
    <s v="R Guilherme de Oliveira Sa"/>
    <s v="R Ovidio Lopes"/>
    <x v="327"/>
    <s v="Matutino"/>
    <s v="Mensal"/>
    <n v="0.120462372"/>
    <n v="0.120462372"/>
    <d v="1899-12-30T08:03:40"/>
  </r>
  <r>
    <s v="R Campanha Gaucha"/>
    <s v="R Manuel Xavier dos Passos"/>
    <s v="Av Nordestina"/>
    <x v="401"/>
    <s v="Matutino"/>
    <s v="Mensal"/>
    <n v="0.16156841999999999"/>
    <n v="0.16156841999999999"/>
    <d v="1899-12-30T08:07:02"/>
  </r>
  <r>
    <s v="R Campinas do Piaui"/>
    <s v="R Fontoura Xavier"/>
    <s v="R Andiratuba"/>
    <x v="340"/>
    <s v="Vespertino"/>
    <s v="Mensal"/>
    <n v="0.9342087360000001"/>
    <n v="0.114412819"/>
    <d v="1899-12-30T14:53:45"/>
  </r>
  <r>
    <s v="R Campinas do Piaui"/>
    <s v="R Andiratuba"/>
    <s v="R S Felix do Piaui"/>
    <x v="340"/>
    <s v="Vespertino"/>
    <s v="Mensal"/>
    <n v="0.9342087360000001"/>
    <n v="0.111374817"/>
    <d v="1899-12-30T15:01:10"/>
  </r>
  <r>
    <s v="R Campinas do Piaui"/>
    <s v="R S Felix do Piaui"/>
    <s v="R Taques"/>
    <x v="340"/>
    <s v="Vespertino"/>
    <s v="Mensal"/>
    <n v="0.9342087360000001"/>
    <n v="0.1120149"/>
    <d v="1899-12-30T15:08:38"/>
  </r>
  <r>
    <s v="R Campinas do Piaui"/>
    <s v="R Baixada Santista"/>
    <s v="R Fontoura Xavier"/>
    <x v="404"/>
    <s v="Vespertino"/>
    <s v="Mensal"/>
    <n v="0.9342087360000001"/>
    <n v="0.114855682"/>
    <d v="1899-12-30T14:14:59"/>
  </r>
  <r>
    <s v="R Campinas do Piaui"/>
    <s v="Av Itaquera"/>
    <s v="R Paulo de Tarso Rodrigues"/>
    <x v="236"/>
    <s v="Vespertino"/>
    <s v="Mensal"/>
    <n v="0.9342087360000001"/>
    <n v="8.1661934000000005E-2"/>
    <d v="1899-12-30T18:31:28"/>
  </r>
  <r>
    <s v="R Campinas do Piaui"/>
    <s v="R Paulo de Tarso Rodrigues"/>
    <s v="R Porto Xavier"/>
    <x v="236"/>
    <s v="Vespertino"/>
    <s v="Mensal"/>
    <n v="0.9342087360000001"/>
    <n v="0.118327103"/>
    <d v="1899-12-30T18:40:07"/>
  </r>
  <r>
    <s v="R Campinas do Piaui"/>
    <s v="R Porto Xavier"/>
    <s v="R Dudu"/>
    <x v="236"/>
    <s v="Vespertino"/>
    <s v="Mensal"/>
    <n v="0.9342087360000001"/>
    <n v="0.11481111099999999"/>
    <d v="1899-12-30T18:48:31"/>
  </r>
  <r>
    <s v="R Campinas do Piaui"/>
    <s v="R Dudu"/>
    <s v="R Colombo"/>
    <x v="236"/>
    <s v="Vespertino"/>
    <s v="Mensal"/>
    <n v="0.9342087360000001"/>
    <n v="0.145210968"/>
    <d v="1899-12-30T18:59:08"/>
  </r>
  <r>
    <s v="R Campinas do Piaui"/>
    <s v="R Colombo"/>
    <s v="R Baixada Santista"/>
    <x v="236"/>
    <s v="Vespertino"/>
    <s v="Mensal"/>
    <n v="0.9342087360000001"/>
    <n v="2.1539401999999999E-2"/>
    <d v="1899-12-30T19:00:43"/>
  </r>
  <r>
    <s v="R Campinas do Sul"/>
    <s v="Av Itaquera"/>
    <s v="R Julio Rodrigues Meleiros"/>
    <x v="344"/>
    <s v="Vespertino"/>
    <s v="Mensal"/>
    <n v="0.40761975100000003"/>
    <n v="0.179264481"/>
    <d v="1899-12-30T15:22:53"/>
  </r>
  <r>
    <s v="R Campinas do Sul"/>
    <s v="R Serrana"/>
    <s v="R Julio Rodrigues Meleiros"/>
    <x v="344"/>
    <s v="Vespertino"/>
    <s v="Mensal"/>
    <n v="0.40761975100000003"/>
    <n v="0.22835527"/>
    <d v="1899-12-30T15:38:37"/>
  </r>
  <r>
    <s v="R Campo Azul"/>
    <s v="R Ettore Andreazza"/>
    <s v="Vla Quarenta"/>
    <x v="240"/>
    <s v="Matutino"/>
    <s v="Mensal"/>
    <n v="0.22728466800000002"/>
    <n v="9.9374474000000004E-2"/>
    <d v="1899-12-30T07:42:14"/>
  </r>
  <r>
    <s v="R Campo Azul"/>
    <s v="Vla Quarenta"/>
    <s v="S/Logradouro"/>
    <x v="240"/>
    <s v="Matutino"/>
    <s v="Mensal"/>
    <n v="0.22728466800000002"/>
    <n v="0.127910194"/>
    <d v="1899-12-30T07:50:59"/>
  </r>
  <r>
    <s v="R Campo da Vinha"/>
    <s v="Av dos Latinos"/>
    <s v="R Tatuira"/>
    <x v="146"/>
    <s v="Matutino"/>
    <s v="Mensal"/>
    <n v="0.51461491400000003"/>
    <n v="0.136727768"/>
    <d v="1899-12-30T09:03:27"/>
  </r>
  <r>
    <s v="R Campo da Vinha"/>
    <s v="R Tatuira"/>
    <s v="R Nova Conquista"/>
    <x v="146"/>
    <s v="Matutino"/>
    <s v="Mensal"/>
    <n v="0.51461491400000003"/>
    <n v="0.16952226300000001"/>
    <d v="1899-12-30T09:14:59"/>
  </r>
  <r>
    <s v="R Campo da Vinha"/>
    <s v="R Nova Conquista"/>
    <s v="R Pierre Lescot"/>
    <x v="146"/>
    <s v="Matutino"/>
    <s v="Mensal"/>
    <n v="0.51461491400000003"/>
    <n v="0.208364883"/>
    <d v="1899-12-30T09:29:09"/>
  </r>
  <r>
    <s v="R Campo das Pintangueiras"/>
    <s v="R Sonho Gaucho"/>
    <s v="R Jose Ferreira de Andrade"/>
    <x v="315"/>
    <s v="Vespertino"/>
    <s v="Mensal"/>
    <n v="0.39000434899999997"/>
    <n v="0.165230972"/>
    <d v="1899-12-30T16:28:28"/>
  </r>
  <r>
    <s v="R Campo das Pintangueiras"/>
    <s v="R Jose Ferreira de Andrade"/>
    <s v="(Próprio Logradouro/Trecho) R Campo das Pintangueiras"/>
    <x v="315"/>
    <s v="Vespertino"/>
    <s v="Mensal"/>
    <n v="0.39000434899999997"/>
    <n v="0.224773376"/>
    <d v="1899-12-30T16:43:46"/>
  </r>
  <r>
    <s v="R Campo de Piratininga"/>
    <s v="Av dos Sertanistas"/>
    <s v="R Amancio Rebelo"/>
    <x v="335"/>
    <s v="Vespertino"/>
    <s v="Mensal"/>
    <n v="1.0203992899999998"/>
    <n v="0.14291215500000001"/>
    <d v="1899-12-30T15:12:23"/>
  </r>
  <r>
    <s v="R Campo de Piratininga"/>
    <s v="R Amancio Rebelo"/>
    <s v="Vla Um"/>
    <x v="335"/>
    <s v="Vespertino"/>
    <s v="Mensal"/>
    <n v="1.0203992899999998"/>
    <n v="0.119501411"/>
    <d v="1899-12-30T15:19:52"/>
  </r>
  <r>
    <s v="R Campo de Piratininga"/>
    <s v="Vla Um"/>
    <s v="R Jeronimo Alves"/>
    <x v="149"/>
    <s v="Vespertino"/>
    <s v="Mensal"/>
    <n v="1.0203992899999998"/>
    <n v="8.5418564000000002E-2"/>
    <d v="1899-12-30T14:00:48"/>
  </r>
  <r>
    <s v="R Campo de Piratininga"/>
    <s v="R Jeronimo Alves"/>
    <s v="R Vila Velha"/>
    <x v="149"/>
    <s v="Vespertino"/>
    <s v="Mensal"/>
    <n v="1.0203992899999998"/>
    <n v="0.100897499"/>
    <d v="1899-12-30T14:06:59"/>
  </r>
  <r>
    <s v="R Campo de Piratininga"/>
    <s v="R Vila Velha"/>
    <s v="R Cristovao de Barros"/>
    <x v="149"/>
    <s v="Vespertino"/>
    <s v="Mensal"/>
    <n v="1.0203992899999998"/>
    <n v="8.7766068000000003E-2"/>
    <d v="1899-12-30T14:12:21"/>
  </r>
  <r>
    <s v="R Campo de Piratininga"/>
    <s v="R Cristovao de Barros"/>
    <s v="R Inacio Correa Pamplona"/>
    <x v="149"/>
    <s v="Vespertino"/>
    <s v="Mensal"/>
    <n v="1.0203992899999998"/>
    <n v="0.14047354100000001"/>
    <d v="1899-12-30T14:20:57"/>
  </r>
  <r>
    <s v="R Campo de Piratininga"/>
    <s v="R Inacio Correa Pamplona"/>
    <s v="Vla Dois"/>
    <x v="149"/>
    <s v="Vespertino"/>
    <s v="Mensal"/>
    <n v="1.0203992899999998"/>
    <n v="5.2146392999999999E-2"/>
    <d v="1899-12-30T14:24:09"/>
  </r>
  <r>
    <s v="R Campo de Piratininga"/>
    <s v="Vla Dois"/>
    <s v="Vla Tres"/>
    <x v="149"/>
    <s v="Vespertino"/>
    <s v="Mensal"/>
    <n v="1.0203992899999998"/>
    <n v="0.152359879"/>
    <d v="1899-12-30T14:33:28"/>
  </r>
  <r>
    <s v="R Campo de Piratininga"/>
    <s v="Vla Tres"/>
    <s v="R D Mateus de Abreu Pereira"/>
    <x v="149"/>
    <s v="Vespertino"/>
    <s v="Mensal"/>
    <n v="1.0203992899999998"/>
    <n v="0.138923782"/>
    <d v="1899-12-30T14:41:59"/>
  </r>
  <r>
    <s v="R Campo Ere"/>
    <s v="R Wenceslau Guimaraes"/>
    <s v="Vla Vinte e Seis"/>
    <x v="345"/>
    <s v="Matutino"/>
    <s v="Mensal"/>
    <n v="0.33996773899999999"/>
    <n v="0.17635662799999999"/>
    <d v="1899-12-30T09:03:59"/>
  </r>
  <r>
    <s v="R Campo Ere"/>
    <s v="Vla Vinte e Seis"/>
    <s v="R Verissimo"/>
    <x v="345"/>
    <s v="Matutino"/>
    <s v="Mensal"/>
    <n v="0.33996773899999999"/>
    <n v="5.2585475999999999E-2"/>
    <d v="1899-12-30T09:07:41"/>
  </r>
  <r>
    <s v="R Campo Ere"/>
    <s v="R Verissimo"/>
    <s v="R Acesita"/>
    <x v="345"/>
    <s v="Matutino"/>
    <s v="Mensal"/>
    <n v="0.33996773899999999"/>
    <n v="0.111025635"/>
    <d v="1899-12-30T09:15:31"/>
  </r>
  <r>
    <s v="R Campo Florido"/>
    <s v="R Pirapitinga"/>
    <s v="(Próprio Logradouro/Trecho) R Campo Florido"/>
    <x v="138"/>
    <s v="Matutino"/>
    <s v="Mensal"/>
    <n v="0.68226149799999991"/>
    <n v="2.8337550999999999E-2"/>
    <d v="1899-12-30T07:34:31"/>
  </r>
  <r>
    <s v="R Campo Florido"/>
    <s v="R Rochedo de Minas"/>
    <s v="Av da Barreira Grande"/>
    <x v="127"/>
    <s v="Matutino"/>
    <s v="Mensal"/>
    <n v="0.68226149799999991"/>
    <n v="9.1419655000000002E-2"/>
    <d v="1899-12-30T09:49:25"/>
  </r>
  <r>
    <s v="R Campo Florido"/>
    <s v="Av da Barreira Grande"/>
    <s v="Av da Barreira Grande"/>
    <x v="127"/>
    <s v="Matutino"/>
    <s v="Mensal"/>
    <n v="0.68226149799999991"/>
    <n v="1.3280403E-2"/>
    <d v="1899-12-30T09:50:17"/>
  </r>
  <r>
    <s v="R Campo Florido"/>
    <s v="Av da Barreira Grande"/>
    <s v="R S Joao do Paraiso"/>
    <x v="127"/>
    <s v="Matutino"/>
    <s v="Mensal"/>
    <n v="0.68226149799999991"/>
    <n v="9.2218520999999998E-2"/>
    <d v="1899-12-30T09:56:18"/>
  </r>
  <r>
    <s v="R Campo Florido"/>
    <s v="R S Joao do Paraiso"/>
    <s v="R Manhumirim"/>
    <x v="127"/>
    <s v="Matutino"/>
    <s v="Mensal"/>
    <n v="0.68226149799999991"/>
    <n v="6.7687499999999998E-2"/>
    <d v="1899-12-30T10:00:43"/>
  </r>
  <r>
    <s v="R Campo Florido"/>
    <s v="R Manhumirim"/>
    <s v="Av Ouro Verde de Minas"/>
    <x v="127"/>
    <s v="Matutino"/>
    <s v="Mensal"/>
    <n v="0.68226149799999991"/>
    <n v="8.3017096999999998E-2"/>
    <d v="1899-12-30T10:06:08"/>
  </r>
  <r>
    <s v="R Campo Florido"/>
    <s v="Av Ouro Verde de Minas"/>
    <s v="Av Ouro Verde de Minas"/>
    <x v="127"/>
    <s v="Matutino"/>
    <s v="Mensal"/>
    <n v="0.68226149799999991"/>
    <n v="1.1648271E-2"/>
    <d v="1899-12-30T10:06:54"/>
  </r>
  <r>
    <s v="R Campo Florido"/>
    <s v="Av Ouro Verde de Minas"/>
    <s v="R Past Agenor Caldeira Diniz"/>
    <x v="127"/>
    <s v="Matutino"/>
    <s v="Mensal"/>
    <n v="0.68226149799999991"/>
    <n v="9.2045005999999999E-2"/>
    <d v="1899-12-30T10:12:55"/>
  </r>
  <r>
    <s v="R Campo Florido"/>
    <s v="R Pirapitinga"/>
    <s v="(Próprio Logradouro/Trecho) R Campo Florido"/>
    <x v="79"/>
    <s v="Matutino"/>
    <s v="Mensal"/>
    <n v="0.68226149799999991"/>
    <n v="2.6347313000000001E-2"/>
    <d v="1899-12-30T08:33:20"/>
  </r>
  <r>
    <s v="R Campo Florido"/>
    <s v="R Francisco da Costa Machado"/>
    <s v="(Próprio Logradouro/Trecho) R Campo Florido"/>
    <x v="79"/>
    <s v="Matutino"/>
    <s v="Mensal"/>
    <n v="0.68226149799999991"/>
    <n v="4.8319778000000001E-2"/>
    <d v="1899-12-30T08:36:45"/>
  </r>
  <r>
    <s v="R Campo Florido"/>
    <s v="R Francisco da Costa Machado"/>
    <s v="R Fr Inocencio"/>
    <x v="79"/>
    <s v="Matutino"/>
    <s v="Mensal"/>
    <n v="0.68226149799999991"/>
    <n v="6.4408515999999999E-2"/>
    <d v="1899-12-30T08:41:19"/>
  </r>
  <r>
    <s v="R Campo Florido"/>
    <s v="R Fr Inocencio"/>
    <s v="R Rochedo de Minas"/>
    <x v="79"/>
    <s v="Matutino"/>
    <s v="Mensal"/>
    <n v="0.68226149799999991"/>
    <n v="6.3531886999999995E-2"/>
    <d v="1899-12-30T08:45:49"/>
  </r>
  <r>
    <s v="R Campos Cerrados"/>
    <s v="R Serra das Divisoes"/>
    <s v="Av Lider"/>
    <x v="222"/>
    <s v="Matutino"/>
    <s v="Mensal"/>
    <n v="0.52578596200000005"/>
    <n v="0.15079969800000001"/>
    <d v="1899-12-30T08:39:17"/>
  </r>
  <r>
    <s v="R Campos Cerrados"/>
    <s v="Av Lider"/>
    <s v="Tv A"/>
    <x v="222"/>
    <s v="Matutino"/>
    <s v="Mensal"/>
    <n v="0.52578596200000005"/>
    <n v="8.5632393000000001E-2"/>
    <d v="1899-12-30T08:44:57"/>
  </r>
  <r>
    <s v="R Campos Cerrados"/>
    <s v="Tv A"/>
    <s v="Tv B"/>
    <x v="222"/>
    <s v="Matutino"/>
    <s v="Mensal"/>
    <n v="0.52578596200000005"/>
    <n v="1.5122006E-2"/>
    <d v="1899-12-30T08:45:57"/>
  </r>
  <r>
    <s v="R Campos Cerrados"/>
    <s v="Tv B"/>
    <s v="R Ponche Verde"/>
    <x v="222"/>
    <s v="Matutino"/>
    <s v="Mensal"/>
    <n v="0.52578596200000005"/>
    <n v="7.8932259000000005E-2"/>
    <d v="1899-12-30T08:51:10"/>
  </r>
  <r>
    <s v="R Campos Cerrados"/>
    <s v="R Ponche Verde"/>
    <s v="R Ponche Verde"/>
    <x v="222"/>
    <s v="Matutino"/>
    <s v="Mensal"/>
    <n v="0.52578596200000005"/>
    <n v="0.19529960599999999"/>
    <d v="1899-12-30T09:04:06"/>
  </r>
  <r>
    <s v="R Camuengo"/>
    <s v="Av Caititu"/>
    <s v="R Uacari"/>
    <x v="62"/>
    <s v="Vespertino"/>
    <s v="Mensal"/>
    <n v="0.26117982499999998"/>
    <n v="0.13259486400000001"/>
    <d v="1899-12-30T17:14:46"/>
  </r>
  <r>
    <s v="R Camuengo"/>
    <s v="R Uacari"/>
    <s v="Av Ernesto Souza Cruz"/>
    <x v="62"/>
    <s v="Vespertino"/>
    <s v="Mensal"/>
    <n v="0.26117982499999998"/>
    <n v="0.128584961"/>
    <d v="1899-12-30T17:21:12"/>
  </r>
  <r>
    <s v="R Camurca"/>
    <s v="R Francisco de Soutomaior"/>
    <s v="(Próprio Logradouro/Trecho) R Camurca"/>
    <x v="382"/>
    <s v="Matutino"/>
    <s v="Mensal"/>
    <n v="0.29378977399999995"/>
    <n v="0.172240845"/>
    <d v="1899-12-30T07:50:26"/>
  </r>
  <r>
    <s v="R Cana de Acucar"/>
    <s v="R Mariz Sarmento"/>
    <s v="(Próprio Logradouro/Trecho) R Cana de Acucar"/>
    <x v="177"/>
    <s v="Matutino"/>
    <s v="Mensal"/>
    <n v="0.22213815299999998"/>
    <n v="7.5671637999999999E-2"/>
    <d v="1899-12-30T09:20:06"/>
  </r>
  <r>
    <s v="R Canacatage"/>
    <s v="R Francisco Cubas Ferreira"/>
    <s v="Av Tomas Lopes de Camargo"/>
    <x v="286"/>
    <s v="Vespertino"/>
    <s v="Mensal"/>
    <n v="0.24478266099999998"/>
    <n v="4.2942504999999999E-2"/>
    <d v="1899-12-30T16:18:26"/>
  </r>
  <r>
    <s v="R Canacatage"/>
    <s v="Av Tomas Lopes de Camargo"/>
    <s v="R Andre Furtado de Mendonca"/>
    <x v="286"/>
    <s v="Vespertino"/>
    <s v="Mensal"/>
    <n v="0.24478266099999998"/>
    <n v="5.4320698000000001E-2"/>
    <d v="1899-12-30T16:21:04"/>
  </r>
  <r>
    <s v="R Canacatage"/>
    <s v="R Andre Furtado de Mendonca"/>
    <s v="R Cachoeira Cairuguacu"/>
    <x v="286"/>
    <s v="Vespertino"/>
    <s v="Mensal"/>
    <n v="0.24478266099999998"/>
    <n v="4.9120308000000001E-2"/>
    <d v="1899-12-30T16:23:26"/>
  </r>
  <r>
    <s v="R Canacatage"/>
    <s v="R Cachoeira Cairuguacu"/>
    <s v="R Manuel Felix de Lima"/>
    <x v="286"/>
    <s v="Vespertino"/>
    <s v="Mensal"/>
    <n v="0.24478266099999998"/>
    <n v="5.0561641999999997E-2"/>
    <d v="1899-12-30T16:25:53"/>
  </r>
  <r>
    <s v="R Canacatage"/>
    <s v="R Manuel Felix de Lima"/>
    <s v="R Joao Barbosa Rabelo"/>
    <x v="286"/>
    <s v="Vespertino"/>
    <s v="Mensal"/>
    <n v="0.24478266099999998"/>
    <n v="4.7837509E-2"/>
    <d v="1899-12-30T16:28:12"/>
  </r>
  <r>
    <s v="R Canal de Toque Toque"/>
    <s v="R Jacy Vieira"/>
    <s v="R Ilha Superagui"/>
    <x v="167"/>
    <s v="Matutino"/>
    <s v="Mensal"/>
    <n v="0.12056220999999999"/>
    <n v="0.12056221"/>
    <d v="1899-12-30T09:03:48"/>
  </r>
  <r>
    <s v="R Cananga"/>
    <s v="R Guaxindiba"/>
    <s v="R Capotiragua"/>
    <x v="397"/>
    <s v="Matutino"/>
    <s v="Mensal"/>
    <n v="0.20002372199999999"/>
    <n v="6.0786254999999997E-2"/>
    <d v="1899-12-30T08:27:11"/>
  </r>
  <r>
    <s v="R Cananga"/>
    <s v="R Capotiragua"/>
    <s v="R Galeandra"/>
    <x v="397"/>
    <s v="Matutino"/>
    <s v="Mensal"/>
    <n v="0.20002372199999999"/>
    <n v="4.6532527999999997E-2"/>
    <d v="1899-12-30T08:30:20"/>
  </r>
  <r>
    <s v="R Cananga"/>
    <s v="R Galeandra"/>
    <s v="R Murici"/>
    <x v="397"/>
    <s v="Matutino"/>
    <s v="Mensal"/>
    <n v="0.20002372199999999"/>
    <n v="3.1341451999999999E-2"/>
    <d v="1899-12-30T08:32:27"/>
  </r>
  <r>
    <s v="R Cananga"/>
    <s v="R Palmeira Batua"/>
    <s v="R Guaxindiba"/>
    <x v="434"/>
    <s v="Matutino"/>
    <s v="Mensal"/>
    <n v="0.20002372199999999"/>
    <n v="6.1363487000000001E-2"/>
    <d v="1899-12-30T07:53:34"/>
  </r>
  <r>
    <s v="R Cananga do Japao"/>
    <s v="R Edward Felix de Moraes"/>
    <s v="(Próprio Logradouro/Trecho) R Cananga do Japao"/>
    <x v="120"/>
    <s v="Vespertino"/>
    <s v="Mensal"/>
    <n v="5.5538905999999999E-2"/>
    <n v="5.5538905999999999E-2"/>
    <d v="1899-12-30T14:41:17"/>
  </r>
  <r>
    <s v="R Canarana do Amazonas"/>
    <s v="Av Estrela da Noite"/>
    <s v="R Jacaranda Rosa"/>
    <x v="290"/>
    <s v="Vespertino"/>
    <s v="Mensal"/>
    <n v="0.56771977200000001"/>
    <n v="0.105820831"/>
    <d v="1899-12-30T15:24:30"/>
  </r>
  <r>
    <s v="R Canarana do Amazonas"/>
    <s v="R Jacaranda Rosa"/>
    <s v="R Antonio Dias de Moura"/>
    <x v="290"/>
    <s v="Vespertino"/>
    <s v="Mensal"/>
    <n v="0.56771977200000001"/>
    <n v="0.121027359"/>
    <d v="1899-12-30T15:32:03"/>
  </r>
  <r>
    <s v="R Canarana do Amazonas"/>
    <s v="R Antonio Dias de Moura"/>
    <s v="R Francisco Antonio Meira"/>
    <x v="290"/>
    <s v="Vespertino"/>
    <s v="Mensal"/>
    <n v="0.56771977200000001"/>
    <n v="0.20760551499999999"/>
    <d v="1899-12-30T15:44:59"/>
  </r>
  <r>
    <s v="R Canarana do Amazonas"/>
    <s v="R Francisco Antonio Meira"/>
    <s v="R Loasa"/>
    <x v="290"/>
    <s v="Vespertino"/>
    <s v="Mensal"/>
    <n v="0.56771977200000001"/>
    <n v="6.5922385999999999E-2"/>
    <d v="1899-12-30T15:49:05"/>
  </r>
  <r>
    <s v="R Canarana do Amazonas"/>
    <s v="R Loasa"/>
    <s v="R Chorao Salgueiro"/>
    <x v="290"/>
    <s v="Vespertino"/>
    <s v="Mensal"/>
    <n v="0.56771977200000001"/>
    <n v="6.7343681000000002E-2"/>
    <d v="1899-12-30T15:53:17"/>
  </r>
  <r>
    <s v="R Canario"/>
    <s v="Av Vitoria"/>
    <s v="R Violeta"/>
    <x v="295"/>
    <s v="Vespertino"/>
    <s v="Mensal"/>
    <n v="0.57292973300000005"/>
    <n v="5.8059521000000003E-2"/>
    <d v="1899-12-30T15:04:38"/>
  </r>
  <r>
    <s v="R Canario"/>
    <s v="R Violeta"/>
    <s v="R Valentina"/>
    <x v="295"/>
    <s v="Vespertino"/>
    <s v="Mensal"/>
    <n v="0.57292973300000005"/>
    <n v="6.4495193000000006E-2"/>
    <d v="1899-12-30T15:07:28"/>
  </r>
  <r>
    <s v="R Canario"/>
    <s v="R Valentina"/>
    <s v="R Valdelice"/>
    <x v="295"/>
    <s v="Vespertino"/>
    <s v="Mensal"/>
    <n v="0.57292973300000005"/>
    <n v="6.2751796999999998E-2"/>
    <d v="1899-12-30T15:10:14"/>
  </r>
  <r>
    <s v="R Canario"/>
    <s v="R Valdelice"/>
    <s v="R Viena"/>
    <x v="295"/>
    <s v="Vespertino"/>
    <s v="Mensal"/>
    <n v="0.57292973300000005"/>
    <n v="5.8490161999999998E-2"/>
    <d v="1899-12-30T15:12:49"/>
  </r>
  <r>
    <s v="R Canario"/>
    <s v="R Viena"/>
    <s v="R Tucano"/>
    <x v="295"/>
    <s v="Vespertino"/>
    <s v="Mensal"/>
    <n v="0.57292973300000005"/>
    <n v="6.0191283999999998E-2"/>
    <d v="1899-12-30T15:15:28"/>
  </r>
  <r>
    <s v="R Canario"/>
    <s v="R Tucano"/>
    <s v="R Tico Tico"/>
    <x v="295"/>
    <s v="Vespertino"/>
    <s v="Mensal"/>
    <n v="0.57292973300000005"/>
    <n v="6.0948295999999999E-2"/>
    <d v="1899-12-30T15:18:09"/>
  </r>
  <r>
    <s v="R Canario"/>
    <s v="R Tico Tico"/>
    <s v="R Papagaio"/>
    <x v="295"/>
    <s v="Vespertino"/>
    <s v="Mensal"/>
    <n v="0.57292973300000005"/>
    <n v="5.2315739E-2"/>
    <d v="1899-12-30T15:20:28"/>
  </r>
  <r>
    <s v="R Canario"/>
    <s v="R Papagaio"/>
    <s v="R Andorinha"/>
    <x v="295"/>
    <s v="Vespertino"/>
    <s v="Mensal"/>
    <n v="0.57292973300000005"/>
    <n v="8.9033134E-2"/>
    <d v="1899-12-30T15:24:23"/>
  </r>
  <r>
    <s v="R Canario"/>
    <s v="R Andorinha"/>
    <s v="R Periquito"/>
    <x v="295"/>
    <s v="Vespertino"/>
    <s v="Mensal"/>
    <n v="0.57292973300000005"/>
    <n v="6.6644607999999994E-2"/>
    <d v="1899-12-30T15:27:19"/>
  </r>
  <r>
    <s v="R Cancao Agalopada"/>
    <s v="Av Andre Cavalcanti"/>
    <s v="R Superbacana"/>
    <x v="62"/>
    <s v="Vespertino"/>
    <s v="Mensal"/>
    <n v="0.444332748"/>
    <n v="0.180388138"/>
    <d v="1899-12-30T17:30:15"/>
  </r>
  <r>
    <s v="R Cancao Agalopada"/>
    <s v="R Superbacana"/>
    <s v="Av Ernesto Souza Cruz"/>
    <x v="62"/>
    <s v="Vespertino"/>
    <s v="Mensal"/>
    <n v="0.444332748"/>
    <n v="0.263944611"/>
    <d v="1899-12-30T17:43:28"/>
  </r>
  <r>
    <s v="R Cancao da Indiazinha"/>
    <s v="R do Pai Nosso"/>
    <s v="R Reinado do Cavalo Marinho"/>
    <x v="387"/>
    <s v="Vespertino"/>
    <s v="Mensal"/>
    <n v="0.14979339200000003"/>
    <n v="4.9698237999999999E-2"/>
    <d v="1899-12-30T16:23:40"/>
  </r>
  <r>
    <s v="R Cancao da Indiazinha"/>
    <s v="R Reinado do Cavalo Marinho"/>
    <s v="R dos Pensamentos Poeticos"/>
    <x v="387"/>
    <s v="Vespertino"/>
    <s v="Mensal"/>
    <n v="0.14979339200000003"/>
    <n v="5.0486713000000003E-2"/>
    <d v="1899-12-30T16:27:02"/>
  </r>
  <r>
    <s v="R Cancao da Indiazinha"/>
    <s v="R dos Pensamentos Poeticos"/>
    <s v="R Velho Tema"/>
    <x v="387"/>
    <s v="Vespertino"/>
    <s v="Mensal"/>
    <n v="0.14979339200000003"/>
    <n v="4.9608439999999997E-2"/>
    <d v="1899-12-30T16:30:20"/>
  </r>
  <r>
    <s v="R Cancao do Novo Mundo"/>
    <s v="R Domingos Rubino"/>
    <s v="R Aguas de Marco"/>
    <x v="373"/>
    <s v="Matutino"/>
    <s v="Mensal"/>
    <n v="0.18304309099999999"/>
    <n v="0.10140750900000001"/>
    <d v="1899-12-30T08:43:19"/>
  </r>
  <r>
    <s v="R Cancao do Novo Mundo"/>
    <s v="R Aguas de Marco"/>
    <s v="R Amor de Indio"/>
    <x v="373"/>
    <s v="Matutino"/>
    <s v="Mensal"/>
    <n v="0.18304309099999999"/>
    <n v="8.1635581999999998E-2"/>
    <d v="1899-12-30T08:48:42"/>
  </r>
  <r>
    <s v="R Cancao do Sonho Bom"/>
    <s v="R Sara Kubitscheck"/>
    <s v="R Milagre dos Peixes"/>
    <x v="282"/>
    <s v="Vespertino"/>
    <s v="Mensal"/>
    <n v="9.9931786000000009E-2"/>
    <n v="9.9931785999999995E-2"/>
    <d v="1899-12-30T17:00:51"/>
  </r>
  <r>
    <s v="R Cancao dos Olhos"/>
    <s v="R Pacuiba"/>
    <s v="R Rodrigues Bejarano"/>
    <x v="357"/>
    <s v="Matutino"/>
    <s v="Mensal"/>
    <n v="0.21304820299999999"/>
    <n v="2.3692093000000001E-2"/>
    <d v="1899-12-30T08:50:15"/>
  </r>
  <r>
    <s v="R Cancao dos Olhos"/>
    <s v="R Rodrigues Bejarano"/>
    <s v="R Alfredo Moreira Pinto"/>
    <x v="357"/>
    <s v="Matutino"/>
    <s v="Mensal"/>
    <n v="0.21304820299999999"/>
    <n v="0.18935610999999999"/>
    <d v="1899-12-30T09:03:29"/>
  </r>
  <r>
    <s v="R Cancao dos Piratas"/>
    <s v="R Chuva Na Montanha"/>
    <s v="(Próprio Logradouro/Trecho) R Cancao dos Piratas"/>
    <x v="134"/>
    <s v="Matutino"/>
    <s v="Mensal"/>
    <n v="0.106477119"/>
    <n v="0.106477119"/>
    <d v="1899-12-30T09:02:50"/>
  </r>
  <r>
    <s v="R Cancoes Preludios"/>
    <s v="R Tiburcio de Sousa"/>
    <s v="R Cachoeira Alta"/>
    <x v="189"/>
    <s v="Vespertino"/>
    <s v="Mensal"/>
    <n v="0.31877026399999997"/>
    <n v="0.17194145199999999"/>
    <d v="1899-12-30T16:15:05"/>
  </r>
  <r>
    <s v="R Cancoes Preludios"/>
    <s v="R Cachoeira Alta"/>
    <s v="R Prf Zeferino Ferraz"/>
    <x v="189"/>
    <s v="Vespertino"/>
    <s v="Mensal"/>
    <n v="0.31877026399999997"/>
    <n v="0.146828812"/>
    <d v="1899-12-30T16:24:35"/>
  </r>
  <r>
    <s v="R Candeal"/>
    <s v="R Wenceslau Guimaraes"/>
    <s v="R Ajuana"/>
    <x v="345"/>
    <s v="Matutino"/>
    <s v="Mensal"/>
    <n v="0.26075232500000001"/>
    <n v="6.9573219000000006E-2"/>
    <d v="1899-12-30T09:20:26"/>
  </r>
  <r>
    <s v="R Candeal"/>
    <s v="R Ajuana"/>
    <s v="R Olavo Bilac"/>
    <x v="345"/>
    <s v="Matutino"/>
    <s v="Mensal"/>
    <n v="0.26075232500000001"/>
    <n v="6.8720894000000005E-2"/>
    <d v="1899-12-30T09:25:17"/>
  </r>
  <r>
    <s v="R Candeal"/>
    <s v="R Olavo Bilac"/>
    <s v="R Canhoba"/>
    <x v="345"/>
    <s v="Matutino"/>
    <s v="Mensal"/>
    <n v="0.26075232500000001"/>
    <n v="3.1678732000000001E-2"/>
    <d v="1899-12-30T09:27:31"/>
  </r>
  <r>
    <s v="R Candeal"/>
    <s v="R Canhoba"/>
    <s v="Vla Candeal"/>
    <x v="345"/>
    <s v="Matutino"/>
    <s v="Mensal"/>
    <n v="0.26075232500000001"/>
    <n v="9.0779479999999996E-2"/>
    <d v="1899-12-30T09:33:56"/>
  </r>
  <r>
    <s v="R Candiba"/>
    <s v="R S Jose dos Cordeiros"/>
    <s v="R Barra de Santa Rosa"/>
    <x v="107"/>
    <s v="Matutino"/>
    <s v="Mensal"/>
    <n v="0.18872567000000001"/>
    <n v="9.0476722999999995E-2"/>
    <d v="1899-12-30T09:55:59"/>
  </r>
  <r>
    <s v="R Candiba"/>
    <s v="R Pedra Lavrada"/>
    <s v="R S Jose dos Cordeiros"/>
    <x v="376"/>
    <s v="Vespertino"/>
    <s v="Mensal"/>
    <n v="0.18872567000000001"/>
    <n v="9.8248947000000003E-2"/>
    <d v="1899-12-30T15:31:13"/>
  </r>
  <r>
    <s v="R Candida de Carvalho"/>
    <s v="R Joao Vieira"/>
    <s v="R Amasisa"/>
    <x v="137"/>
    <s v="Vespertino"/>
    <s v="Mensal"/>
    <n v="0.54358978999999996"/>
    <n v="0.14479731800000001"/>
    <d v="1899-12-30T17:38:59"/>
  </r>
  <r>
    <s v="R Candida de Carvalho"/>
    <s v="R Amasisa"/>
    <s v="R Samuel de Carvalho"/>
    <x v="137"/>
    <s v="Vespertino"/>
    <s v="Mensal"/>
    <n v="0.54358978999999996"/>
    <n v="4.9965430999999998E-2"/>
    <d v="1899-12-30T17:42:10"/>
  </r>
  <r>
    <s v="R Candida de Carvalho"/>
    <s v="R Samuel de Carvalho"/>
    <s v="R Ninfa Eco"/>
    <x v="137"/>
    <s v="Vespertino"/>
    <s v="Mensal"/>
    <n v="0.54358978999999996"/>
    <n v="0.11889501199999999"/>
    <d v="1899-12-30T17:49:43"/>
  </r>
  <r>
    <s v="R Candida de Carvalho"/>
    <s v="R Ninfa Eco"/>
    <s v="R Ilha Ratier"/>
    <x v="137"/>
    <s v="Vespertino"/>
    <s v="Mensal"/>
    <n v="0.54358978999999996"/>
    <n v="0.113486954"/>
    <d v="1899-12-30T17:56:55"/>
  </r>
  <r>
    <s v="R Candida de Carvalho"/>
    <s v="R Ilha Ratier"/>
    <s v="Av Nordestina"/>
    <x v="137"/>
    <s v="Vespertino"/>
    <s v="Mensal"/>
    <n v="0.54358978999999996"/>
    <n v="0.11644507599999999"/>
    <d v="1899-12-30T18:04:19"/>
  </r>
  <r>
    <s v="R Candida Rosa"/>
    <s v="R Airton Senna"/>
    <s v="R Bpo E Martins"/>
    <x v="312"/>
    <s v="Matutino"/>
    <s v="Mensal"/>
    <n v="0.22849330200000001"/>
    <n v="0.101441452"/>
    <d v="1899-12-30T09:53:59"/>
  </r>
  <r>
    <s v="R Candida Rosa"/>
    <s v="R Bpo E Martins"/>
    <s v="R Independencia"/>
    <x v="312"/>
    <s v="Matutino"/>
    <s v="Mensal"/>
    <n v="0.22849330200000001"/>
    <n v="0.118091957"/>
    <d v="1899-12-30T09:59:51"/>
  </r>
  <r>
    <s v="R Candido Borges Monteiro"/>
    <s v="Av S Miguel"/>
    <s v="R Sousa Melo e Alvim"/>
    <x v="44"/>
    <s v="Vespertino"/>
    <s v="Mensal"/>
    <n v="0.26922014599999999"/>
    <n v="8.2488097999999996E-2"/>
    <d v="1899-12-30T15:47:43"/>
  </r>
  <r>
    <s v="R Candido Borges Monteiro"/>
    <s v="R Sousa Melo e Alvim"/>
    <s v="Tv Ibotirama"/>
    <x v="44"/>
    <s v="Vespertino"/>
    <s v="Mensal"/>
    <n v="0.26922014599999999"/>
    <n v="8.5989647000000002E-2"/>
    <d v="1899-12-30T15:52:47"/>
  </r>
  <r>
    <s v="R Candido Borges Monteiro"/>
    <s v="Tv Ibotirama"/>
    <s v="Av Pedra Preta"/>
    <x v="44"/>
    <s v="Vespertino"/>
    <s v="Mensal"/>
    <n v="0.26922014599999999"/>
    <n v="0.100742401"/>
    <d v="1899-12-30T15:58:43"/>
  </r>
  <r>
    <s v="R Candido da Rocha"/>
    <s v="R Jeticarana"/>
    <s v="R Andre Cursino de Mattos"/>
    <x v="42"/>
    <s v="Matutino"/>
    <s v="Mensal"/>
    <n v="0.46954832499999999"/>
    <n v="8.5459990999999999E-2"/>
    <d v="1899-12-30T08:47:35"/>
  </r>
  <r>
    <s v="R Candido da Rocha"/>
    <s v="R Andre Cursino de Mattos"/>
    <s v="Av Canal de Tutoia"/>
    <x v="42"/>
    <s v="Matutino"/>
    <s v="Mensal"/>
    <n v="0.46954832499999999"/>
    <n v="7.5553665000000006E-2"/>
    <d v="1899-12-30T08:52:38"/>
  </r>
  <r>
    <s v="R Candido da Rocha"/>
    <s v="Av Canal de Tutoia"/>
    <s v="Vla Vinte e Oito"/>
    <x v="42"/>
    <s v="Matutino"/>
    <s v="Mensal"/>
    <n v="0.46954832499999999"/>
    <n v="0.134095398"/>
    <d v="1899-12-30T09:01:36"/>
  </r>
  <r>
    <s v="R Candido da Rocha"/>
    <s v="Vla Vinte e Oito"/>
    <s v="R Gal Pereira de Berredo"/>
    <x v="42"/>
    <s v="Matutino"/>
    <s v="Mensal"/>
    <n v="0.46954832499999999"/>
    <n v="0.10737237500000001"/>
    <d v="1899-12-30T09:08:47"/>
  </r>
  <r>
    <s v="R Candido da Rocha"/>
    <s v="R Gal Pereira de Berredo"/>
    <s v="R Agrolandia"/>
    <x v="42"/>
    <s v="Matutino"/>
    <s v="Mensal"/>
    <n v="0.46954832499999999"/>
    <n v="6.7066895000000001E-2"/>
    <d v="1899-12-30T09:13:17"/>
  </r>
  <r>
    <s v="R Candido F de Castro"/>
    <s v="R Manuel Alvares Pimentel"/>
    <s v="R Jeronimo Pedroso Barros"/>
    <x v="382"/>
    <s v="Matutino"/>
    <s v="Mensal"/>
    <n v="0.365975677"/>
    <n v="0.365975677"/>
    <d v="1899-12-30T08:05:59"/>
  </r>
  <r>
    <s v="R Candido Godoi"/>
    <s v="Av David Domingues Ferreira"/>
    <s v="R Isaias Coelho"/>
    <x v="129"/>
    <s v="Matutino"/>
    <s v="Mensal"/>
    <n v="0.35199207700000001"/>
    <n v="0.116990082"/>
    <d v="1899-12-30T09:27:40"/>
  </r>
  <r>
    <s v="R Candido Godoi"/>
    <s v="R Isaias Coelho"/>
    <s v="R Benedito Gianelli"/>
    <x v="129"/>
    <s v="Matutino"/>
    <s v="Mensal"/>
    <n v="0.35199207700000001"/>
    <n v="5.7482936999999998E-2"/>
    <d v="1899-12-30T09:31:03"/>
  </r>
  <r>
    <s v="R Candido Godoi"/>
    <s v="R Benedito Gianelli"/>
    <s v="R Porto Amazonas"/>
    <x v="129"/>
    <s v="Matutino"/>
    <s v="Mensal"/>
    <n v="0.35199207700000001"/>
    <n v="5.7539246000000002E-2"/>
    <d v="1899-12-30T09:34:27"/>
  </r>
  <r>
    <s v="R Candido Godoi"/>
    <s v="R Porto Amazonas"/>
    <s v="R Damasio Pinto"/>
    <x v="129"/>
    <s v="Matutino"/>
    <s v="Mensal"/>
    <n v="0.35199207700000001"/>
    <n v="0.119979813"/>
    <d v="1899-12-30T09:41:33"/>
  </r>
  <r>
    <s v="R Candido Gomide"/>
    <s v="R Sardoa"/>
    <s v="Tv da R Itajuibe"/>
    <x v="41"/>
    <s v="Matutino"/>
    <s v="Mensal"/>
    <n v="0.58644928500000004"/>
    <n v="0.162163483"/>
    <d v="1899-12-30T08:30:32"/>
  </r>
  <r>
    <s v="R Candido Gomide"/>
    <s v="Tv da R Itajuibe"/>
    <s v="R Joao da Silva"/>
    <x v="41"/>
    <s v="Matutino"/>
    <s v="Mensal"/>
    <n v="0.58644928500000004"/>
    <n v="1.6278219E-2"/>
    <d v="1899-12-30T08:31:42"/>
  </r>
  <r>
    <s v="R Candido Gomide"/>
    <s v="R Joao da Silva"/>
    <s v="Av Br de Alagoas"/>
    <x v="41"/>
    <s v="Matutino"/>
    <s v="Mensal"/>
    <n v="0.58644928500000004"/>
    <n v="0.15238558999999999"/>
    <d v="1899-12-30T08:42:35"/>
  </r>
  <r>
    <s v="R Candido Gomide"/>
    <s v="Av Br de Alagoas"/>
    <s v="R Joao da Silva"/>
    <x v="41"/>
    <s v="Matutino"/>
    <s v="Mensal"/>
    <n v="0.58644928500000004"/>
    <n v="0.10923606900000001"/>
    <d v="1899-12-30T08:50:24"/>
  </r>
  <r>
    <s v="R Candido Gomide"/>
    <s v="R Joao da Silva"/>
    <s v="R Sardoa"/>
    <x v="41"/>
    <s v="Matutino"/>
    <s v="Mensal"/>
    <n v="0.58644928500000004"/>
    <n v="0.146385925"/>
    <d v="1899-12-30T09:00:51"/>
  </r>
  <r>
    <s v="R Candido Goncalves Gomides"/>
    <s v="R Margarida Carlos de Albuquerque"/>
    <s v="R Guilhermino Manoel Pereira"/>
    <x v="413"/>
    <s v="Matutino"/>
    <s v="Mensal"/>
    <n v="0.14637382500000001"/>
    <n v="0.14637382500000001"/>
    <d v="1899-12-30T07:36:04"/>
  </r>
  <r>
    <s v="R Candido Jose de Andrade"/>
    <s v="R Bandeira do Colonia"/>
    <s v="R Gda dos Ferreiros"/>
    <x v="67"/>
    <s v="Matutino"/>
    <s v="Mensal"/>
    <n v="0.35231048600000003"/>
    <n v="0.14990181"/>
    <d v="1899-12-30T11:34:07"/>
  </r>
  <r>
    <s v="R Candido Jose de Andrade"/>
    <s v="R Gda dos Ferreiros"/>
    <s v="Tv Vinte e Um de Setembro"/>
    <x v="67"/>
    <s v="Matutino"/>
    <s v="Mensal"/>
    <n v="0.35231048600000003"/>
    <n v="6.8335953000000005E-2"/>
    <d v="1899-12-30T11:38:30"/>
  </r>
  <r>
    <s v="R Candido Jose de Andrade"/>
    <s v="Tv Vinte e Um de Setembro"/>
    <s v="R Abel Tavares"/>
    <x v="67"/>
    <s v="Matutino"/>
    <s v="Mensal"/>
    <n v="0.35231048600000003"/>
    <n v="0.134072723"/>
    <d v="1899-12-30T11:47:07"/>
  </r>
  <r>
    <s v="R Candido Xavier"/>
    <s v="R Ana Balog Bakos"/>
    <s v="R Joao Pinho"/>
    <x v="65"/>
    <s v="Vespertino"/>
    <s v="Mensal"/>
    <n v="0.9900047970000001"/>
    <n v="7.0073363999999999E-2"/>
    <d v="1899-12-30T17:09:27"/>
  </r>
  <r>
    <s v="R Candido Xavier"/>
    <s v="R Joao Pinho"/>
    <s v="R Jorge Dias Araujo"/>
    <x v="65"/>
    <s v="Vespertino"/>
    <s v="Mensal"/>
    <n v="0.9900047970000001"/>
    <n v="7.2417328000000003E-2"/>
    <d v="1899-12-30T17:14:39"/>
  </r>
  <r>
    <s v="R Candido Xavier"/>
    <s v="R Jorge Dias Araujo"/>
    <s v="Vla Nove"/>
    <x v="233"/>
    <s v="Vespertino"/>
    <s v="Mensal"/>
    <n v="0.9900047970000001"/>
    <n v="0.118715851"/>
    <d v="1899-12-30T15:30:39"/>
  </r>
  <r>
    <s v="R Candido Xavier"/>
    <s v="Vla Nove"/>
    <s v="R Ernesto Firmino"/>
    <x v="233"/>
    <s v="Vespertino"/>
    <s v="Mensal"/>
    <n v="0.9900047970000001"/>
    <n v="1.3085108E-2"/>
    <d v="1899-12-30T15:31:21"/>
  </r>
  <r>
    <s v="R Candido Xavier"/>
    <s v="R Ernesto Firmino"/>
    <s v="R Bartolomeu Antunes"/>
    <x v="233"/>
    <s v="Vespertino"/>
    <s v="Mensal"/>
    <n v="0.9900047970000001"/>
    <n v="0.12554458600000001"/>
    <d v="1899-12-30T15:37:59"/>
  </r>
  <r>
    <s v="R Candido Xavier"/>
    <s v="R Bartolomeu Antunes"/>
    <s v="R da Escadao da R Souza e Faria"/>
    <x v="233"/>
    <s v="Vespertino"/>
    <s v="Mensal"/>
    <n v="0.9900047970000001"/>
    <n v="3.7687713999999997E-2"/>
    <d v="1899-12-30T15:39:58"/>
  </r>
  <r>
    <s v="R Candido Xavier"/>
    <s v="R da Escadao da R Souza e Faria"/>
    <s v="R Dias da Costa"/>
    <x v="233"/>
    <s v="Vespertino"/>
    <s v="Mensal"/>
    <n v="0.9900047970000001"/>
    <n v="0.182017075"/>
    <d v="1899-12-30T15:49:35"/>
  </r>
  <r>
    <s v="R Candido Xavier"/>
    <s v="R Dias da Costa"/>
    <s v="Vla Sete"/>
    <x v="233"/>
    <s v="Vespertino"/>
    <s v="Mensal"/>
    <n v="0.9900047970000001"/>
    <n v="6.2977858999999997E-2"/>
    <d v="1899-12-30T15:52:55"/>
  </r>
  <r>
    <s v="R Candido Xavier"/>
    <s v="Vla Sete"/>
    <s v="R Hiran Leite de Abreu"/>
    <x v="233"/>
    <s v="Vespertino"/>
    <s v="Mensal"/>
    <n v="0.9900047970000001"/>
    <n v="0.173033936"/>
    <d v="1899-12-30T16:02:03"/>
  </r>
  <r>
    <s v="R Candido Xavier"/>
    <s v="R Hiran Leite de Abreu"/>
    <s v="R Bartolomeu Goncalves"/>
    <x v="233"/>
    <s v="Vespertino"/>
    <s v="Mensal"/>
    <n v="0.9900047970000001"/>
    <n v="5.2244308000000003E-2"/>
    <d v="1899-12-30T16:04:49"/>
  </r>
  <r>
    <s v="R Candido Xavier"/>
    <s v="R Bartolomeu Goncalves"/>
    <s v="Av Sapopemba"/>
    <x v="233"/>
    <s v="Vespertino"/>
    <s v="Mensal"/>
    <n v="0.9900047970000001"/>
    <n v="7.1947425999999995E-2"/>
    <d v="1899-12-30T16:08:37"/>
  </r>
  <r>
    <s v="R Candiru"/>
    <s v="R Antunes de Lemos"/>
    <s v="(Próprio Logradouro/Trecho) R Candiru"/>
    <x v="360"/>
    <s v="Matutino"/>
    <s v="Mensal"/>
    <n v="8.7899216000000002E-2"/>
    <n v="8.7899216000000002E-2"/>
    <d v="1899-12-30T09:33:34"/>
  </r>
  <r>
    <s v="R Canela de Aracuan"/>
    <s v="R Jose de Castro Mendes"/>
    <s v="Vla Particular Ivan Julio"/>
    <x v="339"/>
    <s v="Matutino"/>
    <s v="Mensal"/>
    <n v="0.24722387699999998"/>
    <n v="7.1593360999999994E-2"/>
    <d v="1899-12-30T08:20:33"/>
  </r>
  <r>
    <s v="R Canela de Aracuan"/>
    <s v="Vla Particular Ivan Julio"/>
    <s v="R Folha da Fortuna"/>
    <x v="339"/>
    <s v="Matutino"/>
    <s v="Mensal"/>
    <n v="0.24722387699999998"/>
    <n v="2.5566353E-2"/>
    <d v="1899-12-30T08:22:11"/>
  </r>
  <r>
    <s v="R Canela de Aracuan"/>
    <s v="R Folha da Fortuna"/>
    <s v="R Abel Tavares"/>
    <x v="339"/>
    <s v="Matutino"/>
    <s v="Mensal"/>
    <n v="0.24722387699999998"/>
    <n v="0.150064163"/>
    <d v="1899-12-30T08:31:48"/>
  </r>
  <r>
    <s v="R Canela Rosa"/>
    <s v="R Garca Morena"/>
    <s v="R Sabia da Praia"/>
    <x v="299"/>
    <s v="Matutino"/>
    <s v="Mensal"/>
    <n v="0.193661057"/>
    <n v="0.193661057"/>
    <d v="1899-12-30T09:14:50"/>
  </r>
  <r>
    <s v="R Canfora"/>
    <s v="R Zelia Frias Street"/>
    <s v="R Jasmim da Espanha"/>
    <x v="179"/>
    <s v="Matutino"/>
    <s v="Mensal"/>
    <n v="0.220354248"/>
    <n v="0.14844616699999999"/>
    <d v="1899-12-30T10:00:06"/>
  </r>
  <r>
    <s v="R Canfora"/>
    <s v="R Jasmim da Espanha"/>
    <s v="R Erva Mularinha"/>
    <x v="179"/>
    <s v="Matutino"/>
    <s v="Mensal"/>
    <n v="0.220354248"/>
    <n v="7.1908080999999999E-2"/>
    <d v="1899-12-30T10:04:56"/>
  </r>
  <r>
    <s v="R Cangamba"/>
    <s v="Av Aguia de Haia"/>
    <s v="R Cambaxirra"/>
    <x v="104"/>
    <s v="Vespertino"/>
    <s v="Mensal"/>
    <n v="0.25683058199999997"/>
    <n v="0.115495209"/>
    <d v="1899-12-30T17:11:56"/>
  </r>
  <r>
    <s v="R Cangamba"/>
    <s v="R Cambaxirra"/>
    <s v="R Adalgisa Neri"/>
    <x v="104"/>
    <s v="Vespertino"/>
    <s v="Mensal"/>
    <n v="0.25683058199999997"/>
    <n v="6.9285850999999996E-2"/>
    <d v="1899-12-30T17:16:35"/>
  </r>
  <r>
    <s v="R Cangamba"/>
    <s v="R Adalgisa Neri"/>
    <s v="Av Campanella"/>
    <x v="104"/>
    <s v="Vespertino"/>
    <s v="Mensal"/>
    <n v="0.25683058199999997"/>
    <n v="6.0552703999999999E-2"/>
    <d v="1899-12-30T17:20:39"/>
  </r>
  <r>
    <s v="R Cangica"/>
    <s v="R dos Escoteiros"/>
    <s v="R Flor de Maio"/>
    <x v="330"/>
    <s v="Matutino"/>
    <s v="Mensal"/>
    <n v="0.13602475"/>
    <n v="0.13602475"/>
    <d v="1899-12-30T07:59:42"/>
  </r>
  <r>
    <s v="R Canhamo do Canada"/>
    <s v="R Dante"/>
    <s v="R Turim"/>
    <x v="321"/>
    <s v="Matutino"/>
    <s v="Mensal"/>
    <n v="0.53413661700000004"/>
    <n v="0.11473908200000001"/>
    <d v="1899-12-30T08:47:58"/>
  </r>
  <r>
    <s v="R Canhamo do Canada"/>
    <s v="R Turim"/>
    <s v="R Ari Jose Liglori"/>
    <x v="321"/>
    <s v="Matutino"/>
    <s v="Mensal"/>
    <n v="0.53413661700000004"/>
    <n v="9.8128059000000004E-2"/>
    <d v="1899-12-30T08:54:25"/>
  </r>
  <r>
    <s v="R Canhamo do Canada"/>
    <s v="Av Itaquera"/>
    <s v="R Xingutanea"/>
    <x v="397"/>
    <s v="Matutino"/>
    <s v="Mensal"/>
    <n v="0.53413661700000004"/>
    <n v="0.11998276500000001"/>
    <d v="1899-12-30T08:40:33"/>
  </r>
  <r>
    <s v="R Canhamo do Canada"/>
    <s v="R Xingutanea"/>
    <s v="R Kira"/>
    <x v="397"/>
    <s v="Matutino"/>
    <s v="Mensal"/>
    <n v="0.53413661700000004"/>
    <n v="7.3209457000000006E-2"/>
    <d v="1899-12-30T08:45:30"/>
  </r>
  <r>
    <s v="R Canhamo do Canada"/>
    <s v="R Kira"/>
    <s v="R Oswaldo de Jesus Messina"/>
    <x v="397"/>
    <s v="Matutino"/>
    <s v="Mensal"/>
    <n v="0.53413661700000004"/>
    <n v="4.9416012000000002E-2"/>
    <d v="1899-12-30T08:48:50"/>
  </r>
  <r>
    <s v="R Canhamo do Canada"/>
    <s v="R Oswaldo de Jesus Messina"/>
    <s v="R Mira"/>
    <x v="397"/>
    <s v="Matutino"/>
    <s v="Mensal"/>
    <n v="0.53413661700000004"/>
    <n v="1.7070923000000002E-2"/>
    <d v="1899-12-30T08:49:59"/>
  </r>
  <r>
    <s v="R Canhamo do Canada"/>
    <s v="R Mira"/>
    <s v="Tv Ortiga"/>
    <x v="397"/>
    <s v="Matutino"/>
    <s v="Mensal"/>
    <n v="0.53413661700000004"/>
    <n v="1.3845399E-2"/>
    <d v="1899-12-30T08:50:55"/>
  </r>
  <r>
    <s v="R Canhamo do Canada"/>
    <s v="Tv Ortiga"/>
    <s v="R Dante"/>
    <x v="397"/>
    <s v="Matutino"/>
    <s v="Mensal"/>
    <n v="0.53413661700000004"/>
    <n v="4.7744918999999997E-2"/>
    <d v="1899-12-30T08:54:09"/>
  </r>
  <r>
    <s v="R Canhoba"/>
    <s v="R Manuelino Teixeira"/>
    <s v="R Candeal"/>
    <x v="345"/>
    <s v="Matutino"/>
    <s v="Mensal"/>
    <n v="7.9389015000000007E-2"/>
    <n v="7.9389014999999993E-2"/>
    <d v="1899-12-30T09:39:32"/>
  </r>
  <r>
    <s v="R Caninana"/>
    <s v="R Antonio Dias de Moura"/>
    <s v="R Francisco Antonio Meira"/>
    <x v="421"/>
    <s v="Vespertino"/>
    <s v="Mensal"/>
    <n v="0.88897386200000006"/>
    <n v="0.21058934000000001"/>
    <d v="1899-12-30T15:41:23"/>
  </r>
  <r>
    <s v="R Caninana"/>
    <s v="R Francisco Antonio Meira"/>
    <s v="R Ponta da Pepetinga"/>
    <x v="421"/>
    <s v="Vespertino"/>
    <s v="Mensal"/>
    <n v="0.88897386200000006"/>
    <n v="0.21204013099999999"/>
    <d v="1899-12-30T15:56:03"/>
  </r>
  <r>
    <s v="R Caninana"/>
    <s v="R Ponta da Pepetinga"/>
    <s v="R S Paulo"/>
    <x v="421"/>
    <s v="Vespertino"/>
    <s v="Mensal"/>
    <n v="0.88897386200000006"/>
    <n v="0.21068389900000001"/>
    <d v="1899-12-30T16:10:37"/>
  </r>
  <r>
    <s v="R Caninana"/>
    <s v="Av Estrela da Noite"/>
    <s v="R Antonio Dias de Moura"/>
    <x v="422"/>
    <s v="Vespertino"/>
    <s v="Mensal"/>
    <n v="0.88897386200000006"/>
    <n v="0.25566049200000002"/>
    <d v="1899-12-30T15:16:35"/>
  </r>
  <r>
    <s v="R Canoeiros"/>
    <s v="R Nova Brasilia"/>
    <s v="R Fidelandia"/>
    <x v="78"/>
    <s v="Matutino"/>
    <s v="Mensal"/>
    <n v="0.171254342"/>
    <n v="0.101374413"/>
    <d v="1899-12-30T09:11:52"/>
  </r>
  <r>
    <s v="R Canoeiros"/>
    <s v="R Fidelandia"/>
    <s v="R Piraumbu"/>
    <x v="78"/>
    <s v="Matutino"/>
    <s v="Mensal"/>
    <n v="0.171254342"/>
    <n v="6.9879928999999993E-2"/>
    <d v="1899-12-30T09:16:04"/>
  </r>
  <r>
    <s v="R Canoma"/>
    <s v="Av Diogo da Costa Tavares"/>
    <s v="R Diogo Goncalves Laco"/>
    <x v="208"/>
    <s v="Vespertino"/>
    <s v="Mensal"/>
    <n v="9.2547264000000004E-2"/>
    <n v="9.2547264000000004E-2"/>
    <d v="1899-12-30T15:42:43"/>
  </r>
  <r>
    <s v="R Cantemir"/>
    <s v="R Beatriz de Melo"/>
    <s v="R Cardon"/>
    <x v="188"/>
    <s v="Matutino"/>
    <s v="Mensal"/>
    <n v="9.9485870000000004E-2"/>
    <n v="9.9485870000000004E-2"/>
    <d v="1899-12-30T09:47:37"/>
  </r>
  <r>
    <s v="R Cantidiano Guimaraes"/>
    <s v="R Jose Pessota"/>
    <s v="Vla Nove"/>
    <x v="55"/>
    <s v="Vespertino"/>
    <s v="Mensal"/>
    <n v="0.54116715000000004"/>
    <n v="8.9446746999999993E-2"/>
    <d v="1899-12-30T16:35:32"/>
  </r>
  <r>
    <s v="R Cantidiano Guimaraes"/>
    <s v="Vla Nove"/>
    <s v="R Jose Augusto Lobo"/>
    <x v="55"/>
    <s v="Vespertino"/>
    <s v="Mensal"/>
    <n v="0.54116715000000004"/>
    <n v="0.118924957"/>
    <d v="1899-12-30T16:41:41"/>
  </r>
  <r>
    <s v="R Cantidiano Guimaraes"/>
    <s v="R Jose Augusto Lobo"/>
    <s v="R Jose Greff Borba"/>
    <x v="165"/>
    <s v="Vespertino"/>
    <s v="Mensal"/>
    <n v="0.54116715000000004"/>
    <n v="0.204640182"/>
    <d v="1899-12-30T15:54:09"/>
  </r>
  <r>
    <s v="R Cantidiano Guimaraes"/>
    <s v="R Jose Greff Borba"/>
    <s v="R Pedro Rodrigues"/>
    <x v="165"/>
    <s v="Vespertino"/>
    <s v="Mensal"/>
    <n v="0.54116715000000004"/>
    <n v="0.111623665"/>
    <d v="1899-12-30T16:00:55"/>
  </r>
  <r>
    <s v="R Canto da Tarde"/>
    <s v="R Paisagem Noturna"/>
    <s v="(Próprio Logradouro/Trecho) R Canto da Tarde"/>
    <x v="358"/>
    <s v="Vespertino"/>
    <s v="Mensal"/>
    <n v="0.15555195599999999"/>
    <n v="0.15555195599999999"/>
    <d v="1899-12-30T16:21:05"/>
  </r>
  <r>
    <s v="R Cap Agostinho Maciel"/>
    <s v="R Arraial de Santa Barbara"/>
    <s v="R Sapupira"/>
    <x v="115"/>
    <s v="Matutino"/>
    <s v="Mensal"/>
    <n v="9.4958344E-2"/>
    <n v="9.4958344E-2"/>
    <d v="1899-12-30T09:22:47"/>
  </r>
  <r>
    <s v="R Cap Americo Duarte"/>
    <s v="R Coralina"/>
    <s v="R Vilanova de Santa Cruz"/>
    <x v="351"/>
    <s v="Vespertino"/>
    <s v="Mensal"/>
    <n v="0.21514883399999998"/>
    <n v="0.21514883400000001"/>
    <d v="1899-12-30T14:09:49"/>
  </r>
  <r>
    <s v="R Cap Antonio Joaquim do Carmo"/>
    <s v="R Wilson Ackel"/>
    <s v="R Jose Cristovao"/>
    <x v="350"/>
    <s v="Vespertino"/>
    <s v="Mensal"/>
    <n v="0.30820750199999997"/>
    <n v="3.0972935E-2"/>
    <d v="1899-12-30T14:51:20"/>
  </r>
  <r>
    <s v="R Cap Antonio Joaquim do Carmo"/>
    <s v="R Jose Cristovao"/>
    <s v="R do Grupo Escolar"/>
    <x v="350"/>
    <s v="Vespertino"/>
    <s v="Mensal"/>
    <n v="0.30820750199999997"/>
    <n v="3.5479472999999997E-2"/>
    <d v="1899-12-30T14:53:17"/>
  </r>
  <r>
    <s v="R Cap Antonio Joaquim do Carmo"/>
    <s v="R do Grupo Escolar"/>
    <s v="R Ipe Cacuanha"/>
    <x v="350"/>
    <s v="Vespertino"/>
    <s v="Mensal"/>
    <n v="0.30820750199999997"/>
    <n v="6.5617622E-2"/>
    <d v="1899-12-30T14:56:53"/>
  </r>
  <r>
    <s v="R Cap Antonio Joaquim do Carmo"/>
    <s v="R Ipe Cacuanha"/>
    <s v="R Ipe Cacuanha"/>
    <x v="350"/>
    <s v="Vespertino"/>
    <s v="Mensal"/>
    <n v="0.30820750199999997"/>
    <n v="1.8184914E-2"/>
    <d v="1899-12-30T14:57:53"/>
  </r>
  <r>
    <s v="R Cap Antonio Joaquim do Carmo"/>
    <s v="R Ipe Cacuanha"/>
    <s v="Vla Patina"/>
    <x v="350"/>
    <s v="Vespertino"/>
    <s v="Mensal"/>
    <n v="0.30820750199999997"/>
    <n v="3.1205449999999999E-2"/>
    <d v="1899-12-30T14:59:35"/>
  </r>
  <r>
    <s v="R Cap Antonio Joaquim do Carmo"/>
    <s v="Vla Patina"/>
    <s v="R Previdencia"/>
    <x v="350"/>
    <s v="Vespertino"/>
    <s v="Mensal"/>
    <n v="0.30820750199999997"/>
    <n v="6.3007252E-2"/>
    <d v="1899-12-30T15:03:03"/>
  </r>
  <r>
    <s v="R Cap Antonio Joaquim do Carmo"/>
    <s v="R Previdencia"/>
    <s v="R Jose de Mossamedes"/>
    <x v="350"/>
    <s v="Vespertino"/>
    <s v="Mensal"/>
    <n v="0.30820750199999997"/>
    <n v="6.3739856999999997E-2"/>
    <d v="1899-12-30T15:06:33"/>
  </r>
  <r>
    <s v="R Cap Antonio Vasconcelos"/>
    <s v="R Francisco Alarico Bergamo"/>
    <s v="Av Pe Gregorio Mafra"/>
    <x v="259"/>
    <s v="Vespertino"/>
    <s v="Mensal"/>
    <n v="0.162999435"/>
    <n v="0.162999435"/>
    <d v="1899-12-30T15:33:14"/>
  </r>
  <r>
    <s v="R Cap Augusto da Rocha Trigueirinho"/>
    <s v="Av Prce do Grao Para"/>
    <s v="R Br de Cacela"/>
    <x v="102"/>
    <s v="Vespertino"/>
    <s v="Mensal"/>
    <n v="0.151558151"/>
    <n v="0.151558151"/>
    <d v="1899-12-30T15:14:28"/>
  </r>
  <r>
    <s v="R Cap Claudio Coutinho"/>
    <s v="R Olavo Faggim"/>
    <s v="(Próprio Logradouro/Trecho) R Cap Claudio Coutinho"/>
    <x v="176"/>
    <s v="Vespertino"/>
    <s v="Mensal"/>
    <n v="0.38131838599999995"/>
    <n v="3.0499103999999999E-2"/>
    <d v="1899-12-30T15:49:13"/>
  </r>
  <r>
    <s v="R Cap Claudio Coutinho"/>
    <s v="R Olavo Faggim"/>
    <s v="(Próprio Logradouro/Trecho) R Cap Claudio Coutinho"/>
    <x v="176"/>
    <s v="Vespertino"/>
    <s v="Mensal"/>
    <n v="0.38131838599999995"/>
    <n v="1.8873785000000001E-2"/>
    <d v="1899-12-30T15:50:29"/>
  </r>
  <r>
    <s v="R Cap Claudio Coutinho"/>
    <s v="Vla Dois"/>
    <s v="(Próprio Logradouro/Trecho) R Cap Claudio Coutinho"/>
    <x v="176"/>
    <s v="Vespertino"/>
    <s v="Mensal"/>
    <n v="0.38131838599999995"/>
    <n v="2.2572199000000001E-2"/>
    <d v="1899-12-30T15:51:59"/>
  </r>
  <r>
    <s v="R Cap Claudio Coutinho"/>
    <s v="Vla Dois"/>
    <s v="R Titan"/>
    <x v="176"/>
    <s v="Vespertino"/>
    <s v="Mensal"/>
    <n v="0.38131838599999995"/>
    <n v="0.118419899"/>
    <d v="1899-12-30T15:59:51"/>
  </r>
  <r>
    <s v="R Cap Claudio Coutinho"/>
    <s v="R Titan"/>
    <s v="R Alcion"/>
    <x v="176"/>
    <s v="Vespertino"/>
    <s v="Mensal"/>
    <n v="0.38131838599999995"/>
    <n v="0.1909534"/>
    <d v="1899-12-30T16:12:33"/>
  </r>
  <r>
    <s v="R Cap da Meia Noite"/>
    <s v="R Sara Kubitscheck"/>
    <s v="R Cigarro de Palha"/>
    <x v="282"/>
    <s v="Vespertino"/>
    <s v="Mensal"/>
    <n v="0.102170094"/>
    <n v="5.6938572E-2"/>
    <d v="1899-12-30T17:04:48"/>
  </r>
  <r>
    <s v="R Cap da Meia Noite"/>
    <s v="R Cigarro de Palha"/>
    <s v="R Milagre dos Peixes"/>
    <x v="282"/>
    <s v="Vespertino"/>
    <s v="Mensal"/>
    <n v="0.102170094"/>
    <n v="4.5231522000000003E-2"/>
    <d v="1899-12-30T17:07:55"/>
  </r>
  <r>
    <s v="R Cap Elias Moreira"/>
    <s v="R Jabiru"/>
    <s v="(Próprio Logradouro/Trecho) R Cap Elias Moreira"/>
    <x v="52"/>
    <s v="Vespertino"/>
    <s v="Mensal"/>
    <n v="0.16021964500000002"/>
    <n v="3.6715655999999999E-2"/>
    <d v="1899-12-30T15:50:07"/>
  </r>
  <r>
    <s v="R Cap Elias Moreira"/>
    <s v="R Cap Ribeiro de Camargo"/>
    <s v="(Próprio Logradouro/Trecho) R Cap Elias Moreira"/>
    <x v="52"/>
    <s v="Vespertino"/>
    <s v="Mensal"/>
    <n v="0.16021964500000002"/>
    <n v="9.7258506999999994E-2"/>
    <d v="1899-12-30T15:56:39"/>
  </r>
  <r>
    <s v="R Cap Eneas dos Santos Pinto"/>
    <s v="R Jose Soares de Macedo"/>
    <s v="R Pai Jacob"/>
    <x v="180"/>
    <s v="Vespertino"/>
    <s v="Mensal"/>
    <n v="0.44906800800000002"/>
    <n v="0.16248463399999999"/>
    <d v="1899-12-30T18:33:45"/>
  </r>
  <r>
    <s v="R Cap Eugenio de Macedo"/>
    <s v="R Enseada das Garoupas"/>
    <s v="R Tacarauna"/>
    <x v="357"/>
    <s v="Matutino"/>
    <s v="Mensal"/>
    <n v="0.60536565399999998"/>
    <n v="6.2022343000000001E-2"/>
    <d v="1899-12-30T09:07:49"/>
  </r>
  <r>
    <s v="R Cap Eugenio de Macedo"/>
    <s v="R Tacarauna"/>
    <s v="R Alarico de Toledo Piza"/>
    <x v="357"/>
    <s v="Matutino"/>
    <s v="Mensal"/>
    <n v="0.60536565399999998"/>
    <n v="5.8275238E-2"/>
    <d v="1899-12-30T09:11:53"/>
  </r>
  <r>
    <s v="R Cap Eugenio de Macedo"/>
    <s v="R Alarico de Toledo Piza"/>
    <s v="R Rodrigues Bejarano"/>
    <x v="357"/>
    <s v="Matutino"/>
    <s v="Mensal"/>
    <n v="0.60536565399999998"/>
    <n v="5.4890327000000003E-2"/>
    <d v="1899-12-30T09:15:43"/>
  </r>
  <r>
    <s v="R Cap Eugenio de Macedo"/>
    <s v="R Rodrigues Bejarano"/>
    <s v="R Lourenco da Veiga"/>
    <x v="357"/>
    <s v="Matutino"/>
    <s v="Mensal"/>
    <n v="0.60536565399999998"/>
    <n v="3.3226226999999997E-2"/>
    <d v="1899-12-30T09:18:02"/>
  </r>
  <r>
    <s v="R Cap Eugenio de Macedo"/>
    <s v="R Monte Camberela"/>
    <s v="R Barena"/>
    <x v="392"/>
    <s v="Matutino"/>
    <s v="Mensal"/>
    <n v="0.60536565399999998"/>
    <n v="0.13472573900000001"/>
    <d v="1899-12-30T09:15:19"/>
  </r>
  <r>
    <s v="R Cap Eugenio de Macedo"/>
    <s v="R Barena"/>
    <s v="R Vereda do Paraiso"/>
    <x v="392"/>
    <s v="Matutino"/>
    <s v="Mensal"/>
    <n v="0.60536565399999998"/>
    <n v="0.135430359"/>
    <d v="1899-12-30T09:24:45"/>
  </r>
  <r>
    <s v="R Cap Eugenio de Macedo"/>
    <s v="R Vereda do Paraiso"/>
    <s v="R Pedro Sarmento"/>
    <x v="392"/>
    <s v="Matutino"/>
    <s v="Mensal"/>
    <n v="0.60536565399999998"/>
    <n v="6.3184002000000003E-2"/>
    <d v="1899-12-30T09:29:09"/>
  </r>
  <r>
    <s v="R Cap Eugenio de Macedo"/>
    <s v="R Pedro Sarmento"/>
    <s v="R Enseada das Garoupas"/>
    <x v="392"/>
    <s v="Matutino"/>
    <s v="Mensal"/>
    <n v="0.60536565399999998"/>
    <n v="6.3611420000000002E-2"/>
    <d v="1899-12-30T09:33:35"/>
  </r>
  <r>
    <s v="R Cap Francisco Isaias de Carvalho"/>
    <s v="R Salvador de Medeiros"/>
    <s v="R Ten Luis Fernando Lobo"/>
    <x v="18"/>
    <s v="Vespertino"/>
    <s v="Mensal"/>
    <n v="0.23849951699999999"/>
    <n v="0.115606155"/>
    <d v="1899-12-30T18:44:59"/>
  </r>
  <r>
    <s v="R Cap Francisco Isaias de Carvalho"/>
    <s v="R Ten Luis Fernando Lobo"/>
    <s v="R Miguel Angelo Lapena"/>
    <x v="310"/>
    <s v="Vespertino"/>
    <s v="Mensal"/>
    <n v="0.23849951699999999"/>
    <n v="2.435433E-2"/>
    <d v="1899-12-30T15:16:33"/>
  </r>
  <r>
    <s v="R Cap Francisco Isaias de Carvalho"/>
    <s v="R Miguel Angelo Lapena"/>
    <s v="R Serra Dourada"/>
    <x v="310"/>
    <s v="Vespertino"/>
    <s v="Mensal"/>
    <n v="0.23849951699999999"/>
    <n v="9.8539031999999999E-2"/>
    <d v="1899-12-30T15:36:15"/>
  </r>
  <r>
    <s v="R Cap Jose Floriano"/>
    <s v="Av Agua Vermelha"/>
    <s v="R Cap Ribeiro de Camargo"/>
    <x v="52"/>
    <s v="Vespertino"/>
    <s v="Mensal"/>
    <n v="6.6182404E-2"/>
    <n v="6.6182404E-2"/>
    <d v="1899-12-30T16:01:07"/>
  </r>
  <r>
    <s v="R Cap Jose Joaquim Costa"/>
    <s v="R Mohamed Ibrahin Saleh"/>
    <s v="R Acaricoba"/>
    <x v="19"/>
    <s v="Matutino"/>
    <s v="Mensal"/>
    <n v="0.25310993199999998"/>
    <n v="4.0318275000000001E-2"/>
    <d v="1899-12-30T08:05:02"/>
  </r>
  <r>
    <s v="R Cap Jose Joaquim Costa"/>
    <s v="R Acaricoba"/>
    <s v="R Alcaravias"/>
    <x v="19"/>
    <s v="Matutino"/>
    <s v="Mensal"/>
    <n v="0.25310993199999998"/>
    <n v="5.7693675999999999E-2"/>
    <d v="1899-12-30T08:08:56"/>
  </r>
  <r>
    <s v="R Cap Jose Joaquim Costa"/>
    <s v="R Alcaravias"/>
    <s v="R Parmenides"/>
    <x v="19"/>
    <s v="Matutino"/>
    <s v="Mensal"/>
    <n v="0.25310993199999998"/>
    <n v="6.2170296E-2"/>
    <d v="1899-12-30T08:13:08"/>
  </r>
  <r>
    <s v="R Cap Jose Joaquim Costa"/>
    <s v="R Parmenides"/>
    <s v="R Porfirio"/>
    <x v="19"/>
    <s v="Matutino"/>
    <s v="Mensal"/>
    <n v="0.25310993199999998"/>
    <n v="6.0633968000000003E-2"/>
    <d v="1899-12-30T08:17:14"/>
  </r>
  <r>
    <s v="R Cap Jose Joaquim Costa"/>
    <s v="R Porfirio"/>
    <s v="R Moacir Dantas Itapicuru"/>
    <x v="19"/>
    <s v="Matutino"/>
    <s v="Mensal"/>
    <n v="0.25310993199999998"/>
    <n v="3.2293716E-2"/>
    <d v="1899-12-30T08:19:25"/>
  </r>
  <r>
    <s v="R Cap Jose Ribeiro de Carvalho"/>
    <s v="R Cachoeira de Minas"/>
    <s v="R Prf Mendes Pimentel"/>
    <x v="273"/>
    <s v="Vespertino"/>
    <s v="Mensal"/>
    <n v="0.175796906"/>
    <n v="0.175796906"/>
    <d v="1899-12-30T15:07:19"/>
  </r>
  <r>
    <s v="R Cap Lopes de Carvalho"/>
    <s v="R Oliveira Falcao"/>
    <s v="R Francisco Ferraz Cardoso"/>
    <x v="436"/>
    <s v="Matutino"/>
    <s v="Mensal"/>
    <n v="0.14708511400000002"/>
    <n v="0.14708511399999999"/>
    <d v="1899-12-30T07:56:04"/>
  </r>
  <r>
    <s v="R Cap Manuel Guimaraes"/>
    <s v="Av Nordestina"/>
    <s v="R Elisabete Duarte de Oliveira"/>
    <x v="209"/>
    <s v="Vespertino"/>
    <s v="Mensal"/>
    <n v="0.78101019099999991"/>
    <n v="5.4916828000000001E-2"/>
    <d v="1899-12-30T14:35:32"/>
  </r>
  <r>
    <s v="R Cap Manuel Guimaraes"/>
    <s v="R Elisabete Duarte de Oliveira"/>
    <s v="R Davidson de Sa Ramalho"/>
    <x v="209"/>
    <s v="Vespertino"/>
    <s v="Mensal"/>
    <n v="0.78101019099999991"/>
    <n v="6.6475189000000004E-2"/>
    <d v="1899-12-30T14:40:05"/>
  </r>
  <r>
    <s v="R Cap Manuel Guimaraes"/>
    <s v="R Davidson de Sa Ramalho"/>
    <s v="R Estanislau Lopez"/>
    <x v="209"/>
    <s v="Vespertino"/>
    <s v="Mensal"/>
    <n v="0.78101019099999991"/>
    <n v="3.9548393000000001E-2"/>
    <d v="1899-12-30T14:42:48"/>
  </r>
  <r>
    <s v="R Cap Manuel Guimaraes"/>
    <s v="R Estanislau Lopez"/>
    <s v="R Maria Branca"/>
    <x v="209"/>
    <s v="Vespertino"/>
    <s v="Mensal"/>
    <n v="0.78101019099999991"/>
    <n v="5.2384655000000002E-2"/>
    <d v="1899-12-30T14:46:23"/>
  </r>
  <r>
    <s v="R Cap Manuel Guimaraes"/>
    <s v="R Maria Branca"/>
    <s v="R Julia Duarte de Macedo"/>
    <x v="209"/>
    <s v="Vespertino"/>
    <s v="Mensal"/>
    <n v="0.78101019099999991"/>
    <n v="6.8622374999999999E-2"/>
    <d v="1899-12-30T14:51:04"/>
  </r>
  <r>
    <s v="R Cap Manuel Guimaraes"/>
    <s v="R Julia Duarte de Macedo"/>
    <s v="Tv Marcelo Mauss"/>
    <x v="209"/>
    <s v="Vespertino"/>
    <s v="Mensal"/>
    <n v="0.78101019099999991"/>
    <n v="7.4582656999999997E-2"/>
    <d v="1899-12-30T14:56:11"/>
  </r>
  <r>
    <s v="R Cap Manuel Guimaraes"/>
    <s v="Tv Marcelo Mauss"/>
    <s v="Tv Xavier"/>
    <x v="132"/>
    <s v="Vespertino"/>
    <s v="Mensal"/>
    <n v="0.78101019099999991"/>
    <n v="3.9017349E-2"/>
    <d v="1899-12-30T15:26:56"/>
  </r>
  <r>
    <s v="R Cap Manuel Guimaraes"/>
    <s v="Tv Xavier"/>
    <s v="R Pedro Soares de Andrade"/>
    <x v="132"/>
    <s v="Vespertino"/>
    <s v="Mensal"/>
    <n v="0.78101019099999991"/>
    <n v="2.8134062000000001E-2"/>
    <d v="1899-12-30T15:28:50"/>
  </r>
  <r>
    <s v="R Cap Manuel Guimaraes"/>
    <s v="R Pedro Soares de Andrade"/>
    <s v="V-Ped Rodrigo Pontes"/>
    <x v="132"/>
    <s v="Vespertino"/>
    <s v="Mensal"/>
    <n v="0.78101019099999991"/>
    <n v="0.15678414900000001"/>
    <d v="1899-12-30T15:39:22"/>
  </r>
  <r>
    <s v="R Cap Manuel Guimaraes"/>
    <s v="V-Ped Rodrigo Pontes"/>
    <s v="R Francisco Polilo Neto"/>
    <x v="132"/>
    <s v="Vespertino"/>
    <s v="Mensal"/>
    <n v="0.78101019099999991"/>
    <n v="5.1617537999999998E-2"/>
    <d v="1899-12-30T15:42:50"/>
  </r>
  <r>
    <s v="R Cap Manuel Guimaraes"/>
    <s v="R Francisco Polilo Neto"/>
    <s v="R Dezenove de Marco"/>
    <x v="132"/>
    <s v="Vespertino"/>
    <s v="Mensal"/>
    <n v="0.78101019099999991"/>
    <n v="3.5476128000000003E-2"/>
    <d v="1899-12-30T15:45:13"/>
  </r>
  <r>
    <s v="R Cap Manuel Guimaraes"/>
    <s v="R Dezenove de Marco"/>
    <s v="Av Rosaria"/>
    <x v="132"/>
    <s v="Vespertino"/>
    <s v="Mensal"/>
    <n v="0.78101019099999991"/>
    <n v="0.113450867"/>
    <d v="1899-12-30T15:52:50"/>
  </r>
  <r>
    <s v="R Cap Manuel Pinto de Almeida"/>
    <s v="R Vinte e Quatro de Fevereiro"/>
    <s v="R Rio Acima"/>
    <x v="410"/>
    <s v="Matutino"/>
    <s v="Mensal"/>
    <n v="0.44970091200000001"/>
    <n v="8.5024329999999995E-2"/>
    <d v="1899-12-30T07:32:42"/>
  </r>
  <r>
    <s v="R Cap Manuel Pinto de Almeida"/>
    <s v="R Rio Acima"/>
    <s v="R Matipo"/>
    <x v="410"/>
    <s v="Matutino"/>
    <s v="Mensal"/>
    <n v="0.44970091200000001"/>
    <n v="1.898764E-2"/>
    <d v="1899-12-30T07:33:57"/>
  </r>
  <r>
    <s v="R Cap Manuel Pinto de Almeida"/>
    <s v="R Matipo"/>
    <s v="V de Pedestre Sonho de Verao"/>
    <x v="410"/>
    <s v="Matutino"/>
    <s v="Mensal"/>
    <n v="0.44970091200000001"/>
    <n v="4.9877761999999999E-2"/>
    <d v="1899-12-30T07:37:12"/>
  </r>
  <r>
    <s v="R Cap Manuel Pinto de Almeida"/>
    <s v="V de Pedestre Sonho de Verao"/>
    <s v="R Resplendor"/>
    <x v="410"/>
    <s v="Matutino"/>
    <s v="Mensal"/>
    <n v="0.44970091200000001"/>
    <n v="7.6156364000000004E-2"/>
    <d v="1899-12-30T07:42:11"/>
  </r>
  <r>
    <s v="R Cap Manuel Pinto de Almeida"/>
    <s v="R Resplendor"/>
    <s v="R Dr Jose Gavronski"/>
    <x v="410"/>
    <s v="Matutino"/>
    <s v="Mensal"/>
    <n v="0.44970091200000001"/>
    <n v="0.219654816"/>
    <d v="1899-12-30T07:56:32"/>
  </r>
  <r>
    <s v="R Cap Mor Lazaro da Costa"/>
    <s v="Av dos Sertanistas"/>
    <s v="R Lima Bonfante"/>
    <x v="333"/>
    <s v="Vespertino"/>
    <s v="Mensal"/>
    <n v="0.23204032099999999"/>
    <n v="8.8865700000000006E-2"/>
    <d v="1899-12-30T14:23:09"/>
  </r>
  <r>
    <s v="R Cap Mor Lazaro da Costa"/>
    <s v="R Lima Bonfante"/>
    <s v="R Tania"/>
    <x v="333"/>
    <s v="Vespertino"/>
    <s v="Mensal"/>
    <n v="0.23204032099999999"/>
    <n v="0.143174622"/>
    <d v="1899-12-30T14:35:10"/>
  </r>
  <r>
    <s v="R Cap Mor Luis Mafra"/>
    <s v="R Hiran Leite de Abreu"/>
    <s v="Vla Quatro"/>
    <x v="233"/>
    <s v="Vespertino"/>
    <s v="Mensal"/>
    <n v="0.175469177"/>
    <n v="0.14187620500000001"/>
    <d v="1899-12-30T16:16:06"/>
  </r>
  <r>
    <s v="R Cap Mor Luis Mafra"/>
    <s v="Vla Quatro"/>
    <s v="Pc Ferrucio Tolesi"/>
    <x v="233"/>
    <s v="Vespertino"/>
    <s v="Mensal"/>
    <n v="0.175469177"/>
    <n v="3.3592971999999999E-2"/>
    <d v="1899-12-30T16:17:53"/>
  </r>
  <r>
    <s v="R Cap Mor Mascarenhas Homem"/>
    <s v="R Francisco Fernandes Frazao"/>
    <s v="(Próprio Logradouro/Trecho) R Cap Mor Mascarenhas Homem"/>
    <x v="436"/>
    <s v="Matutino"/>
    <s v="Mensal"/>
    <n v="6.0748721999999998E-2"/>
    <n v="6.0748721999999998E-2"/>
    <d v="1899-12-30T07:59:59"/>
  </r>
  <r>
    <s v="R Cap Pucci"/>
    <s v="Vd Dep Antonio Sylvio Cunha Bueno"/>
    <s v="R Carlos Roberto"/>
    <x v="300"/>
    <s v="Vespertino"/>
    <s v="Mensal"/>
    <n v="0.7282338089999999"/>
    <n v="6.6876967999999995E-2"/>
    <d v="1899-12-30T17:35:21"/>
  </r>
  <r>
    <s v="R Cap Pucci"/>
    <s v="R Carlos Roberto"/>
    <s v="R Quito Fonseca"/>
    <x v="300"/>
    <s v="Vespertino"/>
    <s v="Mensal"/>
    <n v="0.7282338089999999"/>
    <n v="3.2590728999999999E-2"/>
    <d v="1899-12-30T17:38:04"/>
  </r>
  <r>
    <s v="R Cap Pucci"/>
    <s v="R Quito Fonseca"/>
    <s v="(Próprio Logradouro/Trecho) R Cap Pucci"/>
    <x v="300"/>
    <s v="Vespertino"/>
    <s v="Mensal"/>
    <n v="0.7282338089999999"/>
    <n v="2.6628813000000001E-2"/>
    <d v="1899-12-30T17:40:18"/>
  </r>
  <r>
    <s v="R Cap Pucci"/>
    <s v="R Gaspar Aranha"/>
    <s v="(Próprio Logradouro/Trecho) R Cap Pucci"/>
    <x v="300"/>
    <s v="Vespertino"/>
    <s v="Mensal"/>
    <n v="0.7282338089999999"/>
    <n v="0.11433882099999999"/>
    <d v="1899-12-30T17:49:54"/>
  </r>
  <r>
    <s v="R Cap Pucci"/>
    <s v="Tv das Ondinas"/>
    <s v="(Próprio Logradouro/Trecho) R Cap Pucci"/>
    <x v="300"/>
    <s v="Vespertino"/>
    <s v="Mensal"/>
    <n v="0.7282338089999999"/>
    <n v="2.5644396E-2"/>
    <d v="1899-12-30T17:52:03"/>
  </r>
  <r>
    <s v="R Cap Pucci"/>
    <s v="Tv das Ondinas"/>
    <s v="R Luiz Di Martella Orsi"/>
    <x v="300"/>
    <s v="Vespertino"/>
    <s v="Mensal"/>
    <n v="0.7282338089999999"/>
    <n v="3.8408863000000001E-2"/>
    <d v="1899-12-30T17:55:16"/>
  </r>
  <r>
    <s v="R Cap Pucci"/>
    <s v="R Luiz Di Martella Orsi"/>
    <s v="Tv Antonio Sartorio"/>
    <x v="300"/>
    <s v="Vespertino"/>
    <s v="Mensal"/>
    <n v="0.7282338089999999"/>
    <n v="5.3521396999999998E-2"/>
    <d v="1899-12-30T17:59:45"/>
  </r>
  <r>
    <s v="R Cap Pucci"/>
    <s v="Tv Antonio Sartorio"/>
    <s v="R Brg Hardman"/>
    <x v="300"/>
    <s v="Vespertino"/>
    <s v="Mensal"/>
    <n v="0.7282338089999999"/>
    <n v="4.6950305999999997E-2"/>
    <d v="1899-12-30T18:03:42"/>
  </r>
  <r>
    <s v="R Cap Pucci"/>
    <s v="R Getulina"/>
    <s v="Ac R Cap Pucci"/>
    <x v="26"/>
    <s v="Vespertino"/>
    <s v="Mensal"/>
    <n v="0.7282338089999999"/>
    <n v="6.6394562000000004E-2"/>
    <d v="1899-12-30T15:37:55"/>
  </r>
  <r>
    <s v="R Cap Pucci"/>
    <s v="Ac R Cap Pucci"/>
    <s v="Vd Dep Antonio Sylvio Cunha Bueno"/>
    <x v="26"/>
    <s v="Vespertino"/>
    <s v="Mensal"/>
    <n v="0.7282338089999999"/>
    <n v="6.2961079000000003E-2"/>
    <d v="1899-12-30T15:42:02"/>
  </r>
  <r>
    <s v="R Cap Pucci"/>
    <s v="R Copenhague"/>
    <s v="R Prf Cosme Deodato Tadeu"/>
    <x v="31"/>
    <s v="Vespertino"/>
    <s v="Mensal"/>
    <n v="0.7282338089999999"/>
    <n v="0.13178942900000001"/>
    <d v="1899-12-30T16:16:29"/>
  </r>
  <r>
    <s v="R Cap Pucci"/>
    <s v="R Prf Cosme Deodato Tadeu"/>
    <s v="Ac R Getulina"/>
    <x v="31"/>
    <s v="Vespertino"/>
    <s v="Mensal"/>
    <n v="0.7282338089999999"/>
    <n v="4.1677421999999999E-2"/>
    <d v="1899-12-30T16:29:51"/>
  </r>
  <r>
    <s v="R Cap Pucci"/>
    <s v="Ac R Getulina"/>
    <s v="R Getulina"/>
    <x v="31"/>
    <s v="Vespertino"/>
    <s v="Mensal"/>
    <n v="0.7282338089999999"/>
    <n v="2.0451025000000001E-2"/>
    <d v="1899-12-30T16:36:24"/>
  </r>
  <r>
    <s v="R Cap Ribeiro de Camargo"/>
    <s v="R Pedro Alves de Oliveira"/>
    <s v="S/Logradouro"/>
    <x v="51"/>
    <s v="Matutino"/>
    <s v="Mensal"/>
    <n v="0.97196388200000006"/>
    <n v="9.2903510999999994E-2"/>
    <d v="1899-12-30T08:37:49"/>
  </r>
  <r>
    <s v="R Cap Ribeiro de Camargo"/>
    <s v="S/Logradouro"/>
    <s v="R Jose Mauri"/>
    <x v="51"/>
    <s v="Matutino"/>
    <s v="Mensal"/>
    <n v="0.97196388200000006"/>
    <n v="8.7838187999999998E-2"/>
    <d v="1899-12-30T08:43:21"/>
  </r>
  <r>
    <s v="R Cap Ribeiro de Camargo"/>
    <s v="R Jose Mauri"/>
    <s v="R Clausetti"/>
    <x v="51"/>
    <s v="Matutino"/>
    <s v="Mensal"/>
    <n v="0.97196388200000006"/>
    <n v="7.8559479000000002E-2"/>
    <d v="1899-12-30T08:48:17"/>
  </r>
  <r>
    <s v="R Cap Ribeiro de Camargo"/>
    <s v="R Cone Antonio Manzi"/>
    <s v="R Pedro Alves de Oliveira"/>
    <x v="51"/>
    <s v="Matutino"/>
    <s v="Mensal"/>
    <n v="0.97196388200000006"/>
    <n v="0.14183026100000001"/>
    <d v="1899-12-30T08:57:12"/>
  </r>
  <r>
    <s v="R Cap Ribeiro de Camargo"/>
    <s v="Av Agua Vermelha"/>
    <s v="R Benedito Raposo"/>
    <x v="52"/>
    <s v="Vespertino"/>
    <s v="Mensal"/>
    <n v="0.97196388200000006"/>
    <n v="0.159046936"/>
    <d v="1899-12-30T16:11:48"/>
  </r>
  <r>
    <s v="R Cap Ribeiro de Camargo"/>
    <s v="R Benedito Raposo"/>
    <s v="R Cap Elias Moreira"/>
    <x v="52"/>
    <s v="Vespertino"/>
    <s v="Mensal"/>
    <n v="0.97196388200000006"/>
    <n v="0.145596848"/>
    <d v="1899-12-30T16:21:36"/>
  </r>
  <r>
    <s v="R Cap Ribeiro de Camargo"/>
    <s v="R Cap Elias Moreira"/>
    <s v="R Cap Jose Floriano"/>
    <x v="52"/>
    <s v="Vespertino"/>
    <s v="Mensal"/>
    <n v="0.97196388200000006"/>
    <n v="3.3133724000000003E-2"/>
    <d v="1899-12-30T16:23:50"/>
  </r>
  <r>
    <s v="R Cap Ribeiro de Camargo"/>
    <s v="R Cap Jose Floriano"/>
    <s v="R Luis Figueiredo"/>
    <x v="52"/>
    <s v="Vespertino"/>
    <s v="Mensal"/>
    <n v="0.97196388200000006"/>
    <n v="1.7174198000000002E-2"/>
    <d v="1899-12-30T16:24:59"/>
  </r>
  <r>
    <s v="R Cap Ribeiro de Camargo"/>
    <s v="R Luis Figueiredo"/>
    <s v="R Cone Antonio Manzi"/>
    <x v="52"/>
    <s v="Vespertino"/>
    <s v="Mensal"/>
    <n v="0.97196388200000006"/>
    <n v="0.21588073699999999"/>
    <d v="1899-12-30T16:39:30"/>
  </r>
  <r>
    <s v="R Cap Santana Ferreira"/>
    <s v="Av Flamingo"/>
    <s v="R Jabiru"/>
    <x v="52"/>
    <s v="Vespertino"/>
    <s v="Mensal"/>
    <n v="0.22164171599999999"/>
    <n v="7.9699935999999999E-2"/>
    <d v="1899-12-30T16:44:52"/>
  </r>
  <r>
    <s v="R Cap Santana Ferreira"/>
    <s v="R Jabiru"/>
    <s v="R Cap Ribeiro de Camargo"/>
    <x v="52"/>
    <s v="Vespertino"/>
    <s v="Mensal"/>
    <n v="0.22164171599999999"/>
    <n v="6.2701591000000001E-2"/>
    <d v="1899-12-30T16:49:05"/>
  </r>
  <r>
    <s v="R Capachos"/>
    <s v="Av Diogo da Costa Tavares"/>
    <s v="R Catule"/>
    <x v="286"/>
    <s v="Vespertino"/>
    <s v="Mensal"/>
    <n v="0.47061598600000004"/>
    <n v="9.8520873999999994E-2"/>
    <d v="1899-12-30T16:32:57"/>
  </r>
  <r>
    <s v="R Capachos"/>
    <s v="R Catule"/>
    <s v="R Simao Vieira Lindo"/>
    <x v="286"/>
    <s v="Vespertino"/>
    <s v="Mensal"/>
    <n v="0.47061598600000004"/>
    <n v="8.1560562000000003E-2"/>
    <d v="1899-12-30T16:36:54"/>
  </r>
  <r>
    <s v="R Capachos"/>
    <s v="R Simao Vieira Lindo"/>
    <s v="R Orlando Zanfelice"/>
    <x v="286"/>
    <s v="Vespertino"/>
    <s v="Mensal"/>
    <n v="0.47061598600000004"/>
    <n v="5.1803218999999998E-2"/>
    <d v="1899-12-30T16:39:24"/>
  </r>
  <r>
    <s v="R Capachos"/>
    <s v="R Orlando Zanfelice"/>
    <s v="R Andre de Magalhaes"/>
    <x v="286"/>
    <s v="Vespertino"/>
    <s v="Mensal"/>
    <n v="0.47061598600000004"/>
    <n v="5.6219536000000001E-2"/>
    <d v="1899-12-30T16:42:07"/>
  </r>
  <r>
    <s v="R Capachos"/>
    <s v="R Andre de Magalhaes"/>
    <s v="R Quatro"/>
    <x v="286"/>
    <s v="Vespertino"/>
    <s v="Mensal"/>
    <n v="0.47061598600000004"/>
    <n v="5.9664478E-2"/>
    <d v="1899-12-30T16:45:00"/>
  </r>
  <r>
    <s v="R Capachos"/>
    <s v="R Quatro"/>
    <s v="R Tres"/>
    <x v="286"/>
    <s v="Vespertino"/>
    <s v="Mensal"/>
    <n v="0.47061598600000004"/>
    <n v="5.9461318999999999E-2"/>
    <d v="1899-12-30T16:47:52"/>
  </r>
  <r>
    <s v="R Capana"/>
    <s v="R Serra de Sao Domingos"/>
    <s v="R Vilafranca"/>
    <x v="369"/>
    <s v="Vespertino"/>
    <s v="Mensal"/>
    <n v="0.15460780299999999"/>
    <n v="7.0917885E-2"/>
    <d v="1899-12-30T14:51:16"/>
  </r>
  <r>
    <s v="R Capana"/>
    <s v="R Vilafranca"/>
    <s v="R Lamacais"/>
    <x v="369"/>
    <s v="Vespertino"/>
    <s v="Mensal"/>
    <n v="0.15460780299999999"/>
    <n v="8.3689919000000002E-2"/>
    <d v="1899-12-30T14:56:48"/>
  </r>
  <r>
    <s v="R Capao Alto"/>
    <s v="R Palanque"/>
    <s v="R Isabel Botelho"/>
    <x v="184"/>
    <s v="Matutino"/>
    <s v="Mensal"/>
    <n v="0.45965235100000001"/>
    <n v="0.147486801"/>
    <d v="1899-12-30T07:59:35"/>
  </r>
  <r>
    <s v="R Capao Alto"/>
    <s v="R Isabel Botelho"/>
    <s v="R Ivoturucaia"/>
    <x v="184"/>
    <s v="Matutino"/>
    <s v="Mensal"/>
    <n v="0.45965235100000001"/>
    <n v="9.4174674999999999E-2"/>
    <d v="1899-12-30T08:05:50"/>
  </r>
  <r>
    <s v="R Capao Alto"/>
    <s v="R Ivoturucaia"/>
    <s v="R Guarupu"/>
    <x v="184"/>
    <s v="Matutino"/>
    <s v="Mensal"/>
    <n v="0.45965235100000001"/>
    <n v="8.9689743000000002E-2"/>
    <d v="1899-12-30T08:11:47"/>
  </r>
  <r>
    <s v="R Capao Alto"/>
    <s v="R Guarupu"/>
    <s v="R Palanque"/>
    <x v="185"/>
    <s v="Matutino"/>
    <s v="Mensal"/>
    <n v="0.45965235100000001"/>
    <n v="0.12830113200000001"/>
    <d v="1899-12-30T08:41:55"/>
  </r>
  <r>
    <s v="R Capao da Canoa"/>
    <s v="R Joao Bodin"/>
    <s v="R Abenaquis"/>
    <x v="276"/>
    <s v="Matutino"/>
    <s v="Mensal"/>
    <n v="0.168924294"/>
    <n v="4.4206528000000002E-2"/>
    <d v="1899-12-30T09:26:32"/>
  </r>
  <r>
    <s v="R Capao da Canoa"/>
    <s v="R Abenaquis"/>
    <s v="R Dallas"/>
    <x v="276"/>
    <s v="Matutino"/>
    <s v="Mensal"/>
    <n v="0.168924294"/>
    <n v="0.12471776599999999"/>
    <d v="1899-12-30T09:34:21"/>
  </r>
  <r>
    <s v="R Caparosa"/>
    <s v="R Arraial de Santa Barbara"/>
    <s v="R Palmeira de Leque"/>
    <x v="115"/>
    <s v="Matutino"/>
    <s v="Mensal"/>
    <n v="0.26244061299999999"/>
    <n v="0.14651976"/>
    <d v="1899-12-30T09:32:24"/>
  </r>
  <r>
    <s v="R Caparosa"/>
    <s v="R Palmeira de Leque"/>
    <s v="Av Mario Alves"/>
    <x v="115"/>
    <s v="Matutino"/>
    <s v="Mensal"/>
    <n v="0.26244061299999999"/>
    <n v="0.115920853"/>
    <d v="1899-12-30T09:40:01"/>
  </r>
  <r>
    <s v="R Capetinga"/>
    <s v="R Guidoval"/>
    <s v="R Pranchas"/>
    <x v="138"/>
    <s v="Matutino"/>
    <s v="Mensal"/>
    <n v="0.29981240800000003"/>
    <n v="0.10776724999999999"/>
    <d v="1899-12-30T07:41:01"/>
  </r>
  <r>
    <s v="R Capetinga"/>
    <s v="R Pranchas"/>
    <s v="R Pedrinopolis"/>
    <x v="138"/>
    <s v="Matutino"/>
    <s v="Mensal"/>
    <n v="0.29981240800000003"/>
    <n v="8.8805129999999996E-2"/>
    <d v="1899-12-30T07:46:22"/>
  </r>
  <r>
    <s v="R Capetinga"/>
    <s v="Tv Paracelsus"/>
    <s v="R Guidoval"/>
    <x v="78"/>
    <s v="Matutino"/>
    <s v="Mensal"/>
    <n v="0.29981240800000003"/>
    <n v="0.103240028"/>
    <d v="1899-12-30T09:22:17"/>
  </r>
  <r>
    <s v="R Capicoba"/>
    <s v="R Saboeiro"/>
    <s v="R Tangaraca"/>
    <x v="238"/>
    <s v="Vespertino"/>
    <s v="Mensal"/>
    <n v="0.10489389"/>
    <n v="0.10489389"/>
    <d v="1899-12-30T15:07:46"/>
  </r>
  <r>
    <s v="R Capim Branco"/>
    <s v="Av da Barreira Grande"/>
    <s v="R S Joao do Paraiso"/>
    <x v="80"/>
    <s v="Matutino"/>
    <s v="Mensal"/>
    <n v="0.20292120399999999"/>
    <n v="0.20292120399999999"/>
    <d v="1899-12-30T09:26:27"/>
  </r>
  <r>
    <s v="R Capim Guine"/>
    <s v="R Velho Camaleao"/>
    <s v="(Próprio Logradouro/Trecho) R Capim Guine"/>
    <x v="113"/>
    <s v="Matutino"/>
    <s v="Mensal"/>
    <n v="9.6331627000000003E-2"/>
    <n v="9.6331627000000003E-2"/>
    <d v="1899-12-30T07:59:09"/>
  </r>
  <r>
    <s v="R Capinharos"/>
    <s v="R Miguel de Quadros Marinho"/>
    <s v="R Tapajonia"/>
    <x v="208"/>
    <s v="Vespertino"/>
    <s v="Mensal"/>
    <n v="0.23643575999999999"/>
    <n v="9.1645278999999996E-2"/>
    <d v="1899-12-30T15:48:54"/>
  </r>
  <r>
    <s v="R Capinharos"/>
    <s v="R Tapajonia"/>
    <s v="R Manajos"/>
    <x v="208"/>
    <s v="Vespertino"/>
    <s v="Mensal"/>
    <n v="0.23643575999999999"/>
    <n v="0.144790482"/>
    <d v="1899-12-30T15:58:40"/>
  </r>
  <r>
    <s v="R Capinopolis"/>
    <s v="Av Rio das Pedras"/>
    <s v="R Arao Reis"/>
    <x v="402"/>
    <s v="Matutino"/>
    <s v="Mensal"/>
    <n v="0.241925533"/>
    <n v="6.3029349999999998E-2"/>
    <d v="1899-12-30T08:29:52"/>
  </r>
  <r>
    <s v="R Capinopolis"/>
    <s v="R Arao Reis"/>
    <s v="R Soledade de Minas"/>
    <x v="402"/>
    <s v="Matutino"/>
    <s v="Mensal"/>
    <n v="0.241925533"/>
    <n v="6.0889259000000001E-2"/>
    <d v="1899-12-30T08:33:55"/>
  </r>
  <r>
    <s v="R Capinopolis"/>
    <s v="R Soledade de Minas"/>
    <s v="R Jaguarucu"/>
    <x v="402"/>
    <s v="Matutino"/>
    <s v="Mensal"/>
    <n v="0.241925533"/>
    <n v="6.5277961999999995E-2"/>
    <d v="1899-12-30T08:38:16"/>
  </r>
  <r>
    <s v="R Capinopolis"/>
    <s v="R Jaguarucu"/>
    <s v="Av Aricanduva"/>
    <x v="402"/>
    <s v="Matutino"/>
    <s v="Mensal"/>
    <n v="0.241925533"/>
    <n v="5.2728961999999997E-2"/>
    <d v="1899-12-30T08:41:47"/>
  </r>
  <r>
    <s v="R Capitania de Itamaraca"/>
    <s v="R Lagoa Tai Grande"/>
    <s v="R Andre Boscoli"/>
    <x v="369"/>
    <s v="Vespertino"/>
    <s v="Mensal"/>
    <n v="0.81959207499999998"/>
    <n v="3.2884143999999997E-2"/>
    <d v="1899-12-30T14:58:58"/>
  </r>
  <r>
    <s v="R Capitania de Itamaraca"/>
    <s v="R Andre Boscoli"/>
    <s v="R Guriri"/>
    <x v="369"/>
    <s v="Vespertino"/>
    <s v="Mensal"/>
    <n v="0.81959207499999998"/>
    <n v="2.0701266999999999E-2"/>
    <d v="1899-12-30T15:00:20"/>
  </r>
  <r>
    <s v="R Capitania de Itamaraca"/>
    <s v="R Guriri"/>
    <s v="R Dante Moreira Leite"/>
    <x v="369"/>
    <s v="Vespertino"/>
    <s v="Mensal"/>
    <n v="0.81959207499999998"/>
    <n v="2.6708165999999998E-2"/>
    <d v="1899-12-30T15:02:06"/>
  </r>
  <r>
    <s v="R Capitania de Itamaraca"/>
    <s v="R Dante Moreira Leite"/>
    <s v="R Benedito Coelho Neto"/>
    <x v="369"/>
    <s v="Vespertino"/>
    <s v="Mensal"/>
    <n v="0.81959207499999998"/>
    <n v="2.7321967999999999E-2"/>
    <d v="1899-12-30T15:03:54"/>
  </r>
  <r>
    <s v="R Capitania de Itamaraca"/>
    <s v="R Benedito Coelho Neto"/>
    <s v="R Americo Lopes"/>
    <x v="369"/>
    <s v="Vespertino"/>
    <s v="Mensal"/>
    <n v="0.81959207499999998"/>
    <n v="2.3101276E-2"/>
    <d v="1899-12-30T15:05:26"/>
  </r>
  <r>
    <s v="R Capitania de Itamaraca"/>
    <s v="R Americo Lopes"/>
    <s v="R Tv"/>
    <x v="369"/>
    <s v="Vespertino"/>
    <s v="Mensal"/>
    <n v="0.81959207499999998"/>
    <n v="9.6089165000000004E-2"/>
    <d v="1899-12-30T15:11:46"/>
  </r>
  <r>
    <s v="R Capitania de Itamaraca"/>
    <s v="R Freguesia de Poiares"/>
    <s v="R Mexiris"/>
    <x v="353"/>
    <s v="Vespertino"/>
    <s v="Mensal"/>
    <n v="0.81959207499999998"/>
    <n v="6.3694926999999998E-2"/>
    <d v="1899-12-30T14:51:48"/>
  </r>
  <r>
    <s v="R Capitania de Itamaraca"/>
    <s v="R Mexiris"/>
    <s v="R Joao Dias da Motta"/>
    <x v="353"/>
    <s v="Vespertino"/>
    <s v="Mensal"/>
    <n v="0.81959207499999998"/>
    <n v="0.170745651"/>
    <d v="1899-12-30T15:03:01"/>
  </r>
  <r>
    <s v="R Capitania de Itamaraca"/>
    <s v="R Joao Dias da Motta"/>
    <s v="R Freguesia de Poiares"/>
    <x v="438"/>
    <s v="Vespertino"/>
    <s v="Mensal"/>
    <n v="0.81959207499999998"/>
    <n v="7.1720184000000006E-2"/>
    <d v="1899-12-30T14:59:12"/>
  </r>
  <r>
    <s v="R Capitania de Itamaraca"/>
    <s v="R Freguesia de Poiares"/>
    <s v="Tv Carlota Mena"/>
    <x v="438"/>
    <s v="Vespertino"/>
    <s v="Mensal"/>
    <n v="0.81959207499999998"/>
    <n v="5.3282481999999999E-2"/>
    <d v="1899-12-30T15:02:43"/>
  </r>
  <r>
    <s v="R Capitania de Itamaraca"/>
    <s v="Tv Carlota Mena"/>
    <s v="R da Lagoa Feia"/>
    <x v="438"/>
    <s v="Vespertino"/>
    <s v="Mensal"/>
    <n v="0.81959207499999998"/>
    <n v="9.6144309999999997E-3"/>
    <d v="1899-12-30T15:03:21"/>
  </r>
  <r>
    <s v="R Capitania de Itamaraca"/>
    <s v="R da Lagoa Feia"/>
    <s v="Tv Carlota Mena"/>
    <x v="438"/>
    <s v="Vespertino"/>
    <s v="Mensal"/>
    <n v="0.81959207499999998"/>
    <n v="3.9975674000000003E-2"/>
    <d v="1899-12-30T15:06:00"/>
  </r>
  <r>
    <s v="R Capitania de Itamaraca"/>
    <s v="Tv Carlota Mena"/>
    <s v="R S Teodoro"/>
    <x v="438"/>
    <s v="Vespertino"/>
    <s v="Mensal"/>
    <n v="0.81959207499999998"/>
    <n v="6.5167190999999999E-2"/>
    <d v="1899-12-30T15:10:18"/>
  </r>
  <r>
    <s v="R Capitania de Itamaraca"/>
    <s v="R S Teodoro"/>
    <s v="R Lagoa Tai Grande"/>
    <x v="438"/>
    <s v="Vespertino"/>
    <s v="Mensal"/>
    <n v="0.81959207499999998"/>
    <n v="0.118585548"/>
    <d v="1899-12-30T15:18:07"/>
  </r>
  <r>
    <s v="R Capitary"/>
    <s v="R Sta Rita do Jacutinga"/>
    <s v="R Olegario Maciel"/>
    <x v="424"/>
    <s v="Matutino"/>
    <s v="Mensal"/>
    <n v="0.117053535"/>
    <n v="0.117053535"/>
    <d v="1899-12-30T07:41:23"/>
  </r>
  <r>
    <s v="R Capoaba"/>
    <s v="R Francisco de Melo Palheta"/>
    <s v="R Curumatim"/>
    <x v="419"/>
    <s v="Vespertino"/>
    <s v="Mensal"/>
    <n v="0.19562059800000001"/>
    <n v="7.0505463000000004E-2"/>
    <d v="1899-12-30T14:27:46"/>
  </r>
  <r>
    <s v="R Capoaba"/>
    <s v="R Curumatim"/>
    <s v="R Antonio de Jaboatao"/>
    <x v="419"/>
    <s v="Vespertino"/>
    <s v="Mensal"/>
    <n v="0.19562059800000001"/>
    <n v="0.12511513499999999"/>
    <d v="1899-12-30T14:34:44"/>
  </r>
  <r>
    <s v="R Capotiragua"/>
    <s v="R Cananga"/>
    <s v="R Figueira da India"/>
    <x v="397"/>
    <s v="Matutino"/>
    <s v="Mensal"/>
    <n v="0.265058197"/>
    <n v="0.20572167999999999"/>
    <d v="1899-12-30T09:08:03"/>
  </r>
  <r>
    <s v="R Capotiragua"/>
    <s v="R Figueira da India"/>
    <s v="R Arumarana"/>
    <x v="397"/>
    <s v="Matutino"/>
    <s v="Mensal"/>
    <n v="0.265058197"/>
    <n v="5.9336516999999998E-2"/>
    <d v="1899-12-30T09:12:03"/>
  </r>
  <r>
    <s v="R Capricho de Paganini"/>
    <s v="R Tiburcio de Sousa"/>
    <s v="R Cachoeira Alta"/>
    <x v="189"/>
    <s v="Vespertino"/>
    <s v="Mensal"/>
    <n v="0.25782629400000001"/>
    <n v="0.17650740100000001"/>
    <d v="1899-12-30T16:36:00"/>
  </r>
  <r>
    <s v="R Capricho de Paganini"/>
    <s v="R Cachoeira Alta"/>
    <s v="Av Inacio Penteado"/>
    <x v="189"/>
    <s v="Vespertino"/>
    <s v="Mensal"/>
    <n v="0.25782629400000001"/>
    <n v="8.1318893000000003E-2"/>
    <d v="1899-12-30T16:41:16"/>
  </r>
  <r>
    <s v="R Capricho Rustico"/>
    <s v="Av Jose de Moraes Cabral"/>
    <s v="Tv da R Capricho Rustico"/>
    <x v="194"/>
    <s v="Vespertino"/>
    <s v="Mensal"/>
    <n v="0.13447431900000001"/>
    <n v="6.9034996000000001E-2"/>
    <d v="1899-12-30T16:12:22"/>
  </r>
  <r>
    <s v="R Capricho Rustico"/>
    <s v="Tv da R Capricho Rustico"/>
    <s v="Av Ipe Roxo"/>
    <x v="194"/>
    <s v="Vespertino"/>
    <s v="Mensal"/>
    <n v="0.13447431900000001"/>
    <n v="6.5439322999999994E-2"/>
    <d v="1899-12-30T16:16:46"/>
  </r>
  <r>
    <s v="R Capricornio"/>
    <s v="R Sol"/>
    <s v="Vla Onze"/>
    <x v="66"/>
    <s v="Vespertino"/>
    <s v="Mensal"/>
    <n v="0.20149465599999999"/>
    <n v="0.15213092"/>
    <d v="1899-12-30T15:01:54"/>
  </r>
  <r>
    <s v="R Capricornio"/>
    <s v="Vla Onze"/>
    <s v="R das Estrelas"/>
    <x v="66"/>
    <s v="Vespertino"/>
    <s v="Mensal"/>
    <n v="0.20149465599999999"/>
    <n v="4.9363734999999999E-2"/>
    <d v="1899-12-30T15:05:07"/>
  </r>
  <r>
    <s v="R Caraguatatuba"/>
    <s v="R Alfredo Moreira Pinto"/>
    <s v="R Pacuiba"/>
    <x v="357"/>
    <s v="Matutino"/>
    <s v="Mensal"/>
    <n v="0.20461117600000001"/>
    <n v="0.20461117600000001"/>
    <d v="1899-12-30T09:32:20"/>
  </r>
  <r>
    <s v="R Carai"/>
    <s v="Av Cap Anselmo Barcelos"/>
    <s v="R Francisco de Souza Queiroz"/>
    <x v="109"/>
    <s v="Vespertino"/>
    <s v="Mensal"/>
    <n v="0.108045586"/>
    <n v="0.108045586"/>
    <d v="1899-12-30T16:04:25"/>
  </r>
  <r>
    <s v="R Caraipe das Aguas"/>
    <s v="R Congonha do Sertao"/>
    <s v="R Castanheiro do Brejo"/>
    <x v="143"/>
    <s v="Matutino"/>
    <s v="Mensal"/>
    <n v="1.3215749000000001"/>
    <n v="6.2576468999999996E-2"/>
    <d v="1899-12-30T09:01:39"/>
  </r>
  <r>
    <s v="R Caraipe das Aguas"/>
    <s v="R Cafe do Brasil"/>
    <s v="R Congonha do Sertao"/>
    <x v="143"/>
    <s v="Matutino"/>
    <s v="Mensal"/>
    <n v="1.3215749000000001"/>
    <n v="6.0378754E-2"/>
    <d v="1899-12-30T09:05:42"/>
  </r>
  <r>
    <s v="R Caraipe das Aguas"/>
    <s v="R Faveira do Igapo"/>
    <s v="R Cafe do Brasil"/>
    <x v="143"/>
    <s v="Matutino"/>
    <s v="Mensal"/>
    <n v="1.3215749000000001"/>
    <n v="5.9483963000000001E-2"/>
    <d v="1899-12-30T09:09:43"/>
  </r>
  <r>
    <s v="R Caraipe das Aguas"/>
    <s v="R Balieira Branca"/>
    <s v="R Faveira do Igapo"/>
    <x v="143"/>
    <s v="Matutino"/>
    <s v="Mensal"/>
    <n v="1.3215749000000001"/>
    <n v="5.9394321E-2"/>
    <d v="1899-12-30T09:13:42"/>
  </r>
  <r>
    <s v="R Caraipe das Aguas"/>
    <s v="R Macauba Mirim"/>
    <s v="R Balieira Branca"/>
    <x v="143"/>
    <s v="Matutino"/>
    <s v="Mensal"/>
    <n v="1.3215749000000001"/>
    <n v="6.0248634000000002E-2"/>
    <d v="1899-12-30T09:17:46"/>
  </r>
  <r>
    <s v="R Caraipe das Aguas"/>
    <s v="R Cipo do Reino"/>
    <s v="R Macauba Mirim"/>
    <x v="143"/>
    <s v="Matutino"/>
    <s v="Mensal"/>
    <n v="1.3215749000000001"/>
    <n v="6.3755539E-2"/>
    <d v="1899-12-30T09:22:03"/>
  </r>
  <r>
    <s v="R Caraipe das Aguas"/>
    <s v="R do Pombo Correio"/>
    <s v="R Cipo do Reino"/>
    <x v="143"/>
    <s v="Matutino"/>
    <s v="Mensal"/>
    <n v="1.3215749000000001"/>
    <n v="6.2132068999999998E-2"/>
    <d v="1899-12-30T09:26:14"/>
  </r>
  <r>
    <s v="R Caraipe das Aguas"/>
    <s v="R Pau D Angola"/>
    <s v="R do Pombo Correio"/>
    <x v="143"/>
    <s v="Matutino"/>
    <s v="Mensal"/>
    <n v="1.3215749000000001"/>
    <n v="5.8844196000000001E-2"/>
    <d v="1899-12-30T09:30:11"/>
  </r>
  <r>
    <s v="R Caraipe das Aguas"/>
    <s v="R Flor Boreal"/>
    <s v="R Pau D Angola"/>
    <x v="143"/>
    <s v="Matutino"/>
    <s v="Mensal"/>
    <n v="1.3215749000000001"/>
    <n v="6.1172183999999998E-2"/>
    <d v="1899-12-30T09:34:18"/>
  </r>
  <r>
    <s v="R Caraipe das Aguas"/>
    <s v="R Caimbe"/>
    <s v="R Flor Boreal"/>
    <x v="143"/>
    <s v="Matutino"/>
    <s v="Mensal"/>
    <n v="1.3215749000000001"/>
    <n v="6.0695724E-2"/>
    <d v="1899-12-30T09:38:23"/>
  </r>
  <r>
    <s v="R Caraipe das Aguas"/>
    <s v="R Folha Prateada"/>
    <s v="R Caimbe"/>
    <x v="143"/>
    <s v="Matutino"/>
    <s v="Mensal"/>
    <n v="1.3215749000000001"/>
    <n v="5.8815940999999997E-2"/>
    <d v="1899-12-30T09:42:21"/>
  </r>
  <r>
    <s v="R Caraipe das Aguas"/>
    <s v="Av Mal Tito"/>
    <s v="R Folha Prateada"/>
    <x v="143"/>
    <s v="Matutino"/>
    <s v="Mensal"/>
    <n v="1.3215749000000001"/>
    <n v="3.4332844000000001E-2"/>
    <d v="1899-12-30T09:44:39"/>
  </r>
  <r>
    <s v="R Caraipe das Aguas"/>
    <s v="Av Ipe Roxo"/>
    <s v="R Palmeira Real"/>
    <x v="144"/>
    <s v="Matutino"/>
    <s v="Mensal"/>
    <n v="1.3215749000000001"/>
    <n v="5.9587279999999999E-2"/>
    <d v="1899-12-30T08:40:46"/>
  </r>
  <r>
    <s v="R Caraipe das Aguas"/>
    <s v="R Erva Cigana"/>
    <s v="Av Ipe Roxo"/>
    <x v="144"/>
    <s v="Matutino"/>
    <s v="Mensal"/>
    <n v="1.3215749000000001"/>
    <n v="6.0251792999999998E-2"/>
    <d v="1899-12-30T08:44:51"/>
  </r>
  <r>
    <s v="R Caraipe das Aguas"/>
    <s v="R Palha Brava"/>
    <s v="R Erva Cigana"/>
    <x v="144"/>
    <s v="Matutino"/>
    <s v="Mensal"/>
    <n v="1.3215749000000001"/>
    <n v="6.2847743999999997E-2"/>
    <d v="1899-12-30T08:49:07"/>
  </r>
  <r>
    <s v="R Caraipe das Aguas"/>
    <s v="R Amora Preta"/>
    <s v="R Palha Brava"/>
    <x v="144"/>
    <s v="Matutino"/>
    <s v="Mensal"/>
    <n v="1.3215749000000001"/>
    <n v="6.0251792999999998E-2"/>
    <d v="1899-12-30T08:53:12"/>
  </r>
  <r>
    <s v="R Caraipe das Aguas"/>
    <s v="R Erva Botao"/>
    <s v="R Amora Preta"/>
    <x v="144"/>
    <s v="Matutino"/>
    <s v="Mensal"/>
    <n v="1.3215749000000001"/>
    <n v="5.9601218999999997E-2"/>
    <d v="1899-12-30T08:57:14"/>
  </r>
  <r>
    <s v="R Caraipe das Aguas"/>
    <s v="R Gravata da Pedra"/>
    <s v="R Erva Botao"/>
    <x v="144"/>
    <s v="Matutino"/>
    <s v="Mensal"/>
    <n v="1.3215749000000001"/>
    <n v="6.0940884000000001E-2"/>
    <d v="1899-12-30T09:01:22"/>
  </r>
  <r>
    <s v="R Caraipe das Aguas"/>
    <s v="R Erva do Fogo"/>
    <s v="R Gravata da Pedra"/>
    <x v="144"/>
    <s v="Matutino"/>
    <s v="Mensal"/>
    <n v="1.3215749000000001"/>
    <n v="5.9477596000000001E-2"/>
    <d v="1899-12-30T09:05:23"/>
  </r>
  <r>
    <s v="R Caraipe das Aguas"/>
    <s v="R Castanheiro do Brejo"/>
    <s v="R Erva do Fogo"/>
    <x v="144"/>
    <s v="Matutino"/>
    <s v="Mensal"/>
    <n v="1.3215749000000001"/>
    <n v="6.1934132000000003E-2"/>
    <d v="1899-12-30T09:09:35"/>
  </r>
  <r>
    <s v="R Caraipe das Aguas"/>
    <s v="R Luiza Rosa Paz Landim"/>
    <s v="R Apiranga"/>
    <x v="145"/>
    <s v="Matutino"/>
    <s v="Mensal"/>
    <n v="1.3215749000000001"/>
    <n v="6.1586174E-2"/>
    <d v="1899-12-30T09:55:25"/>
  </r>
  <r>
    <s v="R Caraipe das Aguas"/>
    <s v="R Palmeira Real"/>
    <s v="R Luiza Rosa Paz Landim"/>
    <x v="145"/>
    <s v="Matutino"/>
    <s v="Mensal"/>
    <n v="1.3215749000000001"/>
    <n v="5.9699184000000002E-2"/>
    <d v="1899-12-30T09:59:24"/>
  </r>
  <r>
    <s v="R Carambola"/>
    <s v="R Jd Tamoio"/>
    <s v="R Papa Capim"/>
    <x v="358"/>
    <s v="Vespertino"/>
    <s v="Mensal"/>
    <n v="9.3149890999999999E-2"/>
    <n v="5.9281268999999998E-2"/>
    <d v="1899-12-30T16:24:08"/>
  </r>
  <r>
    <s v="R Carambola"/>
    <s v="R Papa Capim"/>
    <s v="(Próprio Logradouro/Trecho) R Carambola"/>
    <x v="358"/>
    <s v="Vespertino"/>
    <s v="Mensal"/>
    <n v="9.3149890999999999E-2"/>
    <n v="3.3868622000000001E-2"/>
    <d v="1899-12-30T16:25:52"/>
  </r>
  <r>
    <s v="R Caramboleira"/>
    <s v="R Varzelandia"/>
    <s v="(Próprio Logradouro/Trecho) R Caramboleira"/>
    <x v="123"/>
    <s v="Matutino"/>
    <s v="Mensal"/>
    <n v="0.30538168700000001"/>
    <n v="2.3955658000000001E-2"/>
    <d v="1899-12-30T08:31:47"/>
  </r>
  <r>
    <s v="R Caramboleira"/>
    <s v="Vla Doze"/>
    <s v="(Próprio Logradouro/Trecho) R Caramboleira"/>
    <x v="123"/>
    <s v="Matutino"/>
    <s v="Mensal"/>
    <n v="0.30538168700000001"/>
    <n v="7.7742039999999998E-3"/>
    <d v="1899-12-30T08:32:19"/>
  </r>
  <r>
    <s v="R Caramboleira"/>
    <s v="R Varzelandia"/>
    <s v="(Próprio Logradouro/Trecho) R Caramboleira"/>
    <x v="123"/>
    <s v="Matutino"/>
    <s v="Mensal"/>
    <n v="0.30538168700000001"/>
    <n v="3.6506134000000003E-2"/>
    <d v="1899-12-30T08:34:47"/>
  </r>
  <r>
    <s v="R Caramboleira"/>
    <s v="Vla Doze"/>
    <s v="Vla Seis"/>
    <x v="123"/>
    <s v="Matutino"/>
    <s v="Mensal"/>
    <n v="0.30538168700000001"/>
    <n v="4.8323822000000002E-2"/>
    <d v="1899-12-30T08:38:03"/>
  </r>
  <r>
    <s v="R Caramboleira"/>
    <s v="Vla Seis"/>
    <s v="R do Tango"/>
    <x v="123"/>
    <s v="Matutino"/>
    <s v="Mensal"/>
    <n v="0.30538168700000001"/>
    <n v="0.118658333"/>
    <d v="1899-12-30T08:46:04"/>
  </r>
  <r>
    <s v="R Caramboleira"/>
    <s v="R do Tango"/>
    <s v="Av Mimo de Venus"/>
    <x v="123"/>
    <s v="Matutino"/>
    <s v="Mensal"/>
    <n v="0.30538168700000001"/>
    <n v="7.0163535999999999E-2"/>
    <d v="1899-12-30T08:50:49"/>
  </r>
  <r>
    <s v="R Carana Branca"/>
    <s v="R Rosario de Minas"/>
    <s v="R Altos do Oiti"/>
    <x v="216"/>
    <s v="Vespertino"/>
    <s v="Mensal"/>
    <n v="0.58093968200000001"/>
    <n v="0.117280785"/>
    <d v="1899-12-30T17:07:52"/>
  </r>
  <r>
    <s v="R Carana Branca"/>
    <s v="R Altos do Oiti"/>
    <s v="R Alvaro Coelho"/>
    <x v="289"/>
    <s v="Vespertino"/>
    <s v="Mensal"/>
    <n v="0.58093968200000001"/>
    <n v="0.11598794599999999"/>
    <d v="1899-12-30T17:19:06"/>
  </r>
  <r>
    <s v="R Carana Branca"/>
    <s v="R Alvaro Coelho"/>
    <s v="R Adriano Seabra"/>
    <x v="289"/>
    <s v="Vespertino"/>
    <s v="Mensal"/>
    <n v="0.58093968200000001"/>
    <n v="0.11752855700000001"/>
    <d v="1899-12-30T17:29:24"/>
  </r>
  <r>
    <s v="R Carana Branca"/>
    <s v="R Adriano Seabra"/>
    <s v="R Carlo Bibiena"/>
    <x v="290"/>
    <s v="Vespertino"/>
    <s v="Mensal"/>
    <n v="0.58093968200000001"/>
    <n v="0.113756577"/>
    <d v="1899-12-30T16:00:22"/>
  </r>
  <r>
    <s v="R Carana Branca"/>
    <s v="R Carlo Bibiena"/>
    <s v="Tv Adao Manoel da Silva"/>
    <x v="290"/>
    <s v="Vespertino"/>
    <s v="Mensal"/>
    <n v="0.58093968200000001"/>
    <n v="8.111351E-2"/>
    <d v="1899-12-30T16:05:26"/>
  </r>
  <r>
    <s v="R Carana Branca"/>
    <s v="Tv Adao Manoel da Silva"/>
    <s v="R Conceicao do Almeida"/>
    <x v="290"/>
    <s v="Vespertino"/>
    <s v="Mensal"/>
    <n v="0.58093968200000001"/>
    <n v="3.5272308000000002E-2"/>
    <d v="1899-12-30T16:07:37"/>
  </r>
  <r>
    <s v="R Caranaiba"/>
    <s v="R Prf Joao de Lima Paiva"/>
    <s v="R Clarinia"/>
    <x v="302"/>
    <s v="Vespertino"/>
    <s v="Mensal"/>
    <n v="0.27630304"/>
    <n v="0.14702790800000001"/>
    <d v="1899-12-30T17:06:15"/>
  </r>
  <r>
    <s v="R Caranaiba"/>
    <s v="R Clarinia"/>
    <s v="R Otelo Augusto Ribeiro"/>
    <x v="302"/>
    <s v="Vespertino"/>
    <s v="Mensal"/>
    <n v="0.27630304"/>
    <n v="0.12927513099999999"/>
    <d v="1899-12-30T17:14:27"/>
  </r>
  <r>
    <s v="R Carancho"/>
    <s v="R Cb Joel Leite"/>
    <s v="Psg Treze"/>
    <x v="104"/>
    <s v="Vespertino"/>
    <s v="Mensal"/>
    <n v="0.208942558"/>
    <n v="0.14092280600000001"/>
    <d v="1899-12-30T17:30:06"/>
  </r>
  <r>
    <s v="R Carancho"/>
    <s v="Psg Treze"/>
    <s v="Av Caititu"/>
    <x v="104"/>
    <s v="Vespertino"/>
    <s v="Mensal"/>
    <n v="0.208942558"/>
    <n v="6.8019753000000002E-2"/>
    <d v="1899-12-30T17:34:40"/>
  </r>
  <r>
    <s v="R Carangara"/>
    <s v="R Bacurau"/>
    <s v="R Araracanga"/>
    <x v="103"/>
    <s v="Vespertino"/>
    <s v="Mensal"/>
    <n v="0.35724589099999998"/>
    <n v="0.121621384"/>
    <d v="1899-12-30T16:42:52"/>
  </r>
  <r>
    <s v="R Carangara"/>
    <s v="R Araracanga"/>
    <s v="Av Caititu"/>
    <x v="103"/>
    <s v="Vespertino"/>
    <s v="Mensal"/>
    <n v="0.35724589099999998"/>
    <n v="0.19743187000000001"/>
    <d v="1899-12-30T16:54:38"/>
  </r>
  <r>
    <s v="R Carapana"/>
    <s v="Av dos Latinos"/>
    <s v="R Vilar"/>
    <x v="146"/>
    <s v="Matutino"/>
    <s v="Mensal"/>
    <n v="0.21623156199999999"/>
    <n v="6.6262961999999995E-2"/>
    <d v="1899-12-30T09:33:39"/>
  </r>
  <r>
    <s v="R Carapana"/>
    <s v="R Vilar"/>
    <s v="Vla Oito"/>
    <x v="146"/>
    <s v="Matutino"/>
    <s v="Mensal"/>
    <n v="0.21623156199999999"/>
    <n v="4.6936058000000003E-2"/>
    <d v="1899-12-30T09:36:51"/>
  </r>
  <r>
    <s v="R Carapana"/>
    <s v="Vla Oito"/>
    <s v="R Lessa"/>
    <x v="146"/>
    <s v="Matutino"/>
    <s v="Mensal"/>
    <n v="0.21623156199999999"/>
    <n v="2.2723558000000001E-2"/>
    <d v="1899-12-30T09:38:24"/>
  </r>
  <r>
    <s v="R Carapana"/>
    <s v="R Lessa"/>
    <s v="Av Gualtar"/>
    <x v="146"/>
    <s v="Matutino"/>
    <s v="Mensal"/>
    <n v="0.21623156199999999"/>
    <n v="8.0308983E-2"/>
    <d v="1899-12-30T09:43:51"/>
  </r>
  <r>
    <s v="R Carapebus"/>
    <s v="R Luis Mateus"/>
    <s v="R Antonio Luis de Godoi"/>
    <x v="39"/>
    <s v="Vespertino"/>
    <s v="Mensal"/>
    <n v="0.56489035399999998"/>
    <n v="0.111890961"/>
    <d v="1899-12-30T17:24:54"/>
  </r>
  <r>
    <s v="R Carapebus"/>
    <s v="R Antonio Luis de Godoi"/>
    <s v="R Santana dos Olhos D Agua"/>
    <x v="39"/>
    <s v="Vespertino"/>
    <s v="Mensal"/>
    <n v="0.56489035399999998"/>
    <n v="0.109470734"/>
    <d v="1899-12-30T17:28:34"/>
  </r>
  <r>
    <s v="R Carapebus"/>
    <s v="R Santana dos Olhos D Agua"/>
    <s v="R Alto Beni"/>
    <x v="39"/>
    <s v="Vespertino"/>
    <s v="Mensal"/>
    <n v="0.56489035399999998"/>
    <n v="0.11167677299999999"/>
    <d v="1899-12-30T17:32:19"/>
  </r>
  <r>
    <s v="R Carapebus"/>
    <s v="R Alto Beni"/>
    <s v="S/Logradouro"/>
    <x v="39"/>
    <s v="Vespertino"/>
    <s v="Mensal"/>
    <n v="0.56489035399999998"/>
    <n v="6.0400433000000003E-2"/>
    <d v="1899-12-30T17:34:20"/>
  </r>
  <r>
    <s v="R Carapebus"/>
    <s v="S/Logradouro"/>
    <s v="Av Indios Goias"/>
    <x v="39"/>
    <s v="Vespertino"/>
    <s v="Mensal"/>
    <n v="0.56489035399999998"/>
    <n v="5.0927231000000003E-2"/>
    <d v="1899-12-30T17:36:02"/>
  </r>
  <r>
    <s v="R Carapebus"/>
    <s v="Av Indios Goias"/>
    <s v="(Próprio Logradouro/Trecho) R Carapebus"/>
    <x v="39"/>
    <s v="Vespertino"/>
    <s v="Mensal"/>
    <n v="0.56489035399999998"/>
    <n v="0.120524223"/>
    <d v="1899-12-30T17:40:05"/>
  </r>
  <r>
    <s v="R Carbonifera"/>
    <s v="R Castro Avelaens"/>
    <s v="(Próprio Logradouro/Trecho) R Carbonifera"/>
    <x v="161"/>
    <s v="Matutino"/>
    <s v="Mensal"/>
    <n v="0.21662988"/>
    <n v="4.3385975E-2"/>
    <d v="1899-12-30T09:04:18"/>
  </r>
  <r>
    <s v="R Carbonifera"/>
    <s v="R Castro Avelaens"/>
    <s v="Tv Buquira Guacu"/>
    <x v="161"/>
    <s v="Matutino"/>
    <s v="Mensal"/>
    <n v="0.21662988"/>
    <n v="8.4560020000000007E-3"/>
    <d v="1899-12-30T09:04:52"/>
  </r>
  <r>
    <s v="R Carbonifera"/>
    <s v="Tv Buquira Guacu"/>
    <s v="R Sombrio"/>
    <x v="161"/>
    <s v="Matutino"/>
    <s v="Mensal"/>
    <n v="0.21662988"/>
    <n v="5.2944271000000001E-2"/>
    <d v="1899-12-30T09:08:29"/>
  </r>
  <r>
    <s v="R Carbonifera"/>
    <s v="R Sombrio"/>
    <s v="R Augusto de Sousa Queiroz"/>
    <x v="161"/>
    <s v="Matutino"/>
    <s v="Mensal"/>
    <n v="0.21662988"/>
    <n v="4.7890789000000003E-2"/>
    <d v="1899-12-30T09:11:45"/>
  </r>
  <r>
    <s v="R Carbonifera"/>
    <s v="R Augusto de Sousa Queiroz"/>
    <s v="R Leopoldino de Abreu"/>
    <x v="161"/>
    <s v="Matutino"/>
    <s v="Mensal"/>
    <n v="0.21662988"/>
    <n v="6.3952842999999995E-2"/>
    <d v="1899-12-30T09:16:07"/>
  </r>
  <r>
    <s v="R Carbonita"/>
    <s v="R Coqueiral"/>
    <s v="R Coqueiral"/>
    <x v="138"/>
    <s v="Matutino"/>
    <s v="Mensal"/>
    <n v="0.21669691499999999"/>
    <n v="4.7418343000000002E-2"/>
    <d v="1899-12-30T07:49:14"/>
  </r>
  <r>
    <s v="R Carbonita"/>
    <s v="R Coqueiral"/>
    <s v="R Porto do Mendes"/>
    <x v="138"/>
    <s v="Matutino"/>
    <s v="Mensal"/>
    <n v="0.21669691499999999"/>
    <n v="4.4337563000000003E-2"/>
    <d v="1899-12-30T07:51:54"/>
  </r>
  <r>
    <s v="R Carbonita"/>
    <s v="R Porto do Mendes"/>
    <s v="R Urucania"/>
    <x v="138"/>
    <s v="Matutino"/>
    <s v="Mensal"/>
    <n v="0.21669691499999999"/>
    <n v="0.12494101000000001"/>
    <d v="1899-12-30T07:59:26"/>
  </r>
  <r>
    <s v="R Carcani"/>
    <s v="R Cardon"/>
    <s v="R Beatriz de Melo"/>
    <x v="8"/>
    <s v="Matutino"/>
    <s v="Mensal"/>
    <n v="0.11722798899999999"/>
    <n v="0.117227989"/>
    <d v="1899-12-30T09:38:49"/>
  </r>
  <r>
    <s v="R Cardeiro"/>
    <s v="R Rosa da Venezuela"/>
    <s v="R Rnh do Bosque"/>
    <x v="377"/>
    <s v="Vespertino"/>
    <s v="Mensal"/>
    <n v="0.12793869399999999"/>
    <n v="6.3170795000000002E-2"/>
    <d v="1899-12-30T14:58:29"/>
  </r>
  <r>
    <s v="R Cardeiro"/>
    <s v="R Rnh do Bosque"/>
    <s v="R Arraial de Catas Altas"/>
    <x v="377"/>
    <s v="Vespertino"/>
    <s v="Mensal"/>
    <n v="0.12793869399999999"/>
    <n v="6.4767899000000004E-2"/>
    <d v="1899-12-30T15:02:29"/>
  </r>
  <r>
    <s v="R Cardo Limao"/>
    <s v="R Dr Manoel Guimaraes"/>
    <s v="Tv Porto de Pedras"/>
    <x v="223"/>
    <s v="Vespertino"/>
    <s v="Mensal"/>
    <n v="0.28559269300000001"/>
    <n v="4.5793479999999998E-2"/>
    <d v="1899-12-30T14:08:51"/>
  </r>
  <r>
    <s v="R Cardo Limao"/>
    <s v="Tv Porto de Pedras"/>
    <s v="R Flor de Santa Cruz"/>
    <x v="223"/>
    <s v="Vespertino"/>
    <s v="Mensal"/>
    <n v="0.28559269300000001"/>
    <n v="5.1071194E-2"/>
    <d v="1899-12-30T14:12:14"/>
  </r>
  <r>
    <s v="R Cardo Limao"/>
    <s v="R Flor de Santa Cruz"/>
    <s v="R Lacos de Ouro"/>
    <x v="223"/>
    <s v="Vespertino"/>
    <s v="Mensal"/>
    <n v="0.28559269300000001"/>
    <n v="9.3137543000000003E-2"/>
    <d v="1899-12-30T14:18:23"/>
  </r>
  <r>
    <s v="R Cardo Limao"/>
    <s v="R Lacos de Ouro"/>
    <s v="R Flor da Verdade"/>
    <x v="223"/>
    <s v="Vespertino"/>
    <s v="Mensal"/>
    <n v="0.28559269300000001"/>
    <n v="9.5590476999999993E-2"/>
    <d v="1899-12-30T14:24:42"/>
  </r>
  <r>
    <s v="R Cardon"/>
    <s v="R Suzana de Melo"/>
    <s v="R Suzana de Melo"/>
    <x v="98"/>
    <s v="Matutino"/>
    <s v="Mensal"/>
    <n v="1.532616209"/>
    <n v="3.9098388999999997E-2"/>
    <d v="1899-12-30T09:52:30"/>
  </r>
  <r>
    <s v="R Cardon"/>
    <s v="R Suzana de Melo"/>
    <s v="R Cipo de Chumbo"/>
    <x v="98"/>
    <s v="Matutino"/>
    <s v="Mensal"/>
    <n v="1.532616209"/>
    <n v="5.3835514000000001E-2"/>
    <d v="1899-12-30T09:55:17"/>
  </r>
  <r>
    <s v="R Cardon"/>
    <s v="Toda extensão da Via/Trecho"/>
    <m/>
    <x v="98"/>
    <s v="Matutino"/>
    <s v="Mensal"/>
    <n v="1.532616209"/>
    <n v="5.2757877000000002E-2"/>
    <d v="1899-12-30T09:58:00"/>
  </r>
  <r>
    <s v="R Cardon"/>
    <s v="R Martin Loiola"/>
    <s v="(Próprio Logradouro/Trecho) R Cardon"/>
    <x v="98"/>
    <s v="Matutino"/>
    <s v="Mensal"/>
    <n v="1.532616209"/>
    <n v="3.3073586000000002E-2"/>
    <d v="1899-12-30T09:59:43"/>
  </r>
  <r>
    <s v="R Cardon"/>
    <s v="R Cipo de Chumbo"/>
    <s v="R Albertina Medeiros"/>
    <x v="98"/>
    <s v="Matutino"/>
    <s v="Mensal"/>
    <n v="1.532616209"/>
    <n v="5.7273208999999999E-2"/>
    <d v="1899-12-30T10:02:41"/>
  </r>
  <r>
    <s v="R Cardon"/>
    <s v="R Minucio Felix"/>
    <s v="(Próprio Logradouro/Trecho) R Cardon"/>
    <x v="98"/>
    <s v="Matutino"/>
    <s v="Mensal"/>
    <n v="1.532616209"/>
    <n v="5.7471161E-2"/>
    <d v="1899-12-30T10:05:39"/>
  </r>
  <r>
    <s v="R Cardon"/>
    <s v="R Minucio Felix"/>
    <s v="(Próprio Logradouro/Trecho) R Cardon"/>
    <x v="98"/>
    <s v="Matutino"/>
    <s v="Mensal"/>
    <n v="1.532616209"/>
    <n v="3.7218227E-2"/>
    <d v="1899-12-30T10:07:35"/>
  </r>
  <r>
    <s v="R Cardon"/>
    <s v="R Albertina Medeiros"/>
    <s v="(Próprio Logradouro/Trecho) R Cardon"/>
    <x v="98"/>
    <s v="Matutino"/>
    <s v="Mensal"/>
    <n v="1.532616209"/>
    <n v="3.0940502000000002E-2"/>
    <d v="1899-12-30T10:09:10"/>
  </r>
  <r>
    <s v="R Cardon"/>
    <s v="Av Inaja Guacu"/>
    <s v="(Próprio Logradouro/Trecho) R Cardon"/>
    <x v="98"/>
    <s v="Matutino"/>
    <s v="Mensal"/>
    <n v="1.532616209"/>
    <n v="9.9317908999999996E-2"/>
    <d v="1899-12-30T10:14:19"/>
  </r>
  <r>
    <s v="R Cardon"/>
    <s v="Av Inaja Guacu"/>
    <s v="R Erva Prata"/>
    <x v="98"/>
    <s v="Matutino"/>
    <s v="Mensal"/>
    <n v="1.532616209"/>
    <n v="4.3634082999999997E-2"/>
    <d v="1899-12-30T10:16:34"/>
  </r>
  <r>
    <s v="R Cardon"/>
    <s v="R Erva Prata"/>
    <s v="R Laurentino Xavier dos Santos"/>
    <x v="98"/>
    <s v="Matutino"/>
    <s v="Mensal"/>
    <n v="1.532616209"/>
    <n v="0.13456405599999999"/>
    <d v="1899-12-30T10:23:31"/>
  </r>
  <r>
    <s v="R Cardon"/>
    <s v="R Laurentino Xavier dos Santos"/>
    <s v="R Avaremotemo"/>
    <x v="98"/>
    <s v="Matutino"/>
    <s v="Mensal"/>
    <n v="1.532616209"/>
    <n v="7.1211944999999999E-2"/>
    <d v="1899-12-30T10:27:12"/>
  </r>
  <r>
    <s v="R Cardon"/>
    <s v="R Avaremotemo"/>
    <s v="Av Moises Maimonides"/>
    <x v="98"/>
    <s v="Matutino"/>
    <s v="Mensal"/>
    <n v="1.532616209"/>
    <n v="6.6517333999999997E-2"/>
    <d v="1899-12-30T10:30:39"/>
  </r>
  <r>
    <s v="R Cardon"/>
    <s v="Av Moises Maimonides"/>
    <s v="Av Moises Maimonides"/>
    <x v="98"/>
    <s v="Matutino"/>
    <s v="Mensal"/>
    <n v="1.532616209"/>
    <n v="3.8640269999999999E-3"/>
    <d v="1899-12-30T10:30:51"/>
  </r>
  <r>
    <s v="R Cardon"/>
    <s v="Av Moises Maimonides"/>
    <s v="R Carcani"/>
    <x v="98"/>
    <s v="Matutino"/>
    <s v="Mensal"/>
    <n v="1.532616209"/>
    <n v="5.0989719000000003E-2"/>
    <d v="1899-12-30T10:33:29"/>
  </r>
  <r>
    <s v="R Cardon"/>
    <s v="R Carcani"/>
    <s v="R Dr Jorge Buairide"/>
    <x v="98"/>
    <s v="Matutino"/>
    <s v="Mensal"/>
    <n v="1.532616209"/>
    <n v="8.0424410000000009E-3"/>
    <d v="1899-12-30T10:33:54"/>
  </r>
  <r>
    <s v="R Cardon"/>
    <s v="R Dr Jorge Buairide"/>
    <s v="R Cantemir"/>
    <x v="98"/>
    <s v="Matutino"/>
    <s v="Mensal"/>
    <n v="1.532616209"/>
    <n v="4.4063602E-2"/>
    <d v="1899-12-30T10:36:10"/>
  </r>
  <r>
    <s v="R Cardon"/>
    <s v="R Cantemir"/>
    <s v="R Corveta Jequitinhonha"/>
    <x v="98"/>
    <s v="Matutino"/>
    <s v="Mensal"/>
    <n v="1.532616209"/>
    <n v="1.5211376E-2"/>
    <d v="1899-12-30T10:36:58"/>
  </r>
  <r>
    <s v="R Cardon"/>
    <s v="R Corveta Jequitinhonha"/>
    <s v="R Paravisco"/>
    <x v="98"/>
    <s v="Matutino"/>
    <s v="Mensal"/>
    <n v="1.532616209"/>
    <n v="5.5950775000000001E-2"/>
    <d v="1899-12-30T10:39:51"/>
  </r>
  <r>
    <s v="R Cardon"/>
    <s v="R Paravisco"/>
    <s v="Av Mns Agnelo"/>
    <x v="98"/>
    <s v="Matutino"/>
    <s v="Mensal"/>
    <n v="1.532616209"/>
    <n v="5.8393631000000001E-2"/>
    <d v="1899-12-30T10:42:52"/>
  </r>
  <r>
    <s v="R Cardon"/>
    <s v="Av Mns Agnelo"/>
    <s v="R Bagdad"/>
    <x v="98"/>
    <s v="Matutino"/>
    <s v="Mensal"/>
    <n v="1.532616209"/>
    <n v="6.4181023000000004E-2"/>
    <d v="1899-12-30T10:46:11"/>
  </r>
  <r>
    <s v="R Cardon"/>
    <s v="R Bagdad"/>
    <s v="Av Lara Campos"/>
    <x v="98"/>
    <s v="Matutino"/>
    <s v="Mensal"/>
    <n v="1.532616209"/>
    <n v="5.6414382999999999E-2"/>
    <d v="1899-12-30T10:49:06"/>
  </r>
  <r>
    <s v="R Cardon"/>
    <s v="Av Lara Campos"/>
    <s v="Av Lara Campos"/>
    <x v="98"/>
    <s v="Matutino"/>
    <s v="Mensal"/>
    <n v="1.532616209"/>
    <n v="9.1610479999999998E-3"/>
    <d v="1899-12-30T10:49:35"/>
  </r>
  <r>
    <s v="R Cardon"/>
    <s v="Av Lara Campos"/>
    <s v="R Gabriel Garcia"/>
    <x v="98"/>
    <s v="Matutino"/>
    <s v="Mensal"/>
    <n v="1.532616209"/>
    <n v="6.1498135000000002E-2"/>
    <d v="1899-12-30T10:52:46"/>
  </r>
  <r>
    <s v="R Cardon"/>
    <s v="R Gabriel Garcia"/>
    <s v="R Gabriel Garcia"/>
    <x v="98"/>
    <s v="Matutino"/>
    <s v="Mensal"/>
    <n v="1.532616209"/>
    <n v="9.1610479999999998E-3"/>
    <d v="1899-12-30T10:53:14"/>
  </r>
  <r>
    <s v="R Cardon"/>
    <s v="R Gabriel Garcia"/>
    <s v="Av Jacatirao da Serra"/>
    <x v="98"/>
    <s v="Matutino"/>
    <s v="Mensal"/>
    <n v="1.532616209"/>
    <n v="6.3996410000000004E-2"/>
    <d v="1899-12-30T10:56:33"/>
  </r>
  <r>
    <s v="R Cardon"/>
    <s v="Av Jacatirao da Serra"/>
    <s v="Av Jacatirao da Serra"/>
    <x v="98"/>
    <s v="Matutino"/>
    <s v="Mensal"/>
    <n v="1.532616209"/>
    <n v="9.1345679999999992E-3"/>
    <d v="1899-12-30T10:57:01"/>
  </r>
  <r>
    <s v="R Cardon"/>
    <s v="Av Jacatirao da Serra"/>
    <s v="R Real Horto"/>
    <x v="98"/>
    <s v="Matutino"/>
    <s v="Mensal"/>
    <n v="1.532616209"/>
    <n v="2.4995485000000001E-2"/>
    <d v="1899-12-30T10:58:18"/>
  </r>
  <r>
    <s v="R Cardon"/>
    <s v="R Real Horto"/>
    <s v="R Ocre"/>
    <x v="98"/>
    <s v="Matutino"/>
    <s v="Mensal"/>
    <n v="1.532616209"/>
    <n v="0.133458572"/>
    <d v="1899-12-30T11:05:12"/>
  </r>
  <r>
    <s v="R Cardon"/>
    <s v="R Ocre"/>
    <s v="R Musica Leve"/>
    <x v="98"/>
    <s v="Matutino"/>
    <s v="Mensal"/>
    <n v="1.532616209"/>
    <n v="1.3644504999999999E-2"/>
    <d v="1899-12-30T11:05:55"/>
  </r>
  <r>
    <s v="R Cardon"/>
    <s v="R Musica Leve"/>
    <s v="R Marupauba"/>
    <x v="98"/>
    <s v="Matutino"/>
    <s v="Mensal"/>
    <n v="1.532616209"/>
    <n v="5.4405052000000002E-2"/>
    <d v="1899-12-30T11:08:44"/>
  </r>
  <r>
    <s v="R Cardon"/>
    <s v="R Cipo de Chumbo"/>
    <s v="(Próprio Logradouro/Trecho) R Cardon"/>
    <x v="191"/>
    <s v="Matutino"/>
    <s v="Mensal"/>
    <n v="1.532616209"/>
    <n v="9.6230420000000001E-3"/>
    <d v="1899-12-30T09:48:36"/>
  </r>
  <r>
    <s v="R Cardoso de Abreu"/>
    <s v="R Inocencio Preto"/>
    <s v="R Araujo Delgado"/>
    <x v="405"/>
    <s v="Vespertino"/>
    <s v="Mensal"/>
    <n v="0.48437081100000001"/>
    <n v="5.8954303999999999E-2"/>
    <d v="1899-12-30T15:30:21"/>
  </r>
  <r>
    <s v="R Cardoso de Abreu"/>
    <s v="R Araujo Delgado"/>
    <s v="S/Logradouro"/>
    <x v="405"/>
    <s v="Vespertino"/>
    <s v="Mensal"/>
    <n v="0.48437081100000001"/>
    <n v="2.4729752000000001E-2"/>
    <d v="1899-12-30T15:31:29"/>
  </r>
  <r>
    <s v="R Cardoso de Abreu"/>
    <s v="S/Logradouro"/>
    <s v="R Domingos Pinheiro"/>
    <x v="405"/>
    <s v="Vespertino"/>
    <s v="Mensal"/>
    <n v="0.48437081100000001"/>
    <n v="4.3574966E-2"/>
    <d v="1899-12-30T15:33:30"/>
  </r>
  <r>
    <s v="R Cardoso de Abreu"/>
    <s v="R Domingos Pinheiro"/>
    <s v="R Andre Higino"/>
    <x v="405"/>
    <s v="Vespertino"/>
    <s v="Mensal"/>
    <n v="0.48437081100000001"/>
    <n v="4.3310604000000003E-2"/>
    <d v="1899-12-30T15:35:29"/>
  </r>
  <r>
    <s v="R Cardoso de Abreu"/>
    <s v="R Andre Higino"/>
    <s v="Vla Dois"/>
    <x v="405"/>
    <s v="Vespertino"/>
    <s v="Mensal"/>
    <n v="0.48437081100000001"/>
    <n v="0.12406012"/>
    <d v="1899-12-30T15:41:11"/>
  </r>
  <r>
    <s v="R Cardoso de Abreu"/>
    <s v="Vla Dois"/>
    <s v="R Cristovao Mendes"/>
    <x v="405"/>
    <s v="Vespertino"/>
    <s v="Mensal"/>
    <n v="0.48437081100000001"/>
    <n v="9.1057098000000003E-2"/>
    <d v="1899-12-30T15:45:22"/>
  </r>
  <r>
    <s v="R Cardoso de Abreu"/>
    <s v="R Cristovao Mendes"/>
    <s v="R Inacio Moreira"/>
    <x v="405"/>
    <s v="Vespertino"/>
    <s v="Mensal"/>
    <n v="0.48437081100000001"/>
    <n v="9.8683967999999997E-2"/>
    <d v="1899-12-30T15:49:54"/>
  </r>
  <r>
    <s v="R Cardoso de Oliveira"/>
    <s v="R Inacio Moreira"/>
    <s v="R Barbosa Calheiros"/>
    <x v="405"/>
    <s v="Vespertino"/>
    <s v="Mensal"/>
    <n v="9.2629233999999991E-2"/>
    <n v="9.2629234000000005E-2"/>
    <d v="1899-12-30T15:54:09"/>
  </r>
  <r>
    <s v="R Cariama"/>
    <s v="R Guira Guainumbi"/>
    <s v="R Flavio Tambellini"/>
    <x v="30"/>
    <s v="Matutino"/>
    <s v="Mensal"/>
    <n v="0.12978732299999998"/>
    <n v="0.12978732300000001"/>
    <d v="1899-12-30T09:39:10"/>
  </r>
  <r>
    <s v="R Caribe"/>
    <s v="R Bela Vista"/>
    <s v="(Próprio Logradouro/Trecho) R Caribe"/>
    <x v="405"/>
    <s v="Vespertino"/>
    <s v="Mensal"/>
    <n v="0.44407014300000003"/>
    <n v="4.7721835999999997E-2"/>
    <d v="1899-12-30T15:56:20"/>
  </r>
  <r>
    <s v="R Caribe"/>
    <s v="Toda extensão da Via/Trecho"/>
    <m/>
    <x v="405"/>
    <s v="Vespertino"/>
    <s v="Mensal"/>
    <n v="0.44407014300000003"/>
    <n v="8.9111663999999993E-2"/>
    <d v="1899-12-30T16:00:26"/>
  </r>
  <r>
    <s v="R Caribe"/>
    <s v="S/Logradouro"/>
    <s v="(Próprio Logradouro/Trecho) R Caribe"/>
    <x v="405"/>
    <s v="Vespertino"/>
    <s v="Mensal"/>
    <n v="0.44407014300000003"/>
    <n v="7.5566314999999995E-2"/>
    <d v="1899-12-30T16:03:54"/>
  </r>
  <r>
    <s v="R Caribe"/>
    <s v="S/Logradouro"/>
    <s v="R Raul Seixas"/>
    <x v="405"/>
    <s v="Vespertino"/>
    <s v="Mensal"/>
    <n v="0.44407014300000003"/>
    <n v="0.13376217700000001"/>
    <d v="1899-12-30T16:10:03"/>
  </r>
  <r>
    <s v="R Caribe"/>
    <s v="R Boa Fe"/>
    <s v="(Próprio Logradouro/Trecho) R Caribe"/>
    <x v="405"/>
    <s v="Vespertino"/>
    <s v="Mensal"/>
    <n v="0.44407014300000003"/>
    <n v="4.7173835999999997E-2"/>
    <d v="1899-12-30T16:12:13"/>
  </r>
  <r>
    <s v="R Caridade"/>
    <s v="R Luis Rodrigues Lisboa"/>
    <s v="Tv Balsamo da Vida"/>
    <x v="401"/>
    <s v="Matutino"/>
    <s v="Mensal"/>
    <n v="6.1633785000000003E-2"/>
    <n v="6.1633785000000003E-2"/>
    <d v="1899-12-30T08:10:40"/>
  </r>
  <r>
    <s v="R Carimbamba"/>
    <s v="R Catarina Cubas"/>
    <s v="R Luis Alvares de Espinha"/>
    <x v="407"/>
    <s v="Matutino"/>
    <s v="Mensal"/>
    <n v="9.2747017000000001E-2"/>
    <n v="9.2747017000000001E-2"/>
    <d v="1899-12-30T07:52:21"/>
  </r>
  <r>
    <s v="R Carimbo da Mata"/>
    <s v="R Dama da Noite"/>
    <s v="(Próprio Logradouro/Trecho) R Carimbo da Mata"/>
    <x v="374"/>
    <s v="Matutino"/>
    <s v="Mensal"/>
    <n v="0.10160844400000001"/>
    <n v="0.10160844400000001"/>
    <d v="1899-12-30T09:26:43"/>
  </r>
  <r>
    <s v="R Carinhanha"/>
    <s v="R Rio Maturaca"/>
    <s v="R Corrego Bonito"/>
    <x v="117"/>
    <s v="Matutino"/>
    <s v="Mensal"/>
    <n v="0.23207011399999999"/>
    <n v="0.23207011399999999"/>
    <d v="1899-12-30T09:11:55"/>
  </r>
  <r>
    <s v="R Caripare"/>
    <s v="R Clarice Bueno de Miranda"/>
    <s v="R Ilha de Tatuoca"/>
    <x v="19"/>
    <s v="Matutino"/>
    <s v="Mensal"/>
    <n v="7.9288681E-2"/>
    <n v="6.6888831999999995E-2"/>
    <d v="1899-12-30T08:23:57"/>
  </r>
  <r>
    <s v="R Caripare"/>
    <s v="R Ilha de Tatuoca"/>
    <s v="Av Nordestina"/>
    <x v="19"/>
    <s v="Matutino"/>
    <s v="Mensal"/>
    <n v="7.9288681E-2"/>
    <n v="1.2399848999999999E-2"/>
    <d v="1899-12-30T08:24:47"/>
  </r>
  <r>
    <s v="R Cariri Velho"/>
    <s v="R Sto Antonio da Manga"/>
    <s v="R Seabra"/>
    <x v="369"/>
    <s v="Vespertino"/>
    <s v="Mensal"/>
    <n v="0.36905874299999997"/>
    <n v="0.14123982199999999"/>
    <d v="1899-12-30T15:21:06"/>
  </r>
  <r>
    <s v="R Cariri Velho"/>
    <s v="R Seabra"/>
    <s v="Tv A"/>
    <x v="369"/>
    <s v="Vespertino"/>
    <s v="Mensal"/>
    <n v="0.36905874299999997"/>
    <n v="8.736998E-2"/>
    <d v="1899-12-30T15:26:52"/>
  </r>
  <r>
    <s v="R Cariri Velho"/>
    <s v="Tv A"/>
    <s v="R Lagoa Tai Grande"/>
    <x v="369"/>
    <s v="Vespertino"/>
    <s v="Mensal"/>
    <n v="0.36905874299999997"/>
    <n v="6.8930854999999999E-2"/>
    <d v="1899-12-30T15:31:25"/>
  </r>
  <r>
    <s v="R Cariri Velho"/>
    <s v="R Lagoa Tai Grande"/>
    <s v="R S Teodoro"/>
    <x v="369"/>
    <s v="Vespertino"/>
    <s v="Mensal"/>
    <n v="0.36905874299999997"/>
    <n v="5.7555942999999998E-2"/>
    <d v="1899-12-30T15:35:13"/>
  </r>
  <r>
    <s v="R Carlo Albacini"/>
    <s v="R Jd Tamoio"/>
    <s v="R Alvaro Tavora"/>
    <x v="358"/>
    <s v="Vespertino"/>
    <s v="Mensal"/>
    <n v="0.17993103400000002"/>
    <n v="5.2694466000000002E-2"/>
    <d v="1899-12-30T16:28:35"/>
  </r>
  <r>
    <s v="R Carlo Albacini"/>
    <s v="R Alvaro Tavora"/>
    <s v="S/Logradouro"/>
    <x v="358"/>
    <s v="Vespertino"/>
    <s v="Mensal"/>
    <n v="0.17993103400000002"/>
    <n v="2.3958621999999999E-2"/>
    <d v="1899-12-30T16:29:49"/>
  </r>
  <r>
    <s v="R Carlo Albacini"/>
    <s v="S/Logradouro"/>
    <s v="Tv Dois"/>
    <x v="358"/>
    <s v="Vespertino"/>
    <s v="Mensal"/>
    <n v="0.17993103400000002"/>
    <n v="3.6558822999999997E-2"/>
    <d v="1899-12-30T16:31:41"/>
  </r>
  <r>
    <s v="R Carlo Albacini"/>
    <s v="Tv Dois"/>
    <s v="S/Logradouro"/>
    <x v="358"/>
    <s v="Vespertino"/>
    <s v="Mensal"/>
    <n v="0.17993103400000002"/>
    <n v="3.3742045999999998E-2"/>
    <d v="1899-12-30T16:33:25"/>
  </r>
  <r>
    <s v="R Carlo Albacini"/>
    <s v="S/Logradouro"/>
    <s v="R Bartolomeu Ferrari"/>
    <x v="358"/>
    <s v="Vespertino"/>
    <s v="Mensal"/>
    <n v="0.17993103400000002"/>
    <n v="3.2977077E-2"/>
    <d v="1899-12-30T16:35:07"/>
  </r>
  <r>
    <s v="R Carlo Barbosa"/>
    <s v="R Pacheco Aranha"/>
    <s v="R Gaspar Dias de Ataide"/>
    <x v="407"/>
    <s v="Matutino"/>
    <s v="Mensal"/>
    <n v="0.35979746200000001"/>
    <n v="0.120020164"/>
    <d v="1899-12-30T07:58:03"/>
  </r>
  <r>
    <s v="R Carlo Barbosa"/>
    <s v="R Gaspar Dias de Ataide"/>
    <s v="R Edith Piaf"/>
    <x v="407"/>
    <s v="Matutino"/>
    <s v="Mensal"/>
    <n v="0.35979746200000001"/>
    <n v="0.119933052"/>
    <d v="1899-12-30T08:03:45"/>
  </r>
  <r>
    <s v="R Carlo Barbosa"/>
    <s v="R Edith Piaf"/>
    <s v="Tv Familia Unida"/>
    <x v="407"/>
    <s v="Matutino"/>
    <s v="Mensal"/>
    <n v="0.35979746200000001"/>
    <n v="0.119844246"/>
    <d v="1899-12-30T08:09:26"/>
  </r>
  <r>
    <s v="R Carlo Bibiena"/>
    <s v="R Ascenso Fernandes"/>
    <s v="Tv Antonio Piatezi"/>
    <x v="289"/>
    <s v="Vespertino"/>
    <s v="Mensal"/>
    <n v="0.78354628500000001"/>
    <n v="4.3712214999999999E-2"/>
    <d v="1899-12-30T17:33:14"/>
  </r>
  <r>
    <s v="R Carlo Bibiena"/>
    <s v="Tv Antonio Piatezi"/>
    <s v="R Conquista"/>
    <x v="289"/>
    <s v="Vespertino"/>
    <s v="Mensal"/>
    <n v="0.78354628500000001"/>
    <n v="7.0624809999999998E-3"/>
    <d v="1899-12-30T17:33:51"/>
  </r>
  <r>
    <s v="R Carlo Bibiena"/>
    <s v="R Conquista"/>
    <s v="Tv Prf Benjamin Antonio Salles Arcuri"/>
    <x v="289"/>
    <s v="Vespertino"/>
    <s v="Mensal"/>
    <n v="0.78354628500000001"/>
    <n v="1.5973566000000002E-2"/>
    <d v="1899-12-30T17:35:15"/>
  </r>
  <r>
    <s v="R Carlo Bibiena"/>
    <s v="Tv Prf Benjamin Antonio Salles Arcuri"/>
    <s v="Vla R Carlo Bibiena"/>
    <x v="289"/>
    <s v="Vespertino"/>
    <s v="Mensal"/>
    <n v="0.78354628500000001"/>
    <n v="1.3614365999999999E-2"/>
    <d v="1899-12-30T17:36:27"/>
  </r>
  <r>
    <s v="R Carlo Bibiena"/>
    <s v="Vla R Carlo Bibiena"/>
    <s v="Av Valle"/>
    <x v="289"/>
    <s v="Vespertino"/>
    <s v="Mensal"/>
    <n v="0.78354628500000001"/>
    <n v="3.1698732E-2"/>
    <d v="1899-12-30T17:39:14"/>
  </r>
  <r>
    <s v="R Carlo Bibiena"/>
    <s v="Av Valle"/>
    <s v="R S Goncalo do Rio das Pedras"/>
    <x v="290"/>
    <s v="Vespertino"/>
    <s v="Mensal"/>
    <n v="0.78354628500000001"/>
    <n v="0.113280983"/>
    <d v="1899-12-30T16:14:41"/>
  </r>
  <r>
    <s v="R Carlo Bibiena"/>
    <s v="R S Goncalo do Rio das Pedras"/>
    <s v="R Sabia Laranjeira"/>
    <x v="290"/>
    <s v="Vespertino"/>
    <s v="Mensal"/>
    <n v="0.78354628500000001"/>
    <n v="6.2750916000000004E-2"/>
    <d v="1899-12-30T16:18:36"/>
  </r>
  <r>
    <s v="R Carlo Bibiena"/>
    <s v="R Sabia Laranjeira"/>
    <s v="R Salvador Fernandes Cardia"/>
    <x v="290"/>
    <s v="Vespertino"/>
    <s v="Mensal"/>
    <n v="0.78354628500000001"/>
    <n v="5.6320575999999997E-2"/>
    <d v="1899-12-30T16:22:06"/>
  </r>
  <r>
    <s v="R Carlo Bibiena"/>
    <s v="R Salvador Fernandes Cardia"/>
    <s v="R Antonio Requiao"/>
    <x v="290"/>
    <s v="Vespertino"/>
    <s v="Mensal"/>
    <n v="0.78354628500000001"/>
    <n v="5.9889664000000002E-2"/>
    <d v="1899-12-30T16:25:50"/>
  </r>
  <r>
    <s v="R Carlo Bibiena"/>
    <s v="R Antonio Requiao"/>
    <s v="R Bela Vista de Minas"/>
    <x v="290"/>
    <s v="Vespertino"/>
    <s v="Mensal"/>
    <n v="0.78354628500000001"/>
    <n v="5.0573627000000003E-2"/>
    <d v="1899-12-30T16:28:59"/>
  </r>
  <r>
    <s v="R Carlo Bibiena"/>
    <s v="R Bela Vista de Minas"/>
    <s v="R Bela Vista de Minas"/>
    <x v="290"/>
    <s v="Vespertino"/>
    <s v="Mensal"/>
    <n v="0.78354628500000001"/>
    <n v="5.4413380000000004E-3"/>
    <d v="1899-12-30T16:29:19"/>
  </r>
  <r>
    <s v="R Carlo Bibiena"/>
    <s v="R Bela Vista de Minas"/>
    <s v="Tv Jasmim da Terra"/>
    <x v="290"/>
    <s v="Vespertino"/>
    <s v="Mensal"/>
    <n v="0.78354628500000001"/>
    <n v="3.0367091999999998E-2"/>
    <d v="1899-12-30T16:31:13"/>
  </r>
  <r>
    <s v="R Carlo Bibiena"/>
    <s v="Tv Jasmim da Terra"/>
    <s v="R Pe Renato"/>
    <x v="290"/>
    <s v="Vespertino"/>
    <s v="Mensal"/>
    <n v="0.78354628500000001"/>
    <n v="4.0409458000000002E-2"/>
    <d v="1899-12-30T16:33:44"/>
  </r>
  <r>
    <s v="R Carlo Bibiena"/>
    <s v="R Pe Renato"/>
    <s v="R Carana Branca"/>
    <x v="290"/>
    <s v="Vespertino"/>
    <s v="Mensal"/>
    <n v="0.78354628500000001"/>
    <n v="3.4260143E-2"/>
    <d v="1899-12-30T16:35:52"/>
  </r>
  <r>
    <s v="R Carlo Bibiena"/>
    <s v="R Carana Branca"/>
    <s v="R Erva de Santa Luzia"/>
    <x v="290"/>
    <s v="Vespertino"/>
    <s v="Mensal"/>
    <n v="0.78354628500000001"/>
    <n v="5.4215309000000003E-2"/>
    <d v="1899-12-30T16:39:15"/>
  </r>
  <r>
    <s v="R Carlo Bibiena"/>
    <s v="R Erva de Santa Luzia"/>
    <s v="R Marfim Vegetal"/>
    <x v="290"/>
    <s v="Vespertino"/>
    <s v="Mensal"/>
    <n v="0.78354628500000001"/>
    <n v="0.107581001"/>
    <d v="1899-12-30T16:45:57"/>
  </r>
  <r>
    <s v="R Carlo Bibiena"/>
    <s v="R Marfim Vegetal"/>
    <s v="Av Prf Alipio de Barros"/>
    <x v="290"/>
    <s v="Vespertino"/>
    <s v="Mensal"/>
    <n v="0.78354628500000001"/>
    <n v="5.6394817E-2"/>
    <d v="1899-12-30T16:49:28"/>
  </r>
  <r>
    <s v="R Carlo Clausetti"/>
    <s v="Av Arqo Vilanova Artigas"/>
    <s v="R Andrea Bontempi"/>
    <x v="213"/>
    <s v="Matutino"/>
    <s v="Mensal"/>
    <n v="0.40100348499999999"/>
    <n v="6.9058510000000004E-2"/>
    <d v="1899-12-30T08:42:01"/>
  </r>
  <r>
    <s v="R Carlo Clausetti"/>
    <s v="R Andrea Bontempi"/>
    <s v="R Walter Rummel"/>
    <x v="213"/>
    <s v="Matutino"/>
    <s v="Mensal"/>
    <n v="0.40100348499999999"/>
    <n v="7.6828629999999998E-3"/>
    <d v="1899-12-30T08:42:30"/>
  </r>
  <r>
    <s v="R Carlo Clausetti"/>
    <s v="R Walter Rummel"/>
    <s v="R Francisco Mignone"/>
    <x v="213"/>
    <s v="Matutino"/>
    <s v="Mensal"/>
    <n v="0.40100348499999999"/>
    <n v="5.6718684999999998E-2"/>
    <d v="1899-12-30T08:46:02"/>
  </r>
  <r>
    <s v="R Carlo Clausetti"/>
    <s v="R Francisco Mignone"/>
    <s v="R Giovanni Nasco"/>
    <x v="213"/>
    <s v="Matutino"/>
    <s v="Mensal"/>
    <n v="0.40100348499999999"/>
    <n v="0.267543427"/>
    <d v="1899-12-30T09:02:42"/>
  </r>
  <r>
    <s v="R Carlo Coccia"/>
    <s v="Tv Jacques Brel"/>
    <s v="Tv Joao Carlos Clari"/>
    <x v="398"/>
    <s v="Matutino"/>
    <s v="Mensal"/>
    <n v="0.58843351499999996"/>
    <n v="4.0749080999999999E-2"/>
    <d v="1899-12-30T07:46:18"/>
  </r>
  <r>
    <s v="R Carlo Coccia"/>
    <s v="Tv Joao Carlos Clari"/>
    <s v="R Joao Batista Blache"/>
    <x v="398"/>
    <s v="Matutino"/>
    <s v="Mensal"/>
    <n v="0.58843351499999996"/>
    <n v="1.4403661999999999E-2"/>
    <d v="1899-12-30T07:47:32"/>
  </r>
  <r>
    <s v="R Carlo Coccia"/>
    <s v="R Joao Batista Blache"/>
    <s v="Tv Jose Ferran"/>
    <x v="398"/>
    <s v="Matutino"/>
    <s v="Mensal"/>
    <n v="0.58843351499999996"/>
    <n v="2.8220492999999999E-2"/>
    <d v="1899-12-30T07:49:58"/>
  </r>
  <r>
    <s v="R Carlo Coccia"/>
    <s v="Tv Jose Ferran"/>
    <s v="Tv Jose Rolon"/>
    <x v="398"/>
    <s v="Matutino"/>
    <s v="Mensal"/>
    <n v="0.58843351499999996"/>
    <n v="4.2762584999999999E-2"/>
    <d v="1899-12-30T07:53:39"/>
  </r>
  <r>
    <s v="R Carlo Coccia"/>
    <s v="Tv Jose Rolon"/>
    <s v="R Alto Jardim"/>
    <x v="398"/>
    <s v="Matutino"/>
    <s v="Mensal"/>
    <n v="0.58843351499999996"/>
    <n v="1.1737535E-2"/>
    <d v="1899-12-30T07:54:39"/>
  </r>
  <r>
    <s v="R Carlo Coccia"/>
    <s v="R Alto Jardim"/>
    <s v="Tv Julio Perrot"/>
    <x v="398"/>
    <s v="Matutino"/>
    <s v="Mensal"/>
    <n v="0.58843351499999996"/>
    <n v="2.4618030999999999E-2"/>
    <d v="1899-12-30T07:56:46"/>
  </r>
  <r>
    <s v="R Carlo Coccia"/>
    <s v="Tv Julio Perrot"/>
    <s v="Tv Lev Landau"/>
    <x v="398"/>
    <s v="Matutino"/>
    <s v="Mensal"/>
    <n v="0.58843351499999996"/>
    <n v="4.3712268999999998E-2"/>
    <d v="1899-12-30T08:00:32"/>
  </r>
  <r>
    <s v="R Carlo Coccia"/>
    <s v="Tv Lev Landau"/>
    <s v="Tv Jacques Mazas"/>
    <x v="398"/>
    <s v="Matutino"/>
    <s v="Mensal"/>
    <n v="0.58843351499999996"/>
    <n v="9.4739939999999995E-3"/>
    <d v="1899-12-30T08:01:21"/>
  </r>
  <r>
    <s v="R Carlo Coccia"/>
    <s v="Tv Jacques Mazas"/>
    <s v="R Srg Herminio Aurelio Sampaio"/>
    <x v="398"/>
    <s v="Matutino"/>
    <s v="Mensal"/>
    <n v="0.58843351499999996"/>
    <n v="5.6682331000000002E-2"/>
    <d v="1899-12-30T08:06:14"/>
  </r>
  <r>
    <s v="R Carlo Coccia"/>
    <s v="R Srg Herminio Aurelio Sampaio"/>
    <s v="R Jose Apolonio"/>
    <x v="398"/>
    <s v="Matutino"/>
    <s v="Mensal"/>
    <n v="0.58843351499999996"/>
    <n v="1.2481074E-2"/>
    <d v="1899-12-30T08:07:18"/>
  </r>
  <r>
    <s v="R Carlo Coccia"/>
    <s v="R Jose Apolonio"/>
    <s v="R Estevao Fainor"/>
    <x v="398"/>
    <s v="Matutino"/>
    <s v="Mensal"/>
    <n v="0.58843351499999996"/>
    <n v="6.1407215000000001E-2"/>
    <d v="1899-12-30T08:12:35"/>
  </r>
  <r>
    <s v="R Carlo Coccia"/>
    <s v="R Estevao Fainor"/>
    <s v="R Aurelio Campos"/>
    <x v="398"/>
    <s v="Matutino"/>
    <s v="Mensal"/>
    <n v="0.58843351499999996"/>
    <n v="4.8809054999999997E-2"/>
    <d v="1899-12-30T08:16:47"/>
  </r>
  <r>
    <s v="R Carlo Coccia"/>
    <s v="R Aurelio Campos"/>
    <s v="R Aurelio Campos"/>
    <x v="398"/>
    <s v="Matutino"/>
    <s v="Mensal"/>
    <n v="0.58843351499999996"/>
    <n v="5.2899669999999996E-3"/>
    <d v="1899-12-30T08:17:15"/>
  </r>
  <r>
    <s v="R Carlo Coccia"/>
    <s v="R Aurelio Campos"/>
    <s v="R Francesco Lucio"/>
    <x v="398"/>
    <s v="Matutino"/>
    <s v="Mensal"/>
    <n v="0.58843351499999996"/>
    <n v="1.8207066000000001E-2"/>
    <d v="1899-12-30T08:18:49"/>
  </r>
  <r>
    <s v="R Carlo Coccia"/>
    <s v="R Francesco Lucio"/>
    <s v="R Donato Cossoni"/>
    <x v="398"/>
    <s v="Matutino"/>
    <s v="Mensal"/>
    <n v="0.58843351499999996"/>
    <n v="2.2220147999999999E-2"/>
    <d v="1899-12-30T08:20:43"/>
  </r>
  <r>
    <s v="R Carlo Coccia"/>
    <s v="R Donato Cossoni"/>
    <s v="R Giulio Arresti"/>
    <x v="398"/>
    <s v="Matutino"/>
    <s v="Mensal"/>
    <n v="0.58843351499999996"/>
    <n v="2.3218023000000001E-2"/>
    <d v="1899-12-30T08:22:43"/>
  </r>
  <r>
    <s v="R Carlo Coccia"/>
    <s v="R Giulio Arresti"/>
    <s v="Tv Felix Aneris"/>
    <x v="398"/>
    <s v="Matutino"/>
    <s v="Mensal"/>
    <n v="0.58843351499999996"/>
    <n v="1.9810544999999999E-2"/>
    <d v="1899-12-30T08:24:26"/>
  </r>
  <r>
    <s v="R Carlo Coccia"/>
    <s v="Tv Felix Aneris"/>
    <s v="R Guido de Arezzo"/>
    <x v="398"/>
    <s v="Matutino"/>
    <s v="Mensal"/>
    <n v="0.58843351499999996"/>
    <n v="2.4533996999999998E-2"/>
    <d v="1899-12-30T08:26:32"/>
  </r>
  <r>
    <s v="R Carlo Coccia"/>
    <s v="R Guido de Arezzo"/>
    <s v="Tv Francesco Sacrati"/>
    <x v="398"/>
    <s v="Matutino"/>
    <s v="Mensal"/>
    <n v="0.58843351499999996"/>
    <n v="1.9930812999999999E-2"/>
    <d v="1899-12-30T08:28:15"/>
  </r>
  <r>
    <s v="R Carlo Coccia"/>
    <s v="Tv Francesco Sacrati"/>
    <s v="Tv Henrique Guerner"/>
    <x v="398"/>
    <s v="Matutino"/>
    <s v="Mensal"/>
    <n v="0.58843351499999996"/>
    <n v="2.3844333999999998E-2"/>
    <d v="1899-12-30T08:30:18"/>
  </r>
  <r>
    <s v="R Carlo Coccia"/>
    <s v="Tv Henrique Guerner"/>
    <s v="Tv Hilarion Quintana"/>
    <x v="398"/>
    <s v="Matutino"/>
    <s v="Mensal"/>
    <n v="0.58843351499999996"/>
    <n v="3.6321297000000002E-2"/>
    <d v="1899-12-30T08:33:26"/>
  </r>
  <r>
    <s v="R Carlo de Falco"/>
    <s v="R Folclore Infantil"/>
    <s v="R Fernao de Sa"/>
    <x v="101"/>
    <s v="Vespertino"/>
    <s v="Mensal"/>
    <n v="0.11532205199999999"/>
    <n v="0.11532205199999999"/>
    <d v="1899-12-30T15:28:48"/>
  </r>
  <r>
    <s v="R Carlo Fontana"/>
    <s v="R Jose Lagrange"/>
    <s v="Vla Trinta e Oito"/>
    <x v="240"/>
    <s v="Matutino"/>
    <s v="Mensal"/>
    <n v="0.165525162"/>
    <n v="0.165525162"/>
    <d v="1899-12-30T08:02:18"/>
  </r>
  <r>
    <s v="R Carlo Maderna"/>
    <s v="R Casa da Boavista"/>
    <s v="R Casa da Boavista"/>
    <x v="56"/>
    <s v="Matutino"/>
    <s v="Mensal"/>
    <n v="0.22761039700000002"/>
    <n v="0.22761039699999999"/>
    <d v="1899-12-30T08:56:22"/>
  </r>
  <r>
    <s v="R Carlo Mannelli"/>
    <s v="R Guabiroba de Minas"/>
    <s v="Vla Um"/>
    <x v="385"/>
    <s v="Matutino"/>
    <s v="Mensal"/>
    <n v="0.92882015299999998"/>
    <n v="0.10273188"/>
    <d v="1899-12-30T08:24:27"/>
  </r>
  <r>
    <s v="R Carlo Mannelli"/>
    <s v="Vla Um"/>
    <s v="R Daniel Norcombe"/>
    <x v="385"/>
    <s v="Matutino"/>
    <s v="Mensal"/>
    <n v="0.92882015299999998"/>
    <n v="4.3625252000000003E-2"/>
    <d v="1899-12-30T08:27:58"/>
  </r>
  <r>
    <s v="R Carlo Mannelli"/>
    <s v="R Daniel Norcombe"/>
    <s v="R Domenico Anglesi"/>
    <x v="385"/>
    <s v="Matutino"/>
    <s v="Mensal"/>
    <n v="0.92882015299999998"/>
    <n v="6.2414890000000001E-2"/>
    <d v="1899-12-30T08:32:59"/>
  </r>
  <r>
    <s v="R Carlo Mannelli"/>
    <s v="R Domenico Anglesi"/>
    <s v="S/Logradouro"/>
    <x v="385"/>
    <s v="Matutino"/>
    <s v="Mensal"/>
    <n v="0.92882015299999998"/>
    <n v="4.7550449000000002E-2"/>
    <d v="1899-12-30T08:36:49"/>
  </r>
  <r>
    <s v="R Carlo Mannelli"/>
    <s v="S/Logradouro"/>
    <s v="R Fabio Ursillo"/>
    <x v="385"/>
    <s v="Matutino"/>
    <s v="Mensal"/>
    <n v="0.92882015299999998"/>
    <n v="1.4647034999999999E-2"/>
    <d v="1899-12-30T08:37:59"/>
  </r>
  <r>
    <s v="R Carlo Mannelli"/>
    <s v="R Fabio Ursillo"/>
    <s v="R Ferdinando Carulli"/>
    <x v="385"/>
    <s v="Matutino"/>
    <s v="Mensal"/>
    <n v="0.92882015299999998"/>
    <n v="6.4798988000000002E-2"/>
    <d v="1899-12-30T08:43:12"/>
  </r>
  <r>
    <s v="R Carlo Mannelli"/>
    <s v="R Ferdinando Carulli"/>
    <s v="R Jose Marin"/>
    <x v="385"/>
    <s v="Matutino"/>
    <s v="Mensal"/>
    <n v="0.92882015299999998"/>
    <n v="6.3766689000000001E-2"/>
    <d v="1899-12-30T08:48:20"/>
  </r>
  <r>
    <s v="R Carlo Mannelli"/>
    <s v="R Jose Marin"/>
    <s v="R Miguel Terradellas"/>
    <x v="385"/>
    <s v="Matutino"/>
    <s v="Mensal"/>
    <n v="0.92882015299999998"/>
    <n v="6.1721718000000002E-2"/>
    <d v="1899-12-30T08:53:18"/>
  </r>
  <r>
    <s v="R Carlo Mannelli"/>
    <s v="R Miguel Terradellas"/>
    <s v="R Nicola Bergonzi"/>
    <x v="385"/>
    <s v="Matutino"/>
    <s v="Mensal"/>
    <n v="0.92882015299999998"/>
    <n v="6.0013149000000002E-2"/>
    <d v="1899-12-30T08:58:07"/>
  </r>
  <r>
    <s v="R Carlo Mannelli"/>
    <s v="R Nicola Bergonzi"/>
    <s v="R Paolo Fabrizi"/>
    <x v="385"/>
    <s v="Matutino"/>
    <s v="Mensal"/>
    <n v="0.92882015299999998"/>
    <n v="0.164480301"/>
    <d v="1899-12-30T09:11:21"/>
  </r>
  <r>
    <s v="R Carlo Mannelli"/>
    <s v="R Paolo Fabrizi"/>
    <s v="S/Logradouro"/>
    <x v="385"/>
    <s v="Matutino"/>
    <s v="Mensal"/>
    <n v="0.92882015299999998"/>
    <n v="5.7731498999999999E-2"/>
    <d v="1899-12-30T09:16:00"/>
  </r>
  <r>
    <s v="R Carlo Mannelli"/>
    <s v="S/Logradouro"/>
    <s v="R Vicenzo Ruffo"/>
    <x v="385"/>
    <s v="Matutino"/>
    <s v="Mensal"/>
    <n v="0.92882015299999998"/>
    <n v="0.18533830300000001"/>
    <d v="1899-12-30T09:30:54"/>
  </r>
  <r>
    <s v="R Carlo Maratti"/>
    <s v="Av Felix Nascentes Pinto"/>
    <s v="R Ascenso Fernandes"/>
    <x v="388"/>
    <s v="Vespertino"/>
    <s v="Mensal"/>
    <n v="0.39452179300000001"/>
    <n v="0.13013822899999999"/>
    <d v="1899-12-30T15:48:59"/>
  </r>
  <r>
    <s v="R Carlo Maratti"/>
    <s v="R Ascenso Fernandes"/>
    <s v="R Domingos Trigueiros"/>
    <x v="388"/>
    <s v="Vespertino"/>
    <s v="Mensal"/>
    <n v="0.39452179300000001"/>
    <n v="0.21981552100000001"/>
    <d v="1899-12-30T16:03:18"/>
  </r>
  <r>
    <s v="R Carlo Maratti"/>
    <s v="R Domingos Trigueiros"/>
    <s v="R Erva Andorinha"/>
    <x v="388"/>
    <s v="Vespertino"/>
    <s v="Mensal"/>
    <n v="0.39452179300000001"/>
    <n v="4.4568043000000002E-2"/>
    <d v="1899-12-30T16:06:12"/>
  </r>
  <r>
    <s v="R Carlo Prevosti"/>
    <s v="R Basilio Salazar"/>
    <s v="R Sta Barbara de Goias"/>
    <x v="414"/>
    <s v="Vespertino"/>
    <s v="Mensal"/>
    <n v="8.2412330999999991E-2"/>
    <n v="8.2412331000000005E-2"/>
    <d v="1899-12-30T14:45:01"/>
  </r>
  <r>
    <s v="R Carlo Servolini"/>
    <s v="R Sabbado D Angelo"/>
    <s v="Av Corrego do Jacu"/>
    <x v="122"/>
    <s v="Vespertino"/>
    <s v="Mensal"/>
    <n v="6.3462592999999998E-2"/>
    <n v="6.3462592999999998E-2"/>
    <d v="1899-12-30T15:26:56"/>
  </r>
  <r>
    <s v="R Carlo Tessarini"/>
    <s v="R Ezio Donati"/>
    <s v="R Bento Gurgel de Salles"/>
    <x v="352"/>
    <s v="Matutino"/>
    <s v="Mensal"/>
    <n v="0.14779793599999999"/>
    <n v="6.5034942999999998E-2"/>
    <d v="1899-12-30T08:55:27"/>
  </r>
  <r>
    <s v="R Carlo Tessarini"/>
    <s v="R Bento Gurgel de Salles"/>
    <s v="R Luiz Parisotto"/>
    <x v="352"/>
    <s v="Matutino"/>
    <s v="Mensal"/>
    <n v="0.14779793599999999"/>
    <n v="8.2762993000000007E-2"/>
    <d v="1899-12-30T09:00:28"/>
  </r>
  <r>
    <s v="R Carlos Aguiar"/>
    <s v="R Jasmin"/>
    <s v="R Renata Agondi"/>
    <x v="40"/>
    <s v="Matutino"/>
    <s v="Mensal"/>
    <n v="0.136723492"/>
    <n v="8.4128273000000003E-2"/>
    <d v="1899-12-30T07:56:01"/>
  </r>
  <r>
    <s v="R Carlos Akira II"/>
    <s v="R Maria Candida"/>
    <s v="R Bernardo Filho"/>
    <x v="345"/>
    <s v="Matutino"/>
    <s v="Mensal"/>
    <n v="9.0980948999999992E-2"/>
    <n v="9.0980949000000005E-2"/>
    <d v="1899-12-30T09:45:57"/>
  </r>
  <r>
    <s v="R Carlos Alberto Lopes"/>
    <s v="R Antonio Granaro"/>
    <s v="(Próprio Logradouro/Trecho) R Carlos Alberto Lopes"/>
    <x v="167"/>
    <s v="Matutino"/>
    <s v="Mensal"/>
    <n v="7.7209350999999996E-2"/>
    <n v="7.7209350999999996E-2"/>
    <d v="1899-12-30T09:08:37"/>
  </r>
  <r>
    <s v="R Carlos Alberto Lopes Freixo"/>
    <s v="R Medio Iguacu"/>
    <s v="R Serrana"/>
    <x v="344"/>
    <s v="Vespertino"/>
    <s v="Mensal"/>
    <n v="0.248178238"/>
    <n v="0.10315270999999999"/>
    <d v="1899-12-30T15:45:44"/>
  </r>
  <r>
    <s v="R Carlos Alberto Lopes Freixo"/>
    <s v="R Serrana"/>
    <s v="R Sebastiao Ivo"/>
    <x v="344"/>
    <s v="Vespertino"/>
    <s v="Mensal"/>
    <n v="0.248178238"/>
    <n v="8.6315346000000001E-2"/>
    <d v="1899-12-30T15:51:40"/>
  </r>
  <r>
    <s v="R Carlos Alberto Lopes Freixo"/>
    <s v="R Sebastiao Ivo"/>
    <s v="Av Lider"/>
    <x v="344"/>
    <s v="Vespertino"/>
    <s v="Mensal"/>
    <n v="0.248178238"/>
    <n v="5.8710182E-2"/>
    <d v="1899-12-30T15:55:43"/>
  </r>
  <r>
    <s v="R Carlos Alves"/>
    <s v="Av Dr Jose Artur Nova"/>
    <s v="R Tres Meninas"/>
    <x v="11"/>
    <s v="Vespertino"/>
    <s v="Mensal"/>
    <n v="0.11119322200000001"/>
    <n v="0.11119322199999999"/>
    <d v="1899-12-30T16:02:18"/>
  </r>
  <r>
    <s v="R Carlos Angeloni"/>
    <s v="R Barbara Jurana"/>
    <s v="R Barbara Jurana"/>
    <x v="178"/>
    <s v="Matutino"/>
    <s v="Mensal"/>
    <n v="0.11578012800000001"/>
    <n v="0.115780128"/>
    <d v="1899-12-30T09:20:05"/>
  </r>
  <r>
    <s v="R Carlos Belleville"/>
    <s v="R Gerson Azeredo Coutinho"/>
    <s v="R Rubens Escobar Pires"/>
    <x v="260"/>
    <s v="Vespertino"/>
    <s v="Mensal"/>
    <n v="0.219747108"/>
    <n v="0.101970528"/>
    <d v="1899-12-30T16:25:27"/>
  </r>
  <r>
    <s v="R Carlos Belleville"/>
    <s v="R Rubens Escobar Pires"/>
    <s v="R Forte de Sao Goncalo"/>
    <x v="260"/>
    <s v="Vespertino"/>
    <s v="Mensal"/>
    <n v="0.219747108"/>
    <n v="0.11777658100000001"/>
    <d v="1899-12-30T16:31:45"/>
  </r>
  <r>
    <s v="R Carlos Calixto"/>
    <s v="R Baltazar Cisneiros"/>
    <s v="R Cosme Guimaraes"/>
    <x v="276"/>
    <s v="Matutino"/>
    <s v="Mensal"/>
    <n v="0.34545013299999999"/>
    <n v="7.7244507000000004E-2"/>
    <d v="1899-12-30T09:39:12"/>
  </r>
  <r>
    <s v="R Carlos Calixto"/>
    <s v="R Cosme Guimaraes"/>
    <s v="R Antonio Ferrari"/>
    <x v="276"/>
    <s v="Matutino"/>
    <s v="Mensal"/>
    <n v="0.34545013299999999"/>
    <n v="3.2172160999999998E-2"/>
    <d v="1899-12-30T09:41:13"/>
  </r>
  <r>
    <s v="R Carlos Calixto"/>
    <s v="R Antonio Ferrari"/>
    <s v="R Luis Gomes Tourinho"/>
    <x v="276"/>
    <s v="Matutino"/>
    <s v="Mensal"/>
    <n v="0.34545013299999999"/>
    <n v="5.8525986000000002E-2"/>
    <d v="1899-12-30T09:44:54"/>
  </r>
  <r>
    <s v="R Carlos Calixto"/>
    <s v="R Luis Gomes Tourinho"/>
    <s v="R Isidro de Maria"/>
    <x v="276"/>
    <s v="Matutino"/>
    <s v="Mensal"/>
    <n v="0.34545013299999999"/>
    <n v="5.2593982999999997E-2"/>
    <d v="1899-12-30T09:48:12"/>
  </r>
  <r>
    <s v="R Carlos Calixto"/>
    <s v="R Isidro de Maria"/>
    <s v="R Baltazar de Azevedo"/>
    <x v="276"/>
    <s v="Matutino"/>
    <s v="Mensal"/>
    <n v="0.34545013299999999"/>
    <n v="1.1979656999999999E-2"/>
    <d v="1899-12-30T09:48:57"/>
  </r>
  <r>
    <s v="R Carlos Calixto"/>
    <s v="R Baltazar de Azevedo"/>
    <s v="R Felix Carpo"/>
    <x v="276"/>
    <s v="Matutino"/>
    <s v="Mensal"/>
    <n v="0.34545013299999999"/>
    <n v="3.8833679000000003E-2"/>
    <d v="1899-12-30T09:51:23"/>
  </r>
  <r>
    <s v="R Carlos Calixto"/>
    <s v="R Felix Carpo"/>
    <s v="R Agostinho Mendez"/>
    <x v="276"/>
    <s v="Matutino"/>
    <s v="Mensal"/>
    <n v="0.34545013299999999"/>
    <n v="5.0724643999999999E-2"/>
    <d v="1899-12-30T09:54:34"/>
  </r>
  <r>
    <s v="R Carlos Candido Gomes"/>
    <s v="R Joao Batista de Godoy"/>
    <s v="R Valdomiro Gonzaga Silva"/>
    <x v="125"/>
    <s v="Matutino"/>
    <s v="Mensal"/>
    <n v="0.184289757"/>
    <n v="8.9783668999999997E-2"/>
    <d v="1899-12-30T09:05:01"/>
  </r>
  <r>
    <s v="R Carlos Candido Gomes"/>
    <s v="R Valdomiro Gonzaga Silva"/>
    <s v="R Moises Alves dos Santos"/>
    <x v="125"/>
    <s v="Matutino"/>
    <s v="Mensal"/>
    <n v="0.184289757"/>
    <n v="5.9091487999999998E-2"/>
    <d v="1899-12-30T09:08:40"/>
  </r>
  <r>
    <s v="R Carlos Coco"/>
    <s v="R Jose Alexandre Machado"/>
    <s v="R Alicio Clara Simeao"/>
    <x v="357"/>
    <s v="Matutino"/>
    <s v="Mensal"/>
    <n v="0.25373357400000002"/>
    <n v="0.15312027"/>
    <d v="1899-12-30T09:43:01"/>
  </r>
  <r>
    <s v="R Carlos Coco"/>
    <s v="R Alicio Clara Simeao"/>
    <s v="R Ivo Robach de Oliveira"/>
    <x v="357"/>
    <s v="Matutino"/>
    <s v="Mensal"/>
    <n v="0.25373357400000002"/>
    <n v="0.100613304"/>
    <d v="1899-12-30T09:50:03"/>
  </r>
  <r>
    <s v="R Carlos Coelho"/>
    <s v="R Jose Silva Alcantara Filho"/>
    <s v="R Benjamim Novais"/>
    <x v="313"/>
    <s v="Vespertino"/>
    <s v="Mensal"/>
    <n v="0.41119890600000003"/>
    <n v="0.175479416"/>
    <d v="1899-12-30T16:59:53"/>
  </r>
  <r>
    <s v="R Carlos Coelho"/>
    <s v="R Benjamim Novais"/>
    <s v="R Antonio Fortunato"/>
    <x v="313"/>
    <s v="Vespertino"/>
    <s v="Mensal"/>
    <n v="0.41119890600000003"/>
    <n v="0.113288376"/>
    <d v="1899-12-30T17:08:02"/>
  </r>
  <r>
    <s v="R Carlos Coelho"/>
    <s v="R Antonio Fortunato"/>
    <s v="R Prfa Ernestina Loureiro de Miranda"/>
    <x v="313"/>
    <s v="Vespertino"/>
    <s v="Mensal"/>
    <n v="0.41119890600000003"/>
    <n v="0.12243111399999999"/>
    <d v="1899-12-30T17:16:51"/>
  </r>
  <r>
    <s v="R Carlos Delocco"/>
    <s v="R Achille Stefani"/>
    <s v="(Próprio Logradouro/Trecho) R Carlos Delocco"/>
    <x v="346"/>
    <s v="Vespertino"/>
    <s v="Mensal"/>
    <n v="4.0431880999999996E-2"/>
    <n v="4.0431881000000003E-2"/>
    <d v="1899-12-30T14:27:58"/>
  </r>
  <r>
    <s v="R Carlos Dias"/>
    <s v="R Edmundo Orioli"/>
    <s v="(Próprio Logradouro/Trecho) R Carlos Dias"/>
    <x v="242"/>
    <s v="Vespertino"/>
    <s v="Mensal"/>
    <n v="8.8044411000000003E-2"/>
    <n v="8.8044411000000003E-2"/>
    <d v="1899-12-30T15:02:04"/>
  </r>
  <r>
    <s v="R Carlos Finlay"/>
    <s v="R Sonho Gaucho"/>
    <s v="R Particular"/>
    <x v="315"/>
    <s v="Vespertino"/>
    <s v="Mensal"/>
    <n v="0.28667562500000004"/>
    <n v="0.22530372600000001"/>
    <d v="1899-12-30T16:59:05"/>
  </r>
  <r>
    <s v="R Carlos Finlay"/>
    <s v="R Particular"/>
    <s v="R Batalha das Canoas"/>
    <x v="315"/>
    <s v="Vespertino"/>
    <s v="Mensal"/>
    <n v="0.28667562500000004"/>
    <n v="6.1371899000000001E-2"/>
    <d v="1899-12-30T17:03:16"/>
  </r>
  <r>
    <s v="R Carlos Firmo dos Anjos"/>
    <s v="R Raimundo de Paulo Freitas"/>
    <s v="R Pedro Geraldo Nascimento"/>
    <x v="390"/>
    <s v="Vespertino"/>
    <s v="Mensal"/>
    <n v="0.31828515599999996"/>
    <n v="0.16452813699999999"/>
    <d v="1899-12-30T15:22:13"/>
  </r>
  <r>
    <s v="R Carlos Firmo dos Anjos"/>
    <s v="R Pedro Geraldo Nascimento"/>
    <s v="R Cone Antonio Manzi"/>
    <x v="390"/>
    <s v="Vespertino"/>
    <s v="Mensal"/>
    <n v="0.31828515599999996"/>
    <n v="0.15375701899999999"/>
    <d v="1899-12-30T15:31:33"/>
  </r>
  <r>
    <s v="R Carlos Gilberto Campaglia"/>
    <s v="R Cembira"/>
    <s v="R Antonia Ramos"/>
    <x v="25"/>
    <s v="Vespertino"/>
    <s v="Mensal"/>
    <n v="0.52512793899999999"/>
    <n v="5.3636313999999997E-2"/>
    <d v="1899-12-30T15:06:44"/>
  </r>
  <r>
    <s v="R Carlos Gilberto Campaglia"/>
    <s v="R Antonia Ramos"/>
    <s v="R Lingue"/>
    <x v="25"/>
    <s v="Vespertino"/>
    <s v="Mensal"/>
    <n v="0.52512793899999999"/>
    <n v="2.1593210000000002E-2"/>
    <d v="1899-12-30T15:08:12"/>
  </r>
  <r>
    <s v="R Carlos Gilberto Campaglia"/>
    <s v="R Lingue"/>
    <s v="R Cravari"/>
    <x v="25"/>
    <s v="Vespertino"/>
    <s v="Mensal"/>
    <n v="0.52512793899999999"/>
    <n v="6.6166557000000001E-2"/>
    <d v="1899-12-30T15:12:40"/>
  </r>
  <r>
    <s v="R Carlos Gilberto Campaglia"/>
    <s v="R Cravari"/>
    <s v="R Ingazeira"/>
    <x v="25"/>
    <s v="Vespertino"/>
    <s v="Mensal"/>
    <n v="0.52512793899999999"/>
    <n v="5.7083468999999998E-2"/>
    <d v="1899-12-30T15:16:32"/>
  </r>
  <r>
    <s v="R Carlos Gilberto Campaglia"/>
    <s v="R Ingazeira"/>
    <s v="R Atilio Caramori"/>
    <x v="25"/>
    <s v="Vespertino"/>
    <s v="Mensal"/>
    <n v="0.52512793899999999"/>
    <n v="5.8915215E-2"/>
    <d v="1899-12-30T15:20:32"/>
  </r>
  <r>
    <s v="R Carlos Gilberto Campaglia"/>
    <s v="R Atilio Caramori"/>
    <s v="R Jandira dos Santos"/>
    <x v="25"/>
    <s v="Vespertino"/>
    <s v="Mensal"/>
    <n v="0.52512793899999999"/>
    <n v="5.9200058E-2"/>
    <d v="1899-12-30T15:24:32"/>
  </r>
  <r>
    <s v="R Carlos Gilberto Campaglia"/>
    <s v="R Jandira dos Santos"/>
    <s v="R Teodora Coturri"/>
    <x v="25"/>
    <s v="Vespertino"/>
    <s v="Mensal"/>
    <n v="0.52512793899999999"/>
    <n v="5.9317265000000001E-2"/>
    <d v="1899-12-30T15:28:33"/>
  </r>
  <r>
    <s v="R Carlos Gilberto Campaglia"/>
    <s v="R Teodora Coturri"/>
    <s v="R dos Bambus"/>
    <x v="25"/>
    <s v="Vespertino"/>
    <s v="Mensal"/>
    <n v="0.52512793899999999"/>
    <n v="0.14921585100000001"/>
    <d v="1899-12-30T15:38:40"/>
  </r>
  <r>
    <s v="R Carlos Gondim"/>
    <s v="R Prf Jose de Moura Moniz"/>
    <s v="R Garcez do Nascimento"/>
    <x v="37"/>
    <s v="Matutino"/>
    <s v="Mensal"/>
    <n v="0.14271606399999998"/>
    <n v="0.142716064"/>
    <d v="1899-12-30T09:32:34"/>
  </r>
  <r>
    <s v="R Carlos Gonzalez"/>
    <s v="R Guirapa"/>
    <s v="R Cupim"/>
    <x v="391"/>
    <s v="Matutino"/>
    <s v="Mensal"/>
    <n v="0.45594147500000004"/>
    <n v="0.113095772"/>
    <d v="1899-12-30T08:45:21"/>
  </r>
  <r>
    <s v="R Carlos Gonzalez"/>
    <s v="R Cupim"/>
    <s v="R Isaias Gomes"/>
    <x v="391"/>
    <s v="Matutino"/>
    <s v="Mensal"/>
    <n v="0.45594147500000004"/>
    <n v="0.164412537"/>
    <d v="1899-12-30T08:56:19"/>
  </r>
  <r>
    <s v="R Carlos Gonzalez"/>
    <s v="R Isaias Gomes"/>
    <s v="R Rui Barbosa Lima"/>
    <x v="391"/>
    <s v="Matutino"/>
    <s v="Mensal"/>
    <n v="0.45594147500000004"/>
    <n v="0.178433167"/>
    <d v="1899-12-30T09:08:14"/>
  </r>
  <r>
    <s v="R Carlos Jervas"/>
    <s v="R Augusto Leveque"/>
    <s v="R Estrelamim"/>
    <x v="423"/>
    <s v="Matutino"/>
    <s v="Mensal"/>
    <n v="0.109513588"/>
    <n v="5.9468699999999999E-2"/>
    <d v="1899-12-30T07:40:26"/>
  </r>
  <r>
    <s v="R Carlos Jervas"/>
    <s v="R Graciosa Polesi Peixoto"/>
    <s v="R Augusto Leveque"/>
    <x v="186"/>
    <s v="Matutino"/>
    <s v="Mensal"/>
    <n v="0.109513588"/>
    <n v="5.0044888000000003E-2"/>
    <d v="1899-12-30T09:46:18"/>
  </r>
  <r>
    <s v="R Carlos Laino Jr"/>
    <s v="R Francisco Pawlik"/>
    <s v="R Fernando Ganga"/>
    <x v="242"/>
    <s v="Vespertino"/>
    <s v="Mensal"/>
    <n v="0.15065100899999997"/>
    <n v="6.0364226999999999E-2"/>
    <d v="1899-12-30T15:05:32"/>
  </r>
  <r>
    <s v="R Carlos Laino Jr"/>
    <s v="R Fernando Ganga"/>
    <s v="R Pe Aldemar Moreira"/>
    <x v="242"/>
    <s v="Vespertino"/>
    <s v="Mensal"/>
    <n v="0.15065100899999997"/>
    <n v="9.0286780999999997E-2"/>
    <d v="1899-12-30T15:10:42"/>
  </r>
  <r>
    <s v="R Carlos Maria Alvear"/>
    <s v="R Antonio de Souza Amorim"/>
    <s v="R Antonio de Souza Amorim"/>
    <x v="167"/>
    <s v="Matutino"/>
    <s v="Mensal"/>
    <n v="0.20711257900000002"/>
    <n v="0.20711257899999999"/>
    <d v="1899-12-30T09:21:32"/>
  </r>
  <r>
    <s v="R Carlos Mazer"/>
    <s v="Tv Teresa Diamante Sisto"/>
    <s v="R Victorio Santim"/>
    <x v="201"/>
    <s v="Vespertino"/>
    <s v="Mensal"/>
    <n v="9.6743546E-2"/>
    <n v="9.6743546E-2"/>
    <d v="1899-12-30T17:25:42"/>
  </r>
  <r>
    <s v="R Carlos Parlagreco"/>
    <s v="R Ibatipo"/>
    <s v="R Paulo Manograsso"/>
    <x v="27"/>
    <s v="Matutino"/>
    <s v="Mensal"/>
    <n v="0.39548619100000004"/>
    <n v="0.20159579499999999"/>
    <d v="1899-12-30T08:21:50"/>
  </r>
  <r>
    <s v="R Carlos Parlagreco"/>
    <s v="R Paulo Manograsso"/>
    <s v="R Andre de Almeida"/>
    <x v="27"/>
    <s v="Matutino"/>
    <s v="Mensal"/>
    <n v="0.39548619100000004"/>
    <n v="0.19389039599999999"/>
    <d v="1899-12-30T08:35:41"/>
  </r>
  <r>
    <s v="R Carlos Patino"/>
    <s v="R Francisco Nunes Cubas"/>
    <s v="R Inacio de Oliveira Campos"/>
    <x v="386"/>
    <s v="Vespertino"/>
    <s v="Mensal"/>
    <n v="0.39922847300000003"/>
    <n v="0.24582696500000001"/>
    <d v="1899-12-30T14:58:32"/>
  </r>
  <r>
    <s v="R Carlos Piva"/>
    <s v="R Mauro Bonafe Pauletti"/>
    <s v="Vla Um"/>
    <x v="176"/>
    <s v="Vespertino"/>
    <s v="Mensal"/>
    <n v="0.22138145399999998"/>
    <n v="4.1318115000000002E-2"/>
    <d v="1899-12-30T16:15:18"/>
  </r>
  <r>
    <s v="R Carlos Piva"/>
    <s v="Vla Um"/>
    <s v="R Pedro Paulino dos Santos"/>
    <x v="176"/>
    <s v="Vespertino"/>
    <s v="Mensal"/>
    <n v="0.22138145399999998"/>
    <n v="0.18006333899999999"/>
    <d v="1899-12-30T16:27:16"/>
  </r>
  <r>
    <s v="R Carlos Puebla"/>
    <s v="R Jose Mozart de Araujo"/>
    <s v="R Alzira de Camargo"/>
    <x v="223"/>
    <s v="Vespertino"/>
    <s v="Mensal"/>
    <n v="0.24868663799999999"/>
    <n v="0.13169400000000001"/>
    <d v="1899-12-30T14:33:24"/>
  </r>
  <r>
    <s v="R Carlos Puebla"/>
    <s v="R Alzira de Camargo"/>
    <s v="R Jose Mozart de Araujo"/>
    <x v="223"/>
    <s v="Vespertino"/>
    <s v="Mensal"/>
    <n v="0.24868663799999999"/>
    <n v="0.116992638"/>
    <d v="1899-12-30T14:41:08"/>
  </r>
  <r>
    <s v="R Carlos Regis Veiga"/>
    <s v="R Pedro Ramazzani"/>
    <s v="R dos Eucaliptos"/>
    <x v="304"/>
    <s v="Vespertino"/>
    <s v="Mensal"/>
    <n v="9.6924698000000004E-2"/>
    <n v="9.6924698000000004E-2"/>
    <d v="1899-12-30T14:11:33"/>
  </r>
  <r>
    <s v="R Carlos Roberto"/>
    <s v="R Cap Pucci"/>
    <s v="R Geovante"/>
    <x v="302"/>
    <s v="Vespertino"/>
    <s v="Mensal"/>
    <n v="0.27544200099999999"/>
    <n v="0.162196487"/>
    <d v="1899-12-30T17:24:44"/>
  </r>
  <r>
    <s v="R Carlos Roberto"/>
    <s v="R Geovante"/>
    <s v="(Próprio Logradouro/Trecho) R Carlos Roberto"/>
    <x v="302"/>
    <s v="Vespertino"/>
    <s v="Mensal"/>
    <n v="0.27544200099999999"/>
    <n v="0.11324551400000001"/>
    <d v="1899-12-30T17:31:55"/>
  </r>
  <r>
    <s v="R Carlos Rosario"/>
    <s v="R Suzana de Melo"/>
    <s v="R Pe Antao Jorge"/>
    <x v="190"/>
    <s v="Matutino"/>
    <s v="Mensal"/>
    <n v="7.5533233999999991E-2"/>
    <n v="7.5533234000000005E-2"/>
    <d v="1899-12-30T08:17:34"/>
  </r>
  <r>
    <s v="R Carlos Rovereli"/>
    <s v="R S Roque"/>
    <s v="Av Prf Luiz Ignacio Anhaia Mello"/>
    <x v="368"/>
    <s v="Matutino"/>
    <s v="Mensal"/>
    <n v="0.108589554"/>
    <n v="0.108589554"/>
    <d v="1899-12-30T08:19:59"/>
  </r>
  <r>
    <s v="R Carlos Sicardi"/>
    <s v="R Adutora do Rio Claro"/>
    <s v="R Carmine Perrela"/>
    <x v="116"/>
    <s v="Vespertino"/>
    <s v="Mensal"/>
    <n v="0.467305164"/>
    <n v="7.8501250999999994E-2"/>
    <d v="1899-12-30T15:57:26"/>
  </r>
  <r>
    <s v="R Carlos Sicardi"/>
    <s v="R Carmine Perrela"/>
    <s v="R Hans Suliman Grudzinsk"/>
    <x v="116"/>
    <s v="Vespertino"/>
    <s v="Mensal"/>
    <n v="0.467305164"/>
    <n v="6.2450020000000002E-2"/>
    <d v="1899-12-30T16:00:58"/>
  </r>
  <r>
    <s v="R Carlos Sicardi"/>
    <s v="R Hans Suliman Grudzinsk"/>
    <s v="R de Terra"/>
    <x v="116"/>
    <s v="Vespertino"/>
    <s v="Mensal"/>
    <n v="0.467305164"/>
    <n v="0.228361008"/>
    <d v="1899-12-30T16:13:52"/>
  </r>
  <r>
    <s v="R Carlos Sicardi"/>
    <s v="R de Terra"/>
    <s v="Av Brasil"/>
    <x v="116"/>
    <s v="Vespertino"/>
    <s v="Mensal"/>
    <n v="0.467305164"/>
    <n v="1.0773792000000001E-2"/>
    <d v="1899-12-30T16:14:29"/>
  </r>
  <r>
    <s v="R Carlos Sicardi"/>
    <s v="Av Brasil"/>
    <s v="R Francisco Alves de Oliveira"/>
    <x v="116"/>
    <s v="Vespertino"/>
    <s v="Mensal"/>
    <n v="0.467305164"/>
    <n v="8.7219092999999998E-2"/>
    <d v="1899-12-30T16:19:25"/>
  </r>
  <r>
    <s v="R Carlos Vivaldi"/>
    <s v="R Angelo de Candia"/>
    <s v="R Antonio Previato"/>
    <x v="230"/>
    <s v="Matutino"/>
    <s v="Mensal"/>
    <n v="0.63876872900000004"/>
    <n v="8.2612380999999999E-2"/>
    <d v="1899-12-30T09:02:22"/>
  </r>
  <r>
    <s v="R Carlos Vivaldi"/>
    <s v="R Antonio Previato"/>
    <s v="Av Mateo Bei"/>
    <x v="230"/>
    <s v="Matutino"/>
    <s v="Mensal"/>
    <n v="0.63876872900000004"/>
    <n v="7.7980797000000004E-2"/>
    <d v="1899-12-30T09:07:38"/>
  </r>
  <r>
    <s v="R Carlos Vivaldi"/>
    <s v="R Felipe Marinetti"/>
    <s v="R Luis Giudici"/>
    <x v="293"/>
    <s v="Matutino"/>
    <s v="Mensal"/>
    <n v="0.63876872900000004"/>
    <n v="0.12306244700000001"/>
    <d v="1899-12-30T09:28:26"/>
  </r>
  <r>
    <s v="R Carlos Vivaldi"/>
    <s v="R Luis Giudici"/>
    <s v="R Augusto Giorgio"/>
    <x v="293"/>
    <s v="Matutino"/>
    <s v="Mensal"/>
    <n v="0.63876872900000004"/>
    <n v="0.177231781"/>
    <d v="1899-12-30T09:39:56"/>
  </r>
  <r>
    <s v="R Carlos Vivaldi"/>
    <s v="R Augusto Giorgio"/>
    <s v="R Angelo de Candia"/>
    <x v="293"/>
    <s v="Matutino"/>
    <s v="Mensal"/>
    <n v="0.63876872900000004"/>
    <n v="0.16825779699999999"/>
    <d v="1899-12-30T09:50:51"/>
  </r>
  <r>
    <s v="R Carlota Brianza"/>
    <s v="Vla R Facheiro Preto"/>
    <s v="R Cha dos Jesuitas"/>
    <x v="190"/>
    <s v="Matutino"/>
    <s v="Mensal"/>
    <n v="0.120309587"/>
    <n v="0.10832067099999999"/>
    <d v="1899-12-30T08:25:08"/>
  </r>
  <r>
    <s v="R Carmem de Almeida"/>
    <s v="R Sir Arthur Conan Doyle"/>
    <s v="R Jasmin"/>
    <x v="42"/>
    <s v="Matutino"/>
    <s v="Mensal"/>
    <n v="0.19182717099999999"/>
    <n v="0.100757126"/>
    <d v="1899-12-30T09:20:01"/>
  </r>
  <r>
    <s v="R Carmem Tortola"/>
    <s v="Av Sapopemba"/>
    <s v="Tv Noel Rosa"/>
    <x v="334"/>
    <s v="Vespertino"/>
    <s v="Mensal"/>
    <n v="0.45450360400000001"/>
    <n v="3.2345988999999999E-2"/>
    <d v="1899-12-30T13:58:33"/>
  </r>
  <r>
    <s v="R Carmem Tortola"/>
    <s v="Tv Noel Rosa"/>
    <s v="R Cinira Polonio"/>
    <x v="334"/>
    <s v="Vespertino"/>
    <s v="Mensal"/>
    <n v="0.45450360400000001"/>
    <n v="0.107814178"/>
    <d v="1899-12-30T14:05:56"/>
  </r>
  <r>
    <s v="R Carmem Tortola"/>
    <s v="R Cinira Polonio"/>
    <s v="Tv Domenico Zanata"/>
    <x v="334"/>
    <s v="Vespertino"/>
    <s v="Mensal"/>
    <n v="0.45450360400000001"/>
    <n v="1.9082003E-2"/>
    <d v="1899-12-30T14:07:14"/>
  </r>
  <r>
    <s v="R Carmem Tortola"/>
    <s v="Tv Domenico Zanata"/>
    <s v="Tv Antonio Duni"/>
    <x v="334"/>
    <s v="Vespertino"/>
    <s v="Mensal"/>
    <n v="0.45450360400000001"/>
    <n v="3.7344455999999998E-2"/>
    <d v="1899-12-30T14:09:47"/>
  </r>
  <r>
    <s v="R Carmem Tortola"/>
    <s v="Tv Antonio Duni"/>
    <s v="R Quarenta e Seis"/>
    <x v="334"/>
    <s v="Vespertino"/>
    <s v="Mensal"/>
    <n v="0.45450360400000001"/>
    <n v="1.5108996E-2"/>
    <d v="1899-12-30T14:10:49"/>
  </r>
  <r>
    <s v="R Carmem Tortola"/>
    <s v="R Quarenta e Seis"/>
    <s v="Tv Teofilo Vargas"/>
    <x v="334"/>
    <s v="Vespertino"/>
    <s v="Mensal"/>
    <n v="0.45450360400000001"/>
    <n v="2.1302630999999999E-2"/>
    <d v="1899-12-30T14:12:17"/>
  </r>
  <r>
    <s v="R Carmem Tortola"/>
    <s v="Tv Teofilo Vargas"/>
    <s v="Tv Antonio Juvencio"/>
    <x v="334"/>
    <s v="Vespertino"/>
    <s v="Mensal"/>
    <n v="0.45450360400000001"/>
    <n v="3.4960003000000003E-2"/>
    <d v="1899-12-30T14:14:40"/>
  </r>
  <r>
    <s v="R Carmem Tortola"/>
    <s v="Tv Antonio Juvencio"/>
    <s v="R Quarenta e Seis"/>
    <x v="334"/>
    <s v="Vespertino"/>
    <s v="Mensal"/>
    <n v="0.45450360400000001"/>
    <n v="9.4735110000000004E-3"/>
    <d v="1899-12-30T14:15:19"/>
  </r>
  <r>
    <s v="R Carmem Tortola"/>
    <s v="R Quarenta e Seis"/>
    <s v="Tv Batista Fazzini"/>
    <x v="334"/>
    <s v="Vespertino"/>
    <s v="Mensal"/>
    <n v="0.45450360400000001"/>
    <n v="2.5377928000000001E-2"/>
    <d v="1899-12-30T14:17:03"/>
  </r>
  <r>
    <s v="R Carmem Tortola"/>
    <s v="Tv Batista Fazzini"/>
    <s v="R Cruz Gomes"/>
    <x v="334"/>
    <s v="Vespertino"/>
    <s v="Mensal"/>
    <n v="0.45450360400000001"/>
    <n v="0.15169390899999999"/>
    <d v="1899-12-30T14:27:25"/>
  </r>
  <r>
    <s v="R Carmen Freire"/>
    <s v="R Gaspar Aranha"/>
    <s v="R Mto Antonio Caparroz"/>
    <x v="26"/>
    <s v="Vespertino"/>
    <s v="Mensal"/>
    <n v="0.15907311999999998"/>
    <n v="0.15907312000000001"/>
    <d v="1899-12-30T15:52:26"/>
  </r>
  <r>
    <s v="R Carmila"/>
    <s v="R Rio Manuel Alves"/>
    <s v="R Manuel Duarte Ferro"/>
    <x v="336"/>
    <s v="Vespertino"/>
    <s v="Mensal"/>
    <n v="0.21677970099999999"/>
    <n v="0.108460854"/>
    <d v="1899-12-30T16:15:53"/>
  </r>
  <r>
    <s v="R Carmila"/>
    <s v="R Manuel Duarte Ferro"/>
    <s v="R Salinas de Mossoro"/>
    <x v="336"/>
    <s v="Vespertino"/>
    <s v="Mensal"/>
    <n v="0.21677970099999999"/>
    <n v="0.108318848"/>
    <d v="1899-12-30T16:22:52"/>
  </r>
  <r>
    <s v="R Carmine Monetti"/>
    <s v="Av Corrego Tijuco Preto"/>
    <s v="R Jorge dos Santos"/>
    <x v="360"/>
    <s v="Matutino"/>
    <s v="Mensal"/>
    <n v="1.27378919"/>
    <n v="0.115388527"/>
    <d v="1899-12-30T09:41:16"/>
  </r>
  <r>
    <s v="R Carmine Monetti"/>
    <s v="R Jorge dos Santos"/>
    <s v="R Leonil"/>
    <x v="150"/>
    <s v="Matutino"/>
    <s v="Mensal"/>
    <n v="1.27378919"/>
    <n v="1.7267021E-2"/>
    <d v="1899-12-30T08:35:18"/>
  </r>
  <r>
    <s v="R Carmine Monetti"/>
    <s v="R Leonil"/>
    <s v="R Dr Jose Pereira Gomes"/>
    <x v="150"/>
    <s v="Matutino"/>
    <s v="Mensal"/>
    <n v="1.27378919"/>
    <n v="0.157350983"/>
    <d v="1899-12-30T08:45:36"/>
  </r>
  <r>
    <s v="R Carmine Monetti"/>
    <s v="R Dr Jose Pereira Gomes"/>
    <s v="R Lagoa das Capivaras"/>
    <x v="150"/>
    <s v="Matutino"/>
    <s v="Mensal"/>
    <n v="1.27378919"/>
    <n v="0.14920814499999999"/>
    <d v="1899-12-30T08:55:21"/>
  </r>
  <r>
    <s v="R Carmine Monetti"/>
    <s v="R Lagoa das Capivaras"/>
    <s v="R Mns Salim"/>
    <x v="150"/>
    <s v="Matutino"/>
    <s v="Mensal"/>
    <n v="1.27378919"/>
    <n v="0.148005051"/>
    <d v="1899-12-30T09:05:02"/>
  </r>
  <r>
    <s v="R Carmine Monetti"/>
    <s v="R Mns Salim"/>
    <s v="R Antonio D Amin"/>
    <x v="150"/>
    <s v="Matutino"/>
    <s v="Mensal"/>
    <n v="1.27378919"/>
    <n v="9.2585845999999999E-2"/>
    <d v="1899-12-30T09:11:05"/>
  </r>
  <r>
    <s v="R Carmine Monetti"/>
    <s v="R Antonio D Amin"/>
    <s v="Av Dr Decio de Toledo Leite"/>
    <x v="150"/>
    <s v="Matutino"/>
    <s v="Mensal"/>
    <n v="1.27378919"/>
    <n v="2.2151339999999999E-2"/>
    <d v="1899-12-30T09:12:32"/>
  </r>
  <r>
    <s v="R Carmine Monetti"/>
    <s v="Av Dr Decio de Toledo Leite"/>
    <s v="R Manuel da Silva Rio"/>
    <x v="150"/>
    <s v="Matutino"/>
    <s v="Mensal"/>
    <n v="1.27378919"/>
    <n v="2.5665805999999999E-2"/>
    <d v="1899-12-30T09:14:13"/>
  </r>
  <r>
    <s v="R Carmine Monetti"/>
    <s v="R Manuel da Silva Rio"/>
    <s v="R Colonia D Assuncao"/>
    <x v="150"/>
    <s v="Matutino"/>
    <s v="Mensal"/>
    <n v="1.27378919"/>
    <n v="9.3456420999999998E-2"/>
    <d v="1899-12-30T09:20:19"/>
  </r>
  <r>
    <s v="R Carmine Monetti"/>
    <s v="R Colonia D Assuncao"/>
    <s v="R Pedro Pereira"/>
    <x v="150"/>
    <s v="Matutino"/>
    <s v="Mensal"/>
    <n v="1.27378919"/>
    <n v="0.116208755"/>
    <d v="1899-12-30T09:27:56"/>
  </r>
  <r>
    <s v="R Carmine Monetti"/>
    <s v="R Pedro Pereira"/>
    <s v="R Manuel Vila D Alba"/>
    <x v="124"/>
    <s v="Matutino"/>
    <s v="Mensal"/>
    <n v="1.27378919"/>
    <n v="3.5591049E-2"/>
    <d v="1899-12-30T07:52:28"/>
  </r>
  <r>
    <s v="R Carmine Monetti"/>
    <s v="R Manuel Vila D Alba"/>
    <s v="R Valdomiro Gonzaga Silva"/>
    <x v="124"/>
    <s v="Matutino"/>
    <s v="Mensal"/>
    <n v="1.27378919"/>
    <n v="0.14785726900000001"/>
    <d v="1899-12-30T08:01:19"/>
  </r>
  <r>
    <s v="R Carmine Monetti"/>
    <s v="R Valdomiro Gonzaga Silva"/>
    <s v="R Moises Alves dos Santos"/>
    <x v="124"/>
    <s v="Matutino"/>
    <s v="Mensal"/>
    <n v="1.27378919"/>
    <n v="6.5149581999999998E-2"/>
    <d v="1899-12-30T08:05:13"/>
  </r>
  <r>
    <s v="R Carmine Monetti"/>
    <s v="R Moises Alves dos Santos"/>
    <s v="R Jose Gines"/>
    <x v="124"/>
    <s v="Matutino"/>
    <s v="Mensal"/>
    <n v="1.27378919"/>
    <n v="5.8764481E-2"/>
    <d v="1899-12-30T08:08:43"/>
  </r>
  <r>
    <s v="R Carmine Monetti"/>
    <s v="R Jose Gines"/>
    <s v="Av Corrego Tres Pontes"/>
    <x v="124"/>
    <s v="Matutino"/>
    <s v="Mensal"/>
    <n v="1.27378919"/>
    <n v="2.9138913999999998E-2"/>
    <d v="1899-12-30T08:10:28"/>
  </r>
  <r>
    <s v="R Carmo da Mata"/>
    <s v="R Srg Noel de Camargo"/>
    <s v="R Past Agenor Caldeira Diniz"/>
    <x v="256"/>
    <s v="Matutino"/>
    <s v="Mensal"/>
    <n v="0.40023603600000002"/>
    <n v="8.3290665E-2"/>
    <d v="1899-12-30T08:10:58"/>
  </r>
  <r>
    <s v="R Carmo da Mata"/>
    <s v="R Past Agenor Caldeira Diniz"/>
    <s v="Av Ouro Verde de Minas"/>
    <x v="256"/>
    <s v="Matutino"/>
    <s v="Mensal"/>
    <n v="0.40023603600000002"/>
    <n v="8.8630958999999995E-2"/>
    <d v="1899-12-30T08:16:49"/>
  </r>
  <r>
    <s v="R Carmo da Mata"/>
    <s v="Av Ouro Verde de Minas"/>
    <s v="Av Ouro Verde de Minas"/>
    <x v="256"/>
    <s v="Matutino"/>
    <s v="Mensal"/>
    <n v="0.40023603600000002"/>
    <n v="1.0915896E-2"/>
    <d v="1899-12-30T08:17:32"/>
  </r>
  <r>
    <s v="R Carmo da Mata"/>
    <s v="Av Ouro Verde de Minas"/>
    <s v="R Morada Nova de Minas"/>
    <x v="256"/>
    <s v="Matutino"/>
    <s v="Mensal"/>
    <n v="0.40023603600000002"/>
    <n v="7.4273749999999999E-2"/>
    <d v="1899-12-30T08:22:25"/>
  </r>
  <r>
    <s v="R Carmo da Mata"/>
    <s v="R Morada Nova de Minas"/>
    <s v="R Corrego do Bom Jesus"/>
    <x v="256"/>
    <s v="Matutino"/>
    <s v="Mensal"/>
    <n v="0.40023603600000002"/>
    <n v="7.3976218999999996E-2"/>
    <d v="1899-12-30T08:27:18"/>
  </r>
  <r>
    <s v="R Carmo da Mata"/>
    <s v="R Corrego do Bom Jesus"/>
    <s v="R Estado de Pernambuco"/>
    <x v="256"/>
    <s v="Matutino"/>
    <s v="Mensal"/>
    <n v="0.40023603600000002"/>
    <n v="6.0795283999999998E-2"/>
    <d v="1899-12-30T08:31:18"/>
  </r>
  <r>
    <s v="R Carmo da Mata"/>
    <s v="R Estado de Pernambuco"/>
    <s v="Av Rio das Pedras"/>
    <x v="256"/>
    <s v="Matutino"/>
    <s v="Mensal"/>
    <n v="0.40023603600000002"/>
    <n v="8.3532629999999997E-3"/>
    <d v="1899-12-30T08:31:51"/>
  </r>
  <r>
    <s v="R Carmo de Minas"/>
    <s v="R Antonio Viana"/>
    <s v="R Silveira Pires"/>
    <x v="426"/>
    <s v="Vespertino"/>
    <s v="Mensal"/>
    <n v="0.11079222900000001"/>
    <n v="0.11079222900000001"/>
    <d v="1899-12-30T14:40:34"/>
  </r>
  <r>
    <s v="R Carmo do Paranaiba"/>
    <s v="R Arumim"/>
    <s v="(Próprio Logradouro/Trecho) R Carmo do Paranaiba"/>
    <x v="114"/>
    <s v="Matutino"/>
    <s v="Mensal"/>
    <n v="7.5477729999999993E-2"/>
    <n v="7.5477730000000007E-2"/>
    <d v="1899-12-30T08:39:10"/>
  </r>
  <r>
    <s v="R Carnauba dos Dantas"/>
    <s v="R da Ponte Rasa"/>
    <s v="R S Goncalo do Sapucai"/>
    <x v="301"/>
    <s v="Vespertino"/>
    <s v="Mensal"/>
    <n v="0.46618575299999998"/>
    <n v="0.105644402"/>
    <d v="1899-12-30T15:22:29"/>
  </r>
  <r>
    <s v="R Carnauba dos Dantas"/>
    <s v="R S Goncalo do Sapucai"/>
    <s v="R Marilena"/>
    <x v="301"/>
    <s v="Vespertino"/>
    <s v="Mensal"/>
    <n v="0.46618575299999998"/>
    <n v="7.3908318000000001E-2"/>
    <d v="1899-12-30T15:27:11"/>
  </r>
  <r>
    <s v="R Carnauba dos Dantas"/>
    <s v="R Marilena"/>
    <s v="R Leandro da Cunha"/>
    <x v="301"/>
    <s v="Vespertino"/>
    <s v="Mensal"/>
    <n v="0.46618575299999998"/>
    <n v="7.2730514999999996E-2"/>
    <d v="1899-12-30T15:31:49"/>
  </r>
  <r>
    <s v="R Carnauba dos Dantas"/>
    <s v="R Leandro da Cunha"/>
    <s v="R Barra do Araquari"/>
    <x v="139"/>
    <s v="Vespertino"/>
    <s v="Mensal"/>
    <n v="0.46618575299999998"/>
    <n v="7.5856987000000001E-2"/>
    <d v="1899-12-30T16:20:05"/>
  </r>
  <r>
    <s v="R Carnauba dos Dantas"/>
    <s v="R Barra do Araquari"/>
    <s v="Est de Mogi das Cruzes"/>
    <x v="139"/>
    <s v="Vespertino"/>
    <s v="Mensal"/>
    <n v="0.46618575299999998"/>
    <n v="0.138045532"/>
    <d v="1899-12-30T16:28:04"/>
  </r>
  <r>
    <s v="R Carnaval"/>
    <s v="R Eponina Viana Credidio"/>
    <s v="(Próprio Logradouro/Trecho) R Carnaval"/>
    <x v="183"/>
    <s v="Matutino"/>
    <s v="Mensal"/>
    <n v="0.34060189100000005"/>
    <n v="7.5671921000000003E-2"/>
    <d v="1899-12-30T08:21:05"/>
  </r>
  <r>
    <s v="R Carnaval"/>
    <s v="R Eponina Viana Credidio"/>
    <s v="R Equestre"/>
    <x v="183"/>
    <s v="Matutino"/>
    <s v="Mensal"/>
    <n v="0.34060189100000005"/>
    <n v="0.10502188899999999"/>
    <d v="1899-12-30T08:28:07"/>
  </r>
  <r>
    <s v="R Carnaval"/>
    <s v="R Equestre"/>
    <s v="Av Godofredo Mello Vianna"/>
    <x v="183"/>
    <s v="Matutino"/>
    <s v="Mensal"/>
    <n v="0.34060189100000005"/>
    <n v="0.15990808100000001"/>
    <d v="1899-12-30T08:38:49"/>
  </r>
  <r>
    <s v="R Caro Sacaibu"/>
    <s v="R Vsc de Lancada"/>
    <s v="Vla Dois"/>
    <x v="28"/>
    <s v="Matutino"/>
    <s v="Mensal"/>
    <n v="0.85352665499999991"/>
    <n v="0.15323193399999999"/>
    <d v="1899-12-30T08:55:46"/>
  </r>
  <r>
    <s v="R Caro Sacaibu"/>
    <s v="Vla Dois"/>
    <s v="Vla Quinze"/>
    <x v="28"/>
    <s v="Matutino"/>
    <s v="Mensal"/>
    <n v="0.85352665499999991"/>
    <n v="1.6584275999999998E-2"/>
    <d v="1899-12-30T08:56:47"/>
  </r>
  <r>
    <s v="R Caro Sacaibu"/>
    <s v="Vla Quinze"/>
    <s v="R Custodio Martins"/>
    <x v="28"/>
    <s v="Matutino"/>
    <s v="Mensal"/>
    <n v="0.85352665499999991"/>
    <n v="6.0610694999999999E-2"/>
    <d v="1899-12-30T09:00:30"/>
  </r>
  <r>
    <s v="R Caro Sacaibu"/>
    <s v="R Custodio Martins"/>
    <s v="Vla Um"/>
    <x v="28"/>
    <s v="Matutino"/>
    <s v="Mensal"/>
    <n v="0.85352665499999991"/>
    <n v="0.15848203999999999"/>
    <d v="1899-12-30T09:10:12"/>
  </r>
  <r>
    <s v="R Caro Sacaibu"/>
    <s v="Vla Um"/>
    <s v="R Pacamo"/>
    <x v="28"/>
    <s v="Matutino"/>
    <s v="Mensal"/>
    <n v="0.85352665499999991"/>
    <n v="1.5000507E-2"/>
    <d v="1899-12-30T09:11:08"/>
  </r>
  <r>
    <s v="R Caro Sacaibu"/>
    <s v="R Pacamo"/>
    <s v="R Palmeira de Vinho"/>
    <x v="28"/>
    <s v="Matutino"/>
    <s v="Mensal"/>
    <n v="0.85352665499999991"/>
    <n v="0.10444160500000001"/>
    <d v="1899-12-30T09:17:32"/>
  </r>
  <r>
    <s v="R Caro Sacaibu"/>
    <s v="R Palmeira de Vinho"/>
    <s v="Vla Tres"/>
    <x v="28"/>
    <s v="Matutino"/>
    <s v="Mensal"/>
    <n v="0.85352665499999991"/>
    <n v="0.13381591800000001"/>
    <d v="1899-12-30T09:25:44"/>
  </r>
  <r>
    <s v="R Caro Sacaibu"/>
    <s v="Vla Tres"/>
    <s v="Av Custodio de Sa e Faria"/>
    <x v="28"/>
    <s v="Matutino"/>
    <s v="Mensal"/>
    <n v="0.85352665499999991"/>
    <n v="8.2687163999999994E-2"/>
    <d v="1899-12-30T09:30:48"/>
  </r>
  <r>
    <s v="R Caro Sacaibu"/>
    <s v="Av Marginal do Oratorio"/>
    <s v="R Vsc de Lancada"/>
    <x v="126"/>
    <s v="Matutino"/>
    <s v="Mensal"/>
    <n v="0.85352665499999991"/>
    <n v="0.12867251599999999"/>
    <d v="1899-12-30T11:56:23"/>
  </r>
  <r>
    <s v="R Caroba do Campo"/>
    <s v="R Julio Vergueiro"/>
    <s v="R Apuirana"/>
    <x v="25"/>
    <s v="Vespertino"/>
    <s v="Mensal"/>
    <n v="0.31849340799999998"/>
    <n v="0.31849340799999998"/>
    <d v="1899-12-30T16:00:14"/>
  </r>
  <r>
    <s v="R Carolina Brant"/>
    <s v="R Diogo de Castro"/>
    <s v="R Francisco Baldin"/>
    <x v="405"/>
    <s v="Vespertino"/>
    <s v="Mensal"/>
    <n v="0.136974655"/>
    <n v="0.136974655"/>
    <d v="1899-12-30T16:18:30"/>
  </r>
  <r>
    <s v="R Carolina Fonseca"/>
    <s v="Av Pires do Rio"/>
    <s v="R Ademir Roldan Pereira"/>
    <x v="105"/>
    <s v="Vespertino"/>
    <s v="Mensal"/>
    <n v="1.0141385999999999"/>
    <n v="4.6149147000000001E-2"/>
    <d v="1899-12-30T18:44:13"/>
  </r>
  <r>
    <s v="R Carolina Fonseca"/>
    <s v="R Ademir Roldan Pereira"/>
    <s v="R Cristovao Alves"/>
    <x v="105"/>
    <s v="Vespertino"/>
    <s v="Mensal"/>
    <n v="1.0141385999999999"/>
    <n v="0.235386597"/>
    <d v="1899-12-30T18:58:56"/>
  </r>
  <r>
    <s v="R Carolina Fonseca"/>
    <s v="R Cristovao Alves"/>
    <s v="R Prf Magalhaes Gomes"/>
    <x v="105"/>
    <s v="Vespertino"/>
    <s v="Mensal"/>
    <n v="1.0141385999999999"/>
    <n v="5.3691902E-2"/>
    <d v="1899-12-30T19:02:18"/>
  </r>
  <r>
    <s v="R Carolina Fonseca"/>
    <s v="R Prf Magalhaes Gomes"/>
    <s v="R Bento Vieira de Castro"/>
    <x v="105"/>
    <s v="Vespertino"/>
    <s v="Mensal"/>
    <n v="1.0141385999999999"/>
    <n v="6.3019679999999995E-2"/>
    <d v="1899-12-30T19:06:14"/>
  </r>
  <r>
    <s v="R Carolina Fonseca"/>
    <s v="R Bento Vieira de Castro"/>
    <s v="R Palmerino Calabrese"/>
    <x v="105"/>
    <s v="Vespertino"/>
    <s v="Mensal"/>
    <n v="1.0141385999999999"/>
    <n v="0.125351143"/>
    <d v="1899-12-30T19:14:05"/>
  </r>
  <r>
    <s v="R Carolina Fonseca"/>
    <s v="R Palmerino Calabrese"/>
    <s v="R Montanhas"/>
    <x v="105"/>
    <s v="Vespertino"/>
    <s v="Mensal"/>
    <n v="1.0141385999999999"/>
    <n v="3.1317855999999998E-2"/>
    <d v="1899-12-30T19:16:02"/>
  </r>
  <r>
    <s v="R Carolina Fonseca"/>
    <s v="R Montanhas"/>
    <s v="R Jataizinho"/>
    <x v="105"/>
    <s v="Vespertino"/>
    <s v="Mensal"/>
    <n v="1.0141385999999999"/>
    <n v="0.113199013"/>
    <d v="1899-12-30T19:23:07"/>
  </r>
  <r>
    <s v="R Carolina Fonseca"/>
    <s v="R Jataizinho"/>
    <s v="R Marcos Parente"/>
    <x v="105"/>
    <s v="Vespertino"/>
    <s v="Mensal"/>
    <n v="1.0141385999999999"/>
    <n v="0.14218188500000001"/>
    <d v="1899-12-30T19:32:01"/>
  </r>
  <r>
    <s v="R Carolina Fonseca"/>
    <s v="R Marcos Parente"/>
    <s v="Av Jacu Pessego"/>
    <x v="105"/>
    <s v="Vespertino"/>
    <s v="Mensal"/>
    <n v="1.0141385999999999"/>
    <n v="0.20384138500000001"/>
    <d v="1899-12-30T19:44:46"/>
  </r>
  <r>
    <s v="R Carolina Garzela Meneghini"/>
    <s v="R Gentil Fabriano"/>
    <s v="Pc Bibi Vogel"/>
    <x v="73"/>
    <s v="Vespertino"/>
    <s v="Mensal"/>
    <n v="0.189035957"/>
    <n v="9.6877823000000002E-2"/>
    <d v="1899-12-30T16:00:54"/>
  </r>
  <r>
    <s v="R Carolina Garzela Meneghini"/>
    <s v="Pc Bibi Vogel"/>
    <s v="Pc Bibi Vogel"/>
    <x v="73"/>
    <s v="Vespertino"/>
    <s v="Mensal"/>
    <n v="0.189035957"/>
    <n v="3.0965057000000001E-2"/>
    <d v="1899-12-30T16:02:59"/>
  </r>
  <r>
    <s v="R Carolina Garzela Meneghini"/>
    <s v="Pc Bibi Vogel"/>
    <s v="R Ibere Gomes Grosso"/>
    <x v="73"/>
    <s v="Vespertino"/>
    <s v="Mensal"/>
    <n v="0.189035957"/>
    <n v="6.1193076999999998E-2"/>
    <d v="1899-12-30T16:07:06"/>
  </r>
  <r>
    <s v="R Carolina Grassi de Sanctis"/>
    <s v="R Virginia de Miranda"/>
    <s v="R Nicola Venturini"/>
    <x v="325"/>
    <s v="Vespertino"/>
    <s v="Mensal"/>
    <n v="0.14476228299999999"/>
    <n v="7.6480949000000006E-2"/>
    <d v="1899-12-30T15:15:42"/>
  </r>
  <r>
    <s v="R Carolina Grassi de Sanctis"/>
    <s v="R Nicola Venturini"/>
    <s v="(Próprio Logradouro/Trecho) R Carolina Grassi de Sanctis"/>
    <x v="325"/>
    <s v="Vespertino"/>
    <s v="Mensal"/>
    <n v="0.14476228299999999"/>
    <n v="6.8281333999999999E-2"/>
    <d v="1899-12-30T15:20:16"/>
  </r>
  <r>
    <s v="R Carolina Maria de Jesus"/>
    <s v="R Amatari"/>
    <s v="R Dr Tolstoi de Carvalho"/>
    <x v="368"/>
    <s v="Matutino"/>
    <s v="Mensal"/>
    <n v="0.47075269800000002"/>
    <n v="0.13107655300000001"/>
    <d v="1899-12-30T08:28:54"/>
  </r>
  <r>
    <s v="R Carolina Maria de Jesus"/>
    <s v="R Dr Tolstoi de Carvalho"/>
    <s v="R Maria Josefa Barreto"/>
    <x v="368"/>
    <s v="Matutino"/>
    <s v="Mensal"/>
    <n v="0.47075269800000002"/>
    <n v="5.4648189999999999E-2"/>
    <d v="1899-12-30T08:32:37"/>
  </r>
  <r>
    <s v="R Carolina Maria de Jesus"/>
    <s v="R Maria Josefa Barreto"/>
    <s v="R Jose Antonio Fontes"/>
    <x v="368"/>
    <s v="Matutino"/>
    <s v="Mensal"/>
    <n v="0.47075269800000002"/>
    <n v="5.8734501000000001E-2"/>
    <d v="1899-12-30T08:36:37"/>
  </r>
  <r>
    <s v="R Carolina Maria de Jesus"/>
    <s v="R Jose Antonio Fontes"/>
    <s v="R Marcelo Guedes"/>
    <x v="429"/>
    <s v="Matutino"/>
    <s v="Mensal"/>
    <n v="0.47075269800000002"/>
    <n v="5.6284592000000001E-2"/>
    <d v="1899-12-30T07:17:18"/>
  </r>
  <r>
    <s v="R Carolina Maria de Jesus"/>
    <s v="R Marcelo Guedes"/>
    <s v="R Dr Armillo"/>
    <x v="429"/>
    <s v="Matutino"/>
    <s v="Mensal"/>
    <n v="0.47075269800000002"/>
    <n v="5.6192875000000003E-2"/>
    <d v="1899-12-30T07:20:57"/>
  </r>
  <r>
    <s v="R Carolina Maria de Jesus"/>
    <s v="R Dr Armillo"/>
    <s v="R Corina Coaracy"/>
    <x v="429"/>
    <s v="Matutino"/>
    <s v="Mensal"/>
    <n v="0.47075269800000002"/>
    <n v="0.11381598699999999"/>
    <d v="1899-12-30T07:28:21"/>
  </r>
  <r>
    <s v="R Carrossel"/>
    <s v="R Sete Estrelas"/>
    <s v="(Próprio Logradouro/Trecho) R Carrossel"/>
    <x v="165"/>
    <s v="Vespertino"/>
    <s v="Mensal"/>
    <n v="0.38081464399999998"/>
    <n v="3.1159492E-2"/>
    <d v="1899-12-30T16:02:48"/>
  </r>
  <r>
    <s v="R Carrossel"/>
    <s v="R Aricanga"/>
    <s v="(Próprio Logradouro/Trecho) R Carrossel"/>
    <x v="165"/>
    <s v="Vespertino"/>
    <s v="Mensal"/>
    <n v="0.38081464399999998"/>
    <n v="0.139832657"/>
    <d v="1899-12-30T16:11:17"/>
  </r>
  <r>
    <s v="R Carrossel"/>
    <s v="R Aricanga"/>
    <s v="(Próprio Logradouro/Trecho) R Carrossel"/>
    <x v="165"/>
    <s v="Vespertino"/>
    <s v="Mensal"/>
    <n v="0.38081464399999998"/>
    <n v="0.209822495"/>
    <d v="1899-12-30T16:24:01"/>
  </r>
  <r>
    <s v="R Cartaxo"/>
    <s v="Av Alziro Zarur"/>
    <s v="R Dr Celso Pacheco Bentim"/>
    <x v="57"/>
    <s v="Matutino"/>
    <s v="Mensal"/>
    <n v="6.8939795999999998E-2"/>
    <n v="6.8939795999999998E-2"/>
    <d v="1899-12-30T10:01:42"/>
  </r>
  <r>
    <s v="R Cartola"/>
    <s v="Av Henriqueta Noguez Brieba"/>
    <s v="S/Logradouro"/>
    <x v="187"/>
    <s v="Vespertino"/>
    <s v="Mensal"/>
    <n v="0.118056366"/>
    <n v="6.9330109000000001E-2"/>
    <d v="1899-12-30T16:35:52"/>
  </r>
  <r>
    <s v="R Cartola"/>
    <s v="S/Logradouro"/>
    <s v="Av Paulo Gracindo"/>
    <x v="187"/>
    <s v="Vespertino"/>
    <s v="Mensal"/>
    <n v="0.118056366"/>
    <n v="4.8726257000000002E-2"/>
    <d v="1899-12-30T16:38:48"/>
  </r>
  <r>
    <s v="R Cartoze"/>
    <s v="Cj Cdhu"/>
    <s v="R Cinco"/>
    <x v="296"/>
    <s v="Vespertino"/>
    <s v="Mensal"/>
    <n v="0.14243351200000001"/>
    <n v="1.5065111000000001E-2"/>
    <d v="1899-12-30T15:09:09"/>
  </r>
  <r>
    <s v="R Cartoze"/>
    <s v="R Cinco"/>
    <s v="R Catleias"/>
    <x v="296"/>
    <s v="Vespertino"/>
    <s v="Mensal"/>
    <n v="0.14243351200000001"/>
    <n v="0.12736840099999999"/>
    <d v="1899-12-30T15:17:51"/>
  </r>
  <r>
    <s v="R Caruatai"/>
    <s v="R Albertina Medeiros"/>
    <s v="R Suzana de Melo"/>
    <x v="199"/>
    <s v="Matutino"/>
    <s v="Mensal"/>
    <n v="0.48369795199999999"/>
    <n v="0.110329575"/>
    <d v="1899-12-30T09:14:33"/>
  </r>
  <r>
    <s v="R Caruatai"/>
    <s v="R Suzana de Melo"/>
    <s v="R Pe Antao Jorge"/>
    <x v="199"/>
    <s v="Matutino"/>
    <s v="Mensal"/>
    <n v="0.48369795199999999"/>
    <n v="0.11000816300000001"/>
    <d v="1899-12-30T09:21:57"/>
  </r>
  <r>
    <s v="R Caruatai"/>
    <s v="R Pe Antao Jorge"/>
    <s v="R Cecilia Iter"/>
    <x v="200"/>
    <s v="Matutino"/>
    <s v="Mensal"/>
    <n v="0.48369795199999999"/>
    <n v="0.106098541"/>
    <d v="1899-12-30T09:32:56"/>
  </r>
  <r>
    <s v="R Caruatai"/>
    <s v="R Cecilia Iter"/>
    <s v="R Facheiro Preto"/>
    <x v="200"/>
    <s v="Matutino"/>
    <s v="Mensal"/>
    <n v="0.48369795199999999"/>
    <n v="0.15726167299999999"/>
    <d v="1899-12-30T09:43:29"/>
  </r>
  <r>
    <s v="R Caruru da Bahia"/>
    <s v="R Altos do Oiti"/>
    <s v="R Limao Bravo"/>
    <x v="216"/>
    <s v="Vespertino"/>
    <s v="Mensal"/>
    <n v="0.46788629200000004"/>
    <n v="5.8589439E-2"/>
    <d v="1899-12-30T17:11:44"/>
  </r>
  <r>
    <s v="R Caruru da Bahia"/>
    <s v="R Limao Bravo"/>
    <s v="R Camoes"/>
    <x v="216"/>
    <s v="Vespertino"/>
    <s v="Mensal"/>
    <n v="0.46788629200000004"/>
    <n v="6.0698383000000002E-2"/>
    <d v="1899-12-30T17:15:45"/>
  </r>
  <r>
    <s v="R Caruru da Bahia"/>
    <s v="R Camoes"/>
    <s v="R Mamoeiros"/>
    <x v="216"/>
    <s v="Vespertino"/>
    <s v="Mensal"/>
    <n v="0.46788629200000004"/>
    <n v="5.6375446000000003E-2"/>
    <d v="1899-12-30T17:19:29"/>
  </r>
  <r>
    <s v="R Caruru da Bahia"/>
    <s v="R Mamoeiros"/>
    <s v="R Avelino Matos Machado"/>
    <x v="216"/>
    <s v="Vespertino"/>
    <s v="Mensal"/>
    <n v="0.46788629200000004"/>
    <n v="5.8401371000000001E-2"/>
    <d v="1899-12-30T17:23:21"/>
  </r>
  <r>
    <s v="R Caruru da Bahia"/>
    <s v="R Adriano Seabra"/>
    <s v="R Alvaro Coelho"/>
    <x v="289"/>
    <s v="Vespertino"/>
    <s v="Mensal"/>
    <n v="0.46788629200000004"/>
    <n v="0.120728195"/>
    <d v="1899-12-30T17:49:49"/>
  </r>
  <r>
    <s v="R Caruru da Bahia"/>
    <s v="R Alvaro Coelho"/>
    <s v="R Mauba"/>
    <x v="289"/>
    <s v="Vespertino"/>
    <s v="Mensal"/>
    <n v="0.46788629200000004"/>
    <n v="5.5163379999999998E-2"/>
    <d v="1899-12-30T17:54:39"/>
  </r>
  <r>
    <s v="R Caruru da Bahia"/>
    <s v="R Mauba"/>
    <s v="R Altos do Oiti"/>
    <x v="289"/>
    <s v="Vespertino"/>
    <s v="Mensal"/>
    <n v="0.46788629200000004"/>
    <n v="5.7930077000000003E-2"/>
    <d v="1899-12-30T17:59:44"/>
  </r>
  <r>
    <s v="R Carvalho de Almeida"/>
    <s v="R Bernardo Bellotto"/>
    <s v="Av dos Guris"/>
    <x v="203"/>
    <s v="Matutino"/>
    <s v="Mensal"/>
    <n v="0.28349819900000001"/>
    <n v="0.28349819900000001"/>
    <d v="1899-12-30T12:16:41"/>
  </r>
  <r>
    <s v="R Carvalho de Araujo"/>
    <s v="R Irmos Murgel"/>
    <s v="R Irmos Murgel"/>
    <x v="32"/>
    <s v="Vespertino"/>
    <s v="Mensal"/>
    <n v="0.17999104299999999"/>
    <n v="0.17999104299999999"/>
    <d v="1899-12-30T15:28:57"/>
  </r>
  <r>
    <s v="R Carvalho do Brasil"/>
    <s v="R Flor de Maio"/>
    <s v="R Rafael Spadaro"/>
    <x v="423"/>
    <s v="Matutino"/>
    <s v="Mensal"/>
    <n v="0.47446906500000002"/>
    <n v="0.28973077400000002"/>
    <d v="1899-12-30T07:59:45"/>
  </r>
  <r>
    <s v="R Carvalho do Brasil"/>
    <s v="R Rafael Spadaro"/>
    <s v="R Vla"/>
    <x v="423"/>
    <s v="Matutino"/>
    <s v="Mensal"/>
    <n v="0.47446906500000002"/>
    <n v="4.0823193000000001E-2"/>
    <d v="1899-12-30T08:02:28"/>
  </r>
  <r>
    <s v="R Carvalho do Brasil"/>
    <s v="R Vla"/>
    <s v="R Legalidade"/>
    <x v="423"/>
    <s v="Matutino"/>
    <s v="Mensal"/>
    <n v="0.47446906500000002"/>
    <n v="6.3775517000000004E-2"/>
    <d v="1899-12-30T08:06:43"/>
  </r>
  <r>
    <s v="R Carvalho do Brasil"/>
    <s v="R Legalidade"/>
    <s v="R Manope"/>
    <x v="423"/>
    <s v="Matutino"/>
    <s v="Mensal"/>
    <n v="0.47446906500000002"/>
    <n v="5.6704299999999999E-2"/>
    <d v="1899-12-30T08:10:30"/>
  </r>
  <r>
    <s v="R Carvalho do Brasil"/>
    <s v="R Manope"/>
    <s v="Av Laranja da China"/>
    <x v="423"/>
    <s v="Matutino"/>
    <s v="Mensal"/>
    <n v="0.47446906500000002"/>
    <n v="2.3435282000000002E-2"/>
    <d v="1899-12-30T08:12:03"/>
  </r>
  <r>
    <s v="R Carvalho Freire"/>
    <s v="R Luis Botta"/>
    <s v="R Angelo de Candia"/>
    <x v="292"/>
    <s v="Matutino"/>
    <s v="Mensal"/>
    <n v="7.8558646999999995E-2"/>
    <n v="7.8558646999999995E-2"/>
    <d v="1899-12-30T10:09:59"/>
  </r>
  <r>
    <s v="R Carvalhopolis"/>
    <s v="Av S Miguel"/>
    <s v="R Japaraiquara"/>
    <x v="108"/>
    <s v="Vespertino"/>
    <s v="Mensal"/>
    <n v="0.27041463499999996"/>
    <n v="3.8987319999999999E-2"/>
    <d v="1899-12-30T15:45:45"/>
  </r>
  <r>
    <s v="R Carvalhopolis"/>
    <s v="R Japaraiquara"/>
    <s v="R Vilaca Jr"/>
    <x v="108"/>
    <s v="Vespertino"/>
    <s v="Mensal"/>
    <n v="0.27041463499999996"/>
    <n v="4.2912376000000002E-2"/>
    <d v="1899-12-30T15:48:14"/>
  </r>
  <r>
    <s v="R Carvalhopolis"/>
    <s v="R Vilaca Jr"/>
    <s v="R dos Bolivianos"/>
    <x v="108"/>
    <s v="Vespertino"/>
    <s v="Mensal"/>
    <n v="0.27041463499999996"/>
    <n v="3.1176241E-2"/>
    <d v="1899-12-30T15:50:02"/>
  </r>
  <r>
    <s v="R Carvalhopolis"/>
    <s v="R dos Bolivianos"/>
    <s v="Av Conrado Niemayer"/>
    <x v="108"/>
    <s v="Vespertino"/>
    <s v="Mensal"/>
    <n v="0.27041463499999996"/>
    <n v="3.1558664E-2"/>
    <d v="1899-12-30T15:51:51"/>
  </r>
  <r>
    <s v="R Carvalhopolis"/>
    <s v="Av Conrado Niemayer"/>
    <s v="Av Cap Anselmo Barcelos"/>
    <x v="108"/>
    <s v="Vespertino"/>
    <s v="Mensal"/>
    <n v="0.27041463499999996"/>
    <n v="4.2372669000000002E-2"/>
    <d v="1899-12-30T15:54:18"/>
  </r>
  <r>
    <s v="R Carvalhopolis"/>
    <s v="Av Cap Anselmo Barcelos"/>
    <s v="R Francisco de Souza Queiroz"/>
    <x v="108"/>
    <s v="Vespertino"/>
    <s v="Mensal"/>
    <n v="0.27041463499999996"/>
    <n v="8.3407363999999998E-2"/>
    <d v="1899-12-30T15:59:06"/>
  </r>
  <r>
    <s v="R Casa da Boavista"/>
    <s v="R Cravo da India"/>
    <s v="R Carlo Maderna"/>
    <x v="56"/>
    <s v="Matutino"/>
    <s v="Mensal"/>
    <n v="0.40313497500000001"/>
    <n v="7.6515746999999995E-2"/>
    <d v="1899-12-30T09:01:42"/>
  </r>
  <r>
    <s v="R Casa da Boavista"/>
    <s v="R Carlo Maderna"/>
    <s v="R Luca Di Tomme"/>
    <x v="56"/>
    <s v="Matutino"/>
    <s v="Mensal"/>
    <n v="0.40313497500000001"/>
    <n v="8.0439190000000001E-3"/>
    <d v="1899-12-30T09:02:16"/>
  </r>
  <r>
    <s v="R Casa da Boavista"/>
    <s v="R Luca Di Tomme"/>
    <s v="R Carlo Maderna"/>
    <x v="56"/>
    <s v="Matutino"/>
    <s v="Mensal"/>
    <n v="0.40313497500000001"/>
    <n v="0.206050079"/>
    <d v="1899-12-30T09:16:37"/>
  </r>
  <r>
    <s v="R Casa da Boavista"/>
    <s v="R Carlo Maderna"/>
    <s v="(Próprio Logradouro/Trecho) R Casa da Boavista"/>
    <x v="56"/>
    <s v="Matutino"/>
    <s v="Mensal"/>
    <n v="0.40313497500000001"/>
    <n v="0.11252523"/>
    <d v="1899-12-30T09:24:27"/>
  </r>
  <r>
    <s v="R Casa do Castro"/>
    <s v="Av dos Latinos"/>
    <s v="Vla Seis"/>
    <x v="146"/>
    <s v="Matutino"/>
    <s v="Mensal"/>
    <n v="0.26027894600000001"/>
    <n v="0.13082223500000001"/>
    <d v="1899-12-30T09:52:45"/>
  </r>
  <r>
    <s v="R Casa do Castro"/>
    <s v="Vla Seis"/>
    <s v="Av Gualtar"/>
    <x v="146"/>
    <s v="Matutino"/>
    <s v="Mensal"/>
    <n v="0.26027894600000001"/>
    <n v="0.129456711"/>
    <d v="1899-12-30T10:01:33"/>
  </r>
  <r>
    <s v="R Casa do Trem"/>
    <s v="R Edward Felix de Moraes"/>
    <s v="Tv B"/>
    <x v="140"/>
    <s v="Vespertino"/>
    <s v="Mensal"/>
    <n v="0.16682533599999999"/>
    <n v="8.4217415000000004E-2"/>
    <d v="1899-12-30T14:13:05"/>
  </r>
  <r>
    <s v="R Casa do Trem"/>
    <s v="Tv B"/>
    <s v="Vla Piava"/>
    <x v="140"/>
    <s v="Vespertino"/>
    <s v="Mensal"/>
    <n v="0.16682533599999999"/>
    <n v="4.5330421000000003E-2"/>
    <d v="1899-12-30T14:16:15"/>
  </r>
  <r>
    <s v="R Casa do Trem"/>
    <s v="Vla Piava"/>
    <s v="R Piava"/>
    <x v="140"/>
    <s v="Vespertino"/>
    <s v="Mensal"/>
    <n v="0.16682533599999999"/>
    <n v="3.7277499999999998E-2"/>
    <d v="1899-12-30T14:18:51"/>
  </r>
  <r>
    <s v="R Casa No Campo"/>
    <s v="R Coracao Brasileiro"/>
    <s v="S/Logradouro"/>
    <x v="373"/>
    <s v="Matutino"/>
    <s v="Mensal"/>
    <n v="0.285470524"/>
    <n v="0.121736023"/>
    <d v="1899-12-30T08:56:45"/>
  </r>
  <r>
    <s v="R Casa No Campo"/>
    <s v="R Aguas de Marco"/>
    <s v="R Coracao Brasileiro"/>
    <x v="373"/>
    <s v="Matutino"/>
    <s v="Mensal"/>
    <n v="0.285470524"/>
    <n v="4.7823162000000002E-2"/>
    <d v="1899-12-30T08:59:54"/>
  </r>
  <r>
    <s v="R Casa Nova"/>
    <s v="Av Nordestina"/>
    <s v="R Xenofades"/>
    <x v="248"/>
    <s v="Vespertino"/>
    <s v="Mensal"/>
    <n v="0.16005961600000002"/>
    <n v="0.16005961599999999"/>
    <d v="1899-12-30T16:58:25"/>
  </r>
  <r>
    <s v="R Cascatinha"/>
    <s v="R dos Canteiros"/>
    <s v="R Coracao Sertanejo"/>
    <x v="187"/>
    <s v="Vespertino"/>
    <s v="Mensal"/>
    <n v="5.7560509000000003E-2"/>
    <n v="5.7560509000000003E-2"/>
    <d v="1899-12-30T16:42:15"/>
  </r>
  <r>
    <s v="R Cascudo"/>
    <s v="R Cachoeira Escaramuca"/>
    <s v="R Cachoeira Utupiru"/>
    <x v="360"/>
    <s v="Matutino"/>
    <s v="Mensal"/>
    <n v="0.108437477"/>
    <n v="0.108437477"/>
    <d v="1899-12-30T09:48:30"/>
  </r>
  <r>
    <s v="R Casimiro Nisskiniz"/>
    <s v="R Joaquim Antonio de Souza"/>
    <s v="R Rancho Alegre"/>
    <x v="196"/>
    <s v="Matutino"/>
    <s v="Mensal"/>
    <n v="0.39058213000000003"/>
    <n v="7.6156829999999995E-2"/>
    <d v="1899-12-30T07:32:23"/>
  </r>
  <r>
    <s v="R Casimiro Nisskiniz"/>
    <s v="R Rancho Alegre"/>
    <s v="R Anitapolis"/>
    <x v="196"/>
    <s v="Matutino"/>
    <s v="Mensal"/>
    <n v="0.39058213000000003"/>
    <n v="5.1416542000000003E-2"/>
    <d v="1899-12-30T07:35:58"/>
  </r>
  <r>
    <s v="R Casimiro Nisskiniz"/>
    <s v="R Anitapolis"/>
    <s v="R Cosmo Jose da Silva"/>
    <x v="196"/>
    <s v="Matutino"/>
    <s v="Mensal"/>
    <n v="0.39058213000000003"/>
    <n v="0.26300875899999998"/>
    <d v="1899-12-30T07:54:18"/>
  </r>
  <r>
    <s v="R Casinha Pequenina"/>
    <s v="R dos Canteiros"/>
    <s v="Vla Setenta e Dois"/>
    <x v="187"/>
    <s v="Vespertino"/>
    <s v="Mensal"/>
    <n v="6.0197617000000002E-2"/>
    <n v="4.1993004E-2"/>
    <d v="1899-12-30T16:44:46"/>
  </r>
  <r>
    <s v="R Casinha Pequenina"/>
    <s v="Vla Setenta e Dois"/>
    <s v="R Coracao Sertanejo"/>
    <x v="187"/>
    <s v="Vespertino"/>
    <s v="Mensal"/>
    <n v="6.0197617000000002E-2"/>
    <n v="1.8204613000000001E-2"/>
    <d v="1899-12-30T16:45:52"/>
  </r>
  <r>
    <s v="R Cassio Fonseca"/>
    <s v="R Macico do Urucum"/>
    <s v="S/Logradouro"/>
    <x v="407"/>
    <s v="Matutino"/>
    <s v="Mensal"/>
    <n v="0.22070088999999998"/>
    <n v="0.108304474"/>
    <d v="1899-12-30T08:14:34"/>
  </r>
  <r>
    <s v="R Cassio Fonseca"/>
    <s v="S/Logradouro"/>
    <s v="R da Capitacao"/>
    <x v="407"/>
    <s v="Matutino"/>
    <s v="Mensal"/>
    <n v="0.22070088999999998"/>
    <n v="0.112396416"/>
    <d v="1899-12-30T08:19:54"/>
  </r>
  <r>
    <s v="R Cassiodoro"/>
    <s v="R Brasilianas"/>
    <s v="R Piemonte da Diamantina"/>
    <x v="209"/>
    <s v="Vespertino"/>
    <s v="Mensal"/>
    <n v="9.0917545000000002E-2"/>
    <n v="4.5352608000000003E-2"/>
    <d v="1899-12-30T14:59:17"/>
  </r>
  <r>
    <s v="R Cassiodoro"/>
    <s v="R Piemonte da Diamantina"/>
    <s v="R Conceicao das Alagoas"/>
    <x v="209"/>
    <s v="Vespertino"/>
    <s v="Mensal"/>
    <n v="9.0917545000000002E-2"/>
    <n v="4.5564937999999999E-2"/>
    <d v="1899-12-30T15:02:24"/>
  </r>
  <r>
    <s v="R Cassununga"/>
    <s v="R Dona Ines de Sousa"/>
    <s v="Tv Cassununga"/>
    <x v="173"/>
    <s v="Matutino"/>
    <s v="Mensal"/>
    <n v="0.15751860400000001"/>
    <n v="5.6286701000000001E-2"/>
    <d v="1899-12-30T07:47:18"/>
  </r>
  <r>
    <s v="R Cassununga"/>
    <s v="Tv Cassununga"/>
    <s v="Tv Quatro"/>
    <x v="173"/>
    <s v="Matutino"/>
    <s v="Mensal"/>
    <n v="0.15751860400000001"/>
    <n v="4.5706783000000001E-2"/>
    <d v="1899-12-30T07:49:32"/>
  </r>
  <r>
    <s v="R Cassununga"/>
    <s v="Est D Joao Nery"/>
    <s v="R Dona Ines de Sousa"/>
    <x v="300"/>
    <s v="Vespertino"/>
    <s v="Mensal"/>
    <n v="0.15751860400000001"/>
    <n v="5.5525119999999997E-2"/>
    <d v="1899-12-30T18:08:21"/>
  </r>
  <r>
    <s v="R Castanheira da India"/>
    <s v="Tv Agrogano"/>
    <s v="Est D Joao Nery"/>
    <x v="173"/>
    <s v="Matutino"/>
    <s v="Mensal"/>
    <n v="0.53633949199999997"/>
    <n v="6.2945613999999997E-2"/>
    <d v="1899-12-30T07:52:36"/>
  </r>
  <r>
    <s v="R Castanheira da India"/>
    <s v="Tv Manto de Cristo"/>
    <s v="R Lourdes Gois"/>
    <x v="436"/>
    <s v="Matutino"/>
    <s v="Mensal"/>
    <n v="0.53633949199999997"/>
    <n v="3.9666420000000001E-2"/>
    <d v="1899-12-30T08:02:32"/>
  </r>
  <r>
    <s v="R Castanheira da India"/>
    <s v="R Lourdes Gois"/>
    <s v="R Romulo L Gomes"/>
    <x v="436"/>
    <s v="Matutino"/>
    <s v="Mensal"/>
    <n v="0.53633949199999997"/>
    <n v="4.6444366000000001E-2"/>
    <d v="1899-12-30T08:05:31"/>
  </r>
  <r>
    <s v="R Castanheira da India"/>
    <s v="R Romulo L Gomes"/>
    <s v="R Ipadu Mirim"/>
    <x v="436"/>
    <s v="Matutino"/>
    <s v="Mensal"/>
    <n v="0.53633949199999997"/>
    <n v="4.8577193999999997E-2"/>
    <d v="1899-12-30T08:08:39"/>
  </r>
  <r>
    <s v="R Castanheira da India"/>
    <s v="R Ipadu Mirim"/>
    <s v="R Goranatimbo"/>
    <x v="436"/>
    <s v="Matutino"/>
    <s v="Mensal"/>
    <n v="0.53633949199999997"/>
    <n v="4.5827292999999998E-2"/>
    <d v="1899-12-30T08:11:35"/>
  </r>
  <r>
    <s v="R Castanheira da India"/>
    <s v="R Goranatimbo"/>
    <s v="Tv Jaguaritaca"/>
    <x v="436"/>
    <s v="Matutino"/>
    <s v="Mensal"/>
    <n v="0.53633949199999997"/>
    <n v="1.0626498E-2"/>
    <d v="1899-12-30T08:12:16"/>
  </r>
  <r>
    <s v="R Castanheira da India"/>
    <s v="Tv Jaguaritaca"/>
    <s v="R Tingui da Praia"/>
    <x v="436"/>
    <s v="Matutino"/>
    <s v="Mensal"/>
    <n v="0.53633949199999997"/>
    <n v="3.6272815999999999E-2"/>
    <d v="1899-12-30T08:14:36"/>
  </r>
  <r>
    <s v="R Castanheira da India"/>
    <s v="R Tingui da Praia"/>
    <s v="R Caabopoxi"/>
    <x v="436"/>
    <s v="Matutino"/>
    <s v="Mensal"/>
    <n v="0.53633949199999997"/>
    <n v="4.8102054999999998E-2"/>
    <d v="1899-12-30T08:17:42"/>
  </r>
  <r>
    <s v="R Castanheira da India"/>
    <s v="R Caabopoxi"/>
    <s v="R Heleboro"/>
    <x v="436"/>
    <s v="Matutino"/>
    <s v="Mensal"/>
    <n v="0.53633949199999997"/>
    <n v="4.8426243000000001E-2"/>
    <d v="1899-12-30T08:20:49"/>
  </r>
  <r>
    <s v="R Castanheira da India"/>
    <s v="R Heleboro"/>
    <s v="Tv Acucena do Brejo"/>
    <x v="436"/>
    <s v="Matutino"/>
    <s v="Mensal"/>
    <n v="0.53633949199999997"/>
    <n v="4.9388054000000001E-2"/>
    <d v="1899-12-30T08:24:00"/>
  </r>
  <r>
    <s v="R Castanheira da India"/>
    <s v="Tv Acucena do Brejo"/>
    <s v="Tv Aninga do Para"/>
    <x v="436"/>
    <s v="Matutino"/>
    <s v="Mensal"/>
    <n v="0.53633949199999997"/>
    <n v="4.8032145999999998E-2"/>
    <d v="1899-12-30T08:27:05"/>
  </r>
  <r>
    <s v="R Castanheira da India"/>
    <s v="Tv Aninga do Para"/>
    <s v="Tv Agrogano"/>
    <x v="436"/>
    <s v="Matutino"/>
    <s v="Mensal"/>
    <n v="0.53633949199999997"/>
    <n v="5.2030791999999999E-2"/>
    <d v="1899-12-30T08:30:26"/>
  </r>
  <r>
    <s v="R Castanheiro do Brejo"/>
    <s v="R Isabel Morales de Oliveira Miragaia"/>
    <s v="Av dos Ipes"/>
    <x v="144"/>
    <s v="Matutino"/>
    <s v="Mensal"/>
    <n v="0.39299029200000002"/>
    <n v="5.9445797000000002E-2"/>
    <d v="1899-12-30T09:13:37"/>
  </r>
  <r>
    <s v="R Castanheiro do Brejo"/>
    <s v="Av dos Ipes"/>
    <s v="R Caraipe das Aguas"/>
    <x v="144"/>
    <s v="Matutino"/>
    <s v="Mensal"/>
    <n v="0.39299029200000002"/>
    <n v="0.11534446"/>
    <d v="1899-12-30T09:21:26"/>
  </r>
  <r>
    <s v="R Castanheiro do Brejo"/>
    <s v="R Caraipe das Aguas"/>
    <s v="R dos Igarapes"/>
    <x v="144"/>
    <s v="Matutino"/>
    <s v="Mensal"/>
    <n v="0.39299029200000002"/>
    <n v="0.11406616999999999"/>
    <d v="1899-12-30T09:29:09"/>
  </r>
  <r>
    <s v="R Castanheiro do Brejo"/>
    <s v="R dos Igarapes"/>
    <s v="R Palmeira das Bermudas"/>
    <x v="144"/>
    <s v="Matutino"/>
    <s v="Mensal"/>
    <n v="0.39299029200000002"/>
    <n v="0.10413386500000001"/>
    <d v="1899-12-30T09:36:13"/>
  </r>
  <r>
    <s v="R Castanho da Silva"/>
    <s v="R Sebastiao Botelho"/>
    <s v="R Otelo Augusto Ribeiro"/>
    <x v="235"/>
    <s v="Vespertino"/>
    <s v="Mensal"/>
    <n v="1.058908977"/>
    <n v="0.17797480800000001"/>
    <d v="1899-12-30T15:11:01"/>
  </r>
  <r>
    <s v="R Castanho da Silva"/>
    <s v="R Sebastiao Botelho"/>
    <s v="R Cristovao de Araujo"/>
    <x v="235"/>
    <s v="Vespertino"/>
    <s v="Mensal"/>
    <n v="1.058908977"/>
    <n v="0.21715725699999999"/>
    <d v="1899-12-30T15:22:17"/>
  </r>
  <r>
    <s v="R Castanho da Silva"/>
    <s v="R Cristovao de Araujo"/>
    <s v="S/Logradouro"/>
    <x v="355"/>
    <s v="Vespertino"/>
    <s v="Mensal"/>
    <n v="1.058908977"/>
    <n v="0.11131856499999999"/>
    <d v="1899-12-30T16:22:54"/>
  </r>
  <r>
    <s v="R Castanho da Silva"/>
    <s v="S/Logradouro"/>
    <s v="(Próprio Logradouro/Trecho) R Castanho da Silva"/>
    <x v="355"/>
    <s v="Vespertino"/>
    <s v="Mensal"/>
    <n v="1.058908977"/>
    <n v="3.1133896000000001E-2"/>
    <d v="1899-12-30T16:24:46"/>
  </r>
  <r>
    <s v="R Castanho da Silva"/>
    <s v="R Bernardino Antunes"/>
    <s v="(Próprio Logradouro/Trecho) R Castanho da Silva"/>
    <x v="355"/>
    <s v="Vespertino"/>
    <s v="Mensal"/>
    <n v="1.058908977"/>
    <n v="4.8149604999999998E-2"/>
    <d v="1899-12-30T16:27:40"/>
  </r>
  <r>
    <s v="R Castanho da Silva"/>
    <s v="Toda extensão da Via/Trecho"/>
    <m/>
    <x v="355"/>
    <s v="Vespertino"/>
    <s v="Mensal"/>
    <n v="1.058908977"/>
    <n v="3.4076350999999998E-2"/>
    <d v="1899-12-30T16:29:43"/>
  </r>
  <r>
    <s v="R Castanho da Silva"/>
    <s v="R Arraial dos Gorinos"/>
    <s v="S/Logradouro"/>
    <x v="355"/>
    <s v="Vespertino"/>
    <s v="Mensal"/>
    <n v="1.058908977"/>
    <n v="0.20439633199999999"/>
    <d v="1899-12-30T16:42:00"/>
  </r>
  <r>
    <s v="R Castanho da Silva"/>
    <s v="R Sebastiao Botelho"/>
    <s v="S/Logradouro"/>
    <x v="355"/>
    <s v="Vespertino"/>
    <s v="Mensal"/>
    <n v="1.058908977"/>
    <n v="3.1347609999999998E-2"/>
    <d v="1899-12-30T16:43:54"/>
  </r>
  <r>
    <s v="R Castanho da Silva"/>
    <s v="R Bernardino Antunes"/>
    <s v="R Sebastiao Botelho"/>
    <x v="355"/>
    <s v="Vespertino"/>
    <s v="Mensal"/>
    <n v="1.058908977"/>
    <n v="0.20335455299999999"/>
    <d v="1899-12-30T16:56:07"/>
  </r>
  <r>
    <s v="R Castanho Taques"/>
    <s v="R Pires de Avila"/>
    <s v="R Manuel Mainardi"/>
    <x v="371"/>
    <s v="Vespertino"/>
    <s v="Mensal"/>
    <n v="0.34932361500000003"/>
    <n v="1.8377174E-2"/>
    <d v="1899-12-30T15:28:29"/>
  </r>
  <r>
    <s v="R Castanho Taques"/>
    <s v="R Manuel Mainardi"/>
    <s v="R Manuel Mainardi"/>
    <x v="371"/>
    <s v="Vespertino"/>
    <s v="Mensal"/>
    <n v="0.34932361500000003"/>
    <n v="5.9843099999999996E-3"/>
    <d v="1899-12-30T15:28:50"/>
  </r>
  <r>
    <s v="R Castanho Taques"/>
    <s v="R Manuel Mainardi"/>
    <s v="Tv Jose Miguel Gomes"/>
    <x v="371"/>
    <s v="Vespertino"/>
    <s v="Mensal"/>
    <n v="0.34932361500000003"/>
    <n v="8.2242912000000001E-2"/>
    <d v="1899-12-30T15:33:33"/>
  </r>
  <r>
    <s v="R Castanho Taques"/>
    <s v="Tv Jose Miguel Gomes"/>
    <s v="Tv Jose Miguel Gomes"/>
    <x v="371"/>
    <s v="Vespertino"/>
    <s v="Mensal"/>
    <n v="0.34932361500000003"/>
    <n v="5.8030879999999996E-3"/>
    <d v="1899-12-30T15:33:53"/>
  </r>
  <r>
    <s v="R Castanho Taques"/>
    <s v="Tv Jose Miguel Gomes"/>
    <s v="R Francisco Miranda"/>
    <x v="371"/>
    <s v="Vespertino"/>
    <s v="Mensal"/>
    <n v="0.34932361500000003"/>
    <n v="0.141995132"/>
    <d v="1899-12-30T15:42:02"/>
  </r>
  <r>
    <s v="R Castanho Taques"/>
    <s v="R Francisco Miranda"/>
    <s v="R Fernao Carrilho"/>
    <x v="371"/>
    <s v="Vespertino"/>
    <s v="Mensal"/>
    <n v="0.34932361500000003"/>
    <n v="9.4920998000000006E-2"/>
    <d v="1899-12-30T15:47:29"/>
  </r>
  <r>
    <s v="R Castelandia"/>
    <s v="R Pe Antao Jorge"/>
    <s v="R Arceburgo"/>
    <x v="200"/>
    <s v="Matutino"/>
    <s v="Mensal"/>
    <n v="0.23764935299999998"/>
    <n v="0.23764935300000001"/>
    <d v="1899-12-30T09:59:25"/>
  </r>
  <r>
    <s v="R Castelo de Leca"/>
    <s v="R Ilha de Amboino"/>
    <s v="R Maria Resende Rosas"/>
    <x v="355"/>
    <s v="Vespertino"/>
    <s v="Mensal"/>
    <n v="0.52270868299999995"/>
    <n v="0.12264624"/>
    <d v="1899-12-30T17:03:30"/>
  </r>
  <r>
    <s v="R Castelo de Leca"/>
    <s v="R Maria Resende Rosas"/>
    <s v="R da Lagoa de Esmoriz"/>
    <x v="355"/>
    <s v="Vespertino"/>
    <s v="Mensal"/>
    <n v="0.52270868299999995"/>
    <n v="7.2210167000000006E-2"/>
    <d v="1899-12-30T17:07:50"/>
  </r>
  <r>
    <s v="R Castelo de Leca"/>
    <s v="R da Lagoa de Esmoriz"/>
    <s v="R Damiao da Mota"/>
    <x v="355"/>
    <s v="Vespertino"/>
    <s v="Mensal"/>
    <n v="0.52270868299999995"/>
    <n v="3.6913363999999997E-2"/>
    <d v="1899-12-30T17:10:03"/>
  </r>
  <r>
    <s v="R Castelo de Leca"/>
    <s v="R Damiao da Mota"/>
    <s v="R Pinto de Magalhaes"/>
    <x v="355"/>
    <s v="Vespertino"/>
    <s v="Mensal"/>
    <n v="0.52270868299999995"/>
    <n v="6.1374283000000002E-2"/>
    <d v="1899-12-30T17:13:45"/>
  </r>
  <r>
    <s v="R Castelo de Leca"/>
    <s v="R Pinto de Magalhaes"/>
    <s v="R Bernardino Antunes"/>
    <x v="355"/>
    <s v="Vespertino"/>
    <s v="Mensal"/>
    <n v="0.52270868299999995"/>
    <n v="0.15591006499999999"/>
    <d v="1899-12-30T17:23:07"/>
  </r>
  <r>
    <s v="R Castelo de Leca"/>
    <s v="R Bernardino Antunes"/>
    <s v="R Inacio Moreira"/>
    <x v="405"/>
    <s v="Vespertino"/>
    <s v="Mensal"/>
    <n v="0.52270868299999995"/>
    <n v="7.3654564000000006E-2"/>
    <d v="1899-12-30T16:21:53"/>
  </r>
  <r>
    <s v="R Castelo de Paiva"/>
    <s v="R Quinta da Magnolia"/>
    <s v="R Douro Litoral"/>
    <x v="347"/>
    <s v="Matutino"/>
    <s v="Mensal"/>
    <n v="0.20042009"/>
    <n v="0.20042009"/>
    <d v="1899-12-30T08:19:04"/>
  </r>
  <r>
    <s v="R Castelo do Piaui"/>
    <s v="R Baixada Santista"/>
    <s v="R Paranatama"/>
    <x v="340"/>
    <s v="Vespertino"/>
    <s v="Mensal"/>
    <n v="0.85406369600000009"/>
    <n v="6.2529357999999993E-2"/>
    <d v="1899-12-30T15:12:48"/>
  </r>
  <r>
    <s v="R Castelo do Piaui"/>
    <s v="R Paranatama"/>
    <s v="R Jacinto Machado"/>
    <x v="340"/>
    <s v="Vespertino"/>
    <s v="Mensal"/>
    <n v="0.85406369600000009"/>
    <n v="6.1442875000000001E-2"/>
    <d v="1899-12-30T15:16:54"/>
  </r>
  <r>
    <s v="R Castelo do Piaui"/>
    <s v="R Jacinto Machado"/>
    <s v="R Rosario Tudda"/>
    <x v="340"/>
    <s v="Vespertino"/>
    <s v="Mensal"/>
    <n v="0.85406369600000009"/>
    <n v="0.10174838999999999"/>
    <d v="1899-12-30T15:23:41"/>
  </r>
  <r>
    <s v="R Castelo do Piaui"/>
    <s v="R Rosario Tudda"/>
    <s v="R Maragogi"/>
    <x v="340"/>
    <s v="Vespertino"/>
    <s v="Mensal"/>
    <n v="0.85406369600000009"/>
    <n v="0.113645027"/>
    <d v="1899-12-30T15:31:15"/>
  </r>
  <r>
    <s v="R Castelo do Piaui"/>
    <s v="R Maragogi"/>
    <s v="R Tubarao"/>
    <x v="340"/>
    <s v="Vespertino"/>
    <s v="Mensal"/>
    <n v="0.85406369600000009"/>
    <n v="3.865826E-2"/>
    <d v="1899-12-30T15:33:50"/>
  </r>
  <r>
    <s v="R Castelo do Piaui"/>
    <s v="R Tubarao"/>
    <s v="R Jose Manuel Martins"/>
    <x v="340"/>
    <s v="Vespertino"/>
    <s v="Mensal"/>
    <n v="0.85406369600000009"/>
    <n v="3.8898685000000002E-2"/>
    <d v="1899-12-30T15:36:25"/>
  </r>
  <r>
    <s v="R Castelo do Piaui"/>
    <s v="R Jose Manuel Martins"/>
    <s v="R Pinheiro Preto"/>
    <x v="340"/>
    <s v="Vespertino"/>
    <s v="Mensal"/>
    <n v="0.85406369600000009"/>
    <n v="3.2099429999999998E-2"/>
    <d v="1899-12-30T15:38:33"/>
  </r>
  <r>
    <s v="R Castelo do Piaui"/>
    <s v="Av Itaquera"/>
    <s v="R Goiatins"/>
    <x v="12"/>
    <s v="Vespertino"/>
    <s v="Mensal"/>
    <n v="0.85406369600000009"/>
    <n v="0.139772858"/>
    <d v="1899-12-30T16:19:17"/>
  </r>
  <r>
    <s v="R Castelo do Piaui"/>
    <s v="R Goiatins"/>
    <s v="R Dr Luiz Ayres"/>
    <x v="12"/>
    <s v="Vespertino"/>
    <s v="Mensal"/>
    <n v="0.85406369600000009"/>
    <n v="9.1388748000000006E-2"/>
    <d v="1899-12-30T16:24:15"/>
  </r>
  <r>
    <s v="R Castelo do Piaui"/>
    <s v="R Dr Luiz Ayres"/>
    <s v="R Dr Luiz Ayres"/>
    <x v="12"/>
    <s v="Vespertino"/>
    <s v="Mensal"/>
    <n v="0.85406369600000009"/>
    <n v="2.6301878000000001E-2"/>
    <d v="1899-12-30T16:25:41"/>
  </r>
  <r>
    <s v="R Castelo do Piaui"/>
    <s v="R Pinheiro Preto"/>
    <s v="Av Itaquera"/>
    <x v="236"/>
    <s v="Vespertino"/>
    <s v="Mensal"/>
    <n v="0.85406369600000009"/>
    <n v="0.147578186"/>
    <d v="1899-12-30T19:11:31"/>
  </r>
  <r>
    <s v="R Castor"/>
    <s v="R Titania"/>
    <s v="R Perseu"/>
    <x v="66"/>
    <s v="Vespertino"/>
    <s v="Mensal"/>
    <n v="0.44591593899999998"/>
    <n v="0.27526806599999998"/>
    <d v="1899-12-30T15:23:06"/>
  </r>
  <r>
    <s v="R Castor"/>
    <s v="R Phobus"/>
    <s v="R Deinos"/>
    <x v="172"/>
    <s v="Vespertino"/>
    <s v="Mensal"/>
    <n v="0.44591593899999998"/>
    <n v="9.2528296999999995E-2"/>
    <d v="1899-12-30T14:16:18"/>
  </r>
  <r>
    <s v="R Castor"/>
    <s v="R Deinos"/>
    <s v="R Tritao"/>
    <x v="172"/>
    <s v="Vespertino"/>
    <s v="Mensal"/>
    <n v="0.44591593899999998"/>
    <n v="7.8119575999999996E-2"/>
    <d v="1899-12-30T14:21:38"/>
  </r>
  <r>
    <s v="R Castro Avelaens"/>
    <s v="Av Sapopemba"/>
    <s v="R Sombrio"/>
    <x v="161"/>
    <s v="Matutino"/>
    <s v="Mensal"/>
    <n v="0.14895540599999998"/>
    <n v="0.10377288799999999"/>
    <d v="1899-12-30T09:23:12"/>
  </r>
  <r>
    <s v="R Castro Avelaens"/>
    <s v="R Sombrio"/>
    <s v="R Carbonifera"/>
    <x v="161"/>
    <s v="Matutino"/>
    <s v="Mensal"/>
    <n v="0.14895540599999998"/>
    <n v="4.5182517999999998E-2"/>
    <d v="1899-12-30T09:26:17"/>
  </r>
  <r>
    <s v="R Catalpa"/>
    <s v="R S Jose do Limoeiro"/>
    <s v="R Jacataca"/>
    <x v="102"/>
    <s v="Vespertino"/>
    <s v="Mensal"/>
    <n v="0.18407057199999999"/>
    <n v="8.3779471999999994E-2"/>
    <d v="1899-12-30T15:20:12"/>
  </r>
  <r>
    <s v="R Catalpa"/>
    <s v="R Jacataca"/>
    <s v="R Pantanais do Mato Grosso"/>
    <x v="102"/>
    <s v="Vespertino"/>
    <s v="Mensal"/>
    <n v="0.18407057199999999"/>
    <n v="0.10029109999999999"/>
    <d v="1899-12-30T15:27:05"/>
  </r>
  <r>
    <s v="R Catamara"/>
    <s v="R Joao de Macedo Ribeiro"/>
    <s v="R Manuel Duarte Ferro"/>
    <x v="360"/>
    <s v="Matutino"/>
    <s v="Mensal"/>
    <n v="0.21618785900000001"/>
    <n v="0.108310539"/>
    <d v="1899-12-30T09:55:44"/>
  </r>
  <r>
    <s v="R Catamara"/>
    <s v="R Manuel Duarte Ferro"/>
    <s v="R Antunes de Lemos"/>
    <x v="360"/>
    <s v="Matutino"/>
    <s v="Mensal"/>
    <n v="0.21618785900000001"/>
    <n v="0.107877319"/>
    <d v="1899-12-30T10:02:56"/>
  </r>
  <r>
    <s v="R Catamarca"/>
    <s v="R Jujiu"/>
    <s v="R Luis Asson"/>
    <x v="169"/>
    <s v="Vespertino"/>
    <s v="Mensal"/>
    <n v="0.27617379799999997"/>
    <n v="0.27617379800000003"/>
    <d v="1899-12-30T15:46:31"/>
  </r>
  <r>
    <s v="R Catarina Alvares"/>
    <s v="R Fioravante Lopes Garcia"/>
    <s v="R Antonio Bonici"/>
    <x v="375"/>
    <s v="Matutino"/>
    <s v="Mensal"/>
    <n v="0.28904240399999998"/>
    <n v="0.114175095"/>
    <d v="1899-12-30T10:04:07"/>
  </r>
  <r>
    <s v="R Catarina Alvares"/>
    <s v="R Antonio Bonici"/>
    <s v="R Rui Pirozzelli"/>
    <x v="375"/>
    <s v="Matutino"/>
    <s v="Mensal"/>
    <n v="0.28904240399999998"/>
    <n v="6.6917061E-2"/>
    <d v="1899-12-30T10:09:35"/>
  </r>
  <r>
    <s v="R Catarina Alvares"/>
    <s v="R Rui Pirozzelli"/>
    <s v="R Rui Pirozzelli"/>
    <x v="375"/>
    <s v="Matutino"/>
    <s v="Mensal"/>
    <n v="0.28904240399999998"/>
    <n v="0.107950249"/>
    <d v="1899-12-30T10:18:25"/>
  </r>
  <r>
    <s v="R Catarina Cubas"/>
    <s v="R Antonio de Arruda Dantas"/>
    <s v="R da Capitacao"/>
    <x v="407"/>
    <s v="Matutino"/>
    <s v="Mensal"/>
    <n v="0.85186298599999999"/>
    <n v="0.110651123"/>
    <d v="1899-12-30T08:25:09"/>
  </r>
  <r>
    <s v="R Catarina Cubas"/>
    <s v="R Antonio de Arruda Dantas"/>
    <s v="R Macico do Urucum"/>
    <x v="407"/>
    <s v="Matutino"/>
    <s v="Mensal"/>
    <n v="0.85186298599999999"/>
    <n v="0.108567467"/>
    <d v="1899-12-30T08:30:18"/>
  </r>
  <r>
    <s v="R Catarina Cubas"/>
    <s v="R Macico do Urucum"/>
    <s v="R Carimbamba"/>
    <x v="407"/>
    <s v="Matutino"/>
    <s v="Mensal"/>
    <n v="0.85186298599999999"/>
    <n v="5.1891055999999998E-2"/>
    <d v="1899-12-30T08:32:46"/>
  </r>
  <r>
    <s v="R Catarina Cubas"/>
    <s v="R Carimbamba"/>
    <s v="R Ponta do Cabedelo"/>
    <x v="407"/>
    <s v="Matutino"/>
    <s v="Mensal"/>
    <n v="0.85186298599999999"/>
    <n v="8.7355522000000005E-2"/>
    <d v="1899-12-30T08:36:55"/>
  </r>
  <r>
    <s v="R Catarina Cubas"/>
    <s v="R Ponta do Cabedelo"/>
    <s v="R Cb Jose Teixeira"/>
    <x v="407"/>
    <s v="Matutino"/>
    <s v="Mensal"/>
    <n v="0.85186298599999999"/>
    <n v="7.6757156000000007E-2"/>
    <d v="1899-12-30T08:40:33"/>
  </r>
  <r>
    <s v="R Catarina Cubas"/>
    <s v="R Prf Cosme Deodato Tadeu"/>
    <s v="R Leonilda Magrini"/>
    <x v="302"/>
    <s v="Vespertino"/>
    <s v="Mensal"/>
    <n v="0.85186298599999999"/>
    <n v="8.4160065000000006E-2"/>
    <d v="1899-12-30T17:37:15"/>
  </r>
  <r>
    <s v="R Catarina Cubas"/>
    <s v="R Leonilda Magrini"/>
    <s v="R Manuel da Mota Coutinho"/>
    <x v="302"/>
    <s v="Vespertino"/>
    <s v="Mensal"/>
    <n v="0.85186298599999999"/>
    <n v="5.2607132000000001E-2"/>
    <d v="1899-12-30T17:40:35"/>
  </r>
  <r>
    <s v="R Catarina Cubas"/>
    <s v="R Manuel da Mota Coutinho"/>
    <s v="R Chapada Diamantina"/>
    <x v="302"/>
    <s v="Vespertino"/>
    <s v="Mensal"/>
    <n v="0.85186298599999999"/>
    <n v="0.101597839"/>
    <d v="1899-12-30T17:47:02"/>
  </r>
  <r>
    <s v="R Catarina Cubas"/>
    <s v="R Chapada Diamantina"/>
    <s v="R Macico do Urucum"/>
    <x v="331"/>
    <s v="Vespertino"/>
    <s v="Mensal"/>
    <n v="0.85186298599999999"/>
    <n v="6.8870781000000006E-2"/>
    <d v="1899-12-30T14:14:12"/>
  </r>
  <r>
    <s v="R Catarina Cubas"/>
    <s v="R Macico do Urucum"/>
    <s v="R Macico do Urucum"/>
    <x v="331"/>
    <s v="Vespertino"/>
    <s v="Mensal"/>
    <n v="0.85186298599999999"/>
    <n v="1.8578527000000001E-2"/>
    <d v="1899-12-30T14:15:09"/>
  </r>
  <r>
    <s v="R Catarina Cubas"/>
    <s v="R Macico do Urucum"/>
    <s v="R da Capitacao"/>
    <x v="331"/>
    <s v="Vespertino"/>
    <s v="Mensal"/>
    <n v="0.85186298599999999"/>
    <n v="9.0826317000000004E-2"/>
    <d v="1899-12-30T14:19:47"/>
  </r>
  <r>
    <s v="R Catarina de Horta"/>
    <s v="R Saturnino Pereira"/>
    <s v="R Donato Calabrez"/>
    <x v="370"/>
    <s v="Vespertino"/>
    <s v="Mensal"/>
    <n v="0.28594702100000002"/>
    <n v="0.114716492"/>
    <d v="1899-12-30T15:17:40"/>
  </r>
  <r>
    <s v="R Catarina de Horta"/>
    <s v="R Donato Calabrez"/>
    <s v="R Jose Antonio Fedelli"/>
    <x v="370"/>
    <s v="Vespertino"/>
    <s v="Mensal"/>
    <n v="0.28594702100000002"/>
    <n v="9.9510544000000006E-2"/>
    <d v="1899-12-30T15:24:10"/>
  </r>
  <r>
    <s v="R Catarina de Horta"/>
    <s v="R Jose Antonio Fedelli"/>
    <s v="R Coutinho e Melo"/>
    <x v="370"/>
    <s v="Vespertino"/>
    <s v="Mensal"/>
    <n v="0.28594702100000002"/>
    <n v="7.1719985999999999E-2"/>
    <d v="1899-12-30T15:28:51"/>
  </r>
  <r>
    <s v="R Catarina Lopes"/>
    <s v="Av Campanella"/>
    <s v="R Cinco de Agosto"/>
    <x v="61"/>
    <s v="Vespertino"/>
    <s v="Mensal"/>
    <n v="0.62511589700000003"/>
    <n v="6.0398848999999998E-2"/>
    <d v="1899-12-30T15:29:46"/>
  </r>
  <r>
    <s v="R Catarina Lopes"/>
    <s v="R Cinco de Agosto"/>
    <s v="R Mandirituba"/>
    <x v="61"/>
    <s v="Vespertino"/>
    <s v="Mensal"/>
    <n v="0.62511589700000003"/>
    <n v="1.8937506E-2"/>
    <d v="1899-12-30T15:30:54"/>
  </r>
  <r>
    <s v="R Catarina Lopes"/>
    <s v="R Mandirituba"/>
    <s v="R S Joao do Mereti"/>
    <x v="61"/>
    <s v="Vespertino"/>
    <s v="Mensal"/>
    <n v="0.62511589700000003"/>
    <n v="0.111535812"/>
    <d v="1899-12-30T15:37:40"/>
  </r>
  <r>
    <s v="R Catarina Lopes"/>
    <s v="R S Joao do Mereti"/>
    <s v="R Andrea Falconiere"/>
    <x v="61"/>
    <s v="Vespertino"/>
    <s v="Mensal"/>
    <n v="0.62511589700000003"/>
    <n v="9.6640110000000001E-3"/>
    <d v="1899-12-30T15:38:15"/>
  </r>
  <r>
    <s v="R Catarina Lopes"/>
    <s v="R Andrea Falconiere"/>
    <s v="R Beira Alta"/>
    <x v="61"/>
    <s v="Vespertino"/>
    <s v="Mensal"/>
    <n v="0.62511589700000003"/>
    <n v="4.3373936000000002E-2"/>
    <d v="1899-12-30T15:40:52"/>
  </r>
  <r>
    <s v="R Catarina Lopes"/>
    <s v="R Beira Alta"/>
    <s v="R Aniceto Ortega"/>
    <x v="61"/>
    <s v="Vespertino"/>
    <s v="Mensal"/>
    <n v="0.62511589700000003"/>
    <n v="5.6243033999999997E-2"/>
    <d v="1899-12-30T15:44:17"/>
  </r>
  <r>
    <s v="R Catarina Lopes"/>
    <s v="R Aniceto Ortega"/>
    <s v="R Cel Manuel Teodoro Azambuja"/>
    <x v="61"/>
    <s v="Vespertino"/>
    <s v="Mensal"/>
    <n v="0.62511589700000003"/>
    <n v="0.11542703999999999"/>
    <d v="1899-12-30T15:51:16"/>
  </r>
  <r>
    <s v="R Catarina Lopes"/>
    <s v="R Cel Manuel Teodoro Azambuja"/>
    <s v="R Majari"/>
    <x v="61"/>
    <s v="Vespertino"/>
    <s v="Mensal"/>
    <n v="0.62511589700000003"/>
    <n v="1.1180659000000001E-2"/>
    <d v="1899-12-30T15:51:57"/>
  </r>
  <r>
    <s v="R Catarina Lopes"/>
    <s v="R Majari"/>
    <s v="R Luis Antonio Nascimento"/>
    <x v="61"/>
    <s v="Vespertino"/>
    <s v="Mensal"/>
    <n v="0.62511589700000003"/>
    <n v="6.8776245E-2"/>
    <d v="1899-12-30T15:56:06"/>
  </r>
  <r>
    <s v="R Catarina Lopes"/>
    <s v="R Luis Antonio Nascimento"/>
    <s v="R Adelino"/>
    <x v="61"/>
    <s v="Vespertino"/>
    <s v="Mensal"/>
    <n v="0.62511589700000003"/>
    <n v="3.4415019999999998E-2"/>
    <d v="1899-12-30T15:58:11"/>
  </r>
  <r>
    <s v="R Catarina Lopes"/>
    <s v="R Adelino"/>
    <s v="R Biase Marchittello"/>
    <x v="61"/>
    <s v="Vespertino"/>
    <s v="Mensal"/>
    <n v="0.62511589700000003"/>
    <n v="2.4602701000000001E-2"/>
    <d v="1899-12-30T15:59:41"/>
  </r>
  <r>
    <s v="R Catarina Lopes"/>
    <s v="R Biase Marchittello"/>
    <s v="R Srg Antonio Jorge de Lima"/>
    <x v="61"/>
    <s v="Vespertino"/>
    <s v="Mensal"/>
    <n v="0.62511589700000003"/>
    <n v="2.0629938E-2"/>
    <d v="1899-12-30T16:00:56"/>
  </r>
  <r>
    <s v="R Catarina Lopes"/>
    <s v="R Srg Antonio Jorge de Lima"/>
    <s v="R das Boas Noites"/>
    <x v="61"/>
    <s v="Vespertino"/>
    <s v="Mensal"/>
    <n v="0.62511589700000003"/>
    <n v="4.9931145000000003E-2"/>
    <d v="1899-12-30T16:03:57"/>
  </r>
  <r>
    <s v="R Catedral Submersa"/>
    <s v="R Bras Pires"/>
    <s v="Av Arqo Vilanova Artigas"/>
    <x v="77"/>
    <s v="Matutino"/>
    <s v="Mensal"/>
    <n v="0.12048302799999999"/>
    <n v="4.4445137000000003E-2"/>
    <d v="1899-12-30T10:24:05"/>
  </r>
  <r>
    <s v="R Catedral Submersa"/>
    <s v="Av Arqo Vilanova Artigas"/>
    <s v="R Br Amaral do Cabo Frio"/>
    <x v="77"/>
    <s v="Matutino"/>
    <s v="Mensal"/>
    <n v="0.12048302799999999"/>
    <n v="1.3518806E-2"/>
    <d v="1899-12-30T10:24:48"/>
  </r>
  <r>
    <s v="R Catedral Submersa"/>
    <s v="R Br Amaral do Cabo Frio"/>
    <s v="S/Logradouro"/>
    <x v="78"/>
    <s v="Matutino"/>
    <s v="Mensal"/>
    <n v="0.12048302799999999"/>
    <n v="6.2519085000000002E-2"/>
    <d v="1899-12-30T09:26:03"/>
  </r>
  <r>
    <s v="R Catleias"/>
    <s v="Cj Cdhu"/>
    <s v="R Dezessete"/>
    <x v="296"/>
    <s v="Vespertino"/>
    <s v="Mensal"/>
    <n v="2.3109110199999998"/>
    <n v="6.8042274E-2"/>
    <d v="1899-12-30T15:22:29"/>
  </r>
  <r>
    <s v="R Catleias"/>
    <s v="R Dezessete"/>
    <s v="R Marcia C. Seabra"/>
    <x v="296"/>
    <s v="Vespertino"/>
    <s v="Mensal"/>
    <n v="2.3109110199999998"/>
    <n v="3.9635674000000003E-2"/>
    <d v="1899-12-30T15:25:12"/>
  </r>
  <r>
    <s v="R Catleias"/>
    <s v="R Marcia C. Seabra"/>
    <s v="R Quinze"/>
    <x v="296"/>
    <s v="Vespertino"/>
    <s v="Mensal"/>
    <n v="2.3109110199999998"/>
    <n v="4.1170246000000001E-2"/>
    <d v="1899-12-30T15:28:00"/>
  </r>
  <r>
    <s v="R Catleias"/>
    <s v="R Quinze"/>
    <s v="R Cartoze"/>
    <x v="296"/>
    <s v="Vespertino"/>
    <s v="Mensal"/>
    <n v="2.3109110199999998"/>
    <n v="4.5867023E-2"/>
    <d v="1899-12-30T15:31:08"/>
  </r>
  <r>
    <s v="R Catleias"/>
    <s v="R Cartoze"/>
    <s v="R Papiro do Egito"/>
    <x v="296"/>
    <s v="Vespertino"/>
    <s v="Mensal"/>
    <n v="2.3109110199999998"/>
    <n v="0.27498788499999999"/>
    <d v="1899-12-30T15:49:54"/>
  </r>
  <r>
    <s v="R Catleias"/>
    <s v="R Papiro do Egito"/>
    <s v="R Japichaua"/>
    <x v="296"/>
    <s v="Vespertino"/>
    <s v="Mensal"/>
    <n v="2.3109110199999998"/>
    <n v="0.395476349"/>
    <d v="1899-12-30T16:16:54"/>
  </r>
  <r>
    <s v="R Catleias"/>
    <s v="R Papiro do Egito"/>
    <s v="R Joao de Sousa Melo"/>
    <x v="324"/>
    <s v="Vespertino"/>
    <s v="Mensal"/>
    <n v="2.3109110199999998"/>
    <n v="1.9481671999999998E-2"/>
    <d v="1899-12-30T14:19:10"/>
  </r>
  <r>
    <s v="R Catleias"/>
    <s v="R Joao de Sousa Melo"/>
    <s v="R Servaia"/>
    <x v="324"/>
    <s v="Vespertino"/>
    <s v="Mensal"/>
    <n v="2.3109110199999998"/>
    <n v="4.3597610000000002E-2"/>
    <d v="1899-12-30T14:22:17"/>
  </r>
  <r>
    <s v="R Catole"/>
    <s v="R Driades"/>
    <s v="R Quatro"/>
    <x v="85"/>
    <s v="Matutino"/>
    <s v="Mensal"/>
    <n v="0.42049457600000001"/>
    <n v="9.7570098999999993E-2"/>
    <d v="1899-12-30T08:28:55"/>
  </r>
  <r>
    <s v="R Catole"/>
    <s v="R Quatro"/>
    <s v="R Tarauaca"/>
    <x v="85"/>
    <s v="Matutino"/>
    <s v="Mensal"/>
    <n v="0.42049457600000001"/>
    <n v="0.13877705400000001"/>
    <d v="1899-12-30T08:40:11"/>
  </r>
  <r>
    <s v="R Catole"/>
    <s v="R Tarauaca"/>
    <s v="R Lapacho"/>
    <x v="86"/>
    <s v="Matutino"/>
    <s v="Mensal"/>
    <n v="0.42049457600000001"/>
    <n v="8.0737197999999996E-2"/>
    <d v="1899-12-30T08:41:45"/>
  </r>
  <r>
    <s v="R Catole"/>
    <s v="R Lapacho"/>
    <s v="R Jose Santana"/>
    <x v="86"/>
    <s v="Matutino"/>
    <s v="Mensal"/>
    <n v="0.42049457600000001"/>
    <n v="0.10341022499999999"/>
    <d v="1899-12-30T08:49:10"/>
  </r>
  <r>
    <s v="R Catu"/>
    <s v="R Brg Hardman"/>
    <s v="S/Logradouro"/>
    <x v="118"/>
    <s v="Matutino"/>
    <s v="Mensal"/>
    <n v="0.35846061700000004"/>
    <n v="0.211845856"/>
    <d v="1899-12-30T10:50:01"/>
  </r>
  <r>
    <s v="R Catu"/>
    <s v="S/Logradouro"/>
    <s v="R Andes"/>
    <x v="118"/>
    <s v="Matutino"/>
    <s v="Mensal"/>
    <n v="0.35846061700000004"/>
    <n v="0.14661476100000001"/>
    <d v="1899-12-30T10:59:16"/>
  </r>
  <r>
    <s v="R Catule"/>
    <s v="R Capachos"/>
    <s v="R Gurijuba"/>
    <x v="286"/>
    <s v="Vespertino"/>
    <s v="Mensal"/>
    <n v="0.303393305"/>
    <n v="5.9708392999999998E-2"/>
    <d v="1899-12-30T16:50:45"/>
  </r>
  <r>
    <s v="R Catule"/>
    <s v="R Gurijuba"/>
    <s v="R Alvarens"/>
    <x v="286"/>
    <s v="Vespertino"/>
    <s v="Mensal"/>
    <n v="0.303393305"/>
    <n v="6.4671462999999998E-2"/>
    <d v="1899-12-30T16:53:53"/>
  </r>
  <r>
    <s v="R Catule"/>
    <s v="R Alvarens"/>
    <s v="S/Logradouro"/>
    <x v="286"/>
    <s v="Vespertino"/>
    <s v="Mensal"/>
    <n v="0.303393305"/>
    <n v="2.6648156999999999E-2"/>
    <d v="1899-12-30T16:55:10"/>
  </r>
  <r>
    <s v="R Catule"/>
    <s v="S/Logradouro"/>
    <s v="R Marigui"/>
    <x v="286"/>
    <s v="Vespertino"/>
    <s v="Mensal"/>
    <n v="0.303393305"/>
    <n v="2.5981493000000001E-2"/>
    <d v="1899-12-30T16:56:25"/>
  </r>
  <r>
    <s v="R Catule"/>
    <s v="R Marigui"/>
    <s v="S/Logradouro"/>
    <x v="286"/>
    <s v="Vespertino"/>
    <s v="Mensal"/>
    <n v="0.303393305"/>
    <n v="2.6749368999999999E-2"/>
    <d v="1899-12-30T16:57:43"/>
  </r>
  <r>
    <s v="R Catule"/>
    <s v="S/Logradouro"/>
    <s v="R Dancas Hungaras"/>
    <x v="286"/>
    <s v="Vespertino"/>
    <s v="Mensal"/>
    <n v="0.303393305"/>
    <n v="3.8856777000000002E-2"/>
    <d v="1899-12-30T16:59:36"/>
  </r>
  <r>
    <s v="R Catule"/>
    <s v="R Dancas Hungaras"/>
    <s v="R Manajos"/>
    <x v="286"/>
    <s v="Vespertino"/>
    <s v="Mensal"/>
    <n v="0.303393305"/>
    <n v="6.0777653000000001E-2"/>
    <d v="1899-12-30T17:02:32"/>
  </r>
  <r>
    <s v="R Caucasica"/>
    <s v="R Rio Farias"/>
    <s v="R Cap Americo Duarte"/>
    <x v="351"/>
    <s v="Vespertino"/>
    <s v="Mensal"/>
    <n v="0.45496953600000001"/>
    <n v="0.19723808300000001"/>
    <d v="1899-12-30T14:22:10"/>
  </r>
  <r>
    <s v="R Caucasica"/>
    <s v="R Luiza Pezzella Gomes"/>
    <s v="R Dr Assis Ribeiro"/>
    <x v="296"/>
    <s v="Vespertino"/>
    <s v="Mensal"/>
    <n v="0.45496953600000001"/>
    <n v="9.5845093000000006E-2"/>
    <d v="1899-12-30T16:23:26"/>
  </r>
  <r>
    <s v="R Caugucu"/>
    <s v="R Luis Percore"/>
    <s v="R Ponche Verde"/>
    <x v="222"/>
    <s v="Matutino"/>
    <s v="Mensal"/>
    <n v="0.187326202"/>
    <n v="0.187326202"/>
    <d v="1899-12-30T09:16:29"/>
  </r>
  <r>
    <s v="R Cautaros"/>
    <s v="R Angeja"/>
    <s v="R Rio Corrente"/>
    <x v="262"/>
    <s v="Vespertino"/>
    <s v="Mensal"/>
    <n v="0.36548883799999998"/>
    <n v="6.1063464999999997E-2"/>
    <d v="1899-12-30T17:14:58"/>
  </r>
  <r>
    <s v="R Cautaros"/>
    <s v="R Rio Corrente"/>
    <s v="R Anhupoca"/>
    <x v="262"/>
    <s v="Vespertino"/>
    <s v="Mensal"/>
    <n v="0.36548883799999998"/>
    <n v="6.0356976E-2"/>
    <d v="1899-12-30T17:19:00"/>
  </r>
  <r>
    <s v="R Cautaros"/>
    <s v="R Anhupoca"/>
    <s v="R Noroguages"/>
    <x v="262"/>
    <s v="Vespertino"/>
    <s v="Mensal"/>
    <n v="0.36548883799999998"/>
    <n v="0.177692764"/>
    <d v="1899-12-30T17:30:55"/>
  </r>
  <r>
    <s v="R Cautaros"/>
    <s v="R Sabbado D Angelo"/>
    <s v="R Angeja"/>
    <x v="35"/>
    <s v="Vespertino"/>
    <s v="Mensal"/>
    <n v="0.36548883799999998"/>
    <n v="6.6375633000000003E-2"/>
    <d v="1899-12-30T20:30:19"/>
  </r>
  <r>
    <s v="R Cauvi"/>
    <s v="R Moacir Dantas Itapicuru"/>
    <s v="R Domitila D Abril"/>
    <x v="19"/>
    <s v="Matutino"/>
    <s v="Mensal"/>
    <n v="0.159861526"/>
    <n v="0.159861526"/>
    <d v="1899-12-30T08:35:35"/>
  </r>
  <r>
    <s v="R Cavalo de Pau"/>
    <s v="R Eugenio Grieco"/>
    <s v="R Escadas"/>
    <x v="40"/>
    <s v="Matutino"/>
    <s v="Mensal"/>
    <n v="0.25889901999999998"/>
    <n v="0.128908051"/>
    <d v="1899-12-30T08:04:08"/>
  </r>
  <r>
    <s v="R Cavalo de Pau"/>
    <s v="R Escadas"/>
    <s v="R Escadas"/>
    <x v="40"/>
    <s v="Matutino"/>
    <s v="Mensal"/>
    <n v="0.25889901999999998"/>
    <n v="9.3689340000000006E-3"/>
    <d v="1899-12-30T08:04:44"/>
  </r>
  <r>
    <s v="R Cavalo de Pau"/>
    <s v="R Escadas"/>
    <s v="R Valsa dos Casais"/>
    <x v="40"/>
    <s v="Matutino"/>
    <s v="Mensal"/>
    <n v="0.25889901999999998"/>
    <n v="8.4657134999999994E-2"/>
    <d v="1899-12-30T08:10:04"/>
  </r>
  <r>
    <s v="R Cavalo de Pau"/>
    <s v="R Valsa dos Casais"/>
    <s v="R Alessandro Magnasco"/>
    <x v="40"/>
    <s v="Matutino"/>
    <s v="Mensal"/>
    <n v="0.25889901999999998"/>
    <n v="3.5964901000000001E-2"/>
    <d v="1899-12-30T08:12:20"/>
  </r>
  <r>
    <s v="R Cavintu"/>
    <s v="R Iacupema"/>
    <s v="R Iacupema"/>
    <x v="319"/>
    <s v="Matutino"/>
    <s v="Mensal"/>
    <n v="0.27085864299999995"/>
    <n v="0.27085864300000001"/>
    <d v="1899-12-30T10:21:49"/>
  </r>
  <r>
    <s v="R Caxinguele"/>
    <s v="R Caxiu"/>
    <s v="Av das Alamandas"/>
    <x v="63"/>
    <s v="Vespertino"/>
    <s v="Mensal"/>
    <n v="0.68649955200000001"/>
    <n v="0.20706344600000001"/>
    <d v="1899-12-30T17:27:57"/>
  </r>
  <r>
    <s v="R Caxinguele"/>
    <s v="R Jaguarundi"/>
    <s v="R Teiu"/>
    <x v="64"/>
    <s v="Vespertino"/>
    <s v="Mensal"/>
    <n v="0.68649955200000001"/>
    <n v="9.0289130999999995E-2"/>
    <d v="1899-12-30T16:01:13"/>
  </r>
  <r>
    <s v="R Caxinguele"/>
    <s v="R Teiu"/>
    <s v="R Uapuca"/>
    <x v="64"/>
    <s v="Vespertino"/>
    <s v="Mensal"/>
    <n v="0.68649955200000001"/>
    <n v="9.3215959999999997E-3"/>
    <d v="1899-12-30T16:01:51"/>
  </r>
  <r>
    <s v="R Caxinguele"/>
    <s v="R Uapuca"/>
    <s v="R Caxiu"/>
    <x v="64"/>
    <s v="Vespertino"/>
    <s v="Mensal"/>
    <n v="0.68649955200000001"/>
    <n v="0.18829649400000001"/>
    <d v="1899-12-30T16:14:36"/>
  </r>
  <r>
    <s v="R Caxinguele"/>
    <s v="Av Campanella"/>
    <s v="R Graxaim"/>
    <x v="140"/>
    <s v="Vespertino"/>
    <s v="Mensal"/>
    <n v="0.68649955200000001"/>
    <n v="9.8619972E-2"/>
    <d v="1899-12-30T14:25:44"/>
  </r>
  <r>
    <s v="R Caxinguele"/>
    <s v="R Graxaim"/>
    <s v="R Jaguarundi"/>
    <x v="140"/>
    <s v="Vespertino"/>
    <s v="Mensal"/>
    <n v="0.68649955200000001"/>
    <n v="9.2908912999999996E-2"/>
    <d v="1899-12-30T14:32:13"/>
  </r>
  <r>
    <s v="R Caxiu"/>
    <s v="R Caxinguele"/>
    <s v="Vla Tres"/>
    <x v="63"/>
    <s v="Vespertino"/>
    <s v="Mensal"/>
    <n v="0.81192215199999995"/>
    <n v="0.110299408"/>
    <d v="1899-12-30T17:34:13"/>
  </r>
  <r>
    <s v="R Caxiu"/>
    <s v="Vla Tres"/>
    <s v="R Eira"/>
    <x v="63"/>
    <s v="Vespertino"/>
    <s v="Mensal"/>
    <n v="0.81192215199999995"/>
    <n v="7.7349236000000002E-2"/>
    <d v="1899-12-30T17:38:37"/>
  </r>
  <r>
    <s v="R Caxiu"/>
    <s v="R Eira"/>
    <s v="R Uacari"/>
    <x v="63"/>
    <s v="Vespertino"/>
    <s v="Mensal"/>
    <n v="0.81192215199999995"/>
    <n v="0.194650299"/>
    <d v="1899-12-30T17:49:40"/>
  </r>
  <r>
    <s v="R Caxiu"/>
    <s v="R Uacari"/>
    <s v="Psg Vinte e Um"/>
    <x v="63"/>
    <s v="Vespertino"/>
    <s v="Mensal"/>
    <n v="0.81192215199999995"/>
    <n v="3.5997135E-2"/>
    <d v="1899-12-30T17:51:43"/>
  </r>
  <r>
    <s v="R Caxiu"/>
    <s v="Psg Vinte e Um"/>
    <s v="Psg Vinte e Tres"/>
    <x v="63"/>
    <s v="Vespertino"/>
    <s v="Mensal"/>
    <n v="0.81192215199999995"/>
    <n v="0.16393180800000001"/>
    <d v="1899-12-30T18:01:01"/>
  </r>
  <r>
    <s v="R Caxiu"/>
    <s v="Psg Vinte e Tres"/>
    <s v="Av Caititu"/>
    <x v="63"/>
    <s v="Vespertino"/>
    <s v="Mensal"/>
    <n v="0.81192215199999995"/>
    <n v="1.6301168000000001E-2"/>
    <d v="1899-12-30T18:01:57"/>
  </r>
  <r>
    <s v="R Caxiu"/>
    <s v="Av das Alamandas"/>
    <s v="R Caxinguele"/>
    <x v="64"/>
    <s v="Vespertino"/>
    <s v="Mensal"/>
    <n v="0.81192215199999995"/>
    <n v="0.213393097"/>
    <d v="1899-12-30T16:29:03"/>
  </r>
  <r>
    <s v="R Cb das Tormentas"/>
    <s v="Est D Joao Nery"/>
    <s v="R Dona Ines de Sousa"/>
    <x v="173"/>
    <s v="Matutino"/>
    <s v="Mensal"/>
    <n v="0.228310022"/>
    <n v="7.0860275E-2"/>
    <d v="1899-12-30T07:56:03"/>
  </r>
  <r>
    <s v="R Cb das Tormentas"/>
    <s v="R Dona Ines de Sousa"/>
    <s v="Av Francisco de Goes Araujo"/>
    <x v="173"/>
    <s v="Matutino"/>
    <s v="Mensal"/>
    <n v="0.228310022"/>
    <n v="5.3386860000000001E-2"/>
    <d v="1899-12-30T07:58:40"/>
  </r>
  <r>
    <s v="R Cb Epitacio de Souza Lucena"/>
    <s v="R Sd Candido da Luz Paiva"/>
    <s v="R Sd Toribio da Silva"/>
    <x v="408"/>
    <s v="Matutino"/>
    <s v="Mensal"/>
    <n v="4.8174838999999997E-2"/>
    <n v="4.8174838999999997E-2"/>
    <d v="1899-12-30T07:44:11"/>
  </r>
  <r>
    <s v="R Cb Fleury Silva"/>
    <s v="Av Sapopemba"/>
    <s v="R Sd Eleaquim Batista"/>
    <x v="408"/>
    <s v="Matutino"/>
    <s v="Mensal"/>
    <n v="0.16614526399999999"/>
    <n v="8.1315421999999998E-2"/>
    <d v="1899-12-30T07:49:28"/>
  </r>
  <r>
    <s v="R Cb Fleury Silva"/>
    <s v="R Sd Eleaquim Batista"/>
    <s v="R Srg Jupyr de Souza Pinto"/>
    <x v="408"/>
    <s v="Matutino"/>
    <s v="Mensal"/>
    <n v="0.16614526399999999"/>
    <n v="4.2995625000000003E-2"/>
    <d v="1899-12-30T07:52:16"/>
  </r>
  <r>
    <s v="R Cb Fleury Silva"/>
    <s v="R Srg Jupyr de Souza Pinto"/>
    <s v="R Srg Oswaldo Conceicao"/>
    <x v="408"/>
    <s v="Matutino"/>
    <s v="Mensal"/>
    <n v="0.16614526399999999"/>
    <n v="4.1834217E-2"/>
    <d v="1899-12-30T07:54:59"/>
  </r>
  <r>
    <s v="R Cb Frio"/>
    <s v="R Gal Rocha Calado"/>
    <s v="R Luis de Sousa"/>
    <x v="308"/>
    <s v="Vespertino"/>
    <s v="Mensal"/>
    <n v="0.22544215000000001"/>
    <n v="8.5754210999999997E-2"/>
    <d v="1899-12-30T15:50:11"/>
  </r>
  <r>
    <s v="R Cb Frio"/>
    <s v="R Luis de Sousa"/>
    <s v="R Parati"/>
    <x v="308"/>
    <s v="Vespertino"/>
    <s v="Mensal"/>
    <n v="0.22544215000000001"/>
    <n v="6.0868304999999998E-2"/>
    <d v="1899-12-30T15:53:43"/>
  </r>
  <r>
    <s v="R Cb Frio"/>
    <s v="R Parati"/>
    <s v="R da Fe"/>
    <x v="308"/>
    <s v="Vespertino"/>
    <s v="Mensal"/>
    <n v="0.22544215000000001"/>
    <n v="7.8819633E-2"/>
    <d v="1899-12-30T15:58:18"/>
  </r>
  <r>
    <s v="R Cb Gastao Gama"/>
    <s v="Av Sapopemba"/>
    <s v="R Sd Joao Soares Pimentel"/>
    <x v="408"/>
    <s v="Matutino"/>
    <s v="Mensal"/>
    <n v="0.22024544199999999"/>
    <n v="3.2063888999999998E-2"/>
    <d v="1899-12-30T07:57:04"/>
  </r>
  <r>
    <s v="R Cb Gastao Gama"/>
    <s v="R Sd Joao Soares Pimentel"/>
    <s v="R Sd Wenceslau Firmino"/>
    <x v="408"/>
    <s v="Matutino"/>
    <s v="Mensal"/>
    <n v="0.22024544199999999"/>
    <n v="9.0765815999999999E-2"/>
    <d v="1899-12-30T08:02:58"/>
  </r>
  <r>
    <s v="R Cb Gastao Gama"/>
    <s v="R Sd Wenceslau Firmino"/>
    <s v="R Sd Elidio Machado Martins"/>
    <x v="408"/>
    <s v="Matutino"/>
    <s v="Mensal"/>
    <n v="0.22024544199999999"/>
    <n v="5.3056286000000001E-2"/>
    <d v="1899-12-30T08:06:25"/>
  </r>
  <r>
    <s v="R Cb Gastao Gama"/>
    <s v="R Sd Elidio Machado Martins"/>
    <s v="R Srg Aires Silva Dias"/>
    <x v="408"/>
    <s v="Matutino"/>
    <s v="Mensal"/>
    <n v="0.22024544199999999"/>
    <n v="4.4359451000000001E-2"/>
    <d v="1899-12-30T08:09:18"/>
  </r>
  <r>
    <s v="R Cb Herminio Antonio da Silva"/>
    <s v="R Sd Toribio da Silva"/>
    <s v="R Sd Celio do Nascimento"/>
    <x v="408"/>
    <s v="Matutino"/>
    <s v="Mensal"/>
    <n v="4.3732624000000005E-2"/>
    <n v="4.3732623999999998E-2"/>
    <d v="1899-12-30T08:12:09"/>
  </r>
  <r>
    <s v="R Cb Joel Leite"/>
    <s v="R Guaraxaim"/>
    <s v="Psg Quatro"/>
    <x v="103"/>
    <s v="Vespertino"/>
    <s v="Mensal"/>
    <n v="0.71842635900000007"/>
    <n v="5.8292987999999997E-2"/>
    <d v="1899-12-30T16:58:07"/>
  </r>
  <r>
    <s v="R Cb Joel Leite"/>
    <s v="Psg Quatro"/>
    <s v="Psg Cinco"/>
    <x v="103"/>
    <s v="Vespertino"/>
    <s v="Mensal"/>
    <n v="0.71842635900000007"/>
    <n v="7.2949378999999995E-2"/>
    <d v="1899-12-30T17:02:28"/>
  </r>
  <r>
    <s v="R Cb Joel Leite"/>
    <s v="Psg Cinco"/>
    <s v="Vla Oito"/>
    <x v="103"/>
    <s v="Vespertino"/>
    <s v="Mensal"/>
    <n v="0.71842635900000007"/>
    <n v="7.2007140999999997E-2"/>
    <d v="1899-12-30T17:06:45"/>
  </r>
  <r>
    <s v="R Cb Joel Leite"/>
    <s v="Vla Oito"/>
    <s v="R Cuim"/>
    <x v="103"/>
    <s v="Vespertino"/>
    <s v="Mensal"/>
    <n v="0.71842635900000007"/>
    <n v="4.5108905999999997E-2"/>
    <d v="1899-12-30T17:09:26"/>
  </r>
  <r>
    <s v="R Cb Joel Leite"/>
    <s v="Av Caititu"/>
    <s v="R Tubuna"/>
    <x v="104"/>
    <s v="Vespertino"/>
    <s v="Mensal"/>
    <n v="0.71842635900000007"/>
    <n v="9.0325317000000002E-2"/>
    <d v="1899-12-30T17:40:43"/>
  </r>
  <r>
    <s v="R Cb Joel Leite"/>
    <s v="R Tubuna"/>
    <s v="R Carancho"/>
    <x v="104"/>
    <s v="Vespertino"/>
    <s v="Mensal"/>
    <n v="0.71842635900000007"/>
    <n v="7.0260596999999994E-2"/>
    <d v="1899-12-30T17:45:26"/>
  </r>
  <r>
    <s v="R Cb Joel Leite"/>
    <s v="R Carancho"/>
    <s v="R Tuiuva"/>
    <x v="104"/>
    <s v="Vespertino"/>
    <s v="Mensal"/>
    <n v="0.71842635900000007"/>
    <n v="3.2187107E-2"/>
    <d v="1899-12-30T17:47:35"/>
  </r>
  <r>
    <s v="R Cb Joel Leite"/>
    <s v="R Tuiuva"/>
    <s v="R Mario Pedrosa"/>
    <x v="104"/>
    <s v="Vespertino"/>
    <s v="Mensal"/>
    <n v="0.71842635900000007"/>
    <n v="5.0283153999999997E-2"/>
    <d v="1899-12-30T17:50:58"/>
  </r>
  <r>
    <s v="R Cb Joel Leite"/>
    <s v="R Mario Pedrosa"/>
    <s v="R Iarucu"/>
    <x v="104"/>
    <s v="Vespertino"/>
    <s v="Mensal"/>
    <n v="0.71842635900000007"/>
    <n v="2.559606E-2"/>
    <d v="1899-12-30T17:52:41"/>
  </r>
  <r>
    <s v="R Cb Joel Leite"/>
    <s v="R Iarucu"/>
    <s v="Vla Seis"/>
    <x v="104"/>
    <s v="Vespertino"/>
    <s v="Mensal"/>
    <n v="0.71842635900000007"/>
    <n v="9.7738029000000004E-2"/>
    <d v="1899-12-30T17:59:14"/>
  </r>
  <r>
    <s v="R Cb Joel Leite"/>
    <s v="Vla Seis"/>
    <s v="Psg Cinco"/>
    <x v="104"/>
    <s v="Vespertino"/>
    <s v="Mensal"/>
    <n v="0.71842635900000007"/>
    <n v="6.7793907E-2"/>
    <d v="1899-12-30T18:03:47"/>
  </r>
  <r>
    <s v="R Cb Joel Leite"/>
    <s v="Psg Cinco"/>
    <s v="R Guaraxaim"/>
    <x v="104"/>
    <s v="Vespertino"/>
    <s v="Mensal"/>
    <n v="0.71842635900000007"/>
    <n v="3.5883774E-2"/>
    <d v="1899-12-30T18:06:11"/>
  </r>
  <r>
    <s v="R Cb Jose Gomes de Barros"/>
    <s v="R Ten Godofredo Cerqueira Leite"/>
    <s v="R Sd Paulo Damazio Rola"/>
    <x v="408"/>
    <s v="Matutino"/>
    <s v="Mensal"/>
    <n v="8.5580429000000013E-2"/>
    <n v="4.1027587999999997E-2"/>
    <d v="1899-12-30T08:14:49"/>
  </r>
  <r>
    <s v="R Cb Jose Gomes de Barros"/>
    <s v="R Sd Paulo Damazio Rola"/>
    <s v="R Srg Max Wolff Filho"/>
    <x v="408"/>
    <s v="Matutino"/>
    <s v="Mensal"/>
    <n v="8.5580429000000013E-2"/>
    <n v="4.4552841000000003E-2"/>
    <d v="1899-12-30T08:17:43"/>
  </r>
  <r>
    <s v="R Cb Jose Teixeira"/>
    <s v="Est do Lageado Velho"/>
    <s v="R Japebacu"/>
    <x v="407"/>
    <s v="Matutino"/>
    <s v="Mensal"/>
    <n v="0.49334407599999996"/>
    <n v="7.9999694999999996E-2"/>
    <d v="1899-12-30T08:44:21"/>
  </r>
  <r>
    <s v="R Cb Jose Teixeira"/>
    <s v="R Japebacu"/>
    <s v="R Japebacu"/>
    <x v="407"/>
    <s v="Matutino"/>
    <s v="Mensal"/>
    <n v="0.49334407599999996"/>
    <n v="4.3034614999999998E-2"/>
    <d v="1899-12-30T08:46:24"/>
  </r>
  <r>
    <s v="R Cb Jose Teixeira"/>
    <s v="R Japebacu"/>
    <s v="R Manuel Pereira da Silva"/>
    <x v="407"/>
    <s v="Matutino"/>
    <s v="Mensal"/>
    <n v="0.49334407599999996"/>
    <n v="8.1383667000000007E-2"/>
    <d v="1899-12-30T08:50:15"/>
  </r>
  <r>
    <s v="R Cb Jose Teixeira"/>
    <s v="R Manuel Pereira da Silva"/>
    <s v="R Arraial da Piranga"/>
    <x v="407"/>
    <s v="Matutino"/>
    <s v="Mensal"/>
    <n v="0.49334407599999996"/>
    <n v="9.2317017000000001E-2"/>
    <d v="1899-12-30T08:54:38"/>
  </r>
  <r>
    <s v="R Cb Jose Teixeira"/>
    <s v="R Arraial da Piranga"/>
    <s v="R Tingoassuiba"/>
    <x v="407"/>
    <s v="Matutino"/>
    <s v="Mensal"/>
    <n v="0.49334407599999996"/>
    <n v="6.0408073E-2"/>
    <d v="1899-12-30T08:57:30"/>
  </r>
  <r>
    <s v="R Cb Jose Teixeira"/>
    <s v="R Tingoassuiba"/>
    <s v="R Catarina Cubas"/>
    <x v="407"/>
    <s v="Matutino"/>
    <s v="Mensal"/>
    <n v="0.49334407599999996"/>
    <n v="2.440312E-2"/>
    <d v="1899-12-30T08:58:40"/>
  </r>
  <r>
    <s v="R Cb Jose Teixeira"/>
    <s v="R Catarina Cubas"/>
    <s v="R Serra das Araras"/>
    <x v="407"/>
    <s v="Matutino"/>
    <s v="Mensal"/>
    <n v="0.49334407599999996"/>
    <n v="0.11179789"/>
    <d v="1899-12-30T09:03:58"/>
  </r>
  <r>
    <s v="R Cb Jose Vieira da Conceicao"/>
    <s v="R Sd Eidoarte da Silva Pontes"/>
    <s v="R Sd Valdemar Rodrigues"/>
    <x v="408"/>
    <s v="Matutino"/>
    <s v="Mensal"/>
    <n v="0.10175772899999999"/>
    <n v="0.10175772900000001"/>
    <d v="1899-12-30T08:24:20"/>
  </r>
  <r>
    <s v="R Cb Jose Vieira da Silva"/>
    <s v="R Irene Lopes Heredia"/>
    <s v="R Sen Nilo Coelho"/>
    <x v="239"/>
    <s v="Matutino"/>
    <s v="Mensal"/>
    <n v="0.38853046400000002"/>
    <n v="0.15764389000000001"/>
    <d v="1899-12-30T09:03:10"/>
  </r>
  <r>
    <s v="R Cb Jose Vieira da Silva"/>
    <s v="R Sen Nilo Coelho"/>
    <s v="R Gabriel Rosales"/>
    <x v="239"/>
    <s v="Matutino"/>
    <s v="Mensal"/>
    <n v="0.38853046400000002"/>
    <n v="6.5661895999999997E-2"/>
    <d v="1899-12-30T09:07:33"/>
  </r>
  <r>
    <s v="R Cb Jose Vieira da Silva"/>
    <s v="R Gabriel Rosales"/>
    <s v="R Francisco Poliza"/>
    <x v="239"/>
    <s v="Matutino"/>
    <s v="Mensal"/>
    <n v="0.38853046400000002"/>
    <n v="4.8031864000000001E-2"/>
    <d v="1899-12-30T09:10:46"/>
  </r>
  <r>
    <s v="R Cb Jose Vieira da Silva"/>
    <s v="R Lucio Cardim Filho"/>
    <s v="R Francisco Poliza"/>
    <x v="240"/>
    <s v="Matutino"/>
    <s v="Mensal"/>
    <n v="0.38853046400000002"/>
    <n v="5.5574527999999998E-2"/>
    <d v="1899-12-30T08:06:06"/>
  </r>
  <r>
    <s v="R Cb Jose Vieira da Silva"/>
    <s v="Av Min Jose Americo de Almeida"/>
    <s v="R Lucio Cardim Filho"/>
    <x v="240"/>
    <s v="Matutino"/>
    <s v="Mensal"/>
    <n v="0.38853046400000002"/>
    <n v="6.1618286000000001E-2"/>
    <d v="1899-12-30T08:10:19"/>
  </r>
  <r>
    <s v="R Cb Miguel Maroti Cabral"/>
    <s v="R Ten Godofredo Cerqueira Leite"/>
    <s v="R Srg Luis Rodrigues Filho"/>
    <x v="408"/>
    <s v="Matutino"/>
    <s v="Mensal"/>
    <n v="0.14834291099999999"/>
    <n v="0.14834291099999999"/>
    <d v="1899-12-30T08:33:58"/>
  </r>
  <r>
    <s v="R Cb Paulo Pereira da Silva"/>
    <s v="R Srg Herminio Aurelio Sampaio"/>
    <s v="R Sd Pedro Graciano Moreira"/>
    <x v="398"/>
    <s v="Matutino"/>
    <s v="Mensal"/>
    <n v="6.5871949999999999E-2"/>
    <n v="4.9557879999999999E-2"/>
    <d v="1899-12-30T08:37:42"/>
  </r>
  <r>
    <s v="R Cb Paulo Pereira da Silva"/>
    <s v="R Sd Pedro Graciano Moreira"/>
    <s v="R Srg Jorge Moncores"/>
    <x v="398"/>
    <s v="Matutino"/>
    <s v="Mensal"/>
    <n v="6.5871949999999999E-2"/>
    <n v="1.631407E-2"/>
    <d v="1899-12-30T08:39:06"/>
  </r>
  <r>
    <s v="R Cb Walmir Ernesto Holder"/>
    <s v="R Srg Jorge Moncores"/>
    <s v="R Srg Edesio Afonso de Carvalho"/>
    <x v="398"/>
    <s v="Matutino"/>
    <s v="Mensal"/>
    <n v="0.19693603500000001"/>
    <n v="0.19693603500000001"/>
    <d v="1899-12-30T08:56:03"/>
  </r>
  <r>
    <s v="R Cd de Atouguia"/>
    <s v="R Marcondes Homem de Melo"/>
    <s v="R Luis de Toledo Piza"/>
    <x v="411"/>
    <s v="Matutino"/>
    <s v="Mensal"/>
    <n v="0.113586441"/>
    <n v="0.113586441"/>
    <d v="1899-12-30T07:35:50"/>
  </r>
  <r>
    <s v="R Cd de Avilez"/>
    <s v="Av Lider"/>
    <s v="R Jose Doria de Andrade"/>
    <x v="196"/>
    <s v="Matutino"/>
    <s v="Mensal"/>
    <n v="0.39312486299999999"/>
    <n v="0.19869696000000001"/>
    <d v="1899-12-30T08:08:09"/>
  </r>
  <r>
    <s v="R Cd de Avilez"/>
    <s v="R Jose Doria de Andrade"/>
    <s v="R Marcus Vinicius Fernandes"/>
    <x v="196"/>
    <s v="Matutino"/>
    <s v="Mensal"/>
    <n v="0.39312486299999999"/>
    <n v="0.19442790200000001"/>
    <d v="1899-12-30T08:21:42"/>
  </r>
  <r>
    <s v="R Cd de Avintes"/>
    <s v="R Bandeira do Guaira"/>
    <s v="R Manuel Chaves"/>
    <x v="234"/>
    <s v="Vespertino"/>
    <s v="Mensal"/>
    <n v="0.22603139500000002"/>
    <n v="4.9817954999999997E-2"/>
    <d v="1899-12-30T14:37:38"/>
  </r>
  <r>
    <s v="R Cd de Avintes"/>
    <s v="R Manuel Chaves"/>
    <s v="(Próprio Logradouro/Trecho) R Cd de Avintes"/>
    <x v="234"/>
    <s v="Vespertino"/>
    <s v="Mensal"/>
    <n v="0.22603139500000002"/>
    <n v="8.7746757999999994E-2"/>
    <d v="1899-12-30T14:42:20"/>
  </r>
  <r>
    <s v="R Cd de Ericeira"/>
    <s v="R Pe Jacinto de Carvalhais"/>
    <s v="R Duarte Teixeira Chaves"/>
    <x v="149"/>
    <s v="Vespertino"/>
    <s v="Mensal"/>
    <n v="0.185483334"/>
    <n v="0.130600998"/>
    <d v="1899-12-30T14:49:59"/>
  </r>
  <r>
    <s v="R Cd de Ericeira"/>
    <s v="R Duarte Teixeira Chaves"/>
    <s v="R Miguel Ferreira de Melo"/>
    <x v="149"/>
    <s v="Vespertino"/>
    <s v="Mensal"/>
    <n v="0.185483334"/>
    <n v="5.4882335999999997E-2"/>
    <d v="1899-12-30T14:53:20"/>
  </r>
  <r>
    <s v="R Ceara"/>
    <s v="R Parana"/>
    <s v="R Particular"/>
    <x v="348"/>
    <s v="Vespertino"/>
    <s v="Mensal"/>
    <n v="0.16696190599999999"/>
    <n v="0.110539124"/>
    <d v="1899-12-30T14:56:11"/>
  </r>
  <r>
    <s v="R Ceara"/>
    <s v="R Particular"/>
    <s v="(Próprio Logradouro/Trecho) R Ceara"/>
    <x v="348"/>
    <s v="Vespertino"/>
    <s v="Mensal"/>
    <n v="0.16696190599999999"/>
    <n v="5.6422782999999997E-2"/>
    <d v="1899-12-30T14:59:59"/>
  </r>
  <r>
    <s v="R Ceara Mirim"/>
    <s v="R Augusto Carlos Bauman"/>
    <s v="Tv Madureira"/>
    <x v="129"/>
    <s v="Matutino"/>
    <s v="Mensal"/>
    <n v="0.27311292300000001"/>
    <n v="0.14739843799999999"/>
    <d v="1899-12-30T09:50:15"/>
  </r>
  <r>
    <s v="R Ceara Mirim"/>
    <s v="Tv Madureira"/>
    <s v="Av David Domingues Ferreira"/>
    <x v="129"/>
    <s v="Matutino"/>
    <s v="Mensal"/>
    <n v="0.27311292300000001"/>
    <n v="0.12571448499999999"/>
    <d v="1899-12-30T09:57:41"/>
  </r>
  <r>
    <s v="R Cebipira"/>
    <s v="Av Nicolau de Freitas"/>
    <s v="R Avanuquaro"/>
    <x v="117"/>
    <s v="Matutino"/>
    <s v="Mensal"/>
    <n v="0.124335785"/>
    <n v="0.124335785"/>
    <d v="1899-12-30T09:17:51"/>
  </r>
  <r>
    <s v="R Cecilia Iter"/>
    <s v="R Corveta Jequitinhonha"/>
    <s v="R Paravisco"/>
    <x v="200"/>
    <s v="Matutino"/>
    <s v="Mensal"/>
    <n v="0.875983654"/>
    <n v="5.4175564000000002E-2"/>
    <d v="1899-12-30T10:03:03"/>
  </r>
  <r>
    <s v="R Cecilia Iter"/>
    <s v="R Paravisco"/>
    <s v="Av Mns Agnelo"/>
    <x v="200"/>
    <s v="Matutino"/>
    <s v="Mensal"/>
    <n v="0.875983654"/>
    <n v="5.6737246999999998E-2"/>
    <d v="1899-12-30T10:06:51"/>
  </r>
  <r>
    <s v="R Cecilia Iter"/>
    <s v="Av Mns Agnelo"/>
    <s v="R Caruatai"/>
    <x v="200"/>
    <s v="Matutino"/>
    <s v="Mensal"/>
    <n v="0.875983654"/>
    <n v="5.3965873999999997E-2"/>
    <d v="1899-12-30T10:10:28"/>
  </r>
  <r>
    <s v="R Cecilia Iter"/>
    <s v="R Caruatai"/>
    <s v="Av Lara Campos"/>
    <x v="200"/>
    <s v="Matutino"/>
    <s v="Mensal"/>
    <n v="0.875983654"/>
    <n v="5.4568867E-2"/>
    <d v="1899-12-30T10:14:08"/>
  </r>
  <r>
    <s v="R Cecilia Iter"/>
    <s v="R Rio Sao Francisco do Mogiano"/>
    <s v="R Dr Mario Moura"/>
    <x v="190"/>
    <s v="Matutino"/>
    <s v="Mensal"/>
    <n v="0.875983654"/>
    <n v="4.1900444000000002E-2"/>
    <d v="1899-12-30T08:28:04"/>
  </r>
  <r>
    <s v="R Cecilia Iter"/>
    <s v="R Dr Mario Moura"/>
    <s v="R Salvador do Sul"/>
    <x v="190"/>
    <s v="Matutino"/>
    <s v="Mensal"/>
    <n v="0.875983654"/>
    <n v="0.17384564199999999"/>
    <d v="1899-12-30T08:40:13"/>
  </r>
  <r>
    <s v="R Cecilia Iter"/>
    <s v="R Salvador do Sul"/>
    <s v="Vla R Cecilia Iter"/>
    <x v="190"/>
    <s v="Matutino"/>
    <s v="Mensal"/>
    <n v="0.875983654"/>
    <n v="6.5653267000000001E-2"/>
    <d v="1899-12-30T08:44:48"/>
  </r>
  <r>
    <s v="R Cecilia Iter"/>
    <s v="Vla R Cecilia Iter"/>
    <s v="Av Inaja Guacu"/>
    <x v="190"/>
    <s v="Matutino"/>
    <s v="Mensal"/>
    <n v="0.875983654"/>
    <n v="4.5649910000000002E-2"/>
    <d v="1899-12-30T08:47:59"/>
  </r>
  <r>
    <s v="R Cecilia Iter"/>
    <s v="Av Inaja Guacu"/>
    <s v="R Laurentino Xavier dos Santos"/>
    <x v="190"/>
    <s v="Matutino"/>
    <s v="Mensal"/>
    <n v="0.875983654"/>
    <n v="0.11138260699999999"/>
    <d v="1899-12-30T08:55:46"/>
  </r>
  <r>
    <s v="R Cecilia Iter"/>
    <s v="R Laurentino Xavier dos Santos"/>
    <s v="Av Moises Maimonides"/>
    <x v="190"/>
    <s v="Matutino"/>
    <s v="Mensal"/>
    <n v="0.875983654"/>
    <n v="0.10794632"/>
    <d v="1899-12-30T09:03:19"/>
  </r>
  <r>
    <s v="R Cecilia Iter"/>
    <s v="Av Moises Maimonides"/>
    <s v="R Corveta Jequitinhonha"/>
    <x v="190"/>
    <s v="Matutino"/>
    <s v="Mensal"/>
    <n v="0.875983654"/>
    <n v="0.110157913"/>
    <d v="1899-12-30T09:11:01"/>
  </r>
  <r>
    <s v="R Cecilia Porto"/>
    <s v="Av Nagib Farah Maluf"/>
    <s v="S/Logradouro"/>
    <x v="217"/>
    <s v="Matutino"/>
    <s v="Mensal"/>
    <n v="0.28856400300000001"/>
    <n v="7.8776550000000001E-2"/>
    <d v="1899-12-30T14:04:20"/>
  </r>
  <r>
    <s v="R Cecilia Porto"/>
    <s v="S/Logradouro"/>
    <s v="R Augusto Cavalcanti"/>
    <x v="217"/>
    <s v="Matutino"/>
    <s v="Mensal"/>
    <n v="0.28856400300000001"/>
    <n v="5.8370827E-2"/>
    <d v="1899-12-30T14:06:52"/>
  </r>
  <r>
    <s v="R Cecilia Porto"/>
    <s v="R Augusto Cavalcanti"/>
    <s v="R Adriano Ratti"/>
    <x v="378"/>
    <s v="Matutino"/>
    <s v="Mensal"/>
    <n v="0.28856400300000001"/>
    <n v="5.0237068000000003E-2"/>
    <d v="1899-12-30T09:08:17"/>
  </r>
  <r>
    <s v="R Cecilia Porto"/>
    <s v="R Adriano Ratti"/>
    <s v="R Cristina Pisan"/>
    <x v="378"/>
    <s v="Matutino"/>
    <s v="Mensal"/>
    <n v="0.28856400300000001"/>
    <n v="5.0820137000000001E-2"/>
    <d v="1899-12-30T09:11:36"/>
  </r>
  <r>
    <s v="R Cecilia Porto"/>
    <s v="R Cristina Pisan"/>
    <s v="R Giacomo Perti"/>
    <x v="378"/>
    <s v="Matutino"/>
    <s v="Mensal"/>
    <n v="0.28856400300000001"/>
    <n v="5.0359421000000001E-2"/>
    <d v="1899-12-30T09:14:53"/>
  </r>
  <r>
    <s v="R Cecilio Gomides"/>
    <s v="R Margarida Carlos de Albuquerque"/>
    <s v="R Guilhermino Manoel Pereira"/>
    <x v="413"/>
    <s v="Matutino"/>
    <s v="Mensal"/>
    <n v="0.181832932"/>
    <n v="0.181832932"/>
    <d v="1899-12-30T07:45:34"/>
  </r>
  <r>
    <s v="R Cecilio Mendes Pereira"/>
    <s v="R Manuel Alvares Pimentel"/>
    <s v="Tv Flor do Paraiso"/>
    <x v="382"/>
    <s v="Matutino"/>
    <s v="Mensal"/>
    <n v="0.41395854000000004"/>
    <n v="0.15351853900000001"/>
    <d v="1899-12-30T08:12:31"/>
  </r>
  <r>
    <s v="R Cecilio Mendes Pereira"/>
    <s v="Tv Flor do Paraiso"/>
    <s v="S/Logradouro"/>
    <x v="382"/>
    <s v="Matutino"/>
    <s v="Mensal"/>
    <n v="0.41395854000000004"/>
    <n v="0.121467361"/>
    <d v="1899-12-30T08:17:40"/>
  </r>
  <r>
    <s v="R Cecilio Mendes Pereira"/>
    <s v="S/Logradouro"/>
    <s v="R Raios de Jupiter"/>
    <x v="382"/>
    <s v="Matutino"/>
    <s v="Mensal"/>
    <n v="0.41395854000000004"/>
    <n v="2.4420527000000001E-2"/>
    <d v="1899-12-30T08:18:43"/>
  </r>
  <r>
    <s v="R Cecilio Mendes Pereira"/>
    <s v="R Raios de Jupiter"/>
    <s v="R Flor de Mel"/>
    <x v="382"/>
    <s v="Matutino"/>
    <s v="Mensal"/>
    <n v="0.41395854000000004"/>
    <n v="6.1164046999999999E-2"/>
    <d v="1899-12-30T08:21:19"/>
  </r>
  <r>
    <s v="R Cecilio Mendes Pereira"/>
    <s v="R Flor de Mel"/>
    <s v="R Manuel Alvares Pimentel"/>
    <x v="382"/>
    <s v="Matutino"/>
    <s v="Mensal"/>
    <n v="0.41395854000000004"/>
    <n v="5.3388064999999998E-2"/>
    <d v="1899-12-30T08:23:35"/>
  </r>
  <r>
    <s v="R Cedro"/>
    <s v="R das Aroeiras"/>
    <s v="R Rafael"/>
    <x v="412"/>
    <s v="Vespertino"/>
    <s v="Mensal"/>
    <n v="0.5147874830000001"/>
    <n v="0.101512138"/>
    <d v="1899-12-30T14:27:24"/>
  </r>
  <r>
    <s v="R Cedro"/>
    <s v="R Rafael"/>
    <s v="R Antonio Corbiserio"/>
    <x v="412"/>
    <s v="Vespertino"/>
    <s v="Mensal"/>
    <n v="0.5147874830000001"/>
    <n v="3.8112582999999998E-2"/>
    <d v="1899-12-30T14:30:07"/>
  </r>
  <r>
    <s v="R Cedro"/>
    <s v="R Pinheiros"/>
    <s v="R Ricardo Veiga"/>
    <x v="304"/>
    <s v="Vespertino"/>
    <s v="Mensal"/>
    <n v="0.5147874830000001"/>
    <n v="5.7820918999999998E-2"/>
    <d v="1899-12-30T14:15:20"/>
  </r>
  <r>
    <s v="R Cedro"/>
    <s v="R Ricardo Veiga"/>
    <s v="R das Aroeiras"/>
    <x v="304"/>
    <s v="Vespertino"/>
    <s v="Mensal"/>
    <n v="0.5147874830000001"/>
    <n v="7.1834182999999996E-2"/>
    <d v="1899-12-30T14:20:04"/>
  </r>
  <r>
    <s v="R Cedro"/>
    <s v="R Espinosa de Castro"/>
    <s v="(Próprio Logradouro/Trecho) R Cedro"/>
    <x v="304"/>
    <s v="Vespertino"/>
    <s v="Mensal"/>
    <n v="0.5147874830000001"/>
    <n v="0.24550765999999999"/>
    <d v="1899-12-30T14:36:11"/>
  </r>
  <r>
    <s v="R Cedrorana"/>
    <s v="R Fortuna de Minas"/>
    <s v="R Acai"/>
    <x v="343"/>
    <s v="Matutino"/>
    <s v="Mensal"/>
    <n v="0.10949650599999999"/>
    <n v="0.10949650599999999"/>
    <d v="1899-12-30T08:48:25"/>
  </r>
  <r>
    <s v="R Cel Albert de Rochas D Aiglum"/>
    <s v="R Biagio Marini"/>
    <s v="R Gustavo Geley"/>
    <x v="183"/>
    <s v="Matutino"/>
    <s v="Mensal"/>
    <n v="0.39347504400000005"/>
    <n v="1.7629642000000001E-2"/>
    <d v="1899-12-30T08:40:00"/>
  </r>
  <r>
    <s v="R Cel Albert de Rochas D Aiglum"/>
    <s v="R Gustavo Geley"/>
    <s v="Ac R Cel Albert de Rochas D Aiglum"/>
    <x v="183"/>
    <s v="Matutino"/>
    <s v="Mensal"/>
    <n v="0.39347504400000005"/>
    <n v="5.1784161000000002E-2"/>
    <d v="1899-12-30T08:43:27"/>
  </r>
  <r>
    <s v="R Cel Albert de Rochas D Aiglum"/>
    <s v="Ac R Cel Albert de Rochas D Aiglum"/>
    <s v="Vla Dois"/>
    <x v="183"/>
    <s v="Matutino"/>
    <s v="Mensal"/>
    <n v="0.39347504400000005"/>
    <n v="0.17038552900000001"/>
    <d v="1899-12-30T08:54:51"/>
  </r>
  <r>
    <s v="R Cel Albert de Rochas D Aiglum"/>
    <s v="Vla Dois"/>
    <s v="R Rolando Mario Ramacciotti"/>
    <x v="183"/>
    <s v="Matutino"/>
    <s v="Mensal"/>
    <n v="0.39347504400000005"/>
    <n v="7.2538123999999995E-2"/>
    <d v="1899-12-30T08:59:43"/>
  </r>
  <r>
    <s v="R Cel Albert de Rochas D Aiglum"/>
    <s v="R Rolando Mario Ramacciotti"/>
    <s v="R Estevao Dias Vergara"/>
    <x v="183"/>
    <s v="Matutino"/>
    <s v="Mensal"/>
    <n v="0.39347504400000005"/>
    <n v="8.1137588999999996E-2"/>
    <d v="1899-12-30T09:05:08"/>
  </r>
  <r>
    <s v="R Cel Benedito Ferreira de Souza"/>
    <s v="R Andre de Almeida"/>
    <s v="R Raul Nozari"/>
    <x v="359"/>
    <s v="Matutino"/>
    <s v="Mensal"/>
    <n v="0.275292276"/>
    <n v="5.2854431E-2"/>
    <d v="1899-12-30T10:37:17"/>
  </r>
  <r>
    <s v="R Cel Benedito Ferreira de Souza"/>
    <s v="R Raul Nozari"/>
    <s v="Tv Manoel Jose dos Santos"/>
    <x v="359"/>
    <s v="Matutino"/>
    <s v="Mensal"/>
    <n v="0.275292276"/>
    <n v="3.6349678000000003E-2"/>
    <d v="1899-12-30T10:39:57"/>
  </r>
  <r>
    <s v="R Cel Benedito Ferreira de Souza"/>
    <s v="Tv Manoel Jose dos Santos"/>
    <s v="Tv Manoel Jose dos Santos"/>
    <x v="359"/>
    <s v="Matutino"/>
    <s v="Mensal"/>
    <n v="0.275292276"/>
    <n v="6.1685157999999997E-2"/>
    <d v="1899-12-30T10:44:28"/>
  </r>
  <r>
    <s v="R Cel Benedito Ferreira de Souza"/>
    <s v="Tv Manoel Jose dos Santos"/>
    <s v="Tv Manoel Jose dos Santos"/>
    <x v="359"/>
    <s v="Matutino"/>
    <s v="Mensal"/>
    <n v="0.275292276"/>
    <n v="2.8537858999999999E-2"/>
    <d v="1899-12-30T10:46:34"/>
  </r>
  <r>
    <s v="R Cel Benedito Ferreira de Souza"/>
    <s v="Tv Manoel Jose dos Santos"/>
    <s v="Tv Manoel Jose dos Santos"/>
    <x v="359"/>
    <s v="Matutino"/>
    <s v="Mensal"/>
    <n v="0.275292276"/>
    <n v="3.0778041999999999E-2"/>
    <d v="1899-12-30T10:48:50"/>
  </r>
  <r>
    <s v="R Cel Benedito Ferreira de Souza"/>
    <s v="Tv Manoel Jose dos Santos"/>
    <s v="Tv Nove de Julho"/>
    <x v="359"/>
    <s v="Matutino"/>
    <s v="Mensal"/>
    <n v="0.275292276"/>
    <n v="2.6424441999999999E-2"/>
    <d v="1899-12-30T10:50:46"/>
  </r>
  <r>
    <s v="R Cel Benedito Ferreira de Souza"/>
    <s v="Tv Nove de Julho"/>
    <s v="R Bras Esteves"/>
    <x v="359"/>
    <s v="Matutino"/>
    <s v="Mensal"/>
    <n v="0.275292276"/>
    <n v="3.8662665999999998E-2"/>
    <d v="1899-12-30T10:53:36"/>
  </r>
  <r>
    <s v="R Cel Carlos Dourado"/>
    <s v="R Luis Lopes Correa"/>
    <s v="R Antonio Jose de Vasconcelos"/>
    <x v="308"/>
    <s v="Vespertino"/>
    <s v="Mensal"/>
    <n v="0.269505257"/>
    <n v="6.4293059999999999E-2"/>
    <d v="1899-12-30T16:02:03"/>
  </r>
  <r>
    <s v="R Cel Carlos Dourado"/>
    <s v="R Antonio Jose de Vasconcelos"/>
    <s v="R Luis de Sousa"/>
    <x v="308"/>
    <s v="Vespertino"/>
    <s v="Mensal"/>
    <n v="0.269505257"/>
    <n v="6.5061683999999995E-2"/>
    <d v="1899-12-30T16:05:50"/>
  </r>
  <r>
    <s v="R Cel Carlos Dourado"/>
    <s v="R Luis de Sousa"/>
    <s v="R Parati"/>
    <x v="308"/>
    <s v="Vespertino"/>
    <s v="Mensal"/>
    <n v="0.269505257"/>
    <n v="6.9661385000000006E-2"/>
    <d v="1899-12-30T16:09:53"/>
  </r>
  <r>
    <s v="R Cel Carlos Dourado"/>
    <s v="R Parati"/>
    <s v="R da Fe"/>
    <x v="308"/>
    <s v="Vespertino"/>
    <s v="Mensal"/>
    <n v="0.269505257"/>
    <n v="7.0489127999999998E-2"/>
    <d v="1899-12-30T16:13:59"/>
  </r>
  <r>
    <s v="R Cel Carvalho Melo"/>
    <s v="Av do Oratorio"/>
    <s v="R S Roque"/>
    <x v="368"/>
    <s v="Matutino"/>
    <s v="Mensal"/>
    <n v="0.21884571400000002"/>
    <n v="0.107955887"/>
    <d v="1899-12-30T08:43:58"/>
  </r>
  <r>
    <s v="R Cel Carvalho Melo"/>
    <s v="R S Roque"/>
    <s v="Tv Pe Vitalis Barendse"/>
    <x v="112"/>
    <s v="Matutino"/>
    <s v="Mensal"/>
    <n v="0.21884571400000002"/>
    <n v="5.2581886000000001E-2"/>
    <d v="1899-12-30T08:41:17"/>
  </r>
  <r>
    <s v="R Cel Carvalho Melo"/>
    <s v="Tv Pe Vitalis Barendse"/>
    <s v="Av Prf Luiz Ignacio Anhaia Mello"/>
    <x v="112"/>
    <s v="Matutino"/>
    <s v="Mensal"/>
    <n v="0.21884571400000002"/>
    <n v="5.8307941000000002E-2"/>
    <d v="1899-12-30T08:45:16"/>
  </r>
  <r>
    <s v="R Cel Darcy Block de Castro"/>
    <s v="Av Buenos Aires"/>
    <s v="Av S Miguel"/>
    <x v="100"/>
    <s v="Vespertino"/>
    <s v="Mensal"/>
    <n v="0.10339565299999999"/>
    <n v="0.103395653"/>
    <d v="1899-12-30T16:24:27"/>
  </r>
  <r>
    <s v="R Cel Drago"/>
    <s v="Av S Miguel"/>
    <s v="R Rosa Mendes"/>
    <x v="44"/>
    <s v="Vespertino"/>
    <s v="Mensal"/>
    <n v="0.184741722"/>
    <n v="9.6236350999999998E-2"/>
    <d v="1899-12-30T16:04:23"/>
  </r>
  <r>
    <s v="R Cel Drago"/>
    <s v="R Rosa Mendes"/>
    <s v="R Sta Silveira"/>
    <x v="44"/>
    <s v="Vespertino"/>
    <s v="Mensal"/>
    <n v="0.184741722"/>
    <n v="8.8505370999999999E-2"/>
    <d v="1899-12-30T16:09:36"/>
  </r>
  <r>
    <s v="R Cel Ernesto Duprat"/>
    <s v="R Andre de Almeida"/>
    <s v="R Luis Botta"/>
    <x v="359"/>
    <s v="Matutino"/>
    <s v="Mensal"/>
    <n v="0.41968020500000003"/>
    <n v="4.7636517000000003E-2"/>
    <d v="1899-12-30T10:57:06"/>
  </r>
  <r>
    <s v="R Cel Ernesto Duprat"/>
    <s v="R Luis Botta"/>
    <s v="R Angelo de Candia"/>
    <x v="359"/>
    <s v="Matutino"/>
    <s v="Mensal"/>
    <n v="0.41968020500000003"/>
    <n v="8.0891440999999994E-2"/>
    <d v="1899-12-30T11:03:02"/>
  </r>
  <r>
    <s v="R Cel Ernesto Duprat"/>
    <s v="R Angelo de Candia"/>
    <s v="R Antonio Previato"/>
    <x v="359"/>
    <s v="Matutino"/>
    <s v="Mensal"/>
    <n v="0.41968020500000003"/>
    <n v="8.2314559999999995E-2"/>
    <d v="1899-12-30T11:09:05"/>
  </r>
  <r>
    <s v="R Cel Ernesto Duprat"/>
    <s v="R Antonio Previato"/>
    <s v="Av Mateo Bei"/>
    <x v="359"/>
    <s v="Matutino"/>
    <s v="Mensal"/>
    <n v="0.41968020500000003"/>
    <n v="7.6262146000000003E-2"/>
    <d v="1899-12-30T11:14:40"/>
  </r>
  <r>
    <s v="R Cel Ernesto Duprat"/>
    <s v="Av Mateo Bei"/>
    <s v="R Pe Luis Rossi"/>
    <x v="359"/>
    <s v="Matutino"/>
    <s v="Mensal"/>
    <n v="0.41968020500000003"/>
    <n v="7.7141266E-2"/>
    <d v="1899-12-30T11:20:20"/>
  </r>
  <r>
    <s v="R Cel Ernesto Duprat"/>
    <s v="R Pe Luis Rossi"/>
    <s v="R Sen Mainard Gomes"/>
    <x v="359"/>
    <s v="Matutino"/>
    <s v="Mensal"/>
    <n v="0.41968020500000003"/>
    <n v="4.3169635999999997E-2"/>
    <d v="1899-12-30T11:23:30"/>
  </r>
  <r>
    <s v="R Cel Joao Rodrigues Bio"/>
    <s v="R Cachoeira de Santa Cruz"/>
    <s v="R Ze do Pito"/>
    <x v="169"/>
    <s v="Vespertino"/>
    <s v="Mensal"/>
    <n v="0.25427596499999999"/>
    <n v="0.18781073000000001"/>
    <d v="1899-12-30T15:57:57"/>
  </r>
  <r>
    <s v="R Cel Joao Rodrigues Bio"/>
    <s v="R Ze do Pito"/>
    <s v="R Tv"/>
    <x v="169"/>
    <s v="Vespertino"/>
    <s v="Mensal"/>
    <n v="0.25427596499999999"/>
    <n v="2.3706865000000001E-2"/>
    <d v="1899-12-30T15:59:24"/>
  </r>
  <r>
    <s v="R Cel Joao Rodrigues Bio"/>
    <s v="R Tv"/>
    <s v="R Cachoeira de Santa Cruz"/>
    <x v="169"/>
    <s v="Vespertino"/>
    <s v="Mensal"/>
    <n v="0.25427596499999999"/>
    <n v="4.2758368999999997E-2"/>
    <d v="1899-12-30T16:02:00"/>
  </r>
  <r>
    <s v="R Cel Jose de Canavo Filho"/>
    <s v="R Estado do Ceara"/>
    <s v="Av Arqo Vilanova Artigas"/>
    <x v="256"/>
    <s v="Matutino"/>
    <s v="Mensal"/>
    <n v="0.11458799"/>
    <n v="0.11458799"/>
    <d v="1899-12-30T08:39:24"/>
  </r>
  <r>
    <s v="R Cel Magalhaes Mesquita"/>
    <s v="R Dr Jose Gavronski"/>
    <s v="Tv Serra de Itatiaia"/>
    <x v="436"/>
    <s v="Matutino"/>
    <s v="Mensal"/>
    <n v="0.16051325999999999"/>
    <n v="0.104160843"/>
    <d v="1899-12-30T08:37:08"/>
  </r>
  <r>
    <s v="R Cel Magalhaes Mesquita"/>
    <s v="Tv Serra de Itatiaia"/>
    <s v="R Freguesia da Cachoeira"/>
    <x v="436"/>
    <s v="Matutino"/>
    <s v="Mensal"/>
    <n v="0.16051325999999999"/>
    <n v="5.6352417000000002E-2"/>
    <d v="1899-12-30T08:40:45"/>
  </r>
  <r>
    <s v="R Cel Manuel Feliciano de Souza"/>
    <s v="R Americo Sugai"/>
    <s v="Av dos Guris"/>
    <x v="203"/>
    <s v="Matutino"/>
    <s v="Mensal"/>
    <n v="1.2493876399999999"/>
    <n v="0.134579895"/>
    <d v="1899-12-30T12:24:52"/>
  </r>
  <r>
    <s v="R Cel Manuel Feliciano de Souza"/>
    <s v="Av dos Guris"/>
    <s v="Av Jacu Pessego"/>
    <x v="203"/>
    <s v="Matutino"/>
    <s v="Mensal"/>
    <n v="1.2493876399999999"/>
    <n v="0.103406136"/>
    <d v="1899-12-30T12:31:09"/>
  </r>
  <r>
    <s v="R Cel Manuel Feliciano de Souza"/>
    <s v="Av S Miguel"/>
    <s v="R Erva Mate"/>
    <x v="142"/>
    <s v="Vespertino"/>
    <s v="Mensal"/>
    <n v="1.2493876399999999"/>
    <n v="6.8604416000000001E-2"/>
    <d v="1899-12-30T16:05:07"/>
  </r>
  <r>
    <s v="R Cel Manuel Feliciano de Souza"/>
    <s v="R Erva Mate"/>
    <s v="R Inacio Maciel"/>
    <x v="142"/>
    <s v="Vespertino"/>
    <s v="Mensal"/>
    <n v="1.2493876399999999"/>
    <n v="2.5562738000000002E-2"/>
    <d v="1899-12-30T16:06:50"/>
  </r>
  <r>
    <s v="R Cel Manuel Feliciano de Souza"/>
    <s v="R Inacio Maciel"/>
    <s v="R Tapicua"/>
    <x v="142"/>
    <s v="Vespertino"/>
    <s v="Mensal"/>
    <n v="1.2493876399999999"/>
    <n v="8.9806351000000006E-2"/>
    <d v="1899-12-30T16:12:48"/>
  </r>
  <r>
    <s v="R Cel Manuel Feliciano de Souza"/>
    <s v="R Tapicua"/>
    <s v="Av Dr Ussiel Cirilo"/>
    <x v="142"/>
    <s v="Vespertino"/>
    <s v="Mensal"/>
    <n v="1.2493876399999999"/>
    <n v="9.2696075000000003E-2"/>
    <d v="1899-12-30T16:18:59"/>
  </r>
  <r>
    <s v="R Cel Manuel Feliciano de Souza"/>
    <s v="Av Dr Ussiel Cirilo"/>
    <s v="R Joao Felisberto Moreira"/>
    <x v="142"/>
    <s v="Vespertino"/>
    <s v="Mensal"/>
    <n v="1.2493876399999999"/>
    <n v="4.1118801000000003E-2"/>
    <d v="1899-12-30T16:21:43"/>
  </r>
  <r>
    <s v="R Cel Manuel Feliciano de Souza"/>
    <s v="R Joao Felisberto Moreira"/>
    <s v="R Jaime Barcelos"/>
    <x v="142"/>
    <s v="Vespertino"/>
    <s v="Mensal"/>
    <n v="1.2493876399999999"/>
    <n v="0.16733743300000001"/>
    <d v="1899-12-30T16:32:52"/>
  </r>
  <r>
    <s v="R Cel Manuel Feliciano de Souza"/>
    <s v="R Jaime Barcelos"/>
    <s v="R Guchi Toda"/>
    <x v="142"/>
    <s v="Vespertino"/>
    <s v="Mensal"/>
    <n v="1.2493876399999999"/>
    <n v="0.10587187200000001"/>
    <d v="1899-12-30T16:39:55"/>
  </r>
  <r>
    <s v="R Cel Manuel Feliciano de Souza"/>
    <s v="R Guchi Toda"/>
    <s v="Av Ten Laudelino Ferreira do Amaral"/>
    <x v="142"/>
    <s v="Vespertino"/>
    <s v="Mensal"/>
    <n v="1.2493876399999999"/>
    <n v="9.8414391000000004E-2"/>
    <d v="1899-12-30T16:46:28"/>
  </r>
  <r>
    <s v="R Cel Manuel Feliciano de Souza"/>
    <s v="Av Ten Laudelino Ferreira do Amaral"/>
    <s v="R Ernesto Bainha Lopes"/>
    <x v="142"/>
    <s v="Vespertino"/>
    <s v="Mensal"/>
    <n v="1.2493876399999999"/>
    <n v="0.102655617"/>
    <d v="1899-12-30T16:53:19"/>
  </r>
  <r>
    <s v="R Cel Manuel Feliciano de Souza"/>
    <s v="R Ernesto Bainha Lopes"/>
    <s v="R Santana de Pirapama"/>
    <x v="142"/>
    <s v="Vespertino"/>
    <s v="Mensal"/>
    <n v="1.2493876399999999"/>
    <n v="9.3575531000000003E-2"/>
    <d v="1899-12-30T16:59:33"/>
  </r>
  <r>
    <s v="R Cel Manuel Feliciano de Souza"/>
    <s v="R Santana de Pirapama"/>
    <s v="R Americo Sugai"/>
    <x v="142"/>
    <s v="Vespertino"/>
    <s v="Mensal"/>
    <n v="1.2493876399999999"/>
    <n v="0.125758385"/>
    <d v="1899-12-30T17:07:55"/>
  </r>
  <r>
    <s v="R Cel Manuel Machado"/>
    <s v="R Saturnino Pereira"/>
    <s v="R Ciporema"/>
    <x v="370"/>
    <s v="Vespertino"/>
    <s v="Mensal"/>
    <n v="0.44606959899999998"/>
    <n v="7.7723197999999993E-2"/>
    <d v="1899-12-30T15:33:56"/>
  </r>
  <r>
    <s v="R Cel Manuel Machado"/>
    <s v="R Ciporema"/>
    <s v="S/Logradouro"/>
    <x v="370"/>
    <s v="Vespertino"/>
    <s v="Mensal"/>
    <n v="0.44606959899999998"/>
    <n v="4.6419357000000001E-2"/>
    <d v="1899-12-30T15:36:58"/>
  </r>
  <r>
    <s v="R Cel Manuel Machado"/>
    <s v="S/Logradouro"/>
    <s v="R Maj Valdemar Galvao"/>
    <x v="370"/>
    <s v="Vespertino"/>
    <s v="Mensal"/>
    <n v="0.44606959899999998"/>
    <n v="3.3130299000000002E-2"/>
    <d v="1899-12-30T15:39:08"/>
  </r>
  <r>
    <s v="R Cel Manuel Machado"/>
    <s v="R Maj Valdemar Galvao"/>
    <s v="R Itajutiba"/>
    <x v="370"/>
    <s v="Vespertino"/>
    <s v="Mensal"/>
    <n v="0.44606959899999998"/>
    <n v="5.4696938000000001E-2"/>
    <d v="1899-12-30T15:42:42"/>
  </r>
  <r>
    <s v="R Cel Manuel Machado"/>
    <s v="R Itajutiba"/>
    <s v="S/Logradouro"/>
    <x v="370"/>
    <s v="Vespertino"/>
    <s v="Mensal"/>
    <n v="0.44606959899999998"/>
    <n v="0.120915329"/>
    <d v="1899-12-30T15:50:37"/>
  </r>
  <r>
    <s v="R Cel Manuel Machado"/>
    <s v="S/Logradouro"/>
    <s v="R Albuquerque Coelho"/>
    <x v="370"/>
    <s v="Vespertino"/>
    <s v="Mensal"/>
    <n v="0.44606959899999998"/>
    <n v="4.3907173000000001E-2"/>
    <d v="1899-12-30T15:53:29"/>
  </r>
  <r>
    <s v="R Cel Manuel Machado"/>
    <s v="R Albuquerque Coelho"/>
    <s v="R Coutinho e Melo"/>
    <x v="370"/>
    <s v="Vespertino"/>
    <s v="Mensal"/>
    <n v="0.44606959899999998"/>
    <n v="6.9277305999999997E-2"/>
    <d v="1899-12-30T15:58:00"/>
  </r>
  <r>
    <s v="R Cel Manuel Teodoro Azambuja"/>
    <s v="R Catarina Lopes"/>
    <s v="R Mariano Moro"/>
    <x v="61"/>
    <s v="Vespertino"/>
    <s v="Mensal"/>
    <n v="0.11034616900000001"/>
    <n v="0.11034616899999999"/>
    <d v="1899-12-30T16:10:38"/>
  </r>
  <r>
    <s v="R Cel Marques Santiago"/>
    <s v="Av Sapopemba"/>
    <s v="R Pe Luis Roumanie"/>
    <x v="429"/>
    <s v="Matutino"/>
    <s v="Mensal"/>
    <n v="0.44592827999999995"/>
    <n v="0.27824969500000002"/>
    <d v="1899-12-30T07:46:26"/>
  </r>
  <r>
    <s v="R Cel Marques Santiago"/>
    <s v="R Pe Luis Roumanie"/>
    <s v="R Sta Agripina"/>
    <x v="429"/>
    <s v="Matutino"/>
    <s v="Mensal"/>
    <n v="0.44592827999999995"/>
    <n v="0.15081953400000001"/>
    <d v="1899-12-30T07:56:14"/>
  </r>
  <r>
    <s v="R Cel Marques Santiago"/>
    <s v="R Sta Agripina"/>
    <s v="Av Prf Luiz Ignacio Anhaia Mello"/>
    <x v="429"/>
    <s v="Matutino"/>
    <s v="Mensal"/>
    <n v="0.44592827999999995"/>
    <n v="1.6859051E-2"/>
    <d v="1899-12-30T07:57:19"/>
  </r>
  <r>
    <s v="R Cel Oliveira Bastos"/>
    <s v="R Inimboi"/>
    <s v="R Antonio de Castilho"/>
    <x v="28"/>
    <s v="Matutino"/>
    <s v="Mensal"/>
    <n v="7.2839850999999997E-2"/>
    <n v="7.2839850999999997E-2"/>
    <d v="1899-12-30T09:35:16"/>
  </r>
  <r>
    <s v="R Cel Pacheco do Couto"/>
    <s v="Av Sapopemba"/>
    <s v="(Próprio Logradouro/Trecho) R Cel Pacheco do Couto"/>
    <x v="234"/>
    <s v="Vespertino"/>
    <s v="Mensal"/>
    <n v="0.34330925800000001"/>
    <n v="1.371287E-2"/>
    <d v="1899-12-30T14:43:05"/>
  </r>
  <r>
    <s v="R Cel Pacheco do Couto"/>
    <s v="Vla Nove"/>
    <s v="(Próprio Logradouro/Trecho) R Cel Pacheco do Couto"/>
    <x v="234"/>
    <s v="Vespertino"/>
    <s v="Mensal"/>
    <n v="0.34330925800000001"/>
    <n v="2.2474995000000001E-2"/>
    <d v="1899-12-30T14:44:17"/>
  </r>
  <r>
    <s v="R Cel Pacheco do Couto"/>
    <s v="Vla Nove"/>
    <s v="Vla Dez"/>
    <x v="234"/>
    <s v="Vespertino"/>
    <s v="Mensal"/>
    <n v="0.34330925800000001"/>
    <n v="0.14075401300000001"/>
    <d v="1899-12-30T14:51:50"/>
  </r>
  <r>
    <s v="R Cel Pacheco do Couto"/>
    <s v="Vla Dez"/>
    <s v="Vla Onze"/>
    <x v="234"/>
    <s v="Vespertino"/>
    <s v="Mensal"/>
    <n v="0.34330925800000001"/>
    <n v="5.3413360999999999E-2"/>
    <d v="1899-12-30T14:54:42"/>
  </r>
  <r>
    <s v="R Cel Pacheco do Couto"/>
    <s v="Vla Onze"/>
    <s v="R Ilha do Cardoso"/>
    <x v="234"/>
    <s v="Vespertino"/>
    <s v="Mensal"/>
    <n v="0.34330925800000001"/>
    <n v="5.6929935000000001E-2"/>
    <d v="1899-12-30T14:57:46"/>
  </r>
  <r>
    <s v="R Cel Pacheco do Couto"/>
    <s v="R Ilha do Cardoso"/>
    <s v="(Próprio Logradouro/Trecho) R Cel Pacheco do Couto"/>
    <x v="234"/>
    <s v="Vespertino"/>
    <s v="Mensal"/>
    <n v="0.34330925800000001"/>
    <n v="1.1183874E-2"/>
    <d v="1899-12-30T14:58:22"/>
  </r>
  <r>
    <s v="R Cel Pacheco do Couto"/>
    <s v="R Domingos Ribeiro"/>
    <s v="(Próprio Logradouro/Trecho) R Cel Pacheco do Couto"/>
    <x v="234"/>
    <s v="Vespertino"/>
    <s v="Mensal"/>
    <n v="0.34330925800000001"/>
    <n v="2.9487518000000001E-2"/>
    <d v="1899-12-30T14:59:57"/>
  </r>
  <r>
    <s v="R Cel Pacheco do Couto"/>
    <s v="Av Mendonca e Vasconcelos"/>
    <s v="(Próprio Logradouro/Trecho) R Cel Pacheco do Couto"/>
    <x v="234"/>
    <s v="Vespertino"/>
    <s v="Mensal"/>
    <n v="0.34330925800000001"/>
    <n v="5.9860721999999998E-2"/>
    <d v="1899-12-30T15:03:10"/>
  </r>
  <r>
    <s v="R Cel Patricio Correa da Camara"/>
    <s v="R Antonio de Camargo Ortiz"/>
    <s v="R Lagoa da Cruz"/>
    <x v="332"/>
    <s v="Matutino"/>
    <s v="Mensal"/>
    <n v="7.4538460000000001E-2"/>
    <n v="7.4538460000000001E-2"/>
    <d v="1899-12-30T08:50:35"/>
  </r>
  <r>
    <s v="R Cel Paulo Mariano"/>
    <s v="S/Logradouro"/>
    <s v="R Japacua"/>
    <x v="205"/>
    <s v="Vespertino"/>
    <s v="Mensal"/>
    <n v="0.54770851900000006"/>
    <n v="6.0710289000000001E-2"/>
    <d v="1899-12-30T16:40:08"/>
  </r>
  <r>
    <s v="R Cel Paulo Mariano"/>
    <s v="R Japacua"/>
    <s v="R Itapirucu"/>
    <x v="206"/>
    <s v="Vespertino"/>
    <s v="Mensal"/>
    <n v="0.54770851900000006"/>
    <n v="0.17540414400000001"/>
    <d v="1899-12-30T15:11:10"/>
  </r>
  <r>
    <s v="R Cel Paulo Mariano"/>
    <s v="R Itapirucu"/>
    <s v="R Prf Pinheiro Domingues"/>
    <x v="206"/>
    <s v="Vespertino"/>
    <s v="Mensal"/>
    <n v="0.54770851900000006"/>
    <n v="0.18733561700000001"/>
    <d v="1899-12-30T15:24:07"/>
  </r>
  <r>
    <s v="R Cel Paulo Mariano"/>
    <s v="R Prf Pinheiro Domingues"/>
    <s v="R Emb Samuel Gracie"/>
    <x v="206"/>
    <s v="Vespertino"/>
    <s v="Mensal"/>
    <n v="0.54770851900000006"/>
    <n v="0.124258469"/>
    <d v="1899-12-30T15:32:43"/>
  </r>
  <r>
    <s v="R Cel Petrarca de Mesquita"/>
    <s v="R Dr Domingos Americano"/>
    <s v="Vla Treze"/>
    <x v="220"/>
    <s v="Matutino"/>
    <s v="Mensal"/>
    <n v="0.25632017499999998"/>
    <n v="0.14153976400000001"/>
    <d v="1899-12-30T10:55:21"/>
  </r>
  <r>
    <s v="R Cel Petrarca de Mesquita"/>
    <s v="Vla Treze"/>
    <s v="Vla Doze"/>
    <x v="220"/>
    <s v="Matutino"/>
    <s v="Mensal"/>
    <n v="0.25632017499999998"/>
    <n v="4.2670273000000002E-2"/>
    <d v="1899-12-30T10:57:39"/>
  </r>
  <r>
    <s v="R Cel Petrarca de Mesquita"/>
    <s v="Vla Doze"/>
    <s v="R Fernando Neri"/>
    <x v="220"/>
    <s v="Matutino"/>
    <s v="Mensal"/>
    <n v="0.25632017499999998"/>
    <n v="7.2110138000000004E-2"/>
    <d v="1899-12-30T11:01:30"/>
  </r>
  <r>
    <s v="R Cel Rodolfo Porto"/>
    <s v="Av S Miguel"/>
    <s v="R Joaquim Cavalhares"/>
    <x v="114"/>
    <s v="Matutino"/>
    <s v="Mensal"/>
    <n v="0.38183514800000001"/>
    <n v="6.7036216999999995E-2"/>
    <d v="1899-12-30T08:43:34"/>
  </r>
  <r>
    <s v="R Cel Rodolfo Porto"/>
    <s v="R Joaquim Cavalhares"/>
    <s v="R Placido Martinez"/>
    <x v="114"/>
    <s v="Matutino"/>
    <s v="Mensal"/>
    <n v="0.38183514800000001"/>
    <n v="7.0909470000000002E-3"/>
    <d v="1899-12-30T08:44:02"/>
  </r>
  <r>
    <s v="R Cel Rodolfo Porto"/>
    <s v="R Placido Martinez"/>
    <s v="R Limoeiro do Ajuru"/>
    <x v="114"/>
    <s v="Matutino"/>
    <s v="Mensal"/>
    <n v="0.38183514800000001"/>
    <n v="0.10358313"/>
    <d v="1899-12-30T08:50:51"/>
  </r>
  <r>
    <s v="R Cel Rodolfo Porto"/>
    <s v="R Limoeiro do Ajuru"/>
    <s v="R Sem Nome"/>
    <x v="114"/>
    <s v="Matutino"/>
    <s v="Mensal"/>
    <n v="0.38183514800000001"/>
    <n v="6.4393105000000006E-2"/>
    <d v="1899-12-30T08:55:05"/>
  </r>
  <r>
    <s v="R Cel Rodolfo Porto"/>
    <s v="R Sem Nome"/>
    <s v="R Jacques de Oliveira"/>
    <x v="114"/>
    <s v="Matutino"/>
    <s v="Mensal"/>
    <n v="0.38183514800000001"/>
    <n v="4.7876075999999997E-2"/>
    <d v="1899-12-30T08:58:14"/>
  </r>
  <r>
    <s v="R Cel Rodolfo Porto"/>
    <s v="R Jacques de Oliveira"/>
    <s v="R Pepita de Fogo"/>
    <x v="114"/>
    <s v="Matutino"/>
    <s v="Mensal"/>
    <n v="0.38183514800000001"/>
    <n v="9.1855674999999998E-2"/>
    <d v="1899-12-30T09:04:16"/>
  </r>
  <r>
    <s v="R Celia Helena"/>
    <s v="Av Paulo Gracindo"/>
    <s v="R Pancho Villa"/>
    <x v="187"/>
    <s v="Vespertino"/>
    <s v="Mensal"/>
    <n v="6.3382561000000004E-2"/>
    <n v="6.3382561000000004E-2"/>
    <d v="1899-12-30T16:49:40"/>
  </r>
  <r>
    <s v="R Celia Sobral"/>
    <s v="R Condado do Norte"/>
    <s v="R Lucila Faria"/>
    <x v="321"/>
    <s v="Matutino"/>
    <s v="Mensal"/>
    <n v="6.2377128999999996E-2"/>
    <n v="6.2377129000000003E-2"/>
    <d v="1899-12-30T08:58:31"/>
  </r>
  <r>
    <s v="R Celso Barbosa Lima"/>
    <s v="R Alicio Clara Simeao"/>
    <s v="(Próprio Logradouro/Trecho) R Celso Barbosa Lima"/>
    <x v="13"/>
    <s v="Matutino"/>
    <s v="Mensal"/>
    <n v="0.49949260000000001"/>
    <n v="0.104515625"/>
    <d v="1899-12-30T10:31:13"/>
  </r>
  <r>
    <s v="R Celso Barbosa Lima"/>
    <s v="R Agostinho da Silva Monteiro"/>
    <s v="(Próprio Logradouro/Trecho) R Celso Barbosa Lima"/>
    <x v="13"/>
    <s v="Matutino"/>
    <s v="Mensal"/>
    <n v="0.49949260000000001"/>
    <n v="4.7864577999999998E-2"/>
    <d v="1899-12-30T10:34:46"/>
  </r>
  <r>
    <s v="R Celso Barbosa Lima"/>
    <s v="R Alicio Clara Simeao"/>
    <s v="R Ivo Robach de Oliveira"/>
    <x v="180"/>
    <s v="Vespertino"/>
    <s v="Mensal"/>
    <n v="0.49949260000000001"/>
    <n v="0.101553375"/>
    <d v="1899-12-30T18:39:32"/>
  </r>
  <r>
    <s v="R Celso Barbosa Lima"/>
    <s v="R Ivo Robach de Oliveira"/>
    <s v="R Eurides Fernandes do Nascimento"/>
    <x v="180"/>
    <s v="Vespertino"/>
    <s v="Mensal"/>
    <n v="0.49949260000000001"/>
    <n v="0.14675456200000001"/>
    <d v="1899-12-30T18:47:54"/>
  </r>
  <r>
    <s v="R Celso Barbosa Lima"/>
    <s v="R Eurides Fernandes do Nascimento"/>
    <s v="R Manuel Barbalho de Lima"/>
    <x v="180"/>
    <s v="Vespertino"/>
    <s v="Mensal"/>
    <n v="0.49949260000000001"/>
    <n v="3.4773323000000002E-2"/>
    <d v="1899-12-30T18:49:53"/>
  </r>
  <r>
    <s v="R Celso Betim"/>
    <s v="R Nina Carini"/>
    <s v="R Felipe Bonani"/>
    <x v="389"/>
    <s v="Vespertino"/>
    <s v="Mensal"/>
    <n v="0.48726812400000002"/>
    <n v="6.1057727999999999E-2"/>
    <d v="1899-12-30T16:18:30"/>
  </r>
  <r>
    <s v="R Celso Betim"/>
    <s v="R Felipe Bonani"/>
    <s v="R Emanuel Barbela"/>
    <x v="389"/>
    <s v="Vespertino"/>
    <s v="Mensal"/>
    <n v="0.48726812400000002"/>
    <n v="6.3431876999999998E-2"/>
    <d v="1899-12-30T16:23:26"/>
  </r>
  <r>
    <s v="R Celso Betim"/>
    <s v="R Emanuel Barbela"/>
    <s v="R Alfonso Fernandes"/>
    <x v="389"/>
    <s v="Vespertino"/>
    <s v="Mensal"/>
    <n v="0.48726812400000002"/>
    <n v="6.2761173000000003E-2"/>
    <d v="1899-12-30T16:28:18"/>
  </r>
  <r>
    <s v="R Celso Betim"/>
    <s v="R Alfonso Fernandes"/>
    <s v="R Alcides Perazolla"/>
    <x v="389"/>
    <s v="Vespertino"/>
    <s v="Mensal"/>
    <n v="0.48726812400000002"/>
    <n v="5.9676277E-2"/>
    <d v="1899-12-30T16:32:57"/>
  </r>
  <r>
    <s v="R Celso Betim"/>
    <s v="R Alcides Perazolla"/>
    <s v="R Joao Batista Bono"/>
    <x v="389"/>
    <s v="Vespertino"/>
    <s v="Mensal"/>
    <n v="0.48726812400000002"/>
    <n v="5.8620285000000001E-2"/>
    <d v="1899-12-30T16:37:30"/>
  </r>
  <r>
    <s v="R Celso Betim"/>
    <s v="R Joao Batista Bono"/>
    <s v="R Ribeirao dos Arcos"/>
    <x v="389"/>
    <s v="Vespertino"/>
    <s v="Mensal"/>
    <n v="0.48726812400000002"/>
    <n v="5.9428501000000002E-2"/>
    <d v="1899-12-30T16:42:07"/>
  </r>
  <r>
    <s v="R Celso Betim"/>
    <s v="R Ribeirao dos Arcos"/>
    <s v="R Felix Bernardelli"/>
    <x v="389"/>
    <s v="Vespertino"/>
    <s v="Mensal"/>
    <n v="0.48726812400000002"/>
    <n v="1.8935585000000001E-2"/>
    <d v="1899-12-30T16:43:35"/>
  </r>
  <r>
    <s v="R Celso Betim"/>
    <s v="R Felix Bernardelli"/>
    <s v="R Anecy Rocha"/>
    <x v="389"/>
    <s v="Vespertino"/>
    <s v="Mensal"/>
    <n v="0.48726812400000002"/>
    <n v="0.103356697"/>
    <d v="1899-12-30T16:51:38"/>
  </r>
  <r>
    <s v="R Celso de Morais Pinto"/>
    <s v="R Antonio Cassano"/>
    <s v="R Bento Camargo"/>
    <x v="349"/>
    <s v="Vespertino"/>
    <s v="Mensal"/>
    <n v="0.304503036"/>
    <n v="0.158134308"/>
    <d v="1899-12-30T14:32:13"/>
  </r>
  <r>
    <s v="R Celso de Morais Pinto"/>
    <s v="R Bento Camargo"/>
    <s v="R Armando Barbosa"/>
    <x v="349"/>
    <s v="Vespertino"/>
    <s v="Mensal"/>
    <n v="0.304503036"/>
    <n v="0.146368729"/>
    <d v="1899-12-30T14:42:03"/>
  </r>
  <r>
    <s v="R Cembira"/>
    <s v="R Chacuru"/>
    <s v="R Joaquim Gil de Carvalho"/>
    <x v="119"/>
    <s v="Matutino"/>
    <s v="Mensal"/>
    <n v="1.5946750300000001"/>
    <n v="7.3040648999999999E-2"/>
    <d v="1899-12-30T10:54:09"/>
  </r>
  <r>
    <s v="R Cembira"/>
    <s v="R Joaquim Gil de Carvalho"/>
    <s v="Av Prf Argemiro Silvestre"/>
    <x v="119"/>
    <s v="Matutino"/>
    <s v="Mensal"/>
    <n v="1.5946750300000001"/>
    <n v="0.39839801000000002"/>
    <d v="1899-12-30T11:21:27"/>
  </r>
  <r>
    <s v="R Cembira"/>
    <s v="Av Prf Argemiro Silvestre"/>
    <s v="R Mucuna"/>
    <x v="119"/>
    <s v="Matutino"/>
    <s v="Mensal"/>
    <n v="1.5946750300000001"/>
    <n v="0.10131536100000001"/>
    <d v="1899-12-30T11:28:24"/>
  </r>
  <r>
    <s v="R Cembira"/>
    <s v="R Mucuna"/>
    <s v="R Clodomiro Paschoal"/>
    <x v="119"/>
    <s v="Matutino"/>
    <s v="Mensal"/>
    <n v="1.5946750300000001"/>
    <n v="0.253344299"/>
    <d v="1899-12-30T11:45:46"/>
  </r>
  <r>
    <s v="R Cembira"/>
    <s v="R Clodomiro Paschoal"/>
    <s v="Av Coca"/>
    <x v="119"/>
    <s v="Matutino"/>
    <s v="Mensal"/>
    <n v="1.5946750300000001"/>
    <n v="2.6846717999999999E-2"/>
    <d v="1899-12-30T11:47:36"/>
  </r>
  <r>
    <s v="R Cembira"/>
    <s v="Av Coca"/>
    <s v="R Benjamin Capusso"/>
    <x v="119"/>
    <s v="Matutino"/>
    <s v="Mensal"/>
    <n v="1.5946750300000001"/>
    <n v="1.8127434000000001E-2"/>
    <d v="1899-12-30T11:48:51"/>
  </r>
  <r>
    <s v="R Cembira"/>
    <s v="R Benjamin Capusso"/>
    <s v="R Julio Vergueiro"/>
    <x v="119"/>
    <s v="Matutino"/>
    <s v="Mensal"/>
    <n v="1.5946750300000001"/>
    <n v="0.18821885699999999"/>
    <d v="1899-12-30T12:01:45"/>
  </r>
  <r>
    <s v="R Cembira"/>
    <s v="R Julio Vergueiro"/>
    <s v="R Carlos Gilberto Campaglia"/>
    <x v="119"/>
    <s v="Matutino"/>
    <s v="Mensal"/>
    <n v="1.5946750300000001"/>
    <n v="0.15372924800000001"/>
    <d v="1899-12-30T12:12:17"/>
  </r>
  <r>
    <s v="R Cembira"/>
    <s v="R Carlos Gilberto Campaglia"/>
    <s v="R Cravari"/>
    <x v="119"/>
    <s v="Matutino"/>
    <s v="Mensal"/>
    <n v="1.5946750300000001"/>
    <n v="7.3137192000000004E-2"/>
    <d v="1899-12-30T12:17:18"/>
  </r>
  <r>
    <s v="R Cembira"/>
    <s v="R Cravari"/>
    <s v="R Prfa Abigail Bolsanelli"/>
    <x v="119"/>
    <s v="Matutino"/>
    <s v="Mensal"/>
    <n v="1.5946750300000001"/>
    <n v="3.5304077000000003E-2"/>
    <d v="1899-12-30T12:19:43"/>
  </r>
  <r>
    <s v="R Cembira"/>
    <s v="R Prfa Abigail Bolsanelli"/>
    <s v="R Ingazeira"/>
    <x v="119"/>
    <s v="Matutino"/>
    <s v="Mensal"/>
    <n v="1.5946750300000001"/>
    <n v="1.9717918000000001E-2"/>
    <d v="1899-12-30T12:21:04"/>
  </r>
  <r>
    <s v="R Cembira"/>
    <s v="R Ingazeira"/>
    <s v="R Atilio Caramori"/>
    <x v="119"/>
    <s v="Matutino"/>
    <s v="Mensal"/>
    <n v="1.5946750300000001"/>
    <n v="5.8591804999999997E-2"/>
    <d v="1899-12-30T12:25:05"/>
  </r>
  <r>
    <s v="R Cembira"/>
    <s v="R Atilio Caramori"/>
    <s v="R Jandira dos Santos"/>
    <x v="119"/>
    <s v="Matutino"/>
    <s v="Mensal"/>
    <n v="1.5946750300000001"/>
    <n v="5.5621104999999997E-2"/>
    <d v="1899-12-30T12:28:53"/>
  </r>
  <r>
    <s v="R Cembira"/>
    <s v="R Jandira dos Santos"/>
    <s v="R Teodora Coturri"/>
    <x v="119"/>
    <s v="Matutino"/>
    <s v="Mensal"/>
    <n v="1.5946750300000001"/>
    <n v="5.5608436999999997E-2"/>
    <d v="1899-12-30T12:32:42"/>
  </r>
  <r>
    <s v="R Cembira"/>
    <s v="R Teodora Coturri"/>
    <s v="Av Nordestina"/>
    <x v="119"/>
    <s v="Matutino"/>
    <s v="Mensal"/>
    <n v="1.5946750300000001"/>
    <n v="8.3673926999999995E-2"/>
    <d v="1899-12-30T12:38:26"/>
  </r>
  <r>
    <s v="R Centeio"/>
    <s v="Av Jose Martins Lisboa"/>
    <s v="R da Goiabeira Serrana"/>
    <x v="128"/>
    <s v="Vespertino"/>
    <s v="Mensal"/>
    <n v="0.18861038999999999"/>
    <n v="6.1764355E-2"/>
    <d v="1899-12-30T15:51:57"/>
  </r>
  <r>
    <s v="R Centeio"/>
    <s v="R da Goiabeira Serrana"/>
    <s v="R Borboleta Amarela"/>
    <x v="128"/>
    <s v="Vespertino"/>
    <s v="Mensal"/>
    <n v="0.18861038999999999"/>
    <n v="6.0504390999999998E-2"/>
    <d v="1899-12-30T15:55:57"/>
  </r>
  <r>
    <s v="R Cento e Um"/>
    <s v="R Carangara"/>
    <s v="Vla da Paz"/>
    <x v="103"/>
    <s v="Vespertino"/>
    <s v="Mensal"/>
    <n v="0.17410449600000003"/>
    <n v="0.157007278"/>
    <d v="1899-12-30T17:18:48"/>
  </r>
  <r>
    <s v="R Central"/>
    <s v="R Dr Assis Ribeiro"/>
    <s v="(Próprio Logradouro/Trecho) R Central"/>
    <x v="409"/>
    <s v="Matutino"/>
    <s v="Mensal"/>
    <n v="0.50483233800000005"/>
    <n v="3.1813633000000001E-2"/>
    <d v="1899-12-30T07:50:45"/>
  </r>
  <r>
    <s v="R Central"/>
    <s v="Toda extensão da Via/Trecho"/>
    <m/>
    <x v="409"/>
    <s v="Matutino"/>
    <s v="Mensal"/>
    <n v="0.50483233800000005"/>
    <n v="3.2998737E-2"/>
    <d v="1899-12-30T07:53:11"/>
  </r>
  <r>
    <s v="R Central"/>
    <s v="Toda extensão da Via/Trecho"/>
    <m/>
    <x v="409"/>
    <s v="Matutino"/>
    <s v="Mensal"/>
    <n v="0.50483233800000005"/>
    <n v="1.9589134000000001E-2"/>
    <d v="1899-12-30T07:54:38"/>
  </r>
  <r>
    <s v="R Central"/>
    <s v="R Eduardo Mendes Franco"/>
    <s v="(Próprio Logradouro/Trecho) R Central"/>
    <x v="409"/>
    <s v="Matutino"/>
    <s v="Mensal"/>
    <n v="0.50483233800000005"/>
    <n v="8.0224190000000001E-2"/>
    <d v="1899-12-30T08:00:33"/>
  </r>
  <r>
    <s v="R Central"/>
    <s v="Toda extensão da Via/Trecho"/>
    <m/>
    <x v="409"/>
    <s v="Matutino"/>
    <s v="Mensal"/>
    <n v="0.50483233800000005"/>
    <n v="2.5640817999999999E-2"/>
    <d v="1899-12-30T08:02:27"/>
  </r>
  <r>
    <s v="R Central"/>
    <s v="Vla Tres"/>
    <s v="(Próprio Logradouro/Trecho) R Central"/>
    <x v="409"/>
    <s v="Matutino"/>
    <s v="Mensal"/>
    <n v="0.50483233800000005"/>
    <n v="3.4403435000000003E-2"/>
    <d v="1899-12-30T08:04:59"/>
  </r>
  <r>
    <s v="R Central"/>
    <s v="Vla Tres"/>
    <s v="(Próprio Logradouro/Trecho) R Central"/>
    <x v="409"/>
    <s v="Matutino"/>
    <s v="Mensal"/>
    <n v="0.50483233800000005"/>
    <n v="6.2188354000000001E-2"/>
    <d v="1899-12-30T08:09:34"/>
  </r>
  <r>
    <s v="R Central"/>
    <s v="R Dois"/>
    <s v="(Próprio Logradouro/Trecho) R Central"/>
    <x v="409"/>
    <s v="Matutino"/>
    <s v="Mensal"/>
    <n v="0.50483233800000005"/>
    <n v="3.6997604000000003E-2"/>
    <d v="1899-12-30T08:12:18"/>
  </r>
  <r>
    <s v="R Central"/>
    <s v="Toda extensão da Via/Trecho"/>
    <m/>
    <x v="409"/>
    <s v="Matutino"/>
    <s v="Mensal"/>
    <n v="0.50483233800000005"/>
    <n v="8.8056480000000006E-2"/>
    <d v="1899-12-30T08:18:48"/>
  </r>
  <r>
    <s v="R Central"/>
    <s v="R Bernardo Filho"/>
    <s v="R Maria Candida"/>
    <x v="345"/>
    <s v="Matutino"/>
    <s v="Mensal"/>
    <n v="0.50483233800000005"/>
    <n v="9.2919952E-2"/>
    <d v="1899-12-30T09:52:31"/>
  </r>
  <r>
    <s v="R Central de Santa Helena"/>
    <s v="Av Arraias do Araguaia"/>
    <s v="R Estado de Sergipe"/>
    <x v="81"/>
    <s v="Matutino"/>
    <s v="Mensal"/>
    <n v="0.82528489299999996"/>
    <n v="8.9248451000000006E-2"/>
    <d v="1899-12-30T08:54:01"/>
  </r>
  <r>
    <s v="R Central de Santa Helena"/>
    <s v="R Estado de Sergipe"/>
    <s v="R Morada Nova de Minas"/>
    <x v="81"/>
    <s v="Matutino"/>
    <s v="Mensal"/>
    <n v="0.82528489299999996"/>
    <n v="5.1338795E-2"/>
    <d v="1899-12-30T08:57:29"/>
  </r>
  <r>
    <s v="R Central de Santa Helena"/>
    <s v="R Morada Nova de Minas"/>
    <s v="R Chale"/>
    <x v="81"/>
    <s v="Matutino"/>
    <s v="Mensal"/>
    <n v="0.82528489299999996"/>
    <n v="3.4511063000000002E-2"/>
    <d v="1899-12-30T08:59:48"/>
  </r>
  <r>
    <s v="R Central de Santa Helena"/>
    <s v="R Chale"/>
    <s v="Av Ouro Verde de Minas"/>
    <x v="81"/>
    <s v="Matutino"/>
    <s v="Mensal"/>
    <n v="0.82528489299999996"/>
    <n v="5.0952595000000003E-2"/>
    <d v="1899-12-30T09:03:15"/>
  </r>
  <r>
    <s v="R Central de Santa Helena"/>
    <s v="Av Ouro Verde de Minas"/>
    <s v="Av Ouro Verde de Minas"/>
    <x v="81"/>
    <s v="Matutino"/>
    <s v="Mensal"/>
    <n v="0.82528489299999996"/>
    <n v="1.2108037E-2"/>
    <d v="1899-12-30T09:04:04"/>
  </r>
  <r>
    <s v="R Central de Santa Helena"/>
    <s v="Av Ouro Verde de Minas"/>
    <s v="R Past Agenor Caldeira Diniz"/>
    <x v="81"/>
    <s v="Matutino"/>
    <s v="Mensal"/>
    <n v="0.82528489299999996"/>
    <n v="9.0496422000000007E-2"/>
    <d v="1899-12-30T09:10:10"/>
  </r>
  <r>
    <s v="R Central de Santa Helena"/>
    <s v="R Past Agenor Caldeira Diniz"/>
    <s v="R Srg Noel de Camargo"/>
    <x v="81"/>
    <s v="Matutino"/>
    <s v="Mensal"/>
    <n v="0.82528489299999996"/>
    <n v="8.2223090999999998E-2"/>
    <d v="1899-12-30T09:15:43"/>
  </r>
  <r>
    <s v="R Central de Santa Helena"/>
    <s v="R Srg Noel de Camargo"/>
    <s v="Av Pirangucu"/>
    <x v="81"/>
    <s v="Matutino"/>
    <s v="Mensal"/>
    <n v="0.82528489299999996"/>
    <n v="7.8108611999999994E-2"/>
    <d v="1899-12-30T09:20:59"/>
  </r>
  <r>
    <s v="R Central de Santa Helena"/>
    <s v="Av Pirangucu"/>
    <s v="R Srg Noel de Camargo"/>
    <x v="256"/>
    <s v="Matutino"/>
    <s v="Mensal"/>
    <n v="0.82528489299999996"/>
    <n v="7.5428626999999998E-2"/>
    <d v="1899-12-30T08:44:23"/>
  </r>
  <r>
    <s v="R Central de Santa Helena"/>
    <s v="R Srg Noel de Camargo"/>
    <s v="R Past Agenor Caldeira Diniz"/>
    <x v="256"/>
    <s v="Matutino"/>
    <s v="Mensal"/>
    <n v="0.82528489299999996"/>
    <n v="8.3832885999999995E-2"/>
    <d v="1899-12-30T08:49:54"/>
  </r>
  <r>
    <s v="R Central de Santa Helena"/>
    <s v="R Past Agenor Caldeira Diniz"/>
    <s v="Av Ouro Verde de Minas"/>
    <x v="256"/>
    <s v="Matutino"/>
    <s v="Mensal"/>
    <n v="0.82528489299999996"/>
    <n v="8.7168921999999996E-2"/>
    <d v="1899-12-30T08:55:39"/>
  </r>
  <r>
    <s v="R Central de Santa Helena"/>
    <s v="Av Ouro Verde de Minas"/>
    <s v="R Morada Nova de Minas"/>
    <x v="256"/>
    <s v="Matutino"/>
    <s v="Mensal"/>
    <n v="0.82528489299999996"/>
    <n v="7.6938338999999994E-2"/>
    <d v="1899-12-30T09:00:43"/>
  </r>
  <r>
    <s v="R Central de Santa Helena"/>
    <s v="R Morada Nova de Minas"/>
    <s v="R Estado de Pernambuco"/>
    <x v="256"/>
    <s v="Matutino"/>
    <s v="Mensal"/>
    <n v="0.82528489299999996"/>
    <n v="1.2929052999999999E-2"/>
    <d v="1899-12-30T09:01:34"/>
  </r>
  <r>
    <s v="R Centralina"/>
    <s v="R Salvador Gianetti"/>
    <s v="R Hipolito de Camargo"/>
    <x v="306"/>
    <s v="Matutino"/>
    <s v="Mensal"/>
    <n v="0.63117644900000003"/>
    <n v="6.0107353000000002E-2"/>
    <d v="1899-12-30T08:01:10"/>
  </r>
  <r>
    <s v="R Centralina"/>
    <s v="R Hipolito de Camargo"/>
    <s v="R Iguatama"/>
    <x v="306"/>
    <s v="Matutino"/>
    <s v="Mensal"/>
    <n v="0.63117644900000003"/>
    <n v="6.2001437999999999E-2"/>
    <d v="1899-12-30T08:05:08"/>
  </r>
  <r>
    <s v="R Centralina"/>
    <s v="R Iguatama"/>
    <s v="R Evaldo Calabrez"/>
    <x v="306"/>
    <s v="Matutino"/>
    <s v="Mensal"/>
    <n v="0.63117644900000003"/>
    <n v="0.10417512499999999"/>
    <d v="1899-12-30T08:11:49"/>
  </r>
  <r>
    <s v="R Centralina"/>
    <s v="R Evaldo Calabrez"/>
    <s v="R Comte Carlos Ruhl"/>
    <x v="306"/>
    <s v="Matutino"/>
    <s v="Mensal"/>
    <n v="0.63117644900000003"/>
    <n v="0.104137222"/>
    <d v="1899-12-30T08:18:29"/>
  </r>
  <r>
    <s v="R Centralina"/>
    <s v="R Comte Carlos Ruhl"/>
    <s v="R Joao dos Reis"/>
    <x v="306"/>
    <s v="Matutino"/>
    <s v="Mensal"/>
    <n v="0.63117644900000003"/>
    <n v="0.150267334"/>
    <d v="1899-12-30T08:28:07"/>
  </r>
  <r>
    <s v="R Centralina"/>
    <s v="R Joao dos Reis"/>
    <s v="R Prf Francisco Pinheiro"/>
    <x v="306"/>
    <s v="Matutino"/>
    <s v="Mensal"/>
    <n v="0.63117644900000003"/>
    <n v="0.150487976"/>
    <d v="1899-12-30T08:37:46"/>
  </r>
  <r>
    <s v="R Cereja"/>
    <s v="Av Oliveira Freire"/>
    <s v="R Vinte e Nove de Julho"/>
    <x v="128"/>
    <s v="Vespertino"/>
    <s v="Mensal"/>
    <n v="0.16014020800000001"/>
    <n v="4.9134529000000003E-2"/>
    <d v="1899-12-30T15:59:13"/>
  </r>
  <r>
    <s v="R Cereja"/>
    <s v="R Vinte e Nove de Julho"/>
    <s v="R Passiflora"/>
    <x v="128"/>
    <s v="Vespertino"/>
    <s v="Mensal"/>
    <n v="0.16014020800000001"/>
    <n v="1.60854E-2"/>
    <d v="1899-12-30T16:00:17"/>
  </r>
  <r>
    <s v="R Cereja"/>
    <s v="R Passiflora"/>
    <s v="Tv Liliaceas"/>
    <x v="128"/>
    <s v="Vespertino"/>
    <s v="Mensal"/>
    <n v="0.16014020800000001"/>
    <n v="1.1850843E-2"/>
    <d v="1899-12-30T16:01:04"/>
  </r>
  <r>
    <s v="R Cereja"/>
    <s v="Tv Liliaceas"/>
    <s v="R S Geraldo"/>
    <x v="128"/>
    <s v="Vespertino"/>
    <s v="Mensal"/>
    <n v="0.16014020800000001"/>
    <n v="3.9873600000000002E-2"/>
    <d v="1899-12-30T16:03:43"/>
  </r>
  <r>
    <s v="R Cereja"/>
    <s v="R S Geraldo"/>
    <s v="R Mandobi"/>
    <x v="128"/>
    <s v="Vespertino"/>
    <s v="Mensal"/>
    <n v="0.16014020800000001"/>
    <n v="4.3202520000000001E-3"/>
    <d v="1899-12-30T16:04:00"/>
  </r>
  <r>
    <s v="R Cereja"/>
    <s v="R Mandobi"/>
    <s v="R da Goiabeira Serrana"/>
    <x v="128"/>
    <s v="Vespertino"/>
    <s v="Mensal"/>
    <n v="0.16014020800000001"/>
    <n v="3.8875583999999998E-2"/>
    <d v="1899-12-30T16:06:35"/>
  </r>
  <r>
    <s v="R Cereja do Rio Grande"/>
    <s v="Av Nascer do Sol"/>
    <s v="(Próprio Logradouro/Trecho) R Cereja do Rio Grande"/>
    <x v="0"/>
    <s v="Vespertino"/>
    <s v="Mensal"/>
    <n v="0.16004779099999999"/>
    <n v="0.16004779099999999"/>
    <d v="1899-12-30T16:54:21"/>
  </r>
  <r>
    <s v="R Cerro de Mateus Simoes"/>
    <s v="R Tomas de Souza Vila Real"/>
    <s v="(Próprio Logradouro/Trecho) R Cerro de Mateus Simoes"/>
    <x v="20"/>
    <s v="Matutino"/>
    <s v="Mensal"/>
    <n v="0.60925737800000002"/>
    <n v="2.6878939000000001E-2"/>
    <d v="1899-12-30T08:10:11"/>
  </r>
  <r>
    <s v="R Cerro de Mateus Simoes"/>
    <s v="R Tome Monteiro de Fana"/>
    <s v="(Próprio Logradouro/Trecho) R Cerro de Mateus Simoes"/>
    <x v="20"/>
    <s v="Matutino"/>
    <s v="Mensal"/>
    <n v="0.60925737800000002"/>
    <n v="0.209513123"/>
    <d v="1899-12-30T08:24:41"/>
  </r>
  <r>
    <s v="R Cerro de Mateus Simoes"/>
    <s v="R Fabio Jose Bezerra"/>
    <s v="(Próprio Logradouro/Trecho) R Cerro de Mateus Simoes"/>
    <x v="20"/>
    <s v="Matutino"/>
    <s v="Mensal"/>
    <n v="0.60925737800000002"/>
    <n v="5.7247368E-2"/>
    <d v="1899-12-30T08:28:39"/>
  </r>
  <r>
    <s v="R Cerro de Mateus Simoes"/>
    <s v="R Tome Monteiro de Fana"/>
    <s v="Vla Cerro de Mateus Simoes"/>
    <x v="20"/>
    <s v="Matutino"/>
    <s v="Mensal"/>
    <n v="0.60925737800000002"/>
    <n v="7.5060775999999996E-2"/>
    <d v="1899-12-30T08:33:50"/>
  </r>
  <r>
    <s v="R Cerro de Mateus Simoes"/>
    <s v="Vla Cerro de Mateus Simoes"/>
    <s v="Pc Raul Pedrosa"/>
    <x v="20"/>
    <s v="Matutino"/>
    <s v="Mensal"/>
    <n v="0.60925737800000002"/>
    <n v="0.11041561900000001"/>
    <d v="1899-12-30T08:41:29"/>
  </r>
  <r>
    <s v="R Cerro de Mateus Simoes"/>
    <s v="Pc Raul Pedrosa"/>
    <s v="R Bento Luiz"/>
    <x v="20"/>
    <s v="Matutino"/>
    <s v="Mensal"/>
    <n v="0.60925737800000002"/>
    <n v="1.2555395E-2"/>
    <d v="1899-12-30T08:42:21"/>
  </r>
  <r>
    <s v="R Cerro de Mateus Simoes"/>
    <s v="R Bento Luiz"/>
    <s v="R PROF. ANTONIO DE CASTRO LOPES"/>
    <x v="20"/>
    <s v="Matutino"/>
    <s v="Mensal"/>
    <n v="0.60925737800000002"/>
    <n v="0.117586159"/>
    <d v="1899-12-30T08:50:29"/>
  </r>
  <r>
    <s v="R Cesar Aretusi"/>
    <s v="Av Corrego do Jacu"/>
    <s v="R Sabbado D Angelo"/>
    <x v="122"/>
    <s v="Vespertino"/>
    <s v="Mensal"/>
    <n v="6.0435513000000003E-2"/>
    <n v="6.0435513000000003E-2"/>
    <d v="1899-12-30T15:30:54"/>
  </r>
  <r>
    <s v="R Cesar Dacorso Filho"/>
    <s v="R Ovidio Lopes"/>
    <s v="S/Logradouro"/>
    <x v="327"/>
    <s v="Matutino"/>
    <s v="Mensal"/>
    <n v="0.59349061000000003"/>
    <n v="1.5341329000000001E-2"/>
    <d v="1899-12-30T08:04:50"/>
  </r>
  <r>
    <s v="R Cesar Dacorso Filho"/>
    <s v="S/Logradouro"/>
    <s v="S/Logradouro"/>
    <x v="327"/>
    <s v="Matutino"/>
    <s v="Mensal"/>
    <n v="0.59349061000000003"/>
    <n v="3.8923320999999997E-2"/>
    <d v="1899-12-30T08:07:49"/>
  </r>
  <r>
    <s v="R Cesar Dacorso Filho"/>
    <s v="S/Logradouro"/>
    <s v="Tv Ramagem"/>
    <x v="327"/>
    <s v="Matutino"/>
    <s v="Mensal"/>
    <n v="0.59349061000000003"/>
    <n v="9.8167647999999996E-2"/>
    <d v="1899-12-30T08:15:19"/>
  </r>
  <r>
    <s v="R Cesar Dacorso Filho"/>
    <s v="Tv Ramagem"/>
    <s v="R Dr Venancio de Oliveira Lisboa"/>
    <x v="327"/>
    <s v="Matutino"/>
    <s v="Mensal"/>
    <n v="0.59349061000000003"/>
    <n v="0.15816381800000001"/>
    <d v="1899-12-30T08:27:23"/>
  </r>
  <r>
    <s v="R Cesar Dacorso Filho"/>
    <s v="R Dr Venancio de Oliveira Lisboa"/>
    <s v="R Dr Manuel Segundo Wanderlei"/>
    <x v="327"/>
    <s v="Matutino"/>
    <s v="Mensal"/>
    <n v="0.59349061000000003"/>
    <n v="0.134582596"/>
    <d v="1899-12-30T08:37:40"/>
  </r>
  <r>
    <s v="R Cesar Dacorso Filho"/>
    <s v="R Dr Manuel Segundo Wanderlei"/>
    <s v="R Chesira Maltauro"/>
    <x v="327"/>
    <s v="Matutino"/>
    <s v="Mensal"/>
    <n v="0.59349061000000003"/>
    <n v="8.5932601999999997E-2"/>
    <d v="1899-12-30T08:44:14"/>
  </r>
  <r>
    <s v="R Cesar Domenico"/>
    <s v="R Prf Leoncio Gurgel"/>
    <s v="R Daniel Berger"/>
    <x v="361"/>
    <s v="Matutino"/>
    <s v="Mensal"/>
    <n v="0.24294180399999998"/>
    <n v="4.4076900000000002E-2"/>
    <d v="1899-12-30T08:15:43"/>
  </r>
  <r>
    <s v="R Cesar Domenico"/>
    <s v="R Daniel Berger"/>
    <s v="R Giacomo Quirino"/>
    <x v="361"/>
    <s v="Matutino"/>
    <s v="Mensal"/>
    <n v="0.24294180399999998"/>
    <n v="1.1361588000000001E-2"/>
    <d v="1899-12-30T08:16:29"/>
  </r>
  <r>
    <s v="R Cesar Domenico"/>
    <s v="R Giacomo Quirino"/>
    <s v="R Martino Rota"/>
    <x v="361"/>
    <s v="Matutino"/>
    <s v="Mensal"/>
    <n v="0.24294180399999998"/>
    <n v="4.3195022999999999E-2"/>
    <d v="1899-12-30T08:19:22"/>
  </r>
  <r>
    <s v="R Cesar Domenico"/>
    <s v="R Martino Rota"/>
    <s v="R Leopoldo Bara"/>
    <x v="361"/>
    <s v="Matutino"/>
    <s v="Mensal"/>
    <n v="0.24294180399999998"/>
    <n v="4.8255390000000002E-2"/>
    <d v="1899-12-30T08:22:36"/>
  </r>
  <r>
    <s v="R Cesar Domenico"/>
    <s v="R Leopoldo Bara"/>
    <s v="R Alexandre Quintilio"/>
    <x v="361"/>
    <s v="Matutino"/>
    <s v="Mensal"/>
    <n v="0.24294180399999998"/>
    <n v="9.6052901999999996E-2"/>
    <d v="1899-12-30T08:29:02"/>
  </r>
  <r>
    <s v="R Cesar Esposito"/>
    <s v="R Borges de Medeiros"/>
    <s v="R Dr Horacio Wells"/>
    <x v="195"/>
    <s v="Matutino"/>
    <s v="Mensal"/>
    <n v="0.28987430199999997"/>
    <n v="0.15608477800000001"/>
    <d v="1899-12-30T09:07:52"/>
  </r>
  <r>
    <s v="R Cesar Esposito"/>
    <s v="R Dr Horacio Wells"/>
    <s v="R Ernesto Cibrao"/>
    <x v="195"/>
    <s v="Matutino"/>
    <s v="Mensal"/>
    <n v="0.28987430199999997"/>
    <n v="4.2287555999999997E-2"/>
    <d v="1899-12-30T09:10:38"/>
  </r>
  <r>
    <s v="R Cesar Esposito"/>
    <s v="R Ernesto Cibrao"/>
    <s v="R Otavio Kelly"/>
    <x v="195"/>
    <s v="Matutino"/>
    <s v="Mensal"/>
    <n v="0.28987430199999997"/>
    <n v="4.7517410000000003E-2"/>
    <d v="1899-12-30T09:13:44"/>
  </r>
  <r>
    <s v="R Cesar Esposito"/>
    <s v="R Otavio Kelly"/>
    <s v="Av Sapopemba"/>
    <x v="195"/>
    <s v="Matutino"/>
    <s v="Mensal"/>
    <n v="0.28987430199999997"/>
    <n v="4.3984558E-2"/>
    <d v="1899-12-30T09:16:37"/>
  </r>
  <r>
    <s v="R Cesare Pollini"/>
    <s v="R Francisco de Soutomaior"/>
    <s v="(Próprio Logradouro/Trecho) R Cesare Pollini"/>
    <x v="173"/>
    <s v="Matutino"/>
    <s v="Mensal"/>
    <n v="0.43286931200000001"/>
    <n v="3.3511539E-2"/>
    <d v="1899-12-30T08:00:18"/>
  </r>
  <r>
    <s v="R Cesare Pollini"/>
    <s v="S/Logradouro"/>
    <s v="(Próprio Logradouro/Trecho) R Cesare Pollini"/>
    <x v="173"/>
    <s v="Matutino"/>
    <s v="Mensal"/>
    <n v="0.43286931200000001"/>
    <n v="0.21029360999999999"/>
    <d v="1899-12-30T08:10:33"/>
  </r>
  <r>
    <s v="R Cesare Pollini"/>
    <s v="S/Logradouro"/>
    <s v="(Próprio Logradouro/Trecho) R Cesare Pollini"/>
    <x v="173"/>
    <s v="Matutino"/>
    <s v="Mensal"/>
    <n v="0.43286931200000001"/>
    <n v="0.18906416300000001"/>
    <d v="1899-12-30T08:19:46"/>
  </r>
  <r>
    <s v="R Cesario Negri"/>
    <s v="Av Osvaldo Valle Cordeiro"/>
    <s v="R Caetano Basso"/>
    <x v="179"/>
    <s v="Matutino"/>
    <s v="Mensal"/>
    <n v="0.192097305"/>
    <n v="0.192097305"/>
    <d v="1899-12-30T10:17:51"/>
  </r>
  <r>
    <s v="R Cezario de Barros"/>
    <s v="R Manuel Felix de Lima"/>
    <s v="R Joao Barbosa Rabelo"/>
    <x v="286"/>
    <s v="Vespertino"/>
    <s v="Mensal"/>
    <n v="5.1531441000000004E-2"/>
    <n v="5.1531440999999997E-2"/>
    <d v="1899-12-30T17:05:01"/>
  </r>
  <r>
    <s v="R Cha das Missoes"/>
    <s v="R Levantina"/>
    <s v="(Próprio Logradouro/Trecho) R Cha das Missoes"/>
    <x v="192"/>
    <s v="Matutino"/>
    <s v="Mensal"/>
    <n v="7.3633492000000009E-2"/>
    <n v="7.3633491999999995E-2"/>
    <d v="1899-12-30T08:33:29"/>
  </r>
  <r>
    <s v="R Cha dos Jesuitas"/>
    <s v="Av Mns Agnelo"/>
    <s v="Av Lara Campos"/>
    <x v="200"/>
    <s v="Matutino"/>
    <s v="Mensal"/>
    <n v="1.032521845"/>
    <n v="0.11069330600000001"/>
    <d v="1899-12-30T10:21:33"/>
  </r>
  <r>
    <s v="R Cha dos Jesuitas"/>
    <s v="Av Lara Campos"/>
    <s v="R Arceburgo"/>
    <x v="200"/>
    <s v="Matutino"/>
    <s v="Mensal"/>
    <n v="1.032521845"/>
    <n v="5.0490864000000003E-2"/>
    <d v="1899-12-30T10:24:56"/>
  </r>
  <r>
    <s v="R Cha dos Jesuitas"/>
    <s v="R Arceburgo"/>
    <s v="Av S Jose do Cedro"/>
    <x v="200"/>
    <s v="Matutino"/>
    <s v="Mensal"/>
    <n v="1.032521845"/>
    <n v="5.985675E-2"/>
    <d v="1899-12-30T10:28:57"/>
  </r>
  <r>
    <s v="R Cha dos Jesuitas"/>
    <s v="Av S Jose do Cedro"/>
    <s v="R Criuva"/>
    <x v="200"/>
    <s v="Matutino"/>
    <s v="Mensal"/>
    <n v="1.032521845"/>
    <n v="9.0597672000000004E-2"/>
    <d v="1899-12-30T10:35:01"/>
  </r>
  <r>
    <s v="R Cha dos Jesuitas"/>
    <s v="Av Moises Maimonides"/>
    <s v="R Corveta Jequitinhonha"/>
    <x v="200"/>
    <s v="Matutino"/>
    <s v="Mensal"/>
    <n v="1.032521845"/>
    <n v="0.11168713399999999"/>
    <d v="1899-12-30T10:42:30"/>
  </r>
  <r>
    <s v="R Cha dos Jesuitas"/>
    <s v="R Corveta Jequitinhonha"/>
    <s v="Av Mns Agnelo"/>
    <x v="200"/>
    <s v="Matutino"/>
    <s v="Mensal"/>
    <n v="1.032521845"/>
    <n v="0.112123985"/>
    <d v="1899-12-30T10:50:02"/>
  </r>
  <r>
    <s v="R Cha dos Jesuitas"/>
    <s v="R Carlota Brianza"/>
    <s v="Vla R Cha dos Jesuitas"/>
    <x v="190"/>
    <s v="Matutino"/>
    <s v="Mensal"/>
    <n v="1.032521845"/>
    <n v="5.2985081000000003E-2"/>
    <d v="1899-12-30T09:14:43"/>
  </r>
  <r>
    <s v="R Cha dos Jesuitas"/>
    <s v="Vla R Cha dos Jesuitas"/>
    <s v="R Geraldo Dutra de Moraes"/>
    <x v="190"/>
    <s v="Matutino"/>
    <s v="Mensal"/>
    <n v="1.032521845"/>
    <n v="3.1345349999999999E-3"/>
    <d v="1899-12-30T09:14:56"/>
  </r>
  <r>
    <s v="R Cha dos Jesuitas"/>
    <s v="R Geraldo Dutra de Moraes"/>
    <s v="Tv Ribeiro Macedo"/>
    <x v="190"/>
    <s v="Matutino"/>
    <s v="Mensal"/>
    <n v="1.032521845"/>
    <n v="5.6000983999999997E-2"/>
    <d v="1899-12-30T09:18:51"/>
  </r>
  <r>
    <s v="R Cha dos Jesuitas"/>
    <s v="Tv Ribeiro Macedo"/>
    <s v="Vla R Cha dos Jesuitas"/>
    <x v="190"/>
    <s v="Matutino"/>
    <s v="Mensal"/>
    <n v="1.032521845"/>
    <n v="3.1633439999999999E-2"/>
    <d v="1899-12-30T09:21:04"/>
  </r>
  <r>
    <s v="R Cha dos Jesuitas"/>
    <s v="Vla R Cha dos Jesuitas"/>
    <s v="R Salvador do Sul"/>
    <x v="190"/>
    <s v="Matutino"/>
    <s v="Mensal"/>
    <n v="1.032521845"/>
    <n v="2.3954316999999999E-2"/>
    <d v="1899-12-30T09:22:44"/>
  </r>
  <r>
    <s v="R Cha dos Jesuitas"/>
    <s v="R Salvador do Sul"/>
    <s v="R Prf Euclides Luz"/>
    <x v="190"/>
    <s v="Matutino"/>
    <s v="Mensal"/>
    <n v="1.032521845"/>
    <n v="5.6038737999999998E-2"/>
    <d v="1899-12-30T09:26:39"/>
  </r>
  <r>
    <s v="R Cha dos Jesuitas"/>
    <s v="R Prf Euclides Luz"/>
    <s v="Av Inaja Guacu"/>
    <x v="190"/>
    <s v="Matutino"/>
    <s v="Mensal"/>
    <n v="1.032521845"/>
    <n v="5.5075767999999997E-2"/>
    <d v="1899-12-30T09:30:30"/>
  </r>
  <r>
    <s v="R Cha dos Jesuitas"/>
    <s v="Av Inaja Guacu"/>
    <s v="R Modelo"/>
    <x v="190"/>
    <s v="Matutino"/>
    <s v="Mensal"/>
    <n v="1.032521845"/>
    <n v="5.5713612000000003E-2"/>
    <d v="1899-12-30T09:34:24"/>
  </r>
  <r>
    <s v="R Cha dos Jesuitas"/>
    <s v="R Modelo"/>
    <s v="R Laurentino Xavier dos Santos"/>
    <x v="190"/>
    <s v="Matutino"/>
    <s v="Mensal"/>
    <n v="1.032521845"/>
    <n v="5.5568527E-2"/>
    <d v="1899-12-30T09:38:17"/>
  </r>
  <r>
    <s v="R Cha dos Jesuitas"/>
    <s v="R Laurentino Xavier dos Santos"/>
    <s v="Av Moises Maimonides"/>
    <x v="190"/>
    <s v="Matutino"/>
    <s v="Mensal"/>
    <n v="1.032521845"/>
    <n v="0.10696713300000001"/>
    <d v="1899-12-30T09:45:45"/>
  </r>
  <r>
    <s v="R Chacuru"/>
    <s v="R Ivoturucaia"/>
    <s v="R Guarupu"/>
    <x v="185"/>
    <s v="Matutino"/>
    <s v="Mensal"/>
    <n v="0.36438643599999998"/>
    <n v="0.10932029"/>
    <d v="1899-12-30T08:49:28"/>
  </r>
  <r>
    <s v="R Chacuru"/>
    <s v="R Guarupu"/>
    <s v="S/Logradouro"/>
    <x v="185"/>
    <s v="Matutino"/>
    <s v="Mensal"/>
    <n v="0.36438643599999998"/>
    <n v="5.7328551999999998E-2"/>
    <d v="1899-12-30T08:53:26"/>
  </r>
  <r>
    <s v="R Chacuru"/>
    <s v="S/Logradouro"/>
    <s v="R Grapira"/>
    <x v="185"/>
    <s v="Matutino"/>
    <s v="Mensal"/>
    <n v="0.36438643599999998"/>
    <n v="0.19773759499999999"/>
    <d v="1899-12-30T09:07:06"/>
  </r>
  <r>
    <s v="R Chafariz de Pedra"/>
    <s v="R Lopes Franca"/>
    <s v="(Próprio Logradouro/Trecho) R Chafariz de Pedra"/>
    <x v="419"/>
    <s v="Vespertino"/>
    <s v="Mensal"/>
    <n v="0.652827131"/>
    <n v="3.4290927999999998E-2"/>
    <d v="1899-12-30T14:36:39"/>
  </r>
  <r>
    <s v="R Chafariz de Pedra"/>
    <s v="Toda extensão da Via/Trecho"/>
    <m/>
    <x v="419"/>
    <s v="Vespertino"/>
    <s v="Mensal"/>
    <n v="0.652827131"/>
    <n v="0.18749052399999999"/>
    <d v="1899-12-30T14:47:06"/>
  </r>
  <r>
    <s v="R Chafariz de Pedra"/>
    <s v="R Antonio Pavao"/>
    <s v="(Próprio Logradouro/Trecho) R Chafariz de Pedra"/>
    <x v="419"/>
    <s v="Vespertino"/>
    <s v="Mensal"/>
    <n v="0.652827131"/>
    <n v="0.119667671"/>
    <d v="1899-12-30T14:53:46"/>
  </r>
  <r>
    <s v="R Chafariz de Pedra"/>
    <s v="R Antonio Pavao"/>
    <s v="R Lopes Franca"/>
    <x v="419"/>
    <s v="Vespertino"/>
    <s v="Mensal"/>
    <n v="0.652827131"/>
    <n v="0.16325984199999999"/>
    <d v="1899-12-30T15:02:52"/>
  </r>
  <r>
    <s v="R Chafariz de Pedra"/>
    <s v="R Lopes Franca"/>
    <s v="R Giovanni Lomazzo"/>
    <x v="419"/>
    <s v="Vespertino"/>
    <s v="Mensal"/>
    <n v="0.652827131"/>
    <n v="0.123764374"/>
    <d v="1899-12-30T15:09:46"/>
  </r>
  <r>
    <s v="R Chagoteo"/>
    <s v="R Cordao de Sao Francisco"/>
    <s v="R Apiu Quiribo"/>
    <x v="98"/>
    <s v="Matutino"/>
    <s v="Mensal"/>
    <n v="0.12624327900000001"/>
    <n v="0.12624327900000001"/>
    <d v="1899-12-30T11:15:15"/>
  </r>
  <r>
    <s v="R Chaime"/>
    <s v="Av Ragueb Chohfi"/>
    <s v="R Oronzo Mastrorosa"/>
    <x v="417"/>
    <s v="Vespertino"/>
    <s v="Mensal"/>
    <n v="0.14894507999999998"/>
    <n v="6.1513008000000001E-2"/>
    <d v="1899-12-30T14:14:11"/>
  </r>
  <r>
    <s v="R Chaime"/>
    <s v="R Oronzo Mastrorosa"/>
    <s v="R Correia Lopes"/>
    <x v="417"/>
    <s v="Vespertino"/>
    <s v="Mensal"/>
    <n v="0.14894507999999998"/>
    <n v="5.9230507000000002E-2"/>
    <d v="1899-12-30T14:17:30"/>
  </r>
  <r>
    <s v="R Chaime"/>
    <s v="R Correia Lopes"/>
    <s v="(Próprio Logradouro/Trecho) R Chaime"/>
    <x v="417"/>
    <s v="Vespertino"/>
    <s v="Mensal"/>
    <n v="0.14894507999999998"/>
    <n v="2.8201565000000001E-2"/>
    <d v="1899-12-30T14:19:04"/>
  </r>
  <r>
    <s v="R Chale"/>
    <s v="R Central de Santa Helena"/>
    <s v="(Próprio Logradouro/Trecho) R Chale"/>
    <x v="81"/>
    <s v="Matutino"/>
    <s v="Mensal"/>
    <n v="0.12924258399999999"/>
    <n v="0.12924258399999999"/>
    <d v="1899-12-30T09:29:42"/>
  </r>
  <r>
    <s v="R Chao de Giz"/>
    <s v="R Chuva e Sol"/>
    <s v="(Próprio Logradouro/Trecho) R Chao de Giz"/>
    <x v="62"/>
    <s v="Vespertino"/>
    <s v="Mensal"/>
    <n v="0.18412700699999998"/>
    <n v="9.1732757999999998E-2"/>
    <d v="1899-12-30T17:48:04"/>
  </r>
  <r>
    <s v="R Chao de Giz"/>
    <s v="R Chuva e Sol"/>
    <s v="(Próprio Logradouro/Trecho) R Chao de Giz"/>
    <x v="62"/>
    <s v="Vespertino"/>
    <s v="Mensal"/>
    <n v="0.18412700699999998"/>
    <n v="9.2394248999999998E-2"/>
    <d v="1899-12-30T17:52:42"/>
  </r>
  <r>
    <s v="R Chapada"/>
    <s v="R Ana Luisa de Sousa"/>
    <s v="R Raimundo Machado"/>
    <x v="159"/>
    <s v="Matutino"/>
    <s v="Mensal"/>
    <n v="0.43119184199999999"/>
    <n v="5.3927731E-2"/>
    <d v="1899-12-30T09:06:15"/>
  </r>
  <r>
    <s v="R Chapada"/>
    <s v="Av S Miguel"/>
    <s v="R Renato de Stefano"/>
    <x v="301"/>
    <s v="Vespertino"/>
    <s v="Mensal"/>
    <n v="0.43119184199999999"/>
    <n v="4.921151E-2"/>
    <d v="1899-12-30T15:34:57"/>
  </r>
  <r>
    <s v="R Chapada"/>
    <s v="R Renato de Stefano"/>
    <s v="R Rodrigo Monteiro de Barros"/>
    <x v="301"/>
    <s v="Vespertino"/>
    <s v="Mensal"/>
    <n v="0.43119184199999999"/>
    <n v="4.1127876000000001E-2"/>
    <d v="1899-12-30T15:37:34"/>
  </r>
  <r>
    <s v="R Chapada"/>
    <s v="R Rodrigo Monteiro de Barros"/>
    <s v="R Particular"/>
    <x v="301"/>
    <s v="Vespertino"/>
    <s v="Mensal"/>
    <n v="0.43119184199999999"/>
    <n v="5.5007854000000002E-2"/>
    <d v="1899-12-30T15:41:04"/>
  </r>
  <r>
    <s v="R Chapada"/>
    <s v="R Particular"/>
    <s v="R Sebastiao da Silva Bueno"/>
    <x v="301"/>
    <s v="Vespertino"/>
    <s v="Mensal"/>
    <n v="0.43119184199999999"/>
    <n v="7.4348671000000005E-2"/>
    <d v="1899-12-30T15:45:48"/>
  </r>
  <r>
    <s v="R Chapada"/>
    <s v="R Sebastiao da Silva Bueno"/>
    <s v="R Renato de Stefano"/>
    <x v="301"/>
    <s v="Vespertino"/>
    <s v="Mensal"/>
    <n v="0.43119184199999999"/>
    <n v="1.105358E-2"/>
    <d v="1899-12-30T15:46:30"/>
  </r>
  <r>
    <s v="R Chapada"/>
    <s v="R Renato de Stefano"/>
    <s v="R Amador Galvao de Franca Filho"/>
    <x v="301"/>
    <s v="Vespertino"/>
    <s v="Mensal"/>
    <n v="0.43119184199999999"/>
    <n v="8.6520859000000006E-2"/>
    <d v="1899-12-30T15:52:01"/>
  </r>
  <r>
    <s v="R Chapada"/>
    <s v="R Amador Galvao de Franca Filho"/>
    <s v="R Sebastiao Fernandes"/>
    <x v="301"/>
    <s v="Vespertino"/>
    <s v="Mensal"/>
    <n v="0.43119184199999999"/>
    <n v="1.9518908000000001E-2"/>
    <d v="1899-12-30T15:53:15"/>
  </r>
  <r>
    <s v="R Chapada"/>
    <s v="R Sebastiao Fernandes"/>
    <s v="R Ana Luisa de Sousa"/>
    <x v="301"/>
    <s v="Vespertino"/>
    <s v="Mensal"/>
    <n v="0.43119184199999999"/>
    <n v="4.0474853999999998E-2"/>
    <d v="1899-12-30T15:55:50"/>
  </r>
  <r>
    <s v="R Chapada Diamantina"/>
    <s v="R Flechilha"/>
    <s v="(Próprio Logradouro/Trecho) R Chapada Diamantina"/>
    <x v="302"/>
    <s v="Vespertino"/>
    <s v="Mensal"/>
    <n v="0.54084508100000006"/>
    <n v="3.3287036999999998E-2"/>
    <d v="1899-12-30T17:49:09"/>
  </r>
  <r>
    <s v="R Chapada Diamantina"/>
    <s v="R Flechilha"/>
    <s v="R Tupaipi"/>
    <x v="302"/>
    <s v="Vespertino"/>
    <s v="Mensal"/>
    <n v="0.54084508100000006"/>
    <n v="7.0434081999999995E-2"/>
    <d v="1899-12-30T17:53:37"/>
  </r>
  <r>
    <s v="R Chapada Diamantina"/>
    <s v="R Tupaipi"/>
    <s v="R Apatita"/>
    <x v="302"/>
    <s v="Vespertino"/>
    <s v="Mensal"/>
    <n v="0.54084508100000006"/>
    <n v="4.4319942000000001E-2"/>
    <d v="1899-12-30T17:56:26"/>
  </r>
  <r>
    <s v="R Chapada Diamantina"/>
    <s v="R Apatita"/>
    <s v="R Antonio Thadeo"/>
    <x v="302"/>
    <s v="Vespertino"/>
    <s v="Mensal"/>
    <n v="0.54084508100000006"/>
    <n v="5.0869148000000003E-2"/>
    <d v="1899-12-30T17:59:39"/>
  </r>
  <r>
    <s v="R Chapada Diamantina"/>
    <s v="R Antonio Thadeo"/>
    <s v="R Dalmo"/>
    <x v="302"/>
    <s v="Vespertino"/>
    <s v="Mensal"/>
    <n v="0.54084508100000006"/>
    <n v="6.0132626000000002E-2"/>
    <d v="1899-12-30T18:03:28"/>
  </r>
  <r>
    <s v="R Chapada Diamantina"/>
    <s v="R Dalmo"/>
    <s v="R Catarina Cubas"/>
    <x v="302"/>
    <s v="Vespertino"/>
    <s v="Mensal"/>
    <n v="0.54084508100000006"/>
    <n v="0.28180224599999998"/>
    <d v="1899-12-30T18:21:20"/>
  </r>
  <r>
    <s v="R Chapada do Norte"/>
    <s v="R Raimundo Brandao Cela"/>
    <s v="Vla Quatorze"/>
    <x v="441"/>
    <s v="Matutino"/>
    <s v="Mensal"/>
    <n v="0.19474672300000001"/>
    <n v="5.7839847999999999E-2"/>
    <d v="1899-12-30T07:15:08"/>
  </r>
  <r>
    <s v="R Chapada do Norte"/>
    <s v="Vla Quatorze"/>
    <s v="R Antonio Tertuliano"/>
    <x v="441"/>
    <s v="Matutino"/>
    <s v="Mensal"/>
    <n v="0.19474672300000001"/>
    <n v="4.5385399E-2"/>
    <d v="1899-12-30T07:18:02"/>
  </r>
  <r>
    <s v="R Chapada do Norte"/>
    <s v="R Antonio Tertuliano"/>
    <s v="R Rubens Galvao de Franca"/>
    <x v="441"/>
    <s v="Matutino"/>
    <s v="Mensal"/>
    <n v="0.19474672300000001"/>
    <n v="9.1521477000000004E-2"/>
    <d v="1899-12-30T07:23:54"/>
  </r>
  <r>
    <s v="R Chapeu de Sol"/>
    <s v="R Sol da Meia Noite"/>
    <s v="R Mimosaceas"/>
    <x v="421"/>
    <s v="Vespertino"/>
    <s v="Mensal"/>
    <n v="0.12227408599999999"/>
    <n v="0.122274086"/>
    <d v="1899-12-30T16:19:04"/>
  </r>
  <r>
    <s v="R Charim"/>
    <s v="R S Joao das Duas Barras"/>
    <s v="R Arraial da Anta"/>
    <x v="353"/>
    <s v="Vespertino"/>
    <s v="Mensal"/>
    <n v="0.44940916399999997"/>
    <n v="0.124808235"/>
    <d v="1899-12-30T15:11:13"/>
  </r>
  <r>
    <s v="R Charim"/>
    <s v="R Arraial da Anta"/>
    <s v="R Kleber Rocha Barduco"/>
    <x v="353"/>
    <s v="Vespertino"/>
    <s v="Mensal"/>
    <n v="0.44940916399999997"/>
    <n v="9.1368111000000002E-2"/>
    <d v="1899-12-30T15:17:13"/>
  </r>
  <r>
    <s v="R Charim"/>
    <s v="R Kleber Rocha Barduco"/>
    <s v="R Rio do Verissimo"/>
    <x v="353"/>
    <s v="Vespertino"/>
    <s v="Mensal"/>
    <n v="0.44940916399999997"/>
    <n v="9.5963318000000006E-2"/>
    <d v="1899-12-30T15:23:31"/>
  </r>
  <r>
    <s v="R Charim"/>
    <s v="R Rio do Verissimo"/>
    <s v="R Praia de Torres"/>
    <x v="353"/>
    <s v="Vespertino"/>
    <s v="Mensal"/>
    <n v="0.44940916399999997"/>
    <n v="0.13726950099999999"/>
    <d v="1899-12-30T15:32:33"/>
  </r>
  <r>
    <s v="R Charles Best"/>
    <s v="R Augustin Luberti"/>
    <s v="R Augustin Luberti"/>
    <x v="285"/>
    <s v="Matutino"/>
    <s v="Mensal"/>
    <n v="0.19407004999999999"/>
    <n v="2.8673977E-2"/>
    <d v="1899-12-30T11:10:27"/>
  </r>
  <r>
    <s v="R Charles Best"/>
    <s v="R Augustin Luberti"/>
    <s v="R Benjamin de Tudela"/>
    <x v="285"/>
    <s v="Matutino"/>
    <s v="Mensal"/>
    <n v="0.19407004999999999"/>
    <n v="7.1471512000000001E-2"/>
    <d v="1899-12-30T11:16:19"/>
  </r>
  <r>
    <s v="R Charles Best"/>
    <s v="R Benjamin de Tudela"/>
    <s v="S/Logradouro"/>
    <x v="285"/>
    <s v="Matutino"/>
    <s v="Mensal"/>
    <n v="0.19407004999999999"/>
    <n v="5.4977154E-2"/>
    <d v="1899-12-30T11:20:50"/>
  </r>
  <r>
    <s v="R Charles Best"/>
    <s v="S/Logradouro"/>
    <s v="R Armando Barbosa"/>
    <x v="285"/>
    <s v="Matutino"/>
    <s v="Mensal"/>
    <n v="0.19407004999999999"/>
    <n v="3.8947407000000003E-2"/>
    <d v="1899-12-30T11:24:03"/>
  </r>
  <r>
    <s v="R Charles King"/>
    <s v="R Giovanni Nasco"/>
    <s v="(Próprio Logradouro/Trecho) R Charles King"/>
    <x v="213"/>
    <s v="Matutino"/>
    <s v="Mensal"/>
    <n v="0.107303474"/>
    <n v="0.107303474"/>
    <d v="1899-12-30T09:09:23"/>
  </r>
  <r>
    <s v="R Charles Manguin"/>
    <s v="R Francesco Melzi"/>
    <s v="(Próprio Logradouro/Trecho) R Charles Manguin"/>
    <x v="265"/>
    <s v="Matutino"/>
    <s v="Mensal"/>
    <n v="0.22335840999999998"/>
    <n v="2.9017784000000001E-2"/>
    <d v="1899-12-30T07:32:28"/>
  </r>
  <r>
    <s v="R Charles Manguin"/>
    <s v="R Francesco Melzi"/>
    <s v="(Próprio Logradouro/Trecho) R Charles Manguin"/>
    <x v="265"/>
    <s v="Matutino"/>
    <s v="Mensal"/>
    <n v="0.22335840999999998"/>
    <n v="0.159281586"/>
    <d v="1899-12-30T07:47:04"/>
  </r>
  <r>
    <s v="R Charles Manguin"/>
    <s v="R Quintino da Cunha"/>
    <s v="(Próprio Logradouro/Trecho) R Charles Manguin"/>
    <x v="265"/>
    <s v="Matutino"/>
    <s v="Mensal"/>
    <n v="0.22335840999999998"/>
    <n v="3.505904E-2"/>
    <d v="1899-12-30T07:50:16"/>
  </r>
  <r>
    <s v="R Charqueado"/>
    <s v="Av Diogo da Costa Tavares"/>
    <s v="Av Joao Dias Mainardi"/>
    <x v="208"/>
    <s v="Vespertino"/>
    <s v="Mensal"/>
    <n v="0.143657272"/>
    <n v="0.143657272"/>
    <d v="1899-12-30T16:08:22"/>
  </r>
  <r>
    <s v="R Charrua Orestes"/>
    <s v="Av Coroa de Frade"/>
    <s v="Av S Jose do Cedro"/>
    <x v="200"/>
    <s v="Matutino"/>
    <s v="Mensal"/>
    <n v="0.13488517799999999"/>
    <n v="0.13488517799999999"/>
    <d v="1899-12-30T10:59:04"/>
  </r>
  <r>
    <s v="R Charrua Peniche"/>
    <s v="Av Pires do Rio"/>
    <s v="R Mangue Vermelho"/>
    <x v="192"/>
    <s v="Matutino"/>
    <s v="Mensal"/>
    <n v="0.25610977200000001"/>
    <n v="0.25610977200000001"/>
    <d v="1899-12-30T08:50:20"/>
  </r>
  <r>
    <s v="R Chaval"/>
    <s v="R Ribeira do Amparo"/>
    <s v="Tv Jacauna"/>
    <x v="29"/>
    <s v="Matutino"/>
    <s v="Mensal"/>
    <n v="0.14009402499999998"/>
    <n v="6.5035659999999995E-2"/>
    <d v="1899-12-30T08:25:34"/>
  </r>
  <r>
    <s v="R Chaval"/>
    <s v="Tv Jacauna"/>
    <s v="R Sen Eloi de Souza"/>
    <x v="29"/>
    <s v="Matutino"/>
    <s v="Mensal"/>
    <n v="0.14009402499999998"/>
    <n v="7.5058365000000002E-2"/>
    <d v="1899-12-30T08:30:33"/>
  </r>
  <r>
    <s v="R Che"/>
    <s v="R Paulo Tapajos"/>
    <s v="(Próprio Logradouro/Trecho) R Che"/>
    <x v="134"/>
    <s v="Matutino"/>
    <s v="Mensal"/>
    <n v="7.570676400000001E-2"/>
    <n v="7.5706763999999996E-2"/>
    <d v="1899-12-30T09:06:17"/>
  </r>
  <r>
    <s v="R Cheiro Mineiro de Flor"/>
    <s v="R Chuva e Sol"/>
    <s v="(Próprio Logradouro/Trecho) R Cheiro Mineiro de Flor"/>
    <x v="62"/>
    <s v="Vespertino"/>
    <s v="Mensal"/>
    <n v="0.32313360599999996"/>
    <n v="0.22979740900000001"/>
    <d v="1899-12-30T18:04:13"/>
  </r>
  <r>
    <s v="R Cheiro Mineiro de Flor"/>
    <s v="R Chuva e Sol"/>
    <s v="(Próprio Logradouro/Trecho) R Cheiro Mineiro de Flor"/>
    <x v="62"/>
    <s v="Vespertino"/>
    <s v="Mensal"/>
    <n v="0.32313360599999996"/>
    <n v="9.3336196999999996E-2"/>
    <d v="1899-12-30T18:08:53"/>
  </r>
  <r>
    <s v="R Chesira Maltauro"/>
    <s v="Av Boturussu"/>
    <s v="R Cesar Dacorso Filho"/>
    <x v="327"/>
    <s v="Matutino"/>
    <s v="Mensal"/>
    <n v="0.40841296399999999"/>
    <n v="8.7005240999999997E-2"/>
    <d v="1899-12-30T08:50:53"/>
  </r>
  <r>
    <s v="R Chesira Maltauro"/>
    <s v="R Cesar Dacorso Filho"/>
    <s v="R Dr Manuel Segundo Wanderlei"/>
    <x v="327"/>
    <s v="Matutino"/>
    <s v="Mensal"/>
    <n v="0.40841296399999999"/>
    <n v="0.23629333499999999"/>
    <d v="1899-12-30T09:08:55"/>
  </r>
  <r>
    <s v="R Chesira Maltauro"/>
    <s v="R Dr Manuel Segundo Wanderlei"/>
    <s v="R Ovidio Lopes"/>
    <x v="327"/>
    <s v="Matutino"/>
    <s v="Mensal"/>
    <n v="0.40841296399999999"/>
    <n v="8.5114387999999999E-2"/>
    <d v="1899-12-30T09:15:25"/>
  </r>
  <r>
    <s v="R Chico Lopes"/>
    <s v="Av Moises Maimonides"/>
    <s v="R Pascoal Tigano"/>
    <x v="8"/>
    <s v="Matutino"/>
    <s v="Mensal"/>
    <n v="0.33515842800000001"/>
    <n v="5.5946609000000001E-2"/>
    <d v="1899-12-30T09:41:24"/>
  </r>
  <r>
    <s v="R Chico Lopes"/>
    <s v="R Pascoal Tigano"/>
    <s v="R Laurentino Xavier dos Santos"/>
    <x v="8"/>
    <s v="Matutino"/>
    <s v="Mensal"/>
    <n v="0.33515842800000001"/>
    <n v="5.4114605000000003E-2"/>
    <d v="1899-12-30T09:43:54"/>
  </r>
  <r>
    <s v="R Chico Lopes"/>
    <s v="R Laurentino Xavier dos Santos"/>
    <s v="Av Inaja Guacu"/>
    <x v="8"/>
    <s v="Matutino"/>
    <s v="Mensal"/>
    <n v="0.33515842800000001"/>
    <n v="0.111034439"/>
    <d v="1899-12-30T09:49:02"/>
  </r>
  <r>
    <s v="R Chico Lopes"/>
    <s v="Av Inaja Guacu"/>
    <s v="R Agrimonia"/>
    <x v="192"/>
    <s v="Matutino"/>
    <s v="Mensal"/>
    <n v="0.33515842800000001"/>
    <n v="5.9187617999999997E-2"/>
    <d v="1899-12-30T08:54:14"/>
  </r>
  <r>
    <s v="R Chico Lopes"/>
    <s v="R Agrimonia"/>
    <s v="R Minucio Felix"/>
    <x v="192"/>
    <s v="Matutino"/>
    <s v="Mensal"/>
    <n v="0.33515842800000001"/>
    <n v="5.4875156000000001E-2"/>
    <d v="1899-12-30T08:57:50"/>
  </r>
  <r>
    <s v="R Chico Mendes"/>
    <s v="R dos Estudantes"/>
    <s v="R Particular"/>
    <x v="442"/>
    <s v="Matutino"/>
    <s v="Mensal"/>
    <n v="1.2713452379999999"/>
    <n v="3.3002379999999998E-2"/>
    <d v="1899-12-30T07:02:12"/>
  </r>
  <r>
    <s v="R Chico Mendes"/>
    <s v="R Particular"/>
    <s v="R S Vicente"/>
    <x v="442"/>
    <s v="Matutino"/>
    <s v="Mensal"/>
    <n v="1.2713452379999999"/>
    <n v="0.106835243"/>
    <d v="1899-12-30T07:09:19"/>
  </r>
  <r>
    <s v="R Chico Mendes"/>
    <s v="R S Vicente"/>
    <s v="R S Camilo"/>
    <x v="442"/>
    <s v="Matutino"/>
    <s v="Mensal"/>
    <n v="1.2713452379999999"/>
    <n v="1.9046285999999999E-2"/>
    <d v="1899-12-30T07:10:36"/>
  </r>
  <r>
    <s v="R Chico Mendes"/>
    <s v="R S Camilo"/>
    <s v="R Linaria"/>
    <x v="442"/>
    <s v="Matutino"/>
    <s v="Mensal"/>
    <n v="1.2713452379999999"/>
    <n v="6.1845322000000001E-2"/>
    <d v="1899-12-30T07:14:43"/>
  </r>
  <r>
    <s v="R Chico Mendes"/>
    <s v="Tv Joao Plenge"/>
    <s v="(Próprio Logradouro/Trecho) R Chico Mendes"/>
    <x v="412"/>
    <s v="Vespertino"/>
    <s v="Mensal"/>
    <n v="1.2713452379999999"/>
    <n v="0.190761505"/>
    <d v="1899-12-30T14:43:39"/>
  </r>
  <r>
    <s v="R Chico Mendes"/>
    <s v="R Francesco Tessarin"/>
    <s v="(Próprio Logradouro/Trecho) R Chico Mendes"/>
    <x v="412"/>
    <s v="Vespertino"/>
    <s v="Mensal"/>
    <n v="1.2713452379999999"/>
    <n v="3.2912067000000003E-2"/>
    <d v="1899-12-30T14:45:59"/>
  </r>
  <r>
    <s v="R Chico Mendes"/>
    <s v="R Isabel Godim"/>
    <s v="S/Logradouro"/>
    <x v="45"/>
    <s v="Matutino"/>
    <s v="Mensal"/>
    <n v="1.2713452379999999"/>
    <n v="0.56339801"/>
    <d v="1899-12-30T10:14:45"/>
  </r>
  <r>
    <s v="R Chipue"/>
    <s v="Av Mal Tito"/>
    <s v="R Dr Jose Guilherme Eiras"/>
    <x v="210"/>
    <s v="Vespertino"/>
    <s v="Mensal"/>
    <n v="0.14950569200000002"/>
    <n v="0.149505692"/>
    <d v="1899-12-30T15:08:13"/>
  </r>
  <r>
    <s v="R Chiquinha Gonzaga"/>
    <s v="R Inconfidencia Baiana"/>
    <s v="R Frederico Jahn"/>
    <x v="110"/>
    <s v="Matutino"/>
    <s v="Mensal"/>
    <n v="0.55182333300000008"/>
    <n v="9.1292809000000003E-2"/>
    <d v="1899-12-30T09:28:37"/>
  </r>
  <r>
    <s v="R Chiquinha Gonzaga"/>
    <s v="R Frederico Jahn"/>
    <s v="R Jose Ingenieros"/>
    <x v="110"/>
    <s v="Matutino"/>
    <s v="Mensal"/>
    <n v="0.55182333300000008"/>
    <n v="6.0833884999999997E-2"/>
    <d v="1899-12-30T09:32:04"/>
  </r>
  <r>
    <s v="R Chiquinha Gonzaga"/>
    <s v="R Jose Ingenieros"/>
    <s v="R Prf Cortines Laxo"/>
    <x v="110"/>
    <s v="Matutino"/>
    <s v="Mensal"/>
    <n v="0.55182333300000008"/>
    <n v="7.7932532999999998E-2"/>
    <d v="1899-12-30T09:36:29"/>
  </r>
  <r>
    <s v="R Chiquinha Gonzaga"/>
    <s v="R Prf Cortines Laxo"/>
    <s v="R Des Veloso de Oliveira"/>
    <x v="110"/>
    <s v="Matutino"/>
    <s v="Mensal"/>
    <n v="0.55182333300000008"/>
    <n v="8.3012817000000003E-2"/>
    <d v="1899-12-30T09:41:11"/>
  </r>
  <r>
    <s v="R Chiquinha Gonzaga"/>
    <s v="R Des Veloso de Oliveira"/>
    <s v="R Inacio de Loyola"/>
    <x v="110"/>
    <s v="Matutino"/>
    <s v="Mensal"/>
    <n v="0.55182333300000008"/>
    <n v="8.1776671999999995E-2"/>
    <d v="1899-12-30T09:45:48"/>
  </r>
  <r>
    <s v="R Chiquinha Gonzaga"/>
    <s v="R Inacio de Loyola"/>
    <s v="S/Logradouro"/>
    <x v="110"/>
    <s v="Matutino"/>
    <s v="Mensal"/>
    <n v="0.55182333300000008"/>
    <n v="5.7072646999999997E-2"/>
    <d v="1899-12-30T09:49:02"/>
  </r>
  <r>
    <s v="R Chiquinha Gonzaga"/>
    <s v="Av Francisco Vieira Bueno"/>
    <s v="R Inconfidencia Baiana"/>
    <x v="161"/>
    <s v="Matutino"/>
    <s v="Mensal"/>
    <n v="0.55182333300000008"/>
    <n v="9.9901970000000007E-2"/>
    <d v="1899-12-30T09:33:06"/>
  </r>
  <r>
    <s v="R Chorao Salgueiro"/>
    <s v="Av Prf Alipio de Barros"/>
    <s v="R Canarana do Amazonas"/>
    <x v="290"/>
    <s v="Vespertino"/>
    <s v="Mensal"/>
    <n v="0.342628708"/>
    <n v="0.112773949"/>
    <d v="1899-12-30T16:56:29"/>
  </r>
  <r>
    <s v="R Chorao Salgueiro"/>
    <s v="R Canarana do Amazonas"/>
    <s v="R Erva de Sao Joao"/>
    <x v="290"/>
    <s v="Vespertino"/>
    <s v="Mensal"/>
    <n v="0.342628708"/>
    <n v="5.3229549000000001E-2"/>
    <d v="1899-12-30T16:59:48"/>
  </r>
  <r>
    <s v="R Chorao Salgueiro"/>
    <s v="R Erva de Sao Joao"/>
    <s v="R Sol da Meia Noite"/>
    <x v="290"/>
    <s v="Vespertino"/>
    <s v="Mensal"/>
    <n v="0.342628708"/>
    <n v="5.5467692999999998E-2"/>
    <d v="1899-12-30T17:03:16"/>
  </r>
  <r>
    <s v="R Chorao Salgueiro"/>
    <s v="R Sol da Meia Noite"/>
    <s v="R Mimosaceas"/>
    <x v="421"/>
    <s v="Vespertino"/>
    <s v="Mensal"/>
    <n v="0.342628708"/>
    <n v="0.12115751600000001"/>
    <d v="1899-12-30T16:27:26"/>
  </r>
  <r>
    <s v="R Chororo"/>
    <s v="R Ascenso Fernandes"/>
    <s v="Av Valle"/>
    <x v="289"/>
    <s v="Vespertino"/>
    <s v="Mensal"/>
    <n v="0.10839376799999999"/>
    <n v="0.108393768"/>
    <d v="1899-12-30T18:09:14"/>
  </r>
  <r>
    <s v="R Chuva de Ouro"/>
    <s v="R Bela Vista de Minas"/>
    <s v="R Erva de Santa Luzia"/>
    <x v="290"/>
    <s v="Vespertino"/>
    <s v="Mensal"/>
    <n v="0.26089343300000001"/>
    <n v="0.17236293"/>
    <d v="1899-12-30T17:14:00"/>
  </r>
  <r>
    <s v="R Chuva de Ouro"/>
    <s v="R Erva de Santa Luzia"/>
    <s v="R Marfim Vegetal"/>
    <x v="290"/>
    <s v="Vespertino"/>
    <s v="Mensal"/>
    <n v="0.26089343300000001"/>
    <n v="8.8530501999999997E-2"/>
    <d v="1899-12-30T17:19:31"/>
  </r>
  <r>
    <s v="R Chuva e Sol"/>
    <s v="R Beleza Pura"/>
    <s v="R Danca das Borboletas"/>
    <x v="62"/>
    <s v="Vespertino"/>
    <s v="Mensal"/>
    <n v="0.30996018199999997"/>
    <n v="5.0794327E-2"/>
    <d v="1899-12-30T18:11:26"/>
  </r>
  <r>
    <s v="R Chuva e Sol"/>
    <s v="R Danca das Borboletas"/>
    <s v="R Arreio de Prata"/>
    <x v="62"/>
    <s v="Vespertino"/>
    <s v="Mensal"/>
    <n v="0.30996018199999997"/>
    <n v="5.5899417999999999E-2"/>
    <d v="1899-12-30T18:14:14"/>
  </r>
  <r>
    <s v="R Chuva e Sol"/>
    <s v="R Arreio de Prata"/>
    <s v="R Cheiro Mineiro de Flor"/>
    <x v="62"/>
    <s v="Vespertino"/>
    <s v="Mensal"/>
    <n v="0.30996018199999997"/>
    <n v="5.2258487999999999E-2"/>
    <d v="1899-12-30T18:16:51"/>
  </r>
  <r>
    <s v="R Chuva e Sol"/>
    <s v="R Cheiro Mineiro de Flor"/>
    <s v="R Chao de Giz"/>
    <x v="62"/>
    <s v="Vespertino"/>
    <s v="Mensal"/>
    <n v="0.30996018199999997"/>
    <n v="5.0769439999999999E-2"/>
    <d v="1899-12-30T18:19:24"/>
  </r>
  <r>
    <s v="R Chuva e Sol"/>
    <s v="R Chao de Giz"/>
    <s v="R Luz e Sombra"/>
    <x v="62"/>
    <s v="Vespertino"/>
    <s v="Mensal"/>
    <n v="0.30996018199999997"/>
    <n v="5.2902022999999999E-2"/>
    <d v="1899-12-30T18:22:03"/>
  </r>
  <r>
    <s v="R Chuva e Sol"/>
    <s v="R Luz e Sombra"/>
    <s v="R Azul da Cor do Mar"/>
    <x v="62"/>
    <s v="Vespertino"/>
    <s v="Mensal"/>
    <n v="0.30996018199999997"/>
    <n v="4.7336486999999997E-2"/>
    <d v="1899-12-30T18:24:25"/>
  </r>
  <r>
    <s v="R Chuva Na Montanha"/>
    <s v="R Manuel Rodrigues Santiago"/>
    <s v="R Cancao dos Piratas"/>
    <x v="134"/>
    <s v="Matutino"/>
    <s v="Mensal"/>
    <n v="0.37255072"/>
    <n v="5.2970596000000002E-2"/>
    <d v="1899-12-30T09:08:42"/>
  </r>
  <r>
    <s v="R Chuva Na Montanha"/>
    <s v="R Cancao dos Piratas"/>
    <s v="R Porto da Saudade"/>
    <x v="134"/>
    <s v="Matutino"/>
    <s v="Mensal"/>
    <n v="0.37255072"/>
    <n v="5.1607513000000001E-2"/>
    <d v="1899-12-30T09:11:03"/>
  </r>
  <r>
    <s v="R Chuva Na Montanha"/>
    <s v="R Porto da Saudade"/>
    <s v="R Espelho Magico"/>
    <x v="134"/>
    <s v="Matutino"/>
    <s v="Mensal"/>
    <n v="0.37255072"/>
    <n v="5.0545699999999999E-2"/>
    <d v="1899-12-30T09:13:21"/>
  </r>
  <r>
    <s v="R Chuva Na Montanha"/>
    <s v="R Espelho Magico"/>
    <s v="R Verdades e Mentiras"/>
    <x v="134"/>
    <s v="Matutino"/>
    <s v="Mensal"/>
    <n v="0.37255072"/>
    <n v="5.0969761000000002E-2"/>
    <d v="1899-12-30T09:15:41"/>
  </r>
  <r>
    <s v="R Chuva Na Montanha"/>
    <s v="R Verdades e Mentiras"/>
    <s v="R Coracao Paulista"/>
    <x v="134"/>
    <s v="Matutino"/>
    <s v="Mensal"/>
    <n v="0.37255072"/>
    <n v="5.1036750999999998E-2"/>
    <d v="1899-12-30T09:18:00"/>
  </r>
  <r>
    <s v="R Chuva Na Montanha"/>
    <s v="R Coracao Paulista"/>
    <s v="R Estrela Mil"/>
    <x v="134"/>
    <s v="Matutino"/>
    <s v="Mensal"/>
    <n v="0.37255072"/>
    <n v="5.4279056999999999E-2"/>
    <d v="1899-12-30T09:20:29"/>
  </r>
  <r>
    <s v="R Chuva Na Montanha"/>
    <s v="R Estrela Mil"/>
    <s v="R Pe Virgilio Campelo"/>
    <x v="134"/>
    <s v="Matutino"/>
    <s v="Mensal"/>
    <n v="0.37255072"/>
    <n v="6.1141342000000001E-2"/>
    <d v="1899-12-30T09:23:16"/>
  </r>
  <r>
    <s v="R Ciane"/>
    <s v="R Calidice"/>
    <s v="R Damastes"/>
    <x v="238"/>
    <s v="Vespertino"/>
    <s v="Mensal"/>
    <n v="0.22586076399999999"/>
    <n v="7.0022919000000003E-2"/>
    <d v="1899-12-30T15:12:22"/>
  </r>
  <r>
    <s v="R Ciane"/>
    <s v="R Damastes"/>
    <s v="R Claudice da Conceicao"/>
    <x v="377"/>
    <s v="Vespertino"/>
    <s v="Mensal"/>
    <n v="0.22586076399999999"/>
    <n v="0.155837845"/>
    <d v="1899-12-30T15:12:05"/>
  </r>
  <r>
    <s v="R Cicero Dantas"/>
    <s v="R Quinta do Sol"/>
    <s v="Vla Quatorze"/>
    <x v="376"/>
    <s v="Vespertino"/>
    <s v="Mensal"/>
    <n v="0.54370828400000004"/>
    <n v="0.13672878999999999"/>
    <d v="1899-12-30T15:41:34"/>
  </r>
  <r>
    <s v="R Cicero Dantas"/>
    <s v="Vla Quatorze"/>
    <s v="R Cococi"/>
    <x v="376"/>
    <s v="Vespertino"/>
    <s v="Mensal"/>
    <n v="0.54370828400000004"/>
    <n v="6.8194550000000003E-3"/>
    <d v="1899-12-30T15:42:05"/>
  </r>
  <r>
    <s v="R Cicero Dantas"/>
    <s v="R Cococi"/>
    <s v="R Cambira"/>
    <x v="376"/>
    <s v="Vespertino"/>
    <s v="Mensal"/>
    <n v="0.54370828400000004"/>
    <n v="0.17326760899999999"/>
    <d v="1899-12-30T15:55:12"/>
  </r>
  <r>
    <s v="R Cicero Dantas"/>
    <s v="R Cambira"/>
    <s v="Vla Doze"/>
    <x v="376"/>
    <s v="Vespertino"/>
    <s v="Mensal"/>
    <n v="0.54370828400000004"/>
    <n v="1.1623244E-2"/>
    <d v="1899-12-30T15:56:05"/>
  </r>
  <r>
    <s v="R Cicero Dantas"/>
    <s v="Vla Doze"/>
    <s v="R Escadao Cicero Dantas"/>
    <x v="376"/>
    <s v="Vespertino"/>
    <s v="Mensal"/>
    <n v="0.54370828400000004"/>
    <n v="5.7791847E-2"/>
    <d v="1899-12-30T16:00:27"/>
  </r>
  <r>
    <s v="R Cicero Dantas"/>
    <s v="R Escadao Cicero Dantas"/>
    <s v="R Aiquara"/>
    <x v="376"/>
    <s v="Vespertino"/>
    <s v="Mensal"/>
    <n v="0.54370828400000004"/>
    <n v="0.13603491200000001"/>
    <d v="1899-12-30T16:10:45"/>
  </r>
  <r>
    <s v="R Cicero Dantas"/>
    <s v="R Aiquara"/>
    <s v="R do Acapuzal"/>
    <x v="376"/>
    <s v="Vespertino"/>
    <s v="Mensal"/>
    <n v="0.54370828400000004"/>
    <n v="2.1442427E-2"/>
    <d v="1899-12-30T16:12:23"/>
  </r>
  <r>
    <s v="R Cidade dos Reis"/>
    <s v="Av Diogo da Costa Tavares"/>
    <s v="R Dona Armelinda Lorenzetti da Silva"/>
    <x v="208"/>
    <s v="Vespertino"/>
    <s v="Mensal"/>
    <n v="0.36052392099999997"/>
    <n v="4.8175556000000001E-2"/>
    <d v="1899-12-30T16:11:37"/>
  </r>
  <r>
    <s v="R Cidade dos Reis"/>
    <s v="R Dona Armelinda Lorenzetti da Silva"/>
    <s v="R Clementine Churchil"/>
    <x v="208"/>
    <s v="Vespertino"/>
    <s v="Mensal"/>
    <n v="0.36052392099999997"/>
    <n v="9.1589500000000004E-2"/>
    <d v="1899-12-30T16:17:48"/>
  </r>
  <r>
    <s v="R Cidade dos Reis"/>
    <s v="R Clementine Churchil"/>
    <s v="R Miguel de Quadros Marinho"/>
    <x v="208"/>
    <s v="Vespertino"/>
    <s v="Mensal"/>
    <n v="0.36052392099999997"/>
    <n v="4.9667891999999998E-2"/>
    <d v="1899-12-30T16:21:09"/>
  </r>
  <r>
    <s v="R Cidade dos Reis"/>
    <s v="R Miguel de Quadros Marinho"/>
    <s v="R Miguel de Quadros Marinho"/>
    <x v="208"/>
    <s v="Vespertino"/>
    <s v="Mensal"/>
    <n v="0.36052392099999997"/>
    <n v="1.1044287999999999E-2"/>
    <d v="1899-12-30T16:21:54"/>
  </r>
  <r>
    <s v="R Cidade dos Reis"/>
    <s v="R Miguel de Quadros Marinho"/>
    <s v="R Tapajonia"/>
    <x v="208"/>
    <s v="Vespertino"/>
    <s v="Mensal"/>
    <n v="0.36052392099999997"/>
    <n v="8.4040328999999997E-2"/>
    <d v="1899-12-30T16:27:34"/>
  </r>
  <r>
    <s v="R Cidade dos Reis"/>
    <s v="R Tapajonia"/>
    <s v="(Próprio Logradouro/Trecho) R Cidade dos Reis"/>
    <x v="208"/>
    <s v="Vespertino"/>
    <s v="Mensal"/>
    <n v="0.36052392099999997"/>
    <n v="7.6006354999999998E-2"/>
    <d v="1899-12-30T16:32:42"/>
  </r>
  <r>
    <s v="R Cigarro de Palha"/>
    <s v="Tv Doze Anos"/>
    <s v="R Cap da Meia Noite"/>
    <x v="282"/>
    <s v="Vespertino"/>
    <s v="Mensal"/>
    <n v="0.31890927099999999"/>
    <n v="0.14457946799999999"/>
    <d v="1899-12-30T17:17:54"/>
  </r>
  <r>
    <s v="R Cigarro de Palha"/>
    <s v="R Calh de Jorge"/>
    <s v="Tv Doze Anos"/>
    <x v="244"/>
    <s v="Vespertino"/>
    <s v="Mensal"/>
    <n v="0.31890927099999999"/>
    <n v="0.17432980300000001"/>
    <d v="1899-12-30T17:33:16"/>
  </r>
  <r>
    <s v="R Cimbidio"/>
    <s v="R Alexandre Groppali"/>
    <s v="(Próprio Logradouro/Trecho) R Cimbidio"/>
    <x v="285"/>
    <s v="Matutino"/>
    <s v="Mensal"/>
    <n v="7.9865402000000002E-2"/>
    <n v="7.9865402000000002E-2"/>
    <d v="1899-12-30T11:30:37"/>
  </r>
  <r>
    <s v="R Cincinato Silva"/>
    <s v="R Joao Jose de Queiroz"/>
    <s v="(Próprio Logradouro/Trecho) R Cincinato Silva"/>
    <x v="316"/>
    <s v="Vespertino"/>
    <s v="Mensal"/>
    <n v="4.7062369999999999E-2"/>
    <n v="4.7062369999999999E-2"/>
    <d v="1899-12-30T15:20:40"/>
  </r>
  <r>
    <s v="R Cinco"/>
    <s v="R Bernardo Filho"/>
    <s v="R Maria Candida"/>
    <x v="345"/>
    <s v="Matutino"/>
    <s v="Mensal"/>
    <n v="1.896320537"/>
    <n v="7.4559074000000003E-2"/>
    <d v="1899-12-30T09:57:46"/>
  </r>
  <r>
    <s v="R Cinco"/>
    <s v="R Vinte e Quatro de Fevereiro"/>
    <s v="R Rio Acima"/>
    <x v="410"/>
    <s v="Matutino"/>
    <s v="Mensal"/>
    <n v="1.896320537"/>
    <n v="7.6341865999999994E-2"/>
    <d v="1899-12-30T08:01:31"/>
  </r>
  <r>
    <s v="R Cinco"/>
    <s v="Av Miguel Achiole da Fonseca"/>
    <s v="R Furtado de Morais"/>
    <x v="371"/>
    <s v="Vespertino"/>
    <s v="Mensal"/>
    <n v="1.896320537"/>
    <n v="3.8667934000000001E-2"/>
    <d v="1899-12-30T15:49:42"/>
  </r>
  <r>
    <s v="R Cinco"/>
    <s v="Av Sapopemba"/>
    <s v="R Diogo de Moraes Lara"/>
    <x v="233"/>
    <s v="Vespertino"/>
    <s v="Mensal"/>
    <n v="1.896320537"/>
    <n v="8.9735809E-2"/>
    <d v="1899-12-30T16:22:37"/>
  </r>
  <r>
    <s v="R Cinco"/>
    <s v="Cj Cdhu"/>
    <s v="R Dezessete"/>
    <x v="296"/>
    <s v="Vespertino"/>
    <s v="Mensal"/>
    <n v="1.896320537"/>
    <n v="6.4880683999999994E-2"/>
    <d v="1899-12-30T16:27:52"/>
  </r>
  <r>
    <s v="R Cinco"/>
    <s v="R Dezessete"/>
    <s v="R Treze"/>
    <x v="296"/>
    <s v="Vespertino"/>
    <s v="Mensal"/>
    <n v="1.896320537"/>
    <n v="3.2711601E-2"/>
    <d v="1899-12-30T16:30:06"/>
  </r>
  <r>
    <s v="R Cinco"/>
    <s v="R Treze"/>
    <s v="R Marcia C. Seabra"/>
    <x v="296"/>
    <s v="Vespertino"/>
    <s v="Mensal"/>
    <n v="1.896320537"/>
    <n v="7.7759389999999999E-3"/>
    <d v="1899-12-30T16:30:38"/>
  </r>
  <r>
    <s v="R Cinco"/>
    <s v="R Marcia C. Seabra"/>
    <s v="R Quinze"/>
    <x v="296"/>
    <s v="Vespertino"/>
    <s v="Mensal"/>
    <n v="1.896320537"/>
    <n v="4.1270405000000003E-2"/>
    <d v="1899-12-30T16:33:27"/>
  </r>
  <r>
    <s v="R Cinco"/>
    <s v="R Quinze"/>
    <s v="R Cartoze"/>
    <x v="296"/>
    <s v="Vespertino"/>
    <s v="Mensal"/>
    <n v="1.896320537"/>
    <n v="4.5471370999999997E-2"/>
    <d v="1899-12-30T16:36:33"/>
  </r>
  <r>
    <s v="R Cinco"/>
    <s v="R Joao Lopes de Lima"/>
    <s v="R Tv"/>
    <x v="212"/>
    <s v="Matutino"/>
    <s v="Mensal"/>
    <n v="1.896320537"/>
    <n v="0.13613122599999999"/>
    <d v="1899-12-30T09:11:08"/>
  </r>
  <r>
    <s v="R Cinco de Agosto"/>
    <s v="R Catarina Lopes"/>
    <s v="(Próprio Logradouro/Trecho) R Cinco de Agosto"/>
    <x v="61"/>
    <s v="Vespertino"/>
    <s v="Mensal"/>
    <n v="4.7065151E-2"/>
    <n v="4.7065151E-2"/>
    <d v="1899-12-30T16:13:29"/>
  </r>
  <r>
    <s v="R Cinira Polonio"/>
    <s v="R D Benito Feijo"/>
    <s v="R Vinte e Sete"/>
    <x v="334"/>
    <s v="Vespertino"/>
    <s v="Mensal"/>
    <n v="0.93046317899999997"/>
    <n v="1.6957547999999999E-2"/>
    <d v="1899-12-30T14:28:35"/>
  </r>
  <r>
    <s v="R Cinira Polonio"/>
    <s v="R Vinte e Sete"/>
    <s v="R D Benito Feijo"/>
    <x v="334"/>
    <s v="Vespertino"/>
    <s v="Mensal"/>
    <n v="0.93046317899999997"/>
    <n v="0.11275136600000001"/>
    <d v="1899-12-30T14:36:18"/>
  </r>
  <r>
    <s v="R Cinira Polonio"/>
    <s v="R D Benito Feijo"/>
    <s v="R Carmem Tortola"/>
    <x v="334"/>
    <s v="Vespertino"/>
    <s v="Mensal"/>
    <n v="0.93046317899999997"/>
    <n v="0.12696610999999999"/>
    <d v="1899-12-30T14:44:59"/>
  </r>
  <r>
    <s v="R Cinira Polonio"/>
    <s v="R Carmem Tortola"/>
    <s v="R Cruz Gomes"/>
    <x v="334"/>
    <s v="Vespertino"/>
    <s v="Mensal"/>
    <n v="0.93046317899999997"/>
    <n v="0.143299286"/>
    <d v="1899-12-30T14:54:47"/>
  </r>
  <r>
    <s v="R Cinira Polonio"/>
    <s v="R Cruz Gomes"/>
    <s v="Est do Rio Claro"/>
    <x v="334"/>
    <s v="Vespertino"/>
    <s v="Mensal"/>
    <n v="0.93046317899999997"/>
    <n v="5.8234577000000003E-2"/>
    <d v="1899-12-30T14:58:45"/>
  </r>
  <r>
    <s v="R Cinira Polonio"/>
    <s v="R Gaspar Madeira"/>
    <s v="Tv Paulo Tavares da Silva"/>
    <x v="234"/>
    <s v="Vespertino"/>
    <s v="Mensal"/>
    <n v="0.93046317899999997"/>
    <n v="1.9702251E-2"/>
    <d v="1899-12-30T15:04:13"/>
  </r>
  <r>
    <s v="R Cinira Polonio"/>
    <s v="Tv Paulo Tavares da Silva"/>
    <s v="R Flores da Primavera"/>
    <x v="234"/>
    <s v="Vespertino"/>
    <s v="Mensal"/>
    <n v="0.93046317899999997"/>
    <n v="1.1949379E-2"/>
    <d v="1899-12-30T15:04:51"/>
  </r>
  <r>
    <s v="R Cinira Polonio"/>
    <s v="R Flores da Primavera"/>
    <s v="Tv Francisco de Noronha"/>
    <x v="234"/>
    <s v="Vespertino"/>
    <s v="Mensal"/>
    <n v="0.93046317899999997"/>
    <n v="0.18441149900000001"/>
    <d v="1899-12-30T15:14:45"/>
  </r>
  <r>
    <s v="R Cinira Polonio"/>
    <s v="Tv Francisco de Noronha"/>
    <s v="R Flavio Lanciani"/>
    <x v="234"/>
    <s v="Vespertino"/>
    <s v="Mensal"/>
    <n v="0.93046317899999997"/>
    <n v="0.12279464700000001"/>
    <d v="1899-12-30T15:21:21"/>
  </r>
  <r>
    <s v="R Cinira Polonio"/>
    <s v="R Flavio Lanciani"/>
    <s v="R D Benito Feijo"/>
    <x v="234"/>
    <s v="Vespertino"/>
    <s v="Mensal"/>
    <n v="0.93046317899999997"/>
    <n v="0.13107997099999999"/>
    <d v="1899-12-30T15:28:23"/>
  </r>
  <r>
    <s v="R Cinquenta e Um"/>
    <s v="Av Dr Guilherme de Abreu Sodre"/>
    <s v="R Quarenta e Nove"/>
    <x v="326"/>
    <s v="Vespertino"/>
    <s v="Mensal"/>
    <n v="0.24006291999999999"/>
    <n v="9.8934090000000002E-2"/>
    <d v="1899-12-30T16:45:37"/>
  </r>
  <r>
    <s v="R Cinturao Verde"/>
    <s v="R Sta Efigenia"/>
    <s v="Tv Caroline Altava Leite"/>
    <x v="351"/>
    <s v="Vespertino"/>
    <s v="Mensal"/>
    <n v="0.60479237399999997"/>
    <n v="0.14388209499999999"/>
    <d v="1899-12-30T14:31:10"/>
  </r>
  <r>
    <s v="R Cinturao Verde"/>
    <s v="Tv Caroline Altava Leite"/>
    <s v="R Dona Ida"/>
    <x v="351"/>
    <s v="Vespertino"/>
    <s v="Mensal"/>
    <n v="0.60479237399999997"/>
    <n v="5.7284598999999999E-2"/>
    <d v="1899-12-30T14:34:46"/>
  </r>
  <r>
    <s v="R Cinturao Verde"/>
    <s v="R Dona Ida"/>
    <s v="R Pe Thomaz Joseph Shea"/>
    <x v="351"/>
    <s v="Vespertino"/>
    <s v="Mensal"/>
    <n v="0.60479237399999997"/>
    <n v="1.1040258000000001E-2"/>
    <d v="1899-12-30T14:35:27"/>
  </r>
  <r>
    <s v="R Cinturao Verde"/>
    <s v="R Pe Thomaz Joseph Shea"/>
    <s v="Vla Guimaraes"/>
    <x v="351"/>
    <s v="Vespertino"/>
    <s v="Mensal"/>
    <n v="0.60479237399999997"/>
    <n v="6.0091659999999998E-2"/>
    <d v="1899-12-30T14:39:13"/>
  </r>
  <r>
    <s v="R Cinturao Verde"/>
    <s v="Vla Guimaraes"/>
    <s v="Vla Sta Cecilia"/>
    <x v="351"/>
    <s v="Vespertino"/>
    <s v="Mensal"/>
    <n v="0.60479237399999997"/>
    <n v="4.8551941000000001E-2"/>
    <d v="1899-12-30T14:42:15"/>
  </r>
  <r>
    <s v="R Cinturao Verde"/>
    <s v="Vla Sta Cecilia"/>
    <s v="R Nova Uniao"/>
    <x v="351"/>
    <s v="Vespertino"/>
    <s v="Mensal"/>
    <n v="0.60479237399999997"/>
    <n v="8.4816189999999993E-3"/>
    <d v="1899-12-30T14:42:47"/>
  </r>
  <r>
    <s v="R Cinturao Verde"/>
    <s v="R Nova Uniao"/>
    <s v="Vla Sta Terezinha"/>
    <x v="351"/>
    <s v="Vespertino"/>
    <s v="Mensal"/>
    <n v="0.60479237399999997"/>
    <n v="2.6963412999999999E-2"/>
    <d v="1899-12-30T14:44:28"/>
  </r>
  <r>
    <s v="R Cinturao Verde"/>
    <s v="Vla Sta Terezinha"/>
    <s v="R Maria de Nazare"/>
    <x v="351"/>
    <s v="Vespertino"/>
    <s v="Mensal"/>
    <n v="0.60479237399999997"/>
    <n v="3.7794159000000001E-2"/>
    <d v="1899-12-30T14:46:50"/>
  </r>
  <r>
    <s v="R Cinturao Verde"/>
    <s v="R Maria de Nazare"/>
    <s v="Vl Sta Ines"/>
    <x v="351"/>
    <s v="Vespertino"/>
    <s v="Mensal"/>
    <n v="0.60479237399999997"/>
    <n v="1.7788969000000002E-2"/>
    <d v="1899-12-30T14:47:57"/>
  </r>
  <r>
    <s v="R Cinturao Verde"/>
    <s v="Vl Sta Ines"/>
    <s v="R Joao Batista"/>
    <x v="351"/>
    <s v="Vespertino"/>
    <s v="Mensal"/>
    <n v="0.60479237399999997"/>
    <n v="1.0978521999999999E-2"/>
    <d v="1899-12-30T14:48:38"/>
  </r>
  <r>
    <s v="R Cinturao Verde"/>
    <s v="R Joao Batista"/>
    <s v="Tv S Jose"/>
    <x v="351"/>
    <s v="Vespertino"/>
    <s v="Mensal"/>
    <n v="0.60479237399999997"/>
    <n v="1.0320770999999999E-2"/>
    <d v="1899-12-30T14:49:17"/>
  </r>
  <r>
    <s v="R Cinturao Verde"/>
    <s v="Tv S Jose"/>
    <s v="R Dr Fernandes Albanesa"/>
    <x v="351"/>
    <s v="Vespertino"/>
    <s v="Mensal"/>
    <n v="0.60479237399999997"/>
    <n v="2.5135182999999998E-2"/>
    <d v="1899-12-30T14:50:51"/>
  </r>
  <r>
    <s v="R Cinturao Verde"/>
    <s v="R Dr Fernandes Albanesa"/>
    <s v="Vla R Cinturao Verde"/>
    <x v="351"/>
    <s v="Vespertino"/>
    <s v="Mensal"/>
    <n v="0.60479237399999997"/>
    <n v="3.1548271000000003E-2"/>
    <d v="1899-12-30T14:52:50"/>
  </r>
  <r>
    <s v="R Cinturao Verde"/>
    <s v="Vla R Cinturao Verde"/>
    <s v="R Mocidade Alegre"/>
    <x v="351"/>
    <s v="Vespertino"/>
    <s v="Mensal"/>
    <n v="0.60479237399999997"/>
    <n v="1.6710346000000001E-2"/>
    <d v="1899-12-30T14:53:53"/>
  </r>
  <r>
    <s v="R Cinturao Verde"/>
    <s v="R Mocidade Alegre"/>
    <s v="R S Jose"/>
    <x v="351"/>
    <s v="Vespertino"/>
    <s v="Mensal"/>
    <n v="0.60479237399999997"/>
    <n v="9.8220565999999995E-2"/>
    <d v="1899-12-30T15:00:01"/>
  </r>
  <r>
    <s v="R Cio da Terra"/>
    <s v="R Eugenio Grieco"/>
    <s v="(Próprio Logradouro/Trecho) R Cio da Terra"/>
    <x v="40"/>
    <s v="Matutino"/>
    <s v="Mensal"/>
    <n v="0.136407162"/>
    <n v="8.7967316000000004E-2"/>
    <d v="1899-12-30T08:17:53"/>
  </r>
  <r>
    <s v="R Cio da Terra"/>
    <s v="R Eugenio Grieco"/>
    <s v="(Próprio Logradouro/Trecho) R Cio da Terra"/>
    <x v="40"/>
    <s v="Matutino"/>
    <s v="Mensal"/>
    <n v="0.136407162"/>
    <n v="4.8439846000000002E-2"/>
    <d v="1899-12-30T08:20:57"/>
  </r>
  <r>
    <s v="R Cipo Azul"/>
    <s v="R Malva Isco"/>
    <s v="(Próprio Logradouro/Trecho) R Cipo Azul"/>
    <x v="249"/>
    <s v="Vespertino"/>
    <s v="Mensal"/>
    <n v="0.12684078200000001"/>
    <n v="0.12684078200000001"/>
    <d v="1899-12-30T14:59:34"/>
  </r>
  <r>
    <s v="R Cipo de Chumbo"/>
    <s v="R Cardon"/>
    <s v="Av Inaja Guacu"/>
    <x v="191"/>
    <s v="Matutino"/>
    <s v="Mensal"/>
    <n v="0.23560604900000001"/>
    <n v="0.123833832"/>
    <d v="1899-12-30T09:56:54"/>
  </r>
  <r>
    <s v="R Cipo de Chumbo"/>
    <s v="Av Inaja Guacu"/>
    <s v="R Laurentino Xavier dos Santos"/>
    <x v="191"/>
    <s v="Matutino"/>
    <s v="Mensal"/>
    <n v="0.23560604900000001"/>
    <n v="0.11177221699999999"/>
    <d v="1899-12-30T10:04:24"/>
  </r>
  <r>
    <s v="R Cipo do Reino"/>
    <s v="R Isabel Morales de Oliveira Miragaia"/>
    <s v="Av dos Ipes"/>
    <x v="143"/>
    <s v="Matutino"/>
    <s v="Mensal"/>
    <n v="0.39314512600000001"/>
    <n v="6.0979423999999997E-2"/>
    <d v="1899-12-30T09:48:46"/>
  </r>
  <r>
    <s v="R Cipo do Reino"/>
    <s v="Av dos Ipes"/>
    <s v="R Caraipe das Aguas"/>
    <x v="143"/>
    <s v="Matutino"/>
    <s v="Mensal"/>
    <n v="0.39314512600000001"/>
    <n v="0.116463867"/>
    <d v="1899-12-30T09:56:36"/>
  </r>
  <r>
    <s v="R Cipo do Reino"/>
    <s v="R Caraipe das Aguas"/>
    <s v="R dos Igarapes"/>
    <x v="143"/>
    <s v="Matutino"/>
    <s v="Mensal"/>
    <n v="0.39314512600000001"/>
    <n v="0.11343046599999999"/>
    <d v="1899-12-30T10:04:14"/>
  </r>
  <r>
    <s v="R Cipo do Reino"/>
    <s v="R dos Igarapes"/>
    <s v="R Palmeira das Bermudas"/>
    <x v="143"/>
    <s v="Matutino"/>
    <s v="Mensal"/>
    <n v="0.39314512600000001"/>
    <n v="0.10227137"/>
    <d v="1899-12-30T10:11:07"/>
  </r>
  <r>
    <s v="R Ciporema"/>
    <s v="R Cel Manuel Machado"/>
    <s v="R Julio Salusse"/>
    <x v="370"/>
    <s v="Vespertino"/>
    <s v="Mensal"/>
    <n v="0.21323365999999999"/>
    <n v="9.5397510000000008E-3"/>
    <d v="1899-12-30T15:58:38"/>
  </r>
  <r>
    <s v="R Ciporema"/>
    <s v="R Julio Salusse"/>
    <s v="R Quinta da Torre"/>
    <x v="370"/>
    <s v="Vespertino"/>
    <s v="Mensal"/>
    <n v="0.21323365999999999"/>
    <n v="0.20369390900000001"/>
    <d v="1899-12-30T16:11:56"/>
  </r>
  <r>
    <s v="R Cipriano Alves"/>
    <s v="R Leonel Ferreira"/>
    <s v="R Joao de Leao"/>
    <x v="159"/>
    <s v="Matutino"/>
    <s v="Mensal"/>
    <n v="0.19744289800000001"/>
    <n v="4.9737811999999999E-2"/>
    <d v="1899-12-30T09:09:11"/>
  </r>
  <r>
    <s v="R Cipriano Alves"/>
    <s v="R Joao de Leao"/>
    <s v="R George Bonaira"/>
    <x v="159"/>
    <s v="Matutino"/>
    <s v="Mensal"/>
    <n v="0.19744289800000001"/>
    <n v="9.9824547E-2"/>
    <d v="1899-12-30T09:15:03"/>
  </r>
  <r>
    <s v="R Cipriano Alves"/>
    <s v="R George Bonaira"/>
    <s v="R Afonso Baldaia"/>
    <x v="159"/>
    <s v="Matutino"/>
    <s v="Mensal"/>
    <n v="0.19744289800000001"/>
    <n v="4.7880539E-2"/>
    <d v="1899-12-30T09:17:52"/>
  </r>
  <r>
    <s v="R Cipriano do Brasil"/>
    <s v="Av Rodolfo Pirani"/>
    <s v="R Edson Carrer Bastos"/>
    <x v="341"/>
    <s v="Vespertino"/>
    <s v="Mensal"/>
    <n v="0.32611331599999999"/>
    <n v="0.145895416"/>
    <d v="1899-12-30T15:25:00"/>
  </r>
  <r>
    <s v="R Cipriano do Brasil"/>
    <s v="R Edson Carrer Bastos"/>
    <s v="R Armando Carreira"/>
    <x v="341"/>
    <s v="Vespertino"/>
    <s v="Mensal"/>
    <n v="0.32611331599999999"/>
    <n v="3.9120547999999998E-2"/>
    <d v="1899-12-30T15:27:33"/>
  </r>
  <r>
    <s v="R Cipriano do Brasil"/>
    <s v="R Armando Carreira"/>
    <s v="R Fernando Osorio"/>
    <x v="341"/>
    <s v="Vespertino"/>
    <s v="Mensal"/>
    <n v="0.32611331599999999"/>
    <n v="0.14109735100000001"/>
    <d v="1899-12-30T15:36:45"/>
  </r>
  <r>
    <s v="R Cipriano Funtan"/>
    <s v="R Pedro Corte Real"/>
    <s v="Vla Tres"/>
    <x v="272"/>
    <s v="Vespertino"/>
    <s v="Mensal"/>
    <n v="0.540734461"/>
    <n v="0.132564346"/>
    <d v="1899-12-30T15:33:00"/>
  </r>
  <r>
    <s v="R Cipriano Funtan"/>
    <s v="Vla Tres"/>
    <s v="Vla Dois"/>
    <x v="272"/>
    <s v="Vespertino"/>
    <s v="Mensal"/>
    <n v="0.540734461"/>
    <n v="0.184213455"/>
    <d v="1899-12-30T15:44:17"/>
  </r>
  <r>
    <s v="R Cipriano Funtan"/>
    <s v="Vla Dois"/>
    <s v="(Próprio Logradouro/Trecho) R Cipriano Funtan"/>
    <x v="272"/>
    <s v="Vespertino"/>
    <s v="Mensal"/>
    <n v="0.540734461"/>
    <n v="0.12010686499999999"/>
    <d v="1899-12-30T15:51:39"/>
  </r>
  <r>
    <s v="R Cipriano Funtan"/>
    <s v="R Francisco Maciel"/>
    <s v="(Próprio Logradouro/Trecho) R Cipriano Funtan"/>
    <x v="272"/>
    <s v="Vespertino"/>
    <s v="Mensal"/>
    <n v="0.540734461"/>
    <n v="2.8601271000000001E-2"/>
    <d v="1899-12-30T15:53:24"/>
  </r>
  <r>
    <s v="R Cipriano Funtan"/>
    <s v="Av Roberto Pires Maciel"/>
    <s v="(Próprio Logradouro/Trecho) R Cipriano Funtan"/>
    <x v="272"/>
    <s v="Vespertino"/>
    <s v="Mensal"/>
    <n v="0.540734461"/>
    <n v="3.0816761000000002E-2"/>
    <d v="1899-12-30T15:55:17"/>
  </r>
  <r>
    <s v="R Cipriano Funtan"/>
    <s v="R Francisco Maciel"/>
    <s v="Av Roberto Pires Maciel"/>
    <x v="272"/>
    <s v="Vespertino"/>
    <s v="Mensal"/>
    <n v="0.540734461"/>
    <n v="4.4431762999999999E-2"/>
    <d v="1899-12-30T15:58:00"/>
  </r>
  <r>
    <s v="R Ciri Apoa"/>
    <s v="Av Jose Martins Lisboa"/>
    <s v="R Dr Jose de Porciuncula"/>
    <x v="216"/>
    <s v="Vespertino"/>
    <s v="Mensal"/>
    <n v="0.26236772200000003"/>
    <n v="0.14850869799999999"/>
    <d v="1899-12-30T17:33:10"/>
  </r>
  <r>
    <s v="R Ciri Apoa"/>
    <s v="R Dr Jose de Porciuncula"/>
    <s v="Av Oliveira Freire"/>
    <x v="216"/>
    <s v="Vespertino"/>
    <s v="Mensal"/>
    <n v="0.26236772200000003"/>
    <n v="0.113859024"/>
    <d v="1899-12-30T17:40:42"/>
  </r>
  <r>
    <s v="R Ciriaco Cardoso"/>
    <s v="R Arraial de Matosinhos"/>
    <s v="Av Vila Ema"/>
    <x v="291"/>
    <s v="Matutino"/>
    <s v="Mensal"/>
    <n v="0.18003739400000002"/>
    <n v="6.6915237000000002E-2"/>
    <d v="1899-12-30T09:31:16"/>
  </r>
  <r>
    <s v="R Ciriaco Cardoso"/>
    <s v="Av Vila Ema"/>
    <s v="R Agrinco"/>
    <x v="291"/>
    <s v="Matutino"/>
    <s v="Mensal"/>
    <n v="0.18003739400000002"/>
    <n v="5.9858256999999998E-2"/>
    <d v="1899-12-30T09:35:14"/>
  </r>
  <r>
    <s v="R Ciriaco Cardoso"/>
    <s v="R Agrinco"/>
    <s v="R Min Modestino Deloy Gibson"/>
    <x v="291"/>
    <s v="Matutino"/>
    <s v="Mensal"/>
    <n v="0.18003739400000002"/>
    <n v="4.3153759E-2"/>
    <d v="1899-12-30T09:38:05"/>
  </r>
  <r>
    <s v="R Ciriaco Cardoso"/>
    <s v="R Min Modestino Deloy Gibson"/>
    <s v="Av Prf Luiz Ignacio Anhaia Mello"/>
    <x v="291"/>
    <s v="Matutino"/>
    <s v="Mensal"/>
    <n v="0.18003739400000002"/>
    <n v="1.0110141E-2"/>
    <d v="1899-12-30T09:38:45"/>
  </r>
  <r>
    <s v="R Cirilo Alves da Silva"/>
    <s v="R dos Murures"/>
    <s v="R Particular"/>
    <x v="215"/>
    <s v="Vespertino"/>
    <s v="Mensal"/>
    <n v="0.34911497100000005"/>
    <n v="0.137995438"/>
    <d v="1899-12-30T15:19:42"/>
  </r>
  <r>
    <s v="R Cirilo Alves da Silva"/>
    <s v="R Particular"/>
    <s v="R dos Girassois"/>
    <x v="254"/>
    <s v="Vespertino"/>
    <s v="Mensal"/>
    <n v="0.34911497100000005"/>
    <n v="2.6096484999999999E-2"/>
    <d v="1899-12-30T16:32:25"/>
  </r>
  <r>
    <s v="R Cirilo Alves da Silva"/>
    <s v="R dos Girassois"/>
    <s v="R Inacio Alvarez"/>
    <x v="254"/>
    <s v="Vespertino"/>
    <s v="Mensal"/>
    <n v="0.34911497100000005"/>
    <n v="0.10540076399999999"/>
    <d v="1899-12-30T16:38:38"/>
  </r>
  <r>
    <s v="R Cirilo Alves da Silva"/>
    <s v="R Inacio Alvarez"/>
    <s v="R Kumaki Aoki"/>
    <x v="254"/>
    <s v="Vespertino"/>
    <s v="Mensal"/>
    <n v="0.34911497100000005"/>
    <n v="7.9622284000000002E-2"/>
    <d v="1899-12-30T16:43:20"/>
  </r>
  <r>
    <s v="R Cisneiros"/>
    <s v="Av Aricanduva"/>
    <s v="R Furquim"/>
    <x v="402"/>
    <s v="Matutino"/>
    <s v="Mensal"/>
    <n v="0.19264646899999999"/>
    <n v="0.19264646899999999"/>
    <d v="1899-12-30T08:54:36"/>
  </r>
  <r>
    <s v="R Cisper"/>
    <s v="R Wenceslau Guimaraes"/>
    <s v="R Quintino Rodrigues Moreira"/>
    <x v="312"/>
    <s v="Matutino"/>
    <s v="Mensal"/>
    <n v="0.64899177899999994"/>
    <n v="0.105202454"/>
    <d v="1899-12-30T10:05:05"/>
  </r>
  <r>
    <s v="R Cisper"/>
    <s v="R Quintino Rodrigues Moreira"/>
    <s v="R Maria Candida"/>
    <x v="312"/>
    <s v="Matutino"/>
    <s v="Mensal"/>
    <n v="0.64899177899999994"/>
    <n v="6.4443686999999999E-2"/>
    <d v="1899-12-30T10:08:17"/>
  </r>
  <r>
    <s v="R Cisper"/>
    <s v="R Maria Candida"/>
    <s v="R Bernardo Filho"/>
    <x v="312"/>
    <s v="Matutino"/>
    <s v="Mensal"/>
    <n v="0.64899177899999994"/>
    <n v="8.9345733999999996E-2"/>
    <d v="1899-12-30T10:12:44"/>
  </r>
  <r>
    <s v="R Cisper"/>
    <s v="R Bernardo Filho"/>
    <s v="R Salvador Queiroz"/>
    <x v="312"/>
    <s v="Matutino"/>
    <s v="Mensal"/>
    <n v="0.64899177899999994"/>
    <n v="5.7735458000000003E-2"/>
    <d v="1899-12-30T10:15:36"/>
  </r>
  <r>
    <s v="R Cisper"/>
    <s v="R Salvador Queiroz"/>
    <s v="R S Felix"/>
    <x v="312"/>
    <s v="Matutino"/>
    <s v="Mensal"/>
    <n v="0.64899177899999994"/>
    <n v="7.8360367E-2"/>
    <d v="1899-12-30T10:19:29"/>
  </r>
  <r>
    <s v="R Cisper"/>
    <s v="R S Felix"/>
    <s v="R Angico Branco"/>
    <x v="312"/>
    <s v="Matutino"/>
    <s v="Mensal"/>
    <n v="0.64899177899999994"/>
    <n v="5.1207694999999998E-2"/>
    <d v="1899-12-30T10:22:02"/>
  </r>
  <r>
    <s v="R Cisper"/>
    <s v="R Angico Branco"/>
    <s v="R Fr Jorge Cotrim"/>
    <x v="312"/>
    <s v="Matutino"/>
    <s v="Mensal"/>
    <n v="0.64899177899999994"/>
    <n v="6.1261765000000003E-2"/>
    <d v="1899-12-30T10:25:05"/>
  </r>
  <r>
    <s v="R Cisper"/>
    <s v="R Fr Jorge Cotrim"/>
    <s v="R Fragata Augusta"/>
    <x v="312"/>
    <s v="Matutino"/>
    <s v="Mensal"/>
    <n v="0.64899177899999994"/>
    <n v="5.2914340999999997E-2"/>
    <d v="1899-12-30T10:27:43"/>
  </r>
  <r>
    <s v="R Cisper"/>
    <s v="R Fragata Augusta"/>
    <s v="R Moju"/>
    <x v="312"/>
    <s v="Matutino"/>
    <s v="Mensal"/>
    <n v="0.64899177899999994"/>
    <n v="4.9629578000000001E-2"/>
    <d v="1899-12-30T10:30:11"/>
  </r>
  <r>
    <s v="R Cisper"/>
    <s v="R Moju"/>
    <s v="R Dr Assis Ribeiro"/>
    <x v="312"/>
    <s v="Matutino"/>
    <s v="Mensal"/>
    <n v="0.64899177899999994"/>
    <n v="3.8890701E-2"/>
    <d v="1899-12-30T10:32:06"/>
  </r>
  <r>
    <s v="R Clara Petrela"/>
    <s v="R Rosa da China"/>
    <s v="(Próprio Logradouro/Trecho) R Clara Petrela"/>
    <x v="381"/>
    <s v="Matutino"/>
    <s v="Mensal"/>
    <n v="0.28778271500000002"/>
    <n v="0.28778271500000002"/>
    <d v="1899-12-30T09:15:22"/>
  </r>
  <r>
    <s v="R Clara Regina"/>
    <s v="Av Israel Fonseca"/>
    <s v="Av Sapopemba"/>
    <x v="161"/>
    <s v="Matutino"/>
    <s v="Mensal"/>
    <n v="0.16739726300000002"/>
    <n v="0.16739726299999999"/>
    <d v="1899-12-30T09:44:31"/>
  </r>
  <r>
    <s v="R Claraval"/>
    <s v="R Ipoema"/>
    <s v="R Orizania"/>
    <x v="77"/>
    <s v="Matutino"/>
    <s v="Mensal"/>
    <n v="0.16665532"/>
    <n v="9.1825599999999993E-2"/>
    <d v="1899-12-30T10:29:42"/>
  </r>
  <r>
    <s v="R Claraval"/>
    <s v="R Orizania"/>
    <s v="R Bras Pires"/>
    <x v="77"/>
    <s v="Matutino"/>
    <s v="Mensal"/>
    <n v="0.16665532"/>
    <n v="7.4829720000000002E-2"/>
    <d v="1899-12-30T10:33:42"/>
  </r>
  <r>
    <s v="R Clarear"/>
    <s v="R El Rey"/>
    <s v="R Noite e Dia"/>
    <x v="113"/>
    <s v="Matutino"/>
    <s v="Mensal"/>
    <n v="0.70592806599999991"/>
    <n v="4.0733420999999999E-2"/>
    <d v="1899-12-30T08:01:52"/>
  </r>
  <r>
    <s v="R Clarear"/>
    <s v="R Noite e Dia"/>
    <s v="R Planos de Papel"/>
    <x v="113"/>
    <s v="Matutino"/>
    <s v="Mensal"/>
    <n v="0.70592806599999991"/>
    <n v="3.4976036000000002E-2"/>
    <d v="1899-12-30T08:04:12"/>
  </r>
  <r>
    <s v="R Clarear"/>
    <s v="R Planos de Papel"/>
    <s v="R Vento Nordeste"/>
    <x v="113"/>
    <s v="Matutino"/>
    <s v="Mensal"/>
    <n v="0.70592806599999991"/>
    <n v="3.4722339999999997E-2"/>
    <d v="1899-12-30T08:06:31"/>
  </r>
  <r>
    <s v="R Clarear"/>
    <s v="R Vento Nordeste"/>
    <s v="R Polaca Mineira"/>
    <x v="113"/>
    <s v="Matutino"/>
    <s v="Mensal"/>
    <n v="0.70592806599999991"/>
    <n v="3.5300808000000003E-2"/>
    <d v="1899-12-30T08:08:52"/>
  </r>
  <r>
    <s v="R Clarear"/>
    <s v="R Polaca Mineira"/>
    <s v="R Vento de Maio"/>
    <x v="113"/>
    <s v="Matutino"/>
    <s v="Mensal"/>
    <n v="0.70592806599999991"/>
    <n v="3.4778687000000003E-2"/>
    <d v="1899-12-30T08:11:11"/>
  </r>
  <r>
    <s v="R Clarear"/>
    <s v="R Vento de Maio"/>
    <s v="R Poema e Trova"/>
    <x v="113"/>
    <s v="Matutino"/>
    <s v="Mensal"/>
    <n v="0.70592806599999991"/>
    <n v="3.8402180000000001E-2"/>
    <d v="1899-12-30T08:13:45"/>
  </r>
  <r>
    <s v="R Clarear"/>
    <s v="R Poema e Trova"/>
    <s v="R Poema e Trova"/>
    <x v="113"/>
    <s v="Matutino"/>
    <s v="Mensal"/>
    <n v="0.70592806599999991"/>
    <n v="0.26052133199999999"/>
    <d v="1899-12-30T08:31:06"/>
  </r>
  <r>
    <s v="R Clarear"/>
    <s v="R Poema e Trova"/>
    <s v="R Vento de Maio"/>
    <x v="113"/>
    <s v="Matutino"/>
    <s v="Mensal"/>
    <n v="0.70592806599999991"/>
    <n v="3.8259231999999997E-2"/>
    <d v="1899-12-30T08:33:39"/>
  </r>
  <r>
    <s v="R Clarear"/>
    <s v="R Vento de Maio"/>
    <s v="R Velho Camaleao"/>
    <x v="113"/>
    <s v="Matutino"/>
    <s v="Mensal"/>
    <n v="0.70592806599999991"/>
    <n v="2.0271668999999999E-2"/>
    <d v="1899-12-30T08:35:01"/>
  </r>
  <r>
    <s v="R Clarear"/>
    <s v="R Velho Camaleao"/>
    <s v="R Polaca Mineira"/>
    <x v="113"/>
    <s v="Matutino"/>
    <s v="Mensal"/>
    <n v="0.70592806599999991"/>
    <n v="2.1623567999999999E-2"/>
    <d v="1899-12-30T08:36:27"/>
  </r>
  <r>
    <s v="R Clarear"/>
    <s v="R Polaca Mineira"/>
    <s v="R Vento Nordeste"/>
    <x v="113"/>
    <s v="Matutino"/>
    <s v="Mensal"/>
    <n v="0.70592806599999991"/>
    <n v="3.8141037000000003E-2"/>
    <d v="1899-12-30T08:39:00"/>
  </r>
  <r>
    <s v="R Clarear"/>
    <s v="R Vento Nordeste"/>
    <s v="R Planos de Papel"/>
    <x v="113"/>
    <s v="Matutino"/>
    <s v="Mensal"/>
    <n v="0.70592806599999991"/>
    <n v="3.9117085000000003E-2"/>
    <d v="1899-12-30T08:41:36"/>
  </r>
  <r>
    <s v="R Clarear"/>
    <s v="R Planos de Papel"/>
    <s v="R El Rey"/>
    <x v="113"/>
    <s v="Matutino"/>
    <s v="Mensal"/>
    <n v="0.70592806599999991"/>
    <n v="6.9080672999999995E-2"/>
    <d v="1899-12-30T08:46:12"/>
  </r>
  <r>
    <s v="R Clarice Bueno de Miranda"/>
    <s v="R Mohamed Ibrahin Saleh"/>
    <s v="R Parmenides"/>
    <x v="19"/>
    <s v="Matutino"/>
    <s v="Mensal"/>
    <n v="0.35500110800000001"/>
    <n v="0.115194725"/>
    <d v="1899-12-30T08:43:23"/>
  </r>
  <r>
    <s v="R Clarice Bueno de Miranda"/>
    <s v="R Parmenides"/>
    <s v="R Porfirio"/>
    <x v="19"/>
    <s v="Matutino"/>
    <s v="Mensal"/>
    <n v="0.35500110800000001"/>
    <n v="6.3097843000000001E-2"/>
    <d v="1899-12-30T08:47:39"/>
  </r>
  <r>
    <s v="R Clarice Bueno de Miranda"/>
    <s v="R Porfirio"/>
    <s v="R Serafina D Abril"/>
    <x v="19"/>
    <s v="Matutino"/>
    <s v="Mensal"/>
    <n v="0.35500110800000001"/>
    <n v="6.0497508999999998E-2"/>
    <d v="1899-12-30T08:51:44"/>
  </r>
  <r>
    <s v="R Clarice Bueno de Miranda"/>
    <s v="R Serafina D Abril"/>
    <s v="R Origenes"/>
    <x v="19"/>
    <s v="Matutino"/>
    <s v="Mensal"/>
    <n v="0.35500110800000001"/>
    <n v="5.9349117E-2"/>
    <d v="1899-12-30T08:55:45"/>
  </r>
  <r>
    <s v="R Clarice Bueno de Miranda"/>
    <s v="R Origenes"/>
    <s v="R Caripare"/>
    <x v="19"/>
    <s v="Matutino"/>
    <s v="Mensal"/>
    <n v="0.35500110800000001"/>
    <n v="2.0010801000000002E-2"/>
    <d v="1899-12-30T08:57:06"/>
  </r>
  <r>
    <s v="R Clarice Bueno de Miranda"/>
    <s v="R Caripare"/>
    <s v="R Mamorana"/>
    <x v="19"/>
    <s v="Matutino"/>
    <s v="Mensal"/>
    <n v="0.35500110800000001"/>
    <n v="3.6851111999999998E-2"/>
    <d v="1899-12-30T08:59:36"/>
  </r>
  <r>
    <s v="R Clarinia"/>
    <s v="R Caranaiba"/>
    <s v="S/Logradouro"/>
    <x v="302"/>
    <s v="Vespertino"/>
    <s v="Mensal"/>
    <n v="0.141189651"/>
    <n v="7.7882071999999997E-2"/>
    <d v="1899-12-30T18:26:17"/>
  </r>
  <r>
    <s v="R Clarinia"/>
    <s v="S/Logradouro"/>
    <s v="Est de Poa"/>
    <x v="302"/>
    <s v="Vespertino"/>
    <s v="Mensal"/>
    <n v="0.141189651"/>
    <n v="6.3307579000000003E-2"/>
    <d v="1899-12-30T18:30:18"/>
  </r>
  <r>
    <s v="R Claro de Minas"/>
    <s v="R Americo Sugai"/>
    <s v="R Domingos Antonio Laureano"/>
    <x v="48"/>
    <s v="Vespertino"/>
    <s v="Mensal"/>
    <n v="0.19186065899999999"/>
    <n v="0.100026421"/>
    <d v="1899-12-30T16:02:25"/>
  </r>
  <r>
    <s v="R Claro de Minas"/>
    <s v="R Domingos Antonio Laureano"/>
    <s v="Tv Hermes de Lima"/>
    <x v="48"/>
    <s v="Vespertino"/>
    <s v="Mensal"/>
    <n v="0.19186065899999999"/>
    <n v="6.7731491000000005E-2"/>
    <d v="1899-12-30T16:06:50"/>
  </r>
  <r>
    <s v="R Claro de Minas"/>
    <s v="Tv Hermes de Lima"/>
    <s v="R Tejuguacu"/>
    <x v="48"/>
    <s v="Vespertino"/>
    <s v="Mensal"/>
    <n v="0.19186065899999999"/>
    <n v="2.4102747000000001E-2"/>
    <d v="1899-12-30T16:08:24"/>
  </r>
  <r>
    <s v="R Claro Luz Ferreira"/>
    <s v="Av Ten Lauro Sodre"/>
    <s v="R Giacomo Finetti"/>
    <x v="284"/>
    <s v="Matutino"/>
    <s v="Mensal"/>
    <n v="7.5866218999999999E-2"/>
    <n v="7.5866218999999999E-2"/>
    <d v="1899-12-30T08:34:53"/>
  </r>
  <r>
    <s v="R Claudiano de Alexandria"/>
    <s v="R Pedra Dourada"/>
    <s v="R Amanhece"/>
    <x v="207"/>
    <s v="Vespertino"/>
    <s v="Mensal"/>
    <n v="0.110237556"/>
    <n v="0.110237556"/>
    <d v="1899-12-30T16:48:48"/>
  </r>
  <r>
    <s v="R Claudice da Conceicao"/>
    <s v="R S Camilo"/>
    <s v="R Nemesio Lavilla"/>
    <x v="377"/>
    <s v="Vespertino"/>
    <s v="Mensal"/>
    <n v="0.169724611"/>
    <n v="3.0933601000000002E-2"/>
    <d v="1899-12-30T15:13:59"/>
  </r>
  <r>
    <s v="R Claudice da Conceicao"/>
    <s v="R Nemesio Lavilla"/>
    <s v="R S Caetano"/>
    <x v="377"/>
    <s v="Vespertino"/>
    <s v="Mensal"/>
    <n v="0.169724611"/>
    <n v="3.9821279999999997E-3"/>
    <d v="1899-12-30T15:14:14"/>
  </r>
  <r>
    <s v="R Claudice da Conceicao"/>
    <s v="R S Caetano"/>
    <s v="R S Paulo"/>
    <x v="377"/>
    <s v="Vespertino"/>
    <s v="Mensal"/>
    <n v="0.169724611"/>
    <n v="4.0092228000000001E-2"/>
    <d v="1899-12-30T15:16:42"/>
  </r>
  <r>
    <s v="R Claudice da Conceicao"/>
    <s v="R S Paulo"/>
    <s v="R Ciane"/>
    <x v="377"/>
    <s v="Vespertino"/>
    <s v="Mensal"/>
    <n v="0.169724611"/>
    <n v="9.6805439999999993E-3"/>
    <d v="1899-12-30T15:17:17"/>
  </r>
  <r>
    <s v="R Claudice da Conceicao"/>
    <s v="R Ciane"/>
    <s v="R S Salvador"/>
    <x v="377"/>
    <s v="Vespertino"/>
    <s v="Mensal"/>
    <n v="0.169724611"/>
    <n v="8.5036109999999998E-2"/>
    <d v="1899-12-30T15:22:32"/>
  </r>
  <r>
    <s v="R Claudio Basto"/>
    <s v="R Prf Benedito Antonio Trama"/>
    <s v="R Jose Seixas"/>
    <x v="347"/>
    <s v="Matutino"/>
    <s v="Mensal"/>
    <n v="0.222554901"/>
    <n v="0.117806076"/>
    <d v="1899-12-30T08:27:02"/>
  </r>
  <r>
    <s v="R Claudio Basto"/>
    <s v="R Jose Seixas"/>
    <s v="R Henrique Perdigao"/>
    <x v="347"/>
    <s v="Matutino"/>
    <s v="Mensal"/>
    <n v="0.222554901"/>
    <n v="0.104748825"/>
    <d v="1899-12-30T08:34:07"/>
  </r>
  <r>
    <s v="R Claudio Sanches Albornoz"/>
    <s v="R Manuel Alvares Pimentel"/>
    <s v="R Alberto Martins Torres"/>
    <x v="382"/>
    <s v="Matutino"/>
    <s v="Mensal"/>
    <n v="0.35420689399999999"/>
    <n v="7.4354050000000005E-2"/>
    <d v="1899-12-30T08:26:45"/>
  </r>
  <r>
    <s v="R Claudio Sanches Albornoz"/>
    <s v="R Alberto Martins Torres"/>
    <s v="R Jeronimo Pedroso Barros"/>
    <x v="382"/>
    <s v="Matutino"/>
    <s v="Mensal"/>
    <n v="0.35420689399999999"/>
    <n v="0.27985284399999999"/>
    <d v="1899-12-30T08:38:38"/>
  </r>
  <r>
    <s v="R Clausetti"/>
    <s v="Av Nordestina"/>
    <s v="R Cap Ribeiro de Camargo"/>
    <x v="51"/>
    <s v="Matutino"/>
    <s v="Mensal"/>
    <n v="0.23555626299999999"/>
    <n v="0.13960856599999999"/>
    <d v="1899-12-30T09:05:59"/>
  </r>
  <r>
    <s v="R Clausetti"/>
    <s v="R Cap Ribeiro de Camargo"/>
    <s v="R Francisco Bucarelli"/>
    <x v="51"/>
    <s v="Matutino"/>
    <s v="Mensal"/>
    <n v="0.23555626299999999"/>
    <n v="6.3595261E-2"/>
    <d v="1899-12-30T09:09:59"/>
  </r>
  <r>
    <s v="R Clausetti"/>
    <s v="Av Agua Vermelha"/>
    <s v="(Próprio Logradouro/Trecho) R Clausetti"/>
    <x v="51"/>
    <s v="Matutino"/>
    <s v="Mensal"/>
    <n v="0.23555626299999999"/>
    <n v="3.2352435999999998E-2"/>
    <d v="1899-12-30T09:12:01"/>
  </r>
  <r>
    <s v="R Clemente Alberi"/>
    <s v="R Sta Barbara de Goias"/>
    <s v="R Basilio Salazar"/>
    <x v="413"/>
    <s v="Matutino"/>
    <s v="Mensal"/>
    <n v="8.4401099999999993E-2"/>
    <n v="8.4401100000000007E-2"/>
    <d v="1899-12-30T07:49:59"/>
  </r>
  <r>
    <s v="R Clemente de Camponeses"/>
    <s v="Av S Lazaro de Jerusalem"/>
    <s v="R Existente"/>
    <x v="118"/>
    <s v="Matutino"/>
    <s v="Mensal"/>
    <n v="0.24571825"/>
    <n v="3.9920962999999997E-2"/>
    <d v="1899-12-30T11:01:48"/>
  </r>
  <r>
    <s v="R Clemente de Camponeses"/>
    <s v="R Existente"/>
    <s v="R Macario da Rocha"/>
    <x v="118"/>
    <s v="Matutino"/>
    <s v="Mensal"/>
    <n v="0.24571825"/>
    <n v="0.205797287"/>
    <d v="1899-12-30T11:14:48"/>
  </r>
  <r>
    <s v="R Clemente Falcao"/>
    <s v="R Diogo do Rego Mendonca"/>
    <s v="Vla Vinte e Cinco A"/>
    <x v="425"/>
    <s v="Vespertino"/>
    <s v="Mensal"/>
    <n v="0.427575331"/>
    <n v="3.0179686000000001E-2"/>
    <d v="1899-12-30T14:53:58"/>
  </r>
  <r>
    <s v="R Clemente Falcao"/>
    <s v="Vla Vinte e Cinco A"/>
    <s v="Vla Vinte e Cinco"/>
    <x v="425"/>
    <s v="Vespertino"/>
    <s v="Mensal"/>
    <n v="0.427575331"/>
    <n v="7.9692641999999994E-2"/>
    <d v="1899-12-30T14:58:55"/>
  </r>
  <r>
    <s v="R Clemente Falcao"/>
    <s v="Vla Vinte e Cinco"/>
    <s v="R Pinhanco"/>
    <x v="425"/>
    <s v="Vespertino"/>
    <s v="Mensal"/>
    <n v="0.427575331"/>
    <n v="1.8718285000000001E-2"/>
    <d v="1899-12-30T15:00:04"/>
  </r>
  <r>
    <s v="R Clemente Falcao"/>
    <s v="R Pinhanco"/>
    <s v="R Martim Lumbria"/>
    <x v="425"/>
    <s v="Vespertino"/>
    <s v="Mensal"/>
    <n v="0.427575331"/>
    <n v="0.13633694499999999"/>
    <d v="1899-12-30T15:08:31"/>
  </r>
  <r>
    <s v="R Clemente Falcao"/>
    <s v="R Martim Lumbria"/>
    <s v="R Antonio Pereira Machado"/>
    <x v="425"/>
    <s v="Vespertino"/>
    <s v="Mensal"/>
    <n v="0.427575331"/>
    <n v="7.9185996999999994E-2"/>
    <d v="1899-12-30T15:13:25"/>
  </r>
  <r>
    <s v="R Clemente Falcao"/>
    <s v="R Antonio Pereira Machado"/>
    <s v="Av Bra de Muritiba"/>
    <x v="425"/>
    <s v="Vespertino"/>
    <s v="Mensal"/>
    <n v="0.427575331"/>
    <n v="8.3461777000000001E-2"/>
    <d v="1899-12-30T15:18:35"/>
  </r>
  <r>
    <s v="R Clemente Luis"/>
    <s v="R Antonio Ramos dos Reis"/>
    <s v="R Goncalves Ferreira"/>
    <x v="425"/>
    <s v="Vespertino"/>
    <s v="Mensal"/>
    <n v="0.117914146"/>
    <n v="6.0540748999999998E-2"/>
    <d v="1899-12-30T15:22:20"/>
  </r>
  <r>
    <s v="R Clemente Luis"/>
    <s v="R Goncalves Ferreira"/>
    <s v="R Jaguamimbaba"/>
    <x v="425"/>
    <s v="Vespertino"/>
    <s v="Mensal"/>
    <n v="0.117914146"/>
    <n v="5.7373397999999999E-2"/>
    <d v="1899-12-30T15:25:54"/>
  </r>
  <r>
    <s v="R Clemente Martins de Matos"/>
    <s v="Av Mal Tito"/>
    <s v="R Mafura"/>
    <x v="360"/>
    <s v="Matutino"/>
    <s v="Mensal"/>
    <n v="0.98732993899999999"/>
    <n v="0.114161674"/>
    <d v="1899-12-30T10:10:34"/>
  </r>
  <r>
    <s v="R Clemente Martins de Matos"/>
    <s v="R Mafura"/>
    <s v="R Salvador Balbino de Matos"/>
    <x v="360"/>
    <s v="Matutino"/>
    <s v="Mensal"/>
    <n v="0.98732993899999999"/>
    <n v="0.10737627399999999"/>
    <d v="1899-12-30T10:17:44"/>
  </r>
  <r>
    <s v="R Clemente Martins de Matos"/>
    <s v="R Salvador Balbino de Matos"/>
    <s v="R Cachoeira Escaramuca"/>
    <x v="360"/>
    <s v="Matutino"/>
    <s v="Mensal"/>
    <n v="0.98732993899999999"/>
    <n v="0.107750717"/>
    <d v="1899-12-30T10:24:56"/>
  </r>
  <r>
    <s v="R Clemente Martins de Matos"/>
    <s v="R Cachoeira Escaramuca"/>
    <s v="R Pires"/>
    <x v="360"/>
    <s v="Matutino"/>
    <s v="Mensal"/>
    <n v="0.98732993899999999"/>
    <n v="5.1302676999999998E-2"/>
    <d v="1899-12-30T10:28:21"/>
  </r>
  <r>
    <s v="R Clemente Martins de Matos"/>
    <s v="R Pires"/>
    <s v="R Cachoeira Utupiru"/>
    <x v="360"/>
    <s v="Matutino"/>
    <s v="Mensal"/>
    <n v="0.98732993899999999"/>
    <n v="5.8569317000000003E-2"/>
    <d v="1899-12-30T10:32:16"/>
  </r>
  <r>
    <s v="R Clemente Martins de Matos"/>
    <s v="R Cachoeira Utupiru"/>
    <s v="R Cabixis"/>
    <x v="360"/>
    <s v="Matutino"/>
    <s v="Mensal"/>
    <n v="0.98732993899999999"/>
    <n v="4.4809399E-2"/>
    <d v="1899-12-30T10:35:15"/>
  </r>
  <r>
    <s v="R Clemente Martins de Matos"/>
    <s v="R Cabixis"/>
    <s v="Tv Pietro Magri"/>
    <x v="360"/>
    <s v="Matutino"/>
    <s v="Mensal"/>
    <n v="0.98732993899999999"/>
    <n v="5.6436799999999999E-3"/>
    <d v="1899-12-30T10:35:38"/>
  </r>
  <r>
    <s v="R Clemente Martins de Matos"/>
    <s v="Tv Pietro Magri"/>
    <s v="(Próprio Logradouro/Trecho) R Clemente Martins de Matos"/>
    <x v="360"/>
    <s v="Matutino"/>
    <s v="Mensal"/>
    <n v="0.98732993899999999"/>
    <n v="2.0278386999999998E-2"/>
    <d v="1899-12-30T10:36:59"/>
  </r>
  <r>
    <s v="R Clemente Martins de Matos"/>
    <s v="R Domingos Fernandes Nobre"/>
    <s v="(Próprio Logradouro/Trecho) R Clemente Martins de Matos"/>
    <x v="336"/>
    <s v="Vespertino"/>
    <s v="Mensal"/>
    <n v="0.98732993899999999"/>
    <n v="4.5278052999999999E-2"/>
    <d v="1899-12-30T16:25:48"/>
  </r>
  <r>
    <s v="R Clemente Martins de Matos"/>
    <s v="R Domingos Fernandes Nobre"/>
    <s v="R Cachoeira Mangaval"/>
    <x v="336"/>
    <s v="Vespertino"/>
    <s v="Mensal"/>
    <n v="0.98732993899999999"/>
    <n v="0.108577011"/>
    <d v="1899-12-30T16:32:48"/>
  </r>
  <r>
    <s v="R Clemente Martins de Matos"/>
    <s v="R Cachoeira Mangaval"/>
    <s v="R Confluencia da Forquilha"/>
    <x v="336"/>
    <s v="Vespertino"/>
    <s v="Mensal"/>
    <n v="0.98732993899999999"/>
    <n v="0.10985502599999999"/>
    <d v="1899-12-30T16:39:53"/>
  </r>
  <r>
    <s v="R Clemente Martins de Matos"/>
    <s v="R Confluencia da Forquilha"/>
    <s v="R Abacatuaja"/>
    <x v="336"/>
    <s v="Vespertino"/>
    <s v="Mensal"/>
    <n v="0.98732993899999999"/>
    <n v="0.106643997"/>
    <d v="1899-12-30T16:46:46"/>
  </r>
  <r>
    <s v="R Clemente Martins de Matos"/>
    <s v="R Abacatuaja"/>
    <s v="R Agostinho Alves Marinho"/>
    <x v="336"/>
    <s v="Vespertino"/>
    <s v="Mensal"/>
    <n v="0.98732993899999999"/>
    <n v="0.107083725"/>
    <d v="1899-12-30T16:53:41"/>
  </r>
  <r>
    <s v="R Clementine Churchil"/>
    <s v="R Cidade dos Reis"/>
    <s v="R Miguel de Quadros Marinho"/>
    <x v="208"/>
    <s v="Vespertino"/>
    <s v="Mensal"/>
    <n v="6.5423958000000004E-2"/>
    <n v="6.5423958000000004E-2"/>
    <d v="1899-12-30T16:37:07"/>
  </r>
  <r>
    <s v="R Clenio Wanderley"/>
    <s v="R Srg Herminio Aurelio Sampaio"/>
    <s v="R Cleo de Merode"/>
    <x v="398"/>
    <s v="Matutino"/>
    <s v="Mensal"/>
    <n v="0.39372561399999995"/>
    <n v="7.8320755000000006E-2"/>
    <d v="1899-12-30T09:02:47"/>
  </r>
  <r>
    <s v="R Clenio Wanderley"/>
    <s v="R Cleo de Merode"/>
    <s v="Tv Anselmo de Laon"/>
    <x v="398"/>
    <s v="Matutino"/>
    <s v="Mensal"/>
    <n v="0.39372561399999995"/>
    <n v="6.0017371999999999E-2"/>
    <d v="1899-12-30T09:07:57"/>
  </r>
  <r>
    <s v="R Clenio Wanderley"/>
    <s v="Tv Anselmo de Laon"/>
    <s v="Tv Antonio Koberger"/>
    <x v="398"/>
    <s v="Matutino"/>
    <s v="Mensal"/>
    <n v="0.39372561399999995"/>
    <n v="1.6634185999999999E-2"/>
    <d v="1899-12-30T09:09:23"/>
  </r>
  <r>
    <s v="R Clenio Wanderley"/>
    <s v="Tv Antonio Koberger"/>
    <s v="Tv Hilarion Quintana"/>
    <x v="398"/>
    <s v="Matutino"/>
    <s v="Mensal"/>
    <n v="0.39372561399999995"/>
    <n v="0.14283573899999999"/>
    <d v="1899-12-30T09:21:41"/>
  </r>
  <r>
    <s v="R Clenio Wanderley"/>
    <s v="Tv Hilarion Quintana"/>
    <s v="R Arturo Ambrosio"/>
    <x v="284"/>
    <s v="Matutino"/>
    <s v="Mensal"/>
    <n v="0.39372561399999995"/>
    <n v="1.3900022999999999E-2"/>
    <d v="1899-12-30T08:35:43"/>
  </r>
  <r>
    <s v="R Clenio Wanderley"/>
    <s v="R Arturo Ambrosio"/>
    <s v="Tv Cesare Rincon"/>
    <x v="284"/>
    <s v="Matutino"/>
    <s v="Mensal"/>
    <n v="0.39372561399999995"/>
    <n v="5.9088684000000002E-2"/>
    <d v="1899-12-30T08:39:15"/>
  </r>
  <r>
    <s v="R Clenio Wanderley"/>
    <s v="Tv Cesare Rincon"/>
    <s v="(Próprio Logradouro/Trecho) R Clenio Wanderley"/>
    <x v="284"/>
    <s v="Matutino"/>
    <s v="Mensal"/>
    <n v="0.39372561399999995"/>
    <n v="1.8797841999999999E-2"/>
    <d v="1899-12-30T08:40:22"/>
  </r>
  <r>
    <s v="R Clenio Wanderley"/>
    <s v="R R"/>
    <s v="(Próprio Logradouro/Trecho) R Clenio Wanderley"/>
    <x v="284"/>
    <s v="Matutino"/>
    <s v="Mensal"/>
    <n v="0.39372561399999995"/>
    <n v="6.8927681000000005E-2"/>
    <d v="1899-12-30T08:44:30"/>
  </r>
  <r>
    <s v="R Clenio Wanderley"/>
    <s v="Toda extensão da Via/Trecho"/>
    <m/>
    <x v="284"/>
    <s v="Matutino"/>
    <s v="Mensal"/>
    <n v="0.39372561399999995"/>
    <n v="4.966098E-2"/>
    <d v="1899-12-30T08:47:29"/>
  </r>
  <r>
    <s v="R Cleo de Merode"/>
    <s v="R Srg Herminio Aurelio Sampaio"/>
    <s v="Tv Giulio Zenaro"/>
    <x v="398"/>
    <s v="Matutino"/>
    <s v="Mensal"/>
    <n v="0.26877202899999997"/>
    <n v="4.3600101000000002E-2"/>
    <d v="1899-12-30T09:25:26"/>
  </r>
  <r>
    <s v="R Cleo de Merode"/>
    <s v="Tv Giulio Zenaro"/>
    <s v="R Bnh"/>
    <x v="398"/>
    <s v="Matutino"/>
    <s v="Mensal"/>
    <n v="0.26877202899999997"/>
    <n v="2.5081862999999999E-2"/>
    <d v="1899-12-30T09:27:36"/>
  </r>
  <r>
    <s v="R Cleo de Merode"/>
    <s v="R Bnh"/>
    <s v="Tv Isaque Tomas"/>
    <x v="398"/>
    <s v="Matutino"/>
    <s v="Mensal"/>
    <n v="0.26877202899999997"/>
    <n v="4.3572013999999999E-2"/>
    <d v="1899-12-30T09:31:21"/>
  </r>
  <r>
    <s v="R Cleo de Merode"/>
    <s v="Tv Isaque Tomas"/>
    <s v="R Clenio Wanderley"/>
    <x v="398"/>
    <s v="Matutino"/>
    <s v="Mensal"/>
    <n v="0.26877202899999997"/>
    <n v="0.15651805099999999"/>
    <d v="1899-12-30T09:44:49"/>
  </r>
  <r>
    <s v="R Cleofas Beltran Silvente"/>
    <s v="Av Vila Ema"/>
    <s v="R Min Modestino Deloy Gibson"/>
    <x v="291"/>
    <s v="Matutino"/>
    <s v="Mensal"/>
    <n v="0.100077873"/>
    <n v="0.100077873"/>
    <d v="1899-12-30T09:45:21"/>
  </r>
  <r>
    <s v="R Clodomiro Furquim de Almeida"/>
    <s v="R Prf Adhemar Antonio Prado"/>
    <s v="R Clovis Monteiro Carvalho Jr"/>
    <x v="268"/>
    <s v="Matutino"/>
    <s v="Mensal"/>
    <n v="0.36981509400000001"/>
    <n v="0.15386894200000001"/>
    <d v="1899-12-30T07:55:11"/>
  </r>
  <r>
    <s v="R Clodomiro Furquim de Almeida"/>
    <s v="R Clovis Monteiro Carvalho Jr"/>
    <s v="Vla Dezessete"/>
    <x v="268"/>
    <s v="Matutino"/>
    <s v="Mensal"/>
    <n v="0.36981509400000001"/>
    <n v="2.9942131E-2"/>
    <d v="1899-12-30T07:57:12"/>
  </r>
  <r>
    <s v="R Clodomiro Furquim de Almeida"/>
    <s v="Vla Dezessete"/>
    <s v="R Dr Mario Scaff"/>
    <x v="268"/>
    <s v="Matutino"/>
    <s v="Mensal"/>
    <n v="0.36981509400000001"/>
    <n v="7.1076301999999994E-2"/>
    <d v="1899-12-30T08:01:59"/>
  </r>
  <r>
    <s v="R Clodomiro Furquim de Almeida"/>
    <s v="R Dr Mario Scaff"/>
    <s v="R Joao Gomes Pereira"/>
    <x v="268"/>
    <s v="Matutino"/>
    <s v="Mensal"/>
    <n v="0.36981509400000001"/>
    <n v="0.114927719"/>
    <d v="1899-12-30T08:09:43"/>
  </r>
  <r>
    <s v="R Clodomiro Paschoal"/>
    <s v="Av Dep Dr Jose Aristodemo Pinotti"/>
    <s v="R Cembira"/>
    <x v="119"/>
    <s v="Matutino"/>
    <s v="Mensal"/>
    <n v="0.29440130199999998"/>
    <n v="4.7010529000000002E-2"/>
    <d v="1899-12-30T12:41:40"/>
  </r>
  <r>
    <s v="R Clodomiro Paschoal"/>
    <s v="R Prf Assis Veloso"/>
    <s v="R Jose Ferreira Crespo"/>
    <x v="133"/>
    <s v="Matutino"/>
    <s v="Mensal"/>
    <n v="0.29440130199999998"/>
    <n v="0.126679771"/>
    <d v="1899-12-30T10:14:45"/>
  </r>
  <r>
    <s v="R Clodomiro Paschoal"/>
    <s v="R Jose Ferreira Crespo"/>
    <s v="R Ida Vanussi Puntel"/>
    <x v="133"/>
    <s v="Matutino"/>
    <s v="Mensal"/>
    <n v="0.29440130199999998"/>
    <n v="4.2517994000000003E-2"/>
    <d v="1899-12-30T10:17:32"/>
  </r>
  <r>
    <s v="R Clodomiro Pinheiro"/>
    <s v="R Pe Tiago Alberione"/>
    <s v="(Próprio Logradouro/Trecho) R Clodomiro Pinheiro"/>
    <x v="139"/>
    <s v="Vespertino"/>
    <s v="Mensal"/>
    <n v="3.4420020999999995E-2"/>
    <n v="3.4420021000000002E-2"/>
    <d v="1899-12-30T16:30:04"/>
  </r>
  <r>
    <s v="R Clovis Camargo"/>
    <s v="R Viveiros Afonso"/>
    <s v="R Francisco Rojas"/>
    <x v="87"/>
    <s v="Vespertino"/>
    <s v="Mensal"/>
    <n v="5.5482475000000003E-2"/>
    <n v="5.5482475000000003E-2"/>
    <d v="1899-12-30T16:23:09"/>
  </r>
  <r>
    <s v="R Clovis Graciano"/>
    <s v="Av Godofredo Mello Vianna"/>
    <s v="(Próprio Logradouro/Trecho) R Clovis Graciano"/>
    <x v="183"/>
    <s v="Matutino"/>
    <s v="Mensal"/>
    <n v="0.10184741999999999"/>
    <n v="0.10184741999999999"/>
    <d v="1899-12-30T09:11:57"/>
  </r>
  <r>
    <s v="R Clovis Monteiro Carvalho Jr"/>
    <s v="R Prf Jose Caetano dos Santos Mascarenhas"/>
    <s v="R Evanyr Prado Venturini"/>
    <x v="268"/>
    <s v="Matutino"/>
    <s v="Mensal"/>
    <n v="0.61333344999999995"/>
    <n v="0.130409576"/>
    <d v="1899-12-30T08:18:30"/>
  </r>
  <r>
    <s v="R Clovis Monteiro Carvalho Jr"/>
    <s v="R Evanyr Prado Venturini"/>
    <s v="Vla Dezoito"/>
    <x v="268"/>
    <s v="Matutino"/>
    <s v="Mensal"/>
    <n v="0.61333344999999995"/>
    <n v="5.9583232999999999E-2"/>
    <d v="1899-12-30T08:22:31"/>
  </r>
  <r>
    <s v="R Clovis Monteiro Carvalho Jr"/>
    <s v="Vla Dezoito"/>
    <s v="R Prf Dr Ferdinando Rubano"/>
    <x v="268"/>
    <s v="Matutino"/>
    <s v="Mensal"/>
    <n v="0.61333344999999995"/>
    <n v="9.5651421E-2"/>
    <d v="1899-12-30T08:28:57"/>
  </r>
  <r>
    <s v="R Clovis Monteiro Carvalho Jr"/>
    <s v="R Prf Dr Ferdinando Rubano"/>
    <s v="R Clodomiro Furquim de Almeida"/>
    <x v="268"/>
    <s v="Matutino"/>
    <s v="Mensal"/>
    <n v="0.61333344999999995"/>
    <n v="6.0931549000000002E-2"/>
    <d v="1899-12-30T08:33:03"/>
  </r>
  <r>
    <s v="R Clovis Monteiro Carvalho Jr"/>
    <s v="R Clodomiro Furquim de Almeida"/>
    <s v="R Itaobim"/>
    <x v="268"/>
    <s v="Matutino"/>
    <s v="Mensal"/>
    <n v="0.61333344999999995"/>
    <n v="7.5243668E-2"/>
    <d v="1899-12-30T08:38:07"/>
  </r>
  <r>
    <s v="R Clovis Monteiro Carvalho Jr"/>
    <s v="R Itaobim"/>
    <s v="R Henrique Dante D Auria"/>
    <x v="268"/>
    <s v="Matutino"/>
    <s v="Mensal"/>
    <n v="0.61333344999999995"/>
    <n v="6.8272751000000007E-2"/>
    <d v="1899-12-30T08:42:42"/>
  </r>
  <r>
    <s v="R Clovis Monteiro Carvalho Jr"/>
    <s v="R Henrique Dante D Auria"/>
    <s v="R Cone Antonio Dias Pequeno"/>
    <x v="268"/>
    <s v="Matutino"/>
    <s v="Mensal"/>
    <n v="0.61333344999999995"/>
    <n v="7.2672157000000001E-2"/>
    <d v="1899-12-30T08:47:36"/>
  </r>
  <r>
    <s v="R Clovis Monteiro Carvalho Jr"/>
    <s v="R Cone Antonio Dias Pequeno"/>
    <s v="(Próprio Logradouro/Trecho) R Clovis Monteiro Carvalho Jr"/>
    <x v="322"/>
    <s v="Matutino"/>
    <s v="Mensal"/>
    <n v="0.61333344999999995"/>
    <n v="5.0569096000000001E-2"/>
    <d v="1899-12-30T08:18:38"/>
  </r>
  <r>
    <s v="R Clovis Rene Calabrez"/>
    <s v="R Otelo Augusto Ribeiro"/>
    <s v="(Próprio Logradouro/Trecho) R Clovis Rene Calabrez"/>
    <x v="235"/>
    <s v="Vespertino"/>
    <s v="Mensal"/>
    <n v="6.4895874000000006E-2"/>
    <n v="6.4895874000000006E-2"/>
    <d v="1899-12-30T15:25:39"/>
  </r>
  <r>
    <s v="R Coaracy"/>
    <s v="R Cordao de Sao Francisco"/>
    <s v="R Rio Quebra Anzois"/>
    <x v="337"/>
    <s v="Vespertino"/>
    <s v="Mensal"/>
    <n v="0.52375362399999992"/>
    <n v="7.1924362000000006E-2"/>
    <d v="1899-12-30T17:04:21"/>
  </r>
  <r>
    <s v="R Coaracy"/>
    <s v="R Rio Quebra Anzois"/>
    <s v="R Bernardo de Chaves Cabral"/>
    <x v="337"/>
    <s v="Vespertino"/>
    <s v="Mensal"/>
    <n v="0.52375362399999992"/>
    <n v="4.9094077999999999E-2"/>
    <d v="1899-12-30T17:07:38"/>
  </r>
  <r>
    <s v="R Coaracy"/>
    <s v="R Bernardo de Chaves Cabral"/>
    <s v="R Maue Guacu"/>
    <x v="337"/>
    <s v="Vespertino"/>
    <s v="Mensal"/>
    <n v="0.52375362399999992"/>
    <n v="0.18773489400000001"/>
    <d v="1899-12-30T17:20:11"/>
  </r>
  <r>
    <s v="R Coaracy"/>
    <s v="R Maue Guacu"/>
    <s v="R Valentim Lopes"/>
    <x v="337"/>
    <s v="Vespertino"/>
    <s v="Mensal"/>
    <n v="0.52375362399999992"/>
    <n v="6.9549376999999996E-2"/>
    <d v="1899-12-30T17:24:50"/>
  </r>
  <r>
    <s v="R Coaracy"/>
    <s v="R Valentim Lopes"/>
    <s v="R Manuel Barbosa dos Reis"/>
    <x v="337"/>
    <s v="Vespertino"/>
    <s v="Mensal"/>
    <n v="0.52375362399999992"/>
    <n v="0.14545091199999999"/>
    <d v="1899-12-30T17:34:33"/>
  </r>
  <r>
    <s v="R Coata"/>
    <s v="R Tucuxi"/>
    <s v="Av Jose Pinheiro Borges"/>
    <x v="106"/>
    <s v="Vespertino"/>
    <s v="Mensal"/>
    <n v="0.28109389099999998"/>
    <n v="1.897196E-2"/>
    <d v="1899-12-30T20:15:44"/>
  </r>
  <r>
    <s v="R Coata"/>
    <s v="R Barralhara"/>
    <s v="R Tucuxi"/>
    <x v="106"/>
    <s v="Vespertino"/>
    <s v="Mensal"/>
    <n v="0.28109389099999998"/>
    <n v="5.6567841000000001E-2"/>
    <d v="1899-12-30T20:20:27"/>
  </r>
  <r>
    <s v="R Coata"/>
    <s v="R Irara"/>
    <s v="R Barralhara"/>
    <x v="106"/>
    <s v="Vespertino"/>
    <s v="Mensal"/>
    <n v="0.28109389099999998"/>
    <n v="1.7699188000000001E-2"/>
    <d v="1899-12-30T20:21:55"/>
  </r>
  <r>
    <s v="R Coata"/>
    <s v="R Surucuas"/>
    <s v="R Irara"/>
    <x v="106"/>
    <s v="Vespertino"/>
    <s v="Mensal"/>
    <n v="0.28109389099999998"/>
    <n v="4.6376236000000001E-2"/>
    <d v="1899-12-30T20:25:47"/>
  </r>
  <r>
    <s v="R Coata"/>
    <s v="R Jupara"/>
    <s v="R Surucuas"/>
    <x v="106"/>
    <s v="Vespertino"/>
    <s v="Mensal"/>
    <n v="0.28109389099999998"/>
    <n v="4.9030326999999999E-2"/>
    <d v="1899-12-30T20:29:52"/>
  </r>
  <r>
    <s v="R Coata"/>
    <s v="Av Campanella"/>
    <s v="R Jupara"/>
    <x v="106"/>
    <s v="Vespertino"/>
    <s v="Mensal"/>
    <n v="0.28109389099999998"/>
    <n v="6.5653023000000005E-2"/>
    <d v="1899-12-30T20:35:20"/>
  </r>
  <r>
    <s v="R Cochonilha"/>
    <s v="Av Diogo da Costa Tavares"/>
    <s v="R Miguel de Quadros Marinho"/>
    <x v="208"/>
    <s v="Vespertino"/>
    <s v="Mensal"/>
    <n v="0.303259163"/>
    <n v="0.17841790799999999"/>
    <d v="1899-12-30T16:49:09"/>
  </r>
  <r>
    <s v="R Cochonilha"/>
    <s v="R Miguel de Quadros Marinho"/>
    <s v="R Luis Botelho Mourao"/>
    <x v="208"/>
    <s v="Vespertino"/>
    <s v="Mensal"/>
    <n v="0.303259163"/>
    <n v="0.124841255"/>
    <d v="1899-12-30T16:57:35"/>
  </r>
  <r>
    <s v="R Cococi"/>
    <s v="R Quinta do Sol"/>
    <s v="R Cicero Dantas"/>
    <x v="376"/>
    <s v="Vespertino"/>
    <s v="Mensal"/>
    <n v="0.12430847199999999"/>
    <n v="7.8022881000000002E-2"/>
    <d v="1899-12-30T16:18:17"/>
  </r>
  <r>
    <s v="R Codorna"/>
    <s v="R Pe Nildo do Amaral Jr"/>
    <s v="R Cotinga"/>
    <x v="403"/>
    <s v="Matutino"/>
    <s v="Mensal"/>
    <n v="0.116132111"/>
    <n v="0.116132111"/>
    <d v="1899-12-30T07:51:19"/>
  </r>
  <r>
    <s v="R Colaco de Oliveira"/>
    <s v="R Prf Zeferino Ferraz"/>
    <s v="R Albuquerque Pinheiro"/>
    <x v="189"/>
    <s v="Vespertino"/>
    <s v="Mensal"/>
    <n v="0.121448051"/>
    <n v="6.1296943999999999E-2"/>
    <d v="1899-12-30T16:45:14"/>
  </r>
  <r>
    <s v="R Colaco de Oliveira"/>
    <s v="R Albuquerque Pinheiro"/>
    <s v="R Alm Alves Camara"/>
    <x v="189"/>
    <s v="Vespertino"/>
    <s v="Mensal"/>
    <n v="0.121448051"/>
    <n v="6.0151108000000002E-2"/>
    <d v="1899-12-30T16:49:07"/>
  </r>
  <r>
    <s v="R Colaco Vilela"/>
    <s v="R Serra do Caburai"/>
    <s v="R Costa Faleiro"/>
    <x v="399"/>
    <s v="Vespertino"/>
    <s v="Mensal"/>
    <n v="0.309608879"/>
    <n v="0.206728363"/>
    <d v="1899-12-30T15:07:53"/>
  </r>
  <r>
    <s v="R Colaco Vilela"/>
    <s v="R Costa Faleiro"/>
    <s v="R Bento Soares Mota"/>
    <x v="399"/>
    <s v="Vespertino"/>
    <s v="Mensal"/>
    <n v="0.309608879"/>
    <n v="0.10288051600000001"/>
    <d v="1899-12-30T15:14:16"/>
  </r>
  <r>
    <s v="R Colares"/>
    <s v="R Poxim"/>
    <s v="R Cuiate"/>
    <x v="214"/>
    <s v="Vespertino"/>
    <s v="Mensal"/>
    <n v="0.16579513499999998"/>
    <n v="0.16579513500000001"/>
    <d v="1899-12-30T17:52:53"/>
  </r>
  <r>
    <s v="R Cole Porter"/>
    <s v="R Francesco Calegari"/>
    <s v="R Seis"/>
    <x v="261"/>
    <s v="Matutino"/>
    <s v="Mensal"/>
    <n v="0.18432991000000001"/>
    <n v="0.18432991000000001"/>
    <d v="1899-12-30T11:04:29"/>
  </r>
  <r>
    <s v="R Coleirinha"/>
    <s v="Av Nordestina"/>
    <s v="R Noitibo"/>
    <x v="52"/>
    <s v="Vespertino"/>
    <s v="Mensal"/>
    <n v="0.117890564"/>
    <n v="4.0147574999999998E-2"/>
    <d v="1899-12-30T16:51:47"/>
  </r>
  <r>
    <s v="R Coleirinha"/>
    <s v="R Noitibo"/>
    <s v="Av Flamingo"/>
    <x v="52"/>
    <s v="Vespertino"/>
    <s v="Mensal"/>
    <n v="0.117890564"/>
    <n v="7.7742988999999998E-2"/>
    <d v="1899-12-30T16:57:00"/>
  </r>
  <r>
    <s v="R Colombo"/>
    <s v="Pc Agostinho Rodrigues Marques"/>
    <s v="R Campinas do Piaui"/>
    <x v="236"/>
    <s v="Vespertino"/>
    <s v="Mensal"/>
    <n v="0.14123559599999999"/>
    <n v="0.14123559599999999"/>
    <d v="1899-12-30T19:21:50"/>
  </r>
  <r>
    <s v="R Colonia D Assuncao"/>
    <s v="R Enseada Itapacoroia"/>
    <s v="R Carmine Monetti"/>
    <x v="150"/>
    <s v="Matutino"/>
    <s v="Mensal"/>
    <n v="1.051366781"/>
    <n v="8.2020615000000005E-2"/>
    <d v="1899-12-30T09:33:17"/>
  </r>
  <r>
    <s v="R Colonia D Assuncao"/>
    <s v="R Carmine Monetti"/>
    <s v="R Rio Gatimim"/>
    <x v="150"/>
    <s v="Matutino"/>
    <s v="Mensal"/>
    <n v="1.051366781"/>
    <n v="9.5236716999999999E-2"/>
    <d v="1899-12-30T09:39:31"/>
  </r>
  <r>
    <s v="R Colonia D Assuncao"/>
    <s v="R Rio Gatimim"/>
    <s v="Av Dr Almiro Leal da Costa"/>
    <x v="150"/>
    <s v="Matutino"/>
    <s v="Mensal"/>
    <n v="1.051366781"/>
    <n v="9.735125E-2"/>
    <d v="1899-12-30T09:45:53"/>
  </r>
  <r>
    <s v="R Colonia D Assuncao"/>
    <s v="R Serra do Herval"/>
    <s v="Tv 1 da R Colonia D Assuncao"/>
    <x v="124"/>
    <s v="Matutino"/>
    <s v="Mensal"/>
    <n v="1.051366781"/>
    <n v="3.8806647999999999E-2"/>
    <d v="1899-12-30T08:12:47"/>
  </r>
  <r>
    <s v="R Colonia D Assuncao"/>
    <s v="Tv 1 da R Colonia D Assuncao"/>
    <s v="R Jose Cabral Silveira"/>
    <x v="124"/>
    <s v="Matutino"/>
    <s v="Mensal"/>
    <n v="1.051366781"/>
    <n v="3.8122227000000002E-2"/>
    <d v="1899-12-30T08:15:04"/>
  </r>
  <r>
    <s v="R Colonia D Assuncao"/>
    <s v="R Jose Cabral Silveira"/>
    <s v="R Francisco Velho Moreira"/>
    <x v="124"/>
    <s v="Matutino"/>
    <s v="Mensal"/>
    <n v="1.051366781"/>
    <n v="2.5616165E-2"/>
    <d v="1899-12-30T08:16:36"/>
  </r>
  <r>
    <s v="R Colonia D Assuncao"/>
    <s v="R Francisco Velho Moreira"/>
    <s v="R Marlene Ruppel Castilho"/>
    <x v="124"/>
    <s v="Matutino"/>
    <s v="Mensal"/>
    <n v="1.051366781"/>
    <n v="3.8244266999999998E-2"/>
    <d v="1899-12-30T08:18:53"/>
  </r>
  <r>
    <s v="R Colonia D Assuncao"/>
    <s v="R Marlene Ruppel Castilho"/>
    <s v="Tv 2 da R Colonia D Assuncao"/>
    <x v="124"/>
    <s v="Matutino"/>
    <s v="Mensal"/>
    <n v="1.051366781"/>
    <n v="2.3669043000000001E-2"/>
    <d v="1899-12-30T08:20:18"/>
  </r>
  <r>
    <s v="R Colonia D Assuncao"/>
    <s v="Tv 2 da R Colonia D Assuncao"/>
    <s v="Av Mal Tito"/>
    <x v="124"/>
    <s v="Matutino"/>
    <s v="Mensal"/>
    <n v="1.051366781"/>
    <n v="7.3513106999999994E-2"/>
    <d v="1899-12-30T08:24:42"/>
  </r>
  <r>
    <s v="R Colonia D Assuncao"/>
    <s v="Av Mal Tito"/>
    <s v="R Joaquim Inacio Cardoso"/>
    <x v="124"/>
    <s v="Matutino"/>
    <s v="Mensal"/>
    <n v="1.051366781"/>
    <n v="9.4405570999999994E-2"/>
    <d v="1899-12-30T08:30:21"/>
  </r>
  <r>
    <s v="R Colonia D Assuncao"/>
    <s v="R Joaquim Inacio Cardoso"/>
    <s v="R Nsra da Apresentacao"/>
    <x v="124"/>
    <s v="Matutino"/>
    <s v="Mensal"/>
    <n v="1.051366781"/>
    <n v="9.8106849999999995E-2"/>
    <d v="1899-12-30T08:36:13"/>
  </r>
  <r>
    <s v="R Colonia D Assuncao"/>
    <s v="R Nsra da Apresentacao"/>
    <s v="R Enseada Itapacoroia"/>
    <x v="124"/>
    <s v="Matutino"/>
    <s v="Mensal"/>
    <n v="1.051366781"/>
    <n v="9.6162261999999998E-2"/>
    <d v="1899-12-30T08:41:58"/>
  </r>
  <r>
    <s v="R Colonia D Assuncao"/>
    <s v="Av Dr Almiro Leal da Costa"/>
    <s v="R Maximiano Correa dos Santos"/>
    <x v="125"/>
    <s v="Matutino"/>
    <s v="Mensal"/>
    <n v="1.051366781"/>
    <n v="0.13038893100000001"/>
    <d v="1899-12-30T09:16:44"/>
  </r>
  <r>
    <s v="R Colonia D Assuncao"/>
    <s v="R Maximiano Correa dos Santos"/>
    <s v="R Angelo Stefanini"/>
    <x v="125"/>
    <s v="Matutino"/>
    <s v="Mensal"/>
    <n v="1.051366781"/>
    <n v="0.119723129"/>
    <d v="1899-12-30T09:24:08"/>
  </r>
  <r>
    <s v="R Colonial das Missoes"/>
    <s v="R Dudu"/>
    <s v="R Ken Sugaya"/>
    <x v="404"/>
    <s v="Vespertino"/>
    <s v="Mensal"/>
    <n v="0.579780136"/>
    <n v="6.8173102999999999E-2"/>
    <d v="1899-12-30T14:19:26"/>
  </r>
  <r>
    <s v="R Colonial das Missoes"/>
    <s v="R Ken Sugaya"/>
    <s v="R Baixada Santista"/>
    <x v="404"/>
    <s v="Vespertino"/>
    <s v="Mensal"/>
    <n v="0.579780136"/>
    <n v="9.8586670000000001E-2"/>
    <d v="1899-12-30T14:25:52"/>
  </r>
  <r>
    <s v="R Colonial das Missoes"/>
    <s v="R Baixada Santista"/>
    <s v="R Fontoura Xavier"/>
    <x v="404"/>
    <s v="Vespertino"/>
    <s v="Mensal"/>
    <n v="0.579780136"/>
    <n v="0.11741670999999999"/>
    <d v="1899-12-30T14:33:32"/>
  </r>
  <r>
    <s v="R Colonial das Missoes"/>
    <s v="R Fontoura Xavier"/>
    <s v="R Andiratuba"/>
    <x v="404"/>
    <s v="Vespertino"/>
    <s v="Mensal"/>
    <n v="0.579780136"/>
    <n v="0.11047781399999999"/>
    <d v="1899-12-30T14:40:45"/>
  </r>
  <r>
    <s v="R Colonial das Missoes"/>
    <s v="R Andiratuba"/>
    <s v="R S Felix do Piaui"/>
    <x v="404"/>
    <s v="Vespertino"/>
    <s v="Mensal"/>
    <n v="0.579780136"/>
    <n v="0.11256498"/>
    <d v="1899-12-30T14:48:05"/>
  </r>
  <r>
    <s v="R Colonial das Missoes"/>
    <s v="R S Felix do Piaui"/>
    <s v="R Victorio Santim"/>
    <x v="404"/>
    <s v="Vespertino"/>
    <s v="Mensal"/>
    <n v="0.579780136"/>
    <n v="7.2560860000000005E-2"/>
    <d v="1899-12-30T14:52:49"/>
  </r>
  <r>
    <s v="R Colorado do Oeste"/>
    <s v="R Ipopoca"/>
    <s v="(Próprio Logradouro/Trecho) R Colorado do Oeste"/>
    <x v="384"/>
    <s v="Vespertino"/>
    <s v="Mensal"/>
    <n v="0.145640564"/>
    <n v="0.145640564"/>
    <d v="1899-12-30T16:34:15"/>
  </r>
  <r>
    <s v="R Columeia"/>
    <s v="R Gazania"/>
    <s v="R Jose Cabanilles"/>
    <x v="284"/>
    <s v="Matutino"/>
    <s v="Mensal"/>
    <n v="9.491003399999999E-2"/>
    <n v="9.4910034000000004E-2"/>
    <d v="1899-12-30T08:53:10"/>
  </r>
  <r>
    <s v="R Comarim"/>
    <s v="Av do Imperador"/>
    <s v="(Próprio Logradouro/Trecho) R Comarim"/>
    <x v="428"/>
    <s v="Vespertino"/>
    <s v="Mensal"/>
    <n v="0.209581772"/>
    <n v="0.209581772"/>
    <d v="1899-12-30T14:22:52"/>
  </r>
  <r>
    <s v="R Comen Palmarino Calabrez"/>
    <s v="R Augusto Carlos Bauman"/>
    <s v="Tv Madureira"/>
    <x v="129"/>
    <s v="Matutino"/>
    <s v="Mensal"/>
    <n v="0.288475967"/>
    <n v="0.14553517199999999"/>
    <d v="1899-12-30T10:06:17"/>
  </r>
  <r>
    <s v="R Comen Palmarino Calabrez"/>
    <s v="Tv Madureira"/>
    <s v="Av David Domingues Ferreira"/>
    <x v="129"/>
    <s v="Matutino"/>
    <s v="Mensal"/>
    <n v="0.288475967"/>
    <n v="0.14294079600000001"/>
    <d v="1899-12-30T10:14:44"/>
  </r>
  <r>
    <s v="R Comitiva Esperanca"/>
    <s v="R Calh de Jorge"/>
    <s v="Tv Doze Anos"/>
    <x v="244"/>
    <s v="Vespertino"/>
    <s v="Mensal"/>
    <n v="0.497533157"/>
    <n v="0.18812764000000001"/>
    <d v="1899-12-30T17:45:55"/>
  </r>
  <r>
    <s v="R Comitiva Esperanca"/>
    <s v="Tv Doze Anos"/>
    <s v="Tv Doce de Caja"/>
    <x v="244"/>
    <s v="Vespertino"/>
    <s v="Mensal"/>
    <n v="0.497533157"/>
    <n v="0.13422088600000001"/>
    <d v="1899-12-30T17:54:56"/>
  </r>
  <r>
    <s v="R Comitiva Esperanca"/>
    <s v="Tv Doce de Caja"/>
    <s v="R Conto de Areia"/>
    <x v="244"/>
    <s v="Vespertino"/>
    <s v="Mensal"/>
    <n v="0.497533157"/>
    <n v="0.17518463100000001"/>
    <d v="1899-12-30T18:06:43"/>
  </r>
  <r>
    <s v="R Comte Carlos Ruhl"/>
    <s v="R Prf Francisco Pinheiro"/>
    <s v="R Eduardo Alves"/>
    <x v="306"/>
    <s v="Matutino"/>
    <s v="Mensal"/>
    <n v="0.90556090700000003"/>
    <n v="0.10875747700000001"/>
    <d v="1899-12-30T08:44:44"/>
  </r>
  <r>
    <s v="R Comte Carlos Ruhl"/>
    <s v="R Eduardo Alves"/>
    <s v="R Agapito Maluf"/>
    <x v="306"/>
    <s v="Matutino"/>
    <s v="Mensal"/>
    <n v="0.90556090700000003"/>
    <n v="3.0215638999999999E-2"/>
    <d v="1899-12-30T08:46:40"/>
  </r>
  <r>
    <s v="R Comte Carlos Ruhl"/>
    <s v="R Agapito Maluf"/>
    <s v="R Centralina"/>
    <x v="306"/>
    <s v="Matutino"/>
    <s v="Mensal"/>
    <n v="0.90556090700000003"/>
    <n v="8.0476242000000003E-2"/>
    <d v="1899-12-30T08:51:50"/>
  </r>
  <r>
    <s v="R Comte Carlos Ruhl"/>
    <s v="R Centralina"/>
    <s v="R Serra do Mar"/>
    <x v="306"/>
    <s v="Matutino"/>
    <s v="Mensal"/>
    <n v="0.90556090700000003"/>
    <n v="0.112159218"/>
    <d v="1899-12-30T08:59:01"/>
  </r>
  <r>
    <s v="R Comte Carlos Ruhl"/>
    <s v="R Acacio Marchese"/>
    <s v="R Macico do Erere"/>
    <x v="269"/>
    <s v="Matutino"/>
    <s v="Mensal"/>
    <n v="0.90556090700000003"/>
    <n v="7.9877440999999993E-2"/>
    <d v="1899-12-30T08:33:03"/>
  </r>
  <r>
    <s v="R Comte Carlos Ruhl"/>
    <s v="R Serra do Mar"/>
    <s v="R Iguatema"/>
    <x v="309"/>
    <s v="Vespertino"/>
    <s v="Mensal"/>
    <n v="0.90556090700000003"/>
    <n v="0.10997544099999999"/>
    <d v="1899-12-30T15:49:46"/>
  </r>
  <r>
    <s v="R Comte Carlos Ruhl"/>
    <s v="R Iguatema"/>
    <s v="R Benedicto Augusto dos Anjos"/>
    <x v="309"/>
    <s v="Vespertino"/>
    <s v="Mensal"/>
    <n v="0.90556090700000003"/>
    <n v="5.5765450000000001E-2"/>
    <d v="1899-12-30T15:53:49"/>
  </r>
  <r>
    <s v="R Comte Carlos Ruhl"/>
    <s v="R Benedicto Augusto dos Anjos"/>
    <s v="R Acacio Marchese"/>
    <x v="309"/>
    <s v="Vespertino"/>
    <s v="Mensal"/>
    <n v="0.90556090700000003"/>
    <n v="5.4668624999999998E-2"/>
    <d v="1899-12-30T15:57:47"/>
  </r>
  <r>
    <s v="R Comte Carlos Ruhl"/>
    <s v="R Macico do Erere"/>
    <s v="R Evaldo Calabrez"/>
    <x v="309"/>
    <s v="Vespertino"/>
    <s v="Mensal"/>
    <n v="0.90556090700000003"/>
    <n v="0.27366537499999999"/>
    <d v="1899-12-30T16:17:40"/>
  </r>
  <r>
    <s v="R Conambaia"/>
    <s v="R Dr Fernandes Figueira"/>
    <s v="R Serra do Caburai"/>
    <x v="399"/>
    <s v="Vespertino"/>
    <s v="Mensal"/>
    <n v="0.149331039"/>
    <n v="0.149331039"/>
    <d v="1899-12-30T15:23:32"/>
  </r>
  <r>
    <s v="R Conceicao da Aparecida"/>
    <s v="R Joao Fidelis Ribeiro"/>
    <s v="Tv Cardan"/>
    <x v="100"/>
    <s v="Vespertino"/>
    <s v="Mensal"/>
    <n v="5.6932007E-2"/>
    <n v="5.6932007E-2"/>
    <d v="1899-12-30T16:27:34"/>
  </r>
  <r>
    <s v="R Conceicao da Boa Vista"/>
    <s v="R Cristovao Jaques"/>
    <s v="R Moura e Costa"/>
    <x v="161"/>
    <s v="Matutino"/>
    <s v="Mensal"/>
    <n v="0.15560717899999998"/>
    <n v="9.0780470000000005E-3"/>
    <d v="1899-12-30T09:45:08"/>
  </r>
  <r>
    <s v="R Conceicao da Boa Vista"/>
    <s v="R Moura e Costa"/>
    <s v="R Varadouro"/>
    <x v="161"/>
    <s v="Matutino"/>
    <s v="Mensal"/>
    <n v="0.15560717899999998"/>
    <n v="5.0581160999999999E-2"/>
    <d v="1899-12-30T09:48:35"/>
  </r>
  <r>
    <s v="R Conceicao da Boa Vista"/>
    <s v="R Varadouro"/>
    <s v="R Avateparana"/>
    <x v="161"/>
    <s v="Matutino"/>
    <s v="Mensal"/>
    <n v="0.15560717899999998"/>
    <n v="7.1662009999999998E-2"/>
    <d v="1899-12-30T09:53:28"/>
  </r>
  <r>
    <s v="R Conceicao da Boa Vista"/>
    <s v="R Avateparana"/>
    <s v="(Próprio Logradouro/Trecho) R Conceicao da Boa Vista"/>
    <x v="161"/>
    <s v="Matutino"/>
    <s v="Mensal"/>
    <n v="0.15560717899999998"/>
    <n v="2.4285960999999998E-2"/>
    <d v="1899-12-30T09:55:08"/>
  </r>
  <r>
    <s v="R Conceicao da Brejauba"/>
    <s v="Av Jaime Torres"/>
    <s v="(Próprio Logradouro/Trecho) R Conceicao da Brejauba"/>
    <x v="205"/>
    <s v="Vespertino"/>
    <s v="Mensal"/>
    <n v="1.4255151749999999"/>
    <n v="8.1692641999999996E-2"/>
    <d v="1899-12-30T16:45:51"/>
  </r>
  <r>
    <s v="R Conceicao da Brejauba"/>
    <s v="R Pinheiro de Ulhoa Cintra"/>
    <s v="(Próprio Logradouro/Trecho) R Conceicao da Brejauba"/>
    <x v="36"/>
    <s v="Vespertino"/>
    <s v="Mensal"/>
    <n v="1.4255151749999999"/>
    <n v="8.2456680000000004E-2"/>
    <d v="1899-12-30T17:34:18"/>
  </r>
  <r>
    <s v="R Conceicao da Brejauba"/>
    <s v="S/Logradouro"/>
    <s v="(Próprio Logradouro/Trecho) R Conceicao da Brejauba"/>
    <x v="36"/>
    <s v="Vespertino"/>
    <s v="Mensal"/>
    <n v="1.4255151749999999"/>
    <n v="5.9533413E-2"/>
    <d v="1899-12-30T17:38:33"/>
  </r>
  <r>
    <s v="R Conceicao da Brejauba"/>
    <s v="R Pinheiro de Ulhoa Cintra"/>
    <s v="V-Ped Ibitiuva"/>
    <x v="36"/>
    <s v="Vespertino"/>
    <s v="Mensal"/>
    <n v="1.4255151749999999"/>
    <n v="3.7219131000000003E-2"/>
    <d v="1899-12-30T17:41:13"/>
  </r>
  <r>
    <s v="R Conceicao da Brejauba"/>
    <s v="V-Ped Ibitiuva"/>
    <s v="R Andre Natale"/>
    <x v="36"/>
    <s v="Vespertino"/>
    <s v="Mensal"/>
    <n v="1.4255151749999999"/>
    <n v="4.551326E-2"/>
    <d v="1899-12-30T17:44:28"/>
  </r>
  <r>
    <s v="R Conceicao da Brejauba"/>
    <s v="R Andre Natale"/>
    <s v="R Baixo Guandu"/>
    <x v="36"/>
    <s v="Vespertino"/>
    <s v="Mensal"/>
    <n v="1.4255151749999999"/>
    <n v="9.0470833000000001E-2"/>
    <d v="1899-12-30T17:50:57"/>
  </r>
  <r>
    <s v="R Conceicao da Brejauba"/>
    <s v="R Baixo Guandu"/>
    <s v="Tv Daniel Amaral Abreu"/>
    <x v="36"/>
    <s v="Vespertino"/>
    <s v="Mensal"/>
    <n v="1.4255151749999999"/>
    <n v="9.6153853999999997E-2"/>
    <d v="1899-12-30T17:57:49"/>
  </r>
  <r>
    <s v="R Conceicao da Brejauba"/>
    <s v="Tv Daniel Amaral Abreu"/>
    <s v="R Sto Antonio do Aventureiro"/>
    <x v="36"/>
    <s v="Vespertino"/>
    <s v="Mensal"/>
    <n v="1.4255151749999999"/>
    <n v="4.9026347999999997E-2"/>
    <d v="1899-12-30T18:01:20"/>
  </r>
  <r>
    <s v="R Conceicao da Brejauba"/>
    <s v="R Sto Antonio do Aventureiro"/>
    <s v="R Moe"/>
    <x v="36"/>
    <s v="Vespertino"/>
    <s v="Mensal"/>
    <n v="1.4255151749999999"/>
    <n v="5.24967E-2"/>
    <d v="1899-12-30T18:05:05"/>
  </r>
  <r>
    <s v="R Conceicao da Brejauba"/>
    <s v="R Moe"/>
    <s v="R Dene"/>
    <x v="36"/>
    <s v="Vespertino"/>
    <s v="Mensal"/>
    <n v="1.4255151749999999"/>
    <n v="9.9577408000000006E-2"/>
    <d v="1899-12-30T18:12:13"/>
  </r>
  <r>
    <s v="R Conceicao da Brejauba"/>
    <s v="R Dene"/>
    <s v="R Japacua"/>
    <x v="36"/>
    <s v="Vespertino"/>
    <s v="Mensal"/>
    <n v="1.4255151749999999"/>
    <n v="0.15037104800000001"/>
    <d v="1899-12-30T18:22:58"/>
  </r>
  <r>
    <s v="R Conceicao da Brejauba"/>
    <s v="R Japacua"/>
    <s v="R Almerindo Alziro Paganini"/>
    <x v="36"/>
    <s v="Vespertino"/>
    <s v="Mensal"/>
    <n v="1.4255151749999999"/>
    <n v="8.3644142000000005E-2"/>
    <d v="1899-12-30T18:28:57"/>
  </r>
  <r>
    <s v="R Conceicao da Brejauba"/>
    <s v="R Almerindo Alziro Paganini"/>
    <s v="R Itapirucu"/>
    <x v="36"/>
    <s v="Vespertino"/>
    <s v="Mensal"/>
    <n v="1.4255151749999999"/>
    <n v="9.0571006999999995E-2"/>
    <d v="1899-12-30T18:35:26"/>
  </r>
  <r>
    <s v="R Conceicao da Brejauba"/>
    <s v="R Itapirucu"/>
    <s v="R Eng Luis Antonio Rantin Moutinho"/>
    <x v="36"/>
    <s v="Vespertino"/>
    <s v="Mensal"/>
    <n v="1.4255151749999999"/>
    <n v="7.9991005000000004E-2"/>
    <d v="1899-12-30T18:41:09"/>
  </r>
  <r>
    <s v="R Conceicao da Brejauba"/>
    <s v="R Eng Luis Antonio Rantin Moutinho"/>
    <s v="R Prf Alcindo Muniz de Sousa"/>
    <x v="36"/>
    <s v="Vespertino"/>
    <s v="Mensal"/>
    <n v="1.4255151749999999"/>
    <n v="8.2368675000000002E-2"/>
    <d v="1899-12-30T18:47:03"/>
  </r>
  <r>
    <s v="R Conceicao da Brejauba"/>
    <s v="R Prf Alcindo Muniz de Sousa"/>
    <s v="R Amor Perfeito"/>
    <x v="36"/>
    <s v="Vespertino"/>
    <s v="Mensal"/>
    <n v="1.4255151749999999"/>
    <n v="0.10004410599999999"/>
    <d v="1899-12-30T18:54:12"/>
  </r>
  <r>
    <s v="R Conceicao da Brejauba"/>
    <s v="R Amor Perfeito"/>
    <s v="R Violetas"/>
    <x v="36"/>
    <s v="Vespertino"/>
    <s v="Mensal"/>
    <n v="1.4255151749999999"/>
    <n v="7.1312340000000002E-2"/>
    <d v="1899-12-30T18:59:19"/>
  </r>
  <r>
    <s v="R Conceicao da Brejauba"/>
    <s v="R Violetas"/>
    <s v="R Embira"/>
    <x v="36"/>
    <s v="Vespertino"/>
    <s v="Mensal"/>
    <n v="1.4255151749999999"/>
    <n v="7.3072585999999995E-2"/>
    <d v="1899-12-30T19:04:32"/>
  </r>
  <r>
    <s v="R Conceicao da Pedra"/>
    <s v="R Marilena"/>
    <s v="R S Goncalo do Sapucai"/>
    <x v="301"/>
    <s v="Vespertino"/>
    <s v="Mensal"/>
    <n v="0.33420685500000002"/>
    <n v="7.6678267999999994E-2"/>
    <d v="1899-12-30T16:00:43"/>
  </r>
  <r>
    <s v="R Conceicao da Pedra"/>
    <s v="R S Goncalo do Sapucai"/>
    <s v="R da Ponte Rasa"/>
    <x v="301"/>
    <s v="Vespertino"/>
    <s v="Mensal"/>
    <n v="0.33420685500000002"/>
    <n v="8.2587036000000003E-2"/>
    <d v="1899-12-30T16:05:59"/>
  </r>
  <r>
    <s v="R Conceicao da Pedra"/>
    <s v="Est de Mogi das Cruzes"/>
    <s v="R Limas Maia"/>
    <x v="139"/>
    <s v="Vespertino"/>
    <s v="Mensal"/>
    <n v="0.33420685500000002"/>
    <n v="0.124982628"/>
    <d v="1899-12-30T16:37:18"/>
  </r>
  <r>
    <s v="R Conceicao da Pedra"/>
    <s v="R Limas Maia"/>
    <s v="R Leandro da Cunha"/>
    <x v="139"/>
    <s v="Vespertino"/>
    <s v="Mensal"/>
    <n v="0.33420685500000002"/>
    <n v="6.5635260000000001E-3"/>
    <d v="1899-12-30T16:37:41"/>
  </r>
  <r>
    <s v="R Conceicao da Pedra"/>
    <s v="R Leandro da Cunha"/>
    <s v="R Marilena"/>
    <x v="139"/>
    <s v="Vespertino"/>
    <s v="Mensal"/>
    <n v="0.33420685500000002"/>
    <n v="4.3395397000000002E-2"/>
    <d v="1899-12-30T16:40:12"/>
  </r>
  <r>
    <s v="R Conceicao das Alagoas"/>
    <s v="Av Pires do Rio"/>
    <s v="R Rodolpho Albino Dias da Silva"/>
    <x v="209"/>
    <s v="Vespertino"/>
    <s v="Mensal"/>
    <n v="0.27255038500000001"/>
    <n v="7.1044555999999995E-2"/>
    <d v="1899-12-30T15:07:16"/>
  </r>
  <r>
    <s v="R Conceicao das Alagoas"/>
    <s v="R Rodolpho Albino Dias da Silva"/>
    <s v="R Vermelho Novo"/>
    <x v="209"/>
    <s v="Vespertino"/>
    <s v="Mensal"/>
    <n v="0.27255038500000001"/>
    <n v="6.0995784999999997E-2"/>
    <d v="1899-12-30T15:11:26"/>
  </r>
  <r>
    <s v="R Conceicao das Alagoas"/>
    <s v="R Vermelho Novo"/>
    <s v="R Cassiodoro"/>
    <x v="209"/>
    <s v="Vespertino"/>
    <s v="Mensal"/>
    <n v="0.27255038500000001"/>
    <n v="6.0302975000000002E-2"/>
    <d v="1899-12-30T15:15:34"/>
  </r>
  <r>
    <s v="R Conceicao das Alagoas"/>
    <s v="R Cassiodoro"/>
    <s v="Av Nordestina"/>
    <x v="209"/>
    <s v="Vespertino"/>
    <s v="Mensal"/>
    <n v="0.27255038500000001"/>
    <n v="8.0207069000000006E-2"/>
    <d v="1899-12-30T15:21:03"/>
  </r>
  <r>
    <s v="R Conceicao de Itagua"/>
    <s v="Av Manoel dos Santos Braga"/>
    <s v="Av Corrego do Limoeiro"/>
    <x v="115"/>
    <s v="Matutino"/>
    <s v="Mensal"/>
    <n v="9.0922005E-2"/>
    <n v="9.0922005E-2"/>
    <d v="1899-12-30T09:45:59"/>
  </r>
  <r>
    <s v="R Conceicao de Minas"/>
    <s v="Av Dr Jose Artur Nova"/>
    <s v="Av Felix Nascentes Pinto"/>
    <x v="388"/>
    <s v="Vespertino"/>
    <s v="Mensal"/>
    <n v="0.19156839000000001"/>
    <n v="0.19156839000000001"/>
    <d v="1899-12-30T16:18:41"/>
  </r>
  <r>
    <s v="R Conceicao do Almeida"/>
    <s v="R Ascenso Fernandes"/>
    <s v="R Conquista"/>
    <x v="289"/>
    <s v="Vespertino"/>
    <s v="Mensal"/>
    <n v="0.71699229600000003"/>
    <n v="5.3066185000000002E-2"/>
    <d v="1899-12-30T18:13:53"/>
  </r>
  <r>
    <s v="R Conceicao do Almeida"/>
    <s v="R Conquista"/>
    <s v="Av Valle"/>
    <x v="289"/>
    <s v="Vespertino"/>
    <s v="Mensal"/>
    <n v="0.71699229600000003"/>
    <n v="5.8853554000000002E-2"/>
    <d v="1899-12-30T18:19:02"/>
  </r>
  <r>
    <s v="R Conceicao do Almeida"/>
    <s v="Av Valle"/>
    <s v="R S Goncalo do Rio das Pedras"/>
    <x v="290"/>
    <s v="Vespertino"/>
    <s v="Mensal"/>
    <n v="0.71699229600000003"/>
    <n v="0.11432983400000001"/>
    <d v="1899-12-30T17:26:38"/>
  </r>
  <r>
    <s v="R Conceicao do Almeida"/>
    <s v="R S Goncalo do Rio das Pedras"/>
    <s v="R Sabia Laranjeira"/>
    <x v="290"/>
    <s v="Vespertino"/>
    <s v="Mensal"/>
    <n v="0.71699229600000003"/>
    <n v="6.0389750999999998E-2"/>
    <d v="1899-12-30T17:30:24"/>
  </r>
  <r>
    <s v="R Conceicao do Almeida"/>
    <s v="R Sabia Laranjeira"/>
    <s v="R Salvador Fernandes Cardia"/>
    <x v="290"/>
    <s v="Vespertino"/>
    <s v="Mensal"/>
    <n v="0.71699229600000003"/>
    <n v="5.5651657E-2"/>
    <d v="1899-12-30T17:33:52"/>
  </r>
  <r>
    <s v="R Conceicao do Almeida"/>
    <s v="R Salvador Fernandes Cardia"/>
    <s v="R Antonio Requiao"/>
    <x v="290"/>
    <s v="Vespertino"/>
    <s v="Mensal"/>
    <n v="0.71699229600000003"/>
    <n v="6.1614890999999998E-2"/>
    <d v="1899-12-30T17:37:42"/>
  </r>
  <r>
    <s v="R Conceicao do Almeida"/>
    <s v="R Antonio Requiao"/>
    <s v="R Bela Vista de Minas"/>
    <x v="290"/>
    <s v="Vespertino"/>
    <s v="Mensal"/>
    <n v="0.71699229600000003"/>
    <n v="5.1487583000000003E-2"/>
    <d v="1899-12-30T17:40:55"/>
  </r>
  <r>
    <s v="R Conceicao do Almeida"/>
    <s v="R Bela Vista de Minas"/>
    <s v="R Carana Branca"/>
    <x v="290"/>
    <s v="Vespertino"/>
    <s v="Mensal"/>
    <n v="0.71699229600000003"/>
    <n v="9.6228202999999998E-2"/>
    <d v="1899-12-30T17:46:55"/>
  </r>
  <r>
    <s v="R Conceicao do Almeida"/>
    <s v="R Carana Branca"/>
    <s v="R Erva de Santa Luzia"/>
    <x v="290"/>
    <s v="Vespertino"/>
    <s v="Mensal"/>
    <n v="0.71699229600000003"/>
    <n v="5.5510421999999997E-2"/>
    <d v="1899-12-30T17:50:22"/>
  </r>
  <r>
    <s v="R Conceicao do Almeida"/>
    <s v="R Erva de Santa Luzia"/>
    <s v="R Marfim Vegetal"/>
    <x v="290"/>
    <s v="Vespertino"/>
    <s v="Mensal"/>
    <n v="0.71699229600000003"/>
    <n v="9.7272445999999999E-2"/>
    <d v="1899-12-30T17:56:26"/>
  </r>
  <r>
    <s v="R Conceicao do Castelo"/>
    <s v="R Particular"/>
    <s v="R Antonio Fortunato"/>
    <x v="313"/>
    <s v="Vespertino"/>
    <s v="Mensal"/>
    <n v="0.86379623800000005"/>
    <n v="0.13487374899999999"/>
    <d v="1899-12-30T17:26:33"/>
  </r>
  <r>
    <s v="R Conceicao do Castelo"/>
    <s v="R Antonio Fortunato"/>
    <s v="R Pastoril de Nanuque"/>
    <x v="313"/>
    <s v="Vespertino"/>
    <s v="Mensal"/>
    <n v="0.86379623800000005"/>
    <n v="0.19691128499999999"/>
    <d v="1899-12-30T17:40:43"/>
  </r>
  <r>
    <s v="R Conceicao do Castelo"/>
    <s v="R Jose Silva Alcantara Filho"/>
    <s v="R Antonio Fortunato"/>
    <x v="366"/>
    <s v="Vespertino"/>
    <s v="Mensal"/>
    <n v="0.86379623800000005"/>
    <n v="0.18445307899999999"/>
    <d v="1899-12-30T19:02:37"/>
  </r>
  <r>
    <s v="R Conceicao do Castelo"/>
    <s v="R Antonio Fortunato"/>
    <s v="R Aldeia do Prata"/>
    <x v="366"/>
    <s v="Vespertino"/>
    <s v="Mensal"/>
    <n v="0.86379623800000005"/>
    <n v="7.1841652000000006E-2"/>
    <d v="1899-12-30T19:08:24"/>
  </r>
  <r>
    <s v="R Conceicao do Castelo"/>
    <s v="R Aldeia do Prata"/>
    <s v="Tv Dois"/>
    <x v="366"/>
    <s v="Vespertino"/>
    <s v="Mensal"/>
    <n v="0.86379623800000005"/>
    <n v="0.108265579"/>
    <d v="1899-12-30T19:17:07"/>
  </r>
  <r>
    <s v="R Conceicao do Castelo"/>
    <s v="Tv Dois"/>
    <s v="R Luis Caminha e Menezes"/>
    <x v="366"/>
    <s v="Vespertino"/>
    <s v="Mensal"/>
    <n v="0.86379623800000005"/>
    <n v="1.5518066E-2"/>
    <d v="1899-12-30T19:18:22"/>
  </r>
  <r>
    <s v="R Conceicao do Castelo"/>
    <s v="R Luis Caminha e Menezes"/>
    <s v="R Pastoril de Nanuque"/>
    <x v="366"/>
    <s v="Vespertino"/>
    <s v="Mensal"/>
    <n v="0.86379623800000005"/>
    <n v="8.9665412999999999E-2"/>
    <d v="1899-12-30T19:25:34"/>
  </r>
  <r>
    <s v="R Conceicao do Castelo"/>
    <s v="R Pastoril de Nanuque"/>
    <s v="R Particular"/>
    <x v="366"/>
    <s v="Vespertino"/>
    <s v="Mensal"/>
    <n v="0.86379623800000005"/>
    <n v="6.2267414E-2"/>
    <d v="1899-12-30T19:30:35"/>
  </r>
  <r>
    <s v="R Conceicao do Formoso"/>
    <s v="R Leonel Ferreira"/>
    <s v="R S Jose do Goiabal"/>
    <x v="159"/>
    <s v="Matutino"/>
    <s v="Mensal"/>
    <n v="0.39312978399999998"/>
    <n v="9.2910828000000001E-2"/>
    <d v="1899-12-30T09:23:20"/>
  </r>
  <r>
    <s v="R Conceicao do Formoso"/>
    <s v="R S Jose do Goiabal"/>
    <s v="R Afonso Baldaia"/>
    <x v="159"/>
    <s v="Matutino"/>
    <s v="Mensal"/>
    <n v="0.39312978399999998"/>
    <n v="0.10039559200000001"/>
    <d v="1899-12-30T09:29:15"/>
  </r>
  <r>
    <s v="R Conceicao do Formoso"/>
    <s v="R Afonso Baldaia"/>
    <s v="R Dezerat"/>
    <x v="159"/>
    <s v="Matutino"/>
    <s v="Mensal"/>
    <n v="0.39312978399999998"/>
    <n v="6.3328868999999996E-2"/>
    <d v="1899-12-30T09:32:58"/>
  </r>
  <r>
    <s v="R Conceicao do Formoso"/>
    <s v="R Dezerat"/>
    <s v="R Garau"/>
    <x v="159"/>
    <s v="Matutino"/>
    <s v="Mensal"/>
    <n v="0.39312978399999998"/>
    <n v="6.152647E-2"/>
    <d v="1899-12-30T09:36:35"/>
  </r>
  <r>
    <s v="R Conceicao do Formoso"/>
    <s v="R Garau"/>
    <s v="Av S Miguel"/>
    <x v="159"/>
    <s v="Matutino"/>
    <s v="Mensal"/>
    <n v="0.39312978399999998"/>
    <n v="7.4968024999999994E-2"/>
    <d v="1899-12-30T09:41:00"/>
  </r>
  <r>
    <s v="R Conceicao do Rio Verde"/>
    <s v="Av S Miguel"/>
    <s v="R Gentil Braga"/>
    <x v="100"/>
    <s v="Vespertino"/>
    <s v="Mensal"/>
    <n v="0.21973115500000001"/>
    <n v="0.21973115500000001"/>
    <d v="1899-12-30T16:39:35"/>
  </r>
  <r>
    <s v="R Conceicao dos Ouros"/>
    <s v="R Fernao Mendes Pinto"/>
    <s v="R Braz Correa"/>
    <x v="375"/>
    <s v="Matutino"/>
    <s v="Mensal"/>
    <n v="0.43831768399999999"/>
    <n v="2.8316685000000001E-2"/>
    <d v="1899-12-30T10:20:44"/>
  </r>
  <r>
    <s v="R Conceicao dos Ouros"/>
    <s v="R Braz Correa"/>
    <s v="R Vuearana"/>
    <x v="375"/>
    <s v="Matutino"/>
    <s v="Mensal"/>
    <n v="0.43831768399999999"/>
    <n v="0.17679332"/>
    <d v="1899-12-30T10:35:11"/>
  </r>
  <r>
    <s v="R Conceicao dos Ouros"/>
    <s v="R Vuearana"/>
    <s v="R Particular"/>
    <x v="375"/>
    <s v="Matutino"/>
    <s v="Mensal"/>
    <n v="0.43831768399999999"/>
    <n v="0.14779156500000001"/>
    <d v="1899-12-30T10:47:15"/>
  </r>
  <r>
    <s v="R Conceicao dos Ouros"/>
    <s v="R Particular"/>
    <s v="R Benevenuto de Magalhaes Taques"/>
    <x v="375"/>
    <s v="Matutino"/>
    <s v="Mensal"/>
    <n v="0.43831768399999999"/>
    <n v="8.5416115000000001E-2"/>
    <d v="1899-12-30T10:54:14"/>
  </r>
  <r>
    <s v="R Concordia do Mucuri"/>
    <s v="Av Aguia de Haia"/>
    <s v="R Vicente Franco Ribeiro"/>
    <x v="114"/>
    <s v="Matutino"/>
    <s v="Mensal"/>
    <n v="0.23669423699999997"/>
    <n v="6.1433434000000002E-2"/>
    <d v="1899-12-30T09:08:19"/>
  </r>
  <r>
    <s v="R Concordia do Mucuri"/>
    <s v="R Vicente Franco Ribeiro"/>
    <s v="R Sta Rita do Jacutinga"/>
    <x v="114"/>
    <s v="Matutino"/>
    <s v="Mensal"/>
    <n v="0.23669423699999997"/>
    <n v="5.8643894000000002E-2"/>
    <d v="1899-12-30T09:12:10"/>
  </r>
  <r>
    <s v="R Concordia do Mucuri"/>
    <s v="R Sta Rita do Jacutinga"/>
    <s v="R S Raimundo das Mangabeiras"/>
    <x v="114"/>
    <s v="Matutino"/>
    <s v="Mensal"/>
    <n v="0.23669423699999997"/>
    <n v="5.9219669000000003E-2"/>
    <d v="1899-12-30T09:16:04"/>
  </r>
  <r>
    <s v="R Concordia do Mucuri"/>
    <s v="R S Raimundo das Mangabeiras"/>
    <s v="R S Pedro Jequitinhonha"/>
    <x v="114"/>
    <s v="Matutino"/>
    <s v="Mensal"/>
    <n v="0.23669423699999997"/>
    <n v="5.7397240000000002E-2"/>
    <d v="1899-12-30T09:19:50"/>
  </r>
  <r>
    <s v="R Condado do Norte"/>
    <s v="Av Itaquera"/>
    <s v="R Haroldo Vieira da Silva"/>
    <x v="321"/>
    <s v="Matutino"/>
    <s v="Mensal"/>
    <n v="0.471167534"/>
    <n v="7.5473159999999997E-2"/>
    <d v="1899-12-30T09:03:28"/>
  </r>
  <r>
    <s v="R Condado do Norte"/>
    <s v="R Haroldo Vieira da Silva"/>
    <s v="R Alcides Gois"/>
    <x v="321"/>
    <s v="Matutino"/>
    <s v="Mensal"/>
    <n v="0.471167534"/>
    <n v="5.2909594999999997E-2"/>
    <d v="1899-12-30T09:06:57"/>
  </r>
  <r>
    <s v="R Condado do Norte"/>
    <s v="R Alcides Gois"/>
    <s v="R Artur Garcia"/>
    <x v="321"/>
    <s v="Matutino"/>
    <s v="Mensal"/>
    <n v="0.471167534"/>
    <n v="5.1709175000000003E-2"/>
    <d v="1899-12-30T09:10:20"/>
  </r>
  <r>
    <s v="R Condado do Norte"/>
    <s v="R Artur Garcia"/>
    <s v="R Celia Sobral"/>
    <x v="321"/>
    <s v="Matutino"/>
    <s v="Mensal"/>
    <n v="0.471167534"/>
    <n v="5.1932990999999998E-2"/>
    <d v="1899-12-30T09:13:45"/>
  </r>
  <r>
    <s v="R Condado do Norte"/>
    <s v="R Celia Sobral"/>
    <s v="R Oswaldo de Jesus Messina"/>
    <x v="321"/>
    <s v="Matutino"/>
    <s v="Mensal"/>
    <n v="0.471167534"/>
    <n v="4.8629219000000001E-2"/>
    <d v="1899-12-30T09:16:57"/>
  </r>
  <r>
    <s v="R Condado do Norte"/>
    <s v="R Oswaldo de Jesus Messina"/>
    <s v="Vla Oito"/>
    <x v="321"/>
    <s v="Matutino"/>
    <s v="Mensal"/>
    <n v="0.471167534"/>
    <n v="0.13861662299999999"/>
    <d v="1899-12-30T09:26:03"/>
  </r>
  <r>
    <s v="R Condado do Norte"/>
    <s v="Vla Oito"/>
    <s v="R Ajudante"/>
    <x v="321"/>
    <s v="Matutino"/>
    <s v="Mensal"/>
    <n v="0.471167534"/>
    <n v="5.1896770000000002E-2"/>
    <d v="1899-12-30T09:29:28"/>
  </r>
  <r>
    <s v="R Cone Antonio Dias Pequeno"/>
    <s v="Av Engenho Novo"/>
    <s v="Av Riacho dos Machados"/>
    <x v="163"/>
    <s v="Matutino"/>
    <s v="Mensal"/>
    <n v="0.63332648700000005"/>
    <n v="2.8966364000000001E-2"/>
    <d v="1899-12-30T11:02:40"/>
  </r>
  <r>
    <s v="R Cone Antonio Dias Pequeno"/>
    <s v="R Osvaldo Nevola"/>
    <s v="R Jose Francisco dos Santos"/>
    <x v="268"/>
    <s v="Matutino"/>
    <s v="Mensal"/>
    <n v="0.63332648700000005"/>
    <n v="6.5637618999999994E-2"/>
    <d v="1899-12-30T08:52:01"/>
  </r>
  <r>
    <s v="R Cone Antonio Dias Pequeno"/>
    <s v="R Jose Francisco dos Santos"/>
    <s v="R Joao Cocca"/>
    <x v="268"/>
    <s v="Matutino"/>
    <s v="Mensal"/>
    <n v="0.63332648700000005"/>
    <n v="7.0456612000000002E-2"/>
    <d v="1899-12-30T08:56:45"/>
  </r>
  <r>
    <s v="R Cone Antonio Dias Pequeno"/>
    <s v="R Joao Cocca"/>
    <s v="R Vercinio Pereira de Souza"/>
    <x v="268"/>
    <s v="Matutino"/>
    <s v="Mensal"/>
    <n v="0.63332648700000005"/>
    <n v="1.0311707E-2"/>
    <d v="1899-12-30T08:57:27"/>
  </r>
  <r>
    <s v="R Cone Antonio Dias Pequeno"/>
    <s v="R Vercinio Pereira de Souza"/>
    <s v="R Florindo Nicastro Malanconi"/>
    <x v="268"/>
    <s v="Matutino"/>
    <s v="Mensal"/>
    <n v="0.63332648700000005"/>
    <n v="7.1364417999999999E-2"/>
    <d v="1899-12-30T09:02:15"/>
  </r>
  <r>
    <s v="R Cone Antonio Dias Pequeno"/>
    <s v="R Florindo Nicastro Malanconi"/>
    <s v="R Prf Adhemar Antonio Prado"/>
    <x v="268"/>
    <s v="Matutino"/>
    <s v="Mensal"/>
    <n v="0.63332648700000005"/>
    <n v="7.5486529999999998E-3"/>
    <d v="1899-12-30T09:02:45"/>
  </r>
  <r>
    <s v="R Cone Antonio Dias Pequeno"/>
    <s v="R Prf Adhemar Antonio Prado"/>
    <s v="R Clovis Monteiro Carvalho Jr"/>
    <x v="268"/>
    <s v="Matutino"/>
    <s v="Mensal"/>
    <n v="0.63332648700000005"/>
    <n v="6.9762282999999994E-2"/>
    <d v="1899-12-30T09:07:27"/>
  </r>
  <r>
    <s v="R Cone Antonio Dias Pequeno"/>
    <s v="R Joao Gomes Pereira"/>
    <s v="Av Riacho dos Machados"/>
    <x v="268"/>
    <s v="Matutino"/>
    <s v="Mensal"/>
    <n v="0.63332648700000005"/>
    <n v="8.8849692999999993E-2"/>
    <d v="1899-12-30T09:13:26"/>
  </r>
  <r>
    <s v="R Cone Antonio Dias Pequeno"/>
    <s v="R Clovis Monteiro Carvalho Jr"/>
    <s v="Vla Dezesseis"/>
    <x v="322"/>
    <s v="Matutino"/>
    <s v="Mensal"/>
    <n v="0.63332648700000005"/>
    <n v="0.117378654"/>
    <d v="1899-12-30T08:26:31"/>
  </r>
  <r>
    <s v="R Cone Antonio Dias Pequeno"/>
    <s v="Vla Dezesseis"/>
    <s v="R Joao Gomes Pereira"/>
    <x v="322"/>
    <s v="Matutino"/>
    <s v="Mensal"/>
    <n v="0.63332648700000005"/>
    <n v="0.103050484"/>
    <d v="1899-12-30T08:33:26"/>
  </r>
  <r>
    <s v="R Cone Antonio Manzi"/>
    <s v="Av Nordestina"/>
    <s v="R Jabiru"/>
    <x v="247"/>
    <s v="Matutino"/>
    <s v="Mensal"/>
    <n v="2.02662298"/>
    <n v="6.7619972E-2"/>
    <d v="1899-12-30T09:47:21"/>
  </r>
  <r>
    <s v="R Cone Antonio Manzi"/>
    <s v="R Jabiru"/>
    <s v="R Cap Ribeiro de Camargo"/>
    <x v="247"/>
    <s v="Matutino"/>
    <s v="Mensal"/>
    <n v="2.02662298"/>
    <n v="6.4606261999999998E-2"/>
    <d v="1899-12-30T09:54:31"/>
  </r>
  <r>
    <s v="R Cone Antonio Manzi"/>
    <s v="R Cap Ribeiro de Camargo"/>
    <s v="R Cap Ribeiro de Camargo"/>
    <x v="247"/>
    <s v="Matutino"/>
    <s v="Mensal"/>
    <n v="2.02662298"/>
    <n v="5.0822920000000004E-3"/>
    <d v="1899-12-30T09:55:05"/>
  </r>
  <r>
    <s v="R Cone Antonio Manzi"/>
    <s v="R Cap Ribeiro de Camargo"/>
    <s v="Av Agua Vermelha"/>
    <x v="247"/>
    <s v="Matutino"/>
    <s v="Mensal"/>
    <n v="2.02662298"/>
    <n v="5.4946139999999997E-2"/>
    <d v="1899-12-30T10:01:10"/>
  </r>
  <r>
    <s v="R Cone Antonio Manzi"/>
    <s v="Av Agua Vermelha"/>
    <s v="Av Agua Vermelha"/>
    <x v="247"/>
    <s v="Matutino"/>
    <s v="Mensal"/>
    <n v="2.02662298"/>
    <n v="3.0941520000000002E-3"/>
    <d v="1899-12-30T10:01:31"/>
  </r>
  <r>
    <s v="R Cone Antonio Manzi"/>
    <s v="Av Agua Vermelha"/>
    <s v="R Alfredo Bezerra dos Santos"/>
    <x v="247"/>
    <s v="Matutino"/>
    <s v="Mensal"/>
    <n v="2.02662298"/>
    <n v="2.0588438000000001E-2"/>
    <d v="1899-12-30T10:03:48"/>
  </r>
  <r>
    <s v="R Cone Antonio Manzi"/>
    <s v="R Alfredo Bezerra dos Santos"/>
    <s v="R Jose Elias de Almeida"/>
    <x v="247"/>
    <s v="Matutino"/>
    <s v="Mensal"/>
    <n v="2.02662298"/>
    <n v="7.8359504999999996E-2"/>
    <d v="1899-12-30T10:12:29"/>
  </r>
  <r>
    <s v="R Cone Antonio Manzi"/>
    <s v="R Jose Elias de Almeida"/>
    <s v="R Jose Elias de Almeida"/>
    <x v="247"/>
    <s v="Matutino"/>
    <s v="Mensal"/>
    <n v="2.02662298"/>
    <n v="5.3030999999999998E-3"/>
    <d v="1899-12-30T10:13:04"/>
  </r>
  <r>
    <s v="R Cone Antonio Manzi"/>
    <s v="R Jose Elias de Almeida"/>
    <s v="R Jose Maria Alves de Deus"/>
    <x v="247"/>
    <s v="Matutino"/>
    <s v="Mensal"/>
    <n v="2.02662298"/>
    <n v="5.8591835000000002E-2"/>
    <d v="1899-12-30T10:19:34"/>
  </r>
  <r>
    <s v="R Cone Antonio Manzi"/>
    <s v="R Jose Maria Alves de Deus"/>
    <s v="R Paulino Pacheco de Mello"/>
    <x v="247"/>
    <s v="Matutino"/>
    <s v="Mensal"/>
    <n v="2.02662298"/>
    <n v="6.4741135000000005E-2"/>
    <d v="1899-12-30T10:26:45"/>
  </r>
  <r>
    <s v="R Cone Antonio Manzi"/>
    <s v="R Paulino Pacheco de Mello"/>
    <s v="R Carlos Firmo dos Anjos"/>
    <x v="247"/>
    <s v="Matutino"/>
    <s v="Mensal"/>
    <n v="2.02662298"/>
    <n v="6.2662888E-2"/>
    <d v="1899-12-30T10:33:41"/>
  </r>
  <r>
    <s v="R Cone Antonio Manzi"/>
    <s v="R Carlos Firmo dos Anjos"/>
    <s v="R Benedito de Sousa Borges"/>
    <x v="247"/>
    <s v="Matutino"/>
    <s v="Mensal"/>
    <n v="2.02662298"/>
    <n v="6.7212256999999997E-2"/>
    <d v="1899-12-30T10:41:08"/>
  </r>
  <r>
    <s v="R Cone Antonio Manzi"/>
    <s v="R Benedito de Sousa Borges"/>
    <s v="R Abadia"/>
    <x v="247"/>
    <s v="Matutino"/>
    <s v="Mensal"/>
    <n v="2.02662298"/>
    <n v="1.4646660000000001E-2"/>
    <d v="1899-12-30T10:42:46"/>
  </r>
  <r>
    <s v="R Cone Antonio Manzi"/>
    <s v="R Abadia"/>
    <s v="R Samuel Pedro dos Santos"/>
    <x v="247"/>
    <s v="Matutino"/>
    <s v="Mensal"/>
    <n v="2.02662298"/>
    <n v="5.9939617000000001E-2"/>
    <d v="1899-12-30T10:49:24"/>
  </r>
  <r>
    <s v="R Cone Antonio Manzi"/>
    <s v="R Samuel Pedro dos Santos"/>
    <s v="R Paulo Gonzaga da Silva"/>
    <x v="247"/>
    <s v="Matutino"/>
    <s v="Mensal"/>
    <n v="2.02662298"/>
    <n v="7.4819649000000002E-2"/>
    <d v="1899-12-30T10:57:42"/>
  </r>
  <r>
    <s v="R Cone Antonio Manzi"/>
    <s v="R Paulo Gonzaga da Silva"/>
    <s v="R Antonio Bispo Vidal"/>
    <x v="247"/>
    <s v="Matutino"/>
    <s v="Mensal"/>
    <n v="2.02662298"/>
    <n v="7.4577850000000001E-2"/>
    <d v="1899-12-30T11:05:58"/>
  </r>
  <r>
    <s v="R Cone Antonio Manzi"/>
    <s v="R Antonio Bispo Vidal"/>
    <s v="R Waldemar Auto Simas"/>
    <x v="247"/>
    <s v="Matutino"/>
    <s v="Mensal"/>
    <n v="2.02662298"/>
    <n v="0.112577011"/>
    <d v="1899-12-30T11:18:27"/>
  </r>
  <r>
    <s v="R Cone Antonio Manzi"/>
    <s v="R Waldemar Auto Simas"/>
    <s v="R Francisco Bucarelli"/>
    <x v="247"/>
    <s v="Matutino"/>
    <s v="Mensal"/>
    <n v="2.02662298"/>
    <n v="2.8959885000000001E-2"/>
    <d v="1899-12-30T11:21:39"/>
  </r>
  <r>
    <s v="R Cone Antonio Manzi"/>
    <s v="R Francisco Bucarelli"/>
    <s v="Pc Amanda"/>
    <x v="247"/>
    <s v="Matutino"/>
    <s v="Mensal"/>
    <n v="2.02662298"/>
    <n v="2.3443445E-2"/>
    <d v="1899-12-30T11:24:15"/>
  </r>
  <r>
    <s v="R Cone Antonio Manzi"/>
    <s v="Pc Amanda"/>
    <s v="R Dr Jose Gavronski"/>
    <x v="247"/>
    <s v="Matutino"/>
    <s v="Mensal"/>
    <n v="2.02662298"/>
    <n v="7.1539398000000004E-2"/>
    <d v="1899-12-30T11:32:11"/>
  </r>
  <r>
    <s v="R Cone Joao Ligabue"/>
    <s v="R Luis Pita"/>
    <s v="Av Maria Cursi"/>
    <x v="230"/>
    <s v="Matutino"/>
    <s v="Mensal"/>
    <n v="0.21907164000000001"/>
    <n v="0.21907164000000001"/>
    <d v="1899-12-30T09:22:27"/>
  </r>
  <r>
    <s v="R Cone Jose Maria Fernandes"/>
    <s v="R Andre de Almeida"/>
    <s v="R Raul Nozari"/>
    <x v="359"/>
    <s v="Matutino"/>
    <s v="Mensal"/>
    <n v="0.51701070800000004"/>
    <n v="4.6782055000000003E-2"/>
    <d v="1899-12-30T11:26:56"/>
  </r>
  <r>
    <s v="R Cone Jose Maria Fernandes"/>
    <s v="Av Vitaliano Rotellini"/>
    <s v="R Domiziano Rossi"/>
    <x v="292"/>
    <s v="Matutino"/>
    <s v="Mensal"/>
    <n v="0.51701070800000004"/>
    <n v="8.5619919000000003E-2"/>
    <d v="1899-12-30T10:15:04"/>
  </r>
  <r>
    <s v="R Cone Jose Maria Fernandes"/>
    <s v="R Dr Aureliano da Silva Arruda"/>
    <s v="Av Vitaliano Rotellini"/>
    <x v="292"/>
    <s v="Matutino"/>
    <s v="Mensal"/>
    <n v="0.51701070800000004"/>
    <n v="0.103304802"/>
    <d v="1899-12-30T10:21:11"/>
  </r>
  <r>
    <s v="R Cone Jose Maria Fernandes"/>
    <s v="R Paulino Cursi"/>
    <s v="R Dr Aureliano da Silva Arruda"/>
    <x v="292"/>
    <s v="Matutino"/>
    <s v="Mensal"/>
    <n v="0.51701070800000004"/>
    <n v="0.160488937"/>
    <d v="1899-12-30T10:30:43"/>
  </r>
  <r>
    <s v="R Cone Jose Maria Fernandes"/>
    <s v="R Andre de Almeida"/>
    <s v="R Paulino Cursi"/>
    <x v="292"/>
    <s v="Matutino"/>
    <s v="Mensal"/>
    <n v="0.51701070800000004"/>
    <n v="0.12081499499999999"/>
    <d v="1899-12-30T10:37:53"/>
  </r>
  <r>
    <s v="R Cone Macario de Almeida"/>
    <s v="Vla Um"/>
    <s v="(Próprio Logradouro/Trecho) R Cone Macario de Almeida"/>
    <x v="253"/>
    <s v="Vespertino"/>
    <s v="Mensal"/>
    <n v="0.52322678800000011"/>
    <n v="2.4201701999999999E-2"/>
    <d v="1899-12-30T15:30:26"/>
  </r>
  <r>
    <s v="R Cone Macario de Almeida"/>
    <s v="R Ribeiro Duarte"/>
    <s v="Vla Dois"/>
    <x v="349"/>
    <s v="Vespertino"/>
    <s v="Mensal"/>
    <n v="0.52322678800000011"/>
    <n v="0.151482376"/>
    <d v="1899-12-30T14:52:15"/>
  </r>
  <r>
    <s v="R Cone Macario de Almeida"/>
    <s v="Vla Dois"/>
    <s v="R Gastao de Almeida"/>
    <x v="349"/>
    <s v="Vespertino"/>
    <s v="Mensal"/>
    <n v="0.52322678800000011"/>
    <n v="0.21624395799999999"/>
    <d v="1899-12-30T15:06:47"/>
  </r>
  <r>
    <s v="R Cone Macario de Almeida"/>
    <s v="R Gastao de Almeida"/>
    <s v="Vla Um"/>
    <x v="349"/>
    <s v="Vespertino"/>
    <s v="Mensal"/>
    <n v="0.52322678800000011"/>
    <n v="0.13129875199999999"/>
    <d v="1899-12-30T15:15:37"/>
  </r>
  <r>
    <s v="R Confederacao dos Tamoios"/>
    <s v="R Heliodoro de Paiva"/>
    <s v="Av Ragueb Chohfi"/>
    <x v="24"/>
    <s v="Vespertino"/>
    <s v="Mensal"/>
    <n v="1.4408515009999998"/>
    <n v="0.25437922699999999"/>
    <d v="1899-12-30T16:19:56"/>
  </r>
  <r>
    <s v="R Confederacao dos Tamoios"/>
    <s v="Ac Rodoanel Mario Covas"/>
    <s v="R Heliodoro de Paiva"/>
    <x v="24"/>
    <s v="Vespertino"/>
    <s v="Mensal"/>
    <n v="1.4408515009999998"/>
    <n v="2.9691332000000001E-2"/>
    <d v="1899-12-30T16:21:49"/>
  </r>
  <r>
    <s v="R Confederacao dos Tamoios"/>
    <s v="Ac Rodoanel Mario Covas"/>
    <s v="R Felipa Gago"/>
    <x v="24"/>
    <s v="Vespertino"/>
    <s v="Mensal"/>
    <n v="1.4408515009999998"/>
    <n v="2.1374616999999999E-2"/>
    <d v="1899-12-30T16:23:10"/>
  </r>
  <r>
    <s v="R Confederacao dos Tamoios"/>
    <s v="Av Ragueb Chohfi"/>
    <s v="R Barros Penteado"/>
    <x v="24"/>
    <s v="Vespertino"/>
    <s v="Mensal"/>
    <n v="1.4408515009999998"/>
    <n v="7.5468123999999998E-2"/>
    <d v="1899-12-30T16:27:57"/>
  </r>
  <r>
    <s v="R Confederacao dos Tamoios"/>
    <s v="R Barros Penteado"/>
    <s v="R Felipa Gago"/>
    <x v="24"/>
    <s v="Vespertino"/>
    <s v="Mensal"/>
    <n v="1.4408515009999998"/>
    <n v="0.231998703"/>
    <d v="1899-12-30T16:42:39"/>
  </r>
  <r>
    <s v="R Confederacao dos Tamoios"/>
    <s v="R Felipa Gago"/>
    <s v="R Theobaldo de Almeida Machado"/>
    <x v="227"/>
    <s v="Vespertino"/>
    <s v="Mensal"/>
    <n v="1.4408515009999998"/>
    <n v="0.14347171"/>
    <d v="1899-12-30T14:14:45"/>
  </r>
  <r>
    <s v="R Confederacao dos Tamoios"/>
    <s v="R Theobaldo de Almeida Machado"/>
    <s v="Vla Um"/>
    <x v="227"/>
    <s v="Vespertino"/>
    <s v="Mensal"/>
    <n v="1.4408515009999998"/>
    <n v="8.8510573999999995E-2"/>
    <d v="1899-12-30T14:20:41"/>
  </r>
  <r>
    <s v="R Confederacao dos Tamoios"/>
    <s v="Vla Um"/>
    <s v="R Cubas de Mendonca"/>
    <x v="227"/>
    <s v="Vespertino"/>
    <s v="Mensal"/>
    <n v="1.4408515009999998"/>
    <n v="0.102534081"/>
    <d v="1899-12-30T14:27:33"/>
  </r>
  <r>
    <s v="R Confederacao dos Tamoios"/>
    <s v="R Cubas de Mendonca"/>
    <s v="R Zacharias Motta Filho"/>
    <x v="227"/>
    <s v="Vespertino"/>
    <s v="Mensal"/>
    <n v="1.4408515009999998"/>
    <n v="7.1174095000000007E-2"/>
    <d v="1899-12-30T14:32:19"/>
  </r>
  <r>
    <s v="R Confederacao dos Tamoios"/>
    <s v="R Joao Maximo de Carvalho"/>
    <s v="(Próprio Logradouro/Trecho) R Confederacao dos Tamoios"/>
    <x v="227"/>
    <s v="Vespertino"/>
    <s v="Mensal"/>
    <n v="1.4408515009999998"/>
    <n v="4.3702122000000003E-2"/>
    <d v="1899-12-30T14:35:15"/>
  </r>
  <r>
    <s v="R Confederacao dos Tamoios"/>
    <s v="Av Marginal Projetada"/>
    <s v="(Próprio Logradouro/Trecho) R Confederacao dos Tamoios"/>
    <x v="227"/>
    <s v="Vespertino"/>
    <s v="Mensal"/>
    <n v="1.4408515009999998"/>
    <n v="0.141757309"/>
    <d v="1899-12-30T14:44:45"/>
  </r>
  <r>
    <s v="R Confederacao dos Tamoios"/>
    <s v="R Doroteia Eugrassia"/>
    <s v="(Próprio Logradouro/Trecho) R Confederacao dos Tamoios"/>
    <x v="227"/>
    <s v="Vespertino"/>
    <s v="Mensal"/>
    <n v="1.4408515009999998"/>
    <n v="3.4922676E-2"/>
    <d v="1899-12-30T14:47:06"/>
  </r>
  <r>
    <s v="R Confederacao dos Tamoios"/>
    <s v="R Doroteia Eugrassia"/>
    <s v="R Doroteia Eugrassia"/>
    <x v="227"/>
    <s v="Vespertino"/>
    <s v="Mensal"/>
    <n v="1.4408515009999998"/>
    <n v="2.7697047999999998E-2"/>
    <d v="1899-12-30T14:48:57"/>
  </r>
  <r>
    <s v="R Confederacao dos Tamoios"/>
    <s v="R Doroteia Eugrassia"/>
    <s v="R Rotatoria"/>
    <x v="227"/>
    <s v="Vespertino"/>
    <s v="Mensal"/>
    <n v="1.4408515009999998"/>
    <n v="7.5318665000000007E-2"/>
    <d v="1899-12-30T14:54:00"/>
  </r>
  <r>
    <s v="R Confederacao dos Tamoios"/>
    <s v="R Zacharias Motta Filho"/>
    <s v="R Joao Maximo de Carvalho"/>
    <x v="389"/>
    <s v="Vespertino"/>
    <s v="Mensal"/>
    <n v="1.4408515009999998"/>
    <n v="8.7635658000000005E-2"/>
    <d v="1899-12-30T16:58:26"/>
  </r>
  <r>
    <s v="R Confluencia da Forquilha"/>
    <s v="R Aramaca"/>
    <s v="R Clemente Martins de Matos"/>
    <x v="336"/>
    <s v="Vespertino"/>
    <s v="Mensal"/>
    <n v="1.0937976900000002"/>
    <n v="0.106296867"/>
    <d v="1899-12-30T17:00:33"/>
  </r>
  <r>
    <s v="R Confluencia da Forquilha"/>
    <s v="R Clemente Martins de Matos"/>
    <s v="R Rio Manuel Alves"/>
    <x v="336"/>
    <s v="Vespertino"/>
    <s v="Mensal"/>
    <n v="1.0937976900000002"/>
    <n v="0.110016502"/>
    <d v="1899-12-30T17:07:38"/>
  </r>
  <r>
    <s v="R Confluencia da Forquilha"/>
    <s v="R Rio Manuel Alves"/>
    <s v="R Manuel Duarte Ferro"/>
    <x v="336"/>
    <s v="Vespertino"/>
    <s v="Mensal"/>
    <n v="1.0937976900000002"/>
    <n v="0.107460098"/>
    <d v="1899-12-30T17:14:35"/>
  </r>
  <r>
    <s v="R Confluencia da Forquilha"/>
    <s v="R Manuel Duarte Ferro"/>
    <s v="R Salinas de Mossoro"/>
    <x v="336"/>
    <s v="Vespertino"/>
    <s v="Mensal"/>
    <n v="1.0937976900000002"/>
    <n v="0.10853833"/>
    <d v="1899-12-30T17:21:35"/>
  </r>
  <r>
    <s v="R Confluencia da Forquilha"/>
    <s v="R Salinas de Mossoro"/>
    <s v="R Serra de Luis Gomes"/>
    <x v="336"/>
    <s v="Vespertino"/>
    <s v="Mensal"/>
    <n v="1.0937976900000002"/>
    <n v="0.10847123"/>
    <d v="1899-12-30T17:28:35"/>
  </r>
  <r>
    <s v="R Confluencia da Forquilha"/>
    <s v="R Serra de Luis Gomes"/>
    <s v="R Benedicto Vicente"/>
    <x v="336"/>
    <s v="Vespertino"/>
    <s v="Mensal"/>
    <n v="1.0937976900000002"/>
    <n v="0.10822991899999999"/>
    <d v="1899-12-30T17:35:34"/>
  </r>
  <r>
    <s v="R Confluencia da Forquilha"/>
    <s v="R Benedicto Vicente"/>
    <s v="R Um"/>
    <x v="336"/>
    <s v="Vespertino"/>
    <s v="Mensal"/>
    <n v="1.0937976900000002"/>
    <n v="0.109096703"/>
    <d v="1899-12-30T17:42:36"/>
  </r>
  <r>
    <s v="R Confluencia da Forquilha"/>
    <s v="R Alfredo de Melo"/>
    <s v="R Manuel Martins de Melo"/>
    <x v="337"/>
    <s v="Vespertino"/>
    <s v="Mensal"/>
    <n v="1.0937976900000002"/>
    <n v="0.10630081199999999"/>
    <d v="1899-12-30T17:41:39"/>
  </r>
  <r>
    <s v="R Confluencia da Forquilha"/>
    <s v="R Manuel Martins de Melo"/>
    <s v="Tv Benedita Bittencourt Machado"/>
    <x v="337"/>
    <s v="Vespertino"/>
    <s v="Mensal"/>
    <n v="1.0937976900000002"/>
    <n v="4.1609261000000002E-2"/>
    <d v="1899-12-30T17:44:26"/>
  </r>
  <r>
    <s v="R Confluencia da Forquilha"/>
    <s v="Tv Benedita Bittencourt Machado"/>
    <s v="Tv Cunha Jorge"/>
    <x v="337"/>
    <s v="Vespertino"/>
    <s v="Mensal"/>
    <n v="1.0937976900000002"/>
    <n v="5.0709563999999999E-2"/>
    <d v="1899-12-30T17:47:49"/>
  </r>
  <r>
    <s v="R Confluencia da Forquilha"/>
    <s v="Tv Cunha Jorge"/>
    <s v="R Ambua"/>
    <x v="337"/>
    <s v="Vespertino"/>
    <s v="Mensal"/>
    <n v="1.0937976900000002"/>
    <n v="2.8797348E-2"/>
    <d v="1899-12-30T17:49:44"/>
  </r>
  <r>
    <s v="R Confluencia da Forquilha"/>
    <s v="R Ambua"/>
    <s v="R Aramaca"/>
    <x v="337"/>
    <s v="Vespertino"/>
    <s v="Mensal"/>
    <n v="1.0937976900000002"/>
    <n v="0.108271065"/>
    <d v="1899-12-30T17:56:58"/>
  </r>
  <r>
    <s v="R Congonha do Sertao"/>
    <s v="R Isabel Morales de Oliveira Miragaia"/>
    <s v="Av dos Ipes"/>
    <x v="143"/>
    <s v="Matutino"/>
    <s v="Mensal"/>
    <n v="0.394541794"/>
    <n v="6.0920334E-2"/>
    <d v="1899-12-30T10:15:13"/>
  </r>
  <r>
    <s v="R Congonha do Sertao"/>
    <s v="Av dos Ipes"/>
    <s v="R Caraipe das Aguas"/>
    <x v="143"/>
    <s v="Matutino"/>
    <s v="Mensal"/>
    <n v="0.394541794"/>
    <n v="0.11450618"/>
    <d v="1899-12-30T10:22:55"/>
  </r>
  <r>
    <s v="R Congonha do Sertao"/>
    <s v="R Caraipe das Aguas"/>
    <s v="R dos Igarapes"/>
    <x v="143"/>
    <s v="Matutino"/>
    <s v="Mensal"/>
    <n v="0.394541794"/>
    <n v="0.11446324200000001"/>
    <d v="1899-12-30T10:30:37"/>
  </r>
  <r>
    <s v="R Congonha do Sertao"/>
    <s v="R dos Igarapes"/>
    <s v="R Palmeira das Bermudas"/>
    <x v="143"/>
    <s v="Matutino"/>
    <s v="Mensal"/>
    <n v="0.394541794"/>
    <n v="0.104652039"/>
    <d v="1899-12-30T10:37:39"/>
  </r>
  <r>
    <s v="R Congonhinhas"/>
    <s v="Av S Miguel"/>
    <s v="R Cachoeira de Santa Cruz"/>
    <x v="169"/>
    <s v="Vespertino"/>
    <s v="Mensal"/>
    <n v="0.206289047"/>
    <n v="0.206289047"/>
    <d v="1899-12-30T16:14:33"/>
  </r>
  <r>
    <s v="R Conjunto da Paz"/>
    <s v="R Manuel Alvares Pimentel"/>
    <s v="R Semente de Uma Luta"/>
    <x v="382"/>
    <s v="Matutino"/>
    <s v="Mensal"/>
    <n v="0.30651703300000005"/>
    <n v="0.110073769"/>
    <d v="1899-12-30T08:43:19"/>
  </r>
  <r>
    <s v="R Conjunto da Paz"/>
    <s v="R Semente de Uma Luta"/>
    <s v="R Vinte de Novembro"/>
    <x v="382"/>
    <s v="Matutino"/>
    <s v="Mensal"/>
    <n v="0.30651703300000005"/>
    <n v="0.145694305"/>
    <d v="1899-12-30T08:49:31"/>
  </r>
  <r>
    <s v="R Conjunto da Paz"/>
    <s v="R Vinte de Novembro"/>
    <s v="R Sta Luzia da Boa Visao"/>
    <x v="382"/>
    <s v="Matutino"/>
    <s v="Mensal"/>
    <n v="0.30651703300000005"/>
    <n v="5.0748959000000003E-2"/>
    <d v="1899-12-30T08:51:40"/>
  </r>
  <r>
    <s v="R Conjunto Sitio Conceicao"/>
    <s v="R Wilson Fernando S Carvalho"/>
    <s v="R Meu Destino"/>
    <x v="387"/>
    <s v="Vespertino"/>
    <s v="Mensal"/>
    <n v="0.77934869800000006"/>
    <n v="0.31737426800000001"/>
    <d v="1899-12-30T16:51:29"/>
  </r>
  <r>
    <s v="R Conjunto Sitio Conceicao"/>
    <s v="R Meu Destino"/>
    <s v="R do Pai Nosso"/>
    <x v="387"/>
    <s v="Vespertino"/>
    <s v="Mensal"/>
    <n v="0.77934869800000006"/>
    <n v="4.8422900999999997E-2"/>
    <d v="1899-12-30T16:54:43"/>
  </r>
  <r>
    <s v="R Conjunto Sitio Conceicao"/>
    <s v="R do Pai Nosso"/>
    <s v="R Pequeno Romance"/>
    <x v="433"/>
    <s v="Vespertino"/>
    <s v="Mensal"/>
    <n v="0.77934869800000006"/>
    <n v="6.4464584000000005E-2"/>
    <d v="1899-12-30T15:18:00"/>
  </r>
  <r>
    <s v="R Conjunto Sitio Conceicao"/>
    <s v="R Pequeno Romance"/>
    <s v="R Sonata do Adeus"/>
    <x v="433"/>
    <s v="Vespertino"/>
    <s v="Mensal"/>
    <n v="0.77934869800000006"/>
    <n v="0.105847603"/>
    <d v="1899-12-30T15:24:10"/>
  </r>
  <r>
    <s v="R Conjunto Sitio Conceicao"/>
    <s v="R Sonata do Adeus"/>
    <s v="R Doce Coracao"/>
    <x v="433"/>
    <s v="Vespertino"/>
    <s v="Mensal"/>
    <n v="0.77934869800000006"/>
    <n v="0.120948288"/>
    <d v="1899-12-30T15:31:14"/>
  </r>
  <r>
    <s v="R Conjunto Sitio Conceicao"/>
    <s v="R Doce Coracao"/>
    <s v="R Sonata do Adeus"/>
    <x v="433"/>
    <s v="Vespertino"/>
    <s v="Mensal"/>
    <n v="0.77934869800000006"/>
    <n v="0.122291054"/>
    <d v="1899-12-30T15:38:22"/>
  </r>
  <r>
    <s v="R Conquista"/>
    <s v="R Carlo Bibiena"/>
    <s v="R Conceicao do Almeida"/>
    <x v="289"/>
    <s v="Vespertino"/>
    <s v="Mensal"/>
    <n v="0.11852836600000001"/>
    <n v="0.118528366"/>
    <d v="1899-12-30T18:29:26"/>
  </r>
  <r>
    <s v="R Constancia Assom"/>
    <s v="Est de Mogi das Cruzes"/>
    <s v="R Stella Civiero"/>
    <x v="6"/>
    <s v="Vespertino"/>
    <s v="Mensal"/>
    <n v="0.400335459"/>
    <n v="5.3701701999999997E-2"/>
    <d v="1899-12-30T15:03:08"/>
  </r>
  <r>
    <s v="R Constancia Assom"/>
    <s v="R Stella Civiero"/>
    <s v="R Antonio Machado"/>
    <x v="6"/>
    <s v="Vespertino"/>
    <s v="Mensal"/>
    <n v="0.400335459"/>
    <n v="7.4681114000000007E-2"/>
    <d v="1899-12-30T15:08:16"/>
  </r>
  <r>
    <s v="R Constancia Assom"/>
    <s v="R Antonio Machado"/>
    <s v="R Mns Jose Alves Motta Filho"/>
    <x v="6"/>
    <s v="Vespertino"/>
    <s v="Mensal"/>
    <n v="0.400335459"/>
    <n v="5.7297089000000002E-2"/>
    <d v="1899-12-30T15:12:12"/>
  </r>
  <r>
    <s v="R Constancia Assom"/>
    <s v="R Mns Jose Alves Motta Filho"/>
    <s v="R Antonio Cinelli"/>
    <x v="6"/>
    <s v="Vespertino"/>
    <s v="Mensal"/>
    <n v="0.400335459"/>
    <n v="8.7050362000000006E-2"/>
    <d v="1899-12-30T15:18:11"/>
  </r>
  <r>
    <s v="R Constancia Assom"/>
    <s v="R Antonio Cinelli"/>
    <s v="R Gumercindo Gabi"/>
    <x v="6"/>
    <s v="Vespertino"/>
    <s v="Mensal"/>
    <n v="0.400335459"/>
    <n v="3.1080954000000001E-2"/>
    <d v="1899-12-30T15:20:19"/>
  </r>
  <r>
    <s v="R Constancia Assom"/>
    <s v="R Gumercindo Gabi"/>
    <s v="R Pe Celestino Dordis"/>
    <x v="6"/>
    <s v="Vespertino"/>
    <s v="Mensal"/>
    <n v="0.400335459"/>
    <n v="9.6524238999999998E-2"/>
    <d v="1899-12-30T15:26:57"/>
  </r>
  <r>
    <s v="R Constantino Fernandes"/>
    <s v="R Alberto Fink"/>
    <s v="R Agostino Alegro"/>
    <x v="358"/>
    <s v="Vespertino"/>
    <s v="Mensal"/>
    <n v="0.193008556"/>
    <n v="4.7873477999999997E-2"/>
    <d v="1899-12-30T16:37:35"/>
  </r>
  <r>
    <s v="R Constantino Fernandes"/>
    <s v="R Agostino Alegro"/>
    <s v="R Alice Preston"/>
    <x v="358"/>
    <s v="Vespertino"/>
    <s v="Mensal"/>
    <n v="0.193008556"/>
    <n v="4.8211876000000001E-2"/>
    <d v="1899-12-30T16:40:03"/>
  </r>
  <r>
    <s v="R Constantino Fernandes"/>
    <s v="R Alice Preston"/>
    <s v="R Garcia Barco"/>
    <x v="358"/>
    <s v="Vespertino"/>
    <s v="Mensal"/>
    <n v="0.193008556"/>
    <n v="4.7537208999999997E-2"/>
    <d v="1899-12-30T16:42:30"/>
  </r>
  <r>
    <s v="R Constantino Fernandes"/>
    <s v="R Garcia Barco"/>
    <s v="R Inacio Jacometti"/>
    <x v="358"/>
    <s v="Vespertino"/>
    <s v="Mensal"/>
    <n v="0.193008556"/>
    <n v="4.9385994000000003E-2"/>
    <d v="1899-12-30T16:45:02"/>
  </r>
  <r>
    <s v="R Constantino Gomes"/>
    <s v="R Tiburcio de Sousa"/>
    <s v="R D Luis Mascarenhas"/>
    <x v="111"/>
    <s v="Vespertino"/>
    <s v="Mensal"/>
    <n v="0.10752785099999999"/>
    <n v="5.2250461999999998E-2"/>
    <d v="1899-12-30T15:32:41"/>
  </r>
  <r>
    <s v="R Constantino Gomes"/>
    <s v="R D Luis Mascarenhas"/>
    <s v="(Próprio Logradouro/Trecho) R Constantino Gomes"/>
    <x v="111"/>
    <s v="Vespertino"/>
    <s v="Mensal"/>
    <n v="0.10752785099999999"/>
    <n v="5.5277390000000003E-2"/>
    <d v="1899-12-30T15:36:25"/>
  </r>
  <r>
    <s v="R Consus"/>
    <s v="R Primicias Gauchas"/>
    <s v="(Próprio Logradouro/Trecho) R Consus"/>
    <x v="424"/>
    <s v="Matutino"/>
    <s v="Mensal"/>
    <n v="0.39648736200000001"/>
    <n v="0.13535371400000001"/>
    <d v="1899-12-30T07:50:04"/>
  </r>
  <r>
    <s v="R Consus"/>
    <s v="R Saudade Triste"/>
    <s v="(Próprio Logradouro/Trecho) R Consus"/>
    <x v="424"/>
    <s v="Matutino"/>
    <s v="Mensal"/>
    <n v="0.39648736200000001"/>
    <n v="7.3647552000000005E-2"/>
    <d v="1899-12-30T07:54:48"/>
  </r>
  <r>
    <s v="R Consus"/>
    <s v="R Primicias Gauchas"/>
    <s v="(Próprio Logradouro/Trecho) R Consus"/>
    <x v="424"/>
    <s v="Matutino"/>
    <s v="Mensal"/>
    <n v="0.39648736200000001"/>
    <n v="0.127852043"/>
    <d v="1899-12-30T08:03:00"/>
  </r>
  <r>
    <s v="R Consus"/>
    <s v="R Saudade Triste"/>
    <s v="Av do Imperador"/>
    <x v="424"/>
    <s v="Matutino"/>
    <s v="Mensal"/>
    <n v="0.39648736200000001"/>
    <n v="5.9634052E-2"/>
    <d v="1899-12-30T08:06:50"/>
  </r>
  <r>
    <s v="R Conte Lopes"/>
    <s v="Av Sapopemba"/>
    <s v="(Próprio Logradouro/Trecho) R Conte Lopes"/>
    <x v="148"/>
    <s v="Vespertino"/>
    <s v="Mensal"/>
    <n v="0.93468989400000013"/>
    <n v="0.114620026"/>
    <d v="1899-12-30T18:14:27"/>
  </r>
  <r>
    <s v="R Conte Lopes"/>
    <s v="Tv S Carlos"/>
    <s v="(Próprio Logradouro/Trecho) R Conte Lopes"/>
    <x v="148"/>
    <s v="Vespertino"/>
    <s v="Mensal"/>
    <n v="0.93468989400000013"/>
    <n v="0.234454514"/>
    <d v="1899-12-30T18:30:52"/>
  </r>
  <r>
    <s v="R Conte Lopes"/>
    <s v="Tv S Carlos"/>
    <s v="Vla Evaldo Braga"/>
    <x v="148"/>
    <s v="Vespertino"/>
    <s v="Mensal"/>
    <n v="0.93468989400000013"/>
    <n v="0.155698593"/>
    <d v="1899-12-30T18:41:47"/>
  </r>
  <r>
    <s v="R Conto de Areia"/>
    <s v="R Cadernos de Viagem"/>
    <s v="R Comitiva Esperanca"/>
    <x v="244"/>
    <s v="Vespertino"/>
    <s v="Mensal"/>
    <n v="0.42074365399999997"/>
    <n v="6.1493973E-2"/>
    <d v="1899-12-30T18:10:51"/>
  </r>
  <r>
    <s v="R Conto de Areia"/>
    <s v="R Comitiva Esperanca"/>
    <s v="R Estrela Natureza"/>
    <x v="244"/>
    <s v="Vespertino"/>
    <s v="Mensal"/>
    <n v="0.42074365399999997"/>
    <n v="6.0918639999999998E-3"/>
    <d v="1899-12-30T18:11:16"/>
  </r>
  <r>
    <s v="R Conto de Areia"/>
    <s v="R Estrela Natureza"/>
    <s v="R Fogo Caipira"/>
    <x v="244"/>
    <s v="Vespertino"/>
    <s v="Mensal"/>
    <n v="0.42074365399999997"/>
    <n v="5.2101986000000003E-2"/>
    <d v="1899-12-30T18:14:46"/>
  </r>
  <r>
    <s v="R Conto de Areia"/>
    <s v="R Fogo Caipira"/>
    <s v="R Grito de Alerta"/>
    <x v="244"/>
    <s v="Vespertino"/>
    <s v="Mensal"/>
    <n v="0.42074365399999997"/>
    <n v="5.1732395E-2"/>
    <d v="1899-12-30T18:18:14"/>
  </r>
  <r>
    <s v="R Conto de Areia"/>
    <s v="R Grito de Alerta"/>
    <s v="S/Logradouro"/>
    <x v="244"/>
    <s v="Vespertino"/>
    <s v="Mensal"/>
    <n v="0.42074365399999997"/>
    <n v="4.7374263999999999E-2"/>
    <d v="1899-12-30T18:21:26"/>
  </r>
  <r>
    <s v="R Conto de Areia"/>
    <s v="S/Logradouro"/>
    <s v="S/Logradouro"/>
    <x v="244"/>
    <s v="Vespertino"/>
    <s v="Mensal"/>
    <n v="0.42074365399999997"/>
    <n v="0.13791572599999999"/>
    <d v="1899-12-30T18:30:42"/>
  </r>
  <r>
    <s v="R Conto de Areia"/>
    <s v="S/Logradouro"/>
    <s v="R Calh de Jorge"/>
    <x v="244"/>
    <s v="Vespertino"/>
    <s v="Mensal"/>
    <n v="0.42074365399999997"/>
    <n v="6.4033446999999993E-2"/>
    <d v="1899-12-30T18:35:00"/>
  </r>
  <r>
    <s v="R Copa do Mundo"/>
    <s v="Av Paranagua"/>
    <s v="(Próprio Logradouro/Trecho) R Copa do Mundo"/>
    <x v="54"/>
    <s v="Matutino"/>
    <s v="Mensal"/>
    <n v="4.8265220999999997E-2"/>
    <n v="4.8265220999999997E-2"/>
    <d v="1899-12-30T13:17:07"/>
  </r>
  <r>
    <s v="R Copenhague"/>
    <s v="R Benedito Leite de Avila"/>
    <s v="R Sambaqui"/>
    <x v="121"/>
    <s v="Matutino"/>
    <s v="Mensal"/>
    <n v="0.99547020399999997"/>
    <n v="9.5598906999999997E-2"/>
    <d v="1899-12-30T10:52:15"/>
  </r>
  <r>
    <s v="R Copenhague"/>
    <s v="R Sambaqui"/>
    <s v="R Iacuacanga"/>
    <x v="121"/>
    <s v="Matutino"/>
    <s v="Mensal"/>
    <n v="0.99547020399999997"/>
    <n v="0.19627746600000001"/>
    <d v="1899-12-30T11:02:31"/>
  </r>
  <r>
    <s v="R Copenhague"/>
    <s v="R Iacuacanga"/>
    <s v="R Renozine"/>
    <x v="121"/>
    <s v="Matutino"/>
    <s v="Mensal"/>
    <n v="0.99547020399999997"/>
    <n v="8.8559668999999994E-2"/>
    <d v="1899-12-30T11:07:10"/>
  </r>
  <r>
    <s v="R Copenhague"/>
    <s v="R Renozine"/>
    <s v="R Vocoroca"/>
    <x v="121"/>
    <s v="Matutino"/>
    <s v="Mensal"/>
    <n v="0.99547020399999997"/>
    <n v="6.5150611999999997E-2"/>
    <d v="1899-12-30T11:10:34"/>
  </r>
  <r>
    <s v="R Copenhague"/>
    <s v="R Vocoroca"/>
    <s v="R Rio Tibiquari"/>
    <x v="121"/>
    <s v="Matutino"/>
    <s v="Mensal"/>
    <n v="0.99547020399999997"/>
    <n v="6.0986609999999997E-2"/>
    <d v="1899-12-30T11:13:46"/>
  </r>
  <r>
    <s v="R Copenhague"/>
    <s v="R Rio Tibiquari"/>
    <s v="R Tapinhuau"/>
    <x v="121"/>
    <s v="Matutino"/>
    <s v="Mensal"/>
    <n v="0.99547020399999997"/>
    <n v="6.0367843999999997E-2"/>
    <d v="1899-12-30T11:16:55"/>
  </r>
  <r>
    <s v="R Copenhague"/>
    <s v="R Tapinhuau"/>
    <s v="Av Jose Pinheiro Borges"/>
    <x v="121"/>
    <s v="Matutino"/>
    <s v="Mensal"/>
    <n v="0.99547020399999997"/>
    <n v="5.6773136000000002E-2"/>
    <d v="1899-12-30T11:19:54"/>
  </r>
  <r>
    <s v="R Copenhague"/>
    <s v="R Bom Jesus da Penha"/>
    <s v="R Amalia Heredia Fernandes"/>
    <x v="26"/>
    <s v="Vespertino"/>
    <s v="Mensal"/>
    <n v="0.99547020399999997"/>
    <n v="4.9480980000000001E-2"/>
    <d v="1899-12-30T15:55:41"/>
  </r>
  <r>
    <s v="R Copenhague"/>
    <s v="R Amalia Heredia Fernandes"/>
    <s v="R Benedito Leite de Avila"/>
    <x v="26"/>
    <s v="Vespertino"/>
    <s v="Mensal"/>
    <n v="0.99547020399999997"/>
    <n v="0.132998703"/>
    <d v="1899-12-30T16:04:23"/>
  </r>
  <r>
    <s v="R Copenhague"/>
    <s v="R Belmiro Valverde"/>
    <s v="R Bom Jesus da Penha"/>
    <x v="31"/>
    <s v="Vespertino"/>
    <s v="Mensal"/>
    <n v="0.99547020399999997"/>
    <n v="0.18927627599999999"/>
    <d v="1899-12-30T17:37:07"/>
  </r>
  <r>
    <s v="R Copo de Leite"/>
    <s v="Av Amador Bueno da Veiga"/>
    <s v="R Pinheiro de Ulhoa Cintra"/>
    <x v="205"/>
    <s v="Vespertino"/>
    <s v="Mensal"/>
    <n v="0.25872474699999998"/>
    <n v="0.12071604900000001"/>
    <d v="1899-12-30T16:54:18"/>
  </r>
  <r>
    <s v="R Coqueiral"/>
    <s v="R Vargem Linda"/>
    <s v="R Carbonita"/>
    <x v="138"/>
    <s v="Matutino"/>
    <s v="Mensal"/>
    <n v="0.40225941100000001"/>
    <n v="7.1015144000000002E-2"/>
    <d v="1899-12-30T08:03:43"/>
  </r>
  <r>
    <s v="R Coqueiral"/>
    <s v="R Carbonita"/>
    <s v="(Próprio Logradouro/Trecho) R Coqueiral"/>
    <x v="138"/>
    <s v="Matutino"/>
    <s v="Mensal"/>
    <n v="0.40225941100000001"/>
    <n v="9.7181960999999997E-2"/>
    <d v="1899-12-30T08:09:34"/>
  </r>
  <r>
    <s v="R Coqueiral"/>
    <s v="R Carbonita"/>
    <s v="(Próprio Logradouro/Trecho) R Coqueiral"/>
    <x v="138"/>
    <s v="Matutino"/>
    <s v="Mensal"/>
    <n v="0.40225941100000001"/>
    <n v="2.3289572000000001E-2"/>
    <d v="1899-12-30T08:10:59"/>
  </r>
  <r>
    <s v="R Coqueiral"/>
    <s v="R Galena"/>
    <s v="R Carbonita"/>
    <x v="138"/>
    <s v="Matutino"/>
    <s v="Mensal"/>
    <n v="0.40225941100000001"/>
    <n v="6.2212963000000003E-2"/>
    <d v="1899-12-30T08:14:44"/>
  </r>
  <r>
    <s v="R Coqueiral"/>
    <s v="R Vargem Linda"/>
    <s v="R Galena"/>
    <x v="138"/>
    <s v="Matutino"/>
    <s v="Mensal"/>
    <n v="0.40225941100000001"/>
    <n v="9.5205989999999994E-3"/>
    <d v="1899-12-30T08:15:18"/>
  </r>
  <r>
    <s v="R Coqueiral"/>
    <s v="R Cacaratiba"/>
    <s v="R Vargem Linda"/>
    <x v="138"/>
    <s v="Matutino"/>
    <s v="Mensal"/>
    <n v="0.40225941100000001"/>
    <n v="3.9373630999999999E-2"/>
    <d v="1899-12-30T08:17:40"/>
  </r>
  <r>
    <s v="R Coqueiral"/>
    <s v="R Itamarandiba"/>
    <s v="R Cacaratiba"/>
    <x v="138"/>
    <s v="Matutino"/>
    <s v="Mensal"/>
    <n v="0.40225941100000001"/>
    <n v="2.6360524999999999E-2"/>
    <d v="1899-12-30T08:19:16"/>
  </r>
  <r>
    <s v="R Coqueiral"/>
    <s v="R Itatiaiucu"/>
    <s v="R Itamarandiba"/>
    <x v="138"/>
    <s v="Matutino"/>
    <s v="Mensal"/>
    <n v="0.40225941100000001"/>
    <n v="2.3644173000000001E-2"/>
    <d v="1899-12-30T08:20:41"/>
  </r>
  <r>
    <s v="R Coqueiral"/>
    <s v="R Estado do Ceara"/>
    <s v="R Itatiaiucu"/>
    <x v="138"/>
    <s v="Matutino"/>
    <s v="Mensal"/>
    <n v="0.40225941100000001"/>
    <n v="4.9660843000000003E-2"/>
    <d v="1899-12-30T08:23:41"/>
  </r>
  <r>
    <s v="R Coqueiro Caranda"/>
    <s v="Av dos Ipes"/>
    <s v="R Apiranga"/>
    <x v="145"/>
    <s v="Matutino"/>
    <s v="Mensal"/>
    <n v="0.37479112199999998"/>
    <n v="4.1481098000000001E-2"/>
    <d v="1899-12-30T10:02:10"/>
  </r>
  <r>
    <s v="R Coqueiro Caranda"/>
    <s v="R Apiranga"/>
    <s v="R Guabirobinha"/>
    <x v="145"/>
    <s v="Matutino"/>
    <s v="Mensal"/>
    <n v="0.37479112199999998"/>
    <n v="0.133800903"/>
    <d v="1899-12-30T10:11:04"/>
  </r>
  <r>
    <s v="R Coqueiro Caranda"/>
    <s v="R Guabirobinha"/>
    <s v="R dos Igarapes"/>
    <x v="145"/>
    <s v="Matutino"/>
    <s v="Mensal"/>
    <n v="0.37479112199999998"/>
    <n v="5.1439830999999998E-2"/>
    <d v="1899-12-30T10:14:30"/>
  </r>
  <r>
    <s v="R Coqueiro Caranda"/>
    <s v="R dos Igarapes"/>
    <s v="R Palmeira das Bermudas"/>
    <x v="145"/>
    <s v="Matutino"/>
    <s v="Mensal"/>
    <n v="0.37479112199999998"/>
    <n v="0.14806928999999999"/>
    <d v="1899-12-30T10:24:22"/>
  </r>
  <r>
    <s v="R Coquimbo"/>
    <s v="Av Rosaria"/>
    <s v="(Próprio Logradouro/Trecho) R Coquimbo"/>
    <x v="132"/>
    <s v="Vespertino"/>
    <s v="Mensal"/>
    <n v="7.2655647000000004E-2"/>
    <n v="7.2655647000000004E-2"/>
    <d v="1899-12-30T15:57:43"/>
  </r>
  <r>
    <s v="R Coracao Brasileiro"/>
    <s v="R Fascinacao"/>
    <s v="S/Logradouro"/>
    <x v="373"/>
    <s v="Matutino"/>
    <s v="Mensal"/>
    <n v="9.6404476000000003E-2"/>
    <n v="2.5403637E-2"/>
    <d v="1899-12-30T09:01:35"/>
  </r>
  <r>
    <s v="R Coracao Brasileiro"/>
    <s v="S/Logradouro"/>
    <s v="R Casa No Campo"/>
    <x v="373"/>
    <s v="Matutino"/>
    <s v="Mensal"/>
    <n v="9.6404476000000003E-2"/>
    <n v="7.1000838999999996E-2"/>
    <d v="1899-12-30T09:06:16"/>
  </r>
  <r>
    <s v="R Coracao da Cidade"/>
    <s v="R da Construcao"/>
    <s v="Av Henriqueta Noguez Brieba"/>
    <x v="187"/>
    <s v="Vespertino"/>
    <s v="Mensal"/>
    <n v="8.1141243000000002E-2"/>
    <n v="8.1141243000000002E-2"/>
    <d v="1899-12-30T17:09:00"/>
  </r>
  <r>
    <s v="R Coracao de Maca"/>
    <s v="R Sara Kubitscheck"/>
    <s v="R Lua e Estrela"/>
    <x v="244"/>
    <s v="Vespertino"/>
    <s v="Mensal"/>
    <n v="0.24900825699999998"/>
    <n v="8.3440735000000002E-2"/>
    <d v="1899-12-30T18:40:37"/>
  </r>
  <r>
    <s v="R Coracao de Maca"/>
    <s v="R Lua e Estrela"/>
    <s v="R Lua Cirandeira"/>
    <x v="244"/>
    <s v="Vespertino"/>
    <s v="Mensal"/>
    <n v="0.24900825699999998"/>
    <n v="5.3098277999999999E-2"/>
    <d v="1899-12-30T18:44:11"/>
  </r>
  <r>
    <s v="R Coracao de Maca"/>
    <s v="R Lua Cirandeira"/>
    <s v="R Meu Pequeno Cachoeiro"/>
    <x v="244"/>
    <s v="Vespertino"/>
    <s v="Mensal"/>
    <n v="0.24900825699999998"/>
    <n v="4.4595878999999998E-2"/>
    <d v="1899-12-30T18:47:11"/>
  </r>
  <r>
    <s v="R Coracao de Maca"/>
    <s v="R Meu Pequeno Cachoeiro"/>
    <s v="R Apreciando A Cidade"/>
    <x v="244"/>
    <s v="Vespertino"/>
    <s v="Mensal"/>
    <n v="0.24900825699999998"/>
    <n v="5.2432239999999998E-2"/>
    <d v="1899-12-30T18:50:42"/>
  </r>
  <r>
    <s v="R Coracao de Maca"/>
    <s v="R Apreciando A Cidade"/>
    <s v="Tv Espelho das Aguas"/>
    <x v="244"/>
    <s v="Vespertino"/>
    <s v="Mensal"/>
    <n v="0.24900825699999998"/>
    <n v="1.5441125999999999E-2"/>
    <d v="1899-12-30T18:51:45"/>
  </r>
  <r>
    <s v="R Coracao Noturno"/>
    <s v="R Cores Vivas"/>
    <s v="R Passarinho Liberdade"/>
    <x v="428"/>
    <s v="Vespertino"/>
    <s v="Mensal"/>
    <n v="0.59780648399999992"/>
    <n v="5.0844306999999998E-2"/>
    <d v="1899-12-30T14:26:19"/>
  </r>
  <r>
    <s v="R Coracao Noturno"/>
    <s v="R Passarinho Liberdade"/>
    <s v="R Rock Estrela"/>
    <x v="428"/>
    <s v="Vespertino"/>
    <s v="Mensal"/>
    <n v="0.59780648399999992"/>
    <n v="5.0844306999999998E-2"/>
    <d v="1899-12-30T14:29:45"/>
  </r>
  <r>
    <s v="R Coracao Noturno"/>
    <s v="R Rock Estrela"/>
    <s v="R Olhos Mansos"/>
    <x v="428"/>
    <s v="Vespertino"/>
    <s v="Mensal"/>
    <n v="0.59780648399999992"/>
    <n v="5.0134945E-2"/>
    <d v="1899-12-30T14:33:09"/>
  </r>
  <r>
    <s v="R Coracao Noturno"/>
    <s v="R Olhos Mansos"/>
    <s v="R Tributo Ao Sorriso"/>
    <x v="428"/>
    <s v="Vespertino"/>
    <s v="Mensal"/>
    <n v="0.59780648399999992"/>
    <n v="5.8577891999999999E-2"/>
    <d v="1899-12-30T14:37:06"/>
  </r>
  <r>
    <s v="R Coracao Noturno"/>
    <s v="R Tributo Ao Sorriso"/>
    <s v="R Viola e Mel"/>
    <x v="428"/>
    <s v="Vespertino"/>
    <s v="Mensal"/>
    <n v="0.59780648399999992"/>
    <n v="4.1977474000000001E-2"/>
    <d v="1899-12-30T14:39:57"/>
  </r>
  <r>
    <s v="R Coracao Noturno"/>
    <s v="R Viola e Mel"/>
    <s v="R Tantas Palavras"/>
    <x v="428"/>
    <s v="Vespertino"/>
    <s v="Mensal"/>
    <n v="0.59780648399999992"/>
    <n v="4.7142033E-2"/>
    <d v="1899-12-30T14:43:08"/>
  </r>
  <r>
    <s v="R Coracao Noturno"/>
    <s v="R Tantas Palavras"/>
    <s v="R Espelho Cristalino"/>
    <x v="428"/>
    <s v="Vespertino"/>
    <s v="Mensal"/>
    <n v="0.59780648399999992"/>
    <n v="5.1388720999999998E-2"/>
    <d v="1899-12-30T14:46:37"/>
  </r>
  <r>
    <s v="R Coracao Noturno"/>
    <s v="R Espelho Cristalino"/>
    <s v="R Novo Acon"/>
    <x v="428"/>
    <s v="Vespertino"/>
    <s v="Mensal"/>
    <n v="0.59780648399999992"/>
    <n v="5.0228362999999998E-2"/>
    <d v="1899-12-30T14:50:01"/>
  </r>
  <r>
    <s v="R Coracao Noturno"/>
    <s v="R Novo Acon"/>
    <s v="R Gita"/>
    <x v="428"/>
    <s v="Vespertino"/>
    <s v="Mensal"/>
    <n v="0.59780648399999992"/>
    <n v="4.9421477999999998E-2"/>
    <d v="1899-12-30T14:53:22"/>
  </r>
  <r>
    <s v="R Coracao Noturno"/>
    <s v="R Gita"/>
    <s v="R Tomaraca"/>
    <x v="428"/>
    <s v="Vespertino"/>
    <s v="Mensal"/>
    <n v="0.59780648399999992"/>
    <n v="5.0325340000000003E-2"/>
    <d v="1899-12-30T14:56:46"/>
  </r>
  <r>
    <s v="R Coracao Noturno"/>
    <s v="R Tomaraca"/>
    <s v="R Lua do Alforje"/>
    <x v="428"/>
    <s v="Vespertino"/>
    <s v="Mensal"/>
    <n v="0.59780648399999992"/>
    <n v="4.7995612999999999E-2"/>
    <d v="1899-12-30T15:00:01"/>
  </r>
  <r>
    <s v="R Coracao Noturno"/>
    <s v="R Lua do Alforje"/>
    <s v="R Encontros e Despedidas"/>
    <x v="428"/>
    <s v="Vespertino"/>
    <s v="Mensal"/>
    <n v="0.59780648399999992"/>
    <n v="4.8926009999999999E-2"/>
    <d v="1899-12-30T15:03:20"/>
  </r>
  <r>
    <s v="R Coracao Paulista"/>
    <s v="R Bem Simples"/>
    <s v="(Próprio Logradouro/Trecho) R Coracao Paulista"/>
    <x v="134"/>
    <s v="Matutino"/>
    <s v="Mensal"/>
    <n v="0.27606428899999996"/>
    <n v="0.137465271"/>
    <d v="1899-12-30T09:29:32"/>
  </r>
  <r>
    <s v="R Coracao Paulista"/>
    <s v="R Bem Simples"/>
    <s v="R Chuva Na Montanha"/>
    <x v="134"/>
    <s v="Matutino"/>
    <s v="Mensal"/>
    <n v="0.27606428899999996"/>
    <n v="5.2716449999999998E-2"/>
    <d v="1899-12-30T09:31:56"/>
  </r>
  <r>
    <s v="R Coracao Paulista"/>
    <s v="R Chuva Na Montanha"/>
    <s v="(Próprio Logradouro/Trecho) R Coracao Paulista"/>
    <x v="134"/>
    <s v="Matutino"/>
    <s v="Mensal"/>
    <n v="0.27606428899999996"/>
    <n v="8.5882568000000006E-2"/>
    <d v="1899-12-30T09:35:51"/>
  </r>
  <r>
    <s v="R Coracao Selvagem"/>
    <s v="R Correnteza"/>
    <s v="(Próprio Logradouro/Trecho) R Coracao Selvagem"/>
    <x v="103"/>
    <s v="Vespertino"/>
    <s v="Mensal"/>
    <n v="8.3656081999999993E-2"/>
    <n v="8.3656082000000007E-2"/>
    <d v="1899-12-30T17:23:47"/>
  </r>
  <r>
    <s v="R Coracao Sertanejo"/>
    <s v="R Dezesseis"/>
    <s v="R Renato Russo"/>
    <x v="187"/>
    <s v="Vespertino"/>
    <s v="Mensal"/>
    <n v="0.24108523900000001"/>
    <n v="3.5085361000000002E-2"/>
    <d v="1899-12-30T16:51:46"/>
  </r>
  <r>
    <s v="R Coracao Sertanejo"/>
    <s v="R Renato Russo"/>
    <s v="R Joao Batista do Vale"/>
    <x v="187"/>
    <s v="Vespertino"/>
    <s v="Mensal"/>
    <n v="0.24108523900000001"/>
    <n v="3.4547382000000001E-2"/>
    <d v="1899-12-30T16:53:50"/>
  </r>
  <r>
    <s v="R Coracao Sertanejo"/>
    <s v="R Joao Batista do Vale"/>
    <s v="R Valter D Avila"/>
    <x v="187"/>
    <s v="Vespertino"/>
    <s v="Mensal"/>
    <n v="0.24108523900000001"/>
    <n v="3.7009528999999999E-2"/>
    <d v="1899-12-30T16:56:04"/>
  </r>
  <r>
    <s v="R Coracao Sertanejo"/>
    <s v="R Valter D Avila"/>
    <s v="R Luiz Carlos Arutin"/>
    <x v="187"/>
    <s v="Vespertino"/>
    <s v="Mensal"/>
    <n v="0.24108523900000001"/>
    <n v="3.5007800999999998E-2"/>
    <d v="1899-12-30T16:58:10"/>
  </r>
  <r>
    <s v="R Coracao Sertanejo"/>
    <s v="R Luiz Carlos Arutin"/>
    <s v="R Jose Inacio Gomes"/>
    <x v="187"/>
    <s v="Vespertino"/>
    <s v="Mensal"/>
    <n v="0.24108523900000001"/>
    <n v="3.4495193E-2"/>
    <d v="1899-12-30T17:00:14"/>
  </r>
  <r>
    <s v="R Coracao Sertanejo"/>
    <s v="R Jose Inacio Gomes"/>
    <s v="R Casinha Pequenina"/>
    <x v="187"/>
    <s v="Vespertino"/>
    <s v="Mensal"/>
    <n v="0.24108523900000001"/>
    <n v="3.5478206999999998E-2"/>
    <d v="1899-12-30T17:02:21"/>
  </r>
  <r>
    <s v="R Coracao Sertanejo"/>
    <s v="R Casinha Pequenina"/>
    <s v="R Cascatinha"/>
    <x v="187"/>
    <s v="Vespertino"/>
    <s v="Mensal"/>
    <n v="0.24108523900000001"/>
    <n v="2.9461765000000001E-2"/>
    <d v="1899-12-30T17:04:08"/>
  </r>
  <r>
    <s v="R Coralina"/>
    <s v="R Cap Americo Duarte"/>
    <s v="R Damiana"/>
    <x v="351"/>
    <s v="Vespertino"/>
    <s v="Mensal"/>
    <n v="0.16418438699999999"/>
    <n v="3.7670288000000003E-2"/>
    <d v="1899-12-30T15:02:23"/>
  </r>
  <r>
    <s v="R Coralina"/>
    <s v="R Damiana"/>
    <s v="R Vilanova de Santa Cruz"/>
    <x v="351"/>
    <s v="Vespertino"/>
    <s v="Mensal"/>
    <n v="0.16418438699999999"/>
    <n v="0.12651409899999999"/>
    <d v="1899-12-30T15:10:18"/>
  </r>
  <r>
    <s v="R Cordao de Sao Francisco"/>
    <s v="R Cordilheira do Araripe"/>
    <s v="R Lageado"/>
    <x v="135"/>
    <s v="Vespertino"/>
    <s v="Mensal"/>
    <n v="1.50332043"/>
    <n v="3.9581429000000001E-2"/>
    <d v="1899-12-30T18:12:42"/>
  </r>
  <r>
    <s v="R Cordao de Sao Francisco"/>
    <s v="R Lageado"/>
    <s v="Est da Biacica"/>
    <x v="135"/>
    <s v="Vespertino"/>
    <s v="Mensal"/>
    <n v="1.50332043"/>
    <n v="0.240943832"/>
    <d v="1899-12-30T18:28:50"/>
  </r>
  <r>
    <s v="R Cordao de Sao Francisco"/>
    <s v="Est da Biacica"/>
    <s v="R Serra do Grao Mogol"/>
    <x v="135"/>
    <s v="Vespertino"/>
    <s v="Mensal"/>
    <n v="1.50332043"/>
    <n v="0.10997549399999999"/>
    <d v="1899-12-30T18:36:12"/>
  </r>
  <r>
    <s v="R Cordao de Sao Francisco"/>
    <s v="R Serra do Grao Mogol"/>
    <s v="R Chagoteo"/>
    <x v="135"/>
    <s v="Vespertino"/>
    <s v="Mensal"/>
    <n v="1.50332043"/>
    <n v="2.3117024999999999E-2"/>
    <d v="1899-12-30T18:37:44"/>
  </r>
  <r>
    <s v="R Cordao de Sao Francisco"/>
    <s v="R Chagoteo"/>
    <s v="R Apiu Quiribo"/>
    <x v="135"/>
    <s v="Vespertino"/>
    <s v="Mensal"/>
    <n v="1.50332043"/>
    <n v="4.0085471999999997E-2"/>
    <d v="1899-12-30T18:40:25"/>
  </r>
  <r>
    <s v="R Cordao de Sao Francisco"/>
    <s v="R Apiu Quiribo"/>
    <s v="R Inacio Coelho Ramos"/>
    <x v="135"/>
    <s v="Vespertino"/>
    <s v="Mensal"/>
    <n v="1.50332043"/>
    <n v="4.1740341E-2"/>
    <d v="1899-12-30T18:43:13"/>
  </r>
  <r>
    <s v="R Cordao de Sao Francisco"/>
    <s v="R Inacio Coelho Ramos"/>
    <s v="R Rio Sobrado"/>
    <x v="135"/>
    <s v="Vespertino"/>
    <s v="Mensal"/>
    <n v="1.50332043"/>
    <n v="9.9021149000000003E-2"/>
    <d v="1899-12-30T18:49:51"/>
  </r>
  <r>
    <s v="R Cordao de Sao Francisco"/>
    <s v="R Rio Sobrado"/>
    <s v="Av Bras da Rocha Cardoso"/>
    <x v="135"/>
    <s v="Vespertino"/>
    <s v="Mensal"/>
    <n v="1.50332043"/>
    <n v="0.14070194999999999"/>
    <d v="1899-12-30T18:59:16"/>
  </r>
  <r>
    <s v="R Cordao de Sao Francisco"/>
    <s v="Av Bras da Rocha Cardoso"/>
    <s v="R Buity"/>
    <x v="135"/>
    <s v="Vespertino"/>
    <s v="Mensal"/>
    <n v="1.50332043"/>
    <n v="0.106482971"/>
    <d v="1899-12-30T19:06:24"/>
  </r>
  <r>
    <s v="R Cordao de Sao Francisco"/>
    <s v="R Buity"/>
    <s v="R Manuel Barbosa dos Reis"/>
    <x v="135"/>
    <s v="Vespertino"/>
    <s v="Mensal"/>
    <n v="1.50332043"/>
    <n v="0.106781204"/>
    <d v="1899-12-30T19:13:33"/>
  </r>
  <r>
    <s v="R Cordao de Sao Francisco"/>
    <s v="R Manuel Barbosa dos Reis"/>
    <s v="R Maue Guacu"/>
    <x v="135"/>
    <s v="Vespertino"/>
    <s v="Mensal"/>
    <n v="1.50332043"/>
    <n v="0.20851419099999999"/>
    <d v="1899-12-30T19:27:30"/>
  </r>
  <r>
    <s v="R Cordao de Sao Francisco"/>
    <s v="R Maue Guacu"/>
    <s v="R Pe Domingos Gomes Albernaz"/>
    <x v="135"/>
    <s v="Vespertino"/>
    <s v="Mensal"/>
    <n v="1.50332043"/>
    <n v="8.6017509000000006E-2"/>
    <d v="1899-12-30T19:33:16"/>
  </r>
  <r>
    <s v="R Cordao de Sao Francisco"/>
    <s v="R Pe Domingos Gomes Albernaz"/>
    <s v="Pc Maue Mirim"/>
    <x v="135"/>
    <s v="Vespertino"/>
    <s v="Mensal"/>
    <n v="1.50332043"/>
    <n v="5.5859455000000002E-2"/>
    <d v="1899-12-30T19:37:00"/>
  </r>
  <r>
    <s v="R Cordao de Sao Francisco"/>
    <s v="Pc Maue Mirim"/>
    <s v="R Frechal"/>
    <x v="135"/>
    <s v="Vespertino"/>
    <s v="Mensal"/>
    <n v="1.50332043"/>
    <n v="1.8514862E-2"/>
    <d v="1899-12-30T19:38:14"/>
  </r>
  <r>
    <s v="R Cordao de Sao Francisco"/>
    <s v="R Frechal"/>
    <s v="Pc Maue Mirim"/>
    <x v="135"/>
    <s v="Vespertino"/>
    <s v="Mensal"/>
    <n v="1.50332043"/>
    <n v="1.5716898999999999E-2"/>
    <d v="1899-12-30T19:39:18"/>
  </r>
  <r>
    <s v="R Cordao de Sao Francisco"/>
    <s v="Pc Maue Mirim"/>
    <s v="R Machacaris"/>
    <x v="135"/>
    <s v="Vespertino"/>
    <s v="Mensal"/>
    <n v="1.50332043"/>
    <n v="6.8103713999999996E-2"/>
    <d v="1899-12-30T19:43:51"/>
  </r>
  <r>
    <s v="R Cordao de Sao Francisco"/>
    <s v="R Machacaris"/>
    <s v="R Coaracy"/>
    <x v="135"/>
    <s v="Vespertino"/>
    <s v="Mensal"/>
    <n v="1.50332043"/>
    <n v="4.1305293999999999E-2"/>
    <d v="1899-12-30T19:46:37"/>
  </r>
  <r>
    <s v="R Cordao de Sao Francisco"/>
    <s v="R Coaracy"/>
    <s v="R Alhandra"/>
    <x v="135"/>
    <s v="Vespertino"/>
    <s v="Mensal"/>
    <n v="1.50332043"/>
    <n v="6.0857647000000001E-2"/>
    <d v="1899-12-30T19:50:42"/>
  </r>
  <r>
    <s v="R Cordas de Aco"/>
    <s v="R Pancho Villa"/>
    <s v="R Abguar Damaceno Bastos"/>
    <x v="187"/>
    <s v="Vespertino"/>
    <s v="Mensal"/>
    <n v="6.3663221999999992E-2"/>
    <n v="1.0757518000000001E-2"/>
    <d v="1899-12-30T17:09:38"/>
  </r>
  <r>
    <s v="R Cordas de Aco"/>
    <s v="R Abguar Damaceno Bastos"/>
    <s v="Av Paulo Gracindo"/>
    <x v="187"/>
    <s v="Vespertino"/>
    <s v="Mensal"/>
    <n v="6.3663221999999992E-2"/>
    <n v="5.2905703999999998E-2"/>
    <d v="1899-12-30T17:12:49"/>
  </r>
  <r>
    <s v="R Cordilheira do Araripe"/>
    <s v="Av Estrela da Noite"/>
    <s v="R Curuamanema"/>
    <x v="422"/>
    <s v="Vespertino"/>
    <s v="Mensal"/>
    <n v="1.2204520029999999"/>
    <n v="5.9073054999999999E-2"/>
    <d v="1899-12-30T15:20:20"/>
  </r>
  <r>
    <s v="R Cordilheira do Araripe"/>
    <s v="R Curuamanema"/>
    <s v="R Antonio Dias de Moura"/>
    <x v="422"/>
    <s v="Vespertino"/>
    <s v="Mensal"/>
    <n v="1.2204520029999999"/>
    <n v="0.209649216"/>
    <d v="1899-12-30T15:33:38"/>
  </r>
  <r>
    <s v="R Cordilheira do Araripe"/>
    <s v="R Antonio Dias de Moura"/>
    <s v="R Francisco Antonio Meira"/>
    <x v="422"/>
    <s v="Vespertino"/>
    <s v="Mensal"/>
    <n v="1.2204520029999999"/>
    <n v="0.21265472399999999"/>
    <d v="1899-12-30T15:47:08"/>
  </r>
  <r>
    <s v="R Cordilheira do Araripe"/>
    <s v="R Francisco Antonio Meira"/>
    <s v="R Ponta da Pepetinga"/>
    <x v="422"/>
    <s v="Vespertino"/>
    <s v="Mensal"/>
    <n v="1.2204520029999999"/>
    <n v="0.213233597"/>
    <d v="1899-12-30T16:00:39"/>
  </r>
  <r>
    <s v="R Cordilheira do Araripe"/>
    <s v="R Ponta da Pepetinga"/>
    <s v="R S Paulo"/>
    <x v="422"/>
    <s v="Vespertino"/>
    <s v="Mensal"/>
    <n v="1.2204520029999999"/>
    <n v="0.21704746999999999"/>
    <d v="1899-12-30T16:14:25"/>
  </r>
  <r>
    <s v="R Cordislandia"/>
    <s v="R Dr Rodrigues de Almeida"/>
    <s v="R Prf Francisco Pinheiro"/>
    <x v="308"/>
    <s v="Vespertino"/>
    <s v="Mensal"/>
    <n v="0.18567834499999999"/>
    <n v="0.18567834499999999"/>
    <d v="1899-12-30T16:24:47"/>
  </r>
  <r>
    <s v="R Cores Vivas"/>
    <s v="R Terra Brasileira"/>
    <s v="R Coracao Noturno"/>
    <x v="428"/>
    <s v="Vespertino"/>
    <s v="Mensal"/>
    <n v="0.17235049399999999"/>
    <n v="9.9418471999999994E-2"/>
    <d v="1899-12-30T15:10:03"/>
  </r>
  <r>
    <s v="R Cores Vivas"/>
    <s v="R Coracao Noturno"/>
    <s v="(Próprio Logradouro/Trecho) R Cores Vivas"/>
    <x v="428"/>
    <s v="Vespertino"/>
    <s v="Mensal"/>
    <n v="0.17235049399999999"/>
    <n v="7.2932021999999999E-2"/>
    <d v="1899-12-30T15:15:00"/>
  </r>
  <r>
    <s v="R Coribe"/>
    <s v="R Luiz Maronez"/>
    <s v="R Neiva Vicente da Silva"/>
    <x v="439"/>
    <s v="Matutino"/>
    <s v="Mensal"/>
    <n v="4.9718249999999999E-2"/>
    <n v="4.9718249999999999E-2"/>
    <d v="1899-12-30T07:25:55"/>
  </r>
  <r>
    <s v="R Corina Coaracy"/>
    <s v="Av Sapopemba"/>
    <s v="R Sapopemba"/>
    <x v="429"/>
    <s v="Matutino"/>
    <s v="Mensal"/>
    <n v="0.23584655000000002"/>
    <n v="9.3856277000000002E-2"/>
    <d v="1899-12-30T08:03:25"/>
  </r>
  <r>
    <s v="R Corina Coaracy"/>
    <s v="R Sapopemba"/>
    <s v="R Pedro Figueiro"/>
    <x v="429"/>
    <s v="Matutino"/>
    <s v="Mensal"/>
    <n v="0.23584655000000002"/>
    <n v="3.3311237E-2"/>
    <d v="1899-12-30T08:05:35"/>
  </r>
  <r>
    <s v="R Corina Coaracy"/>
    <s v="R Pedro Figueiro"/>
    <s v="R Euvira Maria de Sa"/>
    <x v="429"/>
    <s v="Matutino"/>
    <s v="Mensal"/>
    <n v="0.23584655000000002"/>
    <n v="5.6051681999999999E-2"/>
    <d v="1899-12-30T08:09:14"/>
  </r>
  <r>
    <s v="R Corina Coaracy"/>
    <s v="R Euvira Maria de Sa"/>
    <s v="R Jose Victorino Pereira"/>
    <x v="429"/>
    <s v="Matutino"/>
    <s v="Mensal"/>
    <n v="0.23584655000000002"/>
    <n v="5.2627354000000001E-2"/>
    <d v="1899-12-30T08:12:39"/>
  </r>
  <r>
    <s v="R Corindon"/>
    <s v="Av Coroa de Frade"/>
    <s v="R Fragata Carolina"/>
    <x v="200"/>
    <s v="Matutino"/>
    <s v="Mensal"/>
    <n v="7.1835510000000005E-2"/>
    <n v="7.1835510000000005E-2"/>
    <d v="1899-12-30T11:03:53"/>
  </r>
  <r>
    <s v="R Corinthians"/>
    <s v="R Papiro do Egito"/>
    <s v="(Próprio Logradouro/Trecho) R Corinthians"/>
    <x v="296"/>
    <s v="Vespertino"/>
    <s v="Mensal"/>
    <n v="0.103377174"/>
    <n v="0.103377174"/>
    <d v="1899-12-30T16:43:36"/>
  </r>
  <r>
    <s v="R Cornelio de Arzao"/>
    <s v="R Manuel Alvares Pimentel"/>
    <s v="R Bento Rodrigues Caldeira"/>
    <x v="413"/>
    <s v="Matutino"/>
    <s v="Mensal"/>
    <n v="1.0123467100000001"/>
    <n v="0.24522334300000001"/>
    <d v="1899-12-30T08:02:49"/>
  </r>
  <r>
    <s v="R Cornelio de Arzao"/>
    <s v="R Olga Calil Henah"/>
    <s v="R Bento Rodrigues Caldeira"/>
    <x v="413"/>
    <s v="Matutino"/>
    <s v="Mensal"/>
    <n v="1.0123467100000001"/>
    <n v="0.14489854399999999"/>
    <d v="1899-12-30T08:10:24"/>
  </r>
  <r>
    <s v="R Cornelio de Arzao"/>
    <s v="R Sagrada Familia"/>
    <s v="R Velasco de Molina"/>
    <x v="271"/>
    <s v="Vespertino"/>
    <s v="Mensal"/>
    <n v="1.0123467100000001"/>
    <n v="6.0354304999999997E-2"/>
    <d v="1899-12-30T16:50:37"/>
  </r>
  <r>
    <s v="R Cornelio de Arzao"/>
    <s v="Av Carlos Carneiro de Souza"/>
    <s v="R Olga Calil Henah"/>
    <x v="111"/>
    <s v="Vespertino"/>
    <s v="Mensal"/>
    <n v="1.0123467100000001"/>
    <n v="2.3490679E-2"/>
    <d v="1899-12-30T15:38:00"/>
  </r>
  <r>
    <s v="R Cornelio de Arzao"/>
    <s v="R Minori"/>
    <s v="Av Carlos Carneiro de Souza"/>
    <x v="111"/>
    <s v="Vespertino"/>
    <s v="Mensal"/>
    <n v="1.0123467100000001"/>
    <n v="4.2137802000000002E-2"/>
    <d v="1899-12-30T15:40:50"/>
  </r>
  <r>
    <s v="R Cornelio de Arzao"/>
    <s v="R Ilha dos Passaros"/>
    <s v="R Minori"/>
    <x v="111"/>
    <s v="Vespertino"/>
    <s v="Mensal"/>
    <n v="1.0123467100000001"/>
    <n v="6.5259987000000005E-2"/>
    <d v="1899-12-30T15:45:14"/>
  </r>
  <r>
    <s v="R Cornelio de Arzao"/>
    <s v="R Geraldo Baldes Leitao"/>
    <s v="R Ilha dos Passaros"/>
    <x v="111"/>
    <s v="Vespertino"/>
    <s v="Mensal"/>
    <n v="1.0123467100000001"/>
    <n v="2.9009949E-2"/>
    <d v="1899-12-30T15:47:11"/>
  </r>
  <r>
    <s v="R Cornelio de Arzao"/>
    <s v="R Ilha do Encanto"/>
    <s v="R Geraldo Baldes Leitao"/>
    <x v="111"/>
    <s v="Vespertino"/>
    <s v="Mensal"/>
    <n v="1.0123467100000001"/>
    <n v="3.0691514999999999E-2"/>
    <d v="1899-12-30T15:49:15"/>
  </r>
  <r>
    <s v="R Cornelio de Arzao"/>
    <s v="Vla Particular"/>
    <s v="R Ilha do Encanto"/>
    <x v="111"/>
    <s v="Vespertino"/>
    <s v="Mensal"/>
    <n v="1.0123467100000001"/>
    <n v="1.9128264999999998E-2"/>
    <d v="1899-12-30T15:50:33"/>
  </r>
  <r>
    <s v="R Cornelio de Arzao"/>
    <s v="Vla Particular"/>
    <s v="Vla Particular"/>
    <x v="111"/>
    <s v="Vespertino"/>
    <s v="Mensal"/>
    <n v="1.0123467100000001"/>
    <n v="1.5691092E-2"/>
    <d v="1899-12-30T15:51:36"/>
  </r>
  <r>
    <s v="R Cornelio de Arzao"/>
    <s v="R Ilha da Cotinga"/>
    <s v="Vla Particular"/>
    <x v="111"/>
    <s v="Vespertino"/>
    <s v="Mensal"/>
    <n v="1.0123467100000001"/>
    <n v="4.6644896999999998E-2"/>
    <d v="1899-12-30T15:54:45"/>
  </r>
  <r>
    <s v="R Cornelio de Arzao"/>
    <s v="R Antonio Leme da Guerra"/>
    <s v="R Ilha da Cotinga"/>
    <x v="111"/>
    <s v="Vespertino"/>
    <s v="Mensal"/>
    <n v="1.0123467100000001"/>
    <n v="9.5224876E-2"/>
    <d v="1899-12-30T16:01:10"/>
  </r>
  <r>
    <s v="R Cornelio de Arzao"/>
    <s v="R Condominio"/>
    <s v="R Antonio Leme da Guerra"/>
    <x v="111"/>
    <s v="Vespertino"/>
    <s v="Mensal"/>
    <n v="1.0123467100000001"/>
    <n v="5.6771847E-2"/>
    <d v="1899-12-30T16:05:00"/>
  </r>
  <r>
    <s v="R Cornelio de Arzao"/>
    <s v="R Condominio"/>
    <s v="R Condominio"/>
    <x v="111"/>
    <s v="Vespertino"/>
    <s v="Mensal"/>
    <n v="1.0123467100000001"/>
    <n v="8.907969E-3"/>
    <d v="1899-12-30T16:05:36"/>
  </r>
  <r>
    <s v="R Cornelio de Arzao"/>
    <s v="R Antonio Machado e Silva"/>
    <s v="R Condominio"/>
    <x v="111"/>
    <s v="Vespertino"/>
    <s v="Mensal"/>
    <n v="1.0123467100000001"/>
    <n v="3.3544208999999998E-2"/>
    <d v="1899-12-30T16:07:51"/>
  </r>
  <r>
    <s v="R Cornelio de Arzao"/>
    <s v="R D Bras da Silveira"/>
    <s v="R Antonio Machado e Silva"/>
    <x v="111"/>
    <s v="Vespertino"/>
    <s v="Mensal"/>
    <n v="1.0123467100000001"/>
    <n v="1.2926523000000001E-2"/>
    <d v="1899-12-30T16:08:43"/>
  </r>
  <r>
    <s v="R Cornelio de Arzao"/>
    <s v="R Domingos Rabelo"/>
    <s v="R D Bras da Silveira"/>
    <x v="111"/>
    <s v="Vespertino"/>
    <s v="Mensal"/>
    <n v="1.0123467100000001"/>
    <n v="3.5421078000000002E-2"/>
    <d v="1899-12-30T16:11:07"/>
  </r>
  <r>
    <s v="R Cornelio de Arzao"/>
    <s v="R Velasco de Molina"/>
    <s v="R Domingos Rabelo"/>
    <x v="111"/>
    <s v="Vespertino"/>
    <s v="Mensal"/>
    <n v="1.0123467100000001"/>
    <n v="3.0811029E-2"/>
    <d v="1899-12-30T16:13:11"/>
  </r>
  <r>
    <s v="R Corolampio Trillas"/>
    <s v="Av Luiz Jose Costa Leandro"/>
    <s v="(Próprio Logradouro/Trecho) R Corolampio Trillas"/>
    <x v="9"/>
    <s v="Vespertino"/>
    <s v="Mensal"/>
    <n v="0.198882431"/>
    <n v="0.198882431"/>
    <d v="1899-12-30T15:00:09"/>
  </r>
  <r>
    <s v="R Corre Corre"/>
    <s v="R Arreio de Prata"/>
    <s v="(Próprio Logradouro/Trecho) R Corre Corre"/>
    <x v="62"/>
    <s v="Vespertino"/>
    <s v="Mensal"/>
    <n v="7.4817100999999997E-2"/>
    <n v="7.4817100999999997E-2"/>
    <d v="1899-12-30T18:28:10"/>
  </r>
  <r>
    <s v="R Correa Varela"/>
    <s v="R Antonio Sertorio"/>
    <s v="R Mal Silva Fonseca"/>
    <x v="318"/>
    <s v="Vespertino"/>
    <s v="Mensal"/>
    <n v="0.219946686"/>
    <n v="0.219946686"/>
    <d v="1899-12-30T15:32:54"/>
  </r>
  <r>
    <s v="R Corrego"/>
    <s v="R Criuva"/>
    <s v="R Louro Tinga"/>
    <x v="199"/>
    <s v="Matutino"/>
    <s v="Mensal"/>
    <n v="0.22845481899999998"/>
    <n v="5.6708442999999997E-2"/>
    <d v="1899-12-30T09:25:45"/>
  </r>
  <r>
    <s v="R Corrego"/>
    <s v="R Louro Tinga"/>
    <s v="R Trussu"/>
    <x v="199"/>
    <s v="Matutino"/>
    <s v="Mensal"/>
    <n v="0.22845481899999998"/>
    <n v="5.8626614000000001E-2"/>
    <d v="1899-12-30T09:29:42"/>
  </r>
  <r>
    <s v="R Corrego"/>
    <s v="R Trussu"/>
    <s v="R das Naiades"/>
    <x v="199"/>
    <s v="Matutino"/>
    <s v="Mensal"/>
    <n v="0.22845481899999998"/>
    <n v="5.6687308999999998E-2"/>
    <d v="1899-12-30T09:33:30"/>
  </r>
  <r>
    <s v="R Corrego"/>
    <s v="R das Naiades"/>
    <s v="R Goivinho da Praia"/>
    <x v="199"/>
    <s v="Matutino"/>
    <s v="Mensal"/>
    <n v="0.22845481899999998"/>
    <n v="5.6432453E-2"/>
    <d v="1899-12-30T09:37:18"/>
  </r>
  <r>
    <s v="R Corrego Bonito"/>
    <s v="R Rio Maturaca"/>
    <s v="R Goncalves de Oliveira"/>
    <x v="117"/>
    <s v="Matutino"/>
    <s v="Mensal"/>
    <n v="0.42354929399999997"/>
    <n v="0.100740379"/>
    <d v="1899-12-30T09:22:40"/>
  </r>
  <r>
    <s v="R Corrego Bonito"/>
    <s v="R Goncalves de Oliveira"/>
    <s v="R Carinhanha"/>
    <x v="117"/>
    <s v="Matutino"/>
    <s v="Mensal"/>
    <n v="0.42354929399999997"/>
    <n v="0.138959579"/>
    <d v="1899-12-30T09:29:17"/>
  </r>
  <r>
    <s v="R Corrego Bonito"/>
    <s v="R Carinhanha"/>
    <s v="R Itatingui"/>
    <x v="117"/>
    <s v="Matutino"/>
    <s v="Mensal"/>
    <n v="0.42354929399999997"/>
    <n v="0.183849335"/>
    <d v="1899-12-30T09:38:04"/>
  </r>
  <r>
    <s v="R Corrego do Bom Jesus"/>
    <s v="Av Luis Pires de Minas"/>
    <s v="R Piranguinho"/>
    <x v="81"/>
    <s v="Matutino"/>
    <s v="Mensal"/>
    <n v="0.89408780700000012"/>
    <n v="4.9929504E-2"/>
    <d v="1899-12-30T09:33:04"/>
  </r>
  <r>
    <s v="R Corrego do Bom Jesus"/>
    <s v="R Piranguinho"/>
    <s v="R Joaquim Felicio"/>
    <x v="81"/>
    <s v="Matutino"/>
    <s v="Mensal"/>
    <n v="0.89408780700000012"/>
    <n v="0.223106155"/>
    <d v="1899-12-30T09:48:07"/>
  </r>
  <r>
    <s v="R Corrego do Bom Jesus"/>
    <s v="R Joaquim Felicio"/>
    <s v="R Eugenio Bettini"/>
    <x v="81"/>
    <s v="Matutino"/>
    <s v="Mensal"/>
    <n v="0.89408780700000012"/>
    <n v="0.10188515500000001"/>
    <d v="1899-12-30T09:54:59"/>
  </r>
  <r>
    <s v="R Corrego do Bom Jesus"/>
    <s v="R Estado de Pernambuco"/>
    <s v="R Pocos de Caldas"/>
    <x v="256"/>
    <s v="Matutino"/>
    <s v="Mensal"/>
    <n v="0.89408780700000012"/>
    <n v="0.107977188"/>
    <d v="1899-12-30T09:08:41"/>
  </r>
  <r>
    <s v="R Corrego do Bom Jesus"/>
    <s v="R Pocos de Caldas"/>
    <s v="R Carmo da Mata"/>
    <x v="256"/>
    <s v="Matutino"/>
    <s v="Mensal"/>
    <n v="0.89408780700000012"/>
    <n v="0.14045036299999999"/>
    <d v="1899-12-30T09:17:56"/>
  </r>
  <r>
    <s v="R Corrego do Bom Jesus"/>
    <s v="R Carmo da Mata"/>
    <s v="R Particular"/>
    <x v="256"/>
    <s v="Matutino"/>
    <s v="Mensal"/>
    <n v="0.89408780700000012"/>
    <n v="9.4117798000000003E-2"/>
    <d v="1899-12-30T09:24:08"/>
  </r>
  <r>
    <s v="R Corrego do Bom Jesus"/>
    <s v="R Particular"/>
    <s v="Tv Morada Nova de Minas"/>
    <x v="256"/>
    <s v="Matutino"/>
    <s v="Mensal"/>
    <n v="0.89408780700000012"/>
    <n v="4.1815125000000002E-2"/>
    <d v="1899-12-30T09:26:53"/>
  </r>
  <r>
    <s v="R Corrego do Bom Jesus"/>
    <s v="Tv Morada Nova de Minas"/>
    <s v="Av Luis Pires de Minas"/>
    <x v="256"/>
    <s v="Matutino"/>
    <s v="Mensal"/>
    <n v="0.89408780700000012"/>
    <n v="0.13480651900000001"/>
    <d v="1899-12-30T09:35:46"/>
  </r>
  <r>
    <s v="R Corrego do Ouro"/>
    <s v="R Piranguinho"/>
    <s v="R Santana do Riacho"/>
    <x v="81"/>
    <s v="Matutino"/>
    <s v="Mensal"/>
    <n v="0.35998682100000001"/>
    <n v="4.3577289999999998E-2"/>
    <d v="1899-12-30T09:57:56"/>
  </r>
  <r>
    <s v="R Corrego do Ouro"/>
    <s v="R Santana do Riacho"/>
    <s v="Tv Thereza Marciano Martins"/>
    <x v="81"/>
    <s v="Matutino"/>
    <s v="Mensal"/>
    <n v="0.35998682100000001"/>
    <n v="5.7690463999999997E-2"/>
    <d v="1899-12-30T10:01:49"/>
  </r>
  <r>
    <s v="R Corrego do Ouro"/>
    <s v="Tv Thereza Marciano Martins"/>
    <s v="R Eugenio Bettini"/>
    <x v="81"/>
    <s v="Matutino"/>
    <s v="Mensal"/>
    <n v="0.35998682100000001"/>
    <n v="2.9113844E-2"/>
    <d v="1899-12-30T10:03:47"/>
  </r>
  <r>
    <s v="R Corrego do Ouro"/>
    <s v="R Eugenio Bettini"/>
    <s v="R Morada Nova de Minas"/>
    <x v="81"/>
    <s v="Matutino"/>
    <s v="Mensal"/>
    <n v="0.35998682100000001"/>
    <n v="1.6628034999999999E-2"/>
    <d v="1899-12-30T10:04:55"/>
  </r>
  <r>
    <s v="R Corrego do Ouro"/>
    <s v="R Morada Nova de Minas"/>
    <s v="R Morada Nova de Minas"/>
    <x v="81"/>
    <s v="Matutino"/>
    <s v="Mensal"/>
    <n v="0.35998682100000001"/>
    <n v="8.8086880000000003E-3"/>
    <d v="1899-12-30T10:05:30"/>
  </r>
  <r>
    <s v="R Corrego do Ouro"/>
    <s v="R Morada Nova de Minas"/>
    <s v="Av Ouro Verde de Minas"/>
    <x v="81"/>
    <s v="Matutino"/>
    <s v="Mensal"/>
    <n v="0.35998682100000001"/>
    <n v="8.3156898000000007E-2"/>
    <d v="1899-12-30T10:11:07"/>
  </r>
  <r>
    <s v="R Corrego do Ouro"/>
    <s v="Av Ouro Verde de Minas"/>
    <s v="Av Ouro Verde de Minas"/>
    <x v="81"/>
    <s v="Matutino"/>
    <s v="Mensal"/>
    <n v="0.35998682100000001"/>
    <n v="1.4313795000000001E-2"/>
    <d v="1899-12-30T10:12:05"/>
  </r>
  <r>
    <s v="R Corrego do Ouro"/>
    <s v="Av Ouro Verde de Minas"/>
    <s v="R Past Agenor Caldeira Diniz"/>
    <x v="81"/>
    <s v="Matutino"/>
    <s v="Mensal"/>
    <n v="0.35998682100000001"/>
    <n v="0.10669780700000001"/>
    <d v="1899-12-30T10:19:17"/>
  </r>
  <r>
    <s v="R Corrego Novo"/>
    <s v="R Maripa de Minas"/>
    <s v="R da Ponte Rasa"/>
    <x v="160"/>
    <s v="Vespertino"/>
    <s v="Mensal"/>
    <n v="0.13795964099999999"/>
    <n v="0.13795964099999999"/>
    <d v="1899-12-30T17:40:46"/>
  </r>
  <r>
    <s v="R Correia Arnau"/>
    <s v="R Freitas Machado"/>
    <s v="R Borda do Campo"/>
    <x v="359"/>
    <s v="Matutino"/>
    <s v="Mensal"/>
    <n v="0.161482668"/>
    <n v="6.0935753000000002E-2"/>
    <d v="1899-12-30T11:31:24"/>
  </r>
  <r>
    <s v="R Correia Arnau"/>
    <s v="R Borda do Campo"/>
    <s v="(Próprio Logradouro/Trecho) R Correia Arnau"/>
    <x v="359"/>
    <s v="Matutino"/>
    <s v="Mensal"/>
    <n v="0.161482668"/>
    <n v="4.8140556000000001E-2"/>
    <d v="1899-12-30T11:34:56"/>
  </r>
  <r>
    <s v="R Correia Arnau"/>
    <s v="Toda extensão da Via/Trecho"/>
    <m/>
    <x v="359"/>
    <s v="Matutino"/>
    <s v="Mensal"/>
    <n v="0.161482668"/>
    <n v="2.3599443000000001E-2"/>
    <d v="1899-12-30T11:36:40"/>
  </r>
  <r>
    <s v="R Correia Bueno"/>
    <s v="R Aldeia de Santo Inacio"/>
    <s v="R Paulo Nunes Felix"/>
    <x v="260"/>
    <s v="Vespertino"/>
    <s v="Mensal"/>
    <n v="7.3385863999999995E-2"/>
    <n v="7.3385863999999995E-2"/>
    <d v="1899-12-30T16:35:40"/>
  </r>
  <r>
    <s v="R Correia da Camara"/>
    <s v="R Sta Maria do Cambuca"/>
    <s v="S/Logradouro"/>
    <x v="291"/>
    <s v="Matutino"/>
    <s v="Mensal"/>
    <n v="0.60183067300000004"/>
    <n v="6.6952919E-2"/>
    <d v="1899-12-30T09:49:47"/>
  </r>
  <r>
    <s v="R Correia da Camara"/>
    <s v="S/Logradouro"/>
    <s v="S/Logradouro"/>
    <x v="368"/>
    <s v="Matutino"/>
    <s v="Mensal"/>
    <n v="0.60183067300000004"/>
    <n v="0.122274521"/>
    <d v="1899-12-30T08:52:18"/>
  </r>
  <r>
    <s v="R Correia da Camara"/>
    <s v="S/Logradouro"/>
    <s v="V-Ped Jerumenha"/>
    <x v="368"/>
    <s v="Matutino"/>
    <s v="Mensal"/>
    <n v="0.60183067300000004"/>
    <n v="6.1275260999999998E-2"/>
    <d v="1899-12-30T08:56:28"/>
  </r>
  <r>
    <s v="R Correia da Camara"/>
    <s v="V-Ped Jerumenha"/>
    <s v="R Angical do Piaui"/>
    <x v="368"/>
    <s v="Matutino"/>
    <s v="Mensal"/>
    <n v="0.60183067300000004"/>
    <n v="1.4143342999999999E-2"/>
    <d v="1899-12-30T08:57:26"/>
  </r>
  <r>
    <s v="R Correia da Camara"/>
    <s v="R Angical do Piaui"/>
    <s v="R Dr Tolstoi de Carvalho"/>
    <x v="368"/>
    <s v="Matutino"/>
    <s v="Mensal"/>
    <n v="0.60183067300000004"/>
    <n v="4.3337708000000003E-2"/>
    <d v="1899-12-30T09:00:23"/>
  </r>
  <r>
    <s v="R Correia da Camara"/>
    <s v="R Dr Tolstoi de Carvalho"/>
    <s v="R Tapiramuta"/>
    <x v="368"/>
    <s v="Matutino"/>
    <s v="Mensal"/>
    <n v="0.60183067300000004"/>
    <n v="1.6549131000000002E-2"/>
    <d v="1899-12-30T09:01:30"/>
  </r>
  <r>
    <s v="R Correia da Camara"/>
    <s v="R Tapiramuta"/>
    <s v="R Maria Josefa Barreto"/>
    <x v="368"/>
    <s v="Matutino"/>
    <s v="Mensal"/>
    <n v="0.60183067300000004"/>
    <n v="5.7288279999999997E-2"/>
    <d v="1899-12-30T09:05:24"/>
  </r>
  <r>
    <s v="R Correia da Camara"/>
    <s v="R Maria Josefa Barreto"/>
    <s v="R Jose Antonio Fontes"/>
    <x v="368"/>
    <s v="Matutino"/>
    <s v="Mensal"/>
    <n v="0.60183067300000004"/>
    <n v="5.9068672000000003E-2"/>
    <d v="1899-12-30T09:09:26"/>
  </r>
  <r>
    <s v="R Correia da Camara"/>
    <s v="R Jose Antonio Fontes"/>
    <s v="R Jose Escolastica Gomes"/>
    <x v="429"/>
    <s v="Matutino"/>
    <s v="Mensal"/>
    <n v="0.60183067300000004"/>
    <n v="8.5843002000000002E-2"/>
    <d v="1899-12-30T08:18:14"/>
  </r>
  <r>
    <s v="R Correia da Camara"/>
    <s v="R Jose Escolastica Gomes"/>
    <s v="R Dr Armillo"/>
    <x v="429"/>
    <s v="Matutino"/>
    <s v="Mensal"/>
    <n v="0.60183067300000004"/>
    <n v="2.5213669000000001E-2"/>
    <d v="1899-12-30T08:19:52"/>
  </r>
  <r>
    <s v="R Correia da Camara"/>
    <s v="R Dr Armillo"/>
    <s v="R Pedro Hispano"/>
    <x v="429"/>
    <s v="Matutino"/>
    <s v="Mensal"/>
    <n v="0.60183067300000004"/>
    <n v="4.9884167E-2"/>
    <d v="1899-12-30T08:23:06"/>
  </r>
  <r>
    <s v="R Correia de Godoi"/>
    <s v="Av Campanella"/>
    <s v="R Edgar Codazzi"/>
    <x v="64"/>
    <s v="Vespertino"/>
    <s v="Mensal"/>
    <n v="0.40312212399999997"/>
    <n v="0.32434448199999999"/>
    <d v="1899-12-30T16:51:00"/>
  </r>
  <r>
    <s v="R Correia de Godoi"/>
    <s v="R Edgar Codazzi"/>
    <s v="R Ferdinando Bibiena"/>
    <x v="64"/>
    <s v="Vespertino"/>
    <s v="Mensal"/>
    <n v="0.40312212399999997"/>
    <n v="7.8777640999999995E-2"/>
    <d v="1899-12-30T16:56:20"/>
  </r>
  <r>
    <s v="R Correia Lopes"/>
    <s v="R Chaime"/>
    <s v="R Joao Maciel"/>
    <x v="417"/>
    <s v="Vespertino"/>
    <s v="Mensal"/>
    <n v="0.42083122300000003"/>
    <n v="0.14394694499999999"/>
    <d v="1899-12-30T14:27:07"/>
  </r>
  <r>
    <s v="R Correia Lopes"/>
    <s v="R Joao Maciel"/>
    <s v="R Men Deus"/>
    <x v="417"/>
    <s v="Vespertino"/>
    <s v="Mensal"/>
    <n v="0.42083122300000003"/>
    <n v="0.14503218100000001"/>
    <d v="1899-12-30T14:35:13"/>
  </r>
  <r>
    <s v="R Correia Lopes"/>
    <s v="R Men Deus"/>
    <s v="R Antonio Ribeiro Sanches"/>
    <x v="417"/>
    <s v="Vespertino"/>
    <s v="Mensal"/>
    <n v="0.42083122300000003"/>
    <n v="0.131852097"/>
    <d v="1899-12-30T14:42:36"/>
  </r>
  <r>
    <s v="R Correia Ribeiro"/>
    <s v="R Bernardo da Mota"/>
    <s v="R Torre da Lapela"/>
    <x v="355"/>
    <s v="Vespertino"/>
    <s v="Mensal"/>
    <n v="0.23901515200000001"/>
    <n v="0.23901515200000001"/>
    <d v="1899-12-30T17:37:30"/>
  </r>
  <r>
    <s v="R Correnteza"/>
    <s v="R Borja Castro"/>
    <s v="R Trem de Lata"/>
    <x v="103"/>
    <s v="Vespertino"/>
    <s v="Mensal"/>
    <n v="0.192597713"/>
    <n v="3.653907E-2"/>
    <d v="1899-12-30T17:25:58"/>
  </r>
  <r>
    <s v="R Correnteza"/>
    <s v="R Trem de Lata"/>
    <s v="R Lumiar"/>
    <x v="103"/>
    <s v="Vespertino"/>
    <s v="Mensal"/>
    <n v="0.192597713"/>
    <n v="1.3595950000000001E-2"/>
    <d v="1899-12-30T17:26:46"/>
  </r>
  <r>
    <s v="R Correnteza"/>
    <s v="R Lumiar"/>
    <s v="R Coracao Selvagem"/>
    <x v="103"/>
    <s v="Vespertino"/>
    <s v="Mensal"/>
    <n v="0.192597713"/>
    <n v="3.7186810000000001E-2"/>
    <d v="1899-12-30T17:28:59"/>
  </r>
  <r>
    <s v="R Correnteza"/>
    <s v="R Coracao Selvagem"/>
    <s v="R Calh da Lua"/>
    <x v="103"/>
    <s v="Vespertino"/>
    <s v="Mensal"/>
    <n v="0.192597713"/>
    <n v="1.3075834999999999E-2"/>
    <d v="1899-12-30T17:29:46"/>
  </r>
  <r>
    <s v="R Correnteza"/>
    <s v="R Calh da Lua"/>
    <s v="R Dia Branco"/>
    <x v="103"/>
    <s v="Vespertino"/>
    <s v="Mensal"/>
    <n v="0.192597713"/>
    <n v="3.7069481000000001E-2"/>
    <d v="1899-12-30T17:31:59"/>
  </r>
  <r>
    <s v="R Correnteza"/>
    <s v="R Dia Branco"/>
    <s v="R Asas Partidas"/>
    <x v="103"/>
    <s v="Vespertino"/>
    <s v="Mensal"/>
    <n v="0.192597713"/>
    <n v="1.4076593E-2"/>
    <d v="1899-12-30T17:32:49"/>
  </r>
  <r>
    <s v="R Correnteza"/>
    <s v="R Asas Partidas"/>
    <s v="R Arbela"/>
    <x v="103"/>
    <s v="Vespertino"/>
    <s v="Mensal"/>
    <n v="0.192597713"/>
    <n v="4.1053974E-2"/>
    <d v="1899-12-30T17:35:16"/>
  </r>
  <r>
    <s v="R Corruira do Brejo"/>
    <s v="R Andorinha da Mata"/>
    <s v="(Próprio Logradouro/Trecho) R Corruira do Brejo"/>
    <x v="358"/>
    <s v="Vespertino"/>
    <s v="Mensal"/>
    <n v="0.14338975500000001"/>
    <n v="0.14338975500000001"/>
    <d v="1899-12-30T16:52:24"/>
  </r>
  <r>
    <s v="R Cortis"/>
    <s v="R Prf Francisco Pinheiro"/>
    <s v="S/Logradouro"/>
    <x v="309"/>
    <s v="Vespertino"/>
    <s v="Mensal"/>
    <n v="0.31509930399999997"/>
    <n v="7.6380638000000001E-2"/>
    <d v="1899-12-30T16:23:12"/>
  </r>
  <r>
    <s v="R Cortis"/>
    <s v="S/Logradouro"/>
    <s v="R Serpa"/>
    <x v="309"/>
    <s v="Vespertino"/>
    <s v="Mensal"/>
    <n v="0.31509930399999997"/>
    <n v="8.6002662999999993E-2"/>
    <d v="1899-12-30T16:29:27"/>
  </r>
  <r>
    <s v="R Coruqueamas"/>
    <s v="Vla Vinte e Seis"/>
    <s v="Vla Vinte e Cinco"/>
    <x v="275"/>
    <s v="Vespertino"/>
    <s v="Mensal"/>
    <n v="0.42649556199999999"/>
    <n v="9.3679984999999993E-2"/>
    <d v="1899-12-30T16:19:09"/>
  </r>
  <r>
    <s v="R Coruqueamas"/>
    <s v="Vla Vinte e Cinco"/>
    <s v="Av Bra de Muritiba"/>
    <x v="275"/>
    <s v="Vespertino"/>
    <s v="Mensal"/>
    <n v="0.42649556199999999"/>
    <n v="0.110822227"/>
    <d v="1899-12-30T16:23:52"/>
  </r>
  <r>
    <s v="R Coruqueamas"/>
    <s v="R Pinheiro de Azurara"/>
    <s v="R Francisco Lobo"/>
    <x v="275"/>
    <s v="Vespertino"/>
    <s v="Mensal"/>
    <n v="0.42649556199999999"/>
    <n v="3.8015316E-2"/>
    <d v="1899-12-30T16:25:29"/>
  </r>
  <r>
    <s v="R Coruqueamas"/>
    <s v="R Francisco Lobo"/>
    <s v="R Mateus Mendes"/>
    <x v="275"/>
    <s v="Vespertino"/>
    <s v="Mensal"/>
    <n v="0.42649556199999999"/>
    <n v="2.435524E-2"/>
    <d v="1899-12-30T16:26:31"/>
  </r>
  <r>
    <s v="R Coruqueamas"/>
    <s v="R Mateus Mendes"/>
    <s v="R Miguel Miranda"/>
    <x v="275"/>
    <s v="Vespertino"/>
    <s v="Mensal"/>
    <n v="0.42649556199999999"/>
    <n v="3.7392544E-2"/>
    <d v="1899-12-30T16:28:07"/>
  </r>
  <r>
    <s v="R Coruqueamas"/>
    <s v="R Miguel Miranda"/>
    <s v="R Miguel Miranda"/>
    <x v="364"/>
    <s v="Vespertino"/>
    <s v="Mensal"/>
    <n v="0.42649556199999999"/>
    <n v="2.6175568E-2"/>
    <d v="1899-12-30T15:01:31"/>
  </r>
  <r>
    <s v="R Coruqueamas"/>
    <s v="R Miguel Miranda"/>
    <s v="R Pedro da Lomba"/>
    <x v="364"/>
    <s v="Vespertino"/>
    <s v="Mensal"/>
    <n v="0.42649556199999999"/>
    <n v="6.7048279000000002E-2"/>
    <d v="1899-12-30T15:05:53"/>
  </r>
  <r>
    <s v="R Corveta Beberibe"/>
    <s v="R Mohamed Ibrahin Saleh"/>
    <s v="R Ida Vanussi Puntel"/>
    <x v="131"/>
    <s v="Matutino"/>
    <s v="Mensal"/>
    <n v="0.110379539"/>
    <n v="0.110379539"/>
    <d v="1899-12-30T08:34:05"/>
  </r>
  <r>
    <s v="R Corveta Euterpe"/>
    <s v="Av Pires do Rio"/>
    <s v="R Guapuruvu"/>
    <x v="192"/>
    <s v="Matutino"/>
    <s v="Mensal"/>
    <n v="0.168870834"/>
    <n v="0.168870834"/>
    <d v="1899-12-30T09:08:57"/>
  </r>
  <r>
    <s v="R Corveta Jequitinhonha"/>
    <s v="R Cecilia Iter"/>
    <s v="R Facheiro Preto"/>
    <x v="200"/>
    <s v="Matutino"/>
    <s v="Mensal"/>
    <n v="0.96012831500000007"/>
    <n v="0.107481911"/>
    <d v="1899-12-30T11:11:05"/>
  </r>
  <r>
    <s v="R Corveta Jequitinhonha"/>
    <s v="R Facheiro Preto"/>
    <s v="R Outeiro da Gloria"/>
    <x v="200"/>
    <s v="Matutino"/>
    <s v="Mensal"/>
    <n v="0.96012831500000007"/>
    <n v="5.6977074000000003E-2"/>
    <d v="1899-12-30T11:14:55"/>
  </r>
  <r>
    <s v="R Corveta Jequitinhonha"/>
    <s v="R Outeiro da Gloria"/>
    <s v="R Cha dos Jesuitas"/>
    <x v="200"/>
    <s v="Matutino"/>
    <s v="Mensal"/>
    <n v="0.96012831500000007"/>
    <n v="5.8240105E-2"/>
    <d v="1899-12-30T11:18:49"/>
  </r>
  <r>
    <s v="R Corveta Jequitinhonha"/>
    <s v="R Cha dos Jesuitas"/>
    <s v="R Seneca"/>
    <x v="200"/>
    <s v="Matutino"/>
    <s v="Mensal"/>
    <n v="0.96012831500000007"/>
    <n v="7.7646667000000003E-2"/>
    <d v="1899-12-30T11:24:01"/>
  </r>
  <r>
    <s v="R Corveta Jequitinhonha"/>
    <s v="R Pe Antao Jorge"/>
    <s v="R Hiroaki Torigoi"/>
    <x v="190"/>
    <s v="Matutino"/>
    <s v="Mensal"/>
    <n v="0.96012831500000007"/>
    <n v="5.7477337000000003E-2"/>
    <d v="1899-12-30T09:49:46"/>
  </r>
  <r>
    <s v="R Corveta Jequitinhonha"/>
    <s v="R Hiroaki Torigoi"/>
    <s v="R Cecilia Iter"/>
    <x v="190"/>
    <s v="Matutino"/>
    <s v="Mensal"/>
    <n v="0.96012831500000007"/>
    <n v="5.3376976E-2"/>
    <d v="1899-12-30T09:53:30"/>
  </r>
  <r>
    <s v="R Corveta Jequitinhonha"/>
    <s v="R Cardon"/>
    <s v="R Dona Amelia de Leuchtemberg"/>
    <x v="191"/>
    <s v="Matutino"/>
    <s v="Mensal"/>
    <n v="0.96012831500000007"/>
    <n v="0.128714737"/>
    <d v="1899-12-30T10:13:01"/>
  </r>
  <r>
    <s v="R Corveta Jequitinhonha"/>
    <s v="R Dona Amelia de Leuchtemberg"/>
    <s v="R Erva Prata"/>
    <x v="191"/>
    <s v="Matutino"/>
    <s v="Mensal"/>
    <n v="0.96012831500000007"/>
    <n v="9.4630492999999996E-2"/>
    <d v="1899-12-30T10:19:22"/>
  </r>
  <r>
    <s v="R Corveta Jequitinhonha"/>
    <s v="R Erva Prata"/>
    <s v="R Albertina Medeiros"/>
    <x v="191"/>
    <s v="Matutino"/>
    <s v="Mensal"/>
    <n v="0.96012831500000007"/>
    <n v="0.109205994"/>
    <d v="1899-12-30T10:26:41"/>
  </r>
  <r>
    <s v="R Corveta Jequitinhonha"/>
    <s v="R Albertina Medeiros"/>
    <s v="R Suzana de Melo"/>
    <x v="191"/>
    <s v="Matutino"/>
    <s v="Mensal"/>
    <n v="0.96012831500000007"/>
    <n v="0.108445374"/>
    <d v="1899-12-30T10:33:57"/>
  </r>
  <r>
    <s v="R Corveta Jequitinhonha"/>
    <s v="R Suzana de Melo"/>
    <s v="R Pe Antao Jorge"/>
    <x v="191"/>
    <s v="Matutino"/>
    <s v="Mensal"/>
    <n v="0.96012831500000007"/>
    <n v="0.10793164800000001"/>
    <d v="1899-12-30T10:41:11"/>
  </r>
  <r>
    <s v="R Corvina"/>
    <s v="Av Mal Tito"/>
    <s v="R Cumaru"/>
    <x v="210"/>
    <s v="Vespertino"/>
    <s v="Mensal"/>
    <n v="0.32376146299999997"/>
    <n v="0.104349892"/>
    <d v="1899-12-30T15:14:55"/>
  </r>
  <r>
    <s v="R Corvina"/>
    <s v="R Cumaru"/>
    <s v="(Próprio Logradouro/Trecho) R Corvina"/>
    <x v="210"/>
    <s v="Vespertino"/>
    <s v="Mensal"/>
    <n v="0.32376146299999997"/>
    <n v="4.2495838000000001E-2"/>
    <d v="1899-12-30T15:17:39"/>
  </r>
  <r>
    <s v="R Corvina"/>
    <s v="R Cambebas"/>
    <s v="(Próprio Logradouro/Trecho) R Corvina"/>
    <x v="210"/>
    <s v="Vespertino"/>
    <s v="Mensal"/>
    <n v="0.32376146299999997"/>
    <n v="4.2471522999999997E-2"/>
    <d v="1899-12-30T15:20:22"/>
  </r>
  <r>
    <s v="R Corvina"/>
    <s v="R Cambebas"/>
    <s v="R Tamarutaca"/>
    <x v="210"/>
    <s v="Vespertino"/>
    <s v="Mensal"/>
    <n v="0.32376146299999997"/>
    <n v="7.6307853999999994E-2"/>
    <d v="1899-12-30T15:25:17"/>
  </r>
  <r>
    <s v="R Corvina"/>
    <s v="R Tamarutaca"/>
    <s v="R Levi Eshkol"/>
    <x v="210"/>
    <s v="Vespertino"/>
    <s v="Mensal"/>
    <n v="0.32376146299999997"/>
    <n v="5.8136356E-2"/>
    <d v="1899-12-30T15:29:01"/>
  </r>
  <r>
    <s v="R Cosme dos Santos"/>
    <s v="R S Joao"/>
    <s v="R S Sebastiao"/>
    <x v="128"/>
    <s v="Vespertino"/>
    <s v="Mensal"/>
    <n v="0.617949266"/>
    <n v="5.7042408000000003E-2"/>
    <d v="1899-12-30T16:10:22"/>
  </r>
  <r>
    <s v="R Cosme dos Santos"/>
    <s v="R S Sebastiao"/>
    <s v="R Rouxinol"/>
    <x v="128"/>
    <s v="Vespertino"/>
    <s v="Mensal"/>
    <n v="0.617949266"/>
    <n v="4.2884125000000002E-2"/>
    <d v="1899-12-30T16:13:13"/>
  </r>
  <r>
    <s v="R Cosme dos Santos"/>
    <s v="R Rouxinol"/>
    <s v="Vla Rouxinol"/>
    <x v="128"/>
    <s v="Vespertino"/>
    <s v="Mensal"/>
    <n v="0.617949266"/>
    <n v="6.3002227999999993E-2"/>
    <d v="1899-12-30T16:17:24"/>
  </r>
  <r>
    <s v="R Cosme dos Santos"/>
    <s v="Vla Rouxinol"/>
    <s v="R Garcas"/>
    <x v="128"/>
    <s v="Vespertino"/>
    <s v="Mensal"/>
    <n v="0.617949266"/>
    <n v="2.8080133E-2"/>
    <d v="1899-12-30T16:19:15"/>
  </r>
  <r>
    <s v="R Cosme dos Santos"/>
    <s v="R Garcas"/>
    <s v="R Socrates"/>
    <x v="128"/>
    <s v="Vespertino"/>
    <s v="Mensal"/>
    <n v="0.617949266"/>
    <n v="6.3889576000000003E-2"/>
    <d v="1899-12-30T16:23:30"/>
  </r>
  <r>
    <s v="R Cosme dos Santos"/>
    <s v="R Socrates"/>
    <s v="R Macapera"/>
    <x v="128"/>
    <s v="Vespertino"/>
    <s v="Mensal"/>
    <n v="0.617949266"/>
    <n v="0.14945932000000001"/>
    <d v="1899-12-30T16:33:25"/>
  </r>
  <r>
    <s v="R Cosme dos Santos"/>
    <s v="R Ubapitanga"/>
    <s v="R Macapera"/>
    <x v="128"/>
    <s v="Vespertino"/>
    <s v="Mensal"/>
    <n v="0.617949266"/>
    <n v="0.12755049099999999"/>
    <d v="1899-12-30T16:41:52"/>
  </r>
  <r>
    <s v="R Cosme dos Santos"/>
    <s v="R Macapera"/>
    <s v="R Beira Rio"/>
    <x v="128"/>
    <s v="Vespertino"/>
    <s v="Mensal"/>
    <n v="0.617949266"/>
    <n v="8.6040985E-2"/>
    <d v="1899-12-30T16:47:35"/>
  </r>
  <r>
    <s v="R Cosme Guimaraes"/>
    <s v="R Carlos Calixto"/>
    <s v="R Gabriel Menalt"/>
    <x v="276"/>
    <s v="Matutino"/>
    <s v="Mensal"/>
    <n v="0.33387159700000002"/>
    <n v="0.194111694"/>
    <d v="1899-12-30T10:06:45"/>
  </r>
  <r>
    <s v="R Cosme Guimaraes"/>
    <s v="R Bernardo Castro"/>
    <s v="R Carlos Calixto"/>
    <x v="121"/>
    <s v="Matutino"/>
    <s v="Mensal"/>
    <n v="0.33387159700000002"/>
    <n v="0.13975990299999999"/>
    <d v="1899-12-30T11:27:12"/>
  </r>
  <r>
    <s v="R Cosmo Jose da Silva"/>
    <s v="Av Lider"/>
    <s v="R Jose Doria de Andrade"/>
    <x v="196"/>
    <s v="Matutino"/>
    <s v="Mensal"/>
    <n v="0.42192056999999999"/>
    <n v="0.21569342"/>
    <d v="1899-12-30T08:36:44"/>
  </r>
  <r>
    <s v="R Cosmo Jose da Silva"/>
    <s v="R Jose Doria de Andrade"/>
    <s v="R Casimiro Nisskiniz"/>
    <x v="196"/>
    <s v="Matutino"/>
    <s v="Mensal"/>
    <n v="0.42192056999999999"/>
    <n v="7.4757927000000002E-2"/>
    <d v="1899-12-30T08:41:57"/>
  </r>
  <r>
    <s v="R Cosmo Jose da Silva"/>
    <s v="R Casimiro Nisskiniz"/>
    <s v="R Manoel Beci Fernandes"/>
    <x v="196"/>
    <s v="Matutino"/>
    <s v="Mensal"/>
    <n v="0.42192056999999999"/>
    <n v="4.4113448999999999E-2"/>
    <d v="1899-12-30T08:45:01"/>
  </r>
  <r>
    <s v="R Cosmo Jose da Silva"/>
    <s v="R Manoel Beci Fernandes"/>
    <s v="R Marcus Vinicius Fernandes"/>
    <x v="196"/>
    <s v="Matutino"/>
    <s v="Mensal"/>
    <n v="0.42192056999999999"/>
    <n v="8.7355773999999997E-2"/>
    <d v="1899-12-30T08:51:07"/>
  </r>
  <r>
    <s v="R Costa Aborim"/>
    <s v="R Custodio Paiva"/>
    <s v="R Dias Barbosa"/>
    <x v="418"/>
    <s v="Vespertino"/>
    <s v="Mensal"/>
    <n v="0.30765583800000001"/>
    <n v="0.133721802"/>
    <d v="1899-12-30T14:50:01"/>
  </r>
  <r>
    <s v="R Costa Aborim"/>
    <s v="R Dias Barbosa"/>
    <s v="R Jeronimo Dias Ribeiro"/>
    <x v="418"/>
    <s v="Vespertino"/>
    <s v="Mensal"/>
    <n v="0.30765583800000001"/>
    <n v="0.17393403599999999"/>
    <d v="1899-12-30T15:00:10"/>
  </r>
  <r>
    <s v="R Costa Faleiro"/>
    <s v="R Colaco Vilela"/>
    <s v="R Bento Soares Mota"/>
    <x v="399"/>
    <s v="Vespertino"/>
    <s v="Mensal"/>
    <n v="0.13928750600000001"/>
    <n v="0.13928750600000001"/>
    <d v="1899-12-30T15:32:11"/>
  </r>
  <r>
    <s v="R Costeira"/>
    <s v="R Fortuna de Minas"/>
    <s v="R Albano Laziale"/>
    <x v="343"/>
    <s v="Matutino"/>
    <s v="Mensal"/>
    <n v="0.94365924099999998"/>
    <n v="9.2288200000000001E-2"/>
    <d v="1899-12-30T08:54:33"/>
  </r>
  <r>
    <s v="R Costeira"/>
    <s v="R Albano Laziale"/>
    <s v="R Adustina"/>
    <x v="343"/>
    <s v="Matutino"/>
    <s v="Mensal"/>
    <n v="0.94365924099999998"/>
    <n v="6.4393158000000006E-2"/>
    <d v="1899-12-30T08:58:50"/>
  </r>
  <r>
    <s v="R Costeira"/>
    <s v="R Adustina"/>
    <s v="R Arrabalde da Ponte"/>
    <x v="343"/>
    <s v="Matutino"/>
    <s v="Mensal"/>
    <n v="0.94365924099999998"/>
    <n v="6.2355011000000002E-2"/>
    <d v="1899-12-30T09:02:59"/>
  </r>
  <r>
    <s v="R Costeira"/>
    <s v="R Arrabalde da Ponte"/>
    <s v="R Alora"/>
    <x v="89"/>
    <s v="Matutino"/>
    <s v="Mensal"/>
    <n v="0.94365924099999998"/>
    <n v="3.0815321E-2"/>
    <d v="1899-12-30T08:47:52"/>
  </r>
  <r>
    <s v="R Costeira"/>
    <s v="R Alora"/>
    <s v="Vla Um"/>
    <x v="89"/>
    <s v="Matutino"/>
    <s v="Mensal"/>
    <n v="0.94365924099999998"/>
    <n v="0.112598"/>
    <d v="1899-12-30T08:55:28"/>
  </r>
  <r>
    <s v="R Costeira"/>
    <s v="Vla Um"/>
    <s v="Av Belarmino Ferreira"/>
    <x v="89"/>
    <s v="Matutino"/>
    <s v="Mensal"/>
    <n v="0.94365924099999998"/>
    <n v="0.112219543"/>
    <d v="1899-12-30T09:03:02"/>
  </r>
  <r>
    <s v="R Costeira"/>
    <s v="Av Belarmino Ferreira"/>
    <s v="R Cabomonte"/>
    <x v="90"/>
    <s v="Matutino"/>
    <s v="Mensal"/>
    <n v="0.94365924099999998"/>
    <n v="7.2422279000000006E-2"/>
    <d v="1899-12-30T07:50:34"/>
  </r>
  <r>
    <s v="R Costeira"/>
    <s v="R Cabomonte"/>
    <s v="R Fortuna de Minas"/>
    <x v="90"/>
    <s v="Matutino"/>
    <s v="Mensal"/>
    <n v="0.94365924099999998"/>
    <n v="7.9062119E-2"/>
    <d v="1899-12-30T07:55:53"/>
  </r>
  <r>
    <s v="R Costeira"/>
    <s v="R Fortuna de Minas"/>
    <s v="R Entre Folhas"/>
    <x v="90"/>
    <s v="Matutino"/>
    <s v="Mensal"/>
    <n v="0.94365924099999998"/>
    <n v="8.1029892000000006E-2"/>
    <d v="1899-12-30T08:01:20"/>
  </r>
  <r>
    <s v="R Costeira"/>
    <s v="R Entre Folhas"/>
    <s v="R Serraria"/>
    <x v="90"/>
    <s v="Matutino"/>
    <s v="Mensal"/>
    <n v="0.94365924099999998"/>
    <n v="8.2130768000000007E-2"/>
    <d v="1899-12-30T08:06:51"/>
  </r>
  <r>
    <s v="R Costeira"/>
    <s v="R Serraria"/>
    <s v="(Próprio Logradouro/Trecho) R Costeira"/>
    <x v="90"/>
    <s v="Matutino"/>
    <s v="Mensal"/>
    <n v="0.94365924099999998"/>
    <n v="0.130840714"/>
    <d v="1899-12-30T08:15:39"/>
  </r>
  <r>
    <s v="R Cotia"/>
    <s v="Tv da R Cotia"/>
    <s v="R Argenita"/>
    <x v="430"/>
    <s v="Vespertino"/>
    <s v="Mensal"/>
    <n v="0.276262444"/>
    <n v="4.4122966999999999E-2"/>
    <d v="1899-12-30T15:07:09"/>
  </r>
  <r>
    <s v="R Cotia"/>
    <s v="R Ilha de Marui"/>
    <s v="Tv da R Cotia"/>
    <x v="430"/>
    <s v="Vespertino"/>
    <s v="Mensal"/>
    <n v="0.276262444"/>
    <n v="4.3792721E-2"/>
    <d v="1899-12-30T15:10:05"/>
  </r>
  <r>
    <s v="R Cotia"/>
    <s v="R Ilha de Marui"/>
    <s v="R Ilha dos Remedios"/>
    <x v="430"/>
    <s v="Vespertino"/>
    <s v="Mensal"/>
    <n v="0.276262444"/>
    <n v="0.188346756"/>
    <d v="1899-12-30T15:22:43"/>
  </r>
  <r>
    <s v="R Cotinga"/>
    <s v="R Avinhado"/>
    <s v="Tv Diogo Pinto"/>
    <x v="403"/>
    <s v="Matutino"/>
    <s v="Mensal"/>
    <n v="1.21433127"/>
    <n v="4.8777489E-2"/>
    <d v="1899-12-30T07:55:12"/>
  </r>
  <r>
    <s v="R Cotinga"/>
    <s v="Tv Diogo Pinto"/>
    <s v="R Pedro de Campos Tourinho"/>
    <x v="403"/>
    <s v="Matutino"/>
    <s v="Mensal"/>
    <n v="1.21433127"/>
    <n v="3.5206481999999997E-2"/>
    <d v="1899-12-30T07:58:00"/>
  </r>
  <r>
    <s v="R Cotinga"/>
    <s v="R Pedro de Campos Tourinho"/>
    <s v="R Sabiauna"/>
    <x v="403"/>
    <s v="Matutino"/>
    <s v="Mensal"/>
    <n v="1.21433127"/>
    <n v="6.7702376999999994E-2"/>
    <d v="1899-12-30T08:03:24"/>
  </r>
  <r>
    <s v="R Cotinga"/>
    <s v="R Sabiauna"/>
    <s v="S/Logradouro"/>
    <x v="403"/>
    <s v="Matutino"/>
    <s v="Mensal"/>
    <n v="1.21433127"/>
    <n v="2.872365E-2"/>
    <d v="1899-12-30T08:05:41"/>
  </r>
  <r>
    <s v="R Cotinga"/>
    <s v="S/Logradouro"/>
    <s v="Est Juruviara"/>
    <x v="403"/>
    <s v="Matutino"/>
    <s v="Mensal"/>
    <n v="1.21433127"/>
    <n v="4.5825150000000002E-2"/>
    <d v="1899-12-30T08:09:20"/>
  </r>
  <r>
    <s v="R Cotinga"/>
    <s v="Est Juruviara"/>
    <s v="S/Logradouro"/>
    <x v="403"/>
    <s v="Matutino"/>
    <s v="Mensal"/>
    <n v="1.21433127"/>
    <n v="5.2883850000000003E-2"/>
    <d v="1899-12-30T08:13:33"/>
  </r>
  <r>
    <s v="R Cotinga"/>
    <s v="S/Logradouro"/>
    <s v="R Cambacica"/>
    <x v="403"/>
    <s v="Matutino"/>
    <s v="Mensal"/>
    <n v="1.21433127"/>
    <n v="3.5588954999999999E-2"/>
    <d v="1899-12-30T08:16:23"/>
  </r>
  <r>
    <s v="R Cotinga"/>
    <s v="R Cambacica"/>
    <s v="Vla da Paz"/>
    <x v="403"/>
    <s v="Matutino"/>
    <s v="Mensal"/>
    <n v="1.21433127"/>
    <n v="2.6553838999999999E-2"/>
    <d v="1899-12-30T08:18:30"/>
  </r>
  <r>
    <s v="R Cotinga"/>
    <s v="Vla da Paz"/>
    <s v="R Tapera"/>
    <x v="403"/>
    <s v="Matutino"/>
    <s v="Mensal"/>
    <n v="1.21433127"/>
    <n v="4.9621592999999999E-2"/>
    <d v="1899-12-30T08:22:27"/>
  </r>
  <r>
    <s v="R Cotinga"/>
    <s v="R Tapera"/>
    <s v="Vla da Paz"/>
    <x v="403"/>
    <s v="Matutino"/>
    <s v="Mensal"/>
    <n v="1.21433127"/>
    <n v="3.5805225000000003E-2"/>
    <d v="1899-12-30T08:25:18"/>
  </r>
  <r>
    <s v="R Cotinga"/>
    <s v="Vla da Paz"/>
    <s v="Tv Julio Acosta"/>
    <x v="403"/>
    <s v="Matutino"/>
    <s v="Mensal"/>
    <n v="1.21433127"/>
    <n v="3.0365875000000001E-2"/>
    <d v="1899-12-30T08:27:44"/>
  </r>
  <r>
    <s v="R Cotinga"/>
    <s v="Tv Julio Acosta"/>
    <s v="R Papa Piri"/>
    <x v="403"/>
    <s v="Matutino"/>
    <s v="Mensal"/>
    <n v="1.21433127"/>
    <n v="3.7302482999999997E-2"/>
    <d v="1899-12-30T08:30:42"/>
  </r>
  <r>
    <s v="R Cotinga"/>
    <s v="R Papa Piri"/>
    <s v="R Codorna"/>
    <x v="403"/>
    <s v="Matutino"/>
    <s v="Mensal"/>
    <n v="1.21433127"/>
    <n v="1.9570977999999999E-2"/>
    <d v="1899-12-30T08:32:15"/>
  </r>
  <r>
    <s v="R Cotinga"/>
    <s v="R Codorna"/>
    <s v="R Pe Nildo do Amaral Jr"/>
    <x v="403"/>
    <s v="Matutino"/>
    <s v="Mensal"/>
    <n v="1.21433127"/>
    <n v="0.20604635600000001"/>
    <d v="1899-12-30T08:48:40"/>
  </r>
  <r>
    <s v="R Cotitambare"/>
    <s v="Av Bra de Muritiba"/>
    <s v="R Bento do Amaral da Silva"/>
    <x v="275"/>
    <s v="Vespertino"/>
    <s v="Mensal"/>
    <n v="0.205919571"/>
    <n v="0.205919571"/>
    <d v="1899-12-30T16:36:52"/>
  </r>
  <r>
    <s v="R Cotora"/>
    <s v="R Dr Assis Ribeiro"/>
    <s v="R Dendezeiro"/>
    <x v="296"/>
    <s v="Vespertino"/>
    <s v="Mensal"/>
    <n v="0.10318161000000001"/>
    <n v="4.8888717999999998E-2"/>
    <d v="1899-12-30T16:46:57"/>
  </r>
  <r>
    <s v="R Cotora"/>
    <s v="R Dendezeiro"/>
    <s v="R Obrages"/>
    <x v="296"/>
    <s v="Vespertino"/>
    <s v="Mensal"/>
    <n v="0.10318161000000001"/>
    <n v="5.4292892000000002E-2"/>
    <d v="1899-12-30T16:50:39"/>
  </r>
  <r>
    <s v="R Coutinho e Melo"/>
    <s v="R Otelo Augusto Ribeiro"/>
    <s v="R Jeronimo Prado"/>
    <x v="370"/>
    <s v="Vespertino"/>
    <s v="Mensal"/>
    <n v="0.85552789399999996"/>
    <n v="0.125313744"/>
    <d v="1899-12-30T16:20:08"/>
  </r>
  <r>
    <s v="R Coutinho e Melo"/>
    <s v="R Jeronimo Prado"/>
    <s v="R Catarina de Horta"/>
    <x v="370"/>
    <s v="Vespertino"/>
    <s v="Mensal"/>
    <n v="0.85552789399999996"/>
    <n v="9.5908722000000002E-2"/>
    <d v="1899-12-30T16:26:24"/>
  </r>
  <r>
    <s v="R Coutinho e Melo"/>
    <s v="R Catarina de Horta"/>
    <s v="R Cel Manuel Machado"/>
    <x v="370"/>
    <s v="Vespertino"/>
    <s v="Mensal"/>
    <n v="0.85552789399999996"/>
    <n v="0.15120666499999999"/>
    <d v="1899-12-30T16:36:16"/>
  </r>
  <r>
    <s v="R Coutinho e Melo"/>
    <s v="R Cel Manuel Machado"/>
    <s v="R Itajutiba"/>
    <x v="370"/>
    <s v="Vespertino"/>
    <s v="Mensal"/>
    <n v="0.85552789399999996"/>
    <n v="9.5357322999999994E-2"/>
    <d v="1899-12-30T16:42:30"/>
  </r>
  <r>
    <s v="R Coutinho e Melo"/>
    <s v="R Itajutiba"/>
    <s v="R Antonio Silvestre Ferreira"/>
    <x v="370"/>
    <s v="Vespertino"/>
    <s v="Mensal"/>
    <n v="0.85552789399999996"/>
    <n v="0.116965027"/>
    <d v="1899-12-30T16:50:09"/>
  </r>
  <r>
    <s v="R Coutinho e Melo"/>
    <s v="R Antonio Silvestre Ferreira"/>
    <s v="R Jose Pinto Martins"/>
    <x v="370"/>
    <s v="Vespertino"/>
    <s v="Mensal"/>
    <n v="0.85552789399999996"/>
    <n v="1.2162737999999999E-2"/>
    <d v="1899-12-30T16:50:56"/>
  </r>
  <r>
    <s v="R Coutinho e Melo"/>
    <s v="R Jose Pinto Martins"/>
    <s v="R Quinta do Paco"/>
    <x v="370"/>
    <s v="Vespertino"/>
    <s v="Mensal"/>
    <n v="0.85552789399999996"/>
    <n v="6.5825676E-2"/>
    <d v="1899-12-30T16:55:15"/>
  </r>
  <r>
    <s v="R Coutinho e Melo"/>
    <s v="R Quinta do Paco"/>
    <s v="R Quinta do Paco"/>
    <x v="370"/>
    <s v="Vespertino"/>
    <s v="Mensal"/>
    <n v="0.85552789399999996"/>
    <n v="4.7229790000000004E-3"/>
    <d v="1899-12-30T16:55:33"/>
  </r>
  <r>
    <s v="R Coutinho e Melo"/>
    <s v="R Quinta do Paco"/>
    <s v="S/Logradouro"/>
    <x v="370"/>
    <s v="Vespertino"/>
    <s v="Mensal"/>
    <n v="0.85552789399999996"/>
    <n v="5.0294559000000003E-2"/>
    <d v="1899-12-30T16:58:50"/>
  </r>
  <r>
    <s v="R Coutinho e Melo"/>
    <s v="S/Logradouro"/>
    <s v="R Particular"/>
    <x v="370"/>
    <s v="Vespertino"/>
    <s v="Mensal"/>
    <n v="0.85552789399999996"/>
    <n v="4.7742046000000003E-2"/>
    <d v="1899-12-30T17:01:57"/>
  </r>
  <r>
    <s v="R Coutinho e Melo"/>
    <s v="R Particular"/>
    <s v="R Porto do Una"/>
    <x v="370"/>
    <s v="Vespertino"/>
    <s v="Mensal"/>
    <n v="0.85552789399999996"/>
    <n v="5.4889179000000003E-2"/>
    <d v="1899-12-30T17:05:33"/>
  </r>
  <r>
    <s v="R Coutinho e Melo"/>
    <s v="R Porto do Una"/>
    <s v="R Gil de Siqueira"/>
    <x v="370"/>
    <s v="Vespertino"/>
    <s v="Mensal"/>
    <n v="0.85552789399999996"/>
    <n v="3.5139235999999997E-2"/>
    <d v="1899-12-30T17:07:50"/>
  </r>
  <r>
    <s v="R Coutinho Melo"/>
    <s v="R Inacio Monteiro"/>
    <s v="R Arne Ragnar Enge"/>
    <x v="283"/>
    <s v="Vespertino"/>
    <s v="Mensal"/>
    <n v="0.53791756899999998"/>
    <n v="8.0192368E-2"/>
    <d v="1899-12-30T15:37:40"/>
  </r>
  <r>
    <s v="R Coutinho Melo"/>
    <s v="R Arne Ragnar Enge"/>
    <s v="R Andre Regio"/>
    <x v="283"/>
    <s v="Vespertino"/>
    <s v="Mensal"/>
    <n v="0.53791756899999998"/>
    <n v="4.8713767999999998E-2"/>
    <d v="1899-12-30T15:40:26"/>
  </r>
  <r>
    <s v="R Coutinho Melo"/>
    <s v="R Andre Regio"/>
    <s v="R Antonio Salvador"/>
    <x v="283"/>
    <s v="Vespertino"/>
    <s v="Mensal"/>
    <n v="0.53791756899999998"/>
    <n v="4.6714245000000001E-2"/>
    <d v="1899-12-30T15:43:05"/>
  </r>
  <r>
    <s v="R Coutinho Melo"/>
    <s v="R Antonio Salvador"/>
    <s v="R Belarmino Alves"/>
    <x v="283"/>
    <s v="Vespertino"/>
    <s v="Mensal"/>
    <n v="0.53791756899999998"/>
    <n v="5.3823612E-2"/>
    <d v="1899-12-30T15:46:08"/>
  </r>
  <r>
    <s v="R Coutinho Melo"/>
    <s v="R Belarmino Alves"/>
    <s v="R Claudio Leguine"/>
    <x v="283"/>
    <s v="Vespertino"/>
    <s v="Mensal"/>
    <n v="0.53791756899999998"/>
    <n v="4.8405281000000001E-2"/>
    <d v="1899-12-30T15:48:53"/>
  </r>
  <r>
    <s v="R Coutinho Melo"/>
    <s v="R Claudio Leguine"/>
    <s v="R Faustino Raineri"/>
    <x v="283"/>
    <s v="Vespertino"/>
    <s v="Mensal"/>
    <n v="0.53791756899999998"/>
    <n v="5.341692E-2"/>
    <d v="1899-12-30T15:51:55"/>
  </r>
  <r>
    <s v="R Coutinho Melo"/>
    <s v="R Faustino Raineri"/>
    <s v="R Nestor Pereira Rocha"/>
    <x v="283"/>
    <s v="Vespertino"/>
    <s v="Mensal"/>
    <n v="0.53791756899999998"/>
    <n v="4.8691752999999997E-2"/>
    <d v="1899-12-30T15:54:40"/>
  </r>
  <r>
    <s v="R Coutinho Melo"/>
    <s v="R Nestor Pereira Rocha"/>
    <s v="R Dr Luiz Branco Ribeiro"/>
    <x v="283"/>
    <s v="Vespertino"/>
    <s v="Mensal"/>
    <n v="0.53791756899999998"/>
    <n v="5.0677661999999998E-2"/>
    <d v="1899-12-30T15:57:33"/>
  </r>
  <r>
    <s v="R Coutinho Melo"/>
    <s v="R Dr Luiz Branco Ribeiro"/>
    <s v="R Uniao"/>
    <x v="283"/>
    <s v="Vespertino"/>
    <s v="Mensal"/>
    <n v="0.53791756899999998"/>
    <n v="2.9782039999999999E-3"/>
    <d v="1899-12-30T15:57:43"/>
  </r>
  <r>
    <s v="R Coutinho Melo"/>
    <s v="R Uniao"/>
    <s v="R Francisco Ribalta"/>
    <x v="283"/>
    <s v="Vespertino"/>
    <s v="Mensal"/>
    <n v="0.53791756899999998"/>
    <n v="4.4557587000000003E-2"/>
    <d v="1899-12-30T16:00:15"/>
  </r>
  <r>
    <s v="R Coutinho Melo"/>
    <s v="R Francisco Ribalta"/>
    <s v="R Quinze"/>
    <x v="283"/>
    <s v="Vespertino"/>
    <s v="Mensal"/>
    <n v="0.53791756899999998"/>
    <n v="5.9746170000000001E-2"/>
    <d v="1899-12-30T16:03:38"/>
  </r>
  <r>
    <s v="R Coutinho Melo"/>
    <s v="R Quinze"/>
    <s v="S/Logradouro"/>
    <x v="283"/>
    <s v="Vespertino"/>
    <s v="Mensal"/>
    <n v="0.53791756899999998"/>
    <n v="4.3785927000000002E-2"/>
    <d v="1899-12-30T16:06:07"/>
  </r>
  <r>
    <s v="R Cracovia"/>
    <s v="R Joao Jose de Queiroz"/>
    <s v="(Próprio Logradouro/Trecho) R Cracovia"/>
    <x v="318"/>
    <s v="Vespertino"/>
    <s v="Mensal"/>
    <n v="4.2458075999999997E-2"/>
    <n v="4.2458075999999997E-2"/>
    <d v="1899-12-30T15:35:45"/>
  </r>
  <r>
    <s v="R Craiba"/>
    <s v="R Erva Lanar"/>
    <s v="R Iba Guacu"/>
    <x v="192"/>
    <s v="Matutino"/>
    <s v="Mensal"/>
    <n v="0.11401191099999999"/>
    <n v="1.9988024E-2"/>
    <d v="1899-12-30T09:10:16"/>
  </r>
  <r>
    <s v="R Craiba"/>
    <s v="R Iba Guacu"/>
    <s v="R Hamond"/>
    <x v="192"/>
    <s v="Matutino"/>
    <s v="Mensal"/>
    <n v="0.11401191099999999"/>
    <n v="3.6041363E-2"/>
    <d v="1899-12-30T09:12:38"/>
  </r>
  <r>
    <s v="R Craiba"/>
    <s v="R Hamond"/>
    <s v="R Albertina Medeiros"/>
    <x v="192"/>
    <s v="Matutino"/>
    <s v="Mensal"/>
    <n v="0.11401191099999999"/>
    <n v="5.7982525E-2"/>
    <d v="1899-12-30T09:16:27"/>
  </r>
  <r>
    <s v="R Craval"/>
    <s v="R Moacir Dantas Itapicuru"/>
    <s v="R Domitila D Abril"/>
    <x v="133"/>
    <s v="Matutino"/>
    <s v="Mensal"/>
    <n v="0.17617973300000001"/>
    <n v="0.17617973300000001"/>
    <d v="1899-12-30T10:29:07"/>
  </r>
  <r>
    <s v="R Cravari"/>
    <s v="Av Dep Dr Jose Aristodemo Pinotti"/>
    <s v="R Carlos Gilberto Campaglia"/>
    <x v="25"/>
    <s v="Vespertino"/>
    <s v="Mensal"/>
    <n v="0.234449188"/>
    <n v="7.7351165999999999E-2"/>
    <d v="1899-12-30T16:05:28"/>
  </r>
  <r>
    <s v="R Cravari"/>
    <s v="R Carlos Gilberto Campaglia"/>
    <s v="R Cembira"/>
    <x v="25"/>
    <s v="Vespertino"/>
    <s v="Mensal"/>
    <n v="0.234449188"/>
    <n v="9.9480682000000001E-2"/>
    <d v="1899-12-30T16:12:12"/>
  </r>
  <r>
    <s v="R Cravo da India"/>
    <s v="Av Alziro Zarur"/>
    <s v="S/Logradouro"/>
    <x v="56"/>
    <s v="Matutino"/>
    <s v="Mensal"/>
    <n v="0.666934582"/>
    <n v="7.8490409999999997E-2"/>
    <d v="1899-12-30T09:29:55"/>
  </r>
  <r>
    <s v="R Cravo da India"/>
    <s v="S/Logradouro"/>
    <s v="R Casa da Boavista"/>
    <x v="56"/>
    <s v="Matutino"/>
    <s v="Mensal"/>
    <n v="0.666934582"/>
    <n v="5.4063644000000001E-2"/>
    <d v="1899-12-30T09:33:41"/>
  </r>
  <r>
    <s v="R Cravo da India"/>
    <s v="R Casa da Boavista"/>
    <s v="R Tereza Borges da Silva"/>
    <x v="56"/>
    <s v="Matutino"/>
    <s v="Mensal"/>
    <n v="0.666934582"/>
    <n v="0.11833786"/>
    <d v="1899-12-30T09:41:56"/>
  </r>
  <r>
    <s v="R Cravo da India"/>
    <s v="R Tereza Borges da Silva"/>
    <s v="R Goncalo Lopes"/>
    <x v="56"/>
    <s v="Matutino"/>
    <s v="Mensal"/>
    <n v="0.666934582"/>
    <n v="3.2017864E-2"/>
    <d v="1899-12-30T09:44:10"/>
  </r>
  <r>
    <s v="R Cravo da India"/>
    <s v="R Goncalo Lopes"/>
    <s v="R Sizenando Nabuco"/>
    <x v="56"/>
    <s v="Matutino"/>
    <s v="Mensal"/>
    <n v="0.666934582"/>
    <n v="0.170196655"/>
    <d v="1899-12-30T09:56:01"/>
  </r>
  <r>
    <s v="R Cravo da India"/>
    <s v="R Sizenando Nabuco"/>
    <s v="R Tagilde"/>
    <x v="56"/>
    <s v="Matutino"/>
    <s v="Mensal"/>
    <n v="0.666934582"/>
    <n v="5.4196403999999997E-2"/>
    <d v="1899-12-30T09:59:48"/>
  </r>
  <r>
    <s v="R Cravo da India"/>
    <s v="R Tagilde"/>
    <s v="R Estevao Dias Vergara"/>
    <x v="56"/>
    <s v="Matutino"/>
    <s v="Mensal"/>
    <n v="0.666934582"/>
    <n v="0.15963174399999999"/>
    <d v="1899-12-30T10:10:55"/>
  </r>
  <r>
    <s v="R Cravo de Amor"/>
    <s v="R Jose Dias Miranda"/>
    <s v="R Osvaldo Santini"/>
    <x v="69"/>
    <s v="Vespertino"/>
    <s v="Mensal"/>
    <n v="3.3103099999999996E-2"/>
    <n v="3.3103100000000003E-2"/>
    <d v="1899-12-30T15:40:34"/>
  </r>
  <r>
    <s v="R Cravo Vermelho"/>
    <s v="R Jua Mirim"/>
    <s v="S/Logradouro"/>
    <x v="299"/>
    <s v="Matutino"/>
    <s v="Mensal"/>
    <n v="0.13477778599999998"/>
    <n v="0.13477778600000001"/>
    <d v="1899-12-30T09:22:51"/>
  </r>
  <r>
    <s v="R Cravorana"/>
    <s v="Av Mimo de Venus"/>
    <s v="R Saboeiro"/>
    <x v="238"/>
    <s v="Vespertino"/>
    <s v="Mensal"/>
    <n v="0.23539371499999998"/>
    <n v="6.2509460000000003E-2"/>
    <d v="1899-12-30T15:16:29"/>
  </r>
  <r>
    <s v="R Cravorana"/>
    <s v="R Saboeiro"/>
    <s v="Vla Dois"/>
    <x v="238"/>
    <s v="Vespertino"/>
    <s v="Mensal"/>
    <n v="0.23539371499999998"/>
    <n v="7.2423247999999996E-2"/>
    <d v="1899-12-30T15:21:15"/>
  </r>
  <r>
    <s v="R Cravorana"/>
    <s v="Vla Dois"/>
    <s v="R Tangaraca"/>
    <x v="238"/>
    <s v="Vespertino"/>
    <s v="Mensal"/>
    <n v="0.23539371499999998"/>
    <n v="8.2172492999999999E-2"/>
    <d v="1899-12-30T15:26:39"/>
  </r>
  <r>
    <s v="R Cravorana"/>
    <s v="R Tangaraca"/>
    <s v="R Perpetua do Campo"/>
    <x v="238"/>
    <s v="Vespertino"/>
    <s v="Mensal"/>
    <n v="0.23539371499999998"/>
    <n v="1.8288512999999999E-2"/>
    <d v="1899-12-30T15:27:52"/>
  </r>
  <r>
    <s v="R Cravos"/>
    <s v="R Serra da Queimada"/>
    <s v="(Próprio Logradouro/Trecho) R Cravos"/>
    <x v="410"/>
    <s v="Matutino"/>
    <s v="Mensal"/>
    <n v="7.5592704999999996E-2"/>
    <n v="7.5592704999999996E-2"/>
    <d v="1899-12-30T08:06:28"/>
  </r>
  <r>
    <s v="R Crescente"/>
    <s v="R Joselandia"/>
    <s v="R Sete Estrelas"/>
    <x v="430"/>
    <s v="Vespertino"/>
    <s v="Mensal"/>
    <n v="0.33737392699999996"/>
    <n v="0.111872086"/>
    <d v="1899-12-30T15:30:13"/>
  </r>
  <r>
    <s v="R Crescente"/>
    <s v="R Sete Estrelas"/>
    <s v="R Lua Nova"/>
    <x v="430"/>
    <s v="Vespertino"/>
    <s v="Mensal"/>
    <n v="0.33737392699999996"/>
    <n v="4.2275024000000001E-2"/>
    <d v="1899-12-30T15:33:03"/>
  </r>
  <r>
    <s v="R Crescente"/>
    <s v="R Lua Nova"/>
    <s v="R Mandala"/>
    <x v="430"/>
    <s v="Vespertino"/>
    <s v="Mensal"/>
    <n v="0.33737392699999996"/>
    <n v="4.0450760000000002E-2"/>
    <d v="1899-12-30T15:35:46"/>
  </r>
  <r>
    <s v="R Crescente"/>
    <s v="R Mandala"/>
    <s v="Tv Dois"/>
    <x v="430"/>
    <s v="Vespertino"/>
    <s v="Mensal"/>
    <n v="0.33737392699999996"/>
    <n v="3.5316570000000001E-3"/>
    <d v="1899-12-30T15:36:00"/>
  </r>
  <r>
    <s v="R Crescente"/>
    <s v="Tv Dois"/>
    <s v="R dos Masseiros"/>
    <x v="430"/>
    <s v="Vespertino"/>
    <s v="Mensal"/>
    <n v="0.33737392699999996"/>
    <n v="0.13924439999999999"/>
    <d v="1899-12-30T15:45:20"/>
  </r>
  <r>
    <s v="R Crescenzo Albanese"/>
    <s v="R Augusto Carlos Bauman"/>
    <s v="Av David Domingues Ferreira"/>
    <x v="130"/>
    <s v="Vespertino"/>
    <s v="Mensal"/>
    <n v="0.121476898"/>
    <n v="0.121476898"/>
    <d v="1899-12-30T15:05:56"/>
  </r>
  <r>
    <s v="R Criador"/>
    <s v="R Barros Cassal"/>
    <s v="(Próprio Logradouro/Trecho) R Criador"/>
    <x v="198"/>
    <s v="Vespertino"/>
    <s v="Mensal"/>
    <n v="5.6345633999999999E-2"/>
    <n v="5.6345633999999999E-2"/>
    <d v="1899-12-30T18:07:15"/>
  </r>
  <r>
    <s v="R Cricare"/>
    <s v="R Joao Carlos Ferreira"/>
    <s v="R Joao Macedo"/>
    <x v="417"/>
    <s v="Vespertino"/>
    <s v="Mensal"/>
    <n v="0.12481455200000001"/>
    <n v="0.124814552"/>
    <d v="1899-12-30T14:49:34"/>
  </r>
  <r>
    <s v="R Crisolita Rodrigues Pereira"/>
    <s v="Av Nordestina"/>
    <s v="R Arlindo Miragaia"/>
    <x v="69"/>
    <s v="Vespertino"/>
    <s v="Mensal"/>
    <n v="0.237995497"/>
    <n v="0.10013172100000001"/>
    <d v="1899-12-30T15:46:55"/>
  </r>
  <r>
    <s v="R Crisolita Rodrigues Pereira"/>
    <s v="R Arlindo Miragaia"/>
    <s v="R Evangelina Ferreira Destro"/>
    <x v="69"/>
    <s v="Vespertino"/>
    <s v="Mensal"/>
    <n v="0.237995497"/>
    <n v="0.109829338"/>
    <d v="1899-12-30T15:53:54"/>
  </r>
  <r>
    <s v="R Crisolita Rodrigues Pereira"/>
    <s v="R Evangelina Ferreira Destro"/>
    <s v="R Ovidia Bernardo Miragaia"/>
    <x v="69"/>
    <s v="Vespertino"/>
    <s v="Mensal"/>
    <n v="0.237995497"/>
    <n v="2.8034436999999999E-2"/>
    <d v="1899-12-30T15:55:41"/>
  </r>
  <r>
    <s v="R Crispim Goncalves"/>
    <s v="R Macario da Rocha"/>
    <s v="R Manuel Soares Madureira"/>
    <x v="276"/>
    <s v="Matutino"/>
    <s v="Mensal"/>
    <n v="0.19254824800000001"/>
    <n v="0.19254824800000001"/>
    <d v="1899-12-30T10:18:50"/>
  </r>
  <r>
    <s v="R Cristais do Tempo"/>
    <s v="R Cabocla da Lua Nova"/>
    <s v="R Conto de Areia"/>
    <x v="244"/>
    <s v="Vespertino"/>
    <s v="Mensal"/>
    <n v="6.2612296999999997E-2"/>
    <n v="6.2612296999999997E-2"/>
    <d v="1899-12-30T18:55:57"/>
  </r>
  <r>
    <s v="R Cristal de Rocha"/>
    <s v="Av Prf Joao Batista Conti"/>
    <s v="(Próprio Logradouro/Trecho) R Cristal de Rocha"/>
    <x v="262"/>
    <s v="Vespertino"/>
    <s v="Mensal"/>
    <n v="6.3213661000000004E-2"/>
    <n v="6.3213661000000004E-2"/>
    <d v="1899-12-30T17:35:09"/>
  </r>
  <r>
    <s v="R Cristalandia do Piaui"/>
    <s v="R Antonio Olimpio"/>
    <s v="R Francisco Aurino de Oliveira"/>
    <x v="315"/>
    <s v="Vespertino"/>
    <s v="Mensal"/>
    <n v="0.71089450799999998"/>
    <n v="0.118262978"/>
    <d v="1899-12-30T17:11:19"/>
  </r>
  <r>
    <s v="R Cristalandia do Piaui"/>
    <s v="R Francisco Aurino de Oliveira"/>
    <s v="R Georg Riemann"/>
    <x v="315"/>
    <s v="Vespertino"/>
    <s v="Mensal"/>
    <n v="0.71089450799999998"/>
    <n v="0.12871079999999999"/>
    <d v="1899-12-30T17:20:04"/>
  </r>
  <r>
    <s v="R Cristalandia do Piaui"/>
    <s v="R Georg Riemann"/>
    <s v="R Republica de San Marino"/>
    <x v="315"/>
    <s v="Vespertino"/>
    <s v="Mensal"/>
    <n v="0.71089450799999998"/>
    <n v="0.16075846899999999"/>
    <d v="1899-12-30T17:31:00"/>
  </r>
  <r>
    <s v="R Cristalandia do Piaui"/>
    <s v="R Republica de San Marino"/>
    <s v="R Gramal"/>
    <x v="315"/>
    <s v="Vespertino"/>
    <s v="Mensal"/>
    <n v="0.71089450799999998"/>
    <n v="7.1324783000000003E-2"/>
    <d v="1899-12-30T17:35:51"/>
  </r>
  <r>
    <s v="R Cristalandia do Piaui"/>
    <s v="R Gramal"/>
    <s v="R Silvio Ribeiro dos Santos"/>
    <x v="315"/>
    <s v="Vespertino"/>
    <s v="Mensal"/>
    <n v="0.71089450799999998"/>
    <n v="0.23183747900000001"/>
    <d v="1899-12-30T17:51:37"/>
  </r>
  <r>
    <s v="R Cristiane de Andrade"/>
    <s v="R Lavanda"/>
    <s v="R Rosas de Maio"/>
    <x v="416"/>
    <s v="Matutino"/>
    <s v="Mensal"/>
    <n v="0.65938568899999994"/>
    <n v="0.313920227"/>
    <d v="1899-12-30T09:58:48"/>
  </r>
  <r>
    <s v="R Cristiane de Andrade"/>
    <s v="R Rosas de Maio"/>
    <s v="R Hortela do Campo"/>
    <x v="416"/>
    <s v="Matutino"/>
    <s v="Mensal"/>
    <n v="0.65938568899999994"/>
    <n v="7.7376839000000003E-2"/>
    <d v="1899-12-30T10:06:11"/>
  </r>
  <r>
    <s v="R Cristiane de Andrade"/>
    <s v="R Hortela do Campo"/>
    <s v="S/Logradouro"/>
    <x v="416"/>
    <s v="Matutino"/>
    <s v="Mensal"/>
    <n v="0.65938568899999994"/>
    <n v="4.5115931999999997E-2"/>
    <d v="1899-12-30T10:10:29"/>
  </r>
  <r>
    <s v="R Cristiane de Andrade"/>
    <s v="S/Logradouro"/>
    <s v="R Tulipa da Africa"/>
    <x v="416"/>
    <s v="Matutino"/>
    <s v="Mensal"/>
    <n v="0.65938568899999994"/>
    <n v="5.9851608000000001E-2"/>
    <d v="1899-12-30T10:16:12"/>
  </r>
  <r>
    <s v="R Cristiane de Andrade"/>
    <s v="R Tulipa da Africa"/>
    <s v="S/Logradouro"/>
    <x v="416"/>
    <s v="Matutino"/>
    <s v="Mensal"/>
    <n v="0.65938568899999994"/>
    <n v="0.100669022"/>
    <d v="1899-12-30T10:25:49"/>
  </r>
  <r>
    <s v="R Cristiane de Andrade"/>
    <s v="S/Logradouro"/>
    <s v="(Próprio Logradouro/Trecho) R Cristiane de Andrade"/>
    <x v="416"/>
    <s v="Matutino"/>
    <s v="Mensal"/>
    <n v="0.65938568899999994"/>
    <n v="6.2452061000000003E-2"/>
    <d v="1899-12-30T10:31:47"/>
  </r>
  <r>
    <s v="R Cristiano Lobe"/>
    <s v="R Eduardo Sanchez"/>
    <s v="R Oliveira Roma"/>
    <x v="346"/>
    <s v="Vespertino"/>
    <s v="Mensal"/>
    <n v="0.52467339300000004"/>
    <n v="0.10760955799999999"/>
    <d v="1899-12-30T14:34:23"/>
  </r>
  <r>
    <s v="R Cristiano Lobe"/>
    <s v="R Oliveira Roma"/>
    <s v="R Eng Carlo Grazia"/>
    <x v="346"/>
    <s v="Vespertino"/>
    <s v="Mensal"/>
    <n v="0.52467339300000004"/>
    <n v="0.10553159300000001"/>
    <d v="1899-12-30T14:40:41"/>
  </r>
  <r>
    <s v="R Cristiano Lobe"/>
    <s v="R Eng Carlo Grazia"/>
    <s v="R Paulo Price"/>
    <x v="346"/>
    <s v="Vespertino"/>
    <s v="Mensal"/>
    <n v="0.52467339300000004"/>
    <n v="8.6754950999999997E-2"/>
    <d v="1899-12-30T14:45:51"/>
  </r>
  <r>
    <s v="R Cristiano Lobe"/>
    <s v="R Paulo Price"/>
    <s v="R Juan Andres"/>
    <x v="346"/>
    <s v="Vespertino"/>
    <s v="Mensal"/>
    <n v="0.52467339300000004"/>
    <n v="9.2925101999999996E-2"/>
    <d v="1899-12-30T14:51:23"/>
  </r>
  <r>
    <s v="R Cristiano Lobe"/>
    <s v="R Juan Andres"/>
    <s v="R Eduardo Sanchez"/>
    <x v="346"/>
    <s v="Vespertino"/>
    <s v="Mensal"/>
    <n v="0.52467339300000004"/>
    <n v="0.13185218800000001"/>
    <d v="1899-12-30T14:59:15"/>
  </r>
  <r>
    <s v="R Cristiano Otoni"/>
    <s v="Av Cesar Augusto Romano"/>
    <s v="R Geracina"/>
    <x v="115"/>
    <s v="Matutino"/>
    <s v="Mensal"/>
    <n v="9.4456160999999997E-2"/>
    <n v="9.4456160999999997E-2"/>
    <d v="1899-12-30T09:52:11"/>
  </r>
  <r>
    <s v="R Cristina Beck"/>
    <s v="R Junta Diamantina"/>
    <s v="(Próprio Logradouro/Trecho) R Cristina Beck"/>
    <x v="407"/>
    <s v="Matutino"/>
    <s v="Mensal"/>
    <n v="0.16928505499999999"/>
    <n v="2.1018163999999999E-2"/>
    <d v="1899-12-30T09:04:58"/>
  </r>
  <r>
    <s v="R Cristina Beck"/>
    <s v="R Antonio Thadeo"/>
    <s v="(Próprio Logradouro/Trecho) R Cristina Beck"/>
    <x v="26"/>
    <s v="Vespertino"/>
    <s v="Mensal"/>
    <n v="0.16928505499999999"/>
    <n v="0.14826689100000001"/>
    <d v="1899-12-30T16:14:05"/>
  </r>
  <r>
    <s v="R Cristina Pisan"/>
    <s v="R Filipe Lauri"/>
    <s v="R Ana Margarida"/>
    <x v="122"/>
    <s v="Vespertino"/>
    <s v="Mensal"/>
    <n v="0.25821696999999999"/>
    <n v="0.112167694"/>
    <d v="1899-12-30T15:38:17"/>
  </r>
  <r>
    <s v="R Cristina Pisan"/>
    <s v="R Ana Margarida"/>
    <s v="R Alumbramento"/>
    <x v="122"/>
    <s v="Vespertino"/>
    <s v="Mensal"/>
    <n v="0.25821696999999999"/>
    <n v="2.0999482999999999E-2"/>
    <d v="1899-12-30T15:39:40"/>
  </r>
  <r>
    <s v="R Cristina Pisan"/>
    <s v="R Alumbramento"/>
    <s v="R Anibal Teofilo da Silva"/>
    <x v="122"/>
    <s v="Vespertino"/>
    <s v="Mensal"/>
    <n v="0.25821696999999999"/>
    <n v="1.5040569E-2"/>
    <d v="1899-12-30T15:40:40"/>
  </r>
  <r>
    <s v="R Cristina Pisan"/>
    <s v="R Anibal Teofilo da Silva"/>
    <s v="R Cecilia Porto"/>
    <x v="122"/>
    <s v="Vespertino"/>
    <s v="Mensal"/>
    <n v="0.25821696999999999"/>
    <n v="0.110009224"/>
    <d v="1899-12-30T15:47:54"/>
  </r>
  <r>
    <s v="R Cristovao Aguiar Altero"/>
    <s v="R Dias de Avila"/>
    <s v="R Lagoa da Cruz"/>
    <x v="332"/>
    <s v="Matutino"/>
    <s v="Mensal"/>
    <n v="0.16194600299999998"/>
    <n v="3.7465839000000001E-2"/>
    <d v="1899-12-30T08:53:13"/>
  </r>
  <r>
    <s v="R Cristovao Aguiar Altero"/>
    <s v="Av Lagoa Encantada"/>
    <s v="R Dias de Avila"/>
    <x v="152"/>
    <s v="Matutino"/>
    <s v="Mensal"/>
    <n v="0.16194600299999998"/>
    <n v="0.124480164"/>
    <d v="1899-12-30T09:23:37"/>
  </r>
  <r>
    <s v="R Cristovao Alves"/>
    <s v="R Carolina Fonseca"/>
    <s v="R Francisco Rodrigues Seckler"/>
    <x v="380"/>
    <s v="Vespertino"/>
    <s v="Mensal"/>
    <n v="0.11378854400000001"/>
    <n v="0.11378854400000001"/>
    <d v="1899-12-30T15:45:42"/>
  </r>
  <r>
    <s v="R Cristovao Benitez"/>
    <s v="R Itajuibe"/>
    <s v="R Maria Jacinta"/>
    <x v="59"/>
    <s v="Matutino"/>
    <s v="Mensal"/>
    <n v="0.42465125999999997"/>
    <n v="4.5245635999999999E-2"/>
    <d v="1899-12-30T07:30:22"/>
  </r>
  <r>
    <s v="R Cristovao Benitez"/>
    <s v="R Maria Jacinta"/>
    <s v="R Gaetano Latillo"/>
    <x v="59"/>
    <s v="Matutino"/>
    <s v="Mensal"/>
    <n v="0.42465125999999997"/>
    <n v="6.5084090999999997E-2"/>
    <d v="1899-12-30T07:33:46"/>
  </r>
  <r>
    <s v="R Cristovao Benitez"/>
    <s v="R Gaetano Latillo"/>
    <s v="Av Luis de Brito Almeida"/>
    <x v="59"/>
    <s v="Matutino"/>
    <s v="Mensal"/>
    <n v="0.42465125999999997"/>
    <n v="5.9216857999999997E-2"/>
    <d v="1899-12-30T07:36:53"/>
  </r>
  <r>
    <s v="R Cristovao Benitez"/>
    <s v="Av Luis de Brito Almeida"/>
    <s v="R Gaetano Latillo"/>
    <x v="59"/>
    <s v="Matutino"/>
    <s v="Mensal"/>
    <n v="0.42465125999999997"/>
    <n v="0.14885040299999999"/>
    <d v="1899-12-30T07:44:40"/>
  </r>
  <r>
    <s v="R Cristovao Benitez"/>
    <s v="R Gaetano Latillo"/>
    <s v="R Maria Jacinta"/>
    <x v="59"/>
    <s v="Matutino"/>
    <s v="Mensal"/>
    <n v="0.42465125999999997"/>
    <n v="6.2557532999999999E-2"/>
    <d v="1899-12-30T07:47:57"/>
  </r>
  <r>
    <s v="R Cristovao Benitez"/>
    <s v="R Maria Jacinta"/>
    <s v="R Itajuibe"/>
    <x v="59"/>
    <s v="Matutino"/>
    <s v="Mensal"/>
    <n v="0.42465125999999997"/>
    <n v="4.3696738999999998E-2"/>
    <d v="1899-12-30T07:50:14"/>
  </r>
  <r>
    <s v="R Cristovao de Araujo"/>
    <s v="Av Miguel Achiole da Fonseca"/>
    <s v="R Angelo Pedroso"/>
    <x v="235"/>
    <s v="Vespertino"/>
    <s v="Mensal"/>
    <n v="0.195044621"/>
    <n v="6.5908019999999998E-2"/>
    <d v="1899-12-30T15:29:04"/>
  </r>
  <r>
    <s v="R Cristovao de Araujo"/>
    <s v="R Angelo Pedroso"/>
    <s v="R Castanho da Silva"/>
    <x v="235"/>
    <s v="Vespertino"/>
    <s v="Mensal"/>
    <n v="0.195044621"/>
    <n v="5.4865047E-2"/>
    <d v="1899-12-30T15:31:55"/>
  </r>
  <r>
    <s v="R Cristovao de Araujo"/>
    <s v="R Castanho da Silva"/>
    <s v="R Castanho da Silva"/>
    <x v="355"/>
    <s v="Vespertino"/>
    <s v="Mensal"/>
    <n v="0.195044621"/>
    <n v="7.4271553000000004E-2"/>
    <d v="1899-12-30T17:41:58"/>
  </r>
  <r>
    <s v="R Cristovao de Barros"/>
    <s v="R Campo de Piratininga"/>
    <s v="R Cruzes de Pedra"/>
    <x v="149"/>
    <s v="Vespertino"/>
    <s v="Mensal"/>
    <n v="0.120248009"/>
    <n v="0.120248009"/>
    <d v="1899-12-30T15:00:42"/>
  </r>
  <r>
    <s v="R Cristovao de Figueiredo"/>
    <s v="R Antonio de Freitas Toledo"/>
    <s v="Tv Cristovao de Figueiredo"/>
    <x v="320"/>
    <s v="Matutino"/>
    <s v="Mensal"/>
    <n v="0.35811873599999999"/>
    <n v="0.114361275"/>
    <d v="1899-12-30T10:07:00"/>
  </r>
  <r>
    <s v="R Cristovao de Figueiredo"/>
    <s v="Tv Cristovao de Figueiredo"/>
    <s v="V-Ped Teologo John Wesley"/>
    <x v="339"/>
    <s v="Matutino"/>
    <s v="Mensal"/>
    <n v="0.35811873599999999"/>
    <n v="0.181639206"/>
    <d v="1899-12-30T08:43:27"/>
  </r>
  <r>
    <s v="R Cristovao de Molina"/>
    <s v="R Dante Alderigo"/>
    <s v="R dos Texteis"/>
    <x v="243"/>
    <s v="Vespertino"/>
    <s v="Mensal"/>
    <n v="0.17408400000000002"/>
    <n v="0.17408399999999999"/>
    <d v="1899-12-30T15:52:01"/>
  </r>
  <r>
    <s v="R Cristovao de Oliveira"/>
    <s v="R Dr Paulo Queiroz"/>
    <s v="R Francisco Romero"/>
    <x v="27"/>
    <s v="Matutino"/>
    <s v="Mensal"/>
    <n v="0.70131346700000008"/>
    <n v="3.6102813999999997E-2"/>
    <d v="1899-12-30T08:38:16"/>
  </r>
  <r>
    <s v="R Cristovao de Oliveira"/>
    <s v="R Francisco Romero"/>
    <s v="R Rodrigues Frois"/>
    <x v="27"/>
    <s v="Matutino"/>
    <s v="Mensal"/>
    <n v="0.70131346700000008"/>
    <n v="8.6165688000000004E-2"/>
    <d v="1899-12-30T08:44:25"/>
  </r>
  <r>
    <s v="R Cristovao de Oliveira"/>
    <s v="R Rodrigues Frois"/>
    <s v="R Quebedo e Vasconcelos"/>
    <x v="27"/>
    <s v="Matutino"/>
    <s v="Mensal"/>
    <n v="0.70131346700000008"/>
    <n v="9.1273590000000002E-2"/>
    <d v="1899-12-30T08:50:56"/>
  </r>
  <r>
    <s v="R Cristovao de Oliveira"/>
    <s v="R Quebedo e Vasconcelos"/>
    <s v="R Simoes Delgado"/>
    <x v="27"/>
    <s v="Matutino"/>
    <s v="Mensal"/>
    <n v="0.70131346700000008"/>
    <n v="0.106061539"/>
    <d v="1899-12-30T08:58:31"/>
  </r>
  <r>
    <s v="R Cristovao de Oliveira"/>
    <s v="R Simoes Delgado"/>
    <s v="Ac R Cristovao de Oliveira"/>
    <x v="27"/>
    <s v="Matutino"/>
    <s v="Mensal"/>
    <n v="0.70131346700000008"/>
    <n v="4.9089385999999999E-2"/>
    <d v="1899-12-30T09:02:01"/>
  </r>
  <r>
    <s v="R Cristovao de Oliveira"/>
    <s v="Ac R Cristovao de Oliveira"/>
    <s v="R Francisco de Magalhaes"/>
    <x v="27"/>
    <s v="Matutino"/>
    <s v="Mensal"/>
    <n v="0.70131346700000008"/>
    <n v="3.5202300999999998E-2"/>
    <d v="1899-12-30T09:04:32"/>
  </r>
  <r>
    <s v="R Cristovao de Oliveira"/>
    <s v="R Francisco de Magalhaes"/>
    <s v="Av Aricanduva"/>
    <x v="27"/>
    <s v="Matutino"/>
    <s v="Mensal"/>
    <n v="0.70131346700000008"/>
    <n v="1.6892735999999998E-2"/>
    <d v="1899-12-30T09:05:45"/>
  </r>
  <r>
    <s v="R Cristovao de Oliveira"/>
    <s v="R Eng Bernardo Figueiredo"/>
    <s v="R Dr Paulo Queiroz"/>
    <x v="359"/>
    <s v="Matutino"/>
    <s v="Mensal"/>
    <n v="0.70131346700000008"/>
    <n v="0.15783271800000001"/>
    <d v="1899-12-30T11:48:15"/>
  </r>
  <r>
    <s v="R Cristovao de Vasconcelos"/>
    <s v="R Serro Frio"/>
    <s v="R Alves de Torres"/>
    <x v="381"/>
    <s v="Matutino"/>
    <s v="Mensal"/>
    <n v="0.48945827299999994"/>
    <n v="0.19288439900000001"/>
    <d v="1899-12-30T09:26:01"/>
  </r>
  <r>
    <s v="R Cristovao de Vasconcelos"/>
    <s v="R Alves de Torres"/>
    <s v="R R"/>
    <x v="381"/>
    <s v="Matutino"/>
    <s v="Mensal"/>
    <n v="0.48945827299999994"/>
    <n v="4.7156512999999997E-2"/>
    <d v="1899-12-30T09:28:37"/>
  </r>
  <r>
    <s v="R Cristovao de Vasconcelos"/>
    <s v="R R"/>
    <s v="R Antonio de Franca e Silva"/>
    <x v="381"/>
    <s v="Matutino"/>
    <s v="Mensal"/>
    <n v="0.48945827299999994"/>
    <n v="1.6230072000000002E-2"/>
    <d v="1899-12-30T09:29:31"/>
  </r>
  <r>
    <s v="R Cristovao de Vasconcelos"/>
    <s v="R Antonio de Franca e Silva"/>
    <s v="R Antonio Vilares"/>
    <x v="212"/>
    <s v="Matutino"/>
    <s v="Mensal"/>
    <n v="0.48945827299999994"/>
    <n v="0.101832458"/>
    <d v="1899-12-30T09:17:02"/>
  </r>
  <r>
    <s v="R Cristovao de Vasconcelos"/>
    <s v="R Antonio Vilares"/>
    <s v="R Arcabuz"/>
    <x v="212"/>
    <s v="Matutino"/>
    <s v="Mensal"/>
    <n v="0.48945827299999994"/>
    <n v="5.0954117E-2"/>
    <d v="1899-12-30T09:19:59"/>
  </r>
  <r>
    <s v="R Cristovao de Vasconcelos"/>
    <s v="R Arcabuz"/>
    <s v="R Arcabuz"/>
    <x v="212"/>
    <s v="Matutino"/>
    <s v="Mensal"/>
    <n v="0.48945827299999994"/>
    <n v="1.5388125000000001E-2"/>
    <d v="1899-12-30T09:20:53"/>
  </r>
  <r>
    <s v="R Cristovao de Vasconcelos"/>
    <s v="R Arcabuz"/>
    <s v="Av Sapopemba"/>
    <x v="212"/>
    <s v="Matutino"/>
    <s v="Mensal"/>
    <n v="0.48945827299999994"/>
    <n v="6.5012588999999996E-2"/>
    <d v="1899-12-30T09:24:39"/>
  </r>
  <r>
    <s v="R Cristovao Jaques"/>
    <s v="Pc Guilherme de Salisbury"/>
    <s v="R Itibere da Cunha"/>
    <x v="161"/>
    <s v="Matutino"/>
    <s v="Mensal"/>
    <n v="0.68078276199999999"/>
    <n v="0.11715638"/>
    <d v="1899-12-30T10:03:07"/>
  </r>
  <r>
    <s v="R Cristovao Jaques"/>
    <s v="R Itibere da Cunha"/>
    <s v="R Dinastia Joanina"/>
    <x v="161"/>
    <s v="Matutino"/>
    <s v="Mensal"/>
    <n v="0.68078276199999999"/>
    <n v="3.1745770999999999E-2"/>
    <d v="1899-12-30T10:05:17"/>
  </r>
  <r>
    <s v="R Cristovao Jaques"/>
    <s v="R Dinastia Joanina"/>
    <s v="R Conceicao da Boa Vista"/>
    <x v="161"/>
    <s v="Matutino"/>
    <s v="Mensal"/>
    <n v="0.68078276199999999"/>
    <n v="9.7500861999999994E-2"/>
    <d v="1899-12-30T10:11:56"/>
  </r>
  <r>
    <s v="R Cristovao Jaques"/>
    <s v="R Conceicao da Boa Vista"/>
    <s v="R Inconfidencia Baiana"/>
    <x v="161"/>
    <s v="Matutino"/>
    <s v="Mensal"/>
    <n v="0.68078276199999999"/>
    <n v="5.4108574E-2"/>
    <d v="1899-12-30T10:15:38"/>
  </r>
  <r>
    <s v="R Cristovao Jaques"/>
    <s v="R Inconfidencia Baiana"/>
    <s v="R Barcelos Leite"/>
    <x v="161"/>
    <s v="Matutino"/>
    <s v="Mensal"/>
    <n v="0.68078276199999999"/>
    <n v="6.8672477999999995E-2"/>
    <d v="1899-12-30T10:20:19"/>
  </r>
  <r>
    <s v="R Cristovao Jaques"/>
    <s v="R Barcelos Leite"/>
    <s v="R Lopes Benavides"/>
    <x v="161"/>
    <s v="Matutino"/>
    <s v="Mensal"/>
    <n v="0.68078276199999999"/>
    <n v="6.6234244999999997E-2"/>
    <d v="1899-12-30T10:24:50"/>
  </r>
  <r>
    <s v="R Cristovao Jaques"/>
    <s v="R Lopes Benavides"/>
    <s v="R Dinastia Joanina"/>
    <x v="161"/>
    <s v="Matutino"/>
    <s v="Mensal"/>
    <n v="0.68078276199999999"/>
    <n v="0.185289749"/>
    <d v="1899-12-30T10:37:29"/>
  </r>
  <r>
    <s v="R Cristovao Jaques"/>
    <s v="R Dinastia Joanina"/>
    <s v="Av Egidio Martins"/>
    <x v="161"/>
    <s v="Matutino"/>
    <s v="Mensal"/>
    <n v="0.68078276199999999"/>
    <n v="6.0074703E-2"/>
    <d v="1899-12-30T10:41:34"/>
  </r>
  <r>
    <s v="R Cristovao Lopes"/>
    <s v="R Saul Borges Carneiro"/>
    <s v="Vla Cinco"/>
    <x v="90"/>
    <s v="Matutino"/>
    <s v="Mensal"/>
    <n v="0.44486753099999998"/>
    <n v="0.12346523299999999"/>
    <d v="1899-12-30T08:23:57"/>
  </r>
  <r>
    <s v="R Cristovao Lopes"/>
    <s v="Vla Cinco"/>
    <s v="Vla Quatro"/>
    <x v="90"/>
    <s v="Matutino"/>
    <s v="Mensal"/>
    <n v="0.44486753099999998"/>
    <n v="4.3968842000000001E-2"/>
    <d v="1899-12-30T08:26:55"/>
  </r>
  <r>
    <s v="R Cristovao Lopes"/>
    <s v="Vla Quatro"/>
    <s v="R Simone Martini"/>
    <x v="90"/>
    <s v="Matutino"/>
    <s v="Mensal"/>
    <n v="0.44486753099999998"/>
    <n v="0.13421064799999999"/>
    <d v="1899-12-30T08:35:56"/>
  </r>
  <r>
    <s v="R Cristovao Lopes"/>
    <s v="Av do Imperador"/>
    <s v="R Dalmo Cavallari"/>
    <x v="83"/>
    <s v="Vespertino"/>
    <s v="Mensal"/>
    <n v="0.44486753099999998"/>
    <n v="0.14322280900000001"/>
    <d v="1899-12-30T16:05:42"/>
  </r>
  <r>
    <s v="R Cristovao Mendes"/>
    <s v="R Feliciano de Mendonca"/>
    <s v="R Francisco Baldin"/>
    <x v="302"/>
    <s v="Vespertino"/>
    <s v="Mensal"/>
    <n v="0.46019645300000001"/>
    <n v="4.8937137999999998E-2"/>
    <d v="1899-12-30T18:33:24"/>
  </r>
  <r>
    <s v="R Cristovao Mendes"/>
    <s v="R Francisco Baldin"/>
    <s v="R Cardoso de Abreu"/>
    <x v="302"/>
    <s v="Vespertino"/>
    <s v="Mensal"/>
    <n v="0.46019645300000001"/>
    <n v="0.108688217"/>
    <d v="1899-12-30T18:40:18"/>
  </r>
  <r>
    <s v="R Cristovao Mendes"/>
    <s v="R Cardoso de Abreu"/>
    <s v="R Isidoro Rodrigues"/>
    <x v="302"/>
    <s v="Vespertino"/>
    <s v="Mensal"/>
    <n v="0.46019645300000001"/>
    <n v="7.6100288000000002E-2"/>
    <d v="1899-12-30T18:45:07"/>
  </r>
  <r>
    <s v="R Cristovao Mendes"/>
    <s v="R Isidoro Rodrigues"/>
    <s v="R Antonio Pimentel"/>
    <x v="302"/>
    <s v="Vespertino"/>
    <s v="Mensal"/>
    <n v="0.46019645300000001"/>
    <n v="0.155600723"/>
    <d v="1899-12-30T18:55:00"/>
  </r>
  <r>
    <s v="R Cristovao Mendes"/>
    <s v="R Antonio Pimentel"/>
    <s v="Est de Poa"/>
    <x v="302"/>
    <s v="Vespertino"/>
    <s v="Mensal"/>
    <n v="0.46019645300000001"/>
    <n v="7.0870086999999998E-2"/>
    <d v="1899-12-30T18:59:29"/>
  </r>
  <r>
    <s v="R Cristovao Pais Altero"/>
    <s v="R Agostinho de Medina"/>
    <s v="Vla Trinta e Sete"/>
    <x v="364"/>
    <s v="Vespertino"/>
    <s v="Mensal"/>
    <n v="0.25804831699999997"/>
    <n v="0.11954579899999999"/>
    <d v="1899-12-30T15:13:39"/>
  </r>
  <r>
    <s v="R Cristovao Pais Altero"/>
    <s v="Vla Trinta e Sete"/>
    <s v="R Francisco Marques"/>
    <x v="364"/>
    <s v="Vespertino"/>
    <s v="Mensal"/>
    <n v="0.25804831699999997"/>
    <n v="0.13850251799999999"/>
    <d v="1899-12-30T15:22:39"/>
  </r>
  <r>
    <s v="R Cristovao Salamanca"/>
    <s v="R Jd Tamoio"/>
    <s v="R Eugenio Felix"/>
    <x v="358"/>
    <s v="Vespertino"/>
    <s v="Mensal"/>
    <n v="0.910356371"/>
    <n v="0.15169162"/>
    <d v="1899-12-30T17:00:12"/>
  </r>
  <r>
    <s v="R Cristovao Salamanca"/>
    <s v="R Eugenio Felix"/>
    <s v="R Arturo Faldi"/>
    <x v="358"/>
    <s v="Vespertino"/>
    <s v="Mensal"/>
    <n v="0.910356371"/>
    <n v="5.1847691000000001E-2"/>
    <d v="1899-12-30T17:02:52"/>
  </r>
  <r>
    <s v="R Cristovao Salamanca"/>
    <s v="R Arturo Faldi"/>
    <s v="R Bartolomeu Ferrari"/>
    <x v="358"/>
    <s v="Vespertino"/>
    <s v="Mensal"/>
    <n v="0.910356371"/>
    <n v="9.5754372000000004E-2"/>
    <d v="1899-12-30T17:07:47"/>
  </r>
  <r>
    <s v="R Cristovao Salamanca"/>
    <s v="R Bartolomeu Ferrari"/>
    <s v="R Alberto Fink"/>
    <x v="358"/>
    <s v="Vespertino"/>
    <s v="Mensal"/>
    <n v="0.910356371"/>
    <n v="0.28904980499999999"/>
    <d v="1899-12-30T17:22:38"/>
  </r>
  <r>
    <s v="R Cristovao Salamanca"/>
    <s v="R Alberto Fink"/>
    <s v="R Agostino Alegro"/>
    <x v="358"/>
    <s v="Vespertino"/>
    <s v="Mensal"/>
    <n v="0.910356371"/>
    <n v="5.1172614999999998E-2"/>
    <d v="1899-12-30T17:25:16"/>
  </r>
  <r>
    <s v="R Cristovao Salamanca"/>
    <s v="R Agostino Alegro"/>
    <s v="R Alice Preston"/>
    <x v="358"/>
    <s v="Vespertino"/>
    <s v="Mensal"/>
    <n v="0.910356371"/>
    <n v="4.6942677000000002E-2"/>
    <d v="1899-12-30T17:27:40"/>
  </r>
  <r>
    <s v="R Cristovao Salamanca"/>
    <s v="R Alice Preston"/>
    <s v="R Garcia Barco"/>
    <x v="358"/>
    <s v="Vespertino"/>
    <s v="Mensal"/>
    <n v="0.910356371"/>
    <n v="4.7873100000000002E-2"/>
    <d v="1899-12-30T17:30:08"/>
  </r>
  <r>
    <s v="R Cristovao Salamanca"/>
    <s v="R Garcia Barco"/>
    <s v="R Inacio Jacometti"/>
    <x v="358"/>
    <s v="Vespertino"/>
    <s v="Mensal"/>
    <n v="0.910356371"/>
    <n v="5.1937271E-2"/>
    <d v="1899-12-30T17:32:48"/>
  </r>
  <r>
    <s v="R Cristovao Salamanca"/>
    <s v="R Inacio Jacometti"/>
    <s v="R Dois"/>
    <x v="358"/>
    <s v="Vespertino"/>
    <s v="Mensal"/>
    <n v="0.910356371"/>
    <n v="3.8308544E-2"/>
    <d v="1899-12-30T17:34:46"/>
  </r>
  <r>
    <s v="R Cristovao Salamanca"/>
    <s v="R Dois"/>
    <s v="R Domingos Rubino"/>
    <x v="358"/>
    <s v="Vespertino"/>
    <s v="Mensal"/>
    <n v="0.910356371"/>
    <n v="6.2514987999999994E-2"/>
    <d v="1899-12-30T17:37:59"/>
  </r>
  <r>
    <s v="R Criuva"/>
    <s v="Av Nordestina"/>
    <s v="(Próprio Logradouro/Trecho) R Criuva"/>
    <x v="98"/>
    <s v="Matutino"/>
    <s v="Mensal"/>
    <n v="1.347152253"/>
    <n v="4.0912353999999998E-2"/>
    <d v="1899-12-30T11:17:22"/>
  </r>
  <r>
    <s v="R Criuva"/>
    <s v="R Marupauba"/>
    <s v="(Próprio Logradouro/Trecho) R Criuva"/>
    <x v="98"/>
    <s v="Matutino"/>
    <s v="Mensal"/>
    <n v="1.347152253"/>
    <n v="3.3248035000000002E-2"/>
    <d v="1899-12-30T11:19:05"/>
  </r>
  <r>
    <s v="R Criuva"/>
    <s v="R Moacir Dantas Itapicuru"/>
    <s v="(Próprio Logradouro/Trecho) R Criuva"/>
    <x v="98"/>
    <s v="Matutino"/>
    <s v="Mensal"/>
    <n v="1.347152253"/>
    <n v="3.1039434000000001E-2"/>
    <d v="1899-12-30T11:20:42"/>
  </r>
  <r>
    <s v="R Criuva"/>
    <s v="R Marupauba"/>
    <s v="R Rafael Loduca"/>
    <x v="98"/>
    <s v="Matutino"/>
    <s v="Mensal"/>
    <n v="1.347152253"/>
    <n v="7.2171600000000002E-2"/>
    <d v="1899-12-30T11:24:25"/>
  </r>
  <r>
    <s v="R Criuva"/>
    <s v="R Rafael Loduca"/>
    <s v="R Pau Cardoso"/>
    <x v="98"/>
    <s v="Matutino"/>
    <s v="Mensal"/>
    <n v="1.347152253"/>
    <n v="0.116277351"/>
    <d v="1899-12-30T11:30:26"/>
  </r>
  <r>
    <s v="R Criuva"/>
    <s v="R Pau Cardoso"/>
    <s v="R Corrego"/>
    <x v="98"/>
    <s v="Matutino"/>
    <s v="Mensal"/>
    <n v="1.347152253"/>
    <n v="0.162733673"/>
    <d v="1899-12-30T11:38:51"/>
  </r>
  <r>
    <s v="R Criuva"/>
    <s v="R Corrego"/>
    <s v="R Parica da Varzea"/>
    <x v="98"/>
    <s v="Matutino"/>
    <s v="Mensal"/>
    <n v="1.347152253"/>
    <n v="5.8285507E-2"/>
    <d v="1899-12-30T11:41:52"/>
  </r>
  <r>
    <s v="R Criuva"/>
    <s v="R Parica da Varzea"/>
    <s v="R Ardisia"/>
    <x v="98"/>
    <s v="Matutino"/>
    <s v="Mensal"/>
    <n v="1.347152253"/>
    <n v="0.107618202"/>
    <d v="1899-12-30T11:47:26"/>
  </r>
  <r>
    <s v="R Criuva"/>
    <s v="R Ardisia"/>
    <s v="R Albertina Medeiros"/>
    <x v="98"/>
    <s v="Matutino"/>
    <s v="Mensal"/>
    <n v="1.347152253"/>
    <n v="0.10840876000000001"/>
    <d v="1899-12-30T11:53:02"/>
  </r>
  <r>
    <s v="R Criuva"/>
    <s v="R Albertina Medeiros"/>
    <s v="R Suzana de Melo"/>
    <x v="98"/>
    <s v="Matutino"/>
    <s v="Mensal"/>
    <n v="1.347152253"/>
    <n v="0.109043762"/>
    <d v="1899-12-30T11:58:40"/>
  </r>
  <r>
    <s v="R Criuva"/>
    <s v="R Suzana de Melo"/>
    <s v="R Praia Catimbau"/>
    <x v="98"/>
    <s v="Matutino"/>
    <s v="Mensal"/>
    <n v="1.347152253"/>
    <n v="2.0200572999999999E-2"/>
    <d v="1899-12-30T11:59:43"/>
  </r>
  <r>
    <s v="R Criuva"/>
    <s v="R Praia Catimbau"/>
    <s v="Tv Casimiro Radice"/>
    <x v="98"/>
    <s v="Matutino"/>
    <s v="Mensal"/>
    <n v="1.347152253"/>
    <n v="3.3515659000000003E-2"/>
    <d v="1899-12-30T12:01:27"/>
  </r>
  <r>
    <s v="R Criuva"/>
    <s v="Tv Casimiro Radice"/>
    <s v="R Pe Antao Jorge"/>
    <x v="98"/>
    <s v="Matutino"/>
    <s v="Mensal"/>
    <n v="1.347152253"/>
    <n v="5.3273982999999997E-2"/>
    <d v="1899-12-30T12:04:12"/>
  </r>
  <r>
    <s v="R Criuva"/>
    <s v="R Pe Antao Jorge"/>
    <s v="R Avaramo"/>
    <x v="98"/>
    <s v="Matutino"/>
    <s v="Mensal"/>
    <n v="1.347152253"/>
    <n v="0.15551190200000001"/>
    <d v="1899-12-30T12:12:15"/>
  </r>
  <r>
    <s v="R Criuva"/>
    <s v="R Avaramo"/>
    <s v="R Mica"/>
    <x v="98"/>
    <s v="Matutino"/>
    <s v="Mensal"/>
    <n v="1.347152253"/>
    <n v="3.6107490999999999E-2"/>
    <d v="1899-12-30T12:14:07"/>
  </r>
  <r>
    <s v="R Criuva"/>
    <s v="R Mica"/>
    <s v="R Facheiro Preto"/>
    <x v="98"/>
    <s v="Matutino"/>
    <s v="Mensal"/>
    <n v="1.347152253"/>
    <n v="3.0311073000000001E-2"/>
    <d v="1899-12-30T12:15:41"/>
  </r>
  <r>
    <s v="R Criuva"/>
    <s v="R Facheiro Preto"/>
    <s v="R Imburana"/>
    <x v="98"/>
    <s v="Matutino"/>
    <s v="Mensal"/>
    <n v="1.347152253"/>
    <n v="1.2625885999999999E-2"/>
    <d v="1899-12-30T12:16:20"/>
  </r>
  <r>
    <s v="R Criuva"/>
    <s v="R Imburana"/>
    <s v="R Cha dos Jesuitas"/>
    <x v="98"/>
    <s v="Matutino"/>
    <s v="Mensal"/>
    <n v="1.347152253"/>
    <n v="0.107341621"/>
    <d v="1899-12-30T12:21:53"/>
  </r>
  <r>
    <s v="R Criuva"/>
    <s v="R Cha dos Jesuitas"/>
    <s v="R Mandarave"/>
    <x v="98"/>
    <s v="Matutino"/>
    <s v="Mensal"/>
    <n v="1.347152253"/>
    <n v="5.8525391000000003E-2"/>
    <d v="1899-12-30T12:24:54"/>
  </r>
  <r>
    <s v="R Crucilandia"/>
    <s v="R Estado do Ceara"/>
    <s v="R Particular Um"/>
    <x v="138"/>
    <s v="Matutino"/>
    <s v="Mensal"/>
    <n v="0.22119645700000001"/>
    <n v="7.5677795000000006E-2"/>
    <d v="1899-12-30T08:28:15"/>
  </r>
  <r>
    <s v="R Crucilandia"/>
    <s v="R Particular Um"/>
    <s v="Tv Rosa Ponselle"/>
    <x v="138"/>
    <s v="Matutino"/>
    <s v="Mensal"/>
    <n v="0.22119645700000001"/>
    <n v="3.3358757000000003E-2"/>
    <d v="1899-12-30T08:30:15"/>
  </r>
  <r>
    <s v="R Crucilandia"/>
    <s v="Tv Rosa Ponselle"/>
    <s v="Tv Rochedo de Minas"/>
    <x v="138"/>
    <s v="Matutino"/>
    <s v="Mensal"/>
    <n v="0.22119645700000001"/>
    <n v="5.8264655999999998E-2"/>
    <d v="1899-12-30T08:33:46"/>
  </r>
  <r>
    <s v="R Crucilandia"/>
    <s v="Tv Rochedo de Minas"/>
    <s v="Av da Barreira Grande"/>
    <x v="138"/>
    <s v="Matutino"/>
    <s v="Mensal"/>
    <n v="0.22119645700000001"/>
    <n v="5.3895248E-2"/>
    <d v="1899-12-30T08:37:01"/>
  </r>
  <r>
    <s v="R Cruz do Espirito Santo"/>
    <s v="R Brg Hardman"/>
    <s v="S/Logradouro"/>
    <x v="118"/>
    <s v="Matutino"/>
    <s v="Mensal"/>
    <n v="1.2411888"/>
    <n v="8.1485268E-2"/>
    <d v="1899-12-30T11:19:57"/>
  </r>
  <r>
    <s v="R Cruz do Espirito Santo"/>
    <s v="S/Logradouro"/>
    <s v="R Odair Sanna"/>
    <x v="118"/>
    <s v="Matutino"/>
    <s v="Mensal"/>
    <n v="1.2411888"/>
    <n v="2.9462437000000001E-2"/>
    <d v="1899-12-30T11:21:49"/>
  </r>
  <r>
    <s v="R Cruz do Espirito Santo"/>
    <s v="R Ribeirao das Furnas"/>
    <s v="Est do Lageado Velho"/>
    <x v="300"/>
    <s v="Vespertino"/>
    <s v="Mensal"/>
    <n v="1.2411888"/>
    <n v="0.111206123"/>
    <d v="1899-12-30T18:17:40"/>
  </r>
  <r>
    <s v="R Cruz do Espirito Santo"/>
    <s v="R Odair Sanna"/>
    <s v="S/Logradouro"/>
    <x v="350"/>
    <s v="Vespertino"/>
    <s v="Mensal"/>
    <n v="1.2411888"/>
    <n v="2.3611917E-2"/>
    <d v="1899-12-30T15:07:50"/>
  </r>
  <r>
    <s v="R Cruz do Espirito Santo"/>
    <s v="S/Logradouro"/>
    <s v="R Darci Mano"/>
    <x v="350"/>
    <s v="Vespertino"/>
    <s v="Mensal"/>
    <n v="1.2411888"/>
    <n v="4.1325454999999997E-2"/>
    <d v="1899-12-30T15:10:06"/>
  </r>
  <r>
    <s v="R Cruz do Espirito Santo"/>
    <s v="R Darci Mano"/>
    <s v="R Leon Vallas"/>
    <x v="350"/>
    <s v="Vespertino"/>
    <s v="Mensal"/>
    <n v="1.2411888"/>
    <n v="4.8936180000000003E-2"/>
    <d v="1899-12-30T15:12:48"/>
  </r>
  <r>
    <s v="R Cruz do Espirito Santo"/>
    <s v="R Leon Vallas"/>
    <s v="R Acutinga"/>
    <x v="350"/>
    <s v="Vespertino"/>
    <s v="Mensal"/>
    <n v="1.2411888"/>
    <n v="3.1021122000000002E-2"/>
    <d v="1899-12-30T15:14:30"/>
  </r>
  <r>
    <s v="R Cruz do Espirito Santo"/>
    <s v="R Acutinga"/>
    <s v="R Previdencia"/>
    <x v="350"/>
    <s v="Vespertino"/>
    <s v="Mensal"/>
    <n v="1.2411888"/>
    <n v="0.210104919"/>
    <d v="1899-12-30T15:26:01"/>
  </r>
  <r>
    <s v="R Cruz do Espirito Santo"/>
    <s v="R Previdencia"/>
    <s v="R Iraucuba"/>
    <x v="350"/>
    <s v="Vespertino"/>
    <s v="Mensal"/>
    <n v="1.2411888"/>
    <n v="4.9744971999999998E-2"/>
    <d v="1899-12-30T15:28:45"/>
  </r>
  <r>
    <s v="R Cruz do Espirito Santo"/>
    <s v="R Iraucuba"/>
    <s v="R Jose de Mossamedes"/>
    <x v="350"/>
    <s v="Vespertino"/>
    <s v="Mensal"/>
    <n v="1.2411888"/>
    <n v="1.7361169999999999E-2"/>
    <d v="1899-12-30T15:29:42"/>
  </r>
  <r>
    <s v="R Cruz do Espirito Santo"/>
    <s v="R Jose de Mossamedes"/>
    <s v="R Izolino Maciel da Silva"/>
    <x v="350"/>
    <s v="Vespertino"/>
    <s v="Mensal"/>
    <n v="1.2411888"/>
    <n v="5.4213656999999998E-2"/>
    <d v="1899-12-30T15:32:41"/>
  </r>
  <r>
    <s v="R Cruz do Espirito Santo"/>
    <s v="R Izolino Maciel da Silva"/>
    <s v="R Antonio Petrica"/>
    <x v="350"/>
    <s v="Vespertino"/>
    <s v="Mensal"/>
    <n v="1.2411888"/>
    <n v="9.7196036999999999E-2"/>
    <d v="1899-12-30T15:38:01"/>
  </r>
  <r>
    <s v="R Cruz do Espirito Santo"/>
    <s v="R Antonio Petrica"/>
    <s v="R Serra de Juquia"/>
    <x v="350"/>
    <s v="Vespertino"/>
    <s v="Mensal"/>
    <n v="1.2411888"/>
    <n v="6.7204041000000006E-2"/>
    <d v="1899-12-30T15:41:42"/>
  </r>
  <r>
    <s v="R Cruz do Espirito Santo"/>
    <s v="R Serra de Juquia"/>
    <s v="R Ardosia"/>
    <x v="350"/>
    <s v="Vespertino"/>
    <s v="Mensal"/>
    <n v="1.2411888"/>
    <n v="3.0947199000000002E-2"/>
    <d v="1899-12-30T15:43:24"/>
  </r>
  <r>
    <s v="R Cruz do Espirito Santo"/>
    <s v="R Ardosia"/>
    <s v="Tv Lucio Lucero"/>
    <x v="350"/>
    <s v="Vespertino"/>
    <s v="Mensal"/>
    <n v="1.2411888"/>
    <n v="1.128266E-2"/>
    <d v="1899-12-30T15:44:01"/>
  </r>
  <r>
    <s v="R Cruz do Espirito Santo"/>
    <s v="Tv Lucio Lucero"/>
    <s v="S/Logradouro"/>
    <x v="350"/>
    <s v="Vespertino"/>
    <s v="Mensal"/>
    <n v="1.2411888"/>
    <n v="3.7442211000000003E-2"/>
    <d v="1899-12-30T15:46:04"/>
  </r>
  <r>
    <s v="R Cruz do Espirito Santo"/>
    <s v="S/Logradouro"/>
    <s v="S/Logradouro"/>
    <x v="350"/>
    <s v="Vespertino"/>
    <s v="Mensal"/>
    <n v="1.2411888"/>
    <n v="1.4975769E-2"/>
    <d v="1899-12-30T15:46:54"/>
  </r>
  <r>
    <s v="R Cruz do Espirito Santo"/>
    <s v="S/Logradouro"/>
    <s v="S/Logradouro"/>
    <x v="350"/>
    <s v="Vespertino"/>
    <s v="Mensal"/>
    <n v="1.2411888"/>
    <n v="3.9002609000000001E-2"/>
    <d v="1899-12-30T15:49:02"/>
  </r>
  <r>
    <s v="R Cruz do Espirito Santo"/>
    <s v="S/Logradouro"/>
    <s v="R Massape"/>
    <x v="350"/>
    <s v="Vespertino"/>
    <s v="Mensal"/>
    <n v="1.2411888"/>
    <n v="4.6051017999999999E-2"/>
    <d v="1899-12-30T15:51:34"/>
  </r>
  <r>
    <s v="R Cruz do Espirito Santo"/>
    <s v="R Massape"/>
    <s v="S/Logradouro"/>
    <x v="350"/>
    <s v="Vespertino"/>
    <s v="Mensal"/>
    <n v="1.2411888"/>
    <n v="2.4226484E-2"/>
    <d v="1899-12-30T15:52:53"/>
  </r>
  <r>
    <s v="R Cruz do Espirito Santo"/>
    <s v="S/Logradouro"/>
    <s v="Tv Antonio Flavia"/>
    <x v="350"/>
    <s v="Vespertino"/>
    <s v="Mensal"/>
    <n v="1.2411888"/>
    <n v="0.14778411899999999"/>
    <d v="1899-12-30T16:01:00"/>
  </r>
  <r>
    <s v="R Cruz do Espirito Santo"/>
    <s v="Tv Antonio Flavia"/>
    <s v="R Ribeirao das Furnas"/>
    <x v="350"/>
    <s v="Vespertino"/>
    <s v="Mensal"/>
    <n v="1.2411888"/>
    <n v="2.6603440999999999E-2"/>
    <d v="1899-12-30T16:02:28"/>
  </r>
  <r>
    <s v="R Cruz Gomes"/>
    <s v="R Cinira Polonio"/>
    <s v="Tv Alfredo Bastos"/>
    <x v="334"/>
    <s v="Vespertino"/>
    <s v="Mensal"/>
    <n v="0.374371813"/>
    <n v="1.7319080000000001E-2"/>
    <d v="1899-12-30T14:59:57"/>
  </r>
  <r>
    <s v="R Cruz Gomes"/>
    <s v="Tv Alfredo Bastos"/>
    <s v="R Sessenta e Quatro"/>
    <x v="334"/>
    <s v="Vespertino"/>
    <s v="Mensal"/>
    <n v="0.374371813"/>
    <n v="5.0388515000000002E-2"/>
    <d v="1899-12-30T15:03:23"/>
  </r>
  <r>
    <s v="R Cruz Gomes"/>
    <s v="R Sessenta e Quatro"/>
    <s v="R Sessenta e Cinco"/>
    <x v="334"/>
    <s v="Vespertino"/>
    <s v="Mensal"/>
    <n v="0.374371813"/>
    <n v="5.7858761000000002E-2"/>
    <d v="1899-12-30T15:07:21"/>
  </r>
  <r>
    <s v="R Cruz Gomes"/>
    <s v="R Sessenta e Cinco"/>
    <s v="R Sessenta e Sete"/>
    <x v="334"/>
    <s v="Vespertino"/>
    <s v="Mensal"/>
    <n v="0.374371813"/>
    <n v="5.6509384000000003E-2"/>
    <d v="1899-12-30T15:11:12"/>
  </r>
  <r>
    <s v="R Cruz Gomes"/>
    <s v="R Sessenta e Sete"/>
    <s v="R Carmem Tortola"/>
    <x v="334"/>
    <s v="Vespertino"/>
    <s v="Mensal"/>
    <n v="0.374371813"/>
    <n v="5.5127839999999997E-3"/>
    <d v="1899-12-30T15:11:35"/>
  </r>
  <r>
    <s v="R Cruz Gomes"/>
    <s v="R Carmem Tortola"/>
    <s v="Tv Felix Pomes"/>
    <x v="334"/>
    <s v="Vespertino"/>
    <s v="Mensal"/>
    <n v="0.374371813"/>
    <n v="3.9041737E-2"/>
    <d v="1899-12-30T15:14:15"/>
  </r>
  <r>
    <s v="R Cruz Gomes"/>
    <s v="Tv Felix Pomes"/>
    <s v="R Sessenta e Oito"/>
    <x v="334"/>
    <s v="Vespertino"/>
    <s v="Mensal"/>
    <n v="0.374371813"/>
    <n v="2.1733555000000002E-2"/>
    <d v="1899-12-30T15:15:44"/>
  </r>
  <r>
    <s v="R Cruz Gomes"/>
    <s v="R Sessenta e Oito"/>
    <s v="Tv George Dima"/>
    <x v="334"/>
    <s v="Vespertino"/>
    <s v="Mensal"/>
    <n v="0.374371813"/>
    <n v="1.3598449E-2"/>
    <d v="1899-12-30T15:16:40"/>
  </r>
  <r>
    <s v="R Cruz Gomes"/>
    <s v="Tv George Dima"/>
    <s v="Tv Fortunato Magi"/>
    <x v="334"/>
    <s v="Vespertino"/>
    <s v="Mensal"/>
    <n v="0.374371813"/>
    <n v="3.5757182999999998E-2"/>
    <d v="1899-12-30T15:19:07"/>
  </r>
  <r>
    <s v="R Cruz Gomes"/>
    <s v="Tv Fortunato Magi"/>
    <s v="R Sessenta e Nove"/>
    <x v="334"/>
    <s v="Vespertino"/>
    <s v="Mensal"/>
    <n v="0.374371813"/>
    <n v="1.0423254E-2"/>
    <d v="1899-12-30T15:19:50"/>
  </r>
  <r>
    <s v="R Cruz Gomes"/>
    <s v="R Sessenta e Nove"/>
    <s v="Tv Felix Pomes"/>
    <x v="334"/>
    <s v="Vespertino"/>
    <s v="Mensal"/>
    <n v="0.374371813"/>
    <n v="2.8863712E-2"/>
    <d v="1899-12-30T15:21:48"/>
  </r>
  <r>
    <s v="R Cruz Gomes"/>
    <s v="Tv Felix Pomes"/>
    <s v="Tv Felix Pomes"/>
    <x v="334"/>
    <s v="Vespertino"/>
    <s v="Mensal"/>
    <n v="0.374371813"/>
    <n v="3.7365398000000001E-2"/>
    <d v="1899-12-30T15:24:21"/>
  </r>
  <r>
    <s v="R Cruz Machado"/>
    <s v="Av Sapopemba"/>
    <s v="(Próprio Logradouro/Trecho) R Cruz Machado"/>
    <x v="280"/>
    <s v="Matutino"/>
    <s v="Mensal"/>
    <n v="5.4806755000000006E-2"/>
    <n v="5.4806754999999999E-2"/>
    <d v="1899-12-30T11:53:01"/>
  </r>
  <r>
    <s v="R Cruzeiro da Fortaleza"/>
    <s v="R Guarauna"/>
    <s v="R Sampaio Bueno"/>
    <x v="426"/>
    <s v="Vespertino"/>
    <s v="Mensal"/>
    <n v="0.479029602"/>
    <n v="0.14226747100000001"/>
    <d v="1899-12-30T14:50:02"/>
  </r>
  <r>
    <s v="R Cruzeiro da Fortaleza"/>
    <s v="R Miraporanga"/>
    <s v="R Kumaki Aoki"/>
    <x v="11"/>
    <s v="Vespertino"/>
    <s v="Mensal"/>
    <n v="0.479029602"/>
    <n v="0.124023384"/>
    <d v="1899-12-30T16:08:55"/>
  </r>
  <r>
    <s v="R Cruzeiro da Fortaleza"/>
    <s v="R Kumaki Aoki"/>
    <s v="R Guarauna"/>
    <x v="11"/>
    <s v="Vespertino"/>
    <s v="Mensal"/>
    <n v="0.479029602"/>
    <n v="0.112870079"/>
    <d v="1899-12-30T16:14:56"/>
  </r>
  <r>
    <s v="R Cruzeiro da Fortaleza"/>
    <s v="Av Felix Nascentes Pinto"/>
    <s v="R Miraporanga"/>
    <x v="388"/>
    <s v="Vespertino"/>
    <s v="Mensal"/>
    <n v="0.479029602"/>
    <n v="9.9868667999999994E-2"/>
    <d v="1899-12-30T16:25:11"/>
  </r>
  <r>
    <s v="R Cruzes de Pedra"/>
    <s v="R Prfa Jacana Altair"/>
    <s v="R Antonio de Lemos e Faria"/>
    <x v="335"/>
    <s v="Vespertino"/>
    <s v="Mensal"/>
    <n v="0.59513900399999997"/>
    <n v="7.0867743999999996E-2"/>
    <d v="1899-12-30T15:24:18"/>
  </r>
  <r>
    <s v="R Cruzes de Pedra"/>
    <s v="R Antonio de Lemos e Faria"/>
    <s v="R Mearin"/>
    <x v="149"/>
    <s v="Vespertino"/>
    <s v="Mensal"/>
    <n v="0.59513900399999997"/>
    <n v="0.13551402300000001"/>
    <d v="1899-12-30T15:09:00"/>
  </r>
  <r>
    <s v="R Cruzes de Pedra"/>
    <s v="R Mearin"/>
    <s v="R Cristovao de Barros"/>
    <x v="149"/>
    <s v="Vespertino"/>
    <s v="Mensal"/>
    <n v="0.59513900399999997"/>
    <n v="0.119482506"/>
    <d v="1899-12-30T15:16:19"/>
  </r>
  <r>
    <s v="R Cruzes de Pedra"/>
    <s v="R Cristovao de Barros"/>
    <s v="Vla Dois"/>
    <x v="149"/>
    <s v="Vespertino"/>
    <s v="Mensal"/>
    <n v="0.59513900399999997"/>
    <n v="8.7195961000000002E-2"/>
    <d v="1899-12-30T15:21:39"/>
  </r>
  <r>
    <s v="R Cruzes de Pedra"/>
    <s v="Vla Dois"/>
    <s v="Vla Tres"/>
    <x v="149"/>
    <s v="Vespertino"/>
    <s v="Mensal"/>
    <n v="0.59513900399999997"/>
    <n v="0.147282318"/>
    <d v="1899-12-30T15:30:40"/>
  </r>
  <r>
    <s v="R Cruzes de Pedra"/>
    <s v="Vla Tres"/>
    <s v="R D Mateus de Abreu Pereira"/>
    <x v="149"/>
    <s v="Vespertino"/>
    <s v="Mensal"/>
    <n v="0.59513900399999997"/>
    <n v="3.4796451999999999E-2"/>
    <d v="1899-12-30T15:32:48"/>
  </r>
  <r>
    <s v="R Cubas de Mendonca"/>
    <s v="R Confederacao dos Tamoios"/>
    <s v="R Felipa Gago"/>
    <x v="24"/>
    <s v="Vespertino"/>
    <s v="Mensal"/>
    <n v="0.427441509"/>
    <n v="8.3287528999999999E-2"/>
    <d v="1899-12-30T16:47:55"/>
  </r>
  <r>
    <s v="R Cubas de Mendonca"/>
    <s v="R Felipa Gago"/>
    <s v="R Arnaldo Aguiar Barbosa"/>
    <x v="24"/>
    <s v="Vespertino"/>
    <s v="Mensal"/>
    <n v="0.427441509"/>
    <n v="8.7908127000000003E-2"/>
    <d v="1899-12-30T16:53:29"/>
  </r>
  <r>
    <s v="R Cubas de Mendonca"/>
    <s v="R Arnaldo Aguiar Barbosa"/>
    <s v="R Garcia Paes"/>
    <x v="24"/>
    <s v="Vespertino"/>
    <s v="Mensal"/>
    <n v="0.427441509"/>
    <n v="8.2849257999999995E-2"/>
    <d v="1899-12-30T16:58:44"/>
  </r>
  <r>
    <s v="R Cubas de Mendonca"/>
    <s v="R Garcia Paes"/>
    <s v="R Oscar Muller"/>
    <x v="24"/>
    <s v="Vespertino"/>
    <s v="Mensal"/>
    <n v="0.427441509"/>
    <n v="4.6111668000000001E-2"/>
    <d v="1899-12-30T17:01:39"/>
  </r>
  <r>
    <s v="R Cubas de Mendonca"/>
    <s v="R Oscar Muller"/>
    <s v="R Barros Penteado"/>
    <x v="101"/>
    <s v="Vespertino"/>
    <s v="Mensal"/>
    <n v="0.427441509"/>
    <n v="6.3611965000000006E-2"/>
    <d v="1899-12-30T15:32:51"/>
  </r>
  <r>
    <s v="R Cubas de Mendonca"/>
    <s v="R Barros Penteado"/>
    <s v="R Goncalves de Mendonca"/>
    <x v="101"/>
    <s v="Vespertino"/>
    <s v="Mensal"/>
    <n v="0.427441509"/>
    <n v="6.3672962E-2"/>
    <d v="1899-12-30T15:36:54"/>
  </r>
  <r>
    <s v="R Cuiate"/>
    <s v="R da Passagem Funda"/>
    <s v="S/Logradouro"/>
    <x v="214"/>
    <s v="Vespertino"/>
    <s v="Mensal"/>
    <n v="0.154445164"/>
    <n v="2.9604308999999999E-2"/>
    <d v="1899-12-30T17:54:35"/>
  </r>
  <r>
    <s v="R Cuiate"/>
    <s v="S/Logradouro"/>
    <s v="R Colares"/>
    <x v="214"/>
    <s v="Vespertino"/>
    <s v="Mensal"/>
    <n v="0.154445164"/>
    <n v="6.5049774000000005E-2"/>
    <d v="1899-12-30T17:58:18"/>
  </r>
  <r>
    <s v="R Cuiate"/>
    <s v="R Colares"/>
    <s v="(Próprio Logradouro/Trecho) R Cuiate"/>
    <x v="214"/>
    <s v="Vespertino"/>
    <s v="Mensal"/>
    <n v="0.154445164"/>
    <n v="5.9791080000000003E-2"/>
    <d v="1899-12-30T18:01:44"/>
  </r>
  <r>
    <s v="R Cuiete Velho"/>
    <s v="R Rui Pirozzelli"/>
    <s v="R Rev Joao Euclides Pereira"/>
    <x v="257"/>
    <s v="Matutino"/>
    <s v="Mensal"/>
    <n v="0.19441096499999999"/>
    <n v="0.19441096499999999"/>
    <d v="1899-12-30T08:13:31"/>
  </r>
  <r>
    <s v="R Cuim"/>
    <s v="Av Aguia de Haia"/>
    <s v="R Guira"/>
    <x v="103"/>
    <s v="Vespertino"/>
    <s v="Mensal"/>
    <n v="0.60217103499999991"/>
    <n v="7.9387474E-2"/>
    <d v="1899-12-30T17:40:00"/>
  </r>
  <r>
    <s v="R Cuim"/>
    <s v="R Guira"/>
    <s v="R Mandassaia"/>
    <x v="103"/>
    <s v="Vespertino"/>
    <s v="Mensal"/>
    <n v="0.60217103499999991"/>
    <n v="7.6927680999999998E-2"/>
    <d v="1899-12-30T17:44:35"/>
  </r>
  <r>
    <s v="R Cuim"/>
    <s v="R Mandassaia"/>
    <s v="R Cb Joel Leite"/>
    <x v="103"/>
    <s v="Vespertino"/>
    <s v="Mensal"/>
    <n v="0.60217103499999991"/>
    <n v="7.7159088000000001E-2"/>
    <d v="1899-12-30T17:49:11"/>
  </r>
  <r>
    <s v="R Cuim"/>
    <s v="R Cb Joel Leite"/>
    <s v="R Jequitirana"/>
    <x v="103"/>
    <s v="Vespertino"/>
    <s v="Mensal"/>
    <n v="0.60217103499999991"/>
    <n v="3.4988136000000003E-2"/>
    <d v="1899-12-30T17:51:16"/>
  </r>
  <r>
    <s v="R Cuim"/>
    <s v="R Jequitirana"/>
    <s v="R Paratinin"/>
    <x v="103"/>
    <s v="Vespertino"/>
    <s v="Mensal"/>
    <n v="0.60217103499999991"/>
    <n v="4.1257483999999997E-2"/>
    <d v="1899-12-30T17:53:43"/>
  </r>
  <r>
    <s v="R Cuim"/>
    <s v="R Paratinin"/>
    <s v="R Bacurau"/>
    <x v="103"/>
    <s v="Vespertino"/>
    <s v="Mensal"/>
    <n v="0.60217103499999991"/>
    <n v="6.5471251999999994E-2"/>
    <d v="1899-12-30T17:57:37"/>
  </r>
  <r>
    <s v="R Cuim"/>
    <s v="R Bacurau"/>
    <s v="R Biguatinga"/>
    <x v="103"/>
    <s v="Vespertino"/>
    <s v="Mensal"/>
    <n v="0.60217103499999991"/>
    <n v="6.605072E-3"/>
    <d v="1899-12-30T17:58:01"/>
  </r>
  <r>
    <s v="R Cuim"/>
    <s v="R Biguatinga"/>
    <s v="R Bacurau"/>
    <x v="103"/>
    <s v="Vespertino"/>
    <s v="Mensal"/>
    <n v="0.60217103499999991"/>
    <n v="0.22037484700000001"/>
    <d v="1899-12-30T18:11:09"/>
  </r>
  <r>
    <s v="R Cumaru"/>
    <s v="R Levi Eshkol"/>
    <s v="R Tamarutaca"/>
    <x v="210"/>
    <s v="Vespertino"/>
    <s v="Mensal"/>
    <n v="0.71483462899999994"/>
    <n v="5.6967838E-2"/>
    <d v="1899-12-30T15:32:40"/>
  </r>
  <r>
    <s v="R Cumaru"/>
    <s v="R Tamarutaca"/>
    <s v="R Cambebas"/>
    <x v="210"/>
    <s v="Vespertino"/>
    <s v="Mensal"/>
    <n v="0.71483462899999994"/>
    <n v="6.3900878999999994E-2"/>
    <d v="1899-12-30T15:36:47"/>
  </r>
  <r>
    <s v="R Cumaru"/>
    <s v="R Cambebas"/>
    <s v="R Corvina"/>
    <x v="210"/>
    <s v="Vespertino"/>
    <s v="Mensal"/>
    <n v="0.71483462899999994"/>
    <n v="4.7191787999999998E-2"/>
    <d v="1899-12-30T15:39:49"/>
  </r>
  <r>
    <s v="R Cumaru"/>
    <s v="Tv Adolfo Betti"/>
    <s v="R Guaracapa"/>
    <x v="314"/>
    <s v="Vespertino"/>
    <s v="Mensal"/>
    <n v="0.71483462899999994"/>
    <n v="6.8727706999999999E-2"/>
    <d v="1899-12-30T15:07:37"/>
  </r>
  <r>
    <s v="R Cumaru"/>
    <s v="R Guaracapa"/>
    <s v="R Ribeiro dos Santos"/>
    <x v="314"/>
    <s v="Vespertino"/>
    <s v="Mensal"/>
    <n v="0.71483462899999994"/>
    <n v="8.2581970000000005E-2"/>
    <d v="1899-12-30T15:19:35"/>
  </r>
  <r>
    <s v="R Cumaru"/>
    <s v="R Ribeiro dos Santos"/>
    <s v="R Inhabata"/>
    <x v="323"/>
    <s v="Vespertino"/>
    <s v="Mensal"/>
    <n v="0.71483462899999994"/>
    <n v="6.9713913000000002E-2"/>
    <d v="1899-12-30T15:06:03"/>
  </r>
  <r>
    <s v="R Cumaru"/>
    <s v="R Inhabata"/>
    <s v="R Antonio Camacho"/>
    <x v="323"/>
    <s v="Vespertino"/>
    <s v="Mensal"/>
    <n v="0.71483462899999994"/>
    <n v="7.0738898999999994E-2"/>
    <d v="1899-12-30T15:10:25"/>
  </r>
  <r>
    <s v="R Cumaru"/>
    <s v="R Antonio Camacho"/>
    <s v="R Luis Atilio Rossi"/>
    <x v="323"/>
    <s v="Vespertino"/>
    <s v="Mensal"/>
    <n v="0.71483462899999994"/>
    <n v="6.6359924000000001E-2"/>
    <d v="1899-12-30T15:14:30"/>
  </r>
  <r>
    <s v="R Cumaru"/>
    <s v="R Luis Atilio Rossi"/>
    <s v="R Jose Amancio Cunha"/>
    <x v="323"/>
    <s v="Vespertino"/>
    <s v="Mensal"/>
    <n v="0.71483462899999994"/>
    <n v="6.4518143E-2"/>
    <d v="1899-12-30T15:18:29"/>
  </r>
  <r>
    <s v="R Cumaru"/>
    <s v="R Jose Amancio Cunha"/>
    <s v="R Andrelino Soares de Andrade"/>
    <x v="323"/>
    <s v="Vespertino"/>
    <s v="Mensal"/>
    <n v="0.71483462899999994"/>
    <n v="6.4105095000000001E-2"/>
    <d v="1899-12-30T15:22:26"/>
  </r>
  <r>
    <s v="R Cumaru"/>
    <s v="R Andrelino Soares de Andrade"/>
    <s v="R Levi Eshkol"/>
    <x v="323"/>
    <s v="Vespertino"/>
    <s v="Mensal"/>
    <n v="0.71483462899999994"/>
    <n v="6.0028472999999999E-2"/>
    <d v="1899-12-30T15:26:08"/>
  </r>
  <r>
    <s v="R Cunha de Carvalho"/>
    <s v="R Jose de Gois e Morais"/>
    <s v="Vla Trinta e Cinco"/>
    <x v="275"/>
    <s v="Vespertino"/>
    <s v="Mensal"/>
    <n v="0.23483796699999998"/>
    <n v="0.142388916"/>
    <d v="1899-12-30T16:42:56"/>
  </r>
  <r>
    <s v="R Cunha de Carvalho"/>
    <s v="Vla Trinta e Cinco"/>
    <s v="Av Bra de Muritiba"/>
    <x v="275"/>
    <s v="Vespertino"/>
    <s v="Mensal"/>
    <n v="0.23483796699999998"/>
    <n v="9.2449051000000004E-2"/>
    <d v="1899-12-30T16:46:52"/>
  </r>
  <r>
    <s v="R Cunha Menezes"/>
    <s v="R Andre Natale"/>
    <s v="Av Jaime Torres"/>
    <x v="205"/>
    <s v="Vespertino"/>
    <s v="Mensal"/>
    <n v="8.8823936000000006E-2"/>
    <n v="8.8823936000000006E-2"/>
    <d v="1899-12-30T17:00:32"/>
  </r>
  <r>
    <s v="R Cunha Pora"/>
    <s v="Av Diogo Jose Machado"/>
    <s v="R Luiz Antonio Goncalves"/>
    <x v="120"/>
    <s v="Vespertino"/>
    <s v="Mensal"/>
    <n v="0.38159712800000001"/>
    <n v="2.1178167000000001E-2"/>
    <d v="1899-12-30T14:42:43"/>
  </r>
  <r>
    <s v="R Cunha Pora"/>
    <s v="R Luiz Antonio Goncalves"/>
    <s v="R Nova Londrina"/>
    <x v="120"/>
    <s v="Vespertino"/>
    <s v="Mensal"/>
    <n v="0.38159712800000001"/>
    <n v="7.8636856000000005E-2"/>
    <d v="1899-12-30T14:48:01"/>
  </r>
  <r>
    <s v="R Cunha Pora"/>
    <s v="R Nova Londrina"/>
    <s v="R Pe Viegas de Menezes"/>
    <x v="120"/>
    <s v="Vespertino"/>
    <s v="Mensal"/>
    <n v="0.38159712800000001"/>
    <n v="0.28178210399999998"/>
    <d v="1899-12-30T15:07:00"/>
  </r>
  <r>
    <s v="R Cunha Xavier"/>
    <s v="R Andes"/>
    <s v="R Brg Hardman"/>
    <x v="118"/>
    <s v="Matutino"/>
    <s v="Mensal"/>
    <n v="0.32262579299999999"/>
    <n v="0.32262579299999999"/>
    <d v="1899-12-30T11:42:12"/>
  </r>
  <r>
    <s v="R Cunhanrequaro"/>
    <s v="S/Logradouro"/>
    <s v="Av Rio Cavernoso"/>
    <x v="39"/>
    <s v="Vespertino"/>
    <s v="Mensal"/>
    <n v="0.18919069300000002"/>
    <n v="5.2857975000000001E-2"/>
    <d v="1899-12-30T17:41:51"/>
  </r>
  <r>
    <s v="R Cunhanrequaro"/>
    <s v="Av Rio Cavernoso"/>
    <s v="S/Logradouro"/>
    <x v="39"/>
    <s v="Vespertino"/>
    <s v="Mensal"/>
    <n v="0.18919069300000002"/>
    <n v="0.13633271799999999"/>
    <d v="1899-12-30T17:46:25"/>
  </r>
  <r>
    <s v="R Cupim"/>
    <s v="R Donato Vessechi"/>
    <s v="R Garopa"/>
    <x v="391"/>
    <s v="Matutino"/>
    <s v="Mensal"/>
    <n v="0.25883293200000002"/>
    <n v="7.1235122999999997E-2"/>
    <d v="1899-12-30T09:12:59"/>
  </r>
  <r>
    <s v="R Cupim"/>
    <s v="R Garopa"/>
    <s v="R Alfredo Clemente Filho"/>
    <x v="391"/>
    <s v="Matutino"/>
    <s v="Mensal"/>
    <n v="0.25883293200000002"/>
    <n v="6.2288307000000001E-2"/>
    <d v="1899-12-30T09:17:09"/>
  </r>
  <r>
    <s v="R Cupim"/>
    <s v="R Alfredo Clemente Filho"/>
    <s v="R Carlos Gonzalez"/>
    <x v="391"/>
    <s v="Matutino"/>
    <s v="Mensal"/>
    <n v="0.25883293200000002"/>
    <n v="6.0736259000000001E-2"/>
    <d v="1899-12-30T09:21:12"/>
  </r>
  <r>
    <s v="R Cupim"/>
    <s v="R Carlos Gonzalez"/>
    <s v="Av Pedro Meira"/>
    <x v="391"/>
    <s v="Matutino"/>
    <s v="Mensal"/>
    <n v="0.25883293200000002"/>
    <n v="6.4573242000000003E-2"/>
    <d v="1899-12-30T09:25:31"/>
  </r>
  <r>
    <s v="R Cupira"/>
    <s v="Av do Imperador"/>
    <s v="Tv R Cupira"/>
    <x v="192"/>
    <s v="Matutino"/>
    <s v="Mensal"/>
    <n v="0.15905892600000002"/>
    <n v="5.6955806999999997E-2"/>
    <d v="1899-12-30T09:20:12"/>
  </r>
  <r>
    <s v="R Cupira"/>
    <s v="Tv R Cupira"/>
    <s v="R Erva de Ovelha"/>
    <x v="192"/>
    <s v="Matutino"/>
    <s v="Mensal"/>
    <n v="0.15905892600000002"/>
    <n v="6.5470497000000002E-2"/>
    <d v="1899-12-30T09:24:31"/>
  </r>
  <r>
    <s v="R Cupira"/>
    <s v="R Erva de Ovelha"/>
    <s v="R Entrudo"/>
    <x v="192"/>
    <s v="Matutino"/>
    <s v="Mensal"/>
    <n v="0.15905892600000002"/>
    <n v="3.6632621999999997E-2"/>
    <d v="1899-12-30T09:26:55"/>
  </r>
  <r>
    <s v="R Curiangos"/>
    <s v="Av Campanella"/>
    <s v="R Surucuas"/>
    <x v="140"/>
    <s v="Vespertino"/>
    <s v="Mensal"/>
    <n v="0.24988796999999999"/>
    <n v="9.5929007999999996E-2"/>
    <d v="1899-12-30T14:38:55"/>
  </r>
  <r>
    <s v="R Curiangos"/>
    <s v="R Surucuas"/>
    <s v="R Barralhara"/>
    <x v="140"/>
    <s v="Vespertino"/>
    <s v="Mensal"/>
    <n v="0.24988796999999999"/>
    <n v="6.2578834999999999E-2"/>
    <d v="1899-12-30T14:43:17"/>
  </r>
  <r>
    <s v="R Curiangos"/>
    <s v="R Barralhara"/>
    <s v="R Tucuxi"/>
    <x v="140"/>
    <s v="Vespertino"/>
    <s v="Mensal"/>
    <n v="0.24988796999999999"/>
    <n v="9.1380127000000005E-2"/>
    <d v="1899-12-30T14:49:39"/>
  </r>
  <r>
    <s v="R Curicharas"/>
    <s v="Pc Serra do Orocori"/>
    <s v="R Severino Batista de Menezes"/>
    <x v="224"/>
    <s v="Matutino"/>
    <s v="Mensal"/>
    <n v="0.246221897"/>
    <n v="9.4528640999999997E-2"/>
    <d v="1899-12-30T11:15:08"/>
  </r>
  <r>
    <s v="R Curicharas"/>
    <s v="R Severino Batista de Menezes"/>
    <s v="R Matias Joao da Costa"/>
    <x v="224"/>
    <s v="Matutino"/>
    <s v="Mensal"/>
    <n v="0.246221897"/>
    <n v="8.5173576000000001E-2"/>
    <d v="1899-12-30T11:22:34"/>
  </r>
  <r>
    <s v="R Curicharas"/>
    <s v="R Matias Joao da Costa"/>
    <s v="Pc Celio de Paula Pires"/>
    <x v="224"/>
    <s v="Matutino"/>
    <s v="Mensal"/>
    <n v="0.246221897"/>
    <n v="3.1224288999999999E-2"/>
    <d v="1899-12-30T11:25:18"/>
  </r>
  <r>
    <s v="R Curicharas"/>
    <s v="Pc Celio de Paula Pires"/>
    <s v="R Alarico Cavalcanti Nunes"/>
    <x v="224"/>
    <s v="Matutino"/>
    <s v="Mensal"/>
    <n v="0.246221897"/>
    <n v="3.5295391000000002E-2"/>
    <d v="1899-12-30T11:28:23"/>
  </r>
  <r>
    <s v="R Curimata"/>
    <s v="Pc da Igreja"/>
    <s v="R Andre Furtado de Mendonca"/>
    <x v="286"/>
    <s v="Vespertino"/>
    <s v="Mensal"/>
    <n v="0.11384092900000002"/>
    <n v="3.1558389999999999E-2"/>
    <d v="1899-12-30T17:06:33"/>
  </r>
  <r>
    <s v="R Curimata"/>
    <s v="R Andre Furtado de Mendonca"/>
    <s v="R Cachoeira Cairuguacu"/>
    <x v="286"/>
    <s v="Vespertino"/>
    <s v="Mensal"/>
    <n v="0.11384092900000002"/>
    <n v="4.8470847999999997E-2"/>
    <d v="1899-12-30T17:08:53"/>
  </r>
  <r>
    <s v="R Curimata"/>
    <s v="R Francisco Cubas Ferreira"/>
    <s v="Pc da Igreja"/>
    <x v="208"/>
    <s v="Vespertino"/>
    <s v="Mensal"/>
    <n v="0.11384092900000002"/>
    <n v="3.3811690999999998E-2"/>
    <d v="1899-12-30T16:59:52"/>
  </r>
  <r>
    <s v="R Curio"/>
    <s v="R Valkiria"/>
    <s v="R Valdete"/>
    <x v="294"/>
    <s v="Vespertino"/>
    <s v="Mensal"/>
    <n v="0.27269533899999998"/>
    <n v="5.7231025999999997E-2"/>
    <d v="1899-12-30T15:03:53"/>
  </r>
  <r>
    <s v="R Curio"/>
    <s v="R Valdete"/>
    <s v="R Aguia"/>
    <x v="294"/>
    <s v="Vespertino"/>
    <s v="Mensal"/>
    <n v="0.27269533899999998"/>
    <n v="0.16972853099999999"/>
    <d v="1899-12-30T15:12:32"/>
  </r>
  <r>
    <s v="R Curio"/>
    <s v="R Aguia"/>
    <s v="R Aguia"/>
    <x v="294"/>
    <s v="Vespertino"/>
    <s v="Mensal"/>
    <n v="0.27269533899999998"/>
    <n v="4.5735783000000002E-2"/>
    <d v="1899-12-30T15:14:51"/>
  </r>
  <r>
    <s v="R Currupiao"/>
    <s v="R Furriel"/>
    <s v="Tv da R Sabiauna"/>
    <x v="248"/>
    <s v="Vespertino"/>
    <s v="Mensal"/>
    <n v="0.166406849"/>
    <n v="0.13307496599999999"/>
    <d v="1899-12-30T17:06:31"/>
  </r>
  <r>
    <s v="R Currupiao"/>
    <s v="Tv da R Sabiauna"/>
    <s v="R Ananai"/>
    <x v="248"/>
    <s v="Vespertino"/>
    <s v="Mensal"/>
    <n v="0.166406849"/>
    <n v="3.3331882E-2"/>
    <d v="1899-12-30T17:08:32"/>
  </r>
  <r>
    <s v="R Curua Acu"/>
    <s v="Av do Imperador"/>
    <s v="R Rock Estrela"/>
    <x v="428"/>
    <s v="Vespertino"/>
    <s v="Mensal"/>
    <n v="0.15661059599999999"/>
    <n v="0.15661059599999999"/>
    <d v="1899-12-30T15:25:35"/>
  </r>
  <r>
    <s v="R Curuamanema"/>
    <s v="R Lageado"/>
    <s v="R Cordilheira do Araripe"/>
    <x v="422"/>
    <s v="Vespertino"/>
    <s v="Mensal"/>
    <n v="0.27659573399999998"/>
    <n v="4.5489718999999998E-2"/>
    <d v="1899-12-30T16:17:19"/>
  </r>
  <r>
    <s v="R Curuamanema"/>
    <s v="Est da Biacica"/>
    <s v="R Pedro Ferraz Barreto"/>
    <x v="99"/>
    <s v="Vespertino"/>
    <s v="Mensal"/>
    <n v="0.27659573399999998"/>
    <n v="4.2121578E-2"/>
    <d v="1899-12-30T15:49:14"/>
  </r>
  <r>
    <s v="R Curuamanema"/>
    <s v="R Pedro Ferraz Barreto"/>
    <s v="R Tiete"/>
    <x v="99"/>
    <s v="Vespertino"/>
    <s v="Mensal"/>
    <n v="0.27659573399999998"/>
    <n v="7.0641768999999993E-2"/>
    <d v="1899-12-30T15:55:14"/>
  </r>
  <r>
    <s v="R Curuamanema"/>
    <s v="R Tiete"/>
    <s v="R Freguesia de Sao Romao"/>
    <x v="99"/>
    <s v="Vespertino"/>
    <s v="Mensal"/>
    <n v="0.27659573399999998"/>
    <n v="9.0653114000000007E-2"/>
    <d v="1899-12-30T16:02:57"/>
  </r>
  <r>
    <s v="R Curuamanema"/>
    <s v="R Freguesia de Sao Romao"/>
    <s v="R Lageado"/>
    <x v="99"/>
    <s v="Vespertino"/>
    <s v="Mensal"/>
    <n v="0.27659573399999998"/>
    <n v="2.7689551999999999E-2"/>
    <d v="1899-12-30T16:05:18"/>
  </r>
  <r>
    <s v="R Curuape"/>
    <s v="R da Tropicalia"/>
    <s v="R Pau D Arco Roxo"/>
    <x v="72"/>
    <s v="Matutino"/>
    <s v="Mensal"/>
    <n v="0.33132858299999995"/>
    <n v="0.165004761"/>
    <d v="1899-12-30T08:41:07"/>
  </r>
  <r>
    <s v="R Curuape"/>
    <s v="R Pau D Arco Roxo"/>
    <s v="R Sossoia"/>
    <x v="72"/>
    <s v="Matutino"/>
    <s v="Mensal"/>
    <n v="0.33132858299999995"/>
    <n v="0.16632382200000001"/>
    <d v="1899-12-30T08:51:56"/>
  </r>
  <r>
    <s v="R Curumatim"/>
    <s v="R Capoaba"/>
    <s v="R Antonio de Jaboatao"/>
    <x v="419"/>
    <s v="Vespertino"/>
    <s v="Mensal"/>
    <n v="0.15672333499999999"/>
    <n v="0.12433535"/>
    <d v="1899-12-30T15:16:41"/>
  </r>
  <r>
    <s v="R Curupireira"/>
    <s v="R Mocambos"/>
    <s v="R Mocambos"/>
    <x v="28"/>
    <s v="Matutino"/>
    <s v="Mensal"/>
    <n v="0.35457955399999996"/>
    <n v="9.5197149999999998E-3"/>
    <d v="1899-12-30T09:35:51"/>
  </r>
  <r>
    <s v="R Curupireira"/>
    <s v="R Mocambos"/>
    <s v="(Próprio Logradouro/Trecho) R Curupireira"/>
    <x v="28"/>
    <s v="Matutino"/>
    <s v="Mensal"/>
    <n v="0.35457955399999996"/>
    <n v="1.0360167999999999E-2"/>
    <d v="1899-12-30T09:36:29"/>
  </r>
  <r>
    <s v="R Curupireira"/>
    <s v="R Palmeira Bacaba"/>
    <s v="(Próprio Logradouro/Trecho) R Curupireira"/>
    <x v="28"/>
    <s v="Matutino"/>
    <s v="Mensal"/>
    <n v="0.35457955399999996"/>
    <n v="0.18484584000000001"/>
    <d v="1899-12-30T09:47:49"/>
  </r>
  <r>
    <s v="R Curupireira"/>
    <s v="R Mocambos"/>
    <s v="(Próprio Logradouro/Trecho) R Curupireira"/>
    <x v="28"/>
    <s v="Matutino"/>
    <s v="Mensal"/>
    <n v="0.35457955399999996"/>
    <n v="9.0670219999999992E-3"/>
    <d v="1899-12-30T09:48:22"/>
  </r>
  <r>
    <s v="R Curupireira"/>
    <s v="R Palmeira Bacaba"/>
    <s v="R Palmeira de Vinho"/>
    <x v="28"/>
    <s v="Matutino"/>
    <s v="Mensal"/>
    <n v="0.35457955399999996"/>
    <n v="5.8733779999999999E-2"/>
    <d v="1899-12-30T09:51:58"/>
  </r>
  <r>
    <s v="R Curupireira"/>
    <s v="R Palmeira de Vinho"/>
    <s v="Ac R Curupireira"/>
    <x v="28"/>
    <s v="Matutino"/>
    <s v="Mensal"/>
    <n v="0.35457955399999996"/>
    <n v="3.9262832999999997E-2"/>
    <d v="1899-12-30T09:54:22"/>
  </r>
  <r>
    <s v="R Curupireira"/>
    <s v="Ac R Curupireira"/>
    <s v="R Queriqueri"/>
    <x v="28"/>
    <s v="Matutino"/>
    <s v="Mensal"/>
    <n v="0.35457955399999996"/>
    <n v="1.6948858000000001E-2"/>
    <d v="1899-12-30T09:55:25"/>
  </r>
  <r>
    <s v="R Curupireira"/>
    <s v="R Queriqueri"/>
    <s v="R Boleadeiras"/>
    <x v="28"/>
    <s v="Matutino"/>
    <s v="Mensal"/>
    <n v="0.35457955399999996"/>
    <n v="1.2051676000000001E-2"/>
    <d v="1899-12-30T09:56:09"/>
  </r>
  <r>
    <s v="R Cururuca"/>
    <s v="R Francisco Antonio Meira"/>
    <s v="R Freguesia de Sao Romao"/>
    <x v="422"/>
    <s v="Vespertino"/>
    <s v="Mensal"/>
    <n v="0.17692256200000001"/>
    <n v="0.17692256200000001"/>
    <d v="1899-12-30T16:28:32"/>
  </r>
  <r>
    <s v="R Custodio Cardoso"/>
    <s v="R Agostinho da Silva"/>
    <s v="R Batista Fergusio"/>
    <x v="126"/>
    <s v="Matutino"/>
    <s v="Mensal"/>
    <n v="0.40137083000000001"/>
    <n v="5.0817149999999998E-2"/>
    <d v="1899-12-30T11:59:10"/>
  </r>
  <r>
    <s v="R Custodio Cardoso"/>
    <s v="R Batista Fergusio"/>
    <s v="R Caio Julio Cesar"/>
    <x v="76"/>
    <s v="Matutino"/>
    <s v="Mensal"/>
    <n v="0.40137083000000001"/>
    <n v="6.5815894999999999E-2"/>
    <d v="1899-12-30T10:02:28"/>
  </r>
  <r>
    <s v="R Custodio Cardoso"/>
    <s v="R Caio Julio Cesar"/>
    <s v="Vla Quatro"/>
    <x v="76"/>
    <s v="Matutino"/>
    <s v="Mensal"/>
    <n v="0.40137083000000001"/>
    <n v="0.162863281"/>
    <d v="1899-12-30T10:12:38"/>
  </r>
  <r>
    <s v="R Custodio Cardoso"/>
    <s v="Vla Quatro"/>
    <s v="R Eduardo Gutierrez"/>
    <x v="76"/>
    <s v="Matutino"/>
    <s v="Mensal"/>
    <n v="0.40137083000000001"/>
    <n v="0.12187450399999999"/>
    <d v="1899-12-30T10:20:14"/>
  </r>
  <r>
    <s v="R Custodio Martins"/>
    <s v="Av Marginal do Oratorio"/>
    <s v="R Caro Sacaibu"/>
    <x v="28"/>
    <s v="Matutino"/>
    <s v="Mensal"/>
    <n v="0.19990397300000001"/>
    <n v="6.2694270999999996E-2"/>
    <d v="1899-12-30T10:00:00"/>
  </r>
  <r>
    <s v="R Custodio Martins"/>
    <s v="R Caro Sacaibu"/>
    <s v="R Pacamo"/>
    <x v="28"/>
    <s v="Matutino"/>
    <s v="Mensal"/>
    <n v="0.19990397300000001"/>
    <n v="0.13720970199999999"/>
    <d v="1899-12-30T10:08:24"/>
  </r>
  <r>
    <s v="R Custodio Nascimento"/>
    <s v="Av Ragueb Chohfi"/>
    <s v="R Gama Beles"/>
    <x v="24"/>
    <s v="Vespertino"/>
    <s v="Mensal"/>
    <n v="0.18313507100000001"/>
    <n v="0.10443606599999999"/>
    <d v="1899-12-30T17:08:16"/>
  </r>
  <r>
    <s v="R Custodio Nascimento"/>
    <s v="R Gama Beles"/>
    <s v="R Leandro Campanari"/>
    <x v="24"/>
    <s v="Vespertino"/>
    <s v="Mensal"/>
    <n v="0.18313507100000001"/>
    <n v="7.8699005000000002E-2"/>
    <d v="1899-12-30T17:13:15"/>
  </r>
  <r>
    <s v="R Custodio Paiva"/>
    <s v="R Pedro Aragones"/>
    <s v="R Dias Barbosa"/>
    <x v="418"/>
    <s v="Vespertino"/>
    <s v="Mensal"/>
    <n v="0.26320906100000002"/>
    <n v="7.4372452000000006E-2"/>
    <d v="1899-12-30T15:04:30"/>
  </r>
  <r>
    <s v="R Custodio Paiva"/>
    <s v="R Dias Barbosa"/>
    <s v="R Dias Barbosa"/>
    <x v="418"/>
    <s v="Vespertino"/>
    <s v="Mensal"/>
    <n v="0.26320906100000002"/>
    <n v="1.3858795E-2"/>
    <d v="1899-12-30T15:05:19"/>
  </r>
  <r>
    <s v="R Custodio Paiva"/>
    <s v="R Dias Barbosa"/>
    <s v="R Costa Aborim"/>
    <x v="418"/>
    <s v="Vespertino"/>
    <s v="Mensal"/>
    <n v="0.26320906100000002"/>
    <n v="0.17497781400000001"/>
    <d v="1899-12-30T15:15:32"/>
  </r>
  <r>
    <s v="R Custoias"/>
    <s v="R Itaicica"/>
    <s v="R Mutui"/>
    <x v="90"/>
    <s v="Matutino"/>
    <s v="Mensal"/>
    <n v="0.19607327299999999"/>
    <n v="0.19607327299999999"/>
    <d v="1899-12-30T08:49:07"/>
  </r>
  <r>
    <s v="R Cuvitinga"/>
    <s v="R Lourenco de Mascarenhas"/>
    <s v="(Próprio Logradouro/Trecho) R Cuvitinga"/>
    <x v="407"/>
    <s v="Matutino"/>
    <s v="Mensal"/>
    <n v="4.8977539E-2"/>
    <n v="4.8977539E-2"/>
    <d v="1899-12-30T09:07:17"/>
  </r>
  <r>
    <s v="R Cyrillo da Silva Pinto"/>
    <s v="R Guilherme Todaro"/>
    <s v="R Guilherme Todaro"/>
    <x v="242"/>
    <s v="Vespertino"/>
    <s v="Mensal"/>
    <n v="0.124400471"/>
    <n v="7.2087151000000002E-2"/>
    <d v="1899-12-30T15:14:50"/>
  </r>
  <r>
    <s v="R Cyrillo da Silva Pinto"/>
    <s v="R Guilherme Todaro"/>
    <s v="(Próprio Logradouro/Trecho) R Cyrillo da Silva Pinto"/>
    <x v="242"/>
    <s v="Vespertino"/>
    <s v="Mensal"/>
    <n v="0.124400471"/>
    <n v="5.2313320000000003E-2"/>
    <d v="1899-12-30T15:17:50"/>
  </r>
  <r>
    <s v="R D Benito Feijo"/>
    <s v="R Cinira Polonio"/>
    <s v="Tv Mario Vitali"/>
    <x v="334"/>
    <s v="Vespertino"/>
    <s v="Mensal"/>
    <n v="0.62820021100000001"/>
    <n v="1.8591007E-2"/>
    <d v="1899-12-30T15:25:38"/>
  </r>
  <r>
    <s v="R D Benito Feijo"/>
    <s v="Tv Mario Vitali"/>
    <s v="Tv Estefano Pavesi"/>
    <x v="334"/>
    <s v="Vespertino"/>
    <s v="Mensal"/>
    <n v="0.62820021100000001"/>
    <n v="3.4667129999999997E-2"/>
    <d v="1899-12-30T15:28:00"/>
  </r>
  <r>
    <s v="R D Benito Feijo"/>
    <s v="Tv Estefano Pavesi"/>
    <s v="Tv Nicola Sala"/>
    <x v="334"/>
    <s v="Vespertino"/>
    <s v="Mensal"/>
    <n v="0.62820021100000001"/>
    <n v="3.4597625999999999E-2"/>
    <d v="1899-12-30T15:30:22"/>
  </r>
  <r>
    <s v="R D Benito Feijo"/>
    <s v="Tv Nicola Sala"/>
    <s v="Tv George Demeny"/>
    <x v="334"/>
    <s v="Vespertino"/>
    <s v="Mensal"/>
    <n v="0.62820021100000001"/>
    <n v="7.9765419999999997E-3"/>
    <d v="1899-12-30T15:30:55"/>
  </r>
  <r>
    <s v="R D Benito Feijo"/>
    <s v="Tv George Demeny"/>
    <s v="Tv Joao Glama"/>
    <x v="334"/>
    <s v="Vespertino"/>
    <s v="Mensal"/>
    <n v="0.62820021100000001"/>
    <n v="3.0608720999999998E-2"/>
    <d v="1899-12-30T15:33:00"/>
  </r>
  <r>
    <s v="R D Benito Feijo"/>
    <s v="Tv Joao Glama"/>
    <s v="Tv Batista Almeida"/>
    <x v="334"/>
    <s v="Vespertino"/>
    <s v="Mensal"/>
    <n v="0.62820021100000001"/>
    <n v="3.5546573999999997E-2"/>
    <d v="1899-12-30T15:35:26"/>
  </r>
  <r>
    <s v="R D Benito Feijo"/>
    <s v="Tv Batista Almeida"/>
    <s v="Tv Mario Vitali"/>
    <x v="334"/>
    <s v="Vespertino"/>
    <s v="Mensal"/>
    <n v="0.62820021100000001"/>
    <n v="3.5478534999999999E-2"/>
    <d v="1899-12-30T15:37:52"/>
  </r>
  <r>
    <s v="R D Benito Feijo"/>
    <s v="Tv Mario Vitali"/>
    <s v="R Trinta e Oito"/>
    <x v="334"/>
    <s v="Vespertino"/>
    <s v="Mensal"/>
    <n v="0.62820021100000001"/>
    <n v="4.7374419999999997E-3"/>
    <d v="1899-12-30T15:38:11"/>
  </r>
  <r>
    <s v="R D Benito Feijo"/>
    <s v="R Trinta e Oito"/>
    <s v="R 3 A"/>
    <x v="334"/>
    <s v="Vespertino"/>
    <s v="Mensal"/>
    <n v="0.62820021100000001"/>
    <n v="3.7386706999999998E-2"/>
    <d v="1899-12-30T15:40:44"/>
  </r>
  <r>
    <s v="R D Benito Feijo"/>
    <s v="R 3 A"/>
    <s v="R 3 A"/>
    <x v="334"/>
    <s v="Vespertino"/>
    <s v="Mensal"/>
    <n v="0.62820021100000001"/>
    <n v="3.9359740999999997E-2"/>
    <d v="1899-12-30T15:43:26"/>
  </r>
  <r>
    <s v="R D Benito Feijo"/>
    <s v="R 3 A"/>
    <s v="Tv Pietro Torri"/>
    <x v="334"/>
    <s v="Vespertino"/>
    <s v="Mensal"/>
    <n v="0.62820021100000001"/>
    <n v="0.116942131"/>
    <d v="1899-12-30T15:51:26"/>
  </r>
  <r>
    <s v="R D Benito Feijo"/>
    <s v="Tv Pietro Torri"/>
    <s v="Tv Alonso Ribera"/>
    <x v="334"/>
    <s v="Vespertino"/>
    <s v="Mensal"/>
    <n v="0.62820021100000001"/>
    <n v="1.8010273E-2"/>
    <d v="1899-12-30T15:52:40"/>
  </r>
  <r>
    <s v="R D Benito Feijo"/>
    <s v="Tv Alonso Ribera"/>
    <s v="R Trinta e Dois"/>
    <x v="334"/>
    <s v="Vespertino"/>
    <s v="Mensal"/>
    <n v="0.62820021100000001"/>
    <n v="5.8061306E-2"/>
    <d v="1899-12-30T15:56:38"/>
  </r>
  <r>
    <s v="R D Benito Feijo"/>
    <s v="R Trinta e Dois"/>
    <s v="R Vinte e Sete"/>
    <x v="334"/>
    <s v="Vespertino"/>
    <s v="Mensal"/>
    <n v="0.62820021100000001"/>
    <n v="3.2053337000000001E-2"/>
    <d v="1899-12-30T15:58:49"/>
  </r>
  <r>
    <s v="R D Benito Feijo"/>
    <s v="R Vinte e Sete"/>
    <s v="Tv George Demeny"/>
    <x v="334"/>
    <s v="Vespertino"/>
    <s v="Mensal"/>
    <n v="0.62820021100000001"/>
    <n v="4.6933331000000002E-2"/>
    <d v="1899-12-30T16:02:02"/>
  </r>
  <r>
    <s v="R D Benito Feijo"/>
    <s v="Tv George Demeny"/>
    <s v="R Cinira Polonio"/>
    <x v="334"/>
    <s v="Vespertino"/>
    <s v="Mensal"/>
    <n v="0.62820021100000001"/>
    <n v="7.7249809000000003E-2"/>
    <d v="1899-12-30T16:07:19"/>
  </r>
  <r>
    <s v="R D Bernardo Rodrigues"/>
    <s v="Av Rodolfo Pirani"/>
    <s v="R Armando Carreira"/>
    <x v="341"/>
    <s v="Vespertino"/>
    <s v="Mensal"/>
    <n v="0.30375744600000004"/>
    <n v="0.131757401"/>
    <d v="1899-12-30T15:45:19"/>
  </r>
  <r>
    <s v="R D Bernardo Rodrigues"/>
    <s v="R Armando Carreira"/>
    <s v="R Fernando Osorio"/>
    <x v="341"/>
    <s v="Vespertino"/>
    <s v="Mensal"/>
    <n v="0.30375744600000004"/>
    <n v="0.17200004599999999"/>
    <d v="1899-12-30T15:56:32"/>
  </r>
  <r>
    <s v="R D Bras da Silveira"/>
    <s v="R Cornelio de Arzao"/>
    <s v="R Antonio Joao de Medeiros"/>
    <x v="111"/>
    <s v="Vespertino"/>
    <s v="Mensal"/>
    <n v="0.12325794999999999"/>
    <n v="0.12325795000000001"/>
    <d v="1899-12-30T16:21:30"/>
  </r>
  <r>
    <s v="R D Cavati"/>
    <s v="R Joao Batista Nogueira"/>
    <s v="R Goncalves de Oliveira"/>
    <x v="117"/>
    <s v="Matutino"/>
    <s v="Mensal"/>
    <n v="0.21631482299999999"/>
    <n v="6.3510135999999995E-2"/>
    <d v="1899-12-30T09:41:05"/>
  </r>
  <r>
    <s v="R D Cavati"/>
    <s v="R Goncalves de Oliveira"/>
    <s v="Tv Julio Tupy"/>
    <x v="117"/>
    <s v="Matutino"/>
    <s v="Mensal"/>
    <n v="0.21631482299999999"/>
    <n v="0.15280468799999999"/>
    <d v="1899-12-30T09:48:23"/>
  </r>
  <r>
    <s v="R D Diogo Furtado"/>
    <s v="Av Rodolfo Pirani"/>
    <s v="Vla Quinze"/>
    <x v="341"/>
    <s v="Vespertino"/>
    <s v="Mensal"/>
    <n v="0.27795530699999998"/>
    <n v="0.16626654099999999"/>
    <d v="1899-12-30T16:07:22"/>
  </r>
  <r>
    <s v="R D Diogo Furtado"/>
    <s v="Vla Quinze"/>
    <s v="R Fernando Osorio"/>
    <x v="341"/>
    <s v="Vespertino"/>
    <s v="Mensal"/>
    <n v="0.27795530699999998"/>
    <n v="0.11168876599999999"/>
    <d v="1899-12-30T16:14:38"/>
  </r>
  <r>
    <s v="R D Francisco de Campos Barreto"/>
    <s v="R Jacaranda do Campo"/>
    <s v="R Maria Santana"/>
    <x v="440"/>
    <s v="Matutino"/>
    <s v="Mensal"/>
    <n v="0.40754772900000003"/>
    <n v="0.27602108800000003"/>
    <d v="1899-12-30T07:22:36"/>
  </r>
  <r>
    <s v="R D Francisco de Campos Barreto"/>
    <s v="R Maria Santana"/>
    <s v="R Jatobarana"/>
    <x v="440"/>
    <s v="Matutino"/>
    <s v="Mensal"/>
    <n v="0.40754772900000003"/>
    <n v="0.101854553"/>
    <d v="1899-12-30T07:29:22"/>
  </r>
  <r>
    <s v="R D Francisco de Campos Barreto"/>
    <s v="R Jatobarana"/>
    <s v="Tv R Jasmim de Porcelana"/>
    <x v="440"/>
    <s v="Matutino"/>
    <s v="Mensal"/>
    <n v="0.40754772900000003"/>
    <n v="2.9672088999999999E-2"/>
    <d v="1899-12-30T07:31:20"/>
  </r>
  <r>
    <s v="R D Francisco de Lemos"/>
    <s v="Est Nsra da Fonte"/>
    <s v="R Dr Pedro Batista"/>
    <x v="32"/>
    <s v="Vespertino"/>
    <s v="Mensal"/>
    <n v="0.15528028900000002"/>
    <n v="8.8720702999999998E-2"/>
    <d v="1899-12-30T15:35:13"/>
  </r>
  <r>
    <s v="R D Francisco de Lemos"/>
    <s v="R Dr Pedro Batista"/>
    <s v="R Saturnino Pereira"/>
    <x v="32"/>
    <s v="Vespertino"/>
    <s v="Mensal"/>
    <n v="0.15528028900000002"/>
    <n v="6.6559586000000004E-2"/>
    <d v="1899-12-30T15:39:55"/>
  </r>
  <r>
    <s v="R D Gerardo"/>
    <s v="R das Boas Noites"/>
    <s v="(Próprio Logradouro/Trecho) R D Gerardo"/>
    <x v="61"/>
    <s v="Vespertino"/>
    <s v="Mensal"/>
    <n v="6.1392288000000003E-2"/>
    <n v="6.1392288000000003E-2"/>
    <d v="1899-12-30T16:17:12"/>
  </r>
  <r>
    <s v="R D Giocondo Grotti"/>
    <s v="R Jose Bento de Melo"/>
    <s v="Vla Vinte e Nove"/>
    <x v="275"/>
    <s v="Vespertino"/>
    <s v="Mensal"/>
    <n v="1.0536812899999999"/>
    <n v="0.14442164599999999"/>
    <d v="1899-12-30T16:53:01"/>
  </r>
  <r>
    <s v="R D Giocondo Grotti"/>
    <s v="Vla Vinte e Nove"/>
    <s v="R Particular 1"/>
    <x v="275"/>
    <s v="Vespertino"/>
    <s v="Mensal"/>
    <n v="1.0536812899999999"/>
    <n v="0.10105275700000001"/>
    <d v="1899-12-30T16:57:19"/>
  </r>
  <r>
    <s v="R D Giocondo Grotti"/>
    <s v="Tv Musica da Boa Noite"/>
    <s v="R Antonio de Mendonca"/>
    <x v="364"/>
    <s v="Vespertino"/>
    <s v="Mensal"/>
    <n v="1.0536812899999999"/>
    <n v="0.18098034700000001"/>
    <d v="1899-12-30T15:34:25"/>
  </r>
  <r>
    <s v="R D Giocondo Grotti"/>
    <s v="R Particular 1"/>
    <s v="Av Bra de Muritiba"/>
    <x v="97"/>
    <s v="Vespertino"/>
    <s v="Mensal"/>
    <n v="1.0536812899999999"/>
    <n v="1.1192664999999999E-2"/>
    <d v="1899-12-30T18:58:30"/>
  </r>
  <r>
    <s v="R D Giocondo Grotti"/>
    <s v="Av Bra de Muritiba"/>
    <s v="Pc Pires Rodovalho"/>
    <x v="97"/>
    <s v="Vespertino"/>
    <s v="Mensal"/>
    <n v="1.0536812899999999"/>
    <n v="0.22333001699999999"/>
    <d v="1899-12-30T19:09:58"/>
  </r>
  <r>
    <s v="R D Giocondo Grotti"/>
    <s v="Pc Pires Rodovalho"/>
    <s v="R Joao de Melo"/>
    <x v="97"/>
    <s v="Vespertino"/>
    <s v="Mensal"/>
    <n v="1.0536812899999999"/>
    <n v="3.9314021999999997E-2"/>
    <d v="1899-12-30T19:11:59"/>
  </r>
  <r>
    <s v="R D Giocondo Grotti"/>
    <s v="R Joao de Melo"/>
    <s v="Tv Musica da Boa Noite"/>
    <x v="97"/>
    <s v="Vespertino"/>
    <s v="Mensal"/>
    <n v="1.0536812899999999"/>
    <n v="0.19154960600000001"/>
    <d v="1899-12-30T19:21:49"/>
  </r>
  <r>
    <s v="R D Gregorio dos Anjos"/>
    <s v="R Douradoquara"/>
    <s v="S/Logradouro"/>
    <x v="78"/>
    <s v="Matutino"/>
    <s v="Mensal"/>
    <n v="0.57797520400000013"/>
    <n v="0.110338203"/>
    <d v="1899-12-30T09:32:41"/>
  </r>
  <r>
    <s v="R D Gregorio dos Anjos"/>
    <s v="S/Logradouro"/>
    <s v="R Jaguaritira"/>
    <x v="78"/>
    <s v="Matutino"/>
    <s v="Mensal"/>
    <n v="0.57797520400000013"/>
    <n v="7.8407996999999993E-2"/>
    <d v="1899-12-30T09:37:24"/>
  </r>
  <r>
    <s v="R D Gregorio dos Anjos"/>
    <s v="R Jaguaritira"/>
    <s v="R Basilio Martins de Lisboa"/>
    <x v="78"/>
    <s v="Matutino"/>
    <s v="Mensal"/>
    <n v="0.57797520400000013"/>
    <n v="4.6550938E-2"/>
    <d v="1899-12-30T09:40:13"/>
  </r>
  <r>
    <s v="R D Gregorio dos Anjos"/>
    <s v="R Basilio Martins de Lisboa"/>
    <s v="Tv Trevo Real"/>
    <x v="78"/>
    <s v="Matutino"/>
    <s v="Mensal"/>
    <n v="0.57797520400000013"/>
    <n v="5.3825481000000001E-2"/>
    <d v="1899-12-30T09:43:27"/>
  </r>
  <r>
    <s v="R D Gregorio dos Anjos"/>
    <s v="Tv Trevo Real"/>
    <s v="Psg Servidao Tres"/>
    <x v="78"/>
    <s v="Matutino"/>
    <s v="Mensal"/>
    <n v="0.57797520400000013"/>
    <n v="2.0942490000000001E-2"/>
    <d v="1899-12-30T09:44:43"/>
  </r>
  <r>
    <s v="R D Gregorio dos Anjos"/>
    <s v="Psg Servidao Tres"/>
    <s v="R Francisco Palero"/>
    <x v="78"/>
    <s v="Matutino"/>
    <s v="Mensal"/>
    <n v="0.57797520400000013"/>
    <n v="0.220633316"/>
    <d v="1899-12-30T09:58:00"/>
  </r>
  <r>
    <s v="R D Gregorio dos Anjos"/>
    <s v="R Francisco Palero"/>
    <s v="R Ferdinando de Lucia"/>
    <x v="45"/>
    <s v="Matutino"/>
    <s v="Mensal"/>
    <n v="0.57797520400000013"/>
    <n v="4.7276778999999998E-2"/>
    <d v="1899-12-30T10:17:12"/>
  </r>
  <r>
    <s v="R D Jaime Colere"/>
    <s v="R Manuel da Mota Coutinho"/>
    <s v="R Joao Fortes"/>
    <x v="331"/>
    <s v="Vespertino"/>
    <s v="Mensal"/>
    <n v="0.155879242"/>
    <n v="0.120042358"/>
    <d v="1899-12-30T14:25:55"/>
  </r>
  <r>
    <s v="R D Jaime Colere"/>
    <s v="R Joao Fortes"/>
    <s v="Tv D Jaime Colere"/>
    <x v="331"/>
    <s v="Vespertino"/>
    <s v="Mensal"/>
    <n v="0.155879242"/>
    <n v="3.5836883999999999E-2"/>
    <d v="1899-12-30T14:27:45"/>
  </r>
  <r>
    <s v="R D Jaime Comere"/>
    <s v="R Terra Sem Males"/>
    <s v="R Guarapiranga"/>
    <x v="193"/>
    <s v="Matutino"/>
    <s v="Mensal"/>
    <n v="0.20639612600000001"/>
    <n v="7.0125031000000004E-2"/>
    <d v="1899-12-30T08:18:17"/>
  </r>
  <r>
    <s v="R D Jaime Comere"/>
    <s v="R Guarapiranga"/>
    <s v="R Igaracu"/>
    <x v="193"/>
    <s v="Matutino"/>
    <s v="Mensal"/>
    <n v="0.20639612600000001"/>
    <n v="6.5957550000000004E-2"/>
    <d v="1899-12-30T08:22:34"/>
  </r>
  <r>
    <s v="R D Jaime Comere"/>
    <s v="R Igaracu"/>
    <s v="R Paraitinga"/>
    <x v="193"/>
    <s v="Matutino"/>
    <s v="Mensal"/>
    <n v="0.20639612600000001"/>
    <n v="7.0313545000000005E-2"/>
    <d v="1899-12-30T08:27:07"/>
  </r>
  <r>
    <s v="R D Joao de Lancastre"/>
    <s v="R Joao Batista Malio"/>
    <s v="R Gabriel Ponce de Leao"/>
    <x v="414"/>
    <s v="Vespertino"/>
    <s v="Mensal"/>
    <n v="0.248333843"/>
    <n v="5.5163635000000003E-2"/>
    <d v="1899-12-30T14:49:09"/>
  </r>
  <r>
    <s v="R D Joao de Lancastre"/>
    <s v="R Gabriel Ponce de Leao"/>
    <s v="R Sta Barbara do Sul"/>
    <x v="414"/>
    <s v="Vespertino"/>
    <s v="Mensal"/>
    <n v="0.248333843"/>
    <n v="5.8871632E-2"/>
    <d v="1899-12-30T14:53:34"/>
  </r>
  <r>
    <s v="R D Joao de Lancastre"/>
    <s v="R Sta Barbara do Sul"/>
    <s v="R Teofilandia"/>
    <x v="414"/>
    <s v="Vespertino"/>
    <s v="Mensal"/>
    <n v="0.248333843"/>
    <n v="6.2039627E-2"/>
    <d v="1899-12-30T14:58:13"/>
  </r>
  <r>
    <s v="R D Joao de Lancastre"/>
    <s v="R Teofilandia"/>
    <s v="R Teutonia"/>
    <x v="414"/>
    <s v="Vespertino"/>
    <s v="Mensal"/>
    <n v="0.248333843"/>
    <n v="7.2258949000000003E-2"/>
    <d v="1899-12-30T15:03:39"/>
  </r>
  <r>
    <s v="R D Jose Antonio do Couto"/>
    <s v="R Homero de Souza Campos"/>
    <s v="R Dr Mario Carvalho de Souza Aranha"/>
    <x v="427"/>
    <s v="Vespertino"/>
    <s v="Mensal"/>
    <n v="0.12679484199999999"/>
    <n v="6.0443691000000001E-2"/>
    <d v="1899-12-30T14:52:06"/>
  </r>
  <r>
    <s v="R D Jose Antonio do Couto"/>
    <s v="R Dr Mario Carvalho de Souza Aranha"/>
    <s v="Est do Lageado Velho"/>
    <x v="427"/>
    <s v="Vespertino"/>
    <s v="Mensal"/>
    <n v="0.12679484199999999"/>
    <n v="6.6351150999999997E-2"/>
    <d v="1899-12-30T14:56:57"/>
  </r>
  <r>
    <s v="R D Jose Botelho"/>
    <s v="R Virginia Ferni"/>
    <s v="(Próprio Logradouro/Trecho) R D Jose Botelho"/>
    <x v="262"/>
    <s v="Vespertino"/>
    <s v="Mensal"/>
    <n v="6.1863541000000001E-2"/>
    <n v="6.1863541000000001E-2"/>
    <d v="1899-12-30T17:39:17"/>
  </r>
  <r>
    <s v="R D Luis Mascarenhas"/>
    <s v="R Antonio Joao de Medeiros"/>
    <s v="R Estevao Marcate"/>
    <x v="111"/>
    <s v="Vespertino"/>
    <s v="Mensal"/>
    <n v="0.229255981"/>
    <n v="0.158375671"/>
    <d v="1899-12-30T16:32:10"/>
  </r>
  <r>
    <s v="R D Luis Mascarenhas"/>
    <s v="R Estevao Marcate"/>
    <s v="R Constantino Gomes"/>
    <x v="111"/>
    <s v="Vespertino"/>
    <s v="Mensal"/>
    <n v="0.229255981"/>
    <n v="7.0880310000000002E-2"/>
    <d v="1899-12-30T16:36:57"/>
  </r>
  <r>
    <s v="R D Marcos Barbosa"/>
    <s v="R Bricio de Abreu"/>
    <s v="(Próprio Logradouro/Trecho) R D Marcos Barbosa"/>
    <x v="0"/>
    <s v="Vespertino"/>
    <s v="Mensal"/>
    <n v="0.37902194500000003"/>
    <n v="1.5811248E-2"/>
    <d v="1899-12-30T16:55:23"/>
  </r>
  <r>
    <s v="R D Marcos Barbosa"/>
    <s v="R Bricio de Abreu"/>
    <s v="R Abelheira"/>
    <x v="0"/>
    <s v="Vespertino"/>
    <s v="Mensal"/>
    <n v="0.37902194500000003"/>
    <n v="0.15767231800000001"/>
    <d v="1899-12-30T17:05:49"/>
  </r>
  <r>
    <s v="R D Marcos Barbosa"/>
    <s v="R Abelheira"/>
    <s v="R da Ema"/>
    <x v="0"/>
    <s v="Vespertino"/>
    <s v="Mensal"/>
    <n v="0.37902194500000003"/>
    <n v="5.4855022000000003E-2"/>
    <d v="1899-12-30T17:09:27"/>
  </r>
  <r>
    <s v="R D Marcos Barbosa"/>
    <s v="R da Ema"/>
    <s v="Av Nascer do Sol"/>
    <x v="0"/>
    <s v="Vespertino"/>
    <s v="Mensal"/>
    <n v="0.37902194500000003"/>
    <n v="5.2253806999999999E-2"/>
    <d v="1899-12-30T17:12:54"/>
  </r>
  <r>
    <s v="R D Marcos Barbosa"/>
    <s v="Av Nascer do Sol"/>
    <s v="R Dona Eloa do Valle Quadros"/>
    <x v="241"/>
    <s v="Vespertino"/>
    <s v="Mensal"/>
    <n v="0.37902194500000003"/>
    <n v="9.8429550000000005E-2"/>
    <d v="1899-12-30T15:05:50"/>
  </r>
  <r>
    <s v="R D Mateus de Abreu Pereira"/>
    <s v="R Ten Felix Bittencourt"/>
    <s v="R Gloxineas"/>
    <x v="148"/>
    <s v="Vespertino"/>
    <s v="Mensal"/>
    <n v="2.51979401"/>
    <n v="1.362356E-2"/>
    <d v="1899-12-30T18:42:44"/>
  </r>
  <r>
    <s v="R D Mateus de Abreu Pereira"/>
    <s v="R Gloxineas"/>
    <s v="R Miguel Ferreira de Melo"/>
    <x v="148"/>
    <s v="Vespertino"/>
    <s v="Mensal"/>
    <n v="2.51979401"/>
    <n v="5.2640076000000001E-2"/>
    <d v="1899-12-30T18:46:25"/>
  </r>
  <r>
    <s v="R D Mateus de Abreu Pereira"/>
    <s v="R Ver Luiz Gonzaga Ferreira"/>
    <s v="R Um do Cruzeiro"/>
    <x v="335"/>
    <s v="Vespertino"/>
    <s v="Mensal"/>
    <n v="2.51979401"/>
    <n v="0.25039022799999999"/>
    <d v="1899-12-30T15:39:59"/>
  </r>
  <r>
    <s v="R D Mateus de Abreu Pereira"/>
    <s v="R Um do Cruzeiro"/>
    <s v="R Prfa Jacana Altair"/>
    <x v="335"/>
    <s v="Vespertino"/>
    <s v="Mensal"/>
    <n v="2.51979401"/>
    <n v="3.9175846E-2"/>
    <d v="1899-12-30T15:42:27"/>
  </r>
  <r>
    <s v="R D Mateus de Abreu Pereira"/>
    <s v="R Lopes Perestrelo"/>
    <s v="R Campo de Piratininga"/>
    <x v="149"/>
    <s v="Vespertino"/>
    <s v="Mensal"/>
    <n v="2.51979401"/>
    <n v="1.6950798E-2"/>
    <d v="1899-12-30T15:33:50"/>
  </r>
  <r>
    <s v="R D Mateus de Abreu Pereira"/>
    <s v="R Campo de Piratininga"/>
    <s v="(Próprio Logradouro/Trecho) R D Mateus de Abreu Pereira"/>
    <x v="149"/>
    <s v="Vespertino"/>
    <s v="Mensal"/>
    <n v="2.51979401"/>
    <n v="5.8874656999999997E-2"/>
    <d v="1899-12-30T15:37:27"/>
  </r>
  <r>
    <s v="R D Mateus de Abreu Pereira"/>
    <s v="R Cruzes de Pedra"/>
    <s v="(Próprio Logradouro/Trecho) R D Mateus de Abreu Pereira"/>
    <x v="149"/>
    <s v="Vespertino"/>
    <s v="Mensal"/>
    <n v="2.51979401"/>
    <n v="5.8768043999999998E-2"/>
    <d v="1899-12-30T15:41:03"/>
  </r>
  <r>
    <s v="R D Mateus de Abreu Pereira"/>
    <s v="R Cruzes de Pedra"/>
    <s v="R Ver Luiz Gonzaga Ferreira"/>
    <x v="149"/>
    <s v="Vespertino"/>
    <s v="Mensal"/>
    <n v="2.51979401"/>
    <n v="8.3145309000000001E-2"/>
    <d v="1899-12-30T15:46:08"/>
  </r>
  <r>
    <s v="R D Mateus de Abreu Pereira"/>
    <s v="R dos Jasmins"/>
    <s v="(Próprio Logradouro/Trecho) R D Mateus de Abreu Pereira"/>
    <x v="116"/>
    <s v="Vespertino"/>
    <s v="Mensal"/>
    <n v="2.51979401"/>
    <n v="3.0649986000000001E-2"/>
    <d v="1899-12-30T16:21:09"/>
  </r>
  <r>
    <s v="R D Mateus de Abreu Pereira"/>
    <s v="R Sales"/>
    <s v="(Próprio Logradouro/Trecho) R D Mateus de Abreu Pereira"/>
    <x v="116"/>
    <s v="Vespertino"/>
    <s v="Mensal"/>
    <n v="2.51979401"/>
    <n v="3.3350708E-2"/>
    <d v="1899-12-30T16:23:02"/>
  </r>
  <r>
    <s v="R D Mateus de Abreu Pereira"/>
    <s v="R Ten Felix Bittencourt"/>
    <s v="(Próprio Logradouro/Trecho) R D Mateus de Abreu Pereira"/>
    <x v="116"/>
    <s v="Vespertino"/>
    <s v="Mensal"/>
    <n v="2.51979401"/>
    <n v="5.4718432999999997E-2"/>
    <d v="1899-12-30T16:26:07"/>
  </r>
  <r>
    <s v="R D Miguel de Bulhoes"/>
    <s v="R Antonio Dias de Moura"/>
    <s v="R Elisa Tenorio"/>
    <x v="421"/>
    <s v="Vespertino"/>
    <s v="Mensal"/>
    <n v="1.06931858"/>
    <n v="8.2645485000000005E-2"/>
    <d v="1899-12-30T16:33:09"/>
  </r>
  <r>
    <s v="R D Miguel de Bulhoes"/>
    <s v="R Elisa Tenorio"/>
    <s v="R Catarina de Braganca"/>
    <x v="421"/>
    <s v="Vespertino"/>
    <s v="Mensal"/>
    <n v="1.06931858"/>
    <n v="5.8813007E-2"/>
    <d v="1899-12-30T16:37:13"/>
  </r>
  <r>
    <s v="R D Miguel de Bulhoes"/>
    <s v="R Catarina de Braganca"/>
    <s v="R Francisco Antonio Meira"/>
    <x v="421"/>
    <s v="Vespertino"/>
    <s v="Mensal"/>
    <n v="1.06931858"/>
    <n v="6.8680397000000004E-2"/>
    <d v="1899-12-30T16:41:58"/>
  </r>
  <r>
    <s v="R D Miguel de Bulhoes"/>
    <s v="R Francisco Antonio Meira"/>
    <s v="R Ponta da Pepetinga"/>
    <x v="421"/>
    <s v="Vespertino"/>
    <s v="Mensal"/>
    <n v="1.06931858"/>
    <n v="0.21082330299999999"/>
    <d v="1899-12-30T16:56:33"/>
  </r>
  <r>
    <s v="R D Miguel de Bulhoes"/>
    <s v="R Ponta da Pepetinga"/>
    <s v="R S Paulo"/>
    <x v="421"/>
    <s v="Vespertino"/>
    <s v="Mensal"/>
    <n v="1.06931858"/>
    <n v="0.21053498800000001"/>
    <d v="1899-12-30T17:11:06"/>
  </r>
  <r>
    <s v="R D Miguel de Bulhoes"/>
    <s v="Av Estrela da Noite"/>
    <s v="R Jacaranda Rosa"/>
    <x v="422"/>
    <s v="Vespertino"/>
    <s v="Mensal"/>
    <n v="1.06931858"/>
    <n v="0.13157885699999999"/>
    <d v="1899-12-30T16:36:53"/>
  </r>
  <r>
    <s v="R D Miguel de Bulhoes"/>
    <s v="R Jacaranda Rosa"/>
    <s v="R Ana da Austria"/>
    <x v="422"/>
    <s v="Vespertino"/>
    <s v="Mensal"/>
    <n v="1.06931858"/>
    <n v="2.49191E-2"/>
    <d v="1899-12-30T16:38:28"/>
  </r>
  <r>
    <s v="R D Miguel de Bulhoes"/>
    <s v="R Ana da Austria"/>
    <s v="R Antonio Dias de Moura"/>
    <x v="422"/>
    <s v="Vespertino"/>
    <s v="Mensal"/>
    <n v="1.06931858"/>
    <n v="9.6149391000000001E-2"/>
    <d v="1899-12-30T16:44:34"/>
  </r>
  <r>
    <s v="R D Pedro Sampaio"/>
    <s v="Est Nsra da Fonte"/>
    <s v="R Andreas Raselius"/>
    <x v="39"/>
    <s v="Vespertino"/>
    <s v="Mensal"/>
    <n v="0.30831060799999999"/>
    <n v="3.8308917999999997E-2"/>
    <d v="1899-12-30T17:47:42"/>
  </r>
  <r>
    <s v="R D Pedro Sampaio"/>
    <s v="R Andreas Raselius"/>
    <s v="R Fr Bernardo de Nantes"/>
    <x v="39"/>
    <s v="Vespertino"/>
    <s v="Mensal"/>
    <n v="0.30831060799999999"/>
    <n v="5.9657372E-2"/>
    <d v="1899-12-30T17:49:42"/>
  </r>
  <r>
    <s v="R D Pedro Sampaio"/>
    <s v="R Fr Bernardo de Nantes"/>
    <s v="R Pe Domingos Nunes"/>
    <x v="39"/>
    <s v="Vespertino"/>
    <s v="Mensal"/>
    <n v="0.30831060799999999"/>
    <n v="6.1605762000000001E-2"/>
    <d v="1899-12-30T17:51:46"/>
  </r>
  <r>
    <s v="R D Pedro Sampaio"/>
    <s v="R Pe Domingos Nunes"/>
    <s v="S/Logradouro"/>
    <x v="39"/>
    <s v="Vespertino"/>
    <s v="Mensal"/>
    <n v="0.30831060799999999"/>
    <n v="0.14873855599999999"/>
    <d v="1899-12-30T17:56:45"/>
  </r>
  <r>
    <s v="R D Vasco Mascarenhas"/>
    <s v="R Francisco Fernandes Frazao"/>
    <s v="(Próprio Logradouro/Trecho) R D Vasco Mascarenhas"/>
    <x v="436"/>
    <s v="Matutino"/>
    <s v="Mensal"/>
    <n v="5.6503185000000004E-2"/>
    <n v="5.6503184999999997E-2"/>
    <d v="1899-12-30T08:44:23"/>
  </r>
  <r>
    <s v="R da Amoreira Preta"/>
    <s v="R do Carvalho Brasileiro"/>
    <s v="R da Figueira Benjamim"/>
    <x v="394"/>
    <s v="Vespertino"/>
    <s v="Mensal"/>
    <n v="0.149249557"/>
    <n v="0.107199631"/>
    <d v="1899-12-30T15:08:01"/>
  </r>
  <r>
    <s v="R da Amoreira Preta"/>
    <s v="R da Figueira Benjamim"/>
    <s v="R Escadao R do Bambu Imperial"/>
    <x v="394"/>
    <s v="Vespertino"/>
    <s v="Mensal"/>
    <n v="0.149249557"/>
    <n v="0.149249557"/>
    <d v="1899-12-30T15:18:05"/>
  </r>
  <r>
    <s v="R da Bolsa"/>
    <s v="R dos Correntistas"/>
    <s v="R Gal Porfirio da Paz"/>
    <x v="37"/>
    <s v="Matutino"/>
    <s v="Mensal"/>
    <n v="0.102115501"/>
    <n v="0.102115501"/>
    <d v="1899-12-30T12:03:58"/>
  </r>
  <r>
    <s v="R da Calenda"/>
    <s v="Av Candido de Abreu"/>
    <s v="Av Candido de Abreu"/>
    <x v="107"/>
    <s v="Matutino"/>
    <s v="Mensal"/>
    <n v="1.9026597999999999E-2"/>
    <n v="1.9026597999999999E-2"/>
    <d v="1899-12-30T14:01:24"/>
  </r>
  <r>
    <s v="R da Canconeta"/>
    <s v="R Mar Eterno"/>
    <s v="(Próprio Logradouro/Trecho) R da Canconeta"/>
    <x v="382"/>
    <s v="Matutino"/>
    <s v="Mensal"/>
    <n v="0.44792425599999997"/>
    <n v="0.118915833"/>
    <d v="1899-12-30T13:27:00"/>
  </r>
  <r>
    <s v="R da Canconeta"/>
    <s v="R Bela Vista"/>
    <s v="(Próprio Logradouro/Trecho) R da Canconeta"/>
    <x v="382"/>
    <s v="Matutino"/>
    <s v="Mensal"/>
    <n v="0.44792425599999997"/>
    <n v="4.9254332999999997E-2"/>
    <d v="1899-12-30T13:29:06"/>
  </r>
  <r>
    <s v="R da Canconeta"/>
    <s v="R S Vicente"/>
    <s v="(Próprio Logradouro/Trecho) R da Canconeta"/>
    <x v="382"/>
    <s v="Matutino"/>
    <s v="Mensal"/>
    <n v="0.44792425599999997"/>
    <n v="4.6953258999999997E-2"/>
    <d v="1899-12-30T13:31:06"/>
  </r>
  <r>
    <s v="R da Canconeta"/>
    <s v="Tv Rua da Canconeta"/>
    <s v="R S Vicente"/>
    <x v="382"/>
    <s v="Matutino"/>
    <s v="Mensal"/>
    <n v="0.44792425599999997"/>
    <n v="0.12017462199999999"/>
    <d v="1899-12-30T13:36:12"/>
  </r>
  <r>
    <s v="R da Canconeta"/>
    <s v="R S Vicente"/>
    <s v="Tv Rua da Canconeta"/>
    <x v="382"/>
    <s v="Matutino"/>
    <s v="Mensal"/>
    <n v="0.44792425599999997"/>
    <n v="4.2914906000000003E-2"/>
    <d v="1899-12-30T13:38:02"/>
  </r>
  <r>
    <s v="R da Capitacao"/>
    <s v="R Cassio Fonseca"/>
    <s v="R Macico do Urucum"/>
    <x v="407"/>
    <s v="Matutino"/>
    <s v="Mensal"/>
    <n v="0.47489572900000004"/>
    <n v="0.17388235499999999"/>
    <d v="1899-12-30T14:07:06"/>
  </r>
  <r>
    <s v="R da Capitacao"/>
    <s v="R Luis Alvares de Espinha"/>
    <s v="R Catarina Cubas"/>
    <x v="331"/>
    <s v="Vespertino"/>
    <s v="Mensal"/>
    <n v="0.47489572900000004"/>
    <n v="0.24564411899999999"/>
    <d v="1899-12-30T20:57:10"/>
  </r>
  <r>
    <s v="R da Capitacao"/>
    <s v="R Catarina Cubas"/>
    <s v="R Cassio Fonseca"/>
    <x v="331"/>
    <s v="Vespertino"/>
    <s v="Mensal"/>
    <n v="0.47489572900000004"/>
    <n v="5.5369254999999999E-2"/>
    <d v="1899-12-30T21:00:00"/>
  </r>
  <r>
    <s v="R da Confidencia"/>
    <s v="R Peroba Rosa"/>
    <s v="R Isabel Morales de Oliveira Miragaia"/>
    <x v="144"/>
    <s v="Matutino"/>
    <s v="Mensal"/>
    <n v="5.9155421999999999E-2"/>
    <n v="5.9155421999999999E-2"/>
    <d v="1899-12-30T13:47:12"/>
  </r>
  <r>
    <s v="R da Construcao"/>
    <s v="R Coracao da Cidade"/>
    <s v="R Luis Antonio de Padua Vieira Costa"/>
    <x v="187"/>
    <s v="Vespertino"/>
    <s v="Mensal"/>
    <n v="7.6775772000000006E-2"/>
    <n v="3.5145016000000001E-2"/>
    <d v="1899-12-30T20:19:56"/>
  </r>
  <r>
    <s v="R da Construcao"/>
    <s v="R Luis Antonio de Padua Vieira Costa"/>
    <s v="R Vamos A Luta"/>
    <x v="187"/>
    <s v="Vespertino"/>
    <s v="Mensal"/>
    <n v="7.6775772000000006E-2"/>
    <n v="4.1630755999999998E-2"/>
    <d v="1899-12-30T20:22:26"/>
  </r>
  <r>
    <s v="R da Diversao"/>
    <s v="R Sete Estrelas"/>
    <s v="R dos Masseiros"/>
    <x v="430"/>
    <s v="Vespertino"/>
    <s v="Mensal"/>
    <n v="0.15920245399999999"/>
    <n v="0.15920245399999999"/>
    <d v="1899-12-30T20:41:32"/>
  </r>
  <r>
    <s v="R da Ema"/>
    <s v="R D Marcos Barbosa"/>
    <s v="(Próprio Logradouro/Trecho) R da Ema"/>
    <x v="0"/>
    <s v="Vespertino"/>
    <s v="Mensal"/>
    <n v="9.6300003000000009E-2"/>
    <n v="9.6300002999999995E-2"/>
    <d v="1899-12-30T20:02:21"/>
  </r>
  <r>
    <s v="R da Embauba Branca"/>
    <s v="R do Jacaranda Paulista"/>
    <s v="(Próprio Logradouro/Trecho) R da Embauba Branca"/>
    <x v="394"/>
    <s v="Vespertino"/>
    <s v="Mensal"/>
    <n v="0.16180123900000001"/>
    <n v="5.0654388000000002E-2"/>
    <d v="1899-12-30T15:21:30"/>
  </r>
  <r>
    <s v="R da Embauba Branca"/>
    <s v="R do Jacaranda Paulista"/>
    <s v="(Próprio Logradouro/Trecho) R da Embauba Branca"/>
    <x v="394"/>
    <s v="Vespertino"/>
    <s v="Mensal"/>
    <n v="0.16180123900000001"/>
    <n v="0.111146851"/>
    <d v="1899-12-30T15:29:00"/>
  </r>
  <r>
    <s v="R da Encerca"/>
    <s v="R Ovelheiro"/>
    <s v="(Próprio Logradouro/Trecho) R da Encerca"/>
    <x v="438"/>
    <s v="Vespertino"/>
    <s v="Mensal"/>
    <n v="0.114914658"/>
    <n v="0.114914658"/>
    <d v="1899-12-30T20:39:56"/>
  </r>
  <r>
    <s v="R da Escadao da Av Pedro Cardoso do Prado"/>
    <s v="Av Pedro Cardoso do Prado"/>
    <s v="R Paulo Nunes Felix"/>
    <x v="260"/>
    <s v="Vespertino"/>
    <s v="Mensal"/>
    <s v="-"/>
    <n v="6.9407509000000006E-2"/>
    <d v="1899-12-30T19:51:58"/>
  </r>
  <r>
    <s v="R da Escadao da R Franca do Imperador"/>
    <s v="R Franca do Imperador"/>
    <s v="R Francisco Lustosa"/>
    <x v="272"/>
    <s v="Vespertino"/>
    <s v="Mensal"/>
    <s v="-"/>
    <n v="6.5882484000000005E-2"/>
    <d v="1899-12-30T20:52:34"/>
  </r>
  <r>
    <s v="R da Escadao da R Paulo Nunes Felix"/>
    <s v="Av Pedro Cardoso do Prado"/>
    <s v="R Paulo Nunes Felix"/>
    <x v="260"/>
    <s v="Vespertino"/>
    <s v="Mensal"/>
    <s v="-"/>
    <n v="6.3381660000000006E-2"/>
    <d v="1899-12-30T19:55:22"/>
  </r>
  <r>
    <s v="R da Escadao da Tv Tardes de Lindoia"/>
    <s v="Tv Tardes de Lindoia"/>
    <s v="Tv Terra Tombada"/>
    <x v="348"/>
    <s v="Vespertino"/>
    <s v="Mensal"/>
    <s v="-"/>
    <n v="3.3335406999999997E-2"/>
    <d v="1899-12-30T16:04:17"/>
  </r>
  <r>
    <s v="R da Fabrica"/>
    <s v="R Francisco de Oliveira"/>
    <s v="Tv Neris"/>
    <x v="436"/>
    <s v="Matutino"/>
    <s v="Mensal"/>
    <n v="7.9536765999999995E-2"/>
    <n v="7.9536765999999995E-2"/>
    <d v="1899-12-30T13:31:31"/>
  </r>
  <r>
    <s v="R da Fe"/>
    <s v="Est Nsra da Fonte"/>
    <s v="R Cb Frio"/>
    <x v="308"/>
    <s v="Vespertino"/>
    <s v="Mensal"/>
    <n v="0.46798302799999997"/>
    <n v="0.222694855"/>
    <d v="1899-12-30T20:45:44"/>
  </r>
  <r>
    <s v="R da Fe"/>
    <s v="R Cb Frio"/>
    <s v="S/Logradouro"/>
    <x v="308"/>
    <s v="Vespertino"/>
    <s v="Mensal"/>
    <n v="0.46798302799999997"/>
    <n v="0.119412201"/>
    <d v="1899-12-30T20:52:41"/>
  </r>
  <r>
    <s v="R da Fe"/>
    <s v="S/Logradouro"/>
    <s v="R Cel Carlos Dourado"/>
    <x v="308"/>
    <s v="Vespertino"/>
    <s v="Mensal"/>
    <n v="0.46798302799999997"/>
    <n v="4.0891417999999999E-2"/>
    <d v="1899-12-30T20:55:03"/>
  </r>
  <r>
    <s v="R da Fe"/>
    <s v="R Cel Carlos Dourado"/>
    <s v="R Rio Fartura"/>
    <x v="308"/>
    <s v="Vespertino"/>
    <s v="Mensal"/>
    <n v="0.46798302799999997"/>
    <n v="5.9074347999999999E-2"/>
    <d v="1899-12-30T20:58:30"/>
  </r>
  <r>
    <s v="R da Fe"/>
    <s v="R Rio Fartura"/>
    <s v="(Próprio Logradouro/Trecho) R da Fe"/>
    <x v="308"/>
    <s v="Vespertino"/>
    <s v="Mensal"/>
    <n v="0.46798302799999997"/>
    <n v="2.5910206000000002E-2"/>
    <d v="1899-12-30T21:00:00"/>
  </r>
  <r>
    <s v="R da Figueira Benjamim"/>
    <s v="R da Amoreira Preta"/>
    <s v="R do Bambu Imperial"/>
    <x v="394"/>
    <s v="Vespertino"/>
    <s v="Mensal"/>
    <n v="0.193888008"/>
    <n v="5.9185806000000001E-2"/>
    <d v="1899-12-30T15:33:00"/>
  </r>
  <r>
    <s v="R da Figueira Benjamim"/>
    <s v="R do Bambu Imperial"/>
    <s v="Tv da Cabreuva Vermelha"/>
    <x v="394"/>
    <s v="Vespertino"/>
    <s v="Mensal"/>
    <n v="0.193888008"/>
    <n v="2.2252266E-2"/>
    <d v="1899-12-30T15:34:30"/>
  </r>
  <r>
    <s v="R da Figueira Benjamim"/>
    <s v="Tv da Cabreuva Vermelha"/>
    <s v="R do Jequitiba Branco"/>
    <x v="394"/>
    <s v="Vespertino"/>
    <s v="Mensal"/>
    <n v="0.193888008"/>
    <n v="4.5711304000000001E-2"/>
    <d v="1899-12-30T15:37:35"/>
  </r>
  <r>
    <s v="R da Figueira Benjamim"/>
    <s v="R do Jequitiba Branco"/>
    <s v="R do Jacaranda Mimoso"/>
    <x v="394"/>
    <s v="Vespertino"/>
    <s v="Mensal"/>
    <n v="0.193888008"/>
    <n v="6.6738632000000006E-2"/>
    <d v="1899-12-30T15:42:05"/>
  </r>
  <r>
    <s v="R da Filarmonia"/>
    <s v="R Festa Chinesa"/>
    <s v="R Festa Chinesa"/>
    <x v="287"/>
    <s v="Vespertino"/>
    <s v="Mensal"/>
    <n v="5.1139682999999998E-2"/>
    <n v="5.1139682999999998E-2"/>
    <d v="1899-12-30T21:00:00"/>
  </r>
  <r>
    <s v="R da Goiabeira Serrana"/>
    <s v="R Mandobi"/>
    <s v="R Cereja"/>
    <x v="128"/>
    <s v="Vespertino"/>
    <s v="Mensal"/>
    <n v="0.70474967200000005"/>
    <n v="0.102391998"/>
    <d v="1899-12-30T20:20:02"/>
  </r>
  <r>
    <s v="R da Goiabeira Serrana"/>
    <s v="R Cereja"/>
    <s v="R Borboleta Amarela"/>
    <x v="128"/>
    <s v="Vespertino"/>
    <s v="Mensal"/>
    <n v="0.70474967200000005"/>
    <n v="5.5473106000000001E-2"/>
    <d v="1899-12-30T20:23:43"/>
  </r>
  <r>
    <s v="R da Goiabeira Serrana"/>
    <s v="R Borboleta Amarela"/>
    <s v="R Centeio"/>
    <x v="128"/>
    <s v="Vespertino"/>
    <s v="Mensal"/>
    <n v="0.70474967200000005"/>
    <n v="0.162429184"/>
    <d v="1899-12-30T20:34:30"/>
  </r>
  <r>
    <s v="R da Goiabeira Serrana"/>
    <s v="R Centeio"/>
    <s v="R Ubapitanga"/>
    <x v="128"/>
    <s v="Vespertino"/>
    <s v="Mensal"/>
    <n v="0.70474967200000005"/>
    <n v="0.15550993299999999"/>
    <d v="1899-12-30T20:44:49"/>
  </r>
  <r>
    <s v="R da Goiabeira Serrana"/>
    <s v="R Ubapitanga"/>
    <s v="R Afoxe"/>
    <x v="128"/>
    <s v="Vespertino"/>
    <s v="Mensal"/>
    <n v="0.70474967200000005"/>
    <n v="0.12713173699999999"/>
    <d v="1899-12-30T20:53:15"/>
  </r>
  <r>
    <s v="R da Goiabeira Serrana"/>
    <s v="R Afoxe"/>
    <s v="R Beira Rio"/>
    <x v="128"/>
    <s v="Vespertino"/>
    <s v="Mensal"/>
    <n v="0.70474967200000005"/>
    <n v="0.101813713"/>
    <d v="1899-12-30T21:00:00"/>
  </r>
  <r>
    <s v="R da Independencia"/>
    <s v="R Recanto do Sol"/>
    <s v="Tv S Joao"/>
    <x v="304"/>
    <s v="Vespertino"/>
    <s v="Mensal"/>
    <n v="0.88311072999999995"/>
    <n v="1.1711979000000001E-2"/>
    <d v="1899-12-30T19:08:11"/>
  </r>
  <r>
    <s v="R da Independencia"/>
    <s v="Tv S Joao"/>
    <s v="R Luis Lima Bonfim"/>
    <x v="279"/>
    <s v="Vespertino"/>
    <s v="Mensal"/>
    <n v="0.88311072999999995"/>
    <n v="0.24032875100000001"/>
    <d v="1899-12-30T18:49:13"/>
  </r>
  <r>
    <s v="R da Independencia"/>
    <s v="R Luis Lima Bonfim"/>
    <s v="Tv Pe Murilo"/>
    <x v="279"/>
    <s v="Vespertino"/>
    <s v="Mensal"/>
    <n v="0.88311072999999995"/>
    <n v="4.182106E-2"/>
    <d v="1899-12-30T18:51:54"/>
  </r>
  <r>
    <s v="R da Independencia"/>
    <s v="Tv Pe Murilo"/>
    <s v="R Luis Lima Bonfim"/>
    <x v="279"/>
    <s v="Vespertino"/>
    <s v="Mensal"/>
    <n v="0.88311072999999995"/>
    <n v="2.4411519999999998E-3"/>
    <d v="1899-12-30T18:52:03"/>
  </r>
  <r>
    <s v="R da Independencia"/>
    <s v="R Luis Lima Bonfim"/>
    <s v="Tv Dois de Julho"/>
    <x v="279"/>
    <s v="Vespertino"/>
    <s v="Mensal"/>
    <n v="0.88311072999999995"/>
    <n v="4.2465419999999997E-2"/>
    <d v="1899-12-30T18:54:47"/>
  </r>
  <r>
    <s v="R da Independencia"/>
    <s v="Tv Dois de Julho"/>
    <s v="Vla Jurema"/>
    <x v="279"/>
    <s v="Vespertino"/>
    <s v="Mensal"/>
    <n v="0.88311072999999995"/>
    <n v="0.25708639500000002"/>
    <d v="1899-12-30T19:11:15"/>
  </r>
  <r>
    <s v="R da Independencia"/>
    <s v="Vla Jurema"/>
    <s v="R Oba"/>
    <x v="305"/>
    <s v="Vespertino"/>
    <s v="Mensal"/>
    <n v="0.88311072999999995"/>
    <n v="7.4760818000000007E-2"/>
    <d v="1899-12-30T18:36:13"/>
  </r>
  <r>
    <s v="R da Independencia"/>
    <s v="R Oba"/>
    <s v="Tv Dois"/>
    <x v="305"/>
    <s v="Vespertino"/>
    <s v="Mensal"/>
    <n v="0.88311072999999995"/>
    <n v="3.2987328000000003E-2"/>
    <d v="1899-12-30T18:38:37"/>
  </r>
  <r>
    <s v="R da Independencia"/>
    <s v="Tv Dois"/>
    <s v="R S Pedro"/>
    <x v="305"/>
    <s v="Vespertino"/>
    <s v="Mensal"/>
    <n v="0.88311072999999995"/>
    <n v="0.17950782800000001"/>
    <d v="1899-12-30T18:51:41"/>
  </r>
  <r>
    <s v="R da Lagoa de Esmoriz"/>
    <s v="R Arraial dos Gorinos"/>
    <s v="R Eusebio Rodrigues"/>
    <x v="32"/>
    <s v="Vespertino"/>
    <s v="Mensal"/>
    <n v="0.46883672700000001"/>
    <n v="7.0479843E-2"/>
    <d v="1899-12-30T20:49:39"/>
  </r>
  <r>
    <s v="R da Lagoa de Esmoriz"/>
    <s v="R Eusebio Rodrigues"/>
    <s v="R Domingos Maciel"/>
    <x v="32"/>
    <s v="Vespertino"/>
    <s v="Mensal"/>
    <n v="0.46883672700000001"/>
    <n v="6.0645274999999998E-2"/>
    <d v="1899-12-30T20:53:56"/>
  </r>
  <r>
    <s v="R da Lagoa de Esmoriz"/>
    <s v="R Domingos Maciel"/>
    <s v="R Maria Resende Rosas"/>
    <x v="355"/>
    <s v="Vespertino"/>
    <s v="Mensal"/>
    <n v="0.46883672700000001"/>
    <n v="6.8634353999999995E-2"/>
    <d v="1899-12-30T20:43:49"/>
  </r>
  <r>
    <s v="R da Lagoa de Esmoriz"/>
    <s v="R Maria Resende Rosas"/>
    <s v="R Castelo de Leca"/>
    <x v="355"/>
    <s v="Vespertino"/>
    <s v="Mensal"/>
    <n v="0.46883672700000001"/>
    <n v="4.6488907000000003E-2"/>
    <d v="1899-12-30T20:46:37"/>
  </r>
  <r>
    <s v="R da Lagoa de Esmoriz"/>
    <s v="R Castelo de Leca"/>
    <s v="R Bertolinia"/>
    <x v="355"/>
    <s v="Vespertino"/>
    <s v="Mensal"/>
    <n v="0.46883672700000001"/>
    <n v="7.4042632999999997E-2"/>
    <d v="1899-12-30T20:51:04"/>
  </r>
  <r>
    <s v="R da Lagoa de Esmoriz"/>
    <s v="R Bertolinia"/>
    <s v="R Torre de Santiago"/>
    <x v="355"/>
    <s v="Vespertino"/>
    <s v="Mensal"/>
    <n v="0.46883672700000001"/>
    <n v="7.6096619000000004E-2"/>
    <d v="1899-12-30T20:55:39"/>
  </r>
  <r>
    <s v="R da Lagoa de Esmoriz"/>
    <s v="R Torre de Santiago"/>
    <s v="R Torre da Lapela"/>
    <x v="355"/>
    <s v="Vespertino"/>
    <s v="Mensal"/>
    <n v="0.46883672700000001"/>
    <n v="7.2449097000000004E-2"/>
    <d v="1899-12-30T21:00:00"/>
  </r>
  <r>
    <s v="R da Lagoa Feia"/>
    <s v="R Serra de Santa Marta"/>
    <s v="R Serra de Sao Domingos"/>
    <x v="297"/>
    <s v="Matutino"/>
    <s v="Mensal"/>
    <n v="0.33743502000000003"/>
    <n v="0.11426829500000001"/>
    <d v="1899-12-30T14:12:23"/>
  </r>
  <r>
    <s v="R da Lagoa Feia"/>
    <s v="R Serra de Sao Domingos"/>
    <s v="R Arraial de Sao Bartolomeu"/>
    <x v="297"/>
    <s v="Matutino"/>
    <s v="Mensal"/>
    <n v="0.33743502000000003"/>
    <n v="0.112878349"/>
    <d v="1899-12-30T14:20:00"/>
  </r>
  <r>
    <s v="R da Lagoa Feia"/>
    <s v="R Capitania de Itamaraca"/>
    <s v="R Serra de Santa Marta"/>
    <x v="438"/>
    <s v="Vespertino"/>
    <s v="Mensal"/>
    <n v="0.33743502000000003"/>
    <n v="0.11028837599999999"/>
    <d v="1899-12-30T20:47:12"/>
  </r>
  <r>
    <s v="R da Maconaria"/>
    <s v="Av Mal Tito"/>
    <s v="R Dr Jose Guilherme Eiras"/>
    <x v="226"/>
    <s v="Vespertino"/>
    <s v="Mensal"/>
    <n v="0.20323001099999999"/>
    <n v="0.20323001099999999"/>
    <d v="1899-12-30T21:00:00"/>
  </r>
  <r>
    <s v="R da Nogueira de Iguape"/>
    <s v="R do Carvalho Brasileiro"/>
    <s v="(Próprio Logradouro/Trecho) R da Nogueira de Iguape"/>
    <x v="394"/>
    <s v="Vespertino"/>
    <s v="Mensal"/>
    <n v="0.30132354700000002"/>
    <n v="0.30132354700000002"/>
    <d v="1899-12-30T16:02:25"/>
  </r>
  <r>
    <s v="R da Onca"/>
    <s v="Av Nascer do Sol"/>
    <s v="R Dona Eloa do Valle Quadros"/>
    <x v="241"/>
    <s v="Vespertino"/>
    <s v="Mensal"/>
    <n v="9.9286620999999992E-2"/>
    <n v="9.9286621000000005E-2"/>
    <d v="1899-12-30T20:47:18"/>
  </r>
  <r>
    <s v="R da Pas"/>
    <s v="R Particular"/>
    <s v="Av Pte. da Amizade"/>
    <x v="93"/>
    <s v="Vespertino"/>
    <s v="Mensal"/>
    <n v="0.111442324"/>
    <n v="1.7651673999999999E-2"/>
    <d v="1899-12-30T20:46:52"/>
  </r>
  <r>
    <s v="R da Passagem Funda"/>
    <s v="Est Iguatemi"/>
    <s v="R Alexandre Legrand"/>
    <x v="38"/>
    <s v="Vespertino"/>
    <s v="Mensal"/>
    <n v="1.8222388140000003"/>
    <n v="0.31364160200000002"/>
    <d v="1899-12-30T21:00:00"/>
  </r>
  <r>
    <s v="R da Passagem Funda"/>
    <s v="R Granadinha"/>
    <s v="(Próprio Logradouro/Trecho) R da Passagem Funda"/>
    <x v="214"/>
    <s v="Vespertino"/>
    <s v="Mensal"/>
    <n v="1.8222388140000003"/>
    <n v="0.26195126299999999"/>
    <d v="1899-12-30T20:02:19"/>
  </r>
  <r>
    <s v="R da Passagem Funda"/>
    <s v="R Fernao Carrilho"/>
    <s v="(Próprio Logradouro/Trecho) R da Passagem Funda"/>
    <x v="214"/>
    <s v="Vespertino"/>
    <s v="Mensal"/>
    <n v="1.8222388140000003"/>
    <n v="3.090468E-2"/>
    <d v="1899-12-30T20:04:05"/>
  </r>
  <r>
    <s v="R da Passagem Funda"/>
    <s v="R Cuiate"/>
    <s v="(Próprio Logradouro/Trecho) R da Passagem Funda"/>
    <x v="214"/>
    <s v="Vespertino"/>
    <s v="Mensal"/>
    <n v="1.8222388140000003"/>
    <n v="2.7787243E-2"/>
    <d v="1899-12-30T20:05:40"/>
  </r>
  <r>
    <s v="R da Passagem Funda"/>
    <s v="R Cuiate"/>
    <s v="(Próprio Logradouro/Trecho) R da Passagem Funda"/>
    <x v="214"/>
    <s v="Vespertino"/>
    <s v="Mensal"/>
    <n v="1.8222388140000003"/>
    <n v="3.0919578999999999E-2"/>
    <d v="1899-12-30T20:07:27"/>
  </r>
  <r>
    <s v="R da Passagem Funda"/>
    <s v="Toda extensão da Via/Trecho"/>
    <m/>
    <x v="214"/>
    <s v="Vespertino"/>
    <s v="Mensal"/>
    <n v="1.8222388140000003"/>
    <n v="8.8836608999999997E-2"/>
    <d v="1899-12-30T20:12:32"/>
  </r>
  <r>
    <s v="R da Passagem Funda"/>
    <s v="R Fernao Carrilho"/>
    <s v="(Próprio Logradouro/Trecho) R da Passagem Funda"/>
    <x v="214"/>
    <s v="Vespertino"/>
    <s v="Mensal"/>
    <n v="1.8222388140000003"/>
    <n v="2.8161630999999999E-2"/>
    <d v="1899-12-30T20:14:09"/>
  </r>
  <r>
    <s v="R da Passagem Funda"/>
    <s v="R Francisco Miranda"/>
    <s v="(Próprio Logradouro/Trecho) R da Passagem Funda"/>
    <x v="214"/>
    <s v="Vespertino"/>
    <s v="Mensal"/>
    <n v="1.8222388140000003"/>
    <n v="4.6086127999999997E-2"/>
    <d v="1899-12-30T20:16:48"/>
  </r>
  <r>
    <s v="R da Passagem Funda"/>
    <s v="R Serra Escalvada"/>
    <s v="(Próprio Logradouro/Trecho) R da Passagem Funda"/>
    <x v="214"/>
    <s v="Vespertino"/>
    <s v="Mensal"/>
    <n v="1.8222388140000003"/>
    <n v="5.7156859999999997E-2"/>
    <d v="1899-12-30T20:20:04"/>
  </r>
  <r>
    <s v="R da Passagem Funda"/>
    <s v="R Serra Escalvada"/>
    <s v="R Papua"/>
    <x v="214"/>
    <s v="Vespertino"/>
    <s v="Mensal"/>
    <n v="1.8222388140000003"/>
    <n v="7.5149306999999999E-2"/>
    <d v="1899-12-30T20:24:23"/>
  </r>
  <r>
    <s v="R da Passagem Funda"/>
    <s v="R Papua"/>
    <s v="Vla Sete"/>
    <x v="214"/>
    <s v="Vespertino"/>
    <s v="Mensal"/>
    <n v="1.8222388140000003"/>
    <n v="0.24702502400000001"/>
    <d v="1899-12-30T20:38:33"/>
  </r>
  <r>
    <s v="R da Passagem Funda"/>
    <s v="R Francisco Miranda"/>
    <s v="Tv Jose Miguel Gomes"/>
    <x v="214"/>
    <s v="Vespertino"/>
    <s v="Mensal"/>
    <n v="1.8222388140000003"/>
    <n v="0.16140312200000001"/>
    <d v="1899-12-30T20:47:48"/>
  </r>
  <r>
    <s v="R da Passagem Funda"/>
    <s v="Tv Jose Miguel Gomes"/>
    <s v="R Francisco Bajarte"/>
    <x v="214"/>
    <s v="Vespertino"/>
    <s v="Mensal"/>
    <n v="1.8222388140000003"/>
    <n v="9.7650170000000008E-3"/>
    <d v="1899-12-30T20:48:22"/>
  </r>
  <r>
    <s v="R da Passagem Funda"/>
    <s v="R Francisco Bajarte"/>
    <s v="R Serra do Caburai"/>
    <x v="214"/>
    <s v="Vespertino"/>
    <s v="Mensal"/>
    <n v="1.8222388140000003"/>
    <n v="7.7127883999999994E-2"/>
    <d v="1899-12-30T20:52:47"/>
  </r>
  <r>
    <s v="R da Passagem Funda"/>
    <s v="R Serra do Caburai"/>
    <s v="R Prf Tadeu"/>
    <x v="214"/>
    <s v="Vespertino"/>
    <s v="Mensal"/>
    <n v="1.8222388140000003"/>
    <n v="0.125895851"/>
    <d v="1899-12-30T21:00:00"/>
  </r>
  <r>
    <s v="R da Passagem Funda"/>
    <s v="Est Iguatemi"/>
    <s v="R Alexandre Legrand"/>
    <x v="39"/>
    <s v="Vespertino"/>
    <s v="Mensal"/>
    <n v="1.8222388140000003"/>
    <n v="0.31364160200000002"/>
    <d v="1899-12-30T20:51:56"/>
  </r>
  <r>
    <s v="R da Passagem Funda"/>
    <s v="R Alexandre Legrand"/>
    <s v="R Granadinha"/>
    <x v="39"/>
    <s v="Vespertino"/>
    <s v="Mensal"/>
    <n v="1.8222388140000003"/>
    <n v="0.24042701699999999"/>
    <d v="1899-12-30T21:00:00"/>
  </r>
  <r>
    <s v="R da Piranga"/>
    <s v="R Virginia Blasis"/>
    <s v="R Arraial da Piranga"/>
    <x v="407"/>
    <s v="Matutino"/>
    <s v="Mensal"/>
    <n v="8.0992645000000002E-2"/>
    <n v="8.0992645000000002E-2"/>
    <d v="1899-12-30T14:10:57"/>
  </r>
  <r>
    <s v="R da Polka"/>
    <s v="Av Corrego do Limoeiro"/>
    <s v="(Próprio Logradouro/Trecho) R da Polka"/>
    <x v="123"/>
    <s v="Matutino"/>
    <s v="Mensal"/>
    <n v="0.20909513100000002"/>
    <n v="4.6794743E-2"/>
    <d v="1899-12-30T13:08:27"/>
  </r>
  <r>
    <s v="R da Polka"/>
    <s v="Av Mimo de Venus"/>
    <s v="(Próprio Logradouro/Trecho) R da Polka"/>
    <x v="123"/>
    <s v="Matutino"/>
    <s v="Mensal"/>
    <n v="0.20909513100000002"/>
    <n v="0.11509680899999999"/>
    <d v="1899-12-30T13:16:14"/>
  </r>
  <r>
    <s v="R da Polka"/>
    <s v="R Varzelandia"/>
    <s v="(Próprio Logradouro/Trecho) R da Polka"/>
    <x v="123"/>
    <s v="Matutino"/>
    <s v="Mensal"/>
    <n v="0.20909513100000002"/>
    <n v="4.7203579000000002E-2"/>
    <d v="1899-12-30T13:19:26"/>
  </r>
  <r>
    <s v="R da Ponte Rasa"/>
    <s v="Av Lagoa Mirim"/>
    <s v="R Niemeyer"/>
    <x v="158"/>
    <s v="Vespertino"/>
    <s v="Mensal"/>
    <n v="1.5442181000000001"/>
    <n v="8.2721375E-2"/>
    <d v="1899-12-30T18:29:50"/>
  </r>
  <r>
    <s v="R da Ponte Rasa"/>
    <s v="R Niemeyer"/>
    <s v="Tv Jales Rodrigues Silva"/>
    <x v="158"/>
    <s v="Vespertino"/>
    <s v="Mensal"/>
    <n v="1.5442181000000001"/>
    <n v="3.2045189000000002E-2"/>
    <d v="1899-12-30T18:33:02"/>
  </r>
  <r>
    <s v="R da Ponte Rasa"/>
    <s v="Tv Jales Rodrigues Silva"/>
    <s v="R Carnauba dos Dantas"/>
    <x v="158"/>
    <s v="Vespertino"/>
    <s v="Mensal"/>
    <n v="1.5442181000000001"/>
    <n v="4.1692261000000001E-2"/>
    <d v="1899-12-30T18:37:11"/>
  </r>
  <r>
    <s v="R da Ponte Rasa"/>
    <s v="R Carnauba dos Dantas"/>
    <s v="R Antonio Paulo de Almeida Prado"/>
    <x v="158"/>
    <s v="Vespertino"/>
    <s v="Mensal"/>
    <n v="1.5442181000000001"/>
    <n v="0.20510405000000001"/>
    <d v="1899-12-30T18:57:38"/>
  </r>
  <r>
    <s v="R da Ponte Rasa"/>
    <s v="R Antonio Paulo de Almeida Prado"/>
    <s v="R Sabino Duarte"/>
    <x v="158"/>
    <s v="Vespertino"/>
    <s v="Mensal"/>
    <n v="1.5442181000000001"/>
    <n v="3.2281033000000001E-2"/>
    <d v="1899-12-30T19:00:51"/>
  </r>
  <r>
    <s v="R da Ponte Rasa"/>
    <s v="R Sabino Duarte"/>
    <s v="R Srg Djalma Evangelista"/>
    <x v="158"/>
    <s v="Vespertino"/>
    <s v="Mensal"/>
    <n v="1.5442181000000001"/>
    <n v="3.2009506E-2"/>
    <d v="1899-12-30T19:04:03"/>
  </r>
  <r>
    <s v="R da Ponte Rasa"/>
    <s v="R Srg Djalma Evangelista"/>
    <s v="R Pe Joao de Castro e Costa"/>
    <x v="158"/>
    <s v="Vespertino"/>
    <s v="Mensal"/>
    <n v="1.5442181000000001"/>
    <n v="2.9589394000000002E-2"/>
    <d v="1899-12-30T19:07:00"/>
  </r>
  <r>
    <s v="R da Ponte Rasa"/>
    <s v="R Pe Joao de Castro e Costa"/>
    <s v="R Jose Assuncao dos Anjos"/>
    <x v="158"/>
    <s v="Vespertino"/>
    <s v="Mensal"/>
    <n v="1.5442181000000001"/>
    <n v="2.4899145000000001E-2"/>
    <d v="1899-12-30T19:09:29"/>
  </r>
  <r>
    <s v="R da Ponte Rasa"/>
    <s v="R Jose Assuncao dos Anjos"/>
    <s v="R Fernandes da Silva Bueno"/>
    <x v="158"/>
    <s v="Vespertino"/>
    <s v="Mensal"/>
    <n v="1.5442181000000001"/>
    <n v="9.5657999999999993E-3"/>
    <d v="1899-12-30T19:10:26"/>
  </r>
  <r>
    <s v="R da Ponte Rasa"/>
    <s v="R Fernandes da Silva Bueno"/>
    <s v="R Deniz Pinto de Matos"/>
    <x v="158"/>
    <s v="Vespertino"/>
    <s v="Mensal"/>
    <n v="1.5442181000000001"/>
    <n v="3.5417522E-2"/>
    <d v="1899-12-30T19:13:58"/>
  </r>
  <r>
    <s v="R da Ponte Rasa"/>
    <s v="R Deniz Pinto de Matos"/>
    <s v="R Maria Paulina da Conceicao"/>
    <x v="158"/>
    <s v="Vespertino"/>
    <s v="Mensal"/>
    <n v="1.5442181000000001"/>
    <n v="2.9475174E-2"/>
    <d v="1899-12-30T19:16:54"/>
  </r>
  <r>
    <s v="R da Ponte Rasa"/>
    <s v="R Maria Paulina da Conceicao"/>
    <s v="R Julio Rodrigues da Silva"/>
    <x v="158"/>
    <s v="Vespertino"/>
    <s v="Mensal"/>
    <n v="1.5442181000000001"/>
    <n v="1.3529930000000001E-2"/>
    <d v="1899-12-30T19:18:15"/>
  </r>
  <r>
    <s v="R da Ponte Rasa"/>
    <s v="R Julio Rodrigues da Silva"/>
    <s v="R Sebastiao da Silva Bueno"/>
    <x v="158"/>
    <s v="Vespertino"/>
    <s v="Mensal"/>
    <n v="1.5442181000000001"/>
    <n v="5.4483673000000003E-2"/>
    <d v="1899-12-30T19:23:41"/>
  </r>
  <r>
    <s v="R da Ponte Rasa"/>
    <s v="R Sebastiao da Silva Bueno"/>
    <s v="R Particular"/>
    <x v="158"/>
    <s v="Vespertino"/>
    <s v="Mensal"/>
    <n v="1.5442181000000001"/>
    <n v="3.1534233000000002E-2"/>
    <d v="1899-12-30T19:26:50"/>
  </r>
  <r>
    <s v="R da Ponte Rasa"/>
    <s v="R Particular"/>
    <s v="R Nelson Bueno"/>
    <x v="158"/>
    <s v="Vespertino"/>
    <s v="Mensal"/>
    <n v="1.5442181000000001"/>
    <n v="3.3364947999999998E-2"/>
    <d v="1899-12-30T19:30:10"/>
  </r>
  <r>
    <s v="R da Ponte Rasa"/>
    <s v="R Nelson Bueno"/>
    <s v="Av Dona Ida"/>
    <x v="158"/>
    <s v="Vespertino"/>
    <s v="Mensal"/>
    <n v="1.5442181000000001"/>
    <n v="6.5925934000000005E-2"/>
    <d v="1899-12-30T19:36:44"/>
  </r>
  <r>
    <s v="R da Ponte Rasa"/>
    <s v="Av Dona Ida"/>
    <s v="R Ana Luisa de Sousa"/>
    <x v="158"/>
    <s v="Vespertino"/>
    <s v="Mensal"/>
    <n v="1.5442181000000001"/>
    <n v="5.4329884000000002E-2"/>
    <d v="1899-12-30T19:42:09"/>
  </r>
  <r>
    <s v="R da Ponte Rasa"/>
    <s v="R Ana Luisa de Sousa"/>
    <s v="R Tomas de Aquino Pereira"/>
    <x v="158"/>
    <s v="Vespertino"/>
    <s v="Mensal"/>
    <n v="1.5442181000000001"/>
    <n v="3.5943828999999997E-2"/>
    <d v="1899-12-30T19:45:44"/>
  </r>
  <r>
    <s v="R da Ponte Rasa"/>
    <s v="R Tomas de Aquino Pereira"/>
    <s v="R Raimundo Machado"/>
    <x v="158"/>
    <s v="Vespertino"/>
    <s v="Mensal"/>
    <n v="1.5442181000000001"/>
    <n v="2.4880805999999998E-2"/>
    <d v="1899-12-30T19:48:13"/>
  </r>
  <r>
    <s v="R da Ponte Rasa"/>
    <s v="R Raimundo Machado"/>
    <s v="R Bartolomeu Soares"/>
    <x v="158"/>
    <s v="Vespertino"/>
    <s v="Mensal"/>
    <n v="1.5442181000000001"/>
    <n v="3.6873955E-2"/>
    <d v="1899-12-30T19:51:54"/>
  </r>
  <r>
    <s v="R da Ponte Rasa"/>
    <s v="R Bartolomeu Soares"/>
    <s v="R dos Buenos"/>
    <x v="158"/>
    <s v="Vespertino"/>
    <s v="Mensal"/>
    <n v="1.5442181000000001"/>
    <n v="1.8486589000000001E-2"/>
    <d v="1899-12-30T19:53:44"/>
  </r>
  <r>
    <s v="R da Ponte Rasa"/>
    <s v="R dos Buenos"/>
    <s v="R Felisberto do Rego"/>
    <x v="158"/>
    <s v="Vespertino"/>
    <s v="Mensal"/>
    <n v="1.5442181000000001"/>
    <n v="4.0008323999999998E-2"/>
    <d v="1899-12-30T19:57:44"/>
  </r>
  <r>
    <s v="R da Ponte Rasa"/>
    <s v="R Felisberto do Rego"/>
    <s v="R Mario Lapietra"/>
    <x v="158"/>
    <s v="Vespertino"/>
    <s v="Mensal"/>
    <n v="1.5442181000000001"/>
    <n v="1.6047585E-2"/>
    <d v="1899-12-30T19:59:20"/>
  </r>
  <r>
    <s v="R da Ponte Rasa"/>
    <s v="R Mario Lapietra"/>
    <s v="R Sebastiao Muniz"/>
    <x v="158"/>
    <s v="Vespertino"/>
    <s v="Mensal"/>
    <n v="1.5442181000000001"/>
    <n v="4.3566025000000001E-2"/>
    <d v="1899-12-30T20:03:40"/>
  </r>
  <r>
    <s v="R da Ponte Rasa"/>
    <s v="R Sebastiao Muniz"/>
    <s v="R das Bromelias"/>
    <x v="158"/>
    <s v="Vespertino"/>
    <s v="Mensal"/>
    <n v="1.5442181000000001"/>
    <n v="1.0928228E-2"/>
    <d v="1899-12-30T20:04:46"/>
  </r>
  <r>
    <s v="R da Ponte Rasa"/>
    <s v="R das Bromelias"/>
    <s v="R das Angelicas"/>
    <x v="158"/>
    <s v="Vespertino"/>
    <s v="Mensal"/>
    <n v="1.5442181000000001"/>
    <n v="4.8839438999999998E-2"/>
    <d v="1899-12-30T20:09:38"/>
  </r>
  <r>
    <s v="R da Ponte Rasa"/>
    <s v="R das Angelicas"/>
    <s v="R Andre Rodrigues"/>
    <x v="158"/>
    <s v="Vespertino"/>
    <s v="Mensal"/>
    <n v="1.5442181000000001"/>
    <n v="5.0158652999999997E-2"/>
    <d v="1899-12-30T20:14:38"/>
  </r>
  <r>
    <s v="R da Ponte Rasa"/>
    <s v="R Andre Rodrigues"/>
    <s v="R Calladivas"/>
    <x v="158"/>
    <s v="Vespertino"/>
    <s v="Mensal"/>
    <n v="1.5442181000000001"/>
    <n v="4.7671420999999999E-2"/>
    <d v="1899-12-30T20:19:23"/>
  </r>
  <r>
    <s v="R da Ponte Rasa"/>
    <s v="R Calladivas"/>
    <s v="R Germano de Miranda"/>
    <x v="158"/>
    <s v="Vespertino"/>
    <s v="Mensal"/>
    <n v="1.5442181000000001"/>
    <n v="1.7640268000000001E-2"/>
    <d v="1899-12-30T20:21:09"/>
  </r>
  <r>
    <s v="R da Ponte Rasa"/>
    <s v="R Germano de Miranda"/>
    <s v="R Sta Efigenia de Minas"/>
    <x v="158"/>
    <s v="Vespertino"/>
    <s v="Mensal"/>
    <n v="1.5442181000000001"/>
    <n v="2.9012217999999999E-2"/>
    <d v="1899-12-30T20:24:02"/>
  </r>
  <r>
    <s v="R da Ponte Rasa"/>
    <s v="R Sta Efigenia de Minas"/>
    <s v="R Alexandre Moreira"/>
    <x v="158"/>
    <s v="Vespertino"/>
    <s v="Mensal"/>
    <n v="1.5442181000000001"/>
    <n v="1.8883964999999999E-2"/>
    <d v="1899-12-30T20:25:55"/>
  </r>
  <r>
    <s v="R da Ponte Rasa"/>
    <s v="R Alexandre Moreira"/>
    <s v="R Joao Muniz da Costa"/>
    <x v="158"/>
    <s v="Vespertino"/>
    <s v="Mensal"/>
    <n v="1.5442181000000001"/>
    <n v="4.8217326999999997E-2"/>
    <d v="1899-12-30T20:30:44"/>
  </r>
  <r>
    <s v="R da Ponte Rasa"/>
    <s v="R Joao Muniz da Costa"/>
    <s v="R Sebastiao da Assuncao"/>
    <x v="158"/>
    <s v="Vespertino"/>
    <s v="Mensal"/>
    <n v="1.5442181000000001"/>
    <n v="4.7645409E-2"/>
    <d v="1899-12-30T20:35:29"/>
  </r>
  <r>
    <s v="R da Ponte Rasa"/>
    <s v="R Sebastiao da Assuncao"/>
    <s v="Av Dr Otavio Ramos"/>
    <x v="158"/>
    <s v="Vespertino"/>
    <s v="Mensal"/>
    <n v="1.5442181000000001"/>
    <n v="1.5068691E-2"/>
    <d v="1899-12-30T20:36:59"/>
  </r>
  <r>
    <s v="R da Ponte Rasa"/>
    <s v="Av Dr Otavio Ramos"/>
    <s v="R Nicola Buzaid"/>
    <x v="158"/>
    <s v="Vespertino"/>
    <s v="Mensal"/>
    <n v="1.5442181000000001"/>
    <n v="2.1898114999999999E-2"/>
    <d v="1899-12-30T20:39:10"/>
  </r>
  <r>
    <s v="R da Ponte Rasa"/>
    <s v="R Nicola Buzaid"/>
    <s v="R Amaro Coutinho"/>
    <x v="158"/>
    <s v="Vespertino"/>
    <s v="Mensal"/>
    <n v="1.5442181000000001"/>
    <n v="5.5840748000000003E-2"/>
    <d v="1899-12-30T20:44:44"/>
  </r>
  <r>
    <s v="R da Ponte Rasa"/>
    <s v="R Amaro Coutinho"/>
    <s v="R Amaro Coutinho"/>
    <x v="158"/>
    <s v="Vespertino"/>
    <s v="Mensal"/>
    <n v="1.5442181000000001"/>
    <n v="5.7574560000000002E-3"/>
    <d v="1899-12-30T20:45:19"/>
  </r>
  <r>
    <s v="R da Ponte Rasa"/>
    <s v="R Amaro Coutinho"/>
    <s v="R Corrego Novo"/>
    <x v="158"/>
    <s v="Vespertino"/>
    <s v="Mensal"/>
    <n v="1.5442181000000001"/>
    <n v="3.2099402999999999E-2"/>
    <d v="1899-12-30T20:48:31"/>
  </r>
  <r>
    <s v="R da Ponte Rasa"/>
    <s v="R Corrego Novo"/>
    <s v="S/Logradouro"/>
    <x v="158"/>
    <s v="Vespertino"/>
    <s v="Mensal"/>
    <n v="1.5442181000000001"/>
    <n v="6.0538288000000003E-2"/>
    <d v="1899-12-30T20:54:33"/>
  </r>
  <r>
    <s v="R da Prata"/>
    <s v="Tv Coruja do Campo"/>
    <s v="(Próprio Logradouro/Trecho) R da Prata"/>
    <x v="342"/>
    <s v="Vespertino"/>
    <s v="Mensal"/>
    <n v="0.44931266199999997"/>
    <n v="3.1360223999999999E-2"/>
    <d v="1899-12-30T17:05:42"/>
  </r>
  <r>
    <s v="R da Prata"/>
    <s v="Tv Coruja do Campo"/>
    <s v="(Próprio Logradouro/Trecho) R da Prata"/>
    <x v="342"/>
    <s v="Vespertino"/>
    <s v="Mensal"/>
    <n v="0.44931266199999997"/>
    <n v="7.9142119999999996E-2"/>
    <d v="1899-12-30T17:10:55"/>
  </r>
  <r>
    <s v="R da Rancheira"/>
    <s v="R Mandragoras"/>
    <s v="R Jequirana de Goias"/>
    <x v="249"/>
    <s v="Vespertino"/>
    <s v="Mensal"/>
    <n v="0.24061856100000001"/>
    <n v="6.5483428999999996E-2"/>
    <d v="1899-12-30T20:38:10"/>
  </r>
  <r>
    <s v="R da Rancheira"/>
    <s v="R Jequirana de Goias"/>
    <s v="R Jose Leao dos Santos"/>
    <x v="249"/>
    <s v="Vespertino"/>
    <s v="Mensal"/>
    <n v="0.24061856100000001"/>
    <n v="0.175135132"/>
    <d v="1899-12-30T20:48:58"/>
  </r>
  <r>
    <s v="R da Tropicalia"/>
    <s v="Av Antonio Louzada Antunes"/>
    <s v="R Varzelandia"/>
    <x v="123"/>
    <s v="Matutino"/>
    <s v="Mensal"/>
    <n v="0.79363588299999988"/>
    <n v="2.3922300000000001E-2"/>
    <d v="1899-12-30T13:21:03"/>
  </r>
  <r>
    <s v="R da Tropicalia"/>
    <s v="R Varzelandia"/>
    <s v="(Próprio Logradouro/Trecho) R da Tropicalia"/>
    <x v="123"/>
    <s v="Matutino"/>
    <s v="Mensal"/>
    <n v="0.79363588299999988"/>
    <n v="2.9916178000000002E-2"/>
    <d v="1899-12-30T13:23:04"/>
  </r>
  <r>
    <s v="R da Tropicalia"/>
    <s v="R Flor de Quaresma"/>
    <s v="(Próprio Logradouro/Trecho) R da Tropicalia"/>
    <x v="123"/>
    <s v="Matutino"/>
    <s v="Mensal"/>
    <n v="0.79363588299999988"/>
    <n v="9.7280869000000006E-2"/>
    <d v="1899-12-30T13:29:39"/>
  </r>
  <r>
    <s v="R da Tropicalia"/>
    <s v="R Flor de Quaresma"/>
    <s v="Vla Treze"/>
    <x v="123"/>
    <s v="Matutino"/>
    <s v="Mensal"/>
    <n v="0.79363588299999988"/>
    <n v="0.174813156"/>
    <d v="1899-12-30T13:41:28"/>
  </r>
  <r>
    <s v="R da Tropicalia"/>
    <s v="Vla Treze"/>
    <s v="R Iapegu"/>
    <x v="123"/>
    <s v="Matutino"/>
    <s v="Mensal"/>
    <n v="0.79363588299999988"/>
    <n v="4.310754E-2"/>
    <d v="1899-12-30T13:44:23"/>
  </r>
  <r>
    <s v="R da Tropicalia"/>
    <s v="R Iapegu"/>
    <s v="R Arraial de Santa Barbara"/>
    <x v="123"/>
    <s v="Matutino"/>
    <s v="Mensal"/>
    <n v="0.79363588299999988"/>
    <n v="0.15910147099999999"/>
    <d v="1899-12-30T13:55:08"/>
  </r>
  <r>
    <s v="R da Tropicalia"/>
    <s v="R Tingarana"/>
    <s v="R Curuape"/>
    <x v="72"/>
    <s v="Matutino"/>
    <s v="Mensal"/>
    <n v="0.79363588299999988"/>
    <n v="5.8490299000000003E-2"/>
    <d v="1899-12-30T13:57:57"/>
  </r>
  <r>
    <s v="R da Tropicalia"/>
    <s v="R Curuape"/>
    <s v="R Rosa do Campo"/>
    <x v="72"/>
    <s v="Matutino"/>
    <s v="Mensal"/>
    <n v="0.79363588299999988"/>
    <n v="5.9130630000000003E-2"/>
    <d v="1899-12-30T14:01:48"/>
  </r>
  <r>
    <s v="R da Tropicalia"/>
    <s v="R Rosa do Campo"/>
    <s v="R Flor de Sao Miguel"/>
    <x v="72"/>
    <s v="Matutino"/>
    <s v="Mensal"/>
    <n v="0.79363588299999988"/>
    <n v="6.1876766E-2"/>
    <d v="1899-12-30T14:05:50"/>
  </r>
  <r>
    <s v="R da Tropicalia"/>
    <s v="R Flor de Sao Miguel"/>
    <s v="Av Antonio Louzada Antunes"/>
    <x v="72"/>
    <s v="Matutino"/>
    <s v="Mensal"/>
    <n v="0.79363588299999988"/>
    <n v="6.3710083000000001E-2"/>
    <d v="1899-12-30T14:09:58"/>
  </r>
  <r>
    <s v="R da Valsa"/>
    <s v="R Palmeira de Leque"/>
    <s v="(Próprio Logradouro/Trecho) R da Valsa"/>
    <x v="72"/>
    <s v="Matutino"/>
    <s v="Mensal"/>
    <n v="0.115828772"/>
    <n v="6.0503632000000002E-2"/>
    <d v="1899-12-30T14:13:54"/>
  </r>
  <r>
    <s v="R da Valsa"/>
    <s v="R Cambiteiros"/>
    <s v="(Próprio Logradouro/Trecho) R da Valsa"/>
    <x v="72"/>
    <s v="Matutino"/>
    <s v="Mensal"/>
    <n v="0.115828772"/>
    <n v="3.4358989999999999E-2"/>
    <d v="1899-12-30T14:16:08"/>
  </r>
  <r>
    <s v="R da Visao"/>
    <s v="R Dona Eloa do Valle Quadros"/>
    <s v="(Próprio Logradouro/Trecho) R da Visao"/>
    <x v="0"/>
    <s v="Vespertino"/>
    <s v="Mensal"/>
    <n v="4.4146445999999999E-2"/>
    <n v="4.4146445999999999E-2"/>
    <d v="1899-12-30T20:05:16"/>
  </r>
  <r>
    <s v="R Daitas"/>
    <s v="R Joaquim Ferreira de Oliveira"/>
    <s v="Tv Legolas"/>
    <x v="178"/>
    <s v="Matutino"/>
    <s v="Mensal"/>
    <n v="9.5960327000000012E-2"/>
    <n v="4.6245392000000003E-2"/>
    <d v="1899-12-30T09:23:12"/>
  </r>
  <r>
    <s v="R Daitas"/>
    <s v="Tv Legolas"/>
    <s v="R Kleber Afonso"/>
    <x v="178"/>
    <s v="Matutino"/>
    <s v="Mensal"/>
    <n v="9.5960327000000012E-2"/>
    <n v="4.9714935000000002E-2"/>
    <d v="1899-12-30T09:26:32"/>
  </r>
  <r>
    <s v="R Dakota do Norte"/>
    <s v="Vla Dois"/>
    <s v="(Próprio Logradouro/Trecho) R Dakota do Norte"/>
    <x v="92"/>
    <s v="Vespertino"/>
    <s v="Mensal"/>
    <n v="8.7039538E-2"/>
    <n v="7.4800537E-2"/>
    <d v="1899-12-30T16:34:53"/>
  </r>
  <r>
    <s v="R Dakota do Norte"/>
    <s v="Vla Dois"/>
    <s v="Av Monte Pirapirapua"/>
    <x v="92"/>
    <s v="Vespertino"/>
    <s v="Mensal"/>
    <n v="8.7039538E-2"/>
    <n v="1.2239000999999999E-2"/>
    <d v="1899-12-30T16:35:38"/>
  </r>
  <r>
    <s v="R Dallas"/>
    <s v="R Samuel Chaves Ribeiro"/>
    <s v="(Próprio Logradouro/Trecho) R Dallas"/>
    <x v="276"/>
    <s v="Matutino"/>
    <s v="Mensal"/>
    <n v="0.52507509600000002"/>
    <n v="0.122565376"/>
    <d v="1899-12-30T10:26:31"/>
  </r>
  <r>
    <s v="R Dallas"/>
    <s v="R Romao Eloi Casado"/>
    <s v="R Samuel Chaves Ribeiro"/>
    <x v="276"/>
    <s v="Matutino"/>
    <s v="Mensal"/>
    <n v="0.52507509600000002"/>
    <n v="6.4436424000000006E-2"/>
    <d v="1899-12-30T10:30:34"/>
  </r>
  <r>
    <s v="R Dallas"/>
    <s v="R Capao da Canoa"/>
    <s v="R Romao Eloi Casado"/>
    <x v="276"/>
    <s v="Matutino"/>
    <s v="Mensal"/>
    <n v="0.52507509600000002"/>
    <n v="5.8245571000000003E-2"/>
    <d v="1899-12-30T10:34:13"/>
  </r>
  <r>
    <s v="R Dallas"/>
    <s v="S/Logradouro"/>
    <s v="R Capao da Canoa"/>
    <x v="276"/>
    <s v="Matutino"/>
    <s v="Mensal"/>
    <n v="0.52507509600000002"/>
    <n v="8.2627144E-2"/>
    <d v="1899-12-30T10:39:24"/>
  </r>
  <r>
    <s v="R Dallas"/>
    <s v="Tv Mandarim"/>
    <s v="S/Logradouro"/>
    <x v="276"/>
    <s v="Matutino"/>
    <s v="Mensal"/>
    <n v="0.52507509600000002"/>
    <n v="1.0501740000000001E-2"/>
    <d v="1899-12-30T10:40:04"/>
  </r>
  <r>
    <s v="R Dallas"/>
    <s v="Tv Lucina"/>
    <s v="Tv Mandarim"/>
    <x v="276"/>
    <s v="Matutino"/>
    <s v="Mensal"/>
    <n v="0.52507509600000002"/>
    <n v="2.2156195E-2"/>
    <d v="1899-12-30T10:41:27"/>
  </r>
  <r>
    <s v="R Dallas"/>
    <s v="R Galata"/>
    <s v="Tv Lucina"/>
    <x v="276"/>
    <s v="Matutino"/>
    <s v="Mensal"/>
    <n v="0.52507509600000002"/>
    <n v="2.4469761E-2"/>
    <d v="1899-12-30T10:42:59"/>
  </r>
  <r>
    <s v="R Dallas"/>
    <s v="Tv Cafeeiro"/>
    <s v="R Galata"/>
    <x v="276"/>
    <s v="Matutino"/>
    <s v="Mensal"/>
    <n v="0.52507509600000002"/>
    <n v="2.4999179999999999E-2"/>
    <d v="1899-12-30T10:44:33"/>
  </r>
  <r>
    <s v="R Dallas"/>
    <s v="Tv Deva"/>
    <s v="Tv Cafeeiro"/>
    <x v="276"/>
    <s v="Matutino"/>
    <s v="Mensal"/>
    <n v="0.52507509600000002"/>
    <n v="2.6378141000000001E-2"/>
    <d v="1899-12-30T10:46:13"/>
  </r>
  <r>
    <s v="R Dallas"/>
    <s v="R Delos"/>
    <s v="Tv Deva"/>
    <x v="276"/>
    <s v="Matutino"/>
    <s v="Mensal"/>
    <n v="0.52507509600000002"/>
    <n v="2.8627904999999999E-2"/>
    <d v="1899-12-30T10:48:00"/>
  </r>
  <r>
    <s v="R Dallas"/>
    <s v="R Delos"/>
    <s v="S/Logradouro"/>
    <x v="276"/>
    <s v="Matutino"/>
    <s v="Mensal"/>
    <n v="0.52507509600000002"/>
    <n v="4.2516067999999997E-2"/>
    <d v="1899-12-30T10:50:40"/>
  </r>
  <r>
    <s v="R Dallas"/>
    <s v="S/Logradouro"/>
    <s v="(Próprio Logradouro/Trecho) R Dallas"/>
    <x v="276"/>
    <s v="Matutino"/>
    <s v="Mensal"/>
    <n v="0.52507509600000002"/>
    <n v="1.7551592000000001E-2"/>
    <d v="1899-12-30T10:51:47"/>
  </r>
  <r>
    <s v="R Dalmo Cavallari"/>
    <s v="R Lacre"/>
    <s v="R Cristovao Lopes"/>
    <x v="83"/>
    <s v="Vespertino"/>
    <s v="Mensal"/>
    <n v="0.40507002999999997"/>
    <n v="0.225224121"/>
    <d v="1899-12-30T16:20:47"/>
  </r>
  <r>
    <s v="R Dalmo Cavallari"/>
    <s v="R Cristovao Lopes"/>
    <s v="R Jaramataia"/>
    <x v="83"/>
    <s v="Vespertino"/>
    <s v="Mensal"/>
    <n v="0.40507002999999997"/>
    <n v="0.140870728"/>
    <d v="1899-12-30T16:30:13"/>
  </r>
  <r>
    <s v="R Dalmo Cavallari"/>
    <s v="R Jaramataia"/>
    <s v="R Tantas Palavras"/>
    <x v="83"/>
    <s v="Vespertino"/>
    <s v="Mensal"/>
    <n v="0.40507002999999997"/>
    <n v="1.8664277999999999E-2"/>
    <d v="1899-12-30T16:31:28"/>
  </r>
  <r>
    <s v="R Dalmo Cavallari"/>
    <s v="R Tantas Palavras"/>
    <s v="R Edmundo de Paula Coelho"/>
    <x v="83"/>
    <s v="Vespertino"/>
    <s v="Mensal"/>
    <n v="0.40507002999999997"/>
    <n v="2.0310904000000001E-2"/>
    <d v="1899-12-30T16:32:50"/>
  </r>
  <r>
    <s v="R Dama da Noite"/>
    <s v="R Carimbo da Mata"/>
    <s v="(Próprio Logradouro/Trecho) R Dama da Noite"/>
    <x v="374"/>
    <s v="Matutino"/>
    <s v="Mensal"/>
    <n v="9.9122253000000007E-2"/>
    <n v="9.9122252999999994E-2"/>
    <d v="1899-12-30T09:33:09"/>
  </r>
  <r>
    <s v="R Damasio Pinto"/>
    <s v="Est Itaquera Guaianazes"/>
    <s v="R Cacique"/>
    <x v="218"/>
    <s v="Matutino"/>
    <s v="Mensal"/>
    <n v="2.1809832500000002"/>
    <n v="0.119801163"/>
    <d v="1899-12-30T11:34:24"/>
  </r>
  <r>
    <s v="R Damasio Pinto"/>
    <s v="R Cacique"/>
    <s v="R Dr Jairo Franco"/>
    <x v="218"/>
    <s v="Matutino"/>
    <s v="Mensal"/>
    <n v="2.1809832500000002"/>
    <n v="8.4524689E-2"/>
    <d v="1899-12-30T11:40:42"/>
  </r>
  <r>
    <s v="R Damasio Pinto"/>
    <s v="R Dr Jairo Franco"/>
    <s v="R S Jose do Peixe"/>
    <x v="218"/>
    <s v="Matutino"/>
    <s v="Mensal"/>
    <n v="2.1809832500000002"/>
    <n v="2.4013016000000002E-2"/>
    <d v="1899-12-30T11:42:30"/>
  </r>
  <r>
    <s v="R Damasio Pinto"/>
    <s v="R S Jose do Peixe"/>
    <s v="R Forte de Sao Marcos"/>
    <x v="218"/>
    <s v="Matutino"/>
    <s v="Mensal"/>
    <n v="2.1809832500000002"/>
    <n v="0.11672721899999999"/>
    <d v="1899-12-30T11:51:13"/>
  </r>
  <r>
    <s v="R Damasio Pinto"/>
    <s v="R Forte de Sao Marcos"/>
    <s v="(Próprio Logradouro/Trecho) R Damasio Pinto"/>
    <x v="218"/>
    <s v="Matutino"/>
    <s v="Mensal"/>
    <n v="2.1809832500000002"/>
    <n v="0.132677567"/>
    <d v="1899-12-30T12:01:08"/>
  </r>
  <r>
    <s v="R Damasio Pinto"/>
    <s v="R Jiparana"/>
    <s v="(Próprio Logradouro/Trecho) R Damasio Pinto"/>
    <x v="218"/>
    <s v="Matutino"/>
    <s v="Mensal"/>
    <n v="2.1809832500000002"/>
    <n v="2.7747643999999998E-2"/>
    <d v="1899-12-30T12:03:12"/>
  </r>
  <r>
    <s v="R Damasio Pinto"/>
    <s v="R Jiparana"/>
    <s v="R Lebon Regis"/>
    <x v="218"/>
    <s v="Matutino"/>
    <s v="Mensal"/>
    <n v="2.1809832500000002"/>
    <n v="7.0604622000000006E-2"/>
    <d v="1899-12-30T12:08:28"/>
  </r>
  <r>
    <s v="R Damasio Pinto"/>
    <s v="R Lebon Regis"/>
    <s v="R Goiata"/>
    <x v="218"/>
    <s v="Matutino"/>
    <s v="Mensal"/>
    <n v="2.1809832500000002"/>
    <n v="9.5923758999999997E-2"/>
    <d v="1899-12-30T12:15:38"/>
  </r>
  <r>
    <s v="R Damasio Pinto"/>
    <s v="R Goiata"/>
    <s v="Tv dos Misterios"/>
    <x v="218"/>
    <s v="Matutino"/>
    <s v="Mensal"/>
    <n v="2.1809832500000002"/>
    <n v="1.7417769999999999E-2"/>
    <d v="1899-12-30T12:16:56"/>
  </r>
  <r>
    <s v="R Damasio Pinto"/>
    <s v="Tv dos Misterios"/>
    <s v="R Estevam de Araujo Almeida"/>
    <x v="218"/>
    <s v="Matutino"/>
    <s v="Mensal"/>
    <n v="2.1809832500000002"/>
    <n v="0.12701884499999999"/>
    <d v="1899-12-30T12:26:25"/>
  </r>
  <r>
    <s v="R Damasio Pinto"/>
    <s v="R Estevam de Araujo Almeida"/>
    <s v="Pc Jauarapa"/>
    <x v="218"/>
    <s v="Matutino"/>
    <s v="Mensal"/>
    <n v="2.1809832500000002"/>
    <n v="9.3395027000000005E-2"/>
    <d v="1899-12-30T12:33:24"/>
  </r>
  <r>
    <s v="R Damasio Pinto"/>
    <s v="Pc Jauarapa"/>
    <s v="R Ibiajara"/>
    <x v="218"/>
    <s v="Matutino"/>
    <s v="Mensal"/>
    <n v="2.1809832500000002"/>
    <n v="4.1755199E-2"/>
    <d v="1899-12-30T12:36:31"/>
  </r>
  <r>
    <s v="R Damasio Pinto"/>
    <s v="R Ibiajara"/>
    <s v="Pc Jauarapa"/>
    <x v="218"/>
    <s v="Matutino"/>
    <s v="Mensal"/>
    <n v="2.1809832500000002"/>
    <n v="5.0079486999999999E-2"/>
    <d v="1899-12-30T12:40:16"/>
  </r>
  <r>
    <s v="R Damasio Pinto"/>
    <s v="Pc Jauarapa"/>
    <s v="R Renzo Baldini"/>
    <x v="218"/>
    <s v="Matutino"/>
    <s v="Mensal"/>
    <n v="2.1809832500000002"/>
    <n v="5.9345604000000003E-2"/>
    <d v="1899-12-30T12:44:41"/>
  </r>
  <r>
    <s v="R Damasio Pinto"/>
    <s v="R Renzo Baldini"/>
    <s v="R Juacaba"/>
    <x v="218"/>
    <s v="Matutino"/>
    <s v="Mensal"/>
    <n v="2.1809832500000002"/>
    <n v="0.29723168900000002"/>
    <d v="1899-12-30T13:06:53"/>
  </r>
  <r>
    <s v="R Damasio Pinto"/>
    <s v="R Juacaba"/>
    <s v="S/Logradouro"/>
    <x v="218"/>
    <s v="Matutino"/>
    <s v="Mensal"/>
    <n v="2.1809832500000002"/>
    <n v="6.6042824E-2"/>
    <d v="1899-12-30T13:11:49"/>
  </r>
  <r>
    <s v="R Damasio Pinto"/>
    <s v="S/Logradouro"/>
    <s v="R Jucupema"/>
    <x v="218"/>
    <s v="Matutino"/>
    <s v="Mensal"/>
    <n v="2.1809832500000002"/>
    <n v="0.146337784"/>
    <d v="1899-12-30T13:22:45"/>
  </r>
  <r>
    <s v="R Damasio Pinto"/>
    <s v="R Jucupema"/>
    <s v="Tv Outpost"/>
    <x v="218"/>
    <s v="Matutino"/>
    <s v="Mensal"/>
    <n v="2.1809832500000002"/>
    <n v="0.13103152500000001"/>
    <d v="1899-12-30T13:32:32"/>
  </r>
  <r>
    <s v="R Damasio Pinto"/>
    <s v="Tv Outpost"/>
    <s v="R Jucurucu"/>
    <x v="218"/>
    <s v="Matutino"/>
    <s v="Mensal"/>
    <n v="2.1809832500000002"/>
    <n v="0.12651731099999999"/>
    <d v="1899-12-30T13:41:59"/>
  </r>
  <r>
    <s v="R Damasio Pinto"/>
    <s v="R Jucurucu"/>
    <s v="R Lucy Anna Carrozo La Torre"/>
    <x v="218"/>
    <s v="Matutino"/>
    <s v="Mensal"/>
    <n v="2.1809832500000002"/>
    <n v="5.3955383000000003E-2"/>
    <d v="1899-12-30T13:46:01"/>
  </r>
  <r>
    <s v="R Damasio Pinto"/>
    <s v="R Lucy Anna Carrozo La Torre"/>
    <s v="Tv Carlos Cordeiro"/>
    <x v="218"/>
    <s v="Matutino"/>
    <s v="Mensal"/>
    <n v="2.1809832500000002"/>
    <n v="5.0502720000000001E-2"/>
    <d v="1899-12-30T13:49:47"/>
  </r>
  <r>
    <s v="R Damasio Pinto"/>
    <s v="Tv Carlos Cordeiro"/>
    <s v="Tv Dario Castello"/>
    <x v="218"/>
    <s v="Matutino"/>
    <s v="Mensal"/>
    <n v="2.1809832500000002"/>
    <n v="5.1037483000000002E-2"/>
    <d v="1899-12-30T13:53:36"/>
  </r>
  <r>
    <s v="R Damasio Pinto"/>
    <s v="Tv Dario Castello"/>
    <s v="Tv Anibal Quirino Xavier"/>
    <x v="218"/>
    <s v="Matutino"/>
    <s v="Mensal"/>
    <n v="2.1809832500000002"/>
    <n v="5.0793014999999997E-2"/>
    <d v="1899-12-30T13:57:24"/>
  </r>
  <r>
    <s v="R Damasio Pinto"/>
    <s v="Tv Anibal Quirino Xavier"/>
    <s v="R Inauini"/>
    <x v="218"/>
    <s v="Matutino"/>
    <s v="Mensal"/>
    <n v="2.1809832500000002"/>
    <n v="5.4654838999999997E-2"/>
    <d v="1899-12-30T14:01:28"/>
  </r>
  <r>
    <s v="R Damasio Pinto"/>
    <s v="R Inauini"/>
    <s v="Est Itaquera Guaianazes"/>
    <x v="218"/>
    <s v="Matutino"/>
    <s v="Mensal"/>
    <n v="2.1809832500000002"/>
    <n v="9.1847076E-2"/>
    <d v="1899-12-30T14:08:20"/>
  </r>
  <r>
    <s v="R Damasqueiro"/>
    <s v="Av Itaquera"/>
    <s v="(Próprio Logradouro/Trecho) R Damasqueiro"/>
    <x v="343"/>
    <s v="Matutino"/>
    <s v="Mensal"/>
    <n v="0.45636832199999999"/>
    <n v="0.15618649300000001"/>
    <d v="1899-12-30T09:13:22"/>
  </r>
  <r>
    <s v="R Damasqueiro"/>
    <s v="R Embiu"/>
    <s v="(Próprio Logradouro/Trecho) R Damasqueiro"/>
    <x v="343"/>
    <s v="Matutino"/>
    <s v="Mensal"/>
    <n v="0.45636832199999999"/>
    <n v="2.6377119000000001E-2"/>
    <d v="1899-12-30T09:15:07"/>
  </r>
  <r>
    <s v="R Damasqueiro"/>
    <s v="R Jamelao"/>
    <s v="(Próprio Logradouro/Trecho) R Damasqueiro"/>
    <x v="343"/>
    <s v="Matutino"/>
    <s v="Mensal"/>
    <n v="0.45636832199999999"/>
    <n v="7.4729637000000002E-2"/>
    <d v="1899-12-30T09:20:06"/>
  </r>
  <r>
    <s v="R Damasqueiro"/>
    <s v="R Jamelao"/>
    <s v="R Jamelao"/>
    <x v="343"/>
    <s v="Matutino"/>
    <s v="Mensal"/>
    <n v="0.45636832199999999"/>
    <n v="5.4319503999999998E-2"/>
    <d v="1899-12-30T09:23:42"/>
  </r>
  <r>
    <s v="R Damasqueiro"/>
    <s v="R Jamelao"/>
    <s v="R Julio Macedo"/>
    <x v="343"/>
    <s v="Matutino"/>
    <s v="Mensal"/>
    <n v="0.45636832199999999"/>
    <n v="0.144755569"/>
    <d v="1899-12-30T09:33:20"/>
  </r>
  <r>
    <s v="R Damastes"/>
    <s v="R Ciane"/>
    <s v="R Dr Ludgero Pinho"/>
    <x v="238"/>
    <s v="Vespertino"/>
    <s v="Mensal"/>
    <n v="0.12349768799999999"/>
    <n v="0.12349768799999999"/>
    <d v="1899-12-30T15:35:59"/>
  </r>
  <r>
    <s v="R Damiana"/>
    <s v="R Coralina"/>
    <s v="R Rio Farias"/>
    <x v="351"/>
    <s v="Vespertino"/>
    <s v="Mensal"/>
    <n v="0.14783398399999997"/>
    <n v="0.147833984"/>
    <d v="1899-12-30T15:19:33"/>
  </r>
  <r>
    <s v="R Damiao Cosme Faria"/>
    <s v="R Manuel Bueno da Fonseca"/>
    <s v="Vla da R Espumas"/>
    <x v="91"/>
    <s v="Matutino"/>
    <s v="Mensal"/>
    <n v="0.30257616399999998"/>
    <n v="0.193274323"/>
    <d v="1899-12-30T09:54:04"/>
  </r>
  <r>
    <s v="R Damiao da Mota"/>
    <s v="R Domingos Maciel"/>
    <s v="R Castelo de Leca"/>
    <x v="355"/>
    <s v="Vespertino"/>
    <s v="Mensal"/>
    <n v="0.108443924"/>
    <n v="0.108443924"/>
    <d v="1899-12-30T17:48:29"/>
  </r>
  <r>
    <s v="R Damiao de Sousa Pereira"/>
    <s v="R Manuel Bueno da Fonseca"/>
    <s v="Tv Estrela da Manha"/>
    <x v="167"/>
    <s v="Matutino"/>
    <s v="Mensal"/>
    <n v="0.244564692"/>
    <n v="0.16910948200000001"/>
    <d v="1899-12-30T09:32:04"/>
  </r>
  <r>
    <s v="R Damiao de Sousa Pereira"/>
    <s v="Tv Estrela da Manha"/>
    <s v="R Ilha do Badejo"/>
    <x v="167"/>
    <s v="Matutino"/>
    <s v="Mensal"/>
    <n v="0.244564692"/>
    <n v="2.5869936E-2"/>
    <d v="1899-12-30T09:33:41"/>
  </r>
  <r>
    <s v="R Damiao de Sousa Pereira"/>
    <s v="R Ilha do Badejo"/>
    <s v="Av Corrego Tijuco Preto"/>
    <x v="167"/>
    <s v="Matutino"/>
    <s v="Mensal"/>
    <n v="0.244564692"/>
    <n v="4.9585273999999999E-2"/>
    <d v="1899-12-30T09:36:46"/>
  </r>
  <r>
    <s v="R Damiao Hudson"/>
    <s v="Av Osvaldo Valle Cordeiro"/>
    <s v="R Caetano Basso"/>
    <x v="179"/>
    <s v="Matutino"/>
    <s v="Mensal"/>
    <n v="0.19181333900000003"/>
    <n v="0.191813339"/>
    <d v="1899-12-30T10:30:45"/>
  </r>
  <r>
    <s v="R Danca das Borboletas"/>
    <s v="R Chuva e Sol"/>
    <s v="R Arreio de Prata"/>
    <x v="62"/>
    <s v="Vespertino"/>
    <s v="Mensal"/>
    <n v="0.14762435900000001"/>
    <n v="0.14762435900000001"/>
    <d v="1899-12-30T18:35:34"/>
  </r>
  <r>
    <s v="R Danca do Fogo"/>
    <s v="R Paisagem Noturna"/>
    <s v="(Próprio Logradouro/Trecho) R Danca do Fogo"/>
    <x v="358"/>
    <s v="Vespertino"/>
    <s v="Mensal"/>
    <n v="9.3683685000000003E-2"/>
    <n v="9.3683685000000003E-2"/>
    <d v="1899-12-30T17:42:48"/>
  </r>
  <r>
    <s v="R Dancas Hungaras"/>
    <s v="Av das Pontes"/>
    <s v="R Catule"/>
    <x v="286"/>
    <s v="Vespertino"/>
    <s v="Mensal"/>
    <n v="0.13605671699999999"/>
    <n v="0.13605671699999999"/>
    <d v="1899-12-30T17:15:28"/>
  </r>
  <r>
    <s v="R Daniel Amaral Abreu"/>
    <s v="R Baixo Guandu"/>
    <s v="Tv Daniel Amaral Abreu"/>
    <x v="205"/>
    <s v="Vespertino"/>
    <s v="Mensal"/>
    <n v="0.12959486000000001"/>
    <n v="8.4114631999999995E-2"/>
    <d v="1899-12-30T17:06:25"/>
  </r>
  <r>
    <s v="R Daniel Amaral Abreu"/>
    <s v="Tv Daniel Amaral Abreu"/>
    <s v="R Sto Antonio do Aventureiro"/>
    <x v="205"/>
    <s v="Vespertino"/>
    <s v="Mensal"/>
    <n v="0.12959486000000001"/>
    <n v="4.5480227999999998E-2"/>
    <d v="1899-12-30T17:09:36"/>
  </r>
  <r>
    <s v="R Daniel Arcioni"/>
    <s v="R Mose Braghiroli"/>
    <s v="R Tabacarana"/>
    <x v="424"/>
    <s v="Matutino"/>
    <s v="Mensal"/>
    <n v="0.15765177899999999"/>
    <n v="0.15765177899999999"/>
    <d v="1899-12-30T08:16:57"/>
  </r>
  <r>
    <s v="R Daniel Berger"/>
    <s v="R Cesar Domenico"/>
    <s v="R Dionisio Sancho"/>
    <x v="361"/>
    <s v="Matutino"/>
    <s v="Mensal"/>
    <n v="7.4535851E-2"/>
    <n v="7.4535851E-2"/>
    <d v="1899-12-30T08:34:01"/>
  </r>
  <r>
    <s v="R Daniel Bernardo"/>
    <s v="Av Mal Tito"/>
    <s v="R Henrique de Paula Franca"/>
    <x v="225"/>
    <s v="Vespertino"/>
    <s v="Mensal"/>
    <n v="0.21505070400000001"/>
    <n v="0.12164024399999999"/>
    <d v="1899-12-30T18:33:14"/>
  </r>
  <r>
    <s v="R Daniel Bernardo"/>
    <s v="R Henrique de Paula Franca"/>
    <s v="Av Nordestina"/>
    <x v="225"/>
    <s v="Vespertino"/>
    <s v="Mensal"/>
    <n v="0.21505070400000001"/>
    <n v="7.8628539999999997E-2"/>
    <d v="1899-12-30T18:44:17"/>
  </r>
  <r>
    <s v="R Daniel da Anunciacao"/>
    <s v="R Giovanni Nasco"/>
    <s v="(Próprio Logradouro/Trecho) R Daniel da Anunciacao"/>
    <x v="213"/>
    <s v="Matutino"/>
    <s v="Mensal"/>
    <n v="0.128974899"/>
    <n v="0.128974899"/>
    <d v="1899-12-30T09:17:25"/>
  </r>
  <r>
    <s v="R Daniel de Carvalho"/>
    <s v="R Minas de Santa Fe"/>
    <s v="R Diogo Garcia"/>
    <x v="417"/>
    <s v="Vespertino"/>
    <s v="Mensal"/>
    <n v="0.18421385200000001"/>
    <n v="0.18421385200000001"/>
    <d v="1899-12-30T14:59:52"/>
  </r>
  <r>
    <s v="R Daniel Fox"/>
    <s v="Av Domingos de Mendonca"/>
    <s v="(Próprio Logradouro/Trecho) R Daniel Fox"/>
    <x v="101"/>
    <s v="Vespertino"/>
    <s v="Mensal"/>
    <n v="0.165364502"/>
    <n v="0.165364502"/>
    <d v="1899-12-30T15:47:26"/>
  </r>
  <r>
    <s v="R Daniel Mongolo"/>
    <s v="R Virginia Ferni"/>
    <s v="R Fabio Campana"/>
    <x v="378"/>
    <s v="Matutino"/>
    <s v="Mensal"/>
    <n v="0.380730978"/>
    <n v="0.113135475"/>
    <d v="1899-12-30T09:22:15"/>
  </r>
  <r>
    <s v="R Daniel Mongolo"/>
    <s v="R Fabio Campana"/>
    <s v="R Barbara Leoni"/>
    <x v="378"/>
    <s v="Matutino"/>
    <s v="Mensal"/>
    <n v="0.380730978"/>
    <n v="4.1093311E-2"/>
    <d v="1899-12-30T09:24:56"/>
  </r>
  <r>
    <s v="R Daniel Mongolo"/>
    <s v="R Barbara Leoni"/>
    <s v="R Tv"/>
    <x v="378"/>
    <s v="Matutino"/>
    <s v="Mensal"/>
    <n v="0.380730978"/>
    <n v="2.2246332000000001E-2"/>
    <d v="1899-12-30T09:26:23"/>
  </r>
  <r>
    <s v="R Daniel Mongolo"/>
    <s v="R Tv"/>
    <s v="R R"/>
    <x v="378"/>
    <s v="Matutino"/>
    <s v="Mensal"/>
    <n v="0.380730978"/>
    <n v="5.2600128000000003E-2"/>
    <d v="1899-12-30T09:29:49"/>
  </r>
  <r>
    <s v="R Daniel Mongolo"/>
    <s v="R R"/>
    <s v="R R"/>
    <x v="378"/>
    <s v="Matutino"/>
    <s v="Mensal"/>
    <n v="0.380730978"/>
    <n v="5.2052776000000002E-2"/>
    <d v="1899-12-30T09:33:12"/>
  </r>
  <r>
    <s v="R Daniel Mongolo"/>
    <s v="R R"/>
    <s v="R Tv"/>
    <x v="378"/>
    <s v="Matutino"/>
    <s v="Mensal"/>
    <n v="0.380730978"/>
    <n v="3.0035625E-2"/>
    <d v="1899-12-30T09:35:10"/>
  </r>
  <r>
    <s v="R Daniel Mongolo"/>
    <s v="R Tv"/>
    <s v="R Allegros e Surdinas"/>
    <x v="378"/>
    <s v="Matutino"/>
    <s v="Mensal"/>
    <n v="0.380730978"/>
    <n v="6.9567328999999997E-2"/>
    <d v="1899-12-30T09:39:42"/>
  </r>
  <r>
    <s v="R Daniel Muller"/>
    <s v="R Tiburcio de Sousa"/>
    <s v="Av Pereira de Faro"/>
    <x v="87"/>
    <s v="Vespertino"/>
    <s v="Mensal"/>
    <n v="0.62217719999999999"/>
    <n v="0.103466049"/>
    <d v="1899-12-30T16:30:09"/>
  </r>
  <r>
    <s v="R Daniel Muller"/>
    <s v="R Betula Negra"/>
    <s v="Av Pereira de Faro"/>
    <x v="87"/>
    <s v="Vespertino"/>
    <s v="Mensal"/>
    <n v="0.62217719999999999"/>
    <n v="0.124972374"/>
    <d v="1899-12-30T16:38:37"/>
  </r>
  <r>
    <s v="R Daniel Muller"/>
    <s v="R Betula Negra"/>
    <s v="R Lua D Agua"/>
    <x v="87"/>
    <s v="Vespertino"/>
    <s v="Mensal"/>
    <n v="0.62217719999999999"/>
    <n v="0.19701271100000001"/>
    <d v="1899-12-30T16:51:56"/>
  </r>
  <r>
    <s v="R Daniel Muller"/>
    <s v="R Lua D Agua"/>
    <s v="R Marasca"/>
    <x v="60"/>
    <s v="Vespertino"/>
    <s v="Mensal"/>
    <n v="0.62217719999999999"/>
    <n v="6.5370635999999996E-2"/>
    <d v="1899-12-30T15:05:02"/>
  </r>
  <r>
    <s v="R Daniel Muller"/>
    <s v="R Marasca"/>
    <s v="R das Margaridas dos Campos"/>
    <x v="60"/>
    <s v="Vespertino"/>
    <s v="Mensal"/>
    <n v="0.62217719999999999"/>
    <n v="6.4545073999999994E-2"/>
    <d v="1899-12-30T15:09:11"/>
  </r>
  <r>
    <s v="R Daniel Muller"/>
    <s v="R das Margaridas dos Campos"/>
    <s v="R Orvalheira"/>
    <x v="60"/>
    <s v="Vespertino"/>
    <s v="Mensal"/>
    <n v="0.62217719999999999"/>
    <n v="6.6810356000000001E-2"/>
    <d v="1899-12-30T15:13:28"/>
  </r>
  <r>
    <s v="R Daniel Norcombe"/>
    <s v="R Montes Claros"/>
    <s v="R Carlo Mannelli"/>
    <x v="365"/>
    <s v="Matutino"/>
    <s v="Mensal"/>
    <n v="0.23155735799999999"/>
    <n v="0.23155735799999999"/>
    <d v="1899-12-30T07:24:53"/>
  </r>
  <r>
    <s v="R Danilo Felippe"/>
    <s v="R Rev Izac Silverio"/>
    <s v="R Abel Tavares"/>
    <x v="339"/>
    <s v="Matutino"/>
    <s v="Mensal"/>
    <n v="0.25063011200000002"/>
    <n v="0.25063011200000002"/>
    <d v="1899-12-30T08:59:31"/>
  </r>
  <r>
    <s v="R Dante"/>
    <s v="R Canhamo do Canada"/>
    <s v="R Onofrio Di Lione"/>
    <x v="397"/>
    <s v="Matutino"/>
    <s v="Mensal"/>
    <n v="5.1667139000000001E-2"/>
    <n v="2.9940240999999999E-2"/>
    <d v="1899-12-30T09:14:04"/>
  </r>
  <r>
    <s v="R Dante"/>
    <s v="R Onofrio Di Lione"/>
    <s v="(Próprio Logradouro/Trecho) R Dante"/>
    <x v="397"/>
    <s v="Matutino"/>
    <s v="Mensal"/>
    <n v="5.1667139000000001E-2"/>
    <n v="2.1726898000000001E-2"/>
    <d v="1899-12-30T09:15:33"/>
  </r>
  <r>
    <s v="R Dante Alderigo"/>
    <s v="R dos Texteis"/>
    <s v="R Vitorino Azevedo"/>
    <x v="243"/>
    <s v="Vespertino"/>
    <s v="Mensal"/>
    <n v="0.47694558500000001"/>
    <n v="0.101653259"/>
    <d v="1899-12-30T15:58:50"/>
  </r>
  <r>
    <s v="R Dante Alderigo"/>
    <s v="R Vitorino Azevedo"/>
    <s v="R Miguel Joao de Castro"/>
    <x v="243"/>
    <s v="Vespertino"/>
    <s v="Mensal"/>
    <n v="0.47694558500000001"/>
    <n v="2.2755674E-2"/>
    <d v="1899-12-30T16:00:22"/>
  </r>
  <r>
    <s v="R Dante Alderigo"/>
    <s v="R Miguel Joao de Castro"/>
    <s v="R Cristovao de Molina"/>
    <x v="243"/>
    <s v="Vespertino"/>
    <s v="Mensal"/>
    <n v="0.47694558500000001"/>
    <n v="0.20825605799999999"/>
    <d v="1899-12-30T16:14:20"/>
  </r>
  <r>
    <s v="R Dante Alderigo"/>
    <s v="R Cristovao de Molina"/>
    <s v="R Moises de Corena"/>
    <x v="243"/>
    <s v="Vespertino"/>
    <s v="Mensal"/>
    <n v="0.47694558500000001"/>
    <n v="0.14428059400000001"/>
    <d v="1899-12-30T16:24:01"/>
  </r>
  <r>
    <s v="R Dante Marteletti"/>
    <s v="Av Itaquera"/>
    <s v="R Adriano Cintra"/>
    <x v="343"/>
    <s v="Matutino"/>
    <s v="Mensal"/>
    <n v="0.29118448600000002"/>
    <n v="8.4030784999999997E-2"/>
    <d v="1899-12-30T09:38:56"/>
  </r>
  <r>
    <s v="R Dante Marteletti"/>
    <s v="R Adriano Cintra"/>
    <s v="R Mario da Cunha Canto"/>
    <x v="343"/>
    <s v="Matutino"/>
    <s v="Mensal"/>
    <n v="0.29118448600000002"/>
    <n v="7.1713364000000002E-2"/>
    <d v="1899-12-30T09:43:42"/>
  </r>
  <r>
    <s v="R Dante Marteletti"/>
    <s v="R Mario da Cunha Canto"/>
    <s v="R Dr Mariano"/>
    <x v="343"/>
    <s v="Matutino"/>
    <s v="Mensal"/>
    <n v="0.29118448600000002"/>
    <n v="0.13544033799999999"/>
    <d v="1899-12-30T09:52:42"/>
  </r>
  <r>
    <s v="R Dante Moreira Leite"/>
    <s v="R Capitania de Itamaraca"/>
    <s v="Tv Dois"/>
    <x v="369"/>
    <s v="Vespertino"/>
    <s v="Mensal"/>
    <n v="0.22946993100000002"/>
    <n v="8.3543281999999996E-2"/>
    <d v="1899-12-30T15:40:44"/>
  </r>
  <r>
    <s v="R Dante Moreira Leite"/>
    <s v="Tv Dois"/>
    <s v="Tv Tres"/>
    <x v="369"/>
    <s v="Vespertino"/>
    <s v="Mensal"/>
    <n v="0.22946993100000002"/>
    <n v="1.9698202000000001E-2"/>
    <d v="1899-12-30T15:42:02"/>
  </r>
  <r>
    <s v="R Dante Moreira Leite"/>
    <s v="Tv Tres"/>
    <s v="R Jamile Japur"/>
    <x v="369"/>
    <s v="Vespertino"/>
    <s v="Mensal"/>
    <n v="0.22946993100000002"/>
    <n v="7.0923484999999994E-2"/>
    <d v="1899-12-30T15:46:43"/>
  </r>
  <r>
    <s v="R Darci Mano"/>
    <s v="R Avanuquaro"/>
    <s v="R Wilson Ackel"/>
    <x v="350"/>
    <s v="Vespertino"/>
    <s v="Mensal"/>
    <n v="0.34611621100000001"/>
    <n v="3.5669555999999998E-2"/>
    <d v="1899-12-30T16:04:25"/>
  </r>
  <r>
    <s v="R Darci Mano"/>
    <s v="R Wilson Ackel"/>
    <s v="R Cruz do Espirito Santo"/>
    <x v="350"/>
    <s v="Vespertino"/>
    <s v="Mensal"/>
    <n v="0.34611621100000001"/>
    <n v="0.14208383199999999"/>
    <d v="1899-12-30T16:12:13"/>
  </r>
  <r>
    <s v="R Darci Mano"/>
    <s v="R Cruz do Espirito Santo"/>
    <s v="S/Logradouro"/>
    <x v="350"/>
    <s v="Vespertino"/>
    <s v="Mensal"/>
    <n v="0.34611621100000001"/>
    <n v="2.6266464E-2"/>
    <d v="1899-12-30T16:13:39"/>
  </r>
  <r>
    <s v="R Darci Mano"/>
    <s v="S/Logradouro"/>
    <s v="R Boqueirao de Oros"/>
    <x v="350"/>
    <s v="Vespertino"/>
    <s v="Mensal"/>
    <n v="0.34611621100000001"/>
    <n v="0.14209635900000001"/>
    <d v="1899-12-30T16:21:27"/>
  </r>
  <r>
    <s v="R Darci Pereira"/>
    <s v="R Beira Rio"/>
    <s v="R Mamonas"/>
    <x v="312"/>
    <s v="Matutino"/>
    <s v="Mensal"/>
    <n v="0.11141989100000001"/>
    <n v="4.7378876E-2"/>
    <d v="1899-12-30T10:34:28"/>
  </r>
  <r>
    <s v="R Darci Pereira"/>
    <s v="R Mamonas"/>
    <s v="R Arlindo Bettio"/>
    <x v="312"/>
    <s v="Matutino"/>
    <s v="Mensal"/>
    <n v="0.11141989100000001"/>
    <n v="6.4041016000000006E-2"/>
    <d v="1899-12-30T10:37:39"/>
  </r>
  <r>
    <s v="R Darcilena"/>
    <s v="R Bartolomeu Candia"/>
    <s v="R Sta Estela"/>
    <x v="26"/>
    <s v="Vespertino"/>
    <s v="Mensal"/>
    <n v="0.151749786"/>
    <n v="0.151749786"/>
    <d v="1899-12-30T16:24:01"/>
  </r>
  <r>
    <s v="R Dario Barbosa"/>
    <s v="R Sape"/>
    <s v="(Próprio Logradouro/Trecho) R Dario Barbosa"/>
    <x v="414"/>
    <s v="Vespertino"/>
    <s v="Mensal"/>
    <n v="5.2544106E-2"/>
    <n v="5.2544106E-2"/>
    <d v="1899-12-30T15:07:35"/>
  </r>
  <r>
    <s v="R Dario Costa Mattos"/>
    <s v="R Joao Antonio Andrade"/>
    <s v="R Tome Monteiro de Fana"/>
    <x v="441"/>
    <s v="Matutino"/>
    <s v="Mensal"/>
    <n v="0.82616231800000006"/>
    <n v="0.29723098799999997"/>
    <d v="1899-12-30T07:42:57"/>
  </r>
  <r>
    <s v="R Dario Costa Mattos"/>
    <s v="R Tome Monteiro de Fana"/>
    <s v="R Tome Monteiro de Fana"/>
    <x v="441"/>
    <s v="Matutino"/>
    <s v="Mensal"/>
    <n v="0.82616231800000006"/>
    <n v="8.2369910000000008E-3"/>
    <d v="1899-12-30T07:43:29"/>
  </r>
  <r>
    <s v="R Dario Costa Mattos"/>
    <s v="R Tome Monteiro de Fana"/>
    <s v="R Caetano Leal"/>
    <x v="441"/>
    <s v="Matutino"/>
    <s v="Mensal"/>
    <n v="0.82616231800000006"/>
    <n v="0.24136993400000001"/>
    <d v="1899-12-30T07:58:56"/>
  </r>
  <r>
    <s v="R Dario Costa Mattos"/>
    <s v="R Caetano Leal"/>
    <s v="R Josias Pereira"/>
    <x v="441"/>
    <s v="Matutino"/>
    <s v="Mensal"/>
    <n v="0.82616231800000006"/>
    <n v="0.22064225800000001"/>
    <d v="1899-12-30T08:13:05"/>
  </r>
  <r>
    <s v="R Dario Costa Mattos"/>
    <s v="R Josias Pereira"/>
    <s v="R PROF. ANTONIO DE CASTRO LOPES"/>
    <x v="441"/>
    <s v="Matutino"/>
    <s v="Mensal"/>
    <n v="0.82616231800000006"/>
    <n v="5.8682148000000003E-2"/>
    <d v="1899-12-30T08:16:50"/>
  </r>
  <r>
    <s v="R Dario Ferreira Martins"/>
    <s v="R Tarde de Maio"/>
    <s v="(Próprio Logradouro/Trecho) R Dario Ferreira Martins"/>
    <x v="184"/>
    <s v="Matutino"/>
    <s v="Mensal"/>
    <n v="0.59591712600000002"/>
    <n v="3.7238780999999999E-2"/>
    <d v="1899-12-30T08:14:15"/>
  </r>
  <r>
    <s v="R Dario Ferreira Martins"/>
    <s v="R Tarde de Maio"/>
    <s v="R Imeri"/>
    <x v="184"/>
    <s v="Matutino"/>
    <s v="Mensal"/>
    <n v="0.59591712600000002"/>
    <n v="7.5184181000000003E-2"/>
    <d v="1899-12-30T08:19:14"/>
  </r>
  <r>
    <s v="R Dario Ferreira Martins"/>
    <s v="R Imeri"/>
    <s v="R Pelicano"/>
    <x v="184"/>
    <s v="Matutino"/>
    <s v="Mensal"/>
    <n v="0.59591712600000002"/>
    <n v="3.2395835999999997E-2"/>
    <d v="1899-12-30T08:21:23"/>
  </r>
  <r>
    <s v="R Dario Ferreira Martins"/>
    <s v="R Pelicano"/>
    <s v="R Boqueirao Fundo"/>
    <x v="184"/>
    <s v="Matutino"/>
    <s v="Mensal"/>
    <n v="0.59591712600000002"/>
    <n v="4.2328765999999997E-2"/>
    <d v="1899-12-30T08:24:11"/>
  </r>
  <r>
    <s v="R Dario Ferreira Martins"/>
    <s v="R Boqueirao Fundo"/>
    <s v="R Volta da Primavera"/>
    <x v="184"/>
    <s v="Matutino"/>
    <s v="Mensal"/>
    <n v="0.59591712600000002"/>
    <n v="0.15282247900000001"/>
    <d v="1899-12-30T08:34:19"/>
  </r>
  <r>
    <s v="R Dario Ferreira Martins"/>
    <s v="R Volta da Primavera"/>
    <s v="R Sta Rosa de Lima"/>
    <x v="184"/>
    <s v="Matutino"/>
    <s v="Mensal"/>
    <n v="0.59591712600000002"/>
    <n v="0.105702614"/>
    <d v="1899-12-30T08:41:19"/>
  </r>
  <r>
    <s v="R Dario Ferreira Martins"/>
    <s v="R Sta Rosa de Lima"/>
    <s v="R Brunelli"/>
    <x v="184"/>
    <s v="Matutino"/>
    <s v="Mensal"/>
    <n v="0.59591712600000002"/>
    <n v="9.0002425999999996E-2"/>
    <d v="1899-12-30T08:47:17"/>
  </r>
  <r>
    <s v="R Dario Ferreira Martins"/>
    <s v="R Brunelli"/>
    <s v="R Tito Guimaraes Junqueira"/>
    <x v="184"/>
    <s v="Matutino"/>
    <s v="Mensal"/>
    <n v="0.59591712600000002"/>
    <n v="6.0242043000000002E-2"/>
    <d v="1899-12-30T08:51:17"/>
  </r>
  <r>
    <s v="R Dario Pozzo"/>
    <s v="R Jd Tamoio"/>
    <s v="R Matias Quevedo"/>
    <x v="373"/>
    <s v="Matutino"/>
    <s v="Mensal"/>
    <n v="0.20596494699999998"/>
    <n v="0.163866013"/>
    <d v="1899-12-30T09:17:05"/>
  </r>
  <r>
    <s v="R Dartrial"/>
    <s v="R Fortuna de Minas"/>
    <s v="R Maboia"/>
    <x v="89"/>
    <s v="Matutino"/>
    <s v="Mensal"/>
    <n v="0.13420342299999999"/>
    <n v="8.7715836000000005E-2"/>
    <d v="1899-12-30T09:08:57"/>
  </r>
  <r>
    <s v="R Dartrial"/>
    <s v="R Maboia"/>
    <s v="R Dunalia"/>
    <x v="89"/>
    <s v="Matutino"/>
    <s v="Mensal"/>
    <n v="0.13420342299999999"/>
    <n v="4.6487586999999997E-2"/>
    <d v="1899-12-30T09:12:05"/>
  </r>
  <r>
    <s v="R das Amendoeiras"/>
    <s v="Av do Imperador"/>
    <s v="R Fresia"/>
    <x v="440"/>
    <s v="Matutino"/>
    <s v="Mensal"/>
    <n v="0.15789428699999999"/>
    <n v="0.15789428699999999"/>
    <d v="1899-12-30T14:09:24"/>
  </r>
  <r>
    <s v="R das Angelicas"/>
    <s v="R da Ponte Rasa"/>
    <s v="R Honorio Emiliano Bueno"/>
    <x v="159"/>
    <s v="Matutino"/>
    <s v="Mensal"/>
    <n v="0.32459417699999998"/>
    <n v="0.14682157900000001"/>
    <d v="1899-12-30T13:33:15"/>
  </r>
  <r>
    <s v="R das Angelicas"/>
    <s v="R Honorio Emiliano Bueno"/>
    <s v="Av Dr Otavio Ramos"/>
    <x v="160"/>
    <s v="Vespertino"/>
    <s v="Mensal"/>
    <n v="0.32459417699999998"/>
    <n v="0.177772598"/>
    <d v="1899-12-30T21:00:00"/>
  </r>
  <r>
    <s v="R das Antas"/>
    <s v="R dos Bambus Imperiais"/>
    <s v="(Próprio Logradouro/Trecho) R das Antas"/>
    <x v="374"/>
    <s v="Matutino"/>
    <s v="Mensal"/>
    <n v="8.5004784E-2"/>
    <n v="8.5004784E-2"/>
    <d v="1899-12-30T12:02:59"/>
  </r>
  <r>
    <s v="R das Arecas"/>
    <s v="R Americo Sugai"/>
    <s v="R Flor de Natal"/>
    <x v="86"/>
    <s v="Matutino"/>
    <s v="Mensal"/>
    <n v="0.125044617"/>
    <n v="0.125044617"/>
    <d v="1899-12-30T13:11:10"/>
  </r>
  <r>
    <s v="R das Aroeiras"/>
    <s v="R Gabriel Garcia"/>
    <s v="R Particular"/>
    <x v="412"/>
    <s v="Vespertino"/>
    <s v="Mensal"/>
    <n v="0.196055962"/>
    <n v="0.118778511"/>
    <d v="1899-12-30T18:24:44"/>
  </r>
  <r>
    <s v="R das Aroeiras"/>
    <s v="R Particular"/>
    <s v="R Cedro"/>
    <x v="412"/>
    <s v="Vespertino"/>
    <s v="Mensal"/>
    <n v="0.196055962"/>
    <n v="7.7277450999999997E-2"/>
    <d v="1899-12-30T18:30:13"/>
  </r>
  <r>
    <s v="R das Arvores"/>
    <s v="R S Vicente"/>
    <s v="R dos Estudantes"/>
    <x v="442"/>
    <s v="Matutino"/>
    <s v="Mensal"/>
    <n v="0.11157640100000001"/>
    <n v="0.11157640100000001"/>
    <d v="1899-12-30T13:35:21"/>
  </r>
  <r>
    <s v="R das Aveleiras"/>
    <s v="Av do Imperador"/>
    <s v="R Dolores"/>
    <x v="259"/>
    <s v="Vespertino"/>
    <s v="Mensal"/>
    <n v="0.415132471"/>
    <n v="8.6539001000000004E-2"/>
    <d v="1899-12-30T19:25:43"/>
  </r>
  <r>
    <s v="R das Aveleiras"/>
    <s v="R Dolores"/>
    <s v="Tv Comen A R das Aveleiras"/>
    <x v="259"/>
    <s v="Vespertino"/>
    <s v="Mensal"/>
    <n v="0.415132471"/>
    <n v="5.2829928999999998E-2"/>
    <d v="1899-12-30T19:29:16"/>
  </r>
  <r>
    <s v="R das Aveleiras"/>
    <s v="Tv Comen A R das Aveleiras"/>
    <s v="R Jatairana"/>
    <x v="259"/>
    <s v="Vespertino"/>
    <s v="Mensal"/>
    <n v="0.415132471"/>
    <n v="2.5473103E-2"/>
    <d v="1899-12-30T19:30:58"/>
  </r>
  <r>
    <s v="R das Aveleiras"/>
    <s v="R Jatairana"/>
    <s v="R Caixetas"/>
    <x v="259"/>
    <s v="Vespertino"/>
    <s v="Mensal"/>
    <n v="0.415132471"/>
    <n v="3.1791425999999998E-2"/>
    <d v="1899-12-30T19:33:06"/>
  </r>
  <r>
    <s v="R das Aveleiras"/>
    <s v="R Caixetas"/>
    <s v="R Guapeba"/>
    <x v="259"/>
    <s v="Vespertino"/>
    <s v="Mensal"/>
    <n v="0.415132471"/>
    <n v="6.2064227999999999E-2"/>
    <d v="1899-12-30T19:37:16"/>
  </r>
  <r>
    <s v="R das Aveleiras"/>
    <s v="R Guapeba"/>
    <s v="R Francisco Alarico Bergamo"/>
    <x v="259"/>
    <s v="Vespertino"/>
    <s v="Mensal"/>
    <n v="0.415132471"/>
    <n v="0.15643478399999999"/>
    <d v="1899-12-30T19:47:46"/>
  </r>
  <r>
    <s v="R das Begonias"/>
    <s v="R dos Jasmins"/>
    <s v="R das Cerejeiras"/>
    <x v="116"/>
    <s v="Vespertino"/>
    <s v="Mensal"/>
    <n v="0.18509722300000001"/>
    <n v="9.6214789999999994E-2"/>
    <d v="1899-12-30T17:55:45"/>
  </r>
  <r>
    <s v="R das Begonias"/>
    <s v="R das Cerejeiras"/>
    <s v="R Brinco de Princesa"/>
    <x v="116"/>
    <s v="Vespertino"/>
    <s v="Mensal"/>
    <n v="0.18509722300000001"/>
    <n v="6.7041664000000001E-2"/>
    <d v="1899-12-30T17:59:33"/>
  </r>
  <r>
    <s v="R das Begonias"/>
    <s v="R Brinco de Princesa"/>
    <s v="R Salvia"/>
    <x v="116"/>
    <s v="Vespertino"/>
    <s v="Mensal"/>
    <n v="0.18509722300000001"/>
    <n v="2.1840768999999999E-2"/>
    <d v="1899-12-30T18:00:47"/>
  </r>
  <r>
    <s v="R das Boas Noites"/>
    <s v="Av Jacu Pessego"/>
    <s v="(Próprio Logradouro/Trecho) R das Boas Noites"/>
    <x v="61"/>
    <s v="Vespertino"/>
    <s v="Mensal"/>
    <n v="1.14661418"/>
    <n v="3.3800797E-2"/>
    <d v="1899-12-30T20:29:03"/>
  </r>
  <r>
    <s v="R das Boas Noites"/>
    <s v="Av Jacu Pessego"/>
    <s v="(Próprio Logradouro/Trecho) R das Boas Noites"/>
    <x v="61"/>
    <s v="Vespertino"/>
    <s v="Mensal"/>
    <n v="1.14661418"/>
    <n v="5.8810916999999997E-2"/>
    <d v="1899-12-30T20:32:36"/>
  </r>
  <r>
    <s v="R das Boas Noites"/>
    <s v="R Mariano Moro"/>
    <s v="(Próprio Logradouro/Trecho) R das Boas Noites"/>
    <x v="61"/>
    <s v="Vespertino"/>
    <s v="Mensal"/>
    <n v="1.14661418"/>
    <n v="3.4236568000000002E-2"/>
    <d v="1899-12-30T20:34:41"/>
  </r>
  <r>
    <s v="R das Boas Noites"/>
    <s v="R Mariano Moro"/>
    <s v="R Quitungo"/>
    <x v="61"/>
    <s v="Vespertino"/>
    <s v="Mensal"/>
    <n v="1.14661418"/>
    <n v="5.1949268E-2"/>
    <d v="1899-12-30T20:37:50"/>
  </r>
  <r>
    <s v="R das Boas Noites"/>
    <s v="R Quitungo"/>
    <s v="R Piassave"/>
    <x v="61"/>
    <s v="Vespertino"/>
    <s v="Mensal"/>
    <n v="1.14661418"/>
    <n v="4.6577232000000003E-2"/>
    <d v="1899-12-30T20:40:39"/>
  </r>
  <r>
    <s v="R das Boas Noites"/>
    <s v="R Piassave"/>
    <s v="R D Gerardo"/>
    <x v="61"/>
    <s v="Vespertino"/>
    <s v="Mensal"/>
    <n v="1.14661418"/>
    <n v="5.4171535E-2"/>
    <d v="1899-12-30T20:43:56"/>
  </r>
  <r>
    <s v="R das Boas Noites"/>
    <s v="R D Gerardo"/>
    <s v="R Catarina Lopes"/>
    <x v="61"/>
    <s v="Vespertino"/>
    <s v="Mensal"/>
    <n v="1.14661418"/>
    <n v="4.7616870999999998E-2"/>
    <d v="1899-12-30T20:46:49"/>
  </r>
  <r>
    <s v="R das Boas Noites"/>
    <s v="R Catarina Lopes"/>
    <s v="R Alexandre Dias"/>
    <x v="61"/>
    <s v="Vespertino"/>
    <s v="Mensal"/>
    <n v="1.14661418"/>
    <n v="5.7080143E-2"/>
    <d v="1899-12-30T20:50:16"/>
  </r>
  <r>
    <s v="R das Boas Noites"/>
    <s v="R Alexandre Dias"/>
    <s v="Tv Oito"/>
    <x v="64"/>
    <s v="Vespertino"/>
    <s v="Mensal"/>
    <n v="1.14661418"/>
    <n v="0.14044105500000001"/>
    <d v="1899-12-30T20:13:46"/>
  </r>
  <r>
    <s v="R das Boas Noites"/>
    <s v="Tv Oito"/>
    <s v="S/Logradouro"/>
    <x v="64"/>
    <s v="Vespertino"/>
    <s v="Mensal"/>
    <n v="1.14661418"/>
    <n v="1.8061404999999999E-2"/>
    <d v="1899-12-30T20:14:59"/>
  </r>
  <r>
    <s v="R das Boas Noites"/>
    <s v="S/Logradouro"/>
    <s v="R Manuel Jose Leal"/>
    <x v="64"/>
    <s v="Vespertino"/>
    <s v="Mensal"/>
    <n v="1.14661418"/>
    <n v="3.3233539999999999E-2"/>
    <d v="1899-12-30T20:17:14"/>
  </r>
  <r>
    <s v="R das Boas Noites"/>
    <s v="R Manuel Jose Leal"/>
    <s v="R Joao Jose de Souza"/>
    <x v="64"/>
    <s v="Vespertino"/>
    <s v="Mensal"/>
    <n v="1.14661418"/>
    <n v="0.158152496"/>
    <d v="1899-12-30T20:27:57"/>
  </r>
  <r>
    <s v="R das Boas Noites"/>
    <s v="R Joao Jose de Souza"/>
    <s v="Vla Quarenta e Oito"/>
    <x v="64"/>
    <s v="Vespertino"/>
    <s v="Mensal"/>
    <n v="1.14661418"/>
    <n v="0.14128674299999999"/>
    <d v="1899-12-30T20:37:31"/>
  </r>
  <r>
    <s v="R das Boas Noites"/>
    <s v="Vla Quarenta e Oito"/>
    <s v="R Giovanni Legrenzi"/>
    <x v="64"/>
    <s v="Vespertino"/>
    <s v="Mensal"/>
    <n v="1.14661418"/>
    <n v="0.201771545"/>
    <d v="1899-12-30T20:51:10"/>
  </r>
  <r>
    <s v="R das Bromelias"/>
    <s v="Av Dr Otavio Ramos"/>
    <s v="R Honorio Emiliano Bueno"/>
    <x v="159"/>
    <s v="Matutino"/>
    <s v="Mensal"/>
    <n v="0.311257065"/>
    <n v="0.13204882800000001"/>
    <d v="1899-12-30T13:41:01"/>
  </r>
  <r>
    <s v="R das Bromelias"/>
    <s v="R Honorio Emiliano Bueno"/>
    <s v="R da Ponte Rasa"/>
    <x v="159"/>
    <s v="Matutino"/>
    <s v="Mensal"/>
    <n v="0.311257065"/>
    <n v="0.17920823699999999"/>
    <d v="1899-12-30T13:51:34"/>
  </r>
  <r>
    <s v="R das Bromelias Vermelhas"/>
    <s v="R Jua Mirim"/>
    <s v="S/Logradouro"/>
    <x v="299"/>
    <s v="Matutino"/>
    <s v="Mensal"/>
    <n v="0.135849411"/>
    <n v="0.135849411"/>
    <d v="1899-12-30T12:55:51"/>
  </r>
  <r>
    <s v="R das Cactaceas"/>
    <s v="R dos Murures"/>
    <s v="Pc Craveiro do Campo"/>
    <x v="388"/>
    <s v="Vespertino"/>
    <s v="Mensal"/>
    <n v="0.13769619800000002"/>
    <n v="0.13769619799999999"/>
    <d v="1899-12-30T20:39:33"/>
  </r>
  <r>
    <s v="R das Capitanias"/>
    <s v="R Dr Paulo Queiroz"/>
    <s v="R Quebedo e Vasconcelos"/>
    <x v="27"/>
    <s v="Matutino"/>
    <s v="Mensal"/>
    <n v="0.38565124300000003"/>
    <n v="0.14388774100000001"/>
    <d v="1899-12-30T14:02:44"/>
  </r>
  <r>
    <s v="R das Capitanias"/>
    <s v="R Quebedo e Vasconcelos"/>
    <s v="R Vila Boa de Goias"/>
    <x v="27"/>
    <s v="Matutino"/>
    <s v="Mensal"/>
    <n v="0.38565124300000003"/>
    <n v="0.23208079500000001"/>
    <d v="1899-12-30T14:19:19"/>
  </r>
  <r>
    <s v="R das Capitanias"/>
    <s v="R Vila Boa de Goias"/>
    <s v="R Vila Boa de Goias"/>
    <x v="27"/>
    <s v="Matutino"/>
    <s v="Mensal"/>
    <n v="0.38565124300000003"/>
    <n v="9.6827070000000005E-3"/>
    <d v="1899-12-30T14:20:00"/>
  </r>
  <r>
    <s v="R das Carebelinas"/>
    <s v="R Jasmim Verde"/>
    <s v="R Ferreira de Lemos"/>
    <x v="60"/>
    <s v="Vespertino"/>
    <s v="Mensal"/>
    <n v="0.16921814000000002"/>
    <n v="0.16921813999999999"/>
    <d v="1899-12-30T20:49:58"/>
  </r>
  <r>
    <s v="R das Constelacoes"/>
    <s v="R Victor Orban"/>
    <s v="R Venus"/>
    <x v="433"/>
    <s v="Vespertino"/>
    <s v="Mensal"/>
    <n v="0.22691403600000001"/>
    <n v="4.0950335999999997E-2"/>
    <d v="1899-12-30T20:49:09"/>
  </r>
  <r>
    <s v="R das Constelacoes"/>
    <s v="R Venus"/>
    <s v="R Jupiter"/>
    <x v="433"/>
    <s v="Vespertino"/>
    <s v="Mensal"/>
    <n v="0.22691403600000001"/>
    <n v="3.8682506999999998E-2"/>
    <d v="1899-12-30T20:51:24"/>
  </r>
  <r>
    <s v="R das Constelacoes"/>
    <s v="R Jupiter"/>
    <s v="R Saturno"/>
    <x v="433"/>
    <s v="Vespertino"/>
    <s v="Mensal"/>
    <n v="0.22691403600000001"/>
    <n v="3.9520980999999997E-2"/>
    <d v="1899-12-30T20:53:43"/>
  </r>
  <r>
    <s v="R das Constelacoes"/>
    <s v="R Saturno"/>
    <s v="R Marte"/>
    <x v="433"/>
    <s v="Vespertino"/>
    <s v="Mensal"/>
    <n v="0.22691403600000001"/>
    <n v="3.9243633E-2"/>
    <d v="1899-12-30T20:56:00"/>
  </r>
  <r>
    <s v="R das Constelacoes"/>
    <s v="R Marte"/>
    <s v="R Plutao"/>
    <x v="433"/>
    <s v="Vespertino"/>
    <s v="Mensal"/>
    <n v="0.22691403600000001"/>
    <n v="6.8516578999999994E-2"/>
    <d v="1899-12-30T21:00:00"/>
  </r>
  <r>
    <s v="R das Criancas"/>
    <s v="R Antonio Leite Penteado"/>
    <s v="R Entre Folhas"/>
    <x v="237"/>
    <s v="Matutino"/>
    <s v="Mensal"/>
    <n v="0.98854732700000003"/>
    <n v="2.8589416999999999E-2"/>
    <d v="1899-12-30T14:14:16"/>
  </r>
  <r>
    <s v="R das Criancas"/>
    <s v="Pc Rev Mattathias Gomes dos Santos"/>
    <s v="(Próprio Logradouro/Trecho) R das Criancas"/>
    <x v="237"/>
    <s v="Matutino"/>
    <s v="Mensal"/>
    <n v="0.98854732700000003"/>
    <n v="2.5922565000000002E-2"/>
    <d v="1899-12-30T14:16:02"/>
  </r>
  <r>
    <s v="R das Criancas"/>
    <s v="R Antonio Leite Penteado"/>
    <s v="(Próprio Logradouro/Trecho) R das Criancas"/>
    <x v="237"/>
    <s v="Matutino"/>
    <s v="Mensal"/>
    <n v="0.98854732700000003"/>
    <n v="2.9939721999999998E-2"/>
    <d v="1899-12-30T14:18:05"/>
  </r>
  <r>
    <s v="R das Criancas"/>
    <s v="Pc Rev Mattathias Gom"/>
    <s v="(Próprio Logradouro/Trecho) R das Criancas"/>
    <x v="237"/>
    <s v="Matutino"/>
    <s v="Mensal"/>
    <n v="0.98854732700000003"/>
    <n v="2.8178034000000001E-2"/>
    <d v="1899-12-30T14:20:00"/>
  </r>
  <r>
    <s v="R das Criancas"/>
    <s v="R Entre Folhas"/>
    <s v="Tv Benedito Jose de Almeida"/>
    <x v="257"/>
    <s v="Matutino"/>
    <s v="Mensal"/>
    <n v="0.98854732700000003"/>
    <n v="0.114193695"/>
    <d v="1899-12-30T13:44:53"/>
  </r>
  <r>
    <s v="R das Criancas"/>
    <s v="Tv Benedito Jose de Almeida"/>
    <s v="R Arama Grande"/>
    <x v="257"/>
    <s v="Matutino"/>
    <s v="Mensal"/>
    <n v="0.98854732700000003"/>
    <n v="1.6214104E-2"/>
    <d v="1899-12-30T13:45:55"/>
  </r>
  <r>
    <s v="R das Criancas"/>
    <s v="R Arama Grande"/>
    <s v="R Tomas Braga"/>
    <x v="257"/>
    <s v="Matutino"/>
    <s v="Mensal"/>
    <n v="0.98854732700000003"/>
    <n v="6.8958168E-2"/>
    <d v="1899-12-30T13:50:14"/>
  </r>
  <r>
    <s v="R das Criancas"/>
    <s v="R Tomas Braga"/>
    <s v="R Miguel de Siqueira"/>
    <x v="257"/>
    <s v="Matutino"/>
    <s v="Mensal"/>
    <n v="0.98854732700000003"/>
    <n v="3.8141665999999998E-2"/>
    <d v="1899-12-30T13:52:38"/>
  </r>
  <r>
    <s v="R das Criancas"/>
    <s v="R Miguel de Siqueira"/>
    <s v="R Miguel de Siqueira"/>
    <x v="257"/>
    <s v="Matutino"/>
    <s v="Mensal"/>
    <n v="0.98854732700000003"/>
    <n v="2.4099260000000001E-2"/>
    <d v="1899-12-30T13:54:08"/>
  </r>
  <r>
    <s v="R das Criancas"/>
    <s v="R Miguel de Siqueira"/>
    <s v="R Ve"/>
    <x v="257"/>
    <s v="Matutino"/>
    <s v="Mensal"/>
    <n v="0.98854732700000003"/>
    <n v="6.6590645000000004E-2"/>
    <d v="1899-12-30T13:58:19"/>
  </r>
  <r>
    <s v="R das Criancas"/>
    <s v="R Ve"/>
    <s v="R Miguel de Siqueira"/>
    <x v="257"/>
    <s v="Matutino"/>
    <s v="Mensal"/>
    <n v="0.98854732700000003"/>
    <n v="2.185778E-2"/>
    <d v="1899-12-30T13:59:41"/>
  </r>
  <r>
    <s v="R das Criancas"/>
    <s v="R Miguel de Siqueira"/>
    <s v="R Santana do Munhuacu"/>
    <x v="257"/>
    <s v="Matutino"/>
    <s v="Mensal"/>
    <n v="0.98854732700000003"/>
    <n v="8.5602447999999998E-2"/>
    <d v="1899-12-30T14:05:03"/>
  </r>
  <r>
    <s v="R das Criancas"/>
    <s v="R Santana do Munhuacu"/>
    <s v="R Miguel de Siqueira"/>
    <x v="257"/>
    <s v="Matutino"/>
    <s v="Mensal"/>
    <n v="0.98854732700000003"/>
    <n v="3.2569225E-2"/>
    <d v="1899-12-30T14:07:06"/>
  </r>
  <r>
    <s v="R das Criancas"/>
    <s v="R Miguel de Siqueira"/>
    <s v="R Belisario Benitez"/>
    <x v="257"/>
    <s v="Matutino"/>
    <s v="Mensal"/>
    <n v="0.98854732700000003"/>
    <n v="9.0978324999999999E-2"/>
    <d v="1899-12-30T14:12:48"/>
  </r>
  <r>
    <s v="R das Dalias Amarelas"/>
    <s v="R Jua Mirim"/>
    <s v="S/Logradouro"/>
    <x v="299"/>
    <s v="Matutino"/>
    <s v="Mensal"/>
    <n v="0.135292999"/>
    <n v="0.135292999"/>
    <d v="1899-12-30T13:03:53"/>
  </r>
  <r>
    <s v="R das Dunas"/>
    <s v="R Erva de Santa Luzia"/>
    <s v="Av Prf Alipio de Barros"/>
    <x v="290"/>
    <s v="Vespertino"/>
    <s v="Mensal"/>
    <n v="0.16862612899999999"/>
    <n v="0.16862612900000001"/>
    <d v="1899-12-30T20:36:40"/>
  </r>
  <r>
    <s v="R das Esterlinas"/>
    <s v="R dos Financiais"/>
    <s v="R Pedro de Castro Velho"/>
    <x v="439"/>
    <s v="Matutino"/>
    <s v="Mensal"/>
    <n v="0.41584713800000001"/>
    <n v="0.10800826299999999"/>
    <d v="1899-12-30T12:26:38"/>
  </r>
  <r>
    <s v="R das Esterlinas"/>
    <s v="R Pedro de Castro Velho"/>
    <s v="R Fr Bernardino Coste"/>
    <x v="439"/>
    <s v="Matutino"/>
    <s v="Mensal"/>
    <n v="0.41584713800000001"/>
    <n v="0.111105591"/>
    <d v="1899-12-30T12:35:58"/>
  </r>
  <r>
    <s v="R das Esterlinas"/>
    <s v="R Fr Bernardino Coste"/>
    <s v="R Manuel Arce"/>
    <x v="439"/>
    <s v="Matutino"/>
    <s v="Mensal"/>
    <n v="0.41584713800000001"/>
    <n v="0.107818733"/>
    <d v="1899-12-30T12:45:02"/>
  </r>
  <r>
    <s v="R das Esterlinas"/>
    <s v="R Gal Porfirio da Paz"/>
    <s v="R dos Financiais"/>
    <x v="195"/>
    <s v="Matutino"/>
    <s v="Mensal"/>
    <n v="0.41584713800000001"/>
    <n v="8.8914550999999994E-2"/>
    <d v="1899-12-30T13:55:00"/>
  </r>
  <r>
    <s v="R das Estrelas"/>
    <s v="R Ursa Maior"/>
    <s v="R Peixes"/>
    <x v="65"/>
    <s v="Vespertino"/>
    <s v="Mensal"/>
    <n v="1.246184663"/>
    <n v="2.6998377E-2"/>
    <d v="1899-12-30T20:33:33"/>
  </r>
  <r>
    <s v="R das Estrelas"/>
    <s v="R Peixes"/>
    <s v="(Próprio Logradouro/Trecho) R das Estrelas"/>
    <x v="65"/>
    <s v="Vespertino"/>
    <s v="Mensal"/>
    <n v="1.246184663"/>
    <n v="7.2310424999999998E-2"/>
    <d v="1899-12-30T20:38:44"/>
  </r>
  <r>
    <s v="R das Estrelas"/>
    <s v="R Capricornio"/>
    <s v="Av Andromeda"/>
    <x v="66"/>
    <s v="Vespertino"/>
    <s v="Mensal"/>
    <n v="1.246184663"/>
    <n v="0.16844520599999999"/>
    <d v="1899-12-30T20:04:33"/>
  </r>
  <r>
    <s v="R das Estrelas"/>
    <s v="Av Andromeda"/>
    <s v="Av Andromeda"/>
    <x v="66"/>
    <s v="Vespertino"/>
    <s v="Mensal"/>
    <n v="1.246184663"/>
    <n v="1.1378503E-2"/>
    <d v="1899-12-30T20:05:18"/>
  </r>
  <r>
    <s v="R das Estrelas"/>
    <s v="Av Andromeda"/>
    <s v="R Particular"/>
    <x v="66"/>
    <s v="Vespertino"/>
    <s v="Mensal"/>
    <n v="1.246184663"/>
    <n v="3.7021729000000003E-2"/>
    <d v="1899-12-30T20:07:43"/>
  </r>
  <r>
    <s v="R das Estrelas"/>
    <s v="R Particular"/>
    <s v="R da Amizade"/>
    <x v="66"/>
    <s v="Vespertino"/>
    <s v="Mensal"/>
    <n v="1.246184663"/>
    <n v="4.0903956999999998E-2"/>
    <d v="1899-12-30T20:10:23"/>
  </r>
  <r>
    <s v="R das Estrelas"/>
    <s v="R da Amizade"/>
    <s v="Vla Quatorze"/>
    <x v="66"/>
    <s v="Vespertino"/>
    <s v="Mensal"/>
    <n v="1.246184663"/>
    <n v="0.110293999"/>
    <d v="1899-12-30T20:17:35"/>
  </r>
  <r>
    <s v="R das Estrelas"/>
    <s v="Vla Quatorze"/>
    <s v="R Projetada Cinco"/>
    <x v="66"/>
    <s v="Vespertino"/>
    <s v="Mensal"/>
    <n v="1.246184663"/>
    <n v="5.9650723000000003E-2"/>
    <d v="1899-12-30T20:21:29"/>
  </r>
  <r>
    <s v="R das Estrelas"/>
    <s v="R Projetada Cinco"/>
    <s v="R da Paz"/>
    <x v="66"/>
    <s v="Vespertino"/>
    <s v="Mensal"/>
    <n v="1.246184663"/>
    <n v="0.113341698"/>
    <d v="1899-12-30T20:28:53"/>
  </r>
  <r>
    <s v="R das Estrelas"/>
    <s v="R da Paz"/>
    <s v="R Ursa Maior"/>
    <x v="66"/>
    <s v="Vespertino"/>
    <s v="Mensal"/>
    <n v="1.246184663"/>
    <n v="0.14857499699999999"/>
    <d v="1899-12-30T20:38:35"/>
  </r>
  <r>
    <s v="R das Flores"/>
    <s v="R Maria de Nazare"/>
    <s v="R Nova Uniao"/>
    <x v="351"/>
    <s v="Vespertino"/>
    <s v="Mensal"/>
    <n v="0.55284594100000006"/>
    <n v="6.8117958000000006E-2"/>
    <d v="1899-12-30T20:16:06"/>
  </r>
  <r>
    <s v="R das Folhagens"/>
    <s v="Av Amador Bueno da Veiga"/>
    <s v="R Pinheiro de Ulhoa Cintra"/>
    <x v="205"/>
    <s v="Vespertino"/>
    <s v="Mensal"/>
    <n v="9.6397025999999997E-2"/>
    <n v="9.6397025999999997E-2"/>
    <d v="1899-12-30T21:00:00"/>
  </r>
  <r>
    <s v="R das Fontainhas"/>
    <s v="R Marrocos"/>
    <s v="R Guarajuba"/>
    <x v="112"/>
    <s v="Matutino"/>
    <s v="Mensal"/>
    <n v="0.25711399600000001"/>
    <n v="0.14514379899999999"/>
    <d v="1899-12-30T13:49:47"/>
  </r>
  <r>
    <s v="R das Fontainhas"/>
    <s v="R Guarajuba"/>
    <s v="R Jovim"/>
    <x v="112"/>
    <s v="Matutino"/>
    <s v="Mensal"/>
    <n v="0.25711399600000001"/>
    <n v="1.0343801E-2"/>
    <d v="1899-12-30T13:50:29"/>
  </r>
  <r>
    <s v="R das Fontainhas"/>
    <s v="R Jovim"/>
    <s v="Av Casa Grande"/>
    <x v="112"/>
    <s v="Matutino"/>
    <s v="Mensal"/>
    <n v="0.25711399600000001"/>
    <n v="0.10162639599999999"/>
    <d v="1899-12-30T13:57:26"/>
  </r>
  <r>
    <s v="R das Framboesas"/>
    <s v="R do Escaravelho"/>
    <s v="(Próprio Logradouro/Trecho) R das Framboesas"/>
    <x v="374"/>
    <s v="Matutino"/>
    <s v="Mensal"/>
    <n v="0.15214271500000001"/>
    <n v="0.15214271500000001"/>
    <d v="1899-12-30T12:12:51"/>
  </r>
  <r>
    <s v="R das Gloxineas"/>
    <s v="R Moacir Dantas Itapicuru"/>
    <s v="R Ida Vanussi Puntel"/>
    <x v="131"/>
    <s v="Matutino"/>
    <s v="Mensal"/>
    <n v="0.33273619100000001"/>
    <n v="0.23432940699999999"/>
    <d v="1899-12-30T13:51:20"/>
  </r>
  <r>
    <s v="R das Gloxineas"/>
    <s v="R Ida Vanussi Puntel"/>
    <s v="R Cravari"/>
    <x v="131"/>
    <s v="Matutino"/>
    <s v="Mensal"/>
    <n v="0.33273619100000001"/>
    <n v="9.8406783999999997E-2"/>
    <d v="1899-12-30T13:58:11"/>
  </r>
  <r>
    <s v="R das Ilhas"/>
    <s v="Av Candido de Abreu"/>
    <s v="(Próprio Logradouro/Trecho) R das Ilhas"/>
    <x v="107"/>
    <s v="Matutino"/>
    <s v="Mensal"/>
    <n v="0.211887661"/>
    <n v="7.1246673999999996E-2"/>
    <d v="1899-12-30T14:06:08"/>
  </r>
  <r>
    <s v="R das Ilhas"/>
    <s v="Toda extensão da Via/Trecho"/>
    <m/>
    <x v="107"/>
    <s v="Matutino"/>
    <s v="Mensal"/>
    <n v="0.211887661"/>
    <n v="9.1680099000000001E-2"/>
    <d v="1899-12-30T14:12:14"/>
  </r>
  <r>
    <s v="R das Ilhas"/>
    <s v="Toda extensão da Via/Trecho"/>
    <m/>
    <x v="107"/>
    <s v="Matutino"/>
    <s v="Mensal"/>
    <n v="0.211887661"/>
    <n v="4.1022507E-2"/>
    <d v="1899-12-30T14:14:58"/>
  </r>
  <r>
    <s v="R das Ilhas"/>
    <s v="S/Logradouro"/>
    <s v="(Próprio Logradouro/Trecho) R das Ilhas"/>
    <x v="107"/>
    <s v="Matutino"/>
    <s v="Mensal"/>
    <n v="0.211887661"/>
    <n v="7.9383809999999996E-3"/>
    <d v="1899-12-30T14:15:30"/>
  </r>
  <r>
    <s v="R das Margaridas"/>
    <s v="R das Rosas"/>
    <s v="R Vandas"/>
    <x v="116"/>
    <s v="Vespertino"/>
    <s v="Mensal"/>
    <n v="0.24051384100000001"/>
    <n v="0.144244659"/>
    <d v="1899-12-30T18:08:56"/>
  </r>
  <r>
    <s v="R das Margaridas"/>
    <s v="R Vandas"/>
    <s v="R das Petunias"/>
    <x v="116"/>
    <s v="Vespertino"/>
    <s v="Mensal"/>
    <n v="0.24051384100000001"/>
    <n v="8.1737380999999998E-2"/>
    <d v="1899-12-30T18:13:33"/>
  </r>
  <r>
    <s v="R das Margaridas"/>
    <s v="R das Petunias"/>
    <s v="R Beija Flor"/>
    <x v="116"/>
    <s v="Vespertino"/>
    <s v="Mensal"/>
    <n v="0.24051384100000001"/>
    <n v="1.4531799999999999E-2"/>
    <d v="1899-12-30T18:14:22"/>
  </r>
  <r>
    <s v="R das Margaridas dos Campos"/>
    <s v="R Daniel Muller"/>
    <s v="R Junco Florido"/>
    <x v="60"/>
    <s v="Vespertino"/>
    <s v="Mensal"/>
    <n v="0.15653007500000002"/>
    <n v="0.15653007499999999"/>
    <d v="1899-12-30T21:00:00"/>
  </r>
  <r>
    <s v="R das Murtas"/>
    <s v="R Duere"/>
    <s v="R Paranacity"/>
    <x v="288"/>
    <s v="Vespertino"/>
    <s v="Mensal"/>
    <n v="6.2743858E-2"/>
    <n v="6.2743858E-2"/>
    <d v="1899-12-30T20:39:55"/>
  </r>
  <r>
    <s v="R das Naiades"/>
    <s v="R Ardisia"/>
    <s v="R Parica da Varzea"/>
    <x v="199"/>
    <s v="Matutino"/>
    <s v="Mensal"/>
    <n v="0.42465850100000002"/>
    <n v="0.10812208600000001"/>
    <d v="1899-12-30T13:44:03"/>
  </r>
  <r>
    <s v="R das Naiades"/>
    <s v="R Parica da Varzea"/>
    <s v="R Corrego"/>
    <x v="199"/>
    <s v="Matutino"/>
    <s v="Mensal"/>
    <n v="0.42465850100000002"/>
    <n v="0.105319923"/>
    <d v="1899-12-30T13:51:08"/>
  </r>
  <r>
    <s v="R das Naiades"/>
    <s v="R Corrego"/>
    <s v="R Pau Cardoso"/>
    <x v="199"/>
    <s v="Matutino"/>
    <s v="Mensal"/>
    <n v="0.42465850100000002"/>
    <n v="0.11404943100000001"/>
    <d v="1899-12-30T13:58:48"/>
  </r>
  <r>
    <s v="R das Naiades"/>
    <s v="R Pau Cardoso"/>
    <s v="R Rafael Loduca"/>
    <x v="199"/>
    <s v="Matutino"/>
    <s v="Mensal"/>
    <n v="0.42465850100000002"/>
    <n v="9.7167060999999999E-2"/>
    <d v="1899-12-30T14:05:19"/>
  </r>
  <r>
    <s v="R das Nemesias"/>
    <s v="R Jose Santana"/>
    <s v="R Bardana"/>
    <x v="85"/>
    <s v="Matutino"/>
    <s v="Mensal"/>
    <n v="0.56606689500000007"/>
    <n v="0.23266558800000001"/>
    <d v="1899-12-30T13:48:26"/>
  </r>
  <r>
    <s v="R das Nemesias"/>
    <s v="R Bardana"/>
    <s v="R Erva de Ovelha"/>
    <x v="85"/>
    <s v="Matutino"/>
    <s v="Mensal"/>
    <n v="0.56606689500000007"/>
    <n v="0.33340130600000001"/>
    <d v="1899-12-30T14:15:32"/>
  </r>
  <r>
    <s v="R das Oliveiras"/>
    <s v="Est dos Fidelis"/>
    <s v="R Escadao R das Oliveiras"/>
    <x v="305"/>
    <s v="Vespertino"/>
    <s v="Mensal"/>
    <n v="0.33618377500000002"/>
    <n v="3.0503903999999998E-2"/>
    <d v="1899-12-30T18:53:54"/>
  </r>
  <r>
    <s v="R das Oliveiras"/>
    <s v="R Escadao R das Oliveiras"/>
    <s v="R dos Palmares"/>
    <x v="305"/>
    <s v="Vespertino"/>
    <s v="Mensal"/>
    <n v="0.33618377500000002"/>
    <n v="0.30567987099999999"/>
    <d v="1899-12-30T19:16:09"/>
  </r>
  <r>
    <s v="R das Ovelhas"/>
    <s v="R dos Pessegueiros"/>
    <s v="(Próprio Logradouro/Trecho) R das Ovelhas"/>
    <x v="374"/>
    <s v="Matutino"/>
    <s v="Mensal"/>
    <n v="0.10061824"/>
    <n v="0.10061824"/>
    <d v="1899-12-30T12:19:22"/>
  </r>
  <r>
    <s v="R das Palmeiras"/>
    <s v="R Beira Rio"/>
    <s v="R Airton Senna"/>
    <x v="312"/>
    <s v="Matutino"/>
    <s v="Mensal"/>
    <n v="0.29848070500000001"/>
    <n v="3.8089950999999997E-2"/>
    <d v="1899-12-30T14:07:04"/>
  </r>
  <r>
    <s v="R das Palmeiras"/>
    <s v="R Airton Senna"/>
    <s v="R Bpo E Martins"/>
    <x v="312"/>
    <s v="Matutino"/>
    <s v="Mensal"/>
    <n v="0.29848070500000001"/>
    <n v="0.10189595799999999"/>
    <d v="1899-12-30T14:12:07"/>
  </r>
  <r>
    <s v="R das Palmeiras"/>
    <s v="R Bpo E Martins"/>
    <s v="R Independencia"/>
    <x v="312"/>
    <s v="Matutino"/>
    <s v="Mensal"/>
    <n v="0.29848070500000001"/>
    <n v="0.15849479699999999"/>
    <d v="1899-12-30T14:20:00"/>
  </r>
  <r>
    <s v="R das Panteras"/>
    <s v="R dos Icas"/>
    <s v="R dos Golfinhos"/>
    <x v="374"/>
    <s v="Matutino"/>
    <s v="Mensal"/>
    <n v="0.189027901"/>
    <n v="5.0605137000000001E-2"/>
    <d v="1899-12-30T12:22:39"/>
  </r>
  <r>
    <s v="R das Panteras"/>
    <s v="R dos Golfinhos"/>
    <s v="R das Framboesas"/>
    <x v="374"/>
    <s v="Matutino"/>
    <s v="Mensal"/>
    <n v="0.189027901"/>
    <n v="4.7726855999999998E-2"/>
    <d v="1899-12-30T12:25:45"/>
  </r>
  <r>
    <s v="R das Panteras"/>
    <s v="R das Framboesas"/>
    <s v="R Carimbo da Mata"/>
    <x v="374"/>
    <s v="Matutino"/>
    <s v="Mensal"/>
    <n v="0.189027901"/>
    <n v="4.7283763999999999E-2"/>
    <d v="1899-12-30T12:28:49"/>
  </r>
  <r>
    <s v="R das Panteras"/>
    <s v="R Carimbo da Mata"/>
    <s v="R das Antas"/>
    <x v="374"/>
    <s v="Matutino"/>
    <s v="Mensal"/>
    <n v="0.189027901"/>
    <n v="4.3412144E-2"/>
    <d v="1899-12-30T12:31:38"/>
  </r>
  <r>
    <s v="R das Paralas"/>
    <s v="Av Cel Alves e Rocha Filho"/>
    <s v="R Floco de Neve"/>
    <x v="83"/>
    <s v="Vespertino"/>
    <s v="Mensal"/>
    <n v="0.30856379700000003"/>
    <n v="7.7158318000000004E-2"/>
    <d v="1899-12-30T20:44:30"/>
  </r>
  <r>
    <s v="R das Paralas"/>
    <s v="R Floco de Neve"/>
    <s v="R Laranja de Natal"/>
    <x v="83"/>
    <s v="Vespertino"/>
    <s v="Mensal"/>
    <n v="0.30856379700000003"/>
    <n v="6.8804581000000004E-2"/>
    <d v="1899-12-30T20:49:06"/>
  </r>
  <r>
    <s v="R das Paralas"/>
    <s v="R Laranja de Natal"/>
    <s v="R Trevo do Mato"/>
    <x v="83"/>
    <s v="Vespertino"/>
    <s v="Mensal"/>
    <n v="0.30856379700000003"/>
    <n v="8.3739082000000006E-2"/>
    <d v="1899-12-30T20:54:43"/>
  </r>
  <r>
    <s v="R das Paralas"/>
    <s v="R Trevo do Mato"/>
    <s v="Av Augusto Antunes"/>
    <x v="83"/>
    <s v="Vespertino"/>
    <s v="Mensal"/>
    <n v="0.30856379700000003"/>
    <n v="7.8861816000000001E-2"/>
    <d v="1899-12-30T21:00:00"/>
  </r>
  <r>
    <s v="R das Quaxindubas"/>
    <s v="R Aguias Reais"/>
    <s v="(Próprio Logradouro/Trecho) R das Quaxindubas"/>
    <x v="374"/>
    <s v="Matutino"/>
    <s v="Mensal"/>
    <n v="7.5335129000000001E-2"/>
    <n v="7.5335129000000001E-2"/>
    <d v="1899-12-30T12:36:31"/>
  </r>
  <r>
    <s v="R das Romanzeiras"/>
    <s v="R Vilanova de Santa Cruz"/>
    <s v="R Gil"/>
    <x v="351"/>
    <s v="Vespertino"/>
    <s v="Mensal"/>
    <n v="0.41145205900000004"/>
    <n v="5.8264312999999998E-2"/>
    <d v="1899-12-30T20:19:45"/>
  </r>
  <r>
    <s v="R das Romanzeiras"/>
    <s v="R Gil"/>
    <s v="Esc R Gil"/>
    <x v="351"/>
    <s v="Vespertino"/>
    <s v="Mensal"/>
    <n v="0.41145205900000004"/>
    <n v="7.2400229999999996E-2"/>
    <d v="1899-12-30T20:24:17"/>
  </r>
  <r>
    <s v="R das Romanzeiras"/>
    <s v="Esc R Gil"/>
    <s v="R Linha Imaginaria"/>
    <x v="351"/>
    <s v="Vespertino"/>
    <s v="Mensal"/>
    <n v="0.41145205900000004"/>
    <n v="4.8822272999999999E-2"/>
    <d v="1899-12-30T20:27:20"/>
  </r>
  <r>
    <s v="R das Romanzeiras"/>
    <s v="R Linha Imaginaria"/>
    <s v="R Gil"/>
    <x v="351"/>
    <s v="Vespertino"/>
    <s v="Mensal"/>
    <n v="0.41145205900000004"/>
    <n v="3.9929950000000001E-3"/>
    <d v="1899-12-30T20:27:35"/>
  </r>
  <r>
    <s v="R das Romanzeiras"/>
    <s v="R Gil"/>
    <s v="R Muru Muru"/>
    <x v="351"/>
    <s v="Vespertino"/>
    <s v="Mensal"/>
    <n v="0.41145205900000004"/>
    <n v="4.1615482000000002E-2"/>
    <d v="1899-12-30T20:30:12"/>
  </r>
  <r>
    <s v="R das Romanzeiras"/>
    <s v="R Muru Muru"/>
    <s v="R Particular"/>
    <x v="351"/>
    <s v="Vespertino"/>
    <s v="Mensal"/>
    <n v="0.41145205900000004"/>
    <n v="0.110477661"/>
    <d v="1899-12-30T20:37:06"/>
  </r>
  <r>
    <s v="R das Romanzeiras"/>
    <s v="R Particular"/>
    <s v="R Acafrao"/>
    <x v="351"/>
    <s v="Vespertino"/>
    <s v="Mensal"/>
    <n v="0.41145205900000004"/>
    <n v="7.5879105000000002E-2"/>
    <d v="1899-12-30T20:41:51"/>
  </r>
  <r>
    <s v="R das Rosas"/>
    <s v="R Rosa Branca"/>
    <s v="R Rosa Amarela"/>
    <x v="116"/>
    <s v="Vespertino"/>
    <s v="Mensal"/>
    <n v="0.296327442"/>
    <n v="5.4524216E-2"/>
    <d v="1899-12-30T18:17:27"/>
  </r>
  <r>
    <s v="R das Rosas"/>
    <s v="R Rosa Amarela"/>
    <s v="R Rosa Vermelha"/>
    <x v="116"/>
    <s v="Vespertino"/>
    <s v="Mensal"/>
    <n v="0.296327442"/>
    <n v="5.2938419E-2"/>
    <d v="1899-12-30T18:20:27"/>
  </r>
  <r>
    <s v="R das Rosas"/>
    <s v="R Rosa Vermelha"/>
    <s v="R dos Cravos"/>
    <x v="116"/>
    <s v="Vespertino"/>
    <s v="Mensal"/>
    <n v="0.296327442"/>
    <n v="4.9966643999999998E-2"/>
    <d v="1899-12-30T18:23:16"/>
  </r>
  <r>
    <s v="R das Rosas"/>
    <s v="R dos Cravos"/>
    <s v="R dos Lirios"/>
    <x v="116"/>
    <s v="Vespertino"/>
    <s v="Mensal"/>
    <n v="0.296327442"/>
    <n v="3.0797254999999999E-2"/>
    <d v="1899-12-30T18:25:01"/>
  </r>
  <r>
    <s v="R das Rosas"/>
    <s v="R dos Lirios"/>
    <s v="R Flamboyant"/>
    <x v="116"/>
    <s v="Vespertino"/>
    <s v="Mensal"/>
    <n v="0.296327442"/>
    <n v="3.0448567999999999E-2"/>
    <d v="1899-12-30T18:26:44"/>
  </r>
  <r>
    <s v="R das Rosas"/>
    <s v="R Flamboyant"/>
    <s v="R das Margaridas"/>
    <x v="116"/>
    <s v="Vespertino"/>
    <s v="Mensal"/>
    <n v="0.296327442"/>
    <n v="4.2045119999999998E-2"/>
    <d v="1899-12-30T18:29:07"/>
  </r>
  <r>
    <s v="R das Rosas"/>
    <s v="R das Margaridas"/>
    <s v="R Salvia"/>
    <x v="116"/>
    <s v="Vespertino"/>
    <s v="Mensal"/>
    <n v="0.296327442"/>
    <n v="3.5607220000000002E-2"/>
    <d v="1899-12-30T18:31:07"/>
  </r>
  <r>
    <s v="R das Savelhas"/>
    <s v="R Batista Fergusio"/>
    <s v="(Próprio Logradouro/Trecho) R das Savelhas"/>
    <x v="374"/>
    <s v="Matutino"/>
    <s v="Mensal"/>
    <n v="0.143602646"/>
    <n v="0.143602646"/>
    <d v="1899-12-30T12:45:49"/>
  </r>
  <r>
    <s v="R das Uajaras"/>
    <s v="Av do Imperador"/>
    <s v="R Bertalha"/>
    <x v="202"/>
    <s v="Vespertino"/>
    <s v="Mensal"/>
    <n v="9.4295531999999987E-2"/>
    <n v="5.3770229000000003E-2"/>
    <d v="1899-12-30T19:25:20"/>
  </r>
  <r>
    <s v="R das Uajaras"/>
    <s v="R Bertalha"/>
    <s v="(Próprio Logradouro/Trecho) R das Uajaras"/>
    <x v="202"/>
    <s v="Vespertino"/>
    <s v="Mensal"/>
    <n v="9.4295531999999987E-2"/>
    <n v="4.0525302999999999E-2"/>
    <d v="1899-12-30T19:27:39"/>
  </r>
  <r>
    <s v="R das Uvas"/>
    <s v="R Batista Fergusio"/>
    <s v="(Próprio Logradouro/Trecho) R das Uvas"/>
    <x v="374"/>
    <s v="Matutino"/>
    <s v="Mensal"/>
    <n v="0.153506531"/>
    <n v="0.153506531"/>
    <d v="1899-12-30T12:55:46"/>
  </r>
  <r>
    <s v="R Datileira"/>
    <s v="R Oanani"/>
    <s v="R Garuva"/>
    <x v="89"/>
    <s v="Matutino"/>
    <s v="Mensal"/>
    <n v="0.218519501"/>
    <n v="0.14575205999999999"/>
    <d v="1899-12-30T09:21:56"/>
  </r>
  <r>
    <s v="R Datileira"/>
    <s v="R Garuva"/>
    <s v="R Janari"/>
    <x v="89"/>
    <s v="Matutino"/>
    <s v="Mensal"/>
    <n v="0.218519501"/>
    <n v="7.2767441000000002E-2"/>
    <d v="1899-12-30T09:26:50"/>
  </r>
  <r>
    <s v="R David de Melo Lopes"/>
    <s v="R Batista Fergusio"/>
    <s v="R Caio Julio Cesar"/>
    <x v="76"/>
    <s v="Matutino"/>
    <s v="Mensal"/>
    <n v="0.21685017000000001"/>
    <n v="5.5613594000000002E-2"/>
    <d v="1899-12-30T10:23:43"/>
  </r>
  <r>
    <s v="R David de Melo Lopes"/>
    <s v="R Caio Julio Cesar"/>
    <s v="R Giovanni Alberoni"/>
    <x v="76"/>
    <s v="Matutino"/>
    <s v="Mensal"/>
    <n v="0.21685017000000001"/>
    <n v="2.8732067E-2"/>
    <d v="1899-12-30T10:25:30"/>
  </r>
  <r>
    <s v="R David de Melo Lopes"/>
    <s v="R Giovanni Alberoni"/>
    <s v="S/Logradouro"/>
    <x v="381"/>
    <s v="Matutino"/>
    <s v="Mensal"/>
    <n v="0.21685017000000001"/>
    <n v="5.5708153000000003E-2"/>
    <d v="1899-12-30T09:32:35"/>
  </r>
  <r>
    <s v="R David de Melo Lopes"/>
    <s v="S/Logradouro"/>
    <s v="R Sofia Castelane"/>
    <x v="381"/>
    <s v="Matutino"/>
    <s v="Mensal"/>
    <n v="0.21685017000000001"/>
    <n v="7.6796355999999996E-2"/>
    <d v="1899-12-30T09:36:50"/>
  </r>
  <r>
    <s v="R David Fortes"/>
    <s v="R Garcez do Nascimento"/>
    <s v="R Augusta Colombo Fortes"/>
    <x v="37"/>
    <s v="Matutino"/>
    <s v="Mensal"/>
    <n v="0.13119696"/>
    <n v="0.13119696"/>
    <d v="1899-12-30T09:40:34"/>
  </r>
  <r>
    <s v="R David Lean"/>
    <s v="R Alessandro Magnasco"/>
    <s v="R Dr Humberto Cerruti"/>
    <x v="40"/>
    <s v="Matutino"/>
    <s v="Mensal"/>
    <n v="0.11277879299999999"/>
    <n v="0.112778793"/>
    <d v="1899-12-30T08:28:03"/>
  </r>
  <r>
    <s v="R David Livingstone"/>
    <s v="R Fernando Cortez"/>
    <s v="R Boaventura Rodrigues da Silva"/>
    <x v="363"/>
    <s v="Vespertino"/>
    <s v="Mensal"/>
    <n v="0.31375271600000004"/>
    <n v="7.8958793999999999E-2"/>
    <d v="1899-12-30T14:10:03"/>
  </r>
  <r>
    <s v="R David Livingstone"/>
    <s v="R Boaventura Rodrigues da Silva"/>
    <s v="R Marco Polo"/>
    <x v="363"/>
    <s v="Vespertino"/>
    <s v="Mensal"/>
    <n v="0.31375271600000004"/>
    <n v="7.8179604E-2"/>
    <d v="1899-12-30T14:15:14"/>
  </r>
  <r>
    <s v="R David Livingstone"/>
    <s v="R Marco Polo"/>
    <s v="Av Boturussu"/>
    <x v="363"/>
    <s v="Vespertino"/>
    <s v="Mensal"/>
    <n v="0.31375271600000004"/>
    <n v="8.2373291000000001E-2"/>
    <d v="1899-12-30T14:20:41"/>
  </r>
  <r>
    <s v="R David Livingstone"/>
    <s v="Av Boturussu"/>
    <s v="R Fernao Mendes Pinto"/>
    <x v="363"/>
    <s v="Vespertino"/>
    <s v="Mensal"/>
    <n v="0.31375271600000004"/>
    <n v="7.4241028000000001E-2"/>
    <d v="1899-12-30T14:25:35"/>
  </r>
  <r>
    <s v="R Davidson de Sa Ramalho"/>
    <s v="R Cap Manuel Guimaraes"/>
    <s v="R Maria Susano Polilo"/>
    <x v="209"/>
    <s v="Vespertino"/>
    <s v="Mensal"/>
    <n v="0.110118324"/>
    <n v="0.110118324"/>
    <d v="1899-12-30T15:28:35"/>
  </r>
  <r>
    <s v="R de Flor Em Flor"/>
    <s v="R Jd Tamoio"/>
    <s v="R Coracao de Estudante"/>
    <x v="373"/>
    <s v="Matutino"/>
    <s v="Mensal"/>
    <n v="0.45046973400000001"/>
    <n v="0.213435974"/>
    <d v="1899-12-30T14:04:21"/>
  </r>
  <r>
    <s v="R de Flor Em Flor"/>
    <s v="R Coracao de Estudante"/>
    <s v="R Procissao"/>
    <x v="373"/>
    <s v="Matutino"/>
    <s v="Mensal"/>
    <n v="0.45046973400000001"/>
    <n v="0.106294899"/>
    <d v="1899-12-30T14:11:22"/>
  </r>
  <r>
    <s v="R de Flor Em Flor"/>
    <s v="R Procissao"/>
    <s v="R Prfa Lucila Cerqueira"/>
    <x v="373"/>
    <s v="Matutino"/>
    <s v="Mensal"/>
    <n v="0.45046973400000001"/>
    <n v="6.4402679000000004E-2"/>
    <d v="1899-12-30T14:15:37"/>
  </r>
  <r>
    <s v="R de Flor Em Flor"/>
    <s v="R Prfa Lucila Cerqueira"/>
    <s v="R Aquarela do Brasil"/>
    <x v="373"/>
    <s v="Matutino"/>
    <s v="Mensal"/>
    <n v="0.45046973400000001"/>
    <n v="6.6336181999999994E-2"/>
    <d v="1899-12-30T14:20:00"/>
  </r>
  <r>
    <s v="R de Servidao"/>
    <s v="R de Terra"/>
    <s v="Tv Tropicana"/>
    <x v="443"/>
    <s v="Vespertino"/>
    <s v="Mensal"/>
    <n v="1.18756583"/>
    <n v="3.7200283000000001E-2"/>
    <d v="1899-12-30T13:42:30"/>
  </r>
  <r>
    <s v="R de Terra"/>
    <s v="Toda extensão da Via/Trecho"/>
    <m/>
    <x v="413"/>
    <s v="Matutino"/>
    <s v="Mensal"/>
    <n v="13.950113648"/>
    <n v="3.2928493000000003E-2"/>
    <d v="1899-12-30T14:03:56"/>
  </r>
  <r>
    <s v="R de Terra"/>
    <s v="R Manuel Rodrigues Santiago"/>
    <s v="(Próprio Logradouro/Trecho) R de Terra"/>
    <x v="413"/>
    <s v="Matutino"/>
    <s v="Mensal"/>
    <n v="13.950113648"/>
    <n v="2.3351097000000001E-2"/>
    <d v="1899-12-30T14:05:10"/>
  </r>
  <r>
    <s v="R de Terra"/>
    <s v="Toda extensão da Via/Trecho"/>
    <m/>
    <x v="413"/>
    <s v="Matutino"/>
    <s v="Mensal"/>
    <n v="13.950113648"/>
    <n v="3.7051502E-2"/>
    <d v="1899-12-30T14:07:06"/>
  </r>
  <r>
    <s v="R de Terra"/>
    <s v="Toda extensão da Via/Trecho"/>
    <m/>
    <x v="413"/>
    <s v="Matutino"/>
    <s v="Mensal"/>
    <n v="13.950113648"/>
    <n v="4.3002525E-2"/>
    <d v="1899-12-30T14:09:21"/>
  </r>
  <r>
    <s v="R de Terra"/>
    <s v="Toda extensão da Via/Trecho"/>
    <m/>
    <x v="413"/>
    <s v="Matutino"/>
    <s v="Mensal"/>
    <n v="13.950113648"/>
    <n v="4.7770260000000002E-2"/>
    <d v="1899-12-30T14:11:51"/>
  </r>
  <r>
    <s v="R de Terra"/>
    <s v="Toda extensão da Via/Trecho"/>
    <m/>
    <x v="413"/>
    <s v="Matutino"/>
    <s v="Mensal"/>
    <n v="13.950113648"/>
    <n v="4.2641533000000002E-2"/>
    <d v="1899-12-30T14:14:05"/>
  </r>
  <r>
    <s v="R de Terra"/>
    <s v="Toda extensão da Via/Trecho"/>
    <m/>
    <x v="413"/>
    <s v="Matutino"/>
    <s v="Mensal"/>
    <n v="13.950113648"/>
    <n v="5.4253770000000003E-3"/>
    <d v="1899-12-30T14:14:22"/>
  </r>
  <r>
    <s v="R de Terra"/>
    <s v="Toda extensão da Via/Trecho"/>
    <m/>
    <x v="413"/>
    <s v="Matutino"/>
    <s v="Mensal"/>
    <n v="13.950113648"/>
    <n v="8.6555399999999998E-3"/>
    <d v="1899-12-30T14:14:49"/>
  </r>
  <r>
    <s v="R de Terra"/>
    <s v="Toda extensão da Via/Trecho"/>
    <m/>
    <x v="413"/>
    <s v="Matutino"/>
    <s v="Mensal"/>
    <n v="13.950113648"/>
    <n v="3.7207912000000003E-2"/>
    <d v="1899-12-30T14:16:46"/>
  </r>
  <r>
    <s v="R de Terra"/>
    <s v="Toda extensão da Via/Trecho"/>
    <m/>
    <x v="413"/>
    <s v="Matutino"/>
    <s v="Mensal"/>
    <n v="13.950113648"/>
    <n v="7.3407400000000001E-3"/>
    <d v="1899-12-30T14:17:09"/>
  </r>
  <r>
    <s v="R de Terra"/>
    <s v="Tv Todo Azul do Mar"/>
    <s v="(Próprio Logradouro/Trecho) R de Terra"/>
    <x v="348"/>
    <s v="Vespertino"/>
    <s v="Mensal"/>
    <n v="13.950113648"/>
    <n v="2.6590736E-2"/>
    <d v="1899-12-30T16:06:05"/>
  </r>
  <r>
    <s v="R de Terra"/>
    <s v="Tv Todo Azul do Mar"/>
    <s v="(Próprio Logradouro/Trecho) R de Terra"/>
    <x v="348"/>
    <s v="Vespertino"/>
    <s v="Mensal"/>
    <n v="13.950113648"/>
    <n v="7.5405304000000006E-2"/>
    <d v="1899-12-30T16:11:09"/>
  </r>
  <r>
    <s v="R de Terra"/>
    <s v="R Oscarito"/>
    <s v="(Próprio Logradouro/Trecho) R de Terra"/>
    <x v="348"/>
    <s v="Vespertino"/>
    <s v="Mensal"/>
    <n v="13.950113648"/>
    <n v="4.2395149E-2"/>
    <d v="1899-12-30T16:14:00"/>
  </r>
  <r>
    <s v="R de Terra"/>
    <s v="R Oscarito"/>
    <s v="R Amazonas"/>
    <x v="348"/>
    <s v="Vespertino"/>
    <s v="Mensal"/>
    <n v="13.950113648"/>
    <n v="5.7042374E-2"/>
    <d v="1899-12-30T16:17:51"/>
  </r>
  <r>
    <s v="R de Terra"/>
    <s v="R Amazonas"/>
    <s v="R Alagoas"/>
    <x v="348"/>
    <s v="Vespertino"/>
    <s v="Mensal"/>
    <n v="13.950113648"/>
    <n v="3.7345108000000002E-2"/>
    <d v="1899-12-30T16:20:21"/>
  </r>
  <r>
    <s v="R de Terra"/>
    <s v="R de Servidao"/>
    <s v="(Próprio Logradouro/Trecho) R de Terra"/>
    <x v="443"/>
    <s v="Vespertino"/>
    <s v="Mensal"/>
    <n v="13.950113648"/>
    <n v="8.8466026000000003E-2"/>
    <d v="1899-12-30T13:48:27"/>
  </r>
  <r>
    <s v="R de Terra"/>
    <s v="Toda extensão da Via/Trecho"/>
    <m/>
    <x v="443"/>
    <s v="Vespertino"/>
    <s v="Mensal"/>
    <n v="13.950113648"/>
    <n v="3.7588943E-2"/>
    <d v="1899-12-30T13:50:59"/>
  </r>
  <r>
    <s v="R de Terra"/>
    <s v="R de Servidao"/>
    <s v="(Próprio Logradouro/Trecho) R de Terra"/>
    <x v="443"/>
    <s v="Vespertino"/>
    <s v="Mensal"/>
    <n v="13.950113648"/>
    <n v="0.10572142800000001"/>
    <d v="1899-12-30T13:58:06"/>
  </r>
  <r>
    <s v="R de Terra"/>
    <s v="Av Ragueb Chohfi"/>
    <s v="(Próprio Logradouro/Trecho) R de Terra"/>
    <x v="93"/>
    <s v="Vespertino"/>
    <s v="Mensal"/>
    <n v="13.950113648"/>
    <n v="0.14012487800000001"/>
    <d v="1899-12-30T20:51:17"/>
  </r>
  <r>
    <s v="R de Terra"/>
    <s v="R Ilha Caviana"/>
    <s v="(Próprio Logradouro/Trecho) R de Terra"/>
    <x v="93"/>
    <s v="Vespertino"/>
    <s v="Mensal"/>
    <n v="13.950113648"/>
    <n v="3.0929878000000001E-2"/>
    <d v="1899-12-30T20:52:15"/>
  </r>
  <r>
    <s v="R de Terra"/>
    <s v="R Ilha Caviana"/>
    <s v="R Ilha Comprida"/>
    <x v="93"/>
    <s v="Vespertino"/>
    <s v="Mensal"/>
    <n v="13.950113648"/>
    <n v="6.4185455000000002E-2"/>
    <d v="1899-12-30T20:54:16"/>
  </r>
  <r>
    <s v="R de Terra"/>
    <s v="R Ilha Comprida"/>
    <s v="R Ilha de Maraca"/>
    <x v="93"/>
    <s v="Vespertino"/>
    <s v="Mensal"/>
    <n v="13.950113648"/>
    <n v="6.4890754999999994E-2"/>
    <d v="1899-12-30T20:56:19"/>
  </r>
  <r>
    <s v="R de Terra"/>
    <s v="R Ilha de Maraca"/>
    <s v="Est do Palanque"/>
    <x v="93"/>
    <s v="Vespertino"/>
    <s v="Mensal"/>
    <n v="13.950113648"/>
    <n v="0.11726915"/>
    <d v="1899-12-30T21:00:00"/>
  </r>
  <r>
    <s v="R de Terra"/>
    <s v="Tv Carlo Contumacci"/>
    <s v="Tv Celestino Piaggio"/>
    <x v="412"/>
    <s v="Vespertino"/>
    <s v="Mensal"/>
    <n v="13.950113648"/>
    <n v="3.5662963999999998E-2"/>
    <d v="1899-12-30T18:32:44"/>
  </r>
  <r>
    <s v="R de Terra"/>
    <s v="Tv Celestino Piaggio"/>
    <s v="Tv Cesar Barison"/>
    <x v="412"/>
    <s v="Vespertino"/>
    <s v="Mensal"/>
    <n v="13.950113648"/>
    <n v="3.5580116000000002E-2"/>
    <d v="1899-12-30T18:35:16"/>
  </r>
  <r>
    <s v="R de Terra"/>
    <s v="Tv Cesar Barison"/>
    <s v="Tv Domenico Guidetti"/>
    <x v="412"/>
    <s v="Vespertino"/>
    <s v="Mensal"/>
    <n v="13.950113648"/>
    <n v="4.0632297999999997E-2"/>
    <d v="1899-12-30T18:38:09"/>
  </r>
  <r>
    <s v="R de Terra"/>
    <s v="Tv Domenico Guidetti"/>
    <s v="Tv Domicio Afer"/>
    <x v="412"/>
    <s v="Vespertino"/>
    <s v="Mensal"/>
    <n v="13.950113648"/>
    <n v="3.6890724E-2"/>
    <d v="1899-12-30T18:40:46"/>
  </r>
  <r>
    <s v="R de Terra"/>
    <s v="Tv Golfo da California"/>
    <s v="(Próprio Logradouro/Trecho) R de Terra"/>
    <x v="394"/>
    <s v="Vespertino"/>
    <s v="Mensal"/>
    <n v="13.950113648"/>
    <n v="5.4857689000000001E-2"/>
    <d v="1899-12-30T16:06:07"/>
  </r>
  <r>
    <s v="R de Terra"/>
    <s v="Tv Golfo da California"/>
    <s v="(Próprio Logradouro/Trecho) R de Terra"/>
    <x v="394"/>
    <s v="Vespertino"/>
    <s v="Mensal"/>
    <n v="13.950113648"/>
    <n v="8.3640770000000003E-2"/>
    <d v="1899-12-30T16:11:45"/>
  </r>
  <r>
    <s v="R de Terra"/>
    <s v="Tv Golfo da California"/>
    <s v="(Próprio Logradouro/Trecho) R de Terra"/>
    <x v="394"/>
    <s v="Vespertino"/>
    <s v="Mensal"/>
    <n v="13.950113648"/>
    <n v="6.7877234999999994E-2"/>
    <d v="1899-12-30T16:16:20"/>
  </r>
  <r>
    <s v="R de Terra"/>
    <s v="Toda extensão da Via/Trecho"/>
    <m/>
    <x v="394"/>
    <s v="Vespertino"/>
    <s v="Mensal"/>
    <n v="13.950113648"/>
    <n v="8.5371078000000003E-2"/>
    <d v="1899-12-30T16:22:05"/>
  </r>
  <r>
    <s v="R de Terra"/>
    <s v="Toda extensão da Via/Trecho"/>
    <m/>
    <x v="295"/>
    <s v="Vespertino"/>
    <s v="Mensal"/>
    <n v="13.950113648"/>
    <n v="2.4210299000000001E-2"/>
    <d v="1899-12-30T19:51:54"/>
  </r>
  <r>
    <s v="R de Terra"/>
    <s v="Toda extensão da Via/Trecho"/>
    <m/>
    <x v="295"/>
    <s v="Vespertino"/>
    <s v="Mensal"/>
    <n v="13.950113648"/>
    <n v="7.2561110999999998E-2"/>
    <d v="1899-12-30T19:55:06"/>
  </r>
  <r>
    <s v="R de Terra"/>
    <s v="Toda extensão da Via/Trecho"/>
    <m/>
    <x v="295"/>
    <s v="Vespertino"/>
    <s v="Mensal"/>
    <n v="13.950113648"/>
    <n v="5.7417953000000001E-2"/>
    <d v="1899-12-30T19:57:37"/>
  </r>
  <r>
    <s v="R de Terra"/>
    <s v="Toda extensão da Via/Trecho"/>
    <m/>
    <x v="295"/>
    <s v="Vespertino"/>
    <s v="Mensal"/>
    <n v="13.950113648"/>
    <n v="0.135032074"/>
    <d v="1899-12-30T20:03:34"/>
  </r>
  <r>
    <s v="R de Terra"/>
    <s v="Toda extensão da Via/Trecho"/>
    <m/>
    <x v="295"/>
    <s v="Vespertino"/>
    <s v="Mensal"/>
    <n v="13.950113648"/>
    <n v="6.3578757999999999E-2"/>
    <d v="1899-12-30T20:06:23"/>
  </r>
  <r>
    <s v="R de Terra"/>
    <s v="Toda extensão da Via/Trecho"/>
    <m/>
    <x v="295"/>
    <s v="Vespertino"/>
    <s v="Mensal"/>
    <n v="13.950113648"/>
    <n v="0.115547066"/>
    <d v="1899-12-30T20:11:28"/>
  </r>
  <r>
    <s v="R de Terra"/>
    <s v="Av Vitoria"/>
    <s v="(Próprio Logradouro/Trecho) R de Terra"/>
    <x v="295"/>
    <s v="Vespertino"/>
    <s v="Mensal"/>
    <n v="13.950113648"/>
    <n v="9.4467987000000003E-2"/>
    <d v="1899-12-30T20:15:38"/>
  </r>
  <r>
    <s v="R de Terra"/>
    <s v="R Periquito"/>
    <s v="(Próprio Logradouro/Trecho) R de Terra"/>
    <x v="295"/>
    <s v="Vespertino"/>
    <s v="Mensal"/>
    <n v="13.950113648"/>
    <n v="0.18344534300000001"/>
    <d v="1899-12-30T20:23:43"/>
  </r>
  <r>
    <s v="R de Terra"/>
    <s v="R Semente de Tudo"/>
    <s v="(Próprio Logradouro/Trecho) R de Terra"/>
    <x v="424"/>
    <s v="Matutino"/>
    <s v="Mensal"/>
    <n v="13.950113648"/>
    <n v="6.0310313999999997E-2"/>
    <d v="1899-12-30T14:05:02"/>
  </r>
  <r>
    <s v="R de Terra"/>
    <s v="R Olegario Maciel"/>
    <s v="(Próprio Logradouro/Trecho) R de Terra"/>
    <x v="424"/>
    <s v="Matutino"/>
    <s v="Mensal"/>
    <n v="13.950113648"/>
    <n v="0.141892197"/>
    <d v="1899-12-30T14:14:09"/>
  </r>
  <r>
    <s v="R de Terra"/>
    <s v="Toda extensão da Via/Trecho"/>
    <m/>
    <x v="424"/>
    <s v="Matutino"/>
    <s v="Mensal"/>
    <n v="13.950113648"/>
    <n v="3.9193950999999998E-2"/>
    <d v="1899-12-30T14:16:40"/>
  </r>
  <r>
    <s v="R de Terra"/>
    <s v="R El Rey"/>
    <s v="R Marim dos Caetes"/>
    <x v="114"/>
    <s v="Matutino"/>
    <s v="Mensal"/>
    <n v="13.950113648"/>
    <n v="3.8040932E-2"/>
    <d v="1899-12-30T14:13:57"/>
  </r>
  <r>
    <s v="R de Terra"/>
    <s v="R Marim dos Caetes"/>
    <s v="R Fonte da Saudade"/>
    <x v="114"/>
    <s v="Matutino"/>
    <s v="Mensal"/>
    <n v="13.950113648"/>
    <n v="3.5033802000000003E-2"/>
    <d v="1899-12-30T14:16:16"/>
  </r>
  <r>
    <s v="R Decio Angelo Chiuvitti"/>
    <s v="Av Pires do Rio"/>
    <s v="Av Nordestina"/>
    <x v="209"/>
    <s v="Vespertino"/>
    <s v="Mensal"/>
    <n v="0.211038803"/>
    <n v="0.211038803"/>
    <d v="1899-12-30T15:43:01"/>
  </r>
  <r>
    <s v="R Deinos"/>
    <s v="R Titania"/>
    <s v="R Orion"/>
    <x v="172"/>
    <s v="Vespertino"/>
    <s v="Mensal"/>
    <n v="0.38538198099999998"/>
    <n v="8.7511848000000003E-2"/>
    <d v="1899-12-30T14:27:36"/>
  </r>
  <r>
    <s v="R Deinos"/>
    <s v="R Orion"/>
    <s v="R Cadencia"/>
    <x v="172"/>
    <s v="Vespertino"/>
    <s v="Mensal"/>
    <n v="0.38538198099999998"/>
    <n v="9.0065109000000004E-2"/>
    <d v="1899-12-30T14:33:45"/>
  </r>
  <r>
    <s v="R Deinos"/>
    <s v="R Cadencia"/>
    <s v="R Castor"/>
    <x v="172"/>
    <s v="Vespertino"/>
    <s v="Mensal"/>
    <n v="0.38538198099999998"/>
    <n v="0.20780502300000001"/>
    <d v="1899-12-30T14:47:56"/>
  </r>
  <r>
    <s v="R Delgado de Escobar"/>
    <s v="Vla Dois"/>
    <s v="Vla Quatro"/>
    <x v="149"/>
    <s v="Vespertino"/>
    <s v="Mensal"/>
    <n v="0.33903293600000001"/>
    <n v="0.14601493800000001"/>
    <d v="1899-12-30T15:55:04"/>
  </r>
  <r>
    <s v="R Delgado de Escobar"/>
    <s v="Vla Quatro"/>
    <s v="R Domingos Cabral"/>
    <x v="149"/>
    <s v="Vespertino"/>
    <s v="Mensal"/>
    <n v="0.33903293600000001"/>
    <n v="0.127538025"/>
    <d v="1899-12-30T16:02:53"/>
  </r>
  <r>
    <s v="R Delgado de Escobar"/>
    <s v="R Domingos Cabral"/>
    <s v="R Lopes Perestrelo"/>
    <x v="149"/>
    <s v="Vespertino"/>
    <s v="Mensal"/>
    <n v="0.33903293600000001"/>
    <n v="6.5479972999999997E-2"/>
    <d v="1899-12-30T16:06:54"/>
  </r>
  <r>
    <s v="R Delos"/>
    <s v="R Dallas"/>
    <s v="Tv Baetas"/>
    <x v="276"/>
    <s v="Matutino"/>
    <s v="Mensal"/>
    <n v="7.8726845000000004E-2"/>
    <n v="4.1192738E-2"/>
    <d v="1899-12-30T10:54:22"/>
  </r>
  <r>
    <s v="R Delos"/>
    <s v="Tv Baetas"/>
    <s v="(Próprio Logradouro/Trecho) R Delos"/>
    <x v="276"/>
    <s v="Matutino"/>
    <s v="Mensal"/>
    <n v="7.8726845000000004E-2"/>
    <n v="3.7534106999999997E-2"/>
    <d v="1899-12-30T10:56:43"/>
  </r>
  <r>
    <s v="R Delta"/>
    <s v="R Papiro do Egito"/>
    <s v="R Beta"/>
    <x v="324"/>
    <s v="Vespertino"/>
    <s v="Mensal"/>
    <n v="0.13105930000000002"/>
    <n v="6.3386661999999996E-2"/>
    <d v="1899-12-30T14:26:50"/>
  </r>
  <r>
    <s v="R Delta"/>
    <s v="R Beta"/>
    <s v="R Kapa"/>
    <x v="324"/>
    <s v="Vespertino"/>
    <s v="Mensal"/>
    <n v="0.13105930000000002"/>
    <n v="3.1663209999999997E-2"/>
    <d v="1899-12-30T14:29:05"/>
  </r>
  <r>
    <s v="R Dendezeiro"/>
    <s v="R Dr Assis Ribeiro"/>
    <s v="(Próprio Logradouro/Trecho) R Dendezeiro"/>
    <x v="296"/>
    <s v="Vespertino"/>
    <s v="Mensal"/>
    <n v="0.84668677999999997"/>
    <n v="0.10576052900000001"/>
    <d v="1899-12-30T16:57:52"/>
  </r>
  <r>
    <s v="R Dendezeiro"/>
    <s v="R Ventura Branco"/>
    <s v="(Próprio Logradouro/Trecho) R Dendezeiro"/>
    <x v="296"/>
    <s v="Vespertino"/>
    <s v="Mensal"/>
    <n v="0.84668677999999997"/>
    <n v="0.11644083399999999"/>
    <d v="1899-12-30T17:05:49"/>
  </r>
  <r>
    <s v="R Dendezeiro"/>
    <s v="R Obrages"/>
    <s v="R Ventura Branco"/>
    <x v="296"/>
    <s v="Vespertino"/>
    <s v="Mensal"/>
    <n v="0.84668677999999997"/>
    <n v="5.3559627999999998E-2"/>
    <d v="1899-12-30T17:09:28"/>
  </r>
  <r>
    <s v="R Dendezeiro"/>
    <s v="R Obrages"/>
    <s v="(Próprio Logradouro/Trecho) R Dendezeiro"/>
    <x v="296"/>
    <s v="Vespertino"/>
    <s v="Mensal"/>
    <n v="0.84668677999999997"/>
    <n v="5.4506343999999998E-2"/>
    <d v="1899-12-30T17:13:11"/>
  </r>
  <r>
    <s v="R Dendezeiro"/>
    <s v="R Cotora"/>
    <s v="(Próprio Logradouro/Trecho) R Dendezeiro"/>
    <x v="296"/>
    <s v="Vespertino"/>
    <s v="Mensal"/>
    <n v="0.84668677999999997"/>
    <n v="0.174095215"/>
    <d v="1899-12-30T17:25:04"/>
  </r>
  <r>
    <s v="R Dene"/>
    <s v="R Conceicao da Brejauba"/>
    <s v="R Flor de Cera"/>
    <x v="205"/>
    <s v="Vespertino"/>
    <s v="Mensal"/>
    <n v="0.23229150799999998"/>
    <n v="0.10109095"/>
    <d v="1899-12-30T17:16:41"/>
  </r>
  <r>
    <s v="R Dene"/>
    <s v="R Flor de Cera"/>
    <s v="R Japacua"/>
    <x v="205"/>
    <s v="Vespertino"/>
    <s v="Mensal"/>
    <n v="0.23229150799999998"/>
    <n v="6.9459396000000007E-2"/>
    <d v="1899-12-30T17:21:33"/>
  </r>
  <r>
    <s v="R Dene"/>
    <s v="S/Logradouro"/>
    <s v="R Conceicao da Brejauba"/>
    <x v="36"/>
    <s v="Vespertino"/>
    <s v="Mensal"/>
    <n v="0.23229150799999998"/>
    <n v="4.0781619999999998E-2"/>
    <d v="1899-12-30T19:07:27"/>
  </r>
  <r>
    <s v="R Denis Antonio Casemiro"/>
    <s v="Est de Mogi das Cruzes"/>
    <s v="R Sancho Junqueira"/>
    <x v="109"/>
    <s v="Vespertino"/>
    <s v="Mensal"/>
    <n v="0.11701844"/>
    <n v="0.11701844"/>
    <d v="1899-12-30T16:12:23"/>
  </r>
  <r>
    <s v="R Deniz Pinto de Matos"/>
    <s v="R da Ponte Rasa"/>
    <s v="Bc R Deniz Pinto de Matos"/>
    <x v="139"/>
    <s v="Vespertino"/>
    <s v="Mensal"/>
    <n v="0.15525091399999999"/>
    <n v="0.12758583100000001"/>
    <d v="1899-12-30T16:47:35"/>
  </r>
  <r>
    <s v="R Deniz Pinto de Matos"/>
    <s v="Bc R Deniz Pinto de Matos"/>
    <s v="Pc S Jose do Ouro"/>
    <x v="139"/>
    <s v="Vespertino"/>
    <s v="Mensal"/>
    <n v="0.15525091399999999"/>
    <n v="2.7665083E-2"/>
    <d v="1899-12-30T16:49:11"/>
  </r>
  <r>
    <s v="R Deolindo Tavares"/>
    <s v="R Dr Venancio de Oliveira Lisboa"/>
    <s v="R Americo de Queiros Faco"/>
    <x v="327"/>
    <s v="Matutino"/>
    <s v="Mensal"/>
    <n v="0.166920652"/>
    <n v="1.9039304999999999E-2"/>
    <d v="1899-12-30T09:16:53"/>
  </r>
  <r>
    <s v="R Deolindo Tavares"/>
    <s v="R Americo de Queiros Faco"/>
    <s v="R Dr Manuel Segundo Wanderlei"/>
    <x v="327"/>
    <s v="Matutino"/>
    <s v="Mensal"/>
    <n v="0.166920652"/>
    <n v="0.147881348"/>
    <d v="1899-12-30T09:28:10"/>
  </r>
  <r>
    <s v="R Dep Dias Menezes"/>
    <s v="R Santana dos Olhos D Agua"/>
    <s v="R Alto Beni"/>
    <x v="39"/>
    <s v="Vespertino"/>
    <s v="Mensal"/>
    <n v="0.11300500499999999"/>
    <n v="0.11300500500000001"/>
    <d v="1899-12-30T18:00:33"/>
  </r>
  <r>
    <s v="R Dep Romeu de Campos Vergal"/>
    <s v="R Osvaldo Pucci"/>
    <s v="R Jardel Filho"/>
    <x v="178"/>
    <s v="Matutino"/>
    <s v="Mensal"/>
    <n v="0.12799032599999999"/>
    <n v="6.4045029000000003E-2"/>
    <d v="1899-12-30T09:30:51"/>
  </r>
  <r>
    <s v="R Dep Romeu de Campos Vergal"/>
    <s v="R Jardel Filho"/>
    <s v="R Blecaute"/>
    <x v="178"/>
    <s v="Matutino"/>
    <s v="Mensal"/>
    <n v="0.12799032599999999"/>
    <n v="6.3945296999999998E-2"/>
    <d v="1899-12-30T09:35:09"/>
  </r>
  <r>
    <s v="R Des Aderito Pereira da Silva"/>
    <s v="R Des Augusto de Macedo Costa Jr"/>
    <s v="R Des Juarez Mattos Barreto Bezerra de Menezes"/>
    <x v="151"/>
    <s v="Matutino"/>
    <s v="Mensal"/>
    <n v="0.53481723400000003"/>
    <n v="0.15879361"/>
    <d v="1899-12-30T09:37:14"/>
  </r>
  <r>
    <s v="R Des Aderito Pereira da Silva"/>
    <s v="R Des Juarez Mattos Barreto Bezerra de Menezes"/>
    <s v="R Des Isnard dos Reis"/>
    <x v="151"/>
    <s v="Matutino"/>
    <s v="Mensal"/>
    <n v="0.53481723400000003"/>
    <n v="0.14066421500000001"/>
    <d v="1899-12-30T09:46:30"/>
  </r>
  <r>
    <s v="R Des Aderito Pereira da Silva"/>
    <s v="R Des Isnard dos Reis"/>
    <s v="R Des Pedro Augusto do Amaral"/>
    <x v="250"/>
    <s v="Matutino"/>
    <s v="Mensal"/>
    <n v="0.53481723400000003"/>
    <n v="8.7746841000000006E-2"/>
    <d v="1899-12-30T07:29:18"/>
  </r>
  <r>
    <s v="R Des Aderito Pereira da Silva"/>
    <s v="R Des Pedro Augusto do Amaral"/>
    <s v="R Des Fausto Whitaker Machado Alvim"/>
    <x v="250"/>
    <s v="Matutino"/>
    <s v="Mensal"/>
    <n v="0.53481723400000003"/>
    <n v="0.13736820999999999"/>
    <d v="1899-12-30T07:38:11"/>
  </r>
  <r>
    <s v="R Des Arlindo Pereira Lima"/>
    <s v="R Mario Covas"/>
    <s v="Tv B R Des. Breno Caramuru Teixeira"/>
    <x v="219"/>
    <s v="Matutino"/>
    <s v="Mensal"/>
    <n v="0.50752137600000002"/>
    <n v="9.3784018999999996E-2"/>
    <d v="1899-12-30T08:05:04"/>
  </r>
  <r>
    <s v="R Des Arlindo Pereira Lima"/>
    <s v="Tv B R Des. Breno Caramuru Teixeira"/>
    <s v="Tv A R Desembargador Oswaldo Aranha Bandeira"/>
    <x v="219"/>
    <s v="Matutino"/>
    <s v="Mensal"/>
    <n v="0.50752137600000002"/>
    <n v="7.9951999999999992E-3"/>
    <d v="1899-12-30T08:05:31"/>
  </r>
  <r>
    <s v="R Des Arlindo Pereira Lima"/>
    <s v="Tv A R Desembargador Oswaldo Aranha Bandeira"/>
    <s v="Tv C R Des. Breno Caramuru Teixeira"/>
    <x v="219"/>
    <s v="Matutino"/>
    <s v="Mensal"/>
    <n v="0.50752137600000002"/>
    <n v="0.15563996899999999"/>
    <d v="1899-12-30T08:14:30"/>
  </r>
  <r>
    <s v="R Des Arlindo Pereira Lima"/>
    <s v="Tv C R Des. Breno Caramuru Teixeira"/>
    <s v="R Des Sylvio Cardoso Rolim"/>
    <x v="219"/>
    <s v="Matutino"/>
    <s v="Mensal"/>
    <n v="0.50752137600000002"/>
    <n v="3.9808921999999997E-2"/>
    <d v="1899-12-30T08:16:48"/>
  </r>
  <r>
    <s v="R Des Arlindo Pereira Lima"/>
    <s v="R Des Sylvio Cardoso Rolim"/>
    <s v="R Des Jonas Coelho Vilhena"/>
    <x v="219"/>
    <s v="Matutino"/>
    <s v="Mensal"/>
    <n v="0.50752137600000002"/>
    <n v="9.0698134999999999E-2"/>
    <d v="1899-12-30T08:22:03"/>
  </r>
  <r>
    <s v="R Des Arlindo Pereira Lima"/>
    <s v="R Des Jonas Coelho Vilhena"/>
    <s v="Tv Sem Nome"/>
    <x v="219"/>
    <s v="Matutino"/>
    <s v="Mensal"/>
    <n v="0.50752137600000002"/>
    <n v="0.11959513099999999"/>
    <d v="1899-12-30T08:28:57"/>
  </r>
  <r>
    <s v="R Des Arnaldo Teixeira Mendes"/>
    <s v="R Des Juarez Mattos Barreto Bezerra de Menezes"/>
    <s v="R Bom Jesus dos Perdizes"/>
    <x v="151"/>
    <s v="Matutino"/>
    <s v="Mensal"/>
    <n v="0.25836978900000002"/>
    <n v="0.192342606"/>
    <d v="1899-12-30T09:59:10"/>
  </r>
  <r>
    <s v="R Des Arnaldo Teixeira Mendes"/>
    <s v="R Bom Jesus dos Perdizes"/>
    <s v="R Des Augusto de Macedo Costa Jr"/>
    <x v="151"/>
    <s v="Matutino"/>
    <s v="Mensal"/>
    <n v="0.25836978900000002"/>
    <n v="6.6027184000000003E-2"/>
    <d v="1899-12-30T10:03:31"/>
  </r>
  <r>
    <s v="R Des Augusto de Macedo Costa Jr"/>
    <s v="R Jorge Rodrigues de Niza"/>
    <s v="Av Corrego Tres Pontes"/>
    <x v="125"/>
    <s v="Matutino"/>
    <s v="Mensal"/>
    <n v="0.194540142"/>
    <n v="7.3941550000000003E-3"/>
    <d v="1899-12-30T09:24:35"/>
  </r>
  <r>
    <s v="R Des Augusto de Macedo Costa Jr"/>
    <s v="Av Corrego Tres Pontes"/>
    <s v="S/Logradouro"/>
    <x v="125"/>
    <s v="Matutino"/>
    <s v="Mensal"/>
    <n v="0.194540142"/>
    <n v="8.6643359999999999E-3"/>
    <d v="1899-12-30T09:25:07"/>
  </r>
  <r>
    <s v="R Des Augusto de Macedo Costa Jr"/>
    <s v="S/Logradouro"/>
    <s v="R Des Arnaldo Teixeira Mendes"/>
    <x v="125"/>
    <s v="Matutino"/>
    <s v="Mensal"/>
    <n v="0.194540142"/>
    <n v="6.6630043E-2"/>
    <d v="1899-12-30T09:29:14"/>
  </r>
  <r>
    <s v="R Des Augusto de Macedo Costa Jr"/>
    <s v="R Des Arnaldo Teixeira Mendes"/>
    <s v="R Des Aderito Pereira da Silva"/>
    <x v="125"/>
    <s v="Matutino"/>
    <s v="Mensal"/>
    <n v="0.194540142"/>
    <n v="0.11185160800000001"/>
    <d v="1899-12-30T09:36:09"/>
  </r>
  <r>
    <s v="R Des Aureo Cerqueira Leite"/>
    <s v="R Pe Francisco Veloso"/>
    <s v="Tv A da Rua 170 R Desembargador Aureo Cerqueira Leite"/>
    <x v="250"/>
    <s v="Matutino"/>
    <s v="Mensal"/>
    <n v="0.241246979"/>
    <n v="8.2947556000000006E-2"/>
    <d v="1899-12-30T07:43:33"/>
  </r>
  <r>
    <s v="R Des Aureo Cerqueira Leite"/>
    <s v="Tv A da Rua 170 R Desembargador Aureo Cerqueira Leite"/>
    <s v="R Des Virgilio Manente"/>
    <x v="250"/>
    <s v="Matutino"/>
    <s v="Mensal"/>
    <n v="0.241246979"/>
    <n v="0.15829942299999999"/>
    <d v="1899-12-30T07:53:47"/>
  </r>
  <r>
    <s v="R Des Breno Caramuru Teixeira"/>
    <s v="Av Kemel Addas"/>
    <s v="R Thyrso Burgos Lopes"/>
    <x v="134"/>
    <s v="Matutino"/>
    <s v="Mensal"/>
    <n v="0.58210430000000002"/>
    <n v="1.6416753999999999E-2"/>
    <d v="1899-12-30T09:36:36"/>
  </r>
  <r>
    <s v="R Des Breno Caramuru Teixeira"/>
    <s v="R Thyrso Burgos Lopes"/>
    <s v="R Mario Covas"/>
    <x v="134"/>
    <s v="Matutino"/>
    <s v="Mensal"/>
    <n v="0.58210430000000002"/>
    <n v="6.6379523999999995E-2"/>
    <d v="1899-12-30T09:39:38"/>
  </r>
  <r>
    <s v="R Des Breno Caramuru Teixeira"/>
    <s v="R Mario Covas"/>
    <s v="Tv Sem Nome"/>
    <x v="134"/>
    <s v="Matutino"/>
    <s v="Mensal"/>
    <n v="0.58210430000000002"/>
    <n v="0.13613607799999999"/>
    <d v="1899-12-30T09:45:50"/>
  </r>
  <r>
    <s v="R Des Breno Caramuru Teixeira"/>
    <s v="Tv Sem Nome"/>
    <s v="R Des Sylvio Cardoso Rolim"/>
    <x v="134"/>
    <s v="Matutino"/>
    <s v="Mensal"/>
    <n v="0.58210430000000002"/>
    <n v="0.12493251"/>
    <d v="1899-12-30T09:51:32"/>
  </r>
  <r>
    <s v="R Des Breno Caramuru Teixeira"/>
    <s v="R Des Sylvio Cardoso Rolim"/>
    <s v="R Des Silvio Barbosa"/>
    <x v="134"/>
    <s v="Matutino"/>
    <s v="Mensal"/>
    <n v="0.58210430000000002"/>
    <n v="7.6527610999999995E-2"/>
    <d v="1899-12-30T09:55:02"/>
  </r>
  <r>
    <s v="R Des Breno Caramuru Teixeira"/>
    <s v="R Des Silvio Barbosa"/>
    <s v="Tv Sem Nome"/>
    <x v="134"/>
    <s v="Matutino"/>
    <s v="Mensal"/>
    <n v="0.58210430000000002"/>
    <n v="0.161711823"/>
    <d v="1899-12-30T10:02:24"/>
  </r>
  <r>
    <s v="R Des Cicero de Toledo Piza"/>
    <s v="R Antonio Maria Escudeiro Rivas"/>
    <s v="Vla Doze"/>
    <x v="219"/>
    <s v="Matutino"/>
    <s v="Mensal"/>
    <n v="0.24286216699999999"/>
    <n v="0.127562386"/>
    <d v="1899-12-30T08:36:19"/>
  </r>
  <r>
    <s v="R Des Cicero de Toledo Piza"/>
    <s v="Vla Doze"/>
    <s v="R Des Isnard dos Reis"/>
    <x v="219"/>
    <s v="Matutino"/>
    <s v="Mensal"/>
    <n v="0.24286216699999999"/>
    <n v="0.115299782"/>
    <d v="1899-12-30T08:42:58"/>
  </r>
  <r>
    <s v="R Des Fausto Whitaker Machado Alvim"/>
    <s v="Av Kemel Addas"/>
    <s v="R Des Isnard dos Reis"/>
    <x v="250"/>
    <s v="Matutino"/>
    <s v="Mensal"/>
    <n v="1.2871017499999999"/>
    <n v="6.4957778999999993E-2"/>
    <d v="1899-12-30T07:57:59"/>
  </r>
  <r>
    <s v="R Des Fausto Whitaker Machado Alvim"/>
    <s v="R Des Aderito Pereira da Silva"/>
    <s v="Av Kemel Addas"/>
    <x v="250"/>
    <s v="Matutino"/>
    <s v="Mensal"/>
    <n v="1.2871017499999999"/>
    <n v="6.3264977E-2"/>
    <d v="1899-12-30T08:02:04"/>
  </r>
  <r>
    <s v="R Des Fausto Whitaker Machado Alvim"/>
    <s v="R Br Bento Araras"/>
    <s v="R Des Aderito Pereira da Silva"/>
    <x v="250"/>
    <s v="Matutino"/>
    <s v="Mensal"/>
    <n v="1.2871017499999999"/>
    <n v="0.15204458600000001"/>
    <d v="1899-12-30T08:11:54"/>
  </r>
  <r>
    <s v="R Des Fausto Whitaker Machado Alvim"/>
    <s v="R Dezenove"/>
    <s v="R Br Bento Araras"/>
    <x v="250"/>
    <s v="Matutino"/>
    <s v="Mensal"/>
    <n v="1.2871017499999999"/>
    <n v="0.13386546299999999"/>
    <d v="1899-12-30T08:20:34"/>
  </r>
  <r>
    <s v="R Des Fausto Whitaker Machado Alvim"/>
    <s v="Tv Sem Nome"/>
    <s v="R Dezenove"/>
    <x v="250"/>
    <s v="Matutino"/>
    <s v="Mensal"/>
    <n v="1.2871017499999999"/>
    <n v="0.147622589"/>
    <d v="1899-12-30T08:30:06"/>
  </r>
  <r>
    <s v="R Des Fausto Whitaker Machado Alvim"/>
    <s v="Tv Sem Nome"/>
    <s v="R Des Fausto Whitaker"/>
    <x v="250"/>
    <s v="Matutino"/>
    <s v="Mensal"/>
    <n v="1.2871017499999999"/>
    <n v="0.142571106"/>
    <d v="1899-12-30T08:39:20"/>
  </r>
  <r>
    <s v="R Des Fausto Whitaker Machado Alvim"/>
    <s v="R Des Fausto Whitaker"/>
    <s v="R Des Aderito Pereira da Silva"/>
    <x v="250"/>
    <s v="Matutino"/>
    <s v="Mensal"/>
    <n v="1.2871017499999999"/>
    <n v="0.288009338"/>
    <d v="1899-12-30T08:57:57"/>
  </r>
  <r>
    <s v="R Des Fausto Whitaker Machado Alvim"/>
    <s v="R Des Aderito Pereira da Silva"/>
    <s v="Av Kemel Addas"/>
    <x v="250"/>
    <s v="Matutino"/>
    <s v="Mensal"/>
    <n v="1.2871017499999999"/>
    <n v="6.3818583999999998E-2"/>
    <d v="1899-12-30T09:02:05"/>
  </r>
  <r>
    <s v="R Des Fernando de Albuquerque Prado"/>
    <s v="R Marco Antonio Setti"/>
    <s v="R Des Dimas Rodrigues de Almeida"/>
    <x v="219"/>
    <s v="Matutino"/>
    <s v="Mensal"/>
    <n v="0.43232652700000002"/>
    <n v="6.8823822000000007E-2"/>
    <d v="1899-12-30T08:46:56"/>
  </r>
  <r>
    <s v="R Des Fernando de Albuquerque Prado"/>
    <s v="R Des Dimas Rodrigues de Almeida"/>
    <s v="R Des Octavio Egydio Roggiero"/>
    <x v="219"/>
    <s v="Matutino"/>
    <s v="Mensal"/>
    <n v="0.43232652700000002"/>
    <n v="0.23266490200000001"/>
    <d v="1899-12-30T09:00:22"/>
  </r>
  <r>
    <s v="R Des Fernando de Albuquerque Prado"/>
    <s v="R Des Octavio Egydio Roggiero"/>
    <s v="R Des Thrasybulo Pinheiro de Albuquerque"/>
    <x v="219"/>
    <s v="Matutino"/>
    <s v="Mensal"/>
    <n v="0.43232652700000002"/>
    <n v="9.7157799000000003E-2"/>
    <d v="1899-12-30T09:05:59"/>
  </r>
  <r>
    <s v="R Des Fernando de Albuquerque Prado"/>
    <s v="R Des Thrasybulo Pinheiro de Albuquerque"/>
    <s v="Av Luiz Rosa da Costa"/>
    <x v="219"/>
    <s v="Matutino"/>
    <s v="Mensal"/>
    <n v="0.43232652700000002"/>
    <n v="3.3680003999999999E-2"/>
    <d v="1899-12-30T09:07:56"/>
  </r>
  <r>
    <s v="R Des Flavio Torres"/>
    <s v="R Pe Francisco Veloso"/>
    <s v="Tv A da Rua 170 R Desembargador Aureo Cerqueira Leite"/>
    <x v="250"/>
    <s v="Matutino"/>
    <s v="Mensal"/>
    <n v="0.28237669399999998"/>
    <n v="0.12362796"/>
    <d v="1899-12-30T09:10:04"/>
  </r>
  <r>
    <s v="R Des Flavio Torres"/>
    <s v="Tv A da Rua 170 R Desembargador Aureo Cerqueira Leite"/>
    <s v="R Des Virgilio Manente"/>
    <x v="250"/>
    <s v="Matutino"/>
    <s v="Mensal"/>
    <n v="0.28237669399999998"/>
    <n v="0.158748734"/>
    <d v="1899-12-30T09:20:20"/>
  </r>
  <r>
    <s v="R Des Francisco de Paula Cruz Netto"/>
    <s v="R Des Virgilio Manente"/>
    <s v="R Des Pedro Augusto do Amaral"/>
    <x v="250"/>
    <s v="Matutino"/>
    <s v="Mensal"/>
    <n v="0.17425427199999999"/>
    <n v="0.17425427199999999"/>
    <d v="1899-12-30T09:31:36"/>
  </r>
  <r>
    <s v="R Des Francisco de Souza Nogueira"/>
    <s v="R Des Juarez Mattos Barreto Bezerra de Menezes"/>
    <s v="R Bom Jesus dos Perdizes"/>
    <x v="151"/>
    <s v="Matutino"/>
    <s v="Mensal"/>
    <n v="0.19390987400000001"/>
    <n v="5.3263233E-2"/>
    <d v="1899-12-30T10:07:01"/>
  </r>
  <r>
    <s v="R Des Francisco de Souza Nogueira"/>
    <s v="R Bom Jesus dos Perdizes"/>
    <s v="R Travessa"/>
    <x v="151"/>
    <s v="Matutino"/>
    <s v="Mensal"/>
    <n v="0.19390987400000001"/>
    <n v="3.6015830999999998E-2"/>
    <d v="1899-12-30T10:09:23"/>
  </r>
  <r>
    <s v="R Des Francisco de Souza Nogueira"/>
    <s v="R Travessa"/>
    <s v="R Travessa"/>
    <x v="151"/>
    <s v="Matutino"/>
    <s v="Mensal"/>
    <n v="0.19390987400000001"/>
    <n v="2.2681782000000001E-2"/>
    <d v="1899-12-30T10:10:53"/>
  </r>
  <r>
    <s v="R Des Francisco de Souza Nogueira"/>
    <s v="R Travessa"/>
    <s v="R Jorge Rodrigues de Niza"/>
    <x v="151"/>
    <s v="Matutino"/>
    <s v="Mensal"/>
    <n v="0.19390987400000001"/>
    <n v="8.1949027999999993E-2"/>
    <d v="1899-12-30T10:16:17"/>
  </r>
  <r>
    <s v="R Des Frederico Roberto de Azevedo Marques"/>
    <s v="Av Luiz Rosa da Costa"/>
    <s v="R Des Octavio Egydio Roggiero"/>
    <x v="219"/>
    <s v="Matutino"/>
    <s v="Mensal"/>
    <n v="0.27820091200000002"/>
    <n v="0.131440643"/>
    <d v="1899-12-30T09:15:31"/>
  </r>
  <r>
    <s v="R Des Frederico Roberto de Azevedo Marques"/>
    <s v="R Des Octavio Egydio Roggiero"/>
    <s v="(Próprio Logradouro/Trecho) R Des Frederico Roberto de Azeve"/>
    <x v="219"/>
    <s v="Matutino"/>
    <s v="Mensal"/>
    <n v="0.27820091200000002"/>
    <n v="0.146760269"/>
    <d v="1899-12-30T09:23:59"/>
  </r>
  <r>
    <s v="R Des Isnard dos Reis"/>
    <s v="R Des Aderito Pereira da Silva"/>
    <s v="Av Kemel Addas"/>
    <x v="151"/>
    <s v="Matutino"/>
    <s v="Mensal"/>
    <n v="1.4213722099999999"/>
    <n v="0.10198449699999999"/>
    <d v="1899-12-30T10:23:00"/>
  </r>
  <r>
    <s v="R Des Isnard dos Reis"/>
    <s v="R Julio Barbosa de Lima"/>
    <s v="R Des Aderito Pereira da Silva"/>
    <x v="151"/>
    <s v="Matutino"/>
    <s v="Mensal"/>
    <n v="1.4213722099999999"/>
    <n v="8.9652458000000004E-2"/>
    <d v="1899-12-30T10:28:54"/>
  </r>
  <r>
    <s v="R Des Isnard dos Reis"/>
    <s v="R Des Juarez Mattos Barreto Bezerra de Menezes"/>
    <s v="R Julio Barbosa de Lima"/>
    <x v="151"/>
    <s v="Matutino"/>
    <s v="Mensal"/>
    <n v="1.4213722099999999"/>
    <n v="7.2462776000000007E-2"/>
    <d v="1899-12-30T10:33:40"/>
  </r>
  <r>
    <s v="R Des Isnard dos Reis"/>
    <s v="Av Kemel Adas"/>
    <s v="Av Kemel Addas"/>
    <x v="250"/>
    <s v="Matutino"/>
    <s v="Mensal"/>
    <n v="1.4213722099999999"/>
    <n v="5.8684338000000003E-2"/>
    <d v="1899-12-30T09:35:24"/>
  </r>
  <r>
    <s v="R Des Isnard dos Reis"/>
    <s v="R Beira Rio"/>
    <s v="Av Kemel Adas"/>
    <x v="250"/>
    <s v="Matutino"/>
    <s v="Mensal"/>
    <n v="1.4213722099999999"/>
    <n v="9.8165451000000001E-2"/>
    <d v="1899-12-30T09:41:45"/>
  </r>
  <r>
    <s v="R Des Isnard dos Reis"/>
    <s v="R Des Fausto Whitaker Machado Alvim"/>
    <s v="R Beira Rio"/>
    <x v="250"/>
    <s v="Matutino"/>
    <s v="Mensal"/>
    <n v="1.4213722099999999"/>
    <n v="0.21586982699999999"/>
    <d v="1899-12-30T09:55:43"/>
  </r>
  <r>
    <s v="R Des Isnard dos Reis"/>
    <s v="R Des Fausto Whitaker Machado Alvim"/>
    <s v="R Des Fausto Whitaker Machado Alvim"/>
    <x v="250"/>
    <s v="Matutino"/>
    <s v="Mensal"/>
    <n v="1.4213722099999999"/>
    <n v="1.0826853000000001E-2"/>
    <d v="1899-12-30T09:56:25"/>
  </r>
  <r>
    <s v="R Des Isnard dos Reis"/>
    <s v="Av Kemel Addas"/>
    <s v="R Des Fausto Whitaker Machado Alvim"/>
    <x v="250"/>
    <s v="Matutino"/>
    <s v="Mensal"/>
    <n v="1.4213722099999999"/>
    <n v="0.14631701699999999"/>
    <d v="1899-12-30T10:05:52"/>
  </r>
  <r>
    <s v="R Des Isnard dos Reis"/>
    <s v="Av Luiz Rosa da Costa"/>
    <s v="R Des Cicero de Toledo Piza"/>
    <x v="219"/>
    <s v="Matutino"/>
    <s v="Mensal"/>
    <n v="1.4213722099999999"/>
    <n v="6.5677581999999998E-2"/>
    <d v="1899-12-30T09:27:47"/>
  </r>
  <r>
    <s v="R Des Isnard dos Reis"/>
    <s v="R Des Cicero de Toledo Piza"/>
    <s v="R Des Octavio Egydio Roggiero"/>
    <x v="219"/>
    <s v="Matutino"/>
    <s v="Mensal"/>
    <n v="1.4213722099999999"/>
    <n v="6.5153290000000003E-2"/>
    <d v="1899-12-30T09:31:32"/>
  </r>
  <r>
    <s v="R Des Isnard dos Reis"/>
    <s v="R Des Paulo Emilio Andrade de Vilhena"/>
    <s v="R Des Octavio Egydio Roggiero"/>
    <x v="219"/>
    <s v="Matutino"/>
    <s v="Mensal"/>
    <n v="1.4213722099999999"/>
    <n v="0.206800812"/>
    <d v="1899-12-30T09:43:29"/>
  </r>
  <r>
    <s v="R Des Isnard dos Reis"/>
    <s v="Vla Dez"/>
    <s v="R Des Paulo Emilio Andrade de Vilhena"/>
    <x v="219"/>
    <s v="Matutino"/>
    <s v="Mensal"/>
    <n v="1.4213722099999999"/>
    <n v="0.116483437"/>
    <d v="1899-12-30T09:50:12"/>
  </r>
  <r>
    <s v="R Des Isnard dos Reis"/>
    <s v="Av Kemel Addas"/>
    <s v="Vla Dez"/>
    <x v="219"/>
    <s v="Matutino"/>
    <s v="Mensal"/>
    <n v="1.4213722099999999"/>
    <n v="0.16219999700000001"/>
    <d v="1899-12-30T09:59:34"/>
  </r>
  <r>
    <s v="R Des Joao Marcelino Gonzaga"/>
    <s v="R Marco Antonio Setti"/>
    <s v="R Des Samuel Francisco Mourao"/>
    <x v="219"/>
    <s v="Matutino"/>
    <s v="Mensal"/>
    <n v="0.12618607299999998"/>
    <n v="0.12618607300000001"/>
    <d v="1899-12-30T10:06:51"/>
  </r>
  <r>
    <s v="R Des Jonas Coelho Vilhena"/>
    <s v="R Eng Alvaro Cunha"/>
    <s v="R Des Arlindo Pereira Lima"/>
    <x v="219"/>
    <s v="Matutino"/>
    <s v="Mensal"/>
    <n v="0.108111183"/>
    <n v="0.108111183"/>
    <d v="1899-12-30T10:13:06"/>
  </r>
  <r>
    <s v="R Des Jose Cavalcanti Silva"/>
    <s v="R Marco Antonio Setti"/>
    <s v="R Eng Alvaro Cunha"/>
    <x v="134"/>
    <s v="Matutino"/>
    <s v="Mensal"/>
    <n v="0.106542313"/>
    <n v="0.106542313"/>
    <d v="1899-12-30T10:07:16"/>
  </r>
  <r>
    <s v="R Des Jose Manoel Arruda"/>
    <s v="R Pe Francisco Veloso"/>
    <s v="R Des Virgilio Manente"/>
    <x v="250"/>
    <s v="Matutino"/>
    <s v="Mensal"/>
    <n v="0.19950616500000001"/>
    <n v="0.19950616500000001"/>
    <d v="1899-12-30T10:18:46"/>
  </r>
  <r>
    <s v="R Des Juarez Mattos Barreto Bezerra de Menezes"/>
    <s v="R Des Francisco de Souza Nogueira"/>
    <s v="R Des Isnard dos Reis"/>
    <x v="151"/>
    <s v="Matutino"/>
    <s v="Mensal"/>
    <n v="0.240686808"/>
    <n v="2.9256833999999999E-2"/>
    <d v="1899-12-30T10:35:36"/>
  </r>
  <r>
    <s v="R Des Juarez Mattos Barreto Bezerra de Menezes"/>
    <s v="R Des Isnard dos Reis"/>
    <s v="R Des Arnaldo Teixeira Mendes"/>
    <x v="151"/>
    <s v="Matutino"/>
    <s v="Mensal"/>
    <n v="0.240686808"/>
    <n v="3.7399288000000003E-2"/>
    <d v="1899-12-30T10:38:04"/>
  </r>
  <r>
    <s v="R Des Juarez Mattos Barreto Bezerra de Menezes"/>
    <s v="R Des Arnaldo Teixeira Mendes"/>
    <s v="R Des Aderito Pereira da Silva"/>
    <x v="151"/>
    <s v="Matutino"/>
    <s v="Mensal"/>
    <n v="0.240686808"/>
    <n v="6.1589310000000001E-2"/>
    <d v="1899-12-30T10:42:07"/>
  </r>
  <r>
    <s v="R Des Juarez Mattos Barreto Bezerra de Menezes"/>
    <s v="R Pe Francisco Veloso"/>
    <s v="R Des Francisco de Souza Nogueira"/>
    <x v="250"/>
    <s v="Matutino"/>
    <s v="Mensal"/>
    <n v="0.240686808"/>
    <n v="0.112441376"/>
    <d v="1899-12-30T10:26:03"/>
  </r>
  <r>
    <s v="R Des Mario Guimaraes"/>
    <s v="R Marco Antonio Setti"/>
    <s v="(Próprio Logradouro/Trecho) R Des Mario Guimaraes"/>
    <x v="134"/>
    <s v="Matutino"/>
    <s v="Mensal"/>
    <n v="0.26955496599999995"/>
    <n v="2.9722660000000001E-2"/>
    <d v="1899-12-30T10:08:37"/>
  </r>
  <r>
    <s v="R Des Mario Guimaraes"/>
    <s v="R Des Thrasybulo Pinheiro de Albuquerque"/>
    <s v="(Próprio Logradouro/Trecho) R Des Mario Guimaraes"/>
    <x v="134"/>
    <s v="Matutino"/>
    <s v="Mensal"/>
    <n v="0.26955496599999995"/>
    <n v="0.239832306"/>
    <d v="1899-12-30T10:19:33"/>
  </r>
  <r>
    <s v="R Des Octavio Egydio Roggiero"/>
    <s v="R Des Fernando de Albuquerque Prado"/>
    <s v="R Antonio Maria Escudeiro Rivas"/>
    <x v="219"/>
    <s v="Matutino"/>
    <s v="Mensal"/>
    <n v="0.44588493499999998"/>
    <n v="7.5566604999999995E-2"/>
    <d v="1899-12-30T10:17:27"/>
  </r>
  <r>
    <s v="R Des Octavio Egydio Roggiero"/>
    <s v="R Antonio Maria Escudeiro Rivas"/>
    <s v="R Mario Antunes Maciel Ramos"/>
    <x v="219"/>
    <s v="Matutino"/>
    <s v="Mensal"/>
    <n v="0.44588493499999998"/>
    <n v="5.3340176000000003E-2"/>
    <d v="1899-12-30T10:20:32"/>
  </r>
  <r>
    <s v="R Des Octavio Egydio Roggiero"/>
    <s v="R Mario Antunes Maciel Ramos"/>
    <s v="R Mario Covas"/>
    <x v="219"/>
    <s v="Matutino"/>
    <s v="Mensal"/>
    <n v="0.44588493499999998"/>
    <n v="5.4573929E-2"/>
    <d v="1899-12-30T10:23:41"/>
  </r>
  <r>
    <s v="R Des Octavio Egydio Roggiero"/>
    <s v="R Mario Covas"/>
    <s v="Vla Doze"/>
    <x v="219"/>
    <s v="Matutino"/>
    <s v="Mensal"/>
    <n v="0.44588493499999998"/>
    <n v="1.8965776E-2"/>
    <d v="1899-12-30T10:24:47"/>
  </r>
  <r>
    <s v="R Des Octavio Egydio Roggiero"/>
    <s v="Vla Doze"/>
    <s v="R Thyrso Burgos Lopes"/>
    <x v="219"/>
    <s v="Matutino"/>
    <s v="Mensal"/>
    <n v="0.44588493499999998"/>
    <n v="5.6687027000000001E-2"/>
    <d v="1899-12-30T10:28:03"/>
  </r>
  <r>
    <s v="R Des Octavio Egydio Roggiero"/>
    <s v="R Thyrso Burgos Lopes"/>
    <s v="R Des Isnard dos Reis"/>
    <x v="219"/>
    <s v="Matutino"/>
    <s v="Mensal"/>
    <n v="0.44588493499999998"/>
    <n v="6.1744289000000001E-2"/>
    <d v="1899-12-30T10:31:37"/>
  </r>
  <r>
    <s v="R Des Octavio Egydio Roggiero"/>
    <s v="R Des Isnard dos Reis"/>
    <s v="R Des Paulo Octaviano Diniz Junqueira"/>
    <x v="219"/>
    <s v="Matutino"/>
    <s v="Mensal"/>
    <n v="0.44588493499999998"/>
    <n v="6.1703892000000003E-2"/>
    <d v="1899-12-30T10:35:11"/>
  </r>
  <r>
    <s v="R Des Octavio Egydio Roggiero"/>
    <s v="R Des Paulo Octaviano Diniz Junqueira"/>
    <s v="R Des Frederico Roberto de Azevedo Marques"/>
    <x v="219"/>
    <s v="Matutino"/>
    <s v="Mensal"/>
    <n v="0.44588493499999998"/>
    <n v="6.3303241999999996E-2"/>
    <d v="1899-12-30T10:38:50"/>
  </r>
  <r>
    <s v="R Des Octavio Egydio Roggiero"/>
    <s v="Av Kemel Addas"/>
    <s v="R Des Frederico Roberto de Azevedo Marques"/>
    <x v="219"/>
    <s v="Matutino"/>
    <s v="Mensal"/>
    <n v="0.44588493499999998"/>
    <n v="7.5868888999999995E-2"/>
    <d v="1899-12-30T10:43:13"/>
  </r>
  <r>
    <s v="R Des Octavio Gonzaga Jr"/>
    <s v="R Des Oswaldo Aranha Bandeira de Mello"/>
    <s v="Av Kemel Addas"/>
    <x v="134"/>
    <s v="Matutino"/>
    <s v="Mensal"/>
    <n v="0.15170745799999999"/>
    <n v="0.15170745799999999"/>
    <d v="1899-12-30T10:26:28"/>
  </r>
  <r>
    <s v="R Des Oswaldo Aranha Bandeira de Mello"/>
    <s v="Tv Sem Nome"/>
    <s v="R Dezenove"/>
    <x v="134"/>
    <s v="Matutino"/>
    <s v="Mensal"/>
    <n v="0.52984256699999999"/>
    <n v="0.141275864"/>
    <d v="1899-12-30T10:32:55"/>
  </r>
  <r>
    <s v="R Des Oswaldo Aranha Bandeira de Mello"/>
    <s v="R Dezenove"/>
    <s v="R Des Silvio Barbosa"/>
    <x v="134"/>
    <s v="Matutino"/>
    <s v="Mensal"/>
    <n v="0.52984256699999999"/>
    <n v="5.8773361000000003E-2"/>
    <d v="1899-12-30T10:35:36"/>
  </r>
  <r>
    <s v="R Des Oswaldo Aranha Bandeira de Mello"/>
    <s v="R Des Silvio Barbosa"/>
    <s v="R Br Bento Araras"/>
    <x v="134"/>
    <s v="Matutino"/>
    <s v="Mensal"/>
    <n v="0.52984256699999999"/>
    <n v="0.123010223"/>
    <d v="1899-12-30T10:41:12"/>
  </r>
  <r>
    <s v="R Des Oswaldo Aranha Bandeira de Mello"/>
    <s v="R Br Bento Araras"/>
    <s v="R Des Octavio Gonzaga Jr"/>
    <x v="134"/>
    <s v="Matutino"/>
    <s v="Mensal"/>
    <n v="0.52984256699999999"/>
    <n v="7.7129249999999996E-2"/>
    <d v="1899-12-30T10:44:43"/>
  </r>
  <r>
    <s v="R Des Oswaldo Aranha Bandeira de Mello"/>
    <s v="R Des Octavio Gonzaga Jr"/>
    <s v="Av Kemel Addas"/>
    <x v="134"/>
    <s v="Matutino"/>
    <s v="Mensal"/>
    <n v="0.52984256699999999"/>
    <n v="0.12965387"/>
    <d v="1899-12-30T10:50:38"/>
  </r>
  <r>
    <s v="R Des Paulo Emilio Andrade de Vilhena"/>
    <s v="R Mario Covas"/>
    <s v="R Thyrso Burgos Lopes"/>
    <x v="219"/>
    <s v="Matutino"/>
    <s v="Mensal"/>
    <n v="0.25008239700000001"/>
    <n v="6.5760421999999999E-2"/>
    <d v="1899-12-30T10:47:01"/>
  </r>
  <r>
    <s v="R Des Paulo Emilio Andrade de Vilhena"/>
    <s v="R Thyrso Burgos Lopes"/>
    <s v="R Des Isnard dos Reis"/>
    <x v="219"/>
    <s v="Matutino"/>
    <s v="Mensal"/>
    <n v="0.25008239700000001"/>
    <n v="6.6483727000000006E-2"/>
    <d v="1899-12-30T10:50:51"/>
  </r>
  <r>
    <s v="R Des Paulo Octaviano Diniz Junqueira"/>
    <s v="Av Luiz Rosa da Costa"/>
    <s v="R Des Octavio Egydio Roggiero"/>
    <x v="219"/>
    <s v="Matutino"/>
    <s v="Mensal"/>
    <n v="0.45271845599999999"/>
    <n v="0.129105835"/>
    <d v="1899-12-30T10:58:18"/>
  </r>
  <r>
    <s v="R Des Paulo Octaviano Diniz Junqueira"/>
    <s v="R Des Octavio Egydio Roggiero"/>
    <s v="(Próprio Logradouro/Trecho) R Des Paulo Octaviano Diniz Junq"/>
    <x v="219"/>
    <s v="Matutino"/>
    <s v="Mensal"/>
    <n v="0.45271845599999999"/>
    <n v="0.27084265099999999"/>
    <d v="1899-12-30T11:13:56"/>
  </r>
  <r>
    <s v="R Des Paulo Octaviano Diniz Junqueira"/>
    <s v="Av Kemel Addas"/>
    <s v="(Próprio Logradouro/Trecho) R Des Paulo Octaviano Diniz Junq"/>
    <x v="219"/>
    <s v="Matutino"/>
    <s v="Mensal"/>
    <n v="0.45271845599999999"/>
    <n v="5.2769969999999999E-2"/>
    <d v="1899-12-30T11:16:59"/>
  </r>
  <r>
    <s v="R Des Pedro Augusto do Amaral"/>
    <s v="Tv B da R Des. Flavio Torres"/>
    <s v="(Próprio Logradouro/Trecho) R Des Pedro Augusto do Amaral"/>
    <x v="250"/>
    <s v="Matutino"/>
    <s v="Mensal"/>
    <n v="0.42348308300000004"/>
    <n v="0.143924515"/>
    <d v="1899-12-30T10:35:21"/>
  </r>
  <r>
    <s v="R Des Pedro Augusto do Amaral"/>
    <s v="Tv B da R Des. Flavio Torres"/>
    <s v="R Des Virgilio Manente"/>
    <x v="250"/>
    <s v="Matutino"/>
    <s v="Mensal"/>
    <n v="0.42348308300000004"/>
    <n v="0.16061305200000001"/>
    <d v="1899-12-30T10:45:44"/>
  </r>
  <r>
    <s v="R Des Pedro Augusto do Amaral"/>
    <s v="R Des Virgilio Manente"/>
    <s v="R Des Francisco de Paula Cruz Netto"/>
    <x v="250"/>
    <s v="Matutino"/>
    <s v="Mensal"/>
    <n v="0.42348308300000004"/>
    <n v="0.104292313"/>
    <d v="1899-12-30T10:52:29"/>
  </r>
  <r>
    <s v="R Des Pedro Augusto do Amaral"/>
    <s v="R Des Francisco de Paula Cruz Netto"/>
    <s v="R Des Aderito Pereira da Silva"/>
    <x v="250"/>
    <s v="Matutino"/>
    <s v="Mensal"/>
    <n v="0.42348308300000004"/>
    <n v="1.4653203E-2"/>
    <d v="1899-12-30T10:53:26"/>
  </r>
  <r>
    <s v="R Des Samuel Francisco Mourao"/>
    <s v="R Marco Antonio Setti"/>
    <s v="R Des Joao Marcelino Gonzaga"/>
    <x v="219"/>
    <s v="Matutino"/>
    <s v="Mensal"/>
    <n v="0.25004085500000001"/>
    <n v="0.126765671"/>
    <d v="1899-12-30T11:24:18"/>
  </r>
  <r>
    <s v="R Des Samuel Francisco Mourao"/>
    <s v="R Des Joao Marcelino Gonzaga"/>
    <s v="R Des Thrasybulo Pinheiro de Albuquerque"/>
    <x v="219"/>
    <s v="Matutino"/>
    <s v="Mensal"/>
    <n v="0.25004085500000001"/>
    <n v="0.123275185"/>
    <d v="1899-12-30T11:31:25"/>
  </r>
  <r>
    <s v="R Des Silva Pereira"/>
    <s v="R Pascoal Dias"/>
    <s v="R Tomas Barbosa"/>
    <x v="253"/>
    <s v="Vespertino"/>
    <s v="Mensal"/>
    <n v="0.259120079"/>
    <n v="6.5486664E-2"/>
    <d v="1899-12-30T15:34:21"/>
  </r>
  <r>
    <s v="R Des Silva Pereira"/>
    <s v="R Tomas Barbosa"/>
    <s v="R Gastao de Almeida"/>
    <x v="253"/>
    <s v="Vespertino"/>
    <s v="Mensal"/>
    <n v="0.259120079"/>
    <n v="6.4163651000000002E-2"/>
    <d v="1899-12-30T15:38:11"/>
  </r>
  <r>
    <s v="R Des Silva Pereira"/>
    <s v="R Gastao de Almeida"/>
    <s v="R Guilherme Sandeville"/>
    <x v="253"/>
    <s v="Vespertino"/>
    <s v="Mensal"/>
    <n v="0.259120079"/>
    <n v="6.7302208000000002E-2"/>
    <d v="1899-12-30T15:42:12"/>
  </r>
  <r>
    <s v="R Des Silva Pereira"/>
    <s v="R Guilherme Sandeville"/>
    <s v="R Dr Galvao Guimaraes"/>
    <x v="253"/>
    <s v="Vespertino"/>
    <s v="Mensal"/>
    <n v="0.259120079"/>
    <n v="6.2167556999999998E-2"/>
    <d v="1899-12-30T15:45:55"/>
  </r>
  <r>
    <s v="R Des Silvio Barbosa"/>
    <s v="R Des Breno Caramuru Teixeira"/>
    <s v="R Des Oswaldo Aranha Bandeira de Mello"/>
    <x v="134"/>
    <s v="Matutino"/>
    <s v="Mensal"/>
    <n v="9.9401871000000003E-2"/>
    <n v="9.9401871000000003E-2"/>
    <d v="1899-12-30T10:55:10"/>
  </r>
  <r>
    <s v="R Des Sylvio Cardoso Rolim"/>
    <s v="R Des Arlindo Pereira Lima"/>
    <s v="R Des Breno Caramuru Teixeira"/>
    <x v="134"/>
    <s v="Matutino"/>
    <s v="Mensal"/>
    <n v="9.4392807000000009E-2"/>
    <n v="9.4392806999999995E-2"/>
    <d v="1899-12-30T10:59:28"/>
  </r>
  <r>
    <s v="R Des Thrasybulo Pinheiro de Albuquerque"/>
    <s v="R Des Mario Guimaraes"/>
    <s v="R Des Fernando de Albuquerque Prado"/>
    <x v="219"/>
    <s v="Matutino"/>
    <s v="Mensal"/>
    <n v="0.30571105999999998"/>
    <n v="0.30571105999999998"/>
    <d v="1899-12-30T11:49:04"/>
  </r>
  <r>
    <s v="R Des Veloso de Oliveira"/>
    <s v="Pc Cap Lopes Dorneles"/>
    <s v="R Alvaro Moreira"/>
    <x v="162"/>
    <s v="Matutino"/>
    <s v="Mensal"/>
    <n v="0.45750879699999997"/>
    <n v="0.13097286999999999"/>
    <d v="1899-12-30T10:06:51"/>
  </r>
  <r>
    <s v="R Des Veloso de Oliveira"/>
    <s v="R Alvaro Moreira"/>
    <s v="R Meireles Reis Filho"/>
    <x v="162"/>
    <s v="Matutino"/>
    <s v="Mensal"/>
    <n v="0.45750879699999997"/>
    <n v="0.12482660700000001"/>
    <d v="1899-12-30T10:14:48"/>
  </r>
  <r>
    <s v="R Des Veloso de Oliveira"/>
    <s v="R Meireles Reis Filho"/>
    <s v="R Chiquinha Gonzaga"/>
    <x v="162"/>
    <s v="Matutino"/>
    <s v="Mensal"/>
    <n v="0.45750879699999997"/>
    <n v="0.20170932"/>
    <d v="1899-12-30T10:27:39"/>
  </r>
  <r>
    <s v="R Des Virgilio Manente"/>
    <s v="R Julio Barbosa de Lima"/>
    <s v="R Des Francisco de Paula Cruz Netto"/>
    <x v="250"/>
    <s v="Matutino"/>
    <s v="Mensal"/>
    <n v="0.24289823499999999"/>
    <n v="1.9860470000000002E-2"/>
    <d v="1899-12-30T10:54:43"/>
  </r>
  <r>
    <s v="R Des Virgilio Manente"/>
    <s v="R Des Francisco de Paula Cruz Netto"/>
    <s v="R Des Jose Manoel Arruda"/>
    <x v="250"/>
    <s v="Matutino"/>
    <s v="Mensal"/>
    <n v="0.24289823499999999"/>
    <n v="4.2165329000000001E-2"/>
    <d v="1899-12-30T10:57:26"/>
  </r>
  <r>
    <s v="R Des Virgilio Manente"/>
    <s v="R Des Jose Manoel Arruda"/>
    <s v="R Des Aureo Cerqueira Leite"/>
    <x v="250"/>
    <s v="Matutino"/>
    <s v="Mensal"/>
    <n v="0.24289823499999999"/>
    <n v="6.2559546999999993E-2"/>
    <d v="1899-12-30T11:01:29"/>
  </r>
  <r>
    <s v="R Des Virgilio Manente"/>
    <s v="R Des Aureo Cerqueira Leite"/>
    <s v="R Des Flavio Torres"/>
    <x v="250"/>
    <s v="Matutino"/>
    <s v="Mensal"/>
    <n v="0.24289823499999999"/>
    <n v="6.1329834E-2"/>
    <d v="1899-12-30T11:05:27"/>
  </r>
  <r>
    <s v="R Des Virgilio Manente"/>
    <s v="R Des Flavio Torres"/>
    <s v="R Des Pedro Augusto do Amaral"/>
    <x v="250"/>
    <s v="Matutino"/>
    <s v="Mensal"/>
    <n v="0.24289823499999999"/>
    <n v="5.6983054999999998E-2"/>
    <d v="1899-12-30T11:09:08"/>
  </r>
  <r>
    <s v="R Desemboque"/>
    <s v="R Sabbado D Angelo"/>
    <s v="R Quenquem"/>
    <x v="122"/>
    <s v="Vespertino"/>
    <s v="Mensal"/>
    <n v="9.8996128000000003E-2"/>
    <n v="5.2532558E-2"/>
    <d v="1899-12-30T15:51:21"/>
  </r>
  <r>
    <s v="R Desemboque"/>
    <s v="R Quenquem"/>
    <s v="R Creso"/>
    <x v="122"/>
    <s v="Vespertino"/>
    <s v="Mensal"/>
    <n v="9.8996128000000003E-2"/>
    <n v="4.6463570000000003E-2"/>
    <d v="1899-12-30T15:54:25"/>
  </r>
  <r>
    <s v="R Dez G"/>
    <s v="R Treze G"/>
    <s v="R Nove G"/>
    <x v="346"/>
    <s v="Vespertino"/>
    <s v="Mensal"/>
    <n v="0.23833655500000001"/>
    <n v="0.122681"/>
    <d v="1899-12-30T15:06:34"/>
  </r>
  <r>
    <s v="R Dez G"/>
    <s v="R Nove G"/>
    <s v="R Doze G"/>
    <x v="406"/>
    <s v="Vespertino"/>
    <s v="Mensal"/>
    <n v="0.23833655500000001"/>
    <n v="0.11565555600000001"/>
    <d v="1899-12-30T16:26:22"/>
  </r>
  <r>
    <s v="R Dezenove"/>
    <s v="R Des Oswaldo Aranha Bandeira de Mello"/>
    <s v="R Des Fausto Whitaker Machado Alvim"/>
    <x v="134"/>
    <s v="Matutino"/>
    <s v="Mensal"/>
    <n v="7.9402252000000006E-2"/>
    <n v="7.9402252000000006E-2"/>
    <d v="1899-12-30T11:03:05"/>
  </r>
  <r>
    <s v="R Dezenove de Marco"/>
    <s v="R Cap Manuel Guimaraes"/>
    <s v="R Maria Susano Polilo"/>
    <x v="132"/>
    <s v="Vespertino"/>
    <s v="Mensal"/>
    <n v="0.107738472"/>
    <n v="0.107738472"/>
    <d v="1899-12-30T16:04:57"/>
  </r>
  <r>
    <s v="R Dezerat"/>
    <s v="R Conceicao do Formoso"/>
    <s v="R Francisco Correa"/>
    <x v="159"/>
    <s v="Matutino"/>
    <s v="Mensal"/>
    <n v="0.14922353399999999"/>
    <n v="8.5038918000000005E-2"/>
    <d v="1899-12-30T09:46:00"/>
  </r>
  <r>
    <s v="R Dezerat"/>
    <s v="R Francisco Correa"/>
    <s v="S/Logradouro"/>
    <x v="159"/>
    <s v="Matutino"/>
    <s v="Mensal"/>
    <n v="0.14922353399999999"/>
    <n v="6.4184616E-2"/>
    <d v="1899-12-30T09:49:47"/>
  </r>
  <r>
    <s v="R Dezesseis"/>
    <s v="Av Paulo Gracindo"/>
    <s v="R Coracao Sertanejo"/>
    <x v="187"/>
    <s v="Vespertino"/>
    <s v="Mensal"/>
    <n v="9.5335456999999998E-2"/>
    <n v="9.5335456999999998E-2"/>
    <d v="1899-12-30T17:18:32"/>
  </r>
  <r>
    <s v="R Dezessete"/>
    <s v="R Cinco"/>
    <s v="R Quatro"/>
    <x v="296"/>
    <s v="Vespertino"/>
    <s v="Mensal"/>
    <n v="0.12770775200000001"/>
    <n v="4.3859306000000001E-2"/>
    <d v="1899-12-30T17:28:04"/>
  </r>
  <r>
    <s v="R Dezessete"/>
    <s v="R Quatro"/>
    <s v="R Tres"/>
    <x v="296"/>
    <s v="Vespertino"/>
    <s v="Mensal"/>
    <n v="0.12770775200000001"/>
    <n v="4.1650329999999999E-2"/>
    <d v="1899-12-30T17:30:55"/>
  </r>
  <r>
    <s v="R Dezessete"/>
    <s v="R Tres"/>
    <s v="R Catleias"/>
    <x v="296"/>
    <s v="Vespertino"/>
    <s v="Mensal"/>
    <n v="0.12770775200000001"/>
    <n v="4.2198116000000001E-2"/>
    <d v="1899-12-30T17:33:47"/>
  </r>
  <r>
    <s v="R Dia Branco"/>
    <s v="R Correnteza"/>
    <s v="(Próprio Logradouro/Trecho) R Dia Branco"/>
    <x v="103"/>
    <s v="Vespertino"/>
    <s v="Mensal"/>
    <n v="0.12188125599999999"/>
    <n v="0.12188125599999999"/>
    <d v="1899-12-30T18:18:25"/>
  </r>
  <r>
    <s v="R Dialogo dos Ecos"/>
    <s v="R Jose Pinto Martins"/>
    <s v="R Quinta do Paco"/>
    <x v="370"/>
    <s v="Vespertino"/>
    <s v="Mensal"/>
    <n v="7.0961937000000003E-2"/>
    <n v="7.0961937000000003E-2"/>
    <d v="1899-12-30T17:12:29"/>
  </r>
  <r>
    <s v="R Diario de Sao Paulo"/>
    <s v="Av S Miguel"/>
    <s v="R Guaviruva"/>
    <x v="169"/>
    <s v="Vespertino"/>
    <s v="Mensal"/>
    <n v="0.18836176099999999"/>
    <n v="4.6172085000000002E-2"/>
    <d v="1899-12-30T16:17:22"/>
  </r>
  <r>
    <s v="R Diario de Sao Paulo"/>
    <s v="R Guaviruva"/>
    <s v="R Peixe Lua"/>
    <x v="169"/>
    <s v="Vespertino"/>
    <s v="Mensal"/>
    <n v="0.18836176099999999"/>
    <n v="5.7578944999999999E-2"/>
    <d v="1899-12-30T16:20:52"/>
  </r>
  <r>
    <s v="R Diario de Sao Paulo"/>
    <s v="R Peixe Lua"/>
    <s v="R Louis Garneray"/>
    <x v="169"/>
    <s v="Vespertino"/>
    <s v="Mensal"/>
    <n v="0.18836176099999999"/>
    <n v="6.2457031000000003E-2"/>
    <d v="1899-12-30T16:24:40"/>
  </r>
  <r>
    <s v="R Diario de Sao Paulo"/>
    <s v="R Louis Garneray"/>
    <s v="R Alecrim"/>
    <x v="169"/>
    <s v="Vespertino"/>
    <s v="Mensal"/>
    <n v="0.18836176099999999"/>
    <n v="2.2153699999999998E-2"/>
    <d v="1899-12-30T16:26:01"/>
  </r>
  <r>
    <s v="R Dias Arenso"/>
    <s v="R Joao Crispiniano Soares"/>
    <s v="R Sebastiao Moreira"/>
    <x v="419"/>
    <s v="Vespertino"/>
    <s v="Mensal"/>
    <n v="0.123217613"/>
    <n v="0.123217613"/>
    <d v="1899-12-30T15:23:33"/>
  </r>
  <r>
    <s v="R Dias Barbosa"/>
    <s v="R Custodio Paiva"/>
    <s v="R Costa Aborim"/>
    <x v="418"/>
    <s v="Vespertino"/>
    <s v="Mensal"/>
    <n v="0.12238007000000001"/>
    <n v="7.0701813000000002E-2"/>
    <d v="1899-12-30T15:19:39"/>
  </r>
  <r>
    <s v="R Dias Coelho"/>
    <s v="Av Lider"/>
    <s v="R Rafael da Silva e Sousa"/>
    <x v="71"/>
    <s v="Vespertino"/>
    <s v="Mensal"/>
    <n v="0.31559149200000003"/>
    <n v="0.15479742399999999"/>
    <d v="1899-12-30T15:39:37"/>
  </r>
  <r>
    <s v="R Dias Coelho"/>
    <s v="R Rafael da Silva e Sousa"/>
    <s v="R Sebastiao Miguel da Silva"/>
    <x v="71"/>
    <s v="Vespertino"/>
    <s v="Mensal"/>
    <n v="0.31559149200000003"/>
    <n v="0.16079406700000001"/>
    <d v="1899-12-30T15:50:23"/>
  </r>
  <r>
    <s v="R Dias da Costa"/>
    <s v="R Candido Xavier"/>
    <s v="R Marcos Goncalves Correa"/>
    <x v="233"/>
    <s v="Vespertino"/>
    <s v="Mensal"/>
    <n v="0.91091078999999986"/>
    <n v="6.1260818000000002E-2"/>
    <d v="1899-12-30T16:25:51"/>
  </r>
  <r>
    <s v="R Dias da Costa"/>
    <s v="R Marcos Goncalves Correa"/>
    <s v="R Manuel da Luz Drumond"/>
    <x v="233"/>
    <s v="Vespertino"/>
    <s v="Mensal"/>
    <n v="0.91091078999999986"/>
    <n v="6.7033133999999994E-2"/>
    <d v="1899-12-30T16:29:24"/>
  </r>
  <r>
    <s v="R Dias de Avila"/>
    <s v="R Antonio de Camargo Ortiz"/>
    <s v="R Cristovao Aguiar Altero"/>
    <x v="332"/>
    <s v="Matutino"/>
    <s v="Mensal"/>
    <n v="0.21986034399999999"/>
    <n v="0.15975705000000001"/>
    <d v="1899-12-30T09:04:24"/>
  </r>
  <r>
    <s v="R Dias de Avila"/>
    <s v="R Cristovao Aguiar Altero"/>
    <s v="R Paicoge"/>
    <x v="332"/>
    <s v="Matutino"/>
    <s v="Mensal"/>
    <n v="0.21986034399999999"/>
    <n v="6.0103294000000002E-2"/>
    <d v="1899-12-30T09:08:37"/>
  </r>
  <r>
    <s v="R Dias Falcao"/>
    <s v="Av Ragueb Chohfi"/>
    <s v="Av Ragueb Chohfi"/>
    <x v="266"/>
    <s v="Vespertino"/>
    <s v="Mensal"/>
    <n v="0.24914270999999999"/>
    <n v="1.8297125000000001E-2"/>
    <d v="1899-12-30T20:52:43"/>
  </r>
  <r>
    <s v="R Dias Falcao"/>
    <s v="R Antonio Bastos"/>
    <s v="R Ajua"/>
    <x v="101"/>
    <s v="Vespertino"/>
    <s v="Mensal"/>
    <n v="0.24914270999999999"/>
    <n v="0.11112396200000001"/>
    <d v="1899-12-30T15:54:30"/>
  </r>
  <r>
    <s v="R Dias Falcao"/>
    <s v="R Ajua"/>
    <s v="R Ajua"/>
    <x v="101"/>
    <s v="Vespertino"/>
    <s v="Mensal"/>
    <n v="0.24914270999999999"/>
    <n v="2.0066593000000001E-2"/>
    <d v="1899-12-30T15:55:47"/>
  </r>
  <r>
    <s v="R Dias Falcao"/>
    <s v="R Ajua"/>
    <s v="Av Ragueb Chohfi"/>
    <x v="101"/>
    <s v="Vespertino"/>
    <s v="Mensal"/>
    <n v="0.24914270999999999"/>
    <n v="9.9655029000000006E-2"/>
    <d v="1899-12-30T16:02:07"/>
  </r>
  <r>
    <s v="R Dias Mendes"/>
    <s v="R Joao de Siqueira Afonso"/>
    <s v="R Gaspar Dias de Ataide"/>
    <x v="407"/>
    <s v="Matutino"/>
    <s v="Mensal"/>
    <n v="0.17374490399999998"/>
    <n v="0.109707756"/>
    <d v="1899-12-30T09:12:30"/>
  </r>
  <r>
    <s v="R Dias Mendes"/>
    <s v="R Gaspar Dias de Ataide"/>
    <s v="(Próprio Logradouro/Trecho) R Dias Mendes"/>
    <x v="407"/>
    <s v="Matutino"/>
    <s v="Mensal"/>
    <n v="0.17374490399999998"/>
    <n v="6.4037148000000002E-2"/>
    <d v="1899-12-30T09:15:32"/>
  </r>
  <r>
    <s v="R Dias Moreia"/>
    <s v="Av dos Sertanistas"/>
    <s v="R Azevedo Falcao"/>
    <x v="335"/>
    <s v="Vespertino"/>
    <s v="Mensal"/>
    <n v="0.41895476500000001"/>
    <n v="0.231835709"/>
    <d v="1899-12-30T15:56:58"/>
  </r>
  <r>
    <s v="R Diaulas Parreiras"/>
    <s v="Est Nsra da Fonte"/>
    <s v="R Dr Pedro Batista"/>
    <x v="32"/>
    <s v="Vespertino"/>
    <s v="Mensal"/>
    <n v="0.31432255199999998"/>
    <n v="7.4938583000000003E-2"/>
    <d v="1899-12-30T15:45:12"/>
  </r>
  <r>
    <s v="R Diaulas Parreiras"/>
    <s v="R Dr Pedro Batista"/>
    <s v="R Saturnino Pereira"/>
    <x v="32"/>
    <s v="Vespertino"/>
    <s v="Mensal"/>
    <n v="0.31432255199999998"/>
    <n v="5.5651027999999998E-2"/>
    <d v="1899-12-30T15:49:08"/>
  </r>
  <r>
    <s v="R Diaulas Parreiras"/>
    <s v="R Prf Francisco Pinheiro"/>
    <s v="Est Nsra da Fonte"/>
    <x v="309"/>
    <s v="Vespertino"/>
    <s v="Mensal"/>
    <n v="0.31432255199999998"/>
    <n v="0.18373294100000001"/>
    <d v="1899-12-30T16:42:48"/>
  </r>
  <r>
    <s v="R Diego Alvarado"/>
    <s v="R Aprigio Carvalho da Costa"/>
    <s v="R Rodrigo Carlos de Morais"/>
    <x v="319"/>
    <s v="Matutino"/>
    <s v="Mensal"/>
    <n v="7.6620818999999993E-2"/>
    <n v="7.6620819000000007E-2"/>
    <d v="1899-12-30T10:26:57"/>
  </r>
  <r>
    <s v="R Diego Calado"/>
    <s v="Av Antonio Bernardo Silvestre"/>
    <s v="R Ovidia Bernardo Miragaia"/>
    <x v="69"/>
    <s v="Vespertino"/>
    <s v="Mensal"/>
    <n v="0.357191761"/>
    <n v="0.144405334"/>
    <d v="1899-12-30T16:04:51"/>
  </r>
  <r>
    <s v="R Diego Calado"/>
    <s v="R Ecoporanga"/>
    <s v="R Juliao Pereira Machado"/>
    <x v="49"/>
    <s v="Vespertino"/>
    <s v="Mensal"/>
    <n v="0.357191761"/>
    <n v="4.7867557999999998E-2"/>
    <d v="1899-12-30T15:46:07"/>
  </r>
  <r>
    <s v="R Diego Calado"/>
    <s v="R Juliao Pereira Machado"/>
    <s v="Av Antonio Bernardo Silvestre"/>
    <x v="49"/>
    <s v="Vespertino"/>
    <s v="Mensal"/>
    <n v="0.357191761"/>
    <n v="0.164918869"/>
    <d v="1899-12-30T15:57:26"/>
  </r>
  <r>
    <s v="R Diego de Figueroa"/>
    <s v="Av Nagib Farah Maluf"/>
    <s v="(Próprio Logradouro/Trecho) R Diego de Figueroa"/>
    <x v="263"/>
    <s v="Matutino"/>
    <s v="Mensal"/>
    <n v="0.27093908699999997"/>
    <n v="3.3966873000000002E-2"/>
    <d v="1899-12-30T08:26:29"/>
  </r>
  <r>
    <s v="R Diego de Figueroa"/>
    <s v="R Dominique Serres"/>
    <s v="(Próprio Logradouro/Trecho) R Diego de Figueroa"/>
    <x v="263"/>
    <s v="Matutino"/>
    <s v="Mensal"/>
    <n v="0.27093908699999997"/>
    <n v="0.12513992299999999"/>
    <d v="1899-12-30T08:34:47"/>
  </r>
  <r>
    <s v="R Diego de Figueroa"/>
    <s v="Av Nagib Farah Maluf"/>
    <s v="(Próprio Logradouro/Trecho) R Diego de Figueroa"/>
    <x v="263"/>
    <s v="Matutino"/>
    <s v="Mensal"/>
    <n v="0.27093908699999997"/>
    <n v="2.2305267E-2"/>
    <d v="1899-12-30T08:36:16"/>
  </r>
  <r>
    <s v="R Diego de Figueroa"/>
    <s v="R Dominique Serres"/>
    <s v="Av Prf Osvaldo de Oliveira"/>
    <x v="263"/>
    <s v="Matutino"/>
    <s v="Mensal"/>
    <n v="0.27093908699999997"/>
    <n v="8.9527022999999997E-2"/>
    <d v="1899-12-30T08:42:12"/>
  </r>
  <r>
    <s v="R Diego de Salcedo"/>
    <s v="R Augusto Leveque"/>
    <s v="(Próprio Logradouro/Trecho) R Diego de Salcedo"/>
    <x v="423"/>
    <s v="Matutino"/>
    <s v="Mensal"/>
    <n v="8.1152393000000003E-2"/>
    <n v="3.2033278999999998E-2"/>
    <d v="1899-12-30T08:14:11"/>
  </r>
  <r>
    <s v="R Diego de Salcedo"/>
    <s v="R Graciosa Polesi Peixoto"/>
    <s v="R Augusto Leveque"/>
    <x v="186"/>
    <s v="Matutino"/>
    <s v="Mensal"/>
    <n v="8.1152393000000003E-2"/>
    <n v="4.9119113999999998E-2"/>
    <d v="1899-12-30T09:49:27"/>
  </r>
  <r>
    <s v="R Diego Sande"/>
    <s v="R Manuel Bueno da Fonseca"/>
    <s v="Av Fernando Pacheco Jordao"/>
    <x v="91"/>
    <s v="Matutino"/>
    <s v="Mensal"/>
    <n v="0.388125946"/>
    <n v="0.388125946"/>
    <d v="1899-12-30T10:19:16"/>
  </r>
  <r>
    <s v="R Digitalis"/>
    <s v="R Miguel Mascarenhas"/>
    <s v="R Malva Silvestre"/>
    <x v="57"/>
    <s v="Matutino"/>
    <s v="Mensal"/>
    <n v="0.24810457999999999"/>
    <n v="0.198107529"/>
    <d v="1899-12-30T10:14:49"/>
  </r>
  <r>
    <s v="R Digitalis"/>
    <s v="R Malva Silvestre"/>
    <s v="R Walter Galetto"/>
    <x v="57"/>
    <s v="Matutino"/>
    <s v="Mensal"/>
    <n v="0.24810457999999999"/>
    <n v="4.9997051000000001E-2"/>
    <d v="1899-12-30T10:18:08"/>
  </r>
  <r>
    <s v="R Dilermando Pinheiro"/>
    <s v="R Nicolau Campanella"/>
    <s v="R Jose Mozart de Araujo"/>
    <x v="328"/>
    <s v="Vespertino"/>
    <s v="Mensal"/>
    <n v="0.12345338099999999"/>
    <n v="6.3026271999999994E-2"/>
    <d v="1899-12-30T14:44:58"/>
  </r>
  <r>
    <s v="R Dilermando Pinheiro"/>
    <s v="R Jose Mozart de Araujo"/>
    <s v="R Francisco Garcia"/>
    <x v="328"/>
    <s v="Vespertino"/>
    <s v="Mensal"/>
    <n v="0.12345338099999999"/>
    <n v="6.0427109E-2"/>
    <d v="1899-12-30T14:48:57"/>
  </r>
  <r>
    <s v="R Dinah Goncalves Brandao"/>
    <s v="R Jose Francisco Brandao"/>
    <s v="(Próprio Logradouro/Trecho) R Dinah Goncalves Brandao"/>
    <x v="444"/>
    <s v="Vespertino"/>
    <s v="Mensal"/>
    <n v="0.22070912200000001"/>
    <n v="0.22070912200000001"/>
    <d v="1899-12-30T13:59:33"/>
  </r>
  <r>
    <s v="R Dinastia Joanina"/>
    <s v="R Cristovao Jaques"/>
    <s v="R Oliverio Pilar"/>
    <x v="161"/>
    <s v="Matutino"/>
    <s v="Mensal"/>
    <n v="0.36463568499999999"/>
    <n v="4.0092799999999998E-2"/>
    <d v="1899-12-30T10:44:19"/>
  </r>
  <r>
    <s v="R Dinastia Joanina"/>
    <s v="R Oliverio Pilar"/>
    <s v="R Inconfidencia Baiana"/>
    <x v="161"/>
    <s v="Matutino"/>
    <s v="Mensal"/>
    <n v="0.36463568499999999"/>
    <n v="6.2940421999999996E-2"/>
    <d v="1899-12-30T10:48:36"/>
  </r>
  <r>
    <s v="R Dinastia Joanina"/>
    <s v="R Inconfidencia Baiana"/>
    <s v="R Barcelos Leite"/>
    <x v="161"/>
    <s v="Matutino"/>
    <s v="Mensal"/>
    <n v="0.36463568499999999"/>
    <n v="6.2483153999999999E-2"/>
    <d v="1899-12-30T10:52:52"/>
  </r>
  <r>
    <s v="R Dinastia Joanina"/>
    <s v="R Barcelos Leite"/>
    <s v="R Lopes Benavides"/>
    <x v="161"/>
    <s v="Matutino"/>
    <s v="Mensal"/>
    <n v="0.36463568499999999"/>
    <n v="6.1369018999999997E-2"/>
    <d v="1899-12-30T10:57:03"/>
  </r>
  <r>
    <s v="R Dinastia Joanina"/>
    <s v="R Lopes Benavides"/>
    <s v="R Cristovao Jaques"/>
    <x v="161"/>
    <s v="Matutino"/>
    <s v="Mensal"/>
    <n v="0.36463568499999999"/>
    <n v="0.13775029"/>
    <d v="1899-12-30T11:06:27"/>
  </r>
  <r>
    <s v="R Dinis Dias"/>
    <s v="Av Prf Luiz Ignacio Anhaia Mello"/>
    <s v="Av Sapopemba"/>
    <x v="280"/>
    <s v="Matutino"/>
    <s v="Mensal"/>
    <n v="0.15224331699999999"/>
    <n v="0.15224331699999999"/>
    <d v="1899-12-30T12:06:29"/>
  </r>
  <r>
    <s v="R Diogo Crespo"/>
    <s v="R Agenor de Barros"/>
    <s v="R Rafael Frederico"/>
    <x v="2"/>
    <s v="Vespertino"/>
    <s v="Mensal"/>
    <n v="9.4048598999999997E-2"/>
    <n v="9.4048598999999997E-2"/>
    <d v="1899-12-30T20:23:56"/>
  </r>
  <r>
    <s v="R Diogo de Arruda"/>
    <s v="R Torixoreu"/>
    <s v="R Felix de Oliveira"/>
    <x v="329"/>
    <s v="Vespertino"/>
    <s v="Mensal"/>
    <n v="5.9709957000000001E-2"/>
    <n v="5.9709957000000001E-2"/>
    <d v="1899-12-30T15:11:35"/>
  </r>
  <r>
    <s v="R Diogo de Bivar"/>
    <s v="R Pe Antao Jorge"/>
    <s v="R Suzana de Melo"/>
    <x v="190"/>
    <s v="Matutino"/>
    <s v="Mensal"/>
    <n v="9.1059218999999997E-2"/>
    <n v="9.1059218999999997E-2"/>
    <d v="1899-12-30T09:59:52"/>
  </r>
  <r>
    <s v="R Diogo de Castro"/>
    <s v="Vla Tres A"/>
    <s v="R Carolina Brant"/>
    <x v="405"/>
    <s v="Vespertino"/>
    <s v="Mensal"/>
    <n v="0.166019104"/>
    <n v="9.8274566999999993E-2"/>
    <d v="1899-12-30T16:26:24"/>
  </r>
  <r>
    <s v="R Diogo de Castro"/>
    <s v="R Carolina Brant"/>
    <s v="R Inacio Moreira"/>
    <x v="405"/>
    <s v="Vespertino"/>
    <s v="Mensal"/>
    <n v="0.166019104"/>
    <n v="6.7744536999999994E-2"/>
    <d v="1899-12-30T16:29:30"/>
  </r>
  <r>
    <s v="R Diogo de Gouveia Osorio"/>
    <s v="R Inocencio Preto Moreira"/>
    <s v="R Inocencio Preto Moreira"/>
    <x v="152"/>
    <s v="Matutino"/>
    <s v="Mensal"/>
    <n v="0.34256710800000001"/>
    <n v="0.34256710800000001"/>
    <d v="1899-12-30T09:46:10"/>
  </r>
  <r>
    <s v="R Diogo de Moraes Lara"/>
    <s v="R Cinco"/>
    <s v="Vla Cinco"/>
    <x v="233"/>
    <s v="Vespertino"/>
    <s v="Mensal"/>
    <n v="1.3078565900000001"/>
    <n v="1.0545706E-2"/>
    <d v="1899-12-30T16:29:57"/>
  </r>
  <r>
    <s v="R Diogo de Moraes Lara"/>
    <s v="Vla Cinco"/>
    <s v="R Forte dos Reis Magos"/>
    <x v="233"/>
    <s v="Vespertino"/>
    <s v="Mensal"/>
    <n v="1.3078565900000001"/>
    <n v="8.9279594000000004E-2"/>
    <d v="1899-12-30T16:34:40"/>
  </r>
  <r>
    <s v="R Diogo de Moraes Lara"/>
    <s v="R Forte dos Reis Magos"/>
    <s v="Vla Seis"/>
    <x v="233"/>
    <s v="Vespertino"/>
    <s v="Mensal"/>
    <n v="1.3078565900000001"/>
    <n v="0.116188583"/>
    <d v="1899-12-30T16:40:49"/>
  </r>
  <r>
    <s v="R Diogo de Moraes Lara"/>
    <s v="Av Rodolfo Pirani"/>
    <s v="R Eugenio Oliveira e Silva"/>
    <x v="234"/>
    <s v="Vespertino"/>
    <s v="Mensal"/>
    <n v="1.3078565900000001"/>
    <n v="0.104918556"/>
    <d v="1899-12-30T15:34:01"/>
  </r>
  <r>
    <s v="R Diogo de Moraes Lara"/>
    <s v="R Eugenio Oliveira e Silva"/>
    <s v="R Severino de Freitas Prestes"/>
    <x v="234"/>
    <s v="Vespertino"/>
    <s v="Mensal"/>
    <n v="1.3078565900000001"/>
    <n v="0.12841159099999999"/>
    <d v="1899-12-30T15:40:55"/>
  </r>
  <r>
    <s v="R Diogo de Moraes Lara"/>
    <s v="R Severino de Freitas Prestes"/>
    <s v="R Simao Martins"/>
    <x v="234"/>
    <s v="Vespertino"/>
    <s v="Mensal"/>
    <n v="1.3078565900000001"/>
    <n v="6.6223220999999999E-2"/>
    <d v="1899-12-30T15:44:28"/>
  </r>
  <r>
    <s v="R Diogo de Moraes Lara"/>
    <s v="R Simao Martins"/>
    <s v="Vla Quatro"/>
    <x v="234"/>
    <s v="Vespertino"/>
    <s v="Mensal"/>
    <n v="1.3078565900000001"/>
    <n v="4.4822806999999999E-2"/>
    <d v="1899-12-30T15:46:52"/>
  </r>
  <r>
    <s v="R Diogo de Moraes Lara"/>
    <s v="Vla Quatro"/>
    <s v="Vla Nove"/>
    <x v="234"/>
    <s v="Vespertino"/>
    <s v="Mensal"/>
    <n v="1.3078565900000001"/>
    <n v="3.4045341E-2"/>
    <d v="1899-12-30T15:48:42"/>
  </r>
  <r>
    <s v="R Diogo de Moraes Lara"/>
    <s v="Vla Nove"/>
    <s v="R Cinco"/>
    <x v="234"/>
    <s v="Vespertino"/>
    <s v="Mensal"/>
    <n v="1.3078565900000001"/>
    <n v="0.12097052"/>
    <d v="1899-12-30T15:55:12"/>
  </r>
  <r>
    <s v="R Diogo de Moraes Lara"/>
    <s v="R Julio Cesar Moreira"/>
    <s v="R Julio Cesar Moreira"/>
    <x v="278"/>
    <s v="Vespertino"/>
    <s v="Mensal"/>
    <n v="1.3078565900000001"/>
    <n v="5.0936599999999999E-2"/>
    <d v="1899-12-30T15:57:09"/>
  </r>
  <r>
    <s v="R Diogo de Moraes Lara"/>
    <s v="R Julio Cesar Moreira"/>
    <s v="Vla Dois"/>
    <x v="278"/>
    <s v="Vespertino"/>
    <s v="Mensal"/>
    <n v="1.3078565900000001"/>
    <n v="7.7973746999999996E-2"/>
    <d v="1899-12-30T16:02:21"/>
  </r>
  <r>
    <s v="R Diogo de Moraes Lara"/>
    <s v="Vla Dois"/>
    <s v="R Dr Jose Serrao"/>
    <x v="278"/>
    <s v="Vespertino"/>
    <s v="Mensal"/>
    <n v="1.3078565900000001"/>
    <n v="0.15482768199999999"/>
    <d v="1899-12-30T16:12:42"/>
  </r>
  <r>
    <s v="R Diogo de Moraes Lara"/>
    <s v="R Dr Jose Serrao"/>
    <s v="R Henrique Lobo"/>
    <x v="278"/>
    <s v="Vespertino"/>
    <s v="Mensal"/>
    <n v="1.3078565900000001"/>
    <n v="1.1989263E-2"/>
    <d v="1899-12-30T16:13:30"/>
  </r>
  <r>
    <s v="R Diogo de Moraes Lara"/>
    <s v="R Henrique Lobo"/>
    <s v="R Jose de Araujo Vieira"/>
    <x v="278"/>
    <s v="Vespertino"/>
    <s v="Mensal"/>
    <n v="1.3078565900000001"/>
    <n v="0.116891991"/>
    <d v="1899-12-30T16:21:19"/>
  </r>
  <r>
    <s v="R Diogo de Moraes Lara"/>
    <s v="R Jose de Araujo Vieira"/>
    <s v="Av Rodolfo Pirani"/>
    <x v="278"/>
    <s v="Vespertino"/>
    <s v="Mensal"/>
    <n v="1.3078565900000001"/>
    <n v="0.17953997799999999"/>
    <d v="1899-12-30T16:33:19"/>
  </r>
  <r>
    <s v="R Diogo de Sousa"/>
    <s v="Av Lider"/>
    <s v="R Jose Doria de Andrade"/>
    <x v="196"/>
    <s v="Matutino"/>
    <s v="Mensal"/>
    <n v="0.460364304"/>
    <n v="0.129256866"/>
    <d v="1899-12-30T09:00:07"/>
  </r>
  <r>
    <s v="R Diogo de Sousa"/>
    <s v="R Jose Doria de Andrade"/>
    <s v="Tv do Pardal"/>
    <x v="196"/>
    <s v="Matutino"/>
    <s v="Mensal"/>
    <n v="0.460364304"/>
    <n v="0.14150088499999999"/>
    <d v="1899-12-30T09:09:59"/>
  </r>
  <r>
    <s v="R Diogo de Sousa"/>
    <s v="Tv do Pardal"/>
    <s v="Av Itaquera"/>
    <x v="196"/>
    <s v="Matutino"/>
    <s v="Mensal"/>
    <n v="0.460364304"/>
    <n v="0.18960655200000001"/>
    <d v="1899-12-30T09:23:12"/>
  </r>
  <r>
    <s v="R Diogo do Rego Mendonca"/>
    <s v="R Joao Mateus Rendon"/>
    <s v="R Joao Mateus Rendon"/>
    <x v="275"/>
    <s v="Vespertino"/>
    <s v="Mensal"/>
    <n v="0.46166012699999998"/>
    <n v="1.0761048E-2"/>
    <d v="1899-12-30T16:57:46"/>
  </r>
  <r>
    <s v="R Diogo do Rego Mendonca"/>
    <s v="R Antonio Pereira Machado"/>
    <s v="R Clemente Falcao"/>
    <x v="425"/>
    <s v="Vespertino"/>
    <s v="Mensal"/>
    <n v="0.46166012699999998"/>
    <n v="7.6207480999999994E-2"/>
    <d v="1899-12-30T15:30:37"/>
  </r>
  <r>
    <s v="R Diogo do Rego Mendonca"/>
    <s v="R Clemente Falcao"/>
    <s v="R Bento do Amaral da Silva"/>
    <x v="425"/>
    <s v="Vespertino"/>
    <s v="Mensal"/>
    <n v="0.46166012699999998"/>
    <n v="8.8395737000000002E-2"/>
    <d v="1899-12-30T15:36:06"/>
  </r>
  <r>
    <s v="R Diogo do Rego Mendonca"/>
    <s v="R Bento do Amaral da Silva"/>
    <s v="R Joao Mateus Rendon"/>
    <x v="425"/>
    <s v="Vespertino"/>
    <s v="Mensal"/>
    <n v="0.46166012699999998"/>
    <n v="8.2932013999999998E-2"/>
    <d v="1899-12-30T15:41:14"/>
  </r>
  <r>
    <s v="R Diogo do Rego Mendonca"/>
    <s v="R Joao Mateus Rendon"/>
    <s v="R Torquato Teixeira"/>
    <x v="425"/>
    <s v="Vespertino"/>
    <s v="Mensal"/>
    <n v="0.46166012699999998"/>
    <n v="7.0023192999999997E-2"/>
    <d v="1899-12-30T15:45:34"/>
  </r>
  <r>
    <s v="R Diogo do Rego Mendonca"/>
    <s v="R Torquato Teixeira"/>
    <s v="R Teodosio da Rocha"/>
    <x v="425"/>
    <s v="Vespertino"/>
    <s v="Mensal"/>
    <n v="0.46166012699999998"/>
    <n v="6.4547042999999998E-2"/>
    <d v="1899-12-30T15:49:34"/>
  </r>
  <r>
    <s v="R Diogo do Rego Mendonca"/>
    <s v="R Teodosio da Rocha"/>
    <s v="R Joao Antunes Maciel"/>
    <x v="425"/>
    <s v="Vespertino"/>
    <s v="Mensal"/>
    <n v="0.46166012699999998"/>
    <n v="6.8793610000000005E-2"/>
    <d v="1899-12-30T15:53:50"/>
  </r>
  <r>
    <s v="R Diogo Garcia"/>
    <s v="R Francisco de Melo Palheta"/>
    <s v="R Jequirica"/>
    <x v="415"/>
    <s v="Vespertino"/>
    <s v="Mensal"/>
    <n v="0.41468980800000005"/>
    <n v="5.7561356000000001E-2"/>
    <d v="1899-12-30T14:21:11"/>
  </r>
  <r>
    <s v="R Diogo Garcia"/>
    <s v="R Jequirica"/>
    <s v="R Daniel de Carvalho"/>
    <x v="415"/>
    <s v="Vespertino"/>
    <s v="Mensal"/>
    <n v="0.41468980800000005"/>
    <n v="6.0372173000000001E-2"/>
    <d v="1899-12-30T14:27:24"/>
  </r>
  <r>
    <s v="R Diogo Garcia"/>
    <s v="R Daniel de Carvalho"/>
    <s v="R Antonio Assuncao Ferreira"/>
    <x v="415"/>
    <s v="Vespertino"/>
    <s v="Mensal"/>
    <n v="0.41468980800000005"/>
    <n v="6.6237770000000001E-2"/>
    <d v="1899-12-30T14:34:12"/>
  </r>
  <r>
    <s v="R Diogo Garcia"/>
    <s v="R Antonio Assuncao Ferreira"/>
    <s v="R Joao Carlos Ferreira"/>
    <x v="417"/>
    <s v="Vespertino"/>
    <s v="Mensal"/>
    <n v="0.41468980800000005"/>
    <n v="0.23051850900000001"/>
    <d v="1899-12-30T15:12:45"/>
  </r>
  <r>
    <s v="R Diogo Garcia Martins"/>
    <s v="R Gerhardt Holtz"/>
    <s v="R Ivo Robach de Oliveira"/>
    <x v="193"/>
    <s v="Matutino"/>
    <s v="Mensal"/>
    <n v="0.12910746000000001"/>
    <n v="6.4528053000000002E-2"/>
    <d v="1899-12-30T08:31:19"/>
  </r>
  <r>
    <s v="R Diogo Garcia Martins"/>
    <s v="R Ivo Robach de Oliveira"/>
    <s v="R Fred Astaire"/>
    <x v="193"/>
    <s v="Matutino"/>
    <s v="Mensal"/>
    <n v="0.12910746000000001"/>
    <n v="6.4579407000000005E-2"/>
    <d v="1899-12-30T08:35:30"/>
  </r>
  <r>
    <s v="R Diogo Goncalves Laco"/>
    <s v="Av Diogo da Costa Tavares"/>
    <s v="R Canoma"/>
    <x v="208"/>
    <s v="Vespertino"/>
    <s v="Mensal"/>
    <n v="0.51106455799999995"/>
    <n v="0.116840599"/>
    <d v="1899-12-30T17:07:45"/>
  </r>
  <r>
    <s v="R Diogo Goncalves Laco"/>
    <s v="R Canoma"/>
    <s v="R Antonio Luis dos Passos"/>
    <x v="208"/>
    <s v="Vespertino"/>
    <s v="Mensal"/>
    <n v="0.51106455799999995"/>
    <n v="5.3847191000000003E-2"/>
    <d v="1899-12-30T17:11:23"/>
  </r>
  <r>
    <s v="R Diogo Goncalves Laco"/>
    <s v="R Antonio Luis dos Passos"/>
    <s v="R Antonio Maria Coelho"/>
    <x v="208"/>
    <s v="Vespertino"/>
    <s v="Mensal"/>
    <n v="0.51106455799999995"/>
    <n v="5.7705569999999998E-2"/>
    <d v="1899-12-30T17:15:17"/>
  </r>
  <r>
    <s v="R Diogo Goncalves Laco"/>
    <s v="R Antonio Maria Coelho"/>
    <s v="R Tapajonia"/>
    <x v="208"/>
    <s v="Vespertino"/>
    <s v="Mensal"/>
    <n v="0.51106455799999995"/>
    <n v="0.134813354"/>
    <d v="1899-12-30T17:24:22"/>
  </r>
  <r>
    <s v="R Diogo Goncalves Laco"/>
    <s v="R Tapajonia"/>
    <s v="R Fonteboa"/>
    <x v="208"/>
    <s v="Vespertino"/>
    <s v="Mensal"/>
    <n v="0.51106455799999995"/>
    <n v="0.13147561599999999"/>
    <d v="1899-12-30T17:33:15"/>
  </r>
  <r>
    <s v="R Diogo Goncalves Laco"/>
    <s v="R Fonteboa"/>
    <s v="R Raimundo de Noronha"/>
    <x v="208"/>
    <s v="Vespertino"/>
    <s v="Mensal"/>
    <n v="0.51106455799999995"/>
    <n v="1.6382226999999999E-2"/>
    <d v="1899-12-30T17:34:21"/>
  </r>
  <r>
    <s v="R Diogo Marques Lucas"/>
    <s v="Av Afonso Lopes de Baiao"/>
    <s v="R Domingos de Figueiredo"/>
    <x v="49"/>
    <s v="Vespertino"/>
    <s v="Mensal"/>
    <n v="8.2340615999999991E-2"/>
    <n v="5.4133033999999997E-2"/>
    <d v="1899-12-30T16:01:09"/>
  </r>
  <r>
    <s v="R Diogo Marques Lucas"/>
    <s v="R Domingos de Figueiredo"/>
    <s v="(Próprio Logradouro/Trecho) R Diogo Marques Lucas"/>
    <x v="49"/>
    <s v="Vespertino"/>
    <s v="Mensal"/>
    <n v="8.2340615999999991E-2"/>
    <n v="2.8207581999999998E-2"/>
    <d v="1899-12-30T16:03:05"/>
  </r>
  <r>
    <s v="R Diogo Munhoz"/>
    <s v="R Francisco de Melo Palheta"/>
    <s v="R Setenta e Tres"/>
    <x v="419"/>
    <s v="Vespertino"/>
    <s v="Mensal"/>
    <n v="0.10867977899999999"/>
    <n v="0.108679779"/>
    <d v="1899-12-30T15:29:37"/>
  </r>
  <r>
    <s v="R Diogo Oliver"/>
    <s v="Av Pedro Meira"/>
    <s v="R Arsenio Guilherme"/>
    <x v="391"/>
    <s v="Matutino"/>
    <s v="Mensal"/>
    <n v="0.116820442"/>
    <n v="0.116820442"/>
    <d v="1899-12-30T09:33:18"/>
  </r>
  <r>
    <s v="R Diogo Peneda"/>
    <s v="R Vinte e Cinco"/>
    <s v="R Manoel Antonio Goncalves Bastos"/>
    <x v="418"/>
    <s v="Vespertino"/>
    <s v="Mensal"/>
    <n v="0.18705423999999998"/>
    <n v="2.7258085000000001E-2"/>
    <d v="1899-12-30T15:21:15"/>
  </r>
  <r>
    <s v="R Diogo Peneda"/>
    <s v="R Manoel Antonio Goncalves Bastos"/>
    <s v="R Prfa Maria Vera Lombardi Siqueira"/>
    <x v="418"/>
    <s v="Vespertino"/>
    <s v="Mensal"/>
    <n v="0.18705423999999998"/>
    <n v="7.6128295999999998E-2"/>
    <d v="1899-12-30T15:25:41"/>
  </r>
  <r>
    <s v="R Diogo Peneda"/>
    <s v="R Prfa Maria Vera Lombardi Siqueira"/>
    <s v="R Domingos da Cruz"/>
    <x v="418"/>
    <s v="Vespertino"/>
    <s v="Mensal"/>
    <n v="0.18705423999999998"/>
    <n v="1.5221547E-2"/>
    <d v="1899-12-30T15:26:34"/>
  </r>
  <r>
    <s v="R Diogo Peneda"/>
    <s v="R Domingos da Cruz"/>
    <s v="R Tomas Franco"/>
    <x v="418"/>
    <s v="Vespertino"/>
    <s v="Mensal"/>
    <n v="0.18705423999999998"/>
    <n v="6.8446311999999995E-2"/>
    <d v="1899-12-30T15:30:34"/>
  </r>
  <r>
    <s v="R Diogo Pereira de Lima"/>
    <s v="R Tome Dias Laco"/>
    <s v="Tv C da R Diego Pereira Lima"/>
    <x v="60"/>
    <s v="Vespertino"/>
    <s v="Mensal"/>
    <n v="0.25774401899999999"/>
    <n v="6.6713729999999999E-2"/>
    <d v="1899-12-30T15:17:45"/>
  </r>
  <r>
    <s v="R Diogo Pereira de Lima"/>
    <s v="Tv C da R Diego Pereira Lima"/>
    <s v="R Cinco"/>
    <x v="60"/>
    <s v="Vespertino"/>
    <s v="Mensal"/>
    <n v="0.25774401899999999"/>
    <n v="0.19103028899999999"/>
    <d v="1899-12-30T15:30:00"/>
  </r>
  <r>
    <s v="R Diogo Sanches"/>
    <s v="Est Itaquera Guaianazes"/>
    <s v="R Veiga Bueno"/>
    <x v="251"/>
    <s v="Matutino"/>
    <s v="Mensal"/>
    <n v="0.13192184399999998"/>
    <n v="6.0860709999999998E-2"/>
    <d v="1899-12-30T08:15:30"/>
  </r>
  <r>
    <s v="R Diogo Sanches"/>
    <s v="R Veiga Bueno"/>
    <s v="R Juvelina"/>
    <x v="251"/>
    <s v="Matutino"/>
    <s v="Mensal"/>
    <n v="0.13192184399999998"/>
    <n v="7.1061133999999998E-2"/>
    <d v="1899-12-30T08:20:10"/>
  </r>
  <r>
    <s v="R Diogo Teles Cavalcanti"/>
    <s v="R Ilha dos Marinheiros"/>
    <s v="R Ilha de Marui"/>
    <x v="194"/>
    <s v="Vespertino"/>
    <s v="Mensal"/>
    <n v="0.1262654"/>
    <n v="6.9749335999999995E-2"/>
    <d v="1899-12-30T16:21:27"/>
  </r>
  <r>
    <s v="R Diogo Teles Cavalcanti"/>
    <s v="R Ilha de Marui"/>
    <s v="R Antonio de Rodovalho"/>
    <x v="194"/>
    <s v="Vespertino"/>
    <s v="Mensal"/>
    <n v="0.1262654"/>
    <n v="5.6516063999999998E-2"/>
    <d v="1899-12-30T16:25:15"/>
  </r>
  <r>
    <s v="R Dione"/>
    <s v="Av Ragueb Chohfi"/>
    <s v="R Iaptus"/>
    <x v="431"/>
    <s v="Vespertino"/>
    <s v="Mensal"/>
    <n v="0.392534416"/>
    <n v="6.6399437000000006E-2"/>
    <d v="1899-12-30T14:04:29"/>
  </r>
  <r>
    <s v="R Dione"/>
    <s v="R Iaptus"/>
    <s v="R Hiperion"/>
    <x v="431"/>
    <s v="Vespertino"/>
    <s v="Mensal"/>
    <n v="0.392534416"/>
    <n v="7.8767753999999995E-2"/>
    <d v="1899-12-30T14:09:46"/>
  </r>
  <r>
    <s v="R Dione"/>
    <s v="R Hiperion"/>
    <s v="R Enselade"/>
    <x v="431"/>
    <s v="Vespertino"/>
    <s v="Mensal"/>
    <n v="0.392534416"/>
    <n v="0.16290812700000001"/>
    <d v="1899-12-30T14:20:42"/>
  </r>
  <r>
    <s v="R Dione"/>
    <s v="R Enselade"/>
    <s v="R Rhea"/>
    <x v="431"/>
    <s v="Vespertino"/>
    <s v="Mensal"/>
    <n v="0.392534416"/>
    <n v="8.4459098999999996E-2"/>
    <d v="1899-12-30T14:26:22"/>
  </r>
  <r>
    <s v="R Dionisio Aguado Garcia"/>
    <s v="R Benjamim Carr"/>
    <s v="R Vsc de Sousa Franco"/>
    <x v="352"/>
    <s v="Matutino"/>
    <s v="Mensal"/>
    <n v="0.12139723999999999"/>
    <n v="0.12139724"/>
    <d v="1899-12-30T09:07:50"/>
  </r>
  <r>
    <s v="R Dionisio Erba"/>
    <s v="R Goncalo Ribeiro Corco"/>
    <s v="R Antonio de Antoni"/>
    <x v="386"/>
    <s v="Vespertino"/>
    <s v="Mensal"/>
    <n v="8.6919318999999995E-2"/>
    <n v="8.6919318999999995E-2"/>
    <d v="1899-12-30T15:03:56"/>
  </r>
  <r>
    <s v="R Dionisio Feijo"/>
    <s v="R Raimundo Machado"/>
    <s v="R Joao de Leao"/>
    <x v="159"/>
    <s v="Matutino"/>
    <s v="Mensal"/>
    <n v="0.256050573"/>
    <n v="1.7002413000000001E-2"/>
    <d v="1899-12-30T09:50:47"/>
  </r>
  <r>
    <s v="R Dionisio Feijo"/>
    <s v="R Joao de Leao"/>
    <s v="R Fernao Lobo"/>
    <x v="159"/>
    <s v="Matutino"/>
    <s v="Mensal"/>
    <n v="0.256050573"/>
    <n v="5.8866989000000002E-2"/>
    <d v="1899-12-30T09:54:15"/>
  </r>
  <r>
    <s v="R Dionisio Feijo"/>
    <s v="R Fernao Lobo"/>
    <s v="R Santana de Patos"/>
    <x v="159"/>
    <s v="Matutino"/>
    <s v="Mensal"/>
    <n v="0.256050573"/>
    <n v="0.116856056"/>
    <d v="1899-12-30T10:01:07"/>
  </r>
  <r>
    <s v="R Dionisio Feijo"/>
    <s v="R Santana de Patos"/>
    <s v="R Aracatiacu"/>
    <x v="159"/>
    <s v="Matutino"/>
    <s v="Mensal"/>
    <n v="0.256050573"/>
    <n v="6.3325115000000001E-2"/>
    <d v="1899-12-30T10:04:51"/>
  </r>
  <r>
    <s v="R Dionisio Sancho"/>
    <s v="R Daniel Berger"/>
    <s v="R Martino Rota"/>
    <x v="361"/>
    <s v="Matutino"/>
    <s v="Mensal"/>
    <n v="4.8149364E-2"/>
    <n v="4.8149364E-2"/>
    <d v="1899-12-30T08:37:15"/>
  </r>
  <r>
    <s v="R Dionizio Lourenzi"/>
    <s v="R Bras Ferreira da Silva"/>
    <s v="R Joaquim Xavier de Lira"/>
    <x v="50"/>
    <s v="Vespertino"/>
    <s v="Mensal"/>
    <n v="8.9206909000000001E-2"/>
    <n v="8.9206909000000001E-2"/>
    <d v="1899-12-30T15:31:11"/>
  </r>
  <r>
    <s v="R Dirceu Coelho"/>
    <s v="Av Adelia Chohfi"/>
    <s v="R Dr Galvao Guimaraes"/>
    <x v="253"/>
    <s v="Vespertino"/>
    <s v="Mensal"/>
    <n v="0.11389616599999999"/>
    <n v="3.9474563999999997E-2"/>
    <d v="1899-12-30T15:48:17"/>
  </r>
  <r>
    <s v="R Dirceu Coelho"/>
    <s v="R Dr Galvao Guimaraes"/>
    <s v="R Guilherme Sandeville"/>
    <x v="253"/>
    <s v="Vespertino"/>
    <s v="Mensal"/>
    <n v="0.11389616599999999"/>
    <n v="1.0226465000000001E-2"/>
    <d v="1899-12-30T15:48:53"/>
  </r>
  <r>
    <s v="R Dirceu Coelho"/>
    <s v="R Guilherme Sandeville"/>
    <s v="R Gastao de Almeida"/>
    <x v="253"/>
    <s v="Vespertino"/>
    <s v="Mensal"/>
    <n v="0.11389616599999999"/>
    <n v="6.4195136999999999E-2"/>
    <d v="1899-12-30T15:52:44"/>
  </r>
  <r>
    <s v="R Divinolandia de Minas"/>
    <s v="R Gal Porfirio da Paz"/>
    <s v="R Tv"/>
    <x v="195"/>
    <s v="Matutino"/>
    <s v="Mensal"/>
    <n v="0.32024973699999998"/>
    <n v="8.6967597999999993E-2"/>
    <d v="1899-12-30T09:22:18"/>
  </r>
  <r>
    <s v="R Divinolandia de Minas"/>
    <s v="R Tv"/>
    <s v="R Eugenio Gaudencio Costa"/>
    <x v="195"/>
    <s v="Matutino"/>
    <s v="Mensal"/>
    <n v="0.32024973699999998"/>
    <n v="8.3901260000000005E-2"/>
    <d v="1899-12-30T09:27:46"/>
  </r>
  <r>
    <s v="R Divinolandia de Minas"/>
    <s v="R Eugenio Gaudencio Costa"/>
    <s v="Tv Manuel Fausto"/>
    <x v="195"/>
    <s v="Matutino"/>
    <s v="Mensal"/>
    <n v="0.32024973699999998"/>
    <n v="2.5927724999999999E-2"/>
    <d v="1899-12-30T09:29:28"/>
  </r>
  <r>
    <s v="R Divinolandia de Minas"/>
    <s v="Tv Manuel Fausto"/>
    <s v="R Giovanni Patane"/>
    <x v="195"/>
    <s v="Matutino"/>
    <s v="Mensal"/>
    <n v="0.32024973699999998"/>
    <n v="2.0229124000000001E-2"/>
    <d v="1899-12-30T09:30:47"/>
  </r>
  <r>
    <s v="R Divinolandia de Minas"/>
    <s v="R Giovanni Patane"/>
    <s v="S/Logradouro"/>
    <x v="195"/>
    <s v="Matutino"/>
    <s v="Mensal"/>
    <n v="0.32024973699999998"/>
    <n v="5.7670151000000003E-2"/>
    <d v="1899-12-30T09:34:33"/>
  </r>
  <r>
    <s v="R Divinolandia de Minas"/>
    <s v="S/Logradouro"/>
    <s v="R Estevao do Loreto"/>
    <x v="195"/>
    <s v="Matutino"/>
    <s v="Mensal"/>
    <n v="0.32024973699999998"/>
    <n v="4.5553878999999999E-2"/>
    <d v="1899-12-30T09:37:32"/>
  </r>
  <r>
    <s v="R Djalma de Andrade"/>
    <s v="R Estudantes da China"/>
    <s v="R Oswaldo Barreto"/>
    <x v="250"/>
    <s v="Matutino"/>
    <s v="Mensal"/>
    <n v="0.24223953599999998"/>
    <n v="8.6080452000000002E-2"/>
    <d v="1899-12-30T11:14:42"/>
  </r>
  <r>
    <s v="R Djalma de Andrade"/>
    <s v="R Oswaldo Barreto"/>
    <s v="R Tv"/>
    <x v="250"/>
    <s v="Matutino"/>
    <s v="Mensal"/>
    <n v="0.24223953599999998"/>
    <n v="2.0310984000000001E-2"/>
    <d v="1899-12-30T11:16:01"/>
  </r>
  <r>
    <s v="R Djalma de Andrade"/>
    <s v="R Tv"/>
    <s v="(Próprio Logradouro/Trecho) R Djalma de Andrade"/>
    <x v="250"/>
    <s v="Matutino"/>
    <s v="Mensal"/>
    <n v="0.24223953599999998"/>
    <n v="0.107092453"/>
    <d v="1899-12-30T11:22:57"/>
  </r>
  <r>
    <s v="R Djalma de Andrade"/>
    <s v="R Paulo Tapajos"/>
    <s v="(Próprio Logradouro/Trecho) R Djalma de Andrade"/>
    <x v="250"/>
    <s v="Matutino"/>
    <s v="Mensal"/>
    <n v="0.24223953599999998"/>
    <n v="2.8755648000000002E-2"/>
    <d v="1899-12-30T11:24:48"/>
  </r>
  <r>
    <s v="R Djanira da Motta e Silva"/>
    <s v="R Rev Izac Silverio"/>
    <s v="R Rev Izac Silverio"/>
    <x v="339"/>
    <s v="Matutino"/>
    <s v="Mensal"/>
    <n v="0.10463412499999999"/>
    <n v="0.10463412499999999"/>
    <d v="1899-12-30T09:06:14"/>
  </r>
  <r>
    <s v="R do Acapuzal"/>
    <s v="R Cachoeira dos Indios"/>
    <s v="(Próprio Logradouro/Trecho) R do Acapuzal"/>
    <x v="376"/>
    <s v="Vespertino"/>
    <s v="Mensal"/>
    <n v="0.25477607499999999"/>
    <n v="7.2907280000000005E-2"/>
    <d v="1899-12-30T20:46:14"/>
  </r>
  <r>
    <s v="R do Acapuzal"/>
    <s v="R Cicero Dantas"/>
    <s v="(Próprio Logradouro/Trecho) R do Acapuzal"/>
    <x v="376"/>
    <s v="Vespertino"/>
    <s v="Mensal"/>
    <n v="0.25477607499999999"/>
    <n v="3.1805528999999999E-2"/>
    <d v="1899-12-30T20:48:38"/>
  </r>
  <r>
    <s v="R do Acapuzal"/>
    <s v="R Cicero Dantas"/>
    <s v="(Próprio Logradouro/Trecho) R do Acapuzal"/>
    <x v="376"/>
    <s v="Vespertino"/>
    <s v="Mensal"/>
    <n v="0.25477607499999999"/>
    <n v="4.1211856999999998E-2"/>
    <d v="1899-12-30T20:51:46"/>
  </r>
  <r>
    <s v="R do Acapuzal"/>
    <s v="R Cicero Dantas"/>
    <s v="R Olavo Egidio de Souza Aranha"/>
    <x v="376"/>
    <s v="Vespertino"/>
    <s v="Mensal"/>
    <n v="0.25477607499999999"/>
    <n v="0.10885141"/>
    <d v="1899-12-30T21:00:00"/>
  </r>
  <r>
    <s v="R do Ar"/>
    <s v="R Dona Eloa do Valle Quadros"/>
    <s v="(Próprio Logradouro/Trecho) R do Ar"/>
    <x v="0"/>
    <s v="Vespertino"/>
    <s v="Mensal"/>
    <n v="3.0110737000000002E-2"/>
    <n v="3.0110736999999999E-2"/>
    <d v="1899-12-30T20:07:16"/>
  </r>
  <r>
    <s v="R do Aramaico"/>
    <s v="R Piabucu"/>
    <s v="(Próprio Logradouro/Trecho) R do Aramaico"/>
    <x v="288"/>
    <s v="Vespertino"/>
    <s v="Mensal"/>
    <n v="3.7709667000000002E-2"/>
    <n v="3.7709667000000002E-2"/>
    <d v="1899-12-30T20:42:25"/>
  </r>
  <r>
    <s v="R do Bambu Imperial"/>
    <s v="R da Figueira Benjamim"/>
    <s v="R Escadao R do Bambu Imperial"/>
    <x v="394"/>
    <s v="Vespertino"/>
    <s v="Mensal"/>
    <n v="0.22780309299999998"/>
    <n v="0.14858624300000001"/>
    <d v="1899-12-30T16:32:07"/>
  </r>
  <r>
    <s v="R do Bambu Imperial"/>
    <s v="R Escadao R do Bambu Imperial"/>
    <s v="(Próprio Logradouro/Trecho) R do Bambu Imperial"/>
    <x v="394"/>
    <s v="Vespertino"/>
    <s v="Mensal"/>
    <n v="0.22780309299999998"/>
    <n v="7.9216850000000005E-2"/>
    <d v="1899-12-30T16:37:27"/>
  </r>
  <r>
    <s v="R do Banhado"/>
    <s v="R Harry Danhenberg"/>
    <s v="R Lagoa das Bananeiras"/>
    <x v="73"/>
    <s v="Vespertino"/>
    <s v="Mensal"/>
    <n v="9.1261756999999999E-2"/>
    <n v="9.1261756999999999E-2"/>
    <d v="1899-12-30T20:16:52"/>
  </r>
  <r>
    <s v="R do Benito"/>
    <s v="R Tome Braga"/>
    <s v="R Rev Alvaro Reis"/>
    <x v="409"/>
    <s v="Matutino"/>
    <s v="Mensal"/>
    <n v="0.155179234"/>
    <n v="8.3751944999999994E-2"/>
    <d v="1899-12-30T13:54:42"/>
  </r>
  <r>
    <s v="R do Benito"/>
    <s v="R Rev Alvaro Reis"/>
    <s v="Tv Renato Rodrigues Moreira"/>
    <x v="409"/>
    <s v="Matutino"/>
    <s v="Mensal"/>
    <n v="0.155179234"/>
    <n v="3.3097698000000002E-2"/>
    <d v="1899-12-30T13:57:09"/>
  </r>
  <r>
    <s v="R do Benito"/>
    <s v="Tv Renato Rodrigues Moreira"/>
    <s v="Vla Candeal"/>
    <x v="409"/>
    <s v="Matutino"/>
    <s v="Mensal"/>
    <n v="0.155179234"/>
    <n v="3.8329589999999997E-2"/>
    <d v="1899-12-30T13:59:58"/>
  </r>
  <r>
    <s v="R do Bispo"/>
    <s v="R Sta Maria do Cambuca"/>
    <s v="S/Logradouro"/>
    <x v="291"/>
    <s v="Matutino"/>
    <s v="Mensal"/>
    <n v="0.17501228699999999"/>
    <n v="2.9812366E-2"/>
    <d v="1899-12-30T14:20:00"/>
  </r>
  <r>
    <s v="R do Bispo"/>
    <s v="S/Logradouro"/>
    <s v="R Tindo"/>
    <x v="368"/>
    <s v="Matutino"/>
    <s v="Mensal"/>
    <n v="0.17501228699999999"/>
    <n v="0.14519992100000001"/>
    <d v="1899-12-30T14:16:58"/>
  </r>
  <r>
    <s v="R do Boto"/>
    <s v="R Guaiana Timbo"/>
    <s v="R Murucuia"/>
    <x v="213"/>
    <s v="Matutino"/>
    <s v="Mensal"/>
    <n v="0.14084202600000001"/>
    <n v="0.14084202600000001"/>
    <d v="1899-12-30T14:20:00"/>
  </r>
  <r>
    <s v="R do Bromo"/>
    <s v="R Rangel de Sousa"/>
    <s v="R Francisco Jorge da Silva"/>
    <x v="71"/>
    <s v="Vespertino"/>
    <s v="Mensal"/>
    <n v="0.35125637799999998"/>
    <n v="0.35125637799999998"/>
    <d v="1899-12-30T20:49:18"/>
  </r>
  <r>
    <s v="R do Cadmio"/>
    <s v="R Itaverava"/>
    <s v="R Agostinho da Faria"/>
    <x v="177"/>
    <s v="Matutino"/>
    <s v="Mensal"/>
    <n v="0.242881348"/>
    <n v="0.242881348"/>
    <d v="1899-12-30T14:20:00"/>
  </r>
  <r>
    <s v="R do Cambio"/>
    <s v="R dos Tesoureiros"/>
    <s v="R Gal Porfirio da Paz"/>
    <x v="195"/>
    <s v="Matutino"/>
    <s v="Mensal"/>
    <n v="0.27932116699999998"/>
    <n v="0.27932116699999998"/>
    <d v="1899-12-30T14:13:15"/>
  </r>
  <r>
    <s v="R do Campinho"/>
    <s v="Tv Reboucas da Costa"/>
    <s v="R Francesco Tessarin"/>
    <x v="304"/>
    <s v="Vespertino"/>
    <s v="Mensal"/>
    <n v="0.94972978499999994"/>
    <n v="9.2294838000000004E-2"/>
    <d v="1899-12-30T19:14:15"/>
  </r>
  <r>
    <s v="R do Campinho"/>
    <s v="R Francesco Tessarin"/>
    <s v="R Pedro Ramazzani"/>
    <x v="304"/>
    <s v="Vespertino"/>
    <s v="Mensal"/>
    <n v="0.94972978499999994"/>
    <n v="0.23806097400000001"/>
    <d v="1899-12-30T19:29:53"/>
  </r>
  <r>
    <s v="R do Campinho"/>
    <s v="R Recanto do Sol"/>
    <s v="Tv Reboucas da Costa"/>
    <x v="279"/>
    <s v="Vespertino"/>
    <s v="Mensal"/>
    <n v="0.94972978499999994"/>
    <n v="0.57230963099999999"/>
    <d v="1899-12-30T19:47:57"/>
  </r>
  <r>
    <s v="R do Carvalho Brasileiro"/>
    <s v="R do Mariano Leite"/>
    <s v="R da Nogueira de Iguape"/>
    <x v="394"/>
    <s v="Vespertino"/>
    <s v="Mensal"/>
    <n v="0.6307831960000001"/>
    <n v="8.7585769999999993E-2"/>
    <d v="1899-12-30T16:43:22"/>
  </r>
  <r>
    <s v="R do Carvalho Brasileiro"/>
    <s v="R da Nogueira de Iguape"/>
    <s v="Est dos Fidelis"/>
    <x v="394"/>
    <s v="Vespertino"/>
    <s v="Mensal"/>
    <n v="0.6307831960000001"/>
    <n v="2.5415021999999999E-2"/>
    <d v="1899-12-30T16:45:05"/>
  </r>
  <r>
    <s v="R do Carvalho Brasileiro"/>
    <s v="Est dos Fidelis"/>
    <s v="R da Amoreira Preta"/>
    <x v="394"/>
    <s v="Vespertino"/>
    <s v="Mensal"/>
    <n v="0.6307831960000001"/>
    <n v="3.8611076000000001E-2"/>
    <d v="1899-12-30T16:47:41"/>
  </r>
  <r>
    <s v="R do Carvalho Brasileiro"/>
    <s v="R da Amoreira Preta"/>
    <s v="R do Jacaranda Paulista"/>
    <x v="394"/>
    <s v="Vespertino"/>
    <s v="Mensal"/>
    <n v="0.6307831960000001"/>
    <n v="9.7516502000000005E-2"/>
    <d v="1899-12-30T16:54:16"/>
  </r>
  <r>
    <s v="R do Carvalho Brasileiro"/>
    <s v="R do Jacaranda Paulista"/>
    <s v="Tv Francisco Manara"/>
    <x v="394"/>
    <s v="Vespertino"/>
    <s v="Mensal"/>
    <n v="0.6307831960000001"/>
    <n v="0.159662094"/>
    <d v="1899-12-30T17:05:02"/>
  </r>
  <r>
    <s v="R do Carvalho Brasileiro"/>
    <s v="Tv Francisco Manara"/>
    <s v="Tv Gaetano Marinelli"/>
    <x v="394"/>
    <s v="Vespertino"/>
    <s v="Mensal"/>
    <n v="0.6307831960000001"/>
    <n v="7.3089890000000005E-2"/>
    <d v="1899-12-30T17:09:58"/>
  </r>
  <r>
    <s v="R do Carvalho Brasileiro"/>
    <s v="Tv Gaetano Marinelli"/>
    <s v="R Particular"/>
    <x v="394"/>
    <s v="Vespertino"/>
    <s v="Mensal"/>
    <n v="0.6307831960000001"/>
    <n v="6.7781760999999996E-2"/>
    <d v="1899-12-30T17:14:32"/>
  </r>
  <r>
    <s v="R do Carvalho Brasileiro"/>
    <s v="R Particular"/>
    <s v="(Próprio Logradouro/Trecho) R do Carvalho Brasileiro"/>
    <x v="394"/>
    <s v="Vespertino"/>
    <s v="Mensal"/>
    <n v="0.6307831960000001"/>
    <n v="2.5246027000000001E-2"/>
    <d v="1899-12-30T17:16:14"/>
  </r>
  <r>
    <s v="R do Carvalho Brasileiro"/>
    <s v="Est do Rio Claro"/>
    <s v="R do Mariano Leite"/>
    <x v="279"/>
    <s v="Vespertino"/>
    <s v="Mensal"/>
    <n v="0.6307831960000001"/>
    <n v="5.5875053000000001E-2"/>
    <d v="1899-12-30T19:51:32"/>
  </r>
  <r>
    <s v="R do Cobre"/>
    <s v="S/Logradouro"/>
    <s v="R Cachoeira Camaleao"/>
    <x v="432"/>
    <s v="Vespertino"/>
    <s v="Mensal"/>
    <n v="0.43891951000000001"/>
    <n v="0.20401229900000001"/>
    <d v="1899-12-30T20:48:49"/>
  </r>
  <r>
    <s v="R do Cobre"/>
    <s v="R Cachoeira Camaleao"/>
    <s v="Av Jose Higino Neves"/>
    <x v="432"/>
    <s v="Vespertino"/>
    <s v="Mensal"/>
    <n v="0.43891951000000001"/>
    <n v="0.20108345"/>
    <d v="1899-12-30T21:00:00"/>
  </r>
  <r>
    <s v="R do Condominio"/>
    <s v="S/Logradouro"/>
    <s v="R Garca Morena"/>
    <x v="299"/>
    <s v="Matutino"/>
    <s v="Mensal"/>
    <s v="-"/>
    <n v="0.30840918"/>
    <d v="1899-12-30T13:22:14"/>
  </r>
  <r>
    <s v="R do Controle"/>
    <s v="R dos Financeiros"/>
    <s v="(Próprio Logradouro/Trecho) R do Controle"/>
    <x v="37"/>
    <s v="Matutino"/>
    <s v="Mensal"/>
    <n v="0.21456407200000002"/>
    <n v="0.21456407199999999"/>
    <d v="1899-12-30T12:17:03"/>
  </r>
  <r>
    <s v="R do Convento"/>
    <s v="R Tiburcio de Sousa"/>
    <s v="R Cachoeira Alta"/>
    <x v="189"/>
    <s v="Vespertino"/>
    <s v="Mensal"/>
    <n v="0.16649624600000001"/>
    <n v="0.16649624599999999"/>
    <d v="1899-12-30T20:46:16"/>
  </r>
  <r>
    <s v="R do Cupido"/>
    <s v="R Luis Antonio Pereira"/>
    <s v="R Antonio da Silva Correia"/>
    <x v="52"/>
    <s v="Vespertino"/>
    <s v="Mensal"/>
    <n v="0.30894868800000003"/>
    <n v="0.142923615"/>
    <d v="1899-12-30T21:00:00"/>
  </r>
  <r>
    <s v="R do Cupido"/>
    <s v="R Alexandre Dias Nogueira"/>
    <s v="R Luis Antonio Pereira"/>
    <x v="248"/>
    <s v="Vespertino"/>
    <s v="Mensal"/>
    <n v="0.30894868800000003"/>
    <n v="0.15917863500000001"/>
    <d v="1899-12-30T20:59:35"/>
  </r>
  <r>
    <s v="R do Cupido"/>
    <s v="R Luis Antonio Pereira"/>
    <s v="R Luis Antonio Pereira"/>
    <x v="248"/>
    <s v="Vespertino"/>
    <s v="Mensal"/>
    <n v="0.30894868800000003"/>
    <n v="6.8464379999999998E-3"/>
    <d v="1899-12-30T21:00:00"/>
  </r>
  <r>
    <s v="R do Ensino"/>
    <s v="R Ima Leonie Duquet"/>
    <s v="R Borzeguim"/>
    <x v="295"/>
    <s v="Vespertino"/>
    <s v="Mensal"/>
    <n v="0.659877728"/>
    <n v="4.6763771000000003E-2"/>
    <d v="1899-12-30T20:25:46"/>
  </r>
  <r>
    <s v="R do Ensino"/>
    <s v="R Borzeguim"/>
    <s v="R Musa Cabocla"/>
    <x v="295"/>
    <s v="Vespertino"/>
    <s v="Mensal"/>
    <n v="0.659877728"/>
    <n v="0.17733775299999999"/>
    <d v="1899-12-30T20:33:35"/>
  </r>
  <r>
    <s v="R do Ensino"/>
    <s v="R Musa Cabocla"/>
    <s v="R Bom Jesus de Matosinhos"/>
    <x v="295"/>
    <s v="Vespertino"/>
    <s v="Mensal"/>
    <n v="0.659877728"/>
    <n v="9.5564521999999999E-2"/>
    <d v="1899-12-30T20:37:48"/>
  </r>
  <r>
    <s v="R do Ensino"/>
    <s v="R Bom Jesus de Matosinhos"/>
    <s v="R Artur Pereira"/>
    <x v="295"/>
    <s v="Vespertino"/>
    <s v="Mensal"/>
    <n v="0.659877728"/>
    <n v="0.14934439099999999"/>
    <d v="1899-12-30T20:44:23"/>
  </r>
  <r>
    <s v="R do Ensino"/>
    <s v="R Artur Pereira"/>
    <s v="Av Vitoria"/>
    <x v="295"/>
    <s v="Vespertino"/>
    <s v="Mensal"/>
    <n v="0.659877728"/>
    <n v="4.8855038000000003E-2"/>
    <d v="1899-12-30T20:46:32"/>
  </r>
  <r>
    <s v="R do Ensino"/>
    <s v="Av Vitoria"/>
    <s v="(Próprio Logradouro/Trecho) R do Ensino"/>
    <x v="295"/>
    <s v="Vespertino"/>
    <s v="Mensal"/>
    <n v="0.659877728"/>
    <n v="0.142012253"/>
    <d v="1899-12-30T20:52:47"/>
  </r>
  <r>
    <s v="R do Escaravelho"/>
    <s v="R das Framboesas"/>
    <s v="(Próprio Logradouro/Trecho) R do Escaravelho"/>
    <x v="374"/>
    <s v="Matutino"/>
    <s v="Mensal"/>
    <n v="0.117273346"/>
    <n v="0.117273346"/>
    <d v="1899-12-30T13:03:23"/>
  </r>
  <r>
    <s v="R do Espaco Ecologico"/>
    <s v="R Paulo Tapajos"/>
    <s v="Tv A da R do Espaco Ecologico"/>
    <x v="250"/>
    <s v="Matutino"/>
    <s v="Mensal"/>
    <n v="0.26004933899999999"/>
    <n v="0.12560424000000001"/>
    <d v="1899-12-30T14:11:18"/>
  </r>
  <r>
    <s v="R do Espaco Ecologico"/>
    <s v="Tv A da R do Espaco Ecologico"/>
    <s v="(Próprio Logradouro/Trecho) R do Espaco Ecologico"/>
    <x v="250"/>
    <s v="Matutino"/>
    <s v="Mensal"/>
    <n v="0.26004933899999999"/>
    <n v="0.13444509900000001"/>
    <d v="1899-12-30T14:20:00"/>
  </r>
  <r>
    <s v="R do Estanho"/>
    <s v="R Manoel Beci Fernandes"/>
    <s v="R Roque Palmieri"/>
    <x v="196"/>
    <s v="Matutino"/>
    <s v="Mensal"/>
    <n v="0.18696400499999999"/>
    <n v="0.18696400499999999"/>
    <d v="1899-12-30T14:20:00"/>
  </r>
  <r>
    <s v="R do Fluor"/>
    <s v="R Francisco Jose Viana"/>
    <s v="(Próprio Logradouro/Trecho) R do Fluor"/>
    <x v="9"/>
    <s v="Vespertino"/>
    <s v="Mensal"/>
    <n v="0.10975984200000001"/>
    <n v="0.109759842"/>
    <d v="1899-12-30T20:51:41"/>
  </r>
  <r>
    <s v="R do Galpao"/>
    <s v="R Manuel Alvares Pimentel"/>
    <s v="R Jeronimo Pedroso Barros"/>
    <x v="382"/>
    <s v="Matutino"/>
    <s v="Mensal"/>
    <n v="0.31887304699999997"/>
    <n v="0.31887304700000002"/>
    <d v="1899-12-30T13:51:35"/>
  </r>
  <r>
    <s v="R do Grupo Escolar"/>
    <s v="R Cap Antonio Joaquim do Carmo"/>
    <s v="R Ipe Cacuanha"/>
    <x v="350"/>
    <s v="Vespertino"/>
    <s v="Mensal"/>
    <n v="0.141179993"/>
    <n v="5.7858703999999997E-2"/>
    <d v="1899-12-30T20:43:33"/>
  </r>
  <r>
    <s v="R do Grupo Escolar"/>
    <s v="R Ipe Cacuanha"/>
    <s v="R Cruz do Espirito Santo"/>
    <x v="350"/>
    <s v="Vespertino"/>
    <s v="Mensal"/>
    <n v="0.141179993"/>
    <n v="8.3321289000000007E-2"/>
    <d v="1899-12-30T20:48:08"/>
  </r>
  <r>
    <s v="R do Ipe Amarelo"/>
    <s v="R dos Calamos"/>
    <s v="(Próprio Logradouro/Trecho) R do Ipe Amarelo"/>
    <x v="86"/>
    <s v="Matutino"/>
    <s v="Mensal"/>
    <n v="6.4397025999999996E-2"/>
    <n v="6.4397025999999996E-2"/>
    <d v="1899-12-30T13:15:47"/>
  </r>
  <r>
    <s v="R do Ipe Rosa"/>
    <s v="R Barra de Guabiraba"/>
    <s v="R Forte de Sao Francisco"/>
    <x v="340"/>
    <s v="Vespertino"/>
    <s v="Mensal"/>
    <n v="0.25493898799999998"/>
    <n v="5.2564102000000001E-2"/>
    <d v="1899-12-30T20:46:31"/>
  </r>
  <r>
    <s v="R do Ipe Rosa"/>
    <s v="R Forte de Sao Francisco"/>
    <s v="R Particular"/>
    <x v="340"/>
    <s v="Vespertino"/>
    <s v="Mensal"/>
    <n v="0.25493898799999998"/>
    <n v="5.9342339000000001E-2"/>
    <d v="1899-12-30T20:50:28"/>
  </r>
  <r>
    <s v="R do Ipe Rosa"/>
    <s v="R Particular"/>
    <s v="(Próprio Logradouro/Trecho) R do Ipe Rosa"/>
    <x v="340"/>
    <s v="Vespertino"/>
    <s v="Mensal"/>
    <n v="0.25493898799999998"/>
    <n v="0.14303254700000001"/>
    <d v="1899-12-30T21:00:00"/>
  </r>
  <r>
    <s v="R do Jacaranda Mimoso"/>
    <s v="Tv da Cabreuva Vermelha"/>
    <s v="R da Figueira Benjamim"/>
    <x v="394"/>
    <s v="Vespertino"/>
    <s v="Mensal"/>
    <n v="0.42035319500000001"/>
    <n v="0.171026337"/>
    <d v="1899-12-30T17:27:46"/>
  </r>
  <r>
    <s v="R do Jacaranda Mimoso"/>
    <s v="R da Figueira Benjamim"/>
    <s v="Tv Francisco Manara"/>
    <x v="394"/>
    <s v="Vespertino"/>
    <s v="Mensal"/>
    <n v="0.42035319500000001"/>
    <n v="0.24932685900000001"/>
    <d v="1899-12-30T17:44:36"/>
  </r>
  <r>
    <s v="R do Jacaranda Paulista"/>
    <s v="R da Embauba Branca"/>
    <s v="R do Carvalho Brasileiro"/>
    <x v="394"/>
    <s v="Vespertino"/>
    <s v="Mensal"/>
    <n v="0.10280323400000001"/>
    <n v="6.2377949000000002E-2"/>
    <d v="1899-12-30T17:48:48"/>
  </r>
  <r>
    <s v="R do Jacaranda Paulista"/>
    <s v="R do Carvalho Brasileiro"/>
    <s v="R do Jacaranda Mimoso"/>
    <x v="394"/>
    <s v="Vespertino"/>
    <s v="Mensal"/>
    <n v="0.10280323400000001"/>
    <n v="4.0425284999999998E-2"/>
    <d v="1899-12-30T17:51:32"/>
  </r>
  <r>
    <s v="R do Jequitiba Branco"/>
    <s v="R da Figueira Benjamim"/>
    <s v="R Escadao R do Bambu Imperial"/>
    <x v="394"/>
    <s v="Vespertino"/>
    <s v="Mensal"/>
    <n v="0.19422202299999999"/>
    <n v="0.118623161"/>
    <d v="1899-12-30T17:59:32"/>
  </r>
  <r>
    <s v="R do Jequitiba Branco"/>
    <s v="R Escadao R do Bambu Imperial"/>
    <s v="(Próprio Logradouro/Trecho) R do Jequitiba Branco"/>
    <x v="394"/>
    <s v="Vespertino"/>
    <s v="Mensal"/>
    <n v="0.19422202299999999"/>
    <n v="7.5598862000000003E-2"/>
    <d v="1899-12-30T18:04:38"/>
  </r>
  <r>
    <s v="R do Lavrador"/>
    <s v="R Fr Diogo das Chagas"/>
    <s v="(Próprio Logradouro/Trecho) R do Lavrador"/>
    <x v="22"/>
    <s v="Matutino"/>
    <s v="Mensal"/>
    <n v="0.16504411300000002"/>
    <n v="0.16504411299999999"/>
    <d v="1899-12-30T14:20:00"/>
  </r>
  <r>
    <s v="R do Malvarisco"/>
    <s v="R Vera Marta"/>
    <s v="(Próprio Logradouro/Trecho) R do Malvarisco"/>
    <x v="156"/>
    <s v="Matutino"/>
    <s v="Mensal"/>
    <n v="0.14787394699999998"/>
    <n v="0.14787394700000001"/>
    <d v="1899-12-30T14:09:09"/>
  </r>
  <r>
    <s v="R do Mariano Leite"/>
    <s v="Est dos Fidelis"/>
    <s v="R Particular Dois Terceira Divisao"/>
    <x v="279"/>
    <s v="Vespertino"/>
    <s v="Mensal"/>
    <n v="0.37074903100000001"/>
    <n v="6.8862311999999995E-2"/>
    <d v="1899-12-30T19:55:57"/>
  </r>
  <r>
    <s v="R do Mariano Leite"/>
    <s v="R Particular Dois Terceira Divisao"/>
    <s v="R do Carvalho Brasileiro"/>
    <x v="279"/>
    <s v="Vespertino"/>
    <s v="Mensal"/>
    <n v="0.37074903100000001"/>
    <n v="0.30188671900000003"/>
    <d v="1899-12-30T20:15:18"/>
  </r>
  <r>
    <s v="R do Musgo"/>
    <s v="Av Nascer do Sol"/>
    <s v="Av Nascer do Sol"/>
    <x v="23"/>
    <s v="Vespertino"/>
    <s v="Mensal"/>
    <n v="0.103381113"/>
    <n v="3.8474899999999999E-3"/>
    <d v="1899-12-30T20:24:17"/>
  </r>
  <r>
    <s v="R do Musgo"/>
    <s v="Av Nascer do Sol"/>
    <s v="R dos Cogumelos"/>
    <x v="241"/>
    <s v="Vespertino"/>
    <s v="Mensal"/>
    <n v="0.103381113"/>
    <n v="9.9533623000000002E-2"/>
    <d v="1899-12-30T20:53:21"/>
  </r>
  <r>
    <s v="R do Pai Nosso"/>
    <s v="R Conjunto Sitio Conceicao"/>
    <s v="R Wilson Fernando S Carvalho"/>
    <x v="387"/>
    <s v="Vespertino"/>
    <s v="Mensal"/>
    <n v="0.25520021100000001"/>
    <n v="4.8691269000000002E-2"/>
    <d v="1899-12-30T20:23:36"/>
  </r>
  <r>
    <s v="R do Pai Nosso"/>
    <s v="R Wilson Fernando S Carvalho"/>
    <s v="R Cancao da Indiazinha"/>
    <x v="387"/>
    <s v="Vespertino"/>
    <s v="Mensal"/>
    <n v="0.25520021100000001"/>
    <n v="0.104573044"/>
    <d v="1899-12-30T20:30:34"/>
  </r>
  <r>
    <s v="R do Pai Nosso"/>
    <s v="R Cancao da Indiazinha"/>
    <s v="R Cachoeira das Garcas"/>
    <x v="387"/>
    <s v="Vespertino"/>
    <s v="Mensal"/>
    <n v="0.25520021100000001"/>
    <n v="0.101935898"/>
    <d v="1899-12-30T20:37:22"/>
  </r>
  <r>
    <s v="R do Pensamento"/>
    <s v="R Dona Eloa do Valle Quadros"/>
    <s v="(Próprio Logradouro/Trecho) R do Pensamento"/>
    <x v="0"/>
    <s v="Vespertino"/>
    <s v="Mensal"/>
    <n v="0.14077337600000001"/>
    <n v="0.14077337600000001"/>
    <d v="1899-12-30T20:16:35"/>
  </r>
  <r>
    <s v="R do Pombo Correio"/>
    <s v="R Isabel Morales de Oliveira Miragaia"/>
    <s v="Av dos Ipes"/>
    <x v="143"/>
    <s v="Matutino"/>
    <s v="Mensal"/>
    <n v="0.39535932200000001"/>
    <n v="6.4405113E-2"/>
    <d v="1899-12-30T13:11:16"/>
  </r>
  <r>
    <s v="R do Pombo Correio"/>
    <s v="Av dos Ipes"/>
    <s v="R Caraipe das Aguas"/>
    <x v="143"/>
    <s v="Matutino"/>
    <s v="Mensal"/>
    <n v="0.39535932200000001"/>
    <n v="0.11462201700000001"/>
    <d v="1899-12-30T13:18:58"/>
  </r>
  <r>
    <s v="R do Pombo Correio"/>
    <s v="R Caraipe das Aguas"/>
    <s v="R dos Igarapes"/>
    <x v="143"/>
    <s v="Matutino"/>
    <s v="Mensal"/>
    <n v="0.39535932200000001"/>
    <n v="0.113967369"/>
    <d v="1899-12-30T13:26:39"/>
  </r>
  <r>
    <s v="R do Pombo Correio"/>
    <s v="R dos Igarapes"/>
    <s v="R Palmeira das Bermudas"/>
    <x v="143"/>
    <s v="Matutino"/>
    <s v="Mensal"/>
    <n v="0.39535932200000001"/>
    <n v="0.10236482199999999"/>
    <d v="1899-12-30T13:33:32"/>
  </r>
  <r>
    <s v="R do Refrao"/>
    <s v="R Cachoeira Alta"/>
    <s v="R Prf Zeferino Ferraz"/>
    <x v="189"/>
    <s v="Vespertino"/>
    <s v="Mensal"/>
    <n v="0.146120163"/>
    <n v="0.146120163"/>
    <d v="1899-12-30T20:55:43"/>
  </r>
  <r>
    <s v="R do Sabugueiro"/>
    <s v="R Abel Tavares"/>
    <s v="Bc R do Sabugueiro"/>
    <x v="351"/>
    <s v="Vespertino"/>
    <s v="Mensal"/>
    <n v="0.20598432500000002"/>
    <n v="6.0293422999999999E-2"/>
    <d v="1899-12-30T20:45:38"/>
  </r>
  <r>
    <s v="R do Sabugueiro"/>
    <s v="Bc R do Sabugueiro"/>
    <s v="R Guido Bonici"/>
    <x v="351"/>
    <s v="Vespertino"/>
    <s v="Mensal"/>
    <n v="0.20598432500000002"/>
    <n v="0.14569090300000001"/>
    <d v="1899-12-30T20:54:45"/>
  </r>
  <r>
    <s v="R do Suspiro"/>
    <s v="R Dona Eloa do Valle Quadros"/>
    <s v="(Próprio Logradouro/Trecho) R do Suspiro"/>
    <x v="0"/>
    <s v="Vespertino"/>
    <s v="Mensal"/>
    <n v="4.2665691000000006E-2"/>
    <n v="4.2665690999999999E-2"/>
    <d v="1899-12-30T20:19:24"/>
  </r>
  <r>
    <s v="R do Tango"/>
    <s v="R Caramboleira"/>
    <s v="R Varzelandia"/>
    <x v="123"/>
    <s v="Matutino"/>
    <s v="Mensal"/>
    <n v="0.16146955900000001"/>
    <n v="0.16146955900000001"/>
    <d v="1899-12-30T14:06:03"/>
  </r>
  <r>
    <s v="R Doce Coracao"/>
    <s v="R Wilson Fernando S Carvalho"/>
    <s v="R Sonata do Adeus"/>
    <x v="387"/>
    <s v="Vespertino"/>
    <s v="Mensal"/>
    <n v="0.142090405"/>
    <n v="4.1019858999999999E-2"/>
    <d v="1899-12-30T16:57:27"/>
  </r>
  <r>
    <s v="R Doce Coracao"/>
    <s v="R Sonata do Adeus"/>
    <s v="R Conjunto Sitio Conceicao"/>
    <x v="433"/>
    <s v="Vespertino"/>
    <s v="Mensal"/>
    <n v="0.142090405"/>
    <n v="5.0677197E-2"/>
    <d v="1899-12-30T15:41:19"/>
  </r>
  <r>
    <s v="R Doce Coracao"/>
    <s v="R Conjunto Sitio Conceicao"/>
    <s v="R Quinta Sinfonia"/>
    <x v="433"/>
    <s v="Vespertino"/>
    <s v="Mensal"/>
    <n v="0.142090405"/>
    <n v="5.0393348999999997E-2"/>
    <d v="1899-12-30T15:44:16"/>
  </r>
  <r>
    <s v="R Doce Vitoria"/>
    <s v="Av Henriqueta Noguez Brieba"/>
    <s v="S/Logradouro"/>
    <x v="187"/>
    <s v="Vespertino"/>
    <s v="Mensal"/>
    <n v="0.110129425"/>
    <n v="7.0657134999999996E-2"/>
    <d v="1899-12-30T17:22:46"/>
  </r>
  <r>
    <s v="R Doce Vitoria"/>
    <s v="S/Logradouro"/>
    <s v="Av Paulo Gracindo"/>
    <x v="187"/>
    <s v="Vespertino"/>
    <s v="Mensal"/>
    <n v="0.110129425"/>
    <n v="3.947229E-2"/>
    <d v="1899-12-30T17:25:08"/>
  </r>
  <r>
    <s v="R Dois"/>
    <s v="R Eduardo Mendes Franco"/>
    <s v="R Central"/>
    <x v="409"/>
    <s v="Matutino"/>
    <s v="Mensal"/>
    <n v="1.9065412019999997"/>
    <n v="2.4015226000000001E-2"/>
    <d v="1899-12-30T08:20:34"/>
  </r>
  <r>
    <s v="R Dois"/>
    <s v="R Central"/>
    <s v="R Um"/>
    <x v="409"/>
    <s v="Matutino"/>
    <s v="Mensal"/>
    <n v="1.9065412019999997"/>
    <n v="7.8683750000000004E-3"/>
    <d v="1899-12-30T08:21:09"/>
  </r>
  <r>
    <s v="R Dois"/>
    <s v="R Um"/>
    <s v="(Próprio Logradouro/Trecho) R Dois"/>
    <x v="409"/>
    <s v="Matutino"/>
    <s v="Mensal"/>
    <n v="1.9065412019999997"/>
    <n v="8.0223380999999996E-2"/>
    <d v="1899-12-30T08:27:04"/>
  </r>
  <r>
    <s v="R Dois"/>
    <s v="Vla B"/>
    <s v="R Manuelino Teixeira"/>
    <x v="409"/>
    <s v="Matutino"/>
    <s v="Mensal"/>
    <n v="1.9065412019999997"/>
    <n v="9.8829238999999999E-2"/>
    <d v="1899-12-30T08:34:22"/>
  </r>
  <r>
    <s v="R Dois"/>
    <s v="R Quatro"/>
    <s v="(Próprio Logradouro/Trecho) R Dois"/>
    <x v="371"/>
    <s v="Vespertino"/>
    <s v="Mensal"/>
    <n v="1.9065412019999997"/>
    <n v="9.9318794000000002E-2"/>
    <d v="1899-12-30T15:55:24"/>
  </r>
  <r>
    <s v="R Dois"/>
    <s v="R S Joao"/>
    <s v="R Oito"/>
    <x v="442"/>
    <s v="Matutino"/>
    <s v="Mensal"/>
    <n v="1.9065412019999997"/>
    <n v="8.7779479999999993E-2"/>
    <d v="1899-12-30T07:20:34"/>
  </r>
  <r>
    <s v="R Dois"/>
    <s v="R Oito"/>
    <s v="R Manuel Rodrigues Santiago"/>
    <x v="442"/>
    <s v="Matutino"/>
    <s v="Mensal"/>
    <n v="1.9065412019999997"/>
    <n v="8.8478050000000003E-2"/>
    <d v="1899-12-30T07:26:28"/>
  </r>
  <r>
    <s v="R Dois"/>
    <s v="R Cristovao Salamanca"/>
    <s v="(Próprio Logradouro/Trecho) R Dois"/>
    <x v="358"/>
    <s v="Vespertino"/>
    <s v="Mensal"/>
    <n v="1.9065412019999997"/>
    <n v="9.3241554000000004E-2"/>
    <d v="1899-12-30T17:47:35"/>
  </r>
  <r>
    <s v="R Dois"/>
    <s v="R Gemeos"/>
    <s v="Vla Trinta e Seis"/>
    <x v="65"/>
    <s v="Vespertino"/>
    <s v="Mensal"/>
    <n v="1.9065412019999997"/>
    <n v="9.7236763000000004E-2"/>
    <d v="1899-12-30T17:21:38"/>
  </r>
  <r>
    <s v="R Dois"/>
    <s v="Av Manoel dos Santos Braga"/>
    <s v="(Próprio Logradouro/Trecho) R Dois"/>
    <x v="186"/>
    <s v="Matutino"/>
    <s v="Mensal"/>
    <n v="1.9065412019999997"/>
    <n v="8.8803749000000001E-2"/>
    <d v="1899-12-30T09:55:08"/>
  </r>
  <r>
    <s v="R Dolomites"/>
    <s v="R Henrique Schurig"/>
    <s v="Vla Nove"/>
    <x v="397"/>
    <s v="Matutino"/>
    <s v="Mensal"/>
    <n v="0.13832884200000001"/>
    <n v="7.3946158999999997E-2"/>
    <d v="1899-12-30T09:20:32"/>
  </r>
  <r>
    <s v="R Dolomites"/>
    <s v="Vla Nove"/>
    <s v="R Ibacuri"/>
    <x v="397"/>
    <s v="Matutino"/>
    <s v="Mensal"/>
    <n v="0.13832884200000001"/>
    <n v="6.4382682999999996E-2"/>
    <d v="1899-12-30T09:24:53"/>
  </r>
  <r>
    <s v="R Dolores"/>
    <s v="R das Aveleiras"/>
    <s v="R Flor do Japao"/>
    <x v="259"/>
    <s v="Vespertino"/>
    <s v="Mensal"/>
    <n v="0.13624238600000002"/>
    <n v="0.13624238599999999"/>
    <d v="1899-12-30T15:42:22"/>
  </r>
  <r>
    <s v="R Domenico Alberti"/>
    <s v="R Julia Grisi"/>
    <s v="R Rosa da China"/>
    <x v="374"/>
    <s v="Matutino"/>
    <s v="Mensal"/>
    <n v="0.5543937029999999"/>
    <n v="4.3457279000000001E-2"/>
    <d v="1899-12-30T09:35:58"/>
  </r>
  <r>
    <s v="R Domenico Alberti"/>
    <s v="R Rosa da China"/>
    <s v="(Próprio Logradouro/Trecho) R Domenico Alberti"/>
    <x v="374"/>
    <s v="Matutino"/>
    <s v="Mensal"/>
    <n v="0.5543937029999999"/>
    <n v="0.17919599899999999"/>
    <d v="1899-12-30T09:47:35"/>
  </r>
  <r>
    <s v="R Domenico Alberti"/>
    <s v="R Maria Farneti"/>
    <s v="R Guido Fani"/>
    <x v="381"/>
    <s v="Matutino"/>
    <s v="Mensal"/>
    <n v="0.5543937029999999"/>
    <n v="8.8375931000000005E-2"/>
    <d v="1899-12-30T09:41:42"/>
  </r>
  <r>
    <s v="R Domenico Alberti"/>
    <s v="R Guido Fani"/>
    <s v="R Antonio Rosales"/>
    <x v="381"/>
    <s v="Matutino"/>
    <s v="Mensal"/>
    <n v="0.5543937029999999"/>
    <n v="0.13413551300000001"/>
    <d v="1899-12-30T09:49:06"/>
  </r>
  <r>
    <s v="R Domenico Alberti"/>
    <s v="R Antonio Rosales"/>
    <s v="R Julia Grisi"/>
    <x v="381"/>
    <s v="Matutino"/>
    <s v="Mensal"/>
    <n v="0.5543937029999999"/>
    <n v="0.109228981"/>
    <d v="1899-12-30T09:55:08"/>
  </r>
  <r>
    <s v="R Domenico Alfani"/>
    <s v="R Albertino Rasconi"/>
    <s v="R Paulo Alboni"/>
    <x v="261"/>
    <s v="Matutino"/>
    <s v="Mensal"/>
    <n v="4.8213935999999999E-2"/>
    <n v="4.8213935999999999E-2"/>
    <d v="1899-12-30T11:07:44"/>
  </r>
  <r>
    <s v="R Domenico Allegri"/>
    <s v="R Eng Carlo Grazia"/>
    <s v="R Moises de Corena"/>
    <x v="243"/>
    <s v="Vespertino"/>
    <s v="Mensal"/>
    <n v="0.41847430400000002"/>
    <n v="0.17639987200000001"/>
    <d v="1899-12-30T16:35:51"/>
  </r>
  <r>
    <s v="R Domenico Allegri"/>
    <s v="R Moises de Corena"/>
    <s v="R Umberto Barbaro"/>
    <x v="243"/>
    <s v="Vespertino"/>
    <s v="Mensal"/>
    <n v="0.41847430400000002"/>
    <n v="0.14824684099999999"/>
    <d v="1899-12-30T16:45:48"/>
  </r>
  <r>
    <s v="R Domenico Allegri"/>
    <s v="R Umberto Barbaro"/>
    <s v="R dos Texteis"/>
    <x v="243"/>
    <s v="Vespertino"/>
    <s v="Mensal"/>
    <n v="0.41847430400000002"/>
    <n v="9.3827591000000002E-2"/>
    <d v="1899-12-30T16:52:06"/>
  </r>
  <r>
    <s v="R Domenico Anglesi"/>
    <s v="R Montes Claros"/>
    <s v="R Carlo Mannelli"/>
    <x v="365"/>
    <s v="Matutino"/>
    <s v="Mensal"/>
    <n v="0.19534605400000002"/>
    <n v="0.19534605399999999"/>
    <d v="1899-12-30T07:35:37"/>
  </r>
  <r>
    <s v="R Domenico Belli"/>
    <s v="R Aldeia da Formiga"/>
    <s v="R Serra do Caxambu"/>
    <x v="384"/>
    <s v="Vespertino"/>
    <s v="Mensal"/>
    <n v="0.11312347"/>
    <n v="6.0677948000000002E-2"/>
    <d v="1899-12-30T16:38:15"/>
  </r>
  <r>
    <s v="R Domenico Belli"/>
    <s v="R Serra do Caxambu"/>
    <s v="R Artur Cadore"/>
    <x v="384"/>
    <s v="Vespertino"/>
    <s v="Mensal"/>
    <n v="0.11312347"/>
    <n v="5.2445522000000001E-2"/>
    <d v="1899-12-30T16:41:42"/>
  </r>
  <r>
    <s v="R Domenico Bernabei"/>
    <s v="R Saul Borges Carneiro"/>
    <s v="(Próprio Logradouro/Trecho) R Domenico Bernabei"/>
    <x v="90"/>
    <s v="Matutino"/>
    <s v="Mensal"/>
    <n v="0.34982028200000004"/>
    <n v="0.15201104700000001"/>
    <d v="1899-12-30T08:59:20"/>
  </r>
  <r>
    <s v="R Domenico Bernabei"/>
    <s v="R Verim"/>
    <s v="(Próprio Logradouro/Trecho) R Domenico Bernabei"/>
    <x v="90"/>
    <s v="Matutino"/>
    <s v="Mensal"/>
    <n v="0.34982028200000004"/>
    <n v="3.0276562E-2"/>
    <d v="1899-12-30T09:01:22"/>
  </r>
  <r>
    <s v="R Domenico Bernabei"/>
    <s v="R Verim"/>
    <s v="Vla Cinco"/>
    <x v="90"/>
    <s v="Matutino"/>
    <s v="Mensal"/>
    <n v="0.34982028200000004"/>
    <n v="7.394907E-3"/>
    <d v="1899-12-30T09:01:52"/>
  </r>
  <r>
    <s v="R Domenico Bernabei"/>
    <s v="Vla Cinco"/>
    <s v="R Simone Martini"/>
    <x v="90"/>
    <s v="Matutino"/>
    <s v="Mensal"/>
    <n v="0.34982028200000004"/>
    <n v="0.14407518"/>
    <d v="1899-12-30T09:11:33"/>
  </r>
  <r>
    <s v="R Domenico Egidio"/>
    <s v="Av Min Jose Americo de Almeida"/>
    <s v="R Benito Silveira"/>
    <x v="239"/>
    <s v="Matutino"/>
    <s v="Mensal"/>
    <n v="0.17817086000000001"/>
    <n v="4.7436698999999999E-2"/>
    <d v="1899-12-30T09:13:56"/>
  </r>
  <r>
    <s v="R Domenico Egidio"/>
    <s v="R Benito Silveira"/>
    <s v="R Dr Paulo Carneiro Maia"/>
    <x v="239"/>
    <s v="Matutino"/>
    <s v="Mensal"/>
    <n v="0.17817086000000001"/>
    <n v="0.13073416099999999"/>
    <d v="1899-12-30T09:22:40"/>
  </r>
  <r>
    <s v="R Domenico Montella"/>
    <s v="R Esquivel Navarro"/>
    <s v="(Próprio Logradouro/Trecho) R Domenico Montella"/>
    <x v="78"/>
    <s v="Matutino"/>
    <s v="Mensal"/>
    <n v="6.5387664999999998E-2"/>
    <n v="6.5387664999999998E-2"/>
    <d v="1899-12-30T10:01:56"/>
  </r>
  <r>
    <s v="R Domenico Puligo"/>
    <s v="R Basilio Salazar"/>
    <s v="R Sta Barbara de Goias"/>
    <x v="413"/>
    <s v="Matutino"/>
    <s v="Mensal"/>
    <n v="8.492061599999999E-2"/>
    <n v="8.4920616000000004E-2"/>
    <d v="1899-12-30T08:14:50"/>
  </r>
  <r>
    <s v="R Domenico Visconti"/>
    <s v="R Adauto Fernandes de Andrade"/>
    <s v="S/Logradouro"/>
    <x v="352"/>
    <s v="Matutino"/>
    <s v="Mensal"/>
    <n v="0.24695254500000002"/>
    <n v="0.21810237099999999"/>
    <d v="1899-12-30T09:21:04"/>
  </r>
  <r>
    <s v="R Domenico Visconti"/>
    <s v="S/Logradouro"/>
    <s v="R Antonio Bonporte"/>
    <x v="352"/>
    <s v="Matutino"/>
    <s v="Mensal"/>
    <n v="0.24695254500000002"/>
    <n v="2.8850173999999999E-2"/>
    <d v="1899-12-30T09:22:49"/>
  </r>
  <r>
    <s v="R Domingos Achega"/>
    <s v="R Emilio Lamarca"/>
    <s v="R Horacio Quiroga"/>
    <x v="401"/>
    <s v="Matutino"/>
    <s v="Mensal"/>
    <n v="9.5699416999999995E-2"/>
    <n v="9.5699416999999995E-2"/>
    <d v="1899-12-30T08:16:19"/>
  </r>
  <r>
    <s v="R Domingos Alaleone"/>
    <s v="R Eleazar Carpentras"/>
    <s v="R Eudemo de Rodes"/>
    <x v="285"/>
    <s v="Matutino"/>
    <s v="Mensal"/>
    <n v="0.31751214600000005"/>
    <n v="0.188516037"/>
    <d v="1899-12-30T11:46:07"/>
  </r>
  <r>
    <s v="R Domingos Alaleone"/>
    <s v="R Eudemo de Rodes"/>
    <s v="R George Bekesy"/>
    <x v="285"/>
    <s v="Matutino"/>
    <s v="Mensal"/>
    <n v="0.31751214600000005"/>
    <n v="0.128996109"/>
    <d v="1899-12-30T11:56:43"/>
  </r>
  <r>
    <s v="R Domingos Antonio Laureano"/>
    <s v="R Edipo Feliciano"/>
    <s v="R Claro de Minas"/>
    <x v="48"/>
    <s v="Vespertino"/>
    <s v="Mensal"/>
    <n v="0.182142944"/>
    <n v="0.182142944"/>
    <d v="1899-12-30T16:20:15"/>
  </r>
  <r>
    <s v="R Domingos Azevedo"/>
    <s v="R Nicolau Campanella"/>
    <s v="(Próprio Logradouro/Trecho) R Domingos Azevedo"/>
    <x v="328"/>
    <s v="Vespertino"/>
    <s v="Mensal"/>
    <n v="7.3053741000000005E-2"/>
    <n v="7.3053741000000005E-2"/>
    <d v="1899-12-30T14:53:45"/>
  </r>
  <r>
    <s v="R Domingos Cerqueira"/>
    <s v="R Raimundo Brandao Cela"/>
    <s v="R Jose da Frota Holanda"/>
    <x v="441"/>
    <s v="Matutino"/>
    <s v="Mensal"/>
    <n v="0.119574471"/>
    <n v="5.1057120999999997E-2"/>
    <d v="1899-12-30T08:20:07"/>
  </r>
  <r>
    <s v="R Domingos Cerqueira"/>
    <s v="R Jose da Frota Holanda"/>
    <s v="R Guilherme de Oliveira Sa"/>
    <x v="441"/>
    <s v="Matutino"/>
    <s v="Mensal"/>
    <n v="0.119574471"/>
    <n v="6.8517349000000005E-2"/>
    <d v="1899-12-30T08:24:30"/>
  </r>
  <r>
    <s v="R Domingos Coutinho"/>
    <s v="R Zacharias Motta Filho"/>
    <s v="R Francolino Pereira"/>
    <x v="24"/>
    <s v="Vespertino"/>
    <s v="Mensal"/>
    <n v="0.27840874500000001"/>
    <n v="0.217100876"/>
    <d v="1899-12-30T17:26:59"/>
  </r>
  <r>
    <s v="R Domingos Coutinho"/>
    <s v="R Francolino Pereira"/>
    <s v="R Sandoval Meirelles"/>
    <x v="24"/>
    <s v="Vespertino"/>
    <s v="Mensal"/>
    <n v="0.27840874500000001"/>
    <n v="6.1307869000000001E-2"/>
    <d v="1899-12-30T17:30:52"/>
  </r>
  <r>
    <s v="R Domingos da Cruz"/>
    <s v="R Diogo Peneda"/>
    <s v="Vla Dez"/>
    <x v="418"/>
    <s v="Vespertino"/>
    <s v="Mensal"/>
    <n v="0.35514421099999999"/>
    <n v="0.19188942"/>
    <d v="1899-12-30T15:41:46"/>
  </r>
  <r>
    <s v="R Domingos da Cruz"/>
    <s v="Vla Dez"/>
    <s v="Vla Nove"/>
    <x v="418"/>
    <s v="Vespertino"/>
    <s v="Mensal"/>
    <n v="0.35514421099999999"/>
    <n v="3.7471580999999997E-2"/>
    <d v="1899-12-30T15:43:57"/>
  </r>
  <r>
    <s v="R Domingos da Cruz"/>
    <s v="Vla Nove"/>
    <s v="R Jeronimo Dias Ribeiro"/>
    <x v="418"/>
    <s v="Vespertino"/>
    <s v="Mensal"/>
    <n v="0.35514421099999999"/>
    <n v="0.12578321100000001"/>
    <d v="1899-12-30T15:51:17"/>
  </r>
  <r>
    <s v="R Domingos de Figueiredo"/>
    <s v="R Jacob Moyses Jose"/>
    <s v="R Nazare do Piaui"/>
    <x v="49"/>
    <s v="Vespertino"/>
    <s v="Mensal"/>
    <n v="0.25072467800000003"/>
    <n v="3.2748749000000001E-2"/>
    <d v="1899-12-30T16:05:20"/>
  </r>
  <r>
    <s v="R Domingos de Figueiredo"/>
    <s v="R Nazare do Piaui"/>
    <s v="R Domingos do Sacramento"/>
    <x v="49"/>
    <s v="Vespertino"/>
    <s v="Mensal"/>
    <n v="0.25072467800000003"/>
    <n v="0.109857178"/>
    <d v="1899-12-30T16:12:53"/>
  </r>
  <r>
    <s v="R Domingos de Figueiredo"/>
    <s v="R Domingos do Sacramento"/>
    <s v="R S Justiniano"/>
    <x v="49"/>
    <s v="Vespertino"/>
    <s v="Mensal"/>
    <n v="0.25072467800000003"/>
    <n v="5.2716618E-2"/>
    <d v="1899-12-30T16:16:30"/>
  </r>
  <r>
    <s v="R Domingos de Figueiredo"/>
    <s v="R S Justiniano"/>
    <s v="R Diogo Marques Lucas"/>
    <x v="49"/>
    <s v="Vespertino"/>
    <s v="Mensal"/>
    <n v="0.25072467800000003"/>
    <n v="5.5402133999999999E-2"/>
    <d v="1899-12-30T16:20:18"/>
  </r>
  <r>
    <s v="R Domingos de Freitas"/>
    <s v="R Antonio Viana"/>
    <s v="R Silveira Pires"/>
    <x v="426"/>
    <s v="Vespertino"/>
    <s v="Mensal"/>
    <n v="0.11260956599999999"/>
    <n v="0.11260956599999999"/>
    <d v="1899-12-30T14:57:32"/>
  </r>
  <r>
    <s v="R Domingos de Martins Pacheco"/>
    <s v="R Itajuibe"/>
    <s v="Av Anastacio de Trancoso"/>
    <x v="59"/>
    <s v="Matutino"/>
    <s v="Mensal"/>
    <n v="0.58932421099999999"/>
    <n v="0.12681919899999999"/>
    <d v="1899-12-30T07:56:52"/>
  </r>
  <r>
    <s v="R Domingos de Martins Pacheco"/>
    <s v="Av Anastacio de Trancoso"/>
    <s v="R Luis de Brito Almeida"/>
    <x v="59"/>
    <s v="Matutino"/>
    <s v="Mensal"/>
    <n v="0.58932421099999999"/>
    <n v="4.6458091999999999E-2"/>
    <d v="1899-12-30T07:59:18"/>
  </r>
  <r>
    <s v="R Domingos de Martins Pacheco"/>
    <s v="R Luis de Brito Almeida"/>
    <s v="R Luis de Brito Almeida"/>
    <x v="59"/>
    <s v="Matutino"/>
    <s v="Mensal"/>
    <n v="0.58932421099999999"/>
    <n v="1.8095112E-2"/>
    <d v="1899-12-30T08:00:15"/>
  </r>
  <r>
    <s v="R Domingos de Martins Pacheco"/>
    <s v="R Luis de Brito Almeida"/>
    <s v="R Soares Bulhoes"/>
    <x v="59"/>
    <s v="Matutino"/>
    <s v="Mensal"/>
    <n v="0.58932421099999999"/>
    <n v="1.6018612000000002E-2"/>
    <d v="1899-12-30T08:01:06"/>
  </r>
  <r>
    <s v="R Domingos de Martins Pacheco"/>
    <s v="R Soares Bulhoes"/>
    <s v="R Xavier de Andrade"/>
    <x v="59"/>
    <s v="Matutino"/>
    <s v="Mensal"/>
    <n v="0.58932421099999999"/>
    <n v="8.8175240000000002E-2"/>
    <d v="1899-12-30T08:05:43"/>
  </r>
  <r>
    <s v="R Domingos de Martins Pacheco"/>
    <s v="R Xavier de Andrade"/>
    <s v="R Francisco Ascanio"/>
    <x v="59"/>
    <s v="Matutino"/>
    <s v="Mensal"/>
    <n v="0.58932421099999999"/>
    <n v="0.100382477"/>
    <d v="1899-12-30T08:10:58"/>
  </r>
  <r>
    <s v="R Domingos Diorio"/>
    <s v="R Manuel Xavier dos Passos"/>
    <s v="R Manuel Borges da Cruz"/>
    <x v="401"/>
    <s v="Matutino"/>
    <s v="Mensal"/>
    <n v="0.19801679599999999"/>
    <n v="9.8829920000000002E-3"/>
    <d v="1899-12-30T08:16:54"/>
  </r>
  <r>
    <s v="R Domingos Diorio"/>
    <s v="R Manuel Borges da Cruz"/>
    <s v="R Pascoal Diorio"/>
    <x v="401"/>
    <s v="Matutino"/>
    <s v="Mensal"/>
    <n v="0.19801679599999999"/>
    <n v="4.8159770999999997E-2"/>
    <d v="1899-12-30T08:19:44"/>
  </r>
  <r>
    <s v="R Domingos Diorio"/>
    <s v="R Pascoal Diorio"/>
    <s v="R Iolanda Diorio Franca"/>
    <x v="117"/>
    <s v="Matutino"/>
    <s v="Mensal"/>
    <n v="0.19801679599999999"/>
    <n v="4.7152160999999998E-2"/>
    <d v="1899-12-30T09:50:38"/>
  </r>
  <r>
    <s v="R Domingos Diorio"/>
    <s v="R Iolanda Diorio Franca"/>
    <s v="R Maria Vicente Diorio"/>
    <x v="117"/>
    <s v="Matutino"/>
    <s v="Mensal"/>
    <n v="0.19801679599999999"/>
    <n v="4.7397331000000001E-2"/>
    <d v="1899-12-30T09:52:53"/>
  </r>
  <r>
    <s v="R Domingos Diorio"/>
    <s v="R Maria Vicente Diorio"/>
    <s v="Av Sansao Castelo Branco"/>
    <x v="117"/>
    <s v="Matutino"/>
    <s v="Mensal"/>
    <n v="0.19801679599999999"/>
    <n v="4.5424540999999999E-2"/>
    <d v="1899-12-30T09:55:03"/>
  </r>
  <r>
    <s v="R Domingos do Sacramento"/>
    <s v="R Tarapitinga"/>
    <s v="R Srg Jose Belchior de Queiros"/>
    <x v="49"/>
    <s v="Vespertino"/>
    <s v="Mensal"/>
    <n v="0.40661444499999999"/>
    <n v="5.6366145999999999E-2"/>
    <d v="1899-12-30T16:24:10"/>
  </r>
  <r>
    <s v="R Domingos do Sacramento"/>
    <s v="R Srg Jose Belchior de Queiros"/>
    <s v="R Domingos de Figueiredo"/>
    <x v="49"/>
    <s v="Vespertino"/>
    <s v="Mensal"/>
    <n v="0.40661444499999999"/>
    <n v="5.7845100000000003E-2"/>
    <d v="1899-12-30T16:28:09"/>
  </r>
  <r>
    <s v="R Domingos do Sacramento"/>
    <s v="R Domingos de Figueiredo"/>
    <s v="R Sta Marcia"/>
    <x v="49"/>
    <s v="Vespertino"/>
    <s v="Mensal"/>
    <n v="0.40661444499999999"/>
    <n v="3.9989734999999998E-2"/>
    <d v="1899-12-30T16:30:53"/>
  </r>
  <r>
    <s v="R Domingos do Sacramento"/>
    <s v="R Sta Marcia"/>
    <s v="R Mata Roma"/>
    <x v="49"/>
    <s v="Vespertino"/>
    <s v="Mensal"/>
    <n v="0.40661444499999999"/>
    <n v="4.6613810999999998E-2"/>
    <d v="1899-12-30T16:34:05"/>
  </r>
  <r>
    <s v="R Domingos do Sacramento"/>
    <s v="R Mata Roma"/>
    <s v="Av Afonso Lopes de Baiao"/>
    <x v="49"/>
    <s v="Vespertino"/>
    <s v="Mensal"/>
    <n v="0.40661444499999999"/>
    <n v="5.0400448E-2"/>
    <d v="1899-12-30T16:37:33"/>
  </r>
  <r>
    <s v="R Domingos do Sacramento"/>
    <s v="Av Afonso Lopes de Baiao"/>
    <s v="R Borges de Miranda"/>
    <x v="50"/>
    <s v="Vespertino"/>
    <s v="Mensal"/>
    <n v="0.40661444499999999"/>
    <n v="0.12212938700000001"/>
    <d v="1899-12-30T15:39:27"/>
  </r>
  <r>
    <s v="R Domingos do Sacramento"/>
    <s v="R Borges de Miranda"/>
    <s v="R Picuipeba"/>
    <x v="50"/>
    <s v="Vespertino"/>
    <s v="Mensal"/>
    <n v="0.40661444499999999"/>
    <n v="3.3269817E-2"/>
    <d v="1899-12-30T15:41:41"/>
  </r>
  <r>
    <s v="R Domingos Escorcio"/>
    <s v="R Fernao Carrilho"/>
    <s v="Av Jose Higino Neves"/>
    <x v="214"/>
    <s v="Vespertino"/>
    <s v="Mensal"/>
    <n v="0.70248141499999994"/>
    <n v="0.170240219"/>
    <d v="1899-12-30T18:11:30"/>
  </r>
  <r>
    <s v="R Domingos Escorcio"/>
    <s v="R Barbalho Bezerra"/>
    <s v="R Joao Esturiano"/>
    <x v="371"/>
    <s v="Vespertino"/>
    <s v="Mensal"/>
    <n v="0.70248141499999994"/>
    <n v="5.9766700999999998E-2"/>
    <d v="1899-12-30T15:58:49"/>
  </r>
  <r>
    <s v="R Domingos Escorcio"/>
    <s v="R Joao Esturiano"/>
    <s v="R Fernao Carrilho"/>
    <x v="371"/>
    <s v="Vespertino"/>
    <s v="Mensal"/>
    <n v="0.70248141499999994"/>
    <n v="0.15211164899999999"/>
    <d v="1899-12-30T16:07:33"/>
  </r>
  <r>
    <s v="R Domingos Escorcio"/>
    <s v="R Alvaro da Costa"/>
    <s v="Vla Dezoito"/>
    <x v="399"/>
    <s v="Vespertino"/>
    <s v="Mensal"/>
    <n v="0.70248141499999994"/>
    <n v="0.14699679600000001"/>
    <d v="1899-12-30T15:41:18"/>
  </r>
  <r>
    <s v="R Domingos Escorcio"/>
    <s v="Vla Dezoito"/>
    <s v="R Dr Virgilio Magano"/>
    <x v="399"/>
    <s v="Vespertino"/>
    <s v="Mensal"/>
    <n v="0.70248141499999994"/>
    <n v="0.118864655"/>
    <d v="1899-12-30T15:48:41"/>
  </r>
  <r>
    <s v="R Domingos Escorcio"/>
    <s v="R Dr Virgilio Magano"/>
    <s v="R Barbalho Bezerra"/>
    <x v="399"/>
    <s v="Vespertino"/>
    <s v="Mensal"/>
    <n v="0.70248141499999994"/>
    <n v="5.4501396000000001E-2"/>
    <d v="1899-12-30T15:52:04"/>
  </r>
  <r>
    <s v="R Domingos Espinhosa"/>
    <s v="R Guilherme de Oliveira Sa"/>
    <s v="Vla Dez"/>
    <x v="327"/>
    <s v="Matutino"/>
    <s v="Mensal"/>
    <n v="0.34534244000000003"/>
    <n v="2.5461000000000001E-2"/>
    <d v="1899-12-30T09:30:07"/>
  </r>
  <r>
    <s v="R Domingos Espinhosa"/>
    <s v="Vla Dez"/>
    <s v="Vla Nove"/>
    <x v="327"/>
    <s v="Matutino"/>
    <s v="Mensal"/>
    <n v="0.34534244000000003"/>
    <n v="0.151274826"/>
    <d v="1899-12-30T09:41:40"/>
  </r>
  <r>
    <s v="R Domingos Espinhosa"/>
    <s v="Vla Nove"/>
    <s v="R Ovidio Lopes"/>
    <x v="327"/>
    <s v="Matutino"/>
    <s v="Mensal"/>
    <n v="0.34534244000000003"/>
    <n v="0.16860661299999999"/>
    <d v="1899-12-30T09:54:33"/>
  </r>
  <r>
    <s v="R Domingos Fernandes Faria"/>
    <s v="R Tiburcio de Sousa"/>
    <s v="Tv da R Anibal Rocha Porto"/>
    <x v="413"/>
    <s v="Matutino"/>
    <s v="Mensal"/>
    <n v="0.30405892899999998"/>
    <n v="0.112866943"/>
    <d v="1899-12-30T08:20:45"/>
  </r>
  <r>
    <s v="R Domingos Fernandes Faria"/>
    <s v="Tv da R Anibal Rocha Porto"/>
    <s v="R Hanuch Salum"/>
    <x v="413"/>
    <s v="Matutino"/>
    <s v="Mensal"/>
    <n v="0.30405892899999998"/>
    <n v="0.19119198600000001"/>
    <d v="1899-12-30T08:30:45"/>
  </r>
  <r>
    <s v="R Domingos Fernandes Nobre"/>
    <s v="R Alfredo de Melo"/>
    <s v="R Francesco Mancini"/>
    <x v="135"/>
    <s v="Vespertino"/>
    <s v="Mensal"/>
    <n v="1.1303026540000001"/>
    <n v="5.4008541E-2"/>
    <d v="1899-12-30T19:54:18"/>
  </r>
  <r>
    <s v="R Domingos Fernandes Nobre"/>
    <s v="R Francesco Mancini"/>
    <s v="R Manuel Martins de Melo"/>
    <x v="135"/>
    <s v="Vespertino"/>
    <s v="Mensal"/>
    <n v="1.1303026540000001"/>
    <n v="5.3856754E-2"/>
    <d v="1899-12-30T19:57:55"/>
  </r>
  <r>
    <s v="R Domingos Fernandes Nobre"/>
    <s v="R Manuel Martins de Melo"/>
    <s v="Tv Maria Soldado Martins"/>
    <x v="135"/>
    <s v="Vespertino"/>
    <s v="Mensal"/>
    <n v="1.1303026540000001"/>
    <n v="8.7457831999999999E-2"/>
    <d v="1899-12-30T20:03:46"/>
  </r>
  <r>
    <s v="R Domingos Fernandes Nobre"/>
    <s v="Tv Maria Soldado Martins"/>
    <s v="R Ambua"/>
    <x v="135"/>
    <s v="Vespertino"/>
    <s v="Mensal"/>
    <n v="1.1303026540000001"/>
    <n v="3.7230774000000001E-2"/>
    <d v="1899-12-30T20:06:16"/>
  </r>
  <r>
    <s v="R Domingos Fernandes Nobre"/>
    <s v="R Ambua"/>
    <s v="R Aramaca"/>
    <x v="135"/>
    <s v="Vespertino"/>
    <s v="Mensal"/>
    <n v="1.1303026540000001"/>
    <n v="0.104625549"/>
    <d v="1899-12-30T20:13:16"/>
  </r>
  <r>
    <s v="R Domingos Fernandes Nobre"/>
    <s v="R Aramaca"/>
    <s v="R Clemente Martins de Matos"/>
    <x v="135"/>
    <s v="Vespertino"/>
    <s v="Mensal"/>
    <n v="1.1303026540000001"/>
    <n v="0.10720510900000001"/>
    <d v="1899-12-30T20:20:27"/>
  </r>
  <r>
    <s v="R Domingos Fernandes Nobre"/>
    <s v="R Clemente Martins de Matos"/>
    <s v="R Rio Manuel Alves"/>
    <x v="135"/>
    <s v="Vespertino"/>
    <s v="Mensal"/>
    <n v="1.1303026540000001"/>
    <n v="0.10812042199999999"/>
    <d v="1899-12-30T20:27:41"/>
  </r>
  <r>
    <s v="R Domingos Fernandes Nobre"/>
    <s v="R Rio Manuel Alves"/>
    <s v="R Manuel Duarte Ferro"/>
    <x v="135"/>
    <s v="Vespertino"/>
    <s v="Mensal"/>
    <n v="1.1303026540000001"/>
    <n v="0.109116928"/>
    <d v="1899-12-30T20:34:59"/>
  </r>
  <r>
    <s v="R Domingos Fernandes Nobre"/>
    <s v="R Manuel Duarte Ferro"/>
    <s v="R Jeronimo Maranhao"/>
    <x v="135"/>
    <s v="Vespertino"/>
    <s v="Mensal"/>
    <n v="1.1303026540000001"/>
    <n v="0.106220421"/>
    <d v="1899-12-30T20:42:06"/>
  </r>
  <r>
    <s v="R Domingos Fernandes Nobre"/>
    <s v="R Jeronimo Maranhao"/>
    <s v="Tv Quinta do Melo"/>
    <x v="208"/>
    <s v="Vespertino"/>
    <s v="Mensal"/>
    <n v="1.1303026540000001"/>
    <n v="3.8884650999999999E-2"/>
    <d v="1899-12-30T17:36:59"/>
  </r>
  <r>
    <s v="R Domingos Fernandes Nobre"/>
    <s v="Tv Quinta do Melo"/>
    <s v="R Armando Nobrega Colangelo"/>
    <x v="208"/>
    <s v="Vespertino"/>
    <s v="Mensal"/>
    <n v="1.1303026540000001"/>
    <n v="3.8198978000000001E-2"/>
    <d v="1899-12-30T17:39:33"/>
  </r>
  <r>
    <s v="R Domingos Fernandes Nobre"/>
    <s v="R Armando Nobrega Colangelo"/>
    <s v="R Serra de Luis Gomes"/>
    <x v="208"/>
    <s v="Vespertino"/>
    <s v="Mensal"/>
    <n v="1.1303026540000001"/>
    <n v="3.1456247E-2"/>
    <d v="1899-12-30T17:41:41"/>
  </r>
  <r>
    <s v="R Domingos Fernandes Nobre"/>
    <s v="R Serra de Luis Gomes"/>
    <s v="R Versos Baianos"/>
    <x v="208"/>
    <s v="Vespertino"/>
    <s v="Mensal"/>
    <n v="1.1303026540000001"/>
    <n v="2.9799046999999999E-2"/>
    <d v="1899-12-30T17:43:41"/>
  </r>
  <r>
    <s v="R Domingos Fernandes Nobre"/>
    <s v="R Versos Baianos"/>
    <s v="R Joaquim Gasparino Costa"/>
    <x v="208"/>
    <s v="Vespertino"/>
    <s v="Mensal"/>
    <n v="1.1303026540000001"/>
    <n v="4.5006263999999997E-2"/>
    <d v="1899-12-30T17:46:44"/>
  </r>
  <r>
    <s v="R Domingos Fernandes Nobre"/>
    <s v="R Joaquim Gasparino Costa"/>
    <s v="R Benedicto Vicente"/>
    <x v="208"/>
    <s v="Vespertino"/>
    <s v="Mensal"/>
    <n v="1.1303026540000001"/>
    <n v="3.1901147999999997E-2"/>
    <d v="1899-12-30T17:48:53"/>
  </r>
  <r>
    <s v="R Domingos Goncalves da Silva"/>
    <s v="R Jeronimo Pedroso Barros"/>
    <s v="(Próprio Logradouro/Trecho) R Domingos Goncalves da Silva"/>
    <x v="382"/>
    <s v="Matutino"/>
    <s v="Mensal"/>
    <n v="0.112728279"/>
    <n v="0.112728279"/>
    <d v="1899-12-30T08:56:28"/>
  </r>
  <r>
    <s v="R Domingos Guimaraes"/>
    <s v="Av Rosaria"/>
    <s v="R Landri Sales"/>
    <x v="132"/>
    <s v="Vespertino"/>
    <s v="Mensal"/>
    <n v="6.9560607999999996E-2"/>
    <n v="6.9560607999999996E-2"/>
    <d v="1899-12-30T16:09:38"/>
  </r>
  <r>
    <s v="R Domingos Joao de Carvalho"/>
    <s v="R Antonio Joao de Medeiros"/>
    <s v="R Evaristo Martins Franco"/>
    <x v="357"/>
    <s v="Matutino"/>
    <s v="Mensal"/>
    <n v="0.19794699099999999"/>
    <n v="0.19794699099999999"/>
    <d v="1899-12-30T10:03:52"/>
  </r>
  <r>
    <s v="R Domingos Jose Pelegi"/>
    <s v="R Helena dos Santos"/>
    <s v="R Gorizia"/>
    <x v="321"/>
    <s v="Matutino"/>
    <s v="Mensal"/>
    <n v="0.27129752299999998"/>
    <n v="9.6447296000000002E-2"/>
    <d v="1899-12-30T09:35:48"/>
  </r>
  <r>
    <s v="R Domingos Jose Pelegi"/>
    <s v="R Gorizia"/>
    <s v="R Trieste"/>
    <x v="321"/>
    <s v="Matutino"/>
    <s v="Mensal"/>
    <n v="0.27129752299999998"/>
    <n v="0.14088061499999999"/>
    <d v="1899-12-30T09:45:03"/>
  </r>
  <r>
    <s v="R Domingos Maciel"/>
    <s v="R da Lagoa de Esmoriz"/>
    <s v="R Damiao da Mota"/>
    <x v="355"/>
    <s v="Vespertino"/>
    <s v="Mensal"/>
    <n v="0.146721504"/>
    <n v="9.2993637000000004E-2"/>
    <d v="1899-12-30T17:54:04"/>
  </r>
  <r>
    <s v="R Domingos Maciel"/>
    <s v="R Damiao da Mota"/>
    <s v="R Pinto de Magalhaes"/>
    <x v="355"/>
    <s v="Vespertino"/>
    <s v="Mensal"/>
    <n v="0.146721504"/>
    <n v="5.3727866999999999E-2"/>
    <d v="1899-12-30T17:57:18"/>
  </r>
  <r>
    <s v="R Domingos Manoel"/>
    <s v="Tv Nobreza Gaucha"/>
    <s v="R Andre Pirro"/>
    <x v="15"/>
    <s v="Matutino"/>
    <s v="Mensal"/>
    <n v="0.21743232900000001"/>
    <n v="4.0461819000000003E-2"/>
    <d v="1899-12-30T10:32:17"/>
  </r>
  <r>
    <s v="R Domingos Manoel"/>
    <s v="R Andre Pirro"/>
    <s v="R Oscar Mariano da Silva"/>
    <x v="15"/>
    <s v="Matutino"/>
    <s v="Mensal"/>
    <n v="0.21743232900000001"/>
    <n v="3.1935019000000002E-2"/>
    <d v="1899-12-30T10:34:13"/>
  </r>
  <r>
    <s v="R Domingos Manoel"/>
    <s v="R Felipe Jose de Figueiredo"/>
    <s v="Tv Nobreza Gaucha"/>
    <x v="67"/>
    <s v="Matutino"/>
    <s v="Mensal"/>
    <n v="0.21743232900000001"/>
    <n v="0.14503549199999999"/>
    <d v="1899-12-30T11:56:25"/>
  </r>
  <r>
    <s v="R Domingos Martins"/>
    <s v="R Manoel Alves Chaves"/>
    <s v="R Manoel Alves Chaves"/>
    <x v="45"/>
    <s v="Matutino"/>
    <s v="Mensal"/>
    <n v="0.15802686499999999"/>
    <n v="0.13252966299999999"/>
    <d v="1899-12-30T10:24:02"/>
  </r>
  <r>
    <s v="R Domingos Martins"/>
    <s v="R Manoel Alves Chaves"/>
    <s v="R Adutora Rio Claro"/>
    <x v="45"/>
    <s v="Matutino"/>
    <s v="Mensal"/>
    <n v="0.15802686499999999"/>
    <n v="1.069852E-2"/>
    <d v="1899-12-30T10:24:35"/>
  </r>
  <r>
    <s v="R Domingos Martins"/>
    <s v="R Adutora Rio Claro"/>
    <s v="Av Adutora do Rio Claro"/>
    <x v="45"/>
    <s v="Matutino"/>
    <s v="Mensal"/>
    <n v="0.15802686499999999"/>
    <n v="1.4798682000000001E-2"/>
    <d v="1899-12-30T10:25:21"/>
  </r>
  <r>
    <s v="R Domingos Massulo"/>
    <s v="R Ovidia Bernardo Miragaia"/>
    <s v="R Adelina Silvestre"/>
    <x v="69"/>
    <s v="Vespertino"/>
    <s v="Mensal"/>
    <n v="0.227496849"/>
    <n v="6.8850700000000001E-2"/>
    <d v="1899-12-30T16:09:13"/>
  </r>
  <r>
    <s v="R Domingos Massulo"/>
    <s v="R Adelina Silvestre"/>
    <s v="R Francisco Caffi"/>
    <x v="69"/>
    <s v="Vespertino"/>
    <s v="Mensal"/>
    <n v="0.227496849"/>
    <n v="5.3106869000000001E-2"/>
    <d v="1899-12-30T16:12:36"/>
  </r>
  <r>
    <s v="R Domingos Massulo"/>
    <s v="R Francisco Caffi"/>
    <s v="R Manoel Dias Ferreira"/>
    <x v="69"/>
    <s v="Vespertino"/>
    <s v="Mensal"/>
    <n v="0.227496849"/>
    <n v="6.4535835E-2"/>
    <d v="1899-12-30T16:16:41"/>
  </r>
  <r>
    <s v="R Domingos Massulo"/>
    <s v="R Manoel Dias Ferreira"/>
    <s v="Av Pires do Rio"/>
    <x v="69"/>
    <s v="Vespertino"/>
    <s v="Mensal"/>
    <n v="0.227496849"/>
    <n v="4.1003444999999999E-2"/>
    <d v="1899-12-30T16:19:18"/>
  </r>
  <r>
    <s v="R Domingos Mendes"/>
    <s v="R Antonio de Siqueira"/>
    <s v="Vla Rafael Gomez"/>
    <x v="238"/>
    <s v="Vespertino"/>
    <s v="Mensal"/>
    <n v="0.42870428099999996"/>
    <n v="6.1279994999999997E-2"/>
    <d v="1899-12-30T15:40:01"/>
  </r>
  <r>
    <s v="R Domingos Mendes"/>
    <s v="Vla Rafael Gomez"/>
    <s v="R Domingos Pretti"/>
    <x v="238"/>
    <s v="Vespertino"/>
    <s v="Mensal"/>
    <n v="0.42870428099999996"/>
    <n v="8.0629486E-2"/>
    <d v="1899-12-30T15:45:19"/>
  </r>
  <r>
    <s v="R Domingos Mendes"/>
    <s v="R Domingos Pretti"/>
    <s v="R Jose Rio da Silva"/>
    <x v="238"/>
    <s v="Vespertino"/>
    <s v="Mensal"/>
    <n v="0.42870428099999996"/>
    <n v="9.2095535000000006E-2"/>
    <d v="1899-12-30T15:51:23"/>
  </r>
  <r>
    <s v="R Domingos Mendes"/>
    <s v="R Jose Rio da Silva"/>
    <s v="R Sen Sigismundo Goncalves"/>
    <x v="238"/>
    <s v="Vespertino"/>
    <s v="Mensal"/>
    <n v="0.42870428099999996"/>
    <n v="0.19469926500000001"/>
    <d v="1899-12-30T16:04:11"/>
  </r>
  <r>
    <s v="R Domingos Moreira Oliveira"/>
    <s v="R Antonio Rodrigues Fulcato"/>
    <s v="R Jose Francisco Maia"/>
    <x v="326"/>
    <s v="Vespertino"/>
    <s v="Mensal"/>
    <n v="7.7668335000000005E-2"/>
    <n v="2.6272316E-2"/>
    <d v="1899-12-30T16:47:23"/>
  </r>
  <r>
    <s v="R Domingos Moreira Oliveira"/>
    <s v="R Jose Francisco Maia"/>
    <s v="R Antonio Coelho Fonseca"/>
    <x v="326"/>
    <s v="Vespertino"/>
    <s v="Mensal"/>
    <n v="7.7668335000000005E-2"/>
    <n v="2.7074050999999998E-2"/>
    <d v="1899-12-30T16:49:13"/>
  </r>
  <r>
    <s v="R Domingos Moreira Oliveira"/>
    <s v="R Antonio Coelho Fonseca"/>
    <s v="R Antonio Souza Calheiros"/>
    <x v="326"/>
    <s v="Vespertino"/>
    <s v="Mensal"/>
    <n v="7.7668335000000005E-2"/>
    <n v="2.4321967999999999E-2"/>
    <d v="1899-12-30T16:50:51"/>
  </r>
  <r>
    <s v="R Domingos Moreira Pauzar"/>
    <s v="R Jorge Braga"/>
    <s v="R Fecho dos Morros"/>
    <x v="92"/>
    <s v="Vespertino"/>
    <s v="Mensal"/>
    <n v="6.763668099999999E-2"/>
    <n v="6.7636681000000004E-2"/>
    <d v="1899-12-30T16:39:44"/>
  </r>
  <r>
    <s v="R Domingos Nascimento"/>
    <s v="R Ernesto Evans"/>
    <s v="R Santiago Iglesias Miguez"/>
    <x v="209"/>
    <s v="Vespertino"/>
    <s v="Mensal"/>
    <n v="0.10972436100000001"/>
    <n v="5.8496619999999999E-2"/>
    <d v="1899-12-30T15:47:01"/>
  </r>
  <r>
    <s v="R Domingos Nascimento"/>
    <s v="R Santiago Iglesias Miguez"/>
    <s v="R Eng Cesar Polilo"/>
    <x v="209"/>
    <s v="Vespertino"/>
    <s v="Mensal"/>
    <n v="0.10972436100000001"/>
    <n v="5.1227741E-2"/>
    <d v="1899-12-30T15:50:32"/>
  </r>
  <r>
    <s v="R Domingos Peixoto"/>
    <s v="R Paulo Nunes Felix"/>
    <s v="Av Pedro Cardoso do Prado"/>
    <x v="260"/>
    <s v="Vespertino"/>
    <s v="Mensal"/>
    <n v="0.10831565899999999"/>
    <n v="0.10831565899999999"/>
    <d v="1899-12-30T16:41:28"/>
  </r>
  <r>
    <s v="R Domingos Pinheiro"/>
    <s v="R Cardoso de Abreu"/>
    <s v="Est de Poa"/>
    <x v="405"/>
    <s v="Vespertino"/>
    <s v="Mensal"/>
    <n v="0.261947296"/>
    <n v="0.261947296"/>
    <d v="1899-12-30T16:41:32"/>
  </r>
  <r>
    <s v="R Domingos Pretti"/>
    <s v="R Domingos Mendes"/>
    <s v="R Libero Ancona Lopes"/>
    <x v="238"/>
    <s v="Vespertino"/>
    <s v="Mensal"/>
    <n v="0.10998470299999999"/>
    <n v="0.109984703"/>
    <d v="1899-12-30T16:11:25"/>
  </r>
  <r>
    <s v="R Domingos Rabelo"/>
    <s v="R Cornelio de Arzao"/>
    <s v="R Antonio Joao de Medeiros"/>
    <x v="111"/>
    <s v="Vespertino"/>
    <s v="Mensal"/>
    <n v="9.1015076E-2"/>
    <n v="9.1015076E-2"/>
    <d v="1899-12-30T16:43:05"/>
  </r>
  <r>
    <s v="R Domingos Ribeiro"/>
    <s v="Av Mendonca e Vasconcelos"/>
    <s v="Vla Seis"/>
    <x v="233"/>
    <s v="Vespertino"/>
    <s v="Mensal"/>
    <n v="0.28472306400000003"/>
    <n v="6.3135127999999999E-2"/>
    <d v="1899-12-30T16:44:09"/>
  </r>
  <r>
    <s v="R Domingos Ribeiro"/>
    <s v="Vla Seis"/>
    <s v="Pc Sagracao da Primavera"/>
    <x v="233"/>
    <s v="Vespertino"/>
    <s v="Mensal"/>
    <n v="0.28472306400000003"/>
    <n v="3.4960143999999999E-2"/>
    <d v="1899-12-30T16:46:00"/>
  </r>
  <r>
    <s v="R Domingos Ribeiro"/>
    <s v="Pc Sagracao da Primavera"/>
    <s v="R Genes de Proenca"/>
    <x v="233"/>
    <s v="Vespertino"/>
    <s v="Mensal"/>
    <n v="0.28472306400000003"/>
    <n v="0.10412226099999999"/>
    <d v="1899-12-30T16:51:30"/>
  </r>
  <r>
    <s v="R Domingos Ribeiro"/>
    <s v="R Genes de Proenca"/>
    <s v="(Próprio Logradouro/Trecho) R Domingos Ribeiro"/>
    <x v="233"/>
    <s v="Vespertino"/>
    <s v="Mensal"/>
    <n v="0.28472306400000003"/>
    <n v="3.9551814999999997E-2"/>
    <d v="1899-12-30T16:53:35"/>
  </r>
  <r>
    <s v="R Domingos Ribeiro"/>
    <s v="R Hiran Leite de Abreu"/>
    <s v="(Próprio Logradouro/Trecho) R Domingos Ribeiro"/>
    <x v="233"/>
    <s v="Vespertino"/>
    <s v="Mensal"/>
    <n v="0.28472306400000003"/>
    <n v="3.6863976E-2"/>
    <d v="1899-12-30T16:55:32"/>
  </r>
  <r>
    <s v="R Domingos Rodrigues Torres"/>
    <s v="R Antonio da Silva Herdeiro"/>
    <s v="R Manuel Rodrigues Graca"/>
    <x v="326"/>
    <s v="Vespertino"/>
    <s v="Mensal"/>
    <n v="7.8412750000000003E-2"/>
    <n v="7.8412750000000003E-2"/>
    <d v="1899-12-30T16:56:09"/>
  </r>
  <r>
    <s v="R Domingos Rubino"/>
    <s v="R Jd Tamoio"/>
    <s v="R Cancao do Novo Mundo"/>
    <x v="373"/>
    <s v="Matutino"/>
    <s v="Mensal"/>
    <n v="0.43394456000000003"/>
    <n v="0.120183655"/>
    <d v="1899-12-30T09:25:02"/>
  </r>
  <r>
    <s v="R Domingos Rubino"/>
    <s v="R Cancao do Novo Mundo"/>
    <s v="R Matias Quevedo"/>
    <x v="373"/>
    <s v="Matutino"/>
    <s v="Mensal"/>
    <n v="0.43394456000000003"/>
    <n v="4.1522403999999999E-2"/>
    <d v="1899-12-30T09:27:46"/>
  </r>
  <r>
    <s v="R Domingos Rubino"/>
    <s v="R Matias Quevedo"/>
    <s v="R Amor de Indio"/>
    <x v="373"/>
    <s v="Matutino"/>
    <s v="Mensal"/>
    <n v="0.43394456000000003"/>
    <n v="9.9877609999999995E-3"/>
    <d v="1899-12-30T09:28:26"/>
  </r>
  <r>
    <s v="R Domingos Rubino"/>
    <s v="R Amor de Indio"/>
    <s v="S/Logradouro"/>
    <x v="373"/>
    <s v="Matutino"/>
    <s v="Mensal"/>
    <n v="0.43394456000000003"/>
    <n v="8.4090720999999993E-2"/>
    <d v="1899-12-30T09:33:59"/>
  </r>
  <r>
    <s v="R Domingos Rubino"/>
    <s v="S/Logradouro"/>
    <s v="R Cristovao Salamanca"/>
    <x v="358"/>
    <s v="Vespertino"/>
    <s v="Mensal"/>
    <n v="0.43394456000000003"/>
    <n v="0.178160019"/>
    <d v="1899-12-30T17:56:44"/>
  </r>
  <r>
    <s v="R Domingos Scarpel"/>
    <s v="R Maria Jovita da Conceicao"/>
    <s v="Av Milene Elias"/>
    <x v="237"/>
    <s v="Matutino"/>
    <s v="Mensal"/>
    <n v="0.16933501999999998"/>
    <n v="7.5811501000000003E-2"/>
    <d v="1899-12-30T09:55:14"/>
  </r>
  <r>
    <s v="R Domingos Scarpel"/>
    <s v="Av Milene Elias"/>
    <s v="Av Milene Elias"/>
    <x v="237"/>
    <s v="Matutino"/>
    <s v="Mensal"/>
    <n v="0.16933501999999998"/>
    <n v="1.1638783999999999E-2"/>
    <d v="1899-12-30T09:56:02"/>
  </r>
  <r>
    <s v="R Domingos Scarpel"/>
    <s v="Av Milene Elias"/>
    <s v="Pc Cel Saturnino de Carvalho"/>
    <x v="320"/>
    <s v="Matutino"/>
    <s v="Mensal"/>
    <n v="0.16933501999999998"/>
    <n v="8.1884735E-2"/>
    <d v="1899-12-30T10:13:00"/>
  </r>
  <r>
    <s v="R Domingos Tabatinga"/>
    <s v="R Aristides de Basile"/>
    <s v="(Próprio Logradouro/Trecho) R Domingos Tabatinga"/>
    <x v="96"/>
    <s v="Matutino"/>
    <s v="Mensal"/>
    <n v="0.381982198"/>
    <n v="7.6765639999999996E-2"/>
    <d v="1899-12-30T12:22:41"/>
  </r>
  <r>
    <s v="R Domingos Tabatinga"/>
    <s v="R Henrique Abadie"/>
    <s v="(Próprio Logradouro/Trecho) R Domingos Tabatinga"/>
    <x v="96"/>
    <s v="Matutino"/>
    <s v="Mensal"/>
    <n v="0.381982198"/>
    <n v="1.5926794000000001E-2"/>
    <d v="1899-12-30T12:23:42"/>
  </r>
  <r>
    <s v="R Domingos Tabatinga"/>
    <s v="Toda extensão da Via/Trecho"/>
    <m/>
    <x v="96"/>
    <s v="Matutino"/>
    <s v="Mensal"/>
    <n v="0.381982198"/>
    <n v="4.2831371E-2"/>
    <d v="1899-12-30T12:26:25"/>
  </r>
  <r>
    <s v="R Domingos Tabatinga"/>
    <s v="R Henrique Abadie"/>
    <s v="(Próprio Logradouro/Trecho) R Domingos Tabatinga"/>
    <x v="96"/>
    <s v="Matutino"/>
    <s v="Mensal"/>
    <n v="0.381982198"/>
    <n v="2.4964197E-2"/>
    <d v="1899-12-30T12:27:59"/>
  </r>
  <r>
    <s v="R Domingos Tabatinga"/>
    <s v="Toda extensão da Via/Trecho"/>
    <m/>
    <x v="96"/>
    <s v="Matutino"/>
    <s v="Mensal"/>
    <n v="0.381982198"/>
    <n v="7.1841835000000007E-2"/>
    <d v="1899-12-30T12:32:32"/>
  </r>
  <r>
    <s v="R Domingos Tabatinga"/>
    <s v="R Janes Novack"/>
    <s v="(Próprio Logradouro/Trecho) R Domingos Tabatinga"/>
    <x v="96"/>
    <s v="Matutino"/>
    <s v="Mensal"/>
    <n v="0.381982198"/>
    <n v="9.3693720000000008E-3"/>
    <d v="1899-12-30T12:33:08"/>
  </r>
  <r>
    <s v="R Domingos Tabatinga"/>
    <s v="R Janes Novack"/>
    <s v="(Próprio Logradouro/Trecho) R Domingos Tabatinga"/>
    <x v="96"/>
    <s v="Matutino"/>
    <s v="Mensal"/>
    <n v="0.381982198"/>
    <n v="2.6042234000000001E-2"/>
    <d v="1899-12-30T12:34:47"/>
  </r>
  <r>
    <s v="R Domingos Tabatinga"/>
    <s v="Toda extensão da Via/Trecho"/>
    <m/>
    <x v="96"/>
    <s v="Matutino"/>
    <s v="Mensal"/>
    <n v="0.381982198"/>
    <n v="4.0016716000000001E-2"/>
    <d v="1899-12-30T12:37:19"/>
  </r>
  <r>
    <s v="R Domingos Tabatinga"/>
    <s v="Toda extensão da Via/Trecho"/>
    <m/>
    <x v="96"/>
    <s v="Matutino"/>
    <s v="Mensal"/>
    <n v="0.381982198"/>
    <n v="7.4224037000000007E-2"/>
    <d v="1899-12-30T12:42:01"/>
  </r>
  <r>
    <s v="R Domingos Trigueiros"/>
    <s v="Av Dr Jose Artur Nova"/>
    <s v="Av Felix Nascentes Pinto"/>
    <x v="388"/>
    <s v="Vespertino"/>
    <s v="Mensal"/>
    <n v="0.34377414099999998"/>
    <n v="0.196347946"/>
    <d v="1899-12-30T16:37:59"/>
  </r>
  <r>
    <s v="R Domingos Trigueiros"/>
    <s v="Av Felix Nascentes Pinto"/>
    <s v="R Tucunare"/>
    <x v="388"/>
    <s v="Vespertino"/>
    <s v="Mensal"/>
    <n v="0.34377414099999998"/>
    <n v="6.5162604999999998E-2"/>
    <d v="1899-12-30T16:42:13"/>
  </r>
  <r>
    <s v="R Domingos Trigueiros"/>
    <s v="R Tucunare"/>
    <s v="R Carlo Maratti"/>
    <x v="388"/>
    <s v="Vespertino"/>
    <s v="Mensal"/>
    <n v="0.34377414099999998"/>
    <n v="5.9788493999999998E-2"/>
    <d v="1899-12-30T16:46:07"/>
  </r>
  <r>
    <s v="R Domingos Trigueiros"/>
    <s v="R Carlo Maratti"/>
    <s v="R Erva Andorinha"/>
    <x v="388"/>
    <s v="Vespertino"/>
    <s v="Mensal"/>
    <n v="0.34377414099999998"/>
    <n v="2.2475096E-2"/>
    <d v="1899-12-30T16:47:35"/>
  </r>
  <r>
    <s v="R Domingos Trole"/>
    <s v="R Fernao Alves"/>
    <s v="Travessa Domingos Trole"/>
    <x v="100"/>
    <s v="Vespertino"/>
    <s v="Mensal"/>
    <n v="0.17380908199999998"/>
    <n v="4.2400664999999997E-2"/>
    <d v="1899-12-30T16:41:54"/>
  </r>
  <r>
    <s v="R Domingos Trole"/>
    <s v="Travessa Domingos Trole"/>
    <s v="R Monte Jaguari"/>
    <x v="100"/>
    <s v="Vespertino"/>
    <s v="Mensal"/>
    <n v="0.17380908199999998"/>
    <n v="4.5973579000000001E-2"/>
    <d v="1899-12-30T16:44:25"/>
  </r>
  <r>
    <s v="R Domingos Trole"/>
    <s v="R Monte Jaguari"/>
    <s v="R Angelo Dell Pisso"/>
    <x v="100"/>
    <s v="Vespertino"/>
    <s v="Mensal"/>
    <n v="0.17380908199999998"/>
    <n v="4.2816646999999999E-2"/>
    <d v="1899-12-30T16:46:45"/>
  </r>
  <r>
    <s v="R Domingos Trole"/>
    <s v="R Angelo Dell Pisso"/>
    <s v="R Vitoria Colonna"/>
    <x v="100"/>
    <s v="Vespertino"/>
    <s v="Mensal"/>
    <n v="0.17380908199999998"/>
    <n v="2.586401E-2"/>
    <d v="1899-12-30T16:48:10"/>
  </r>
  <r>
    <s v="R Domingos Trole"/>
    <s v="R Vitoria Colonna"/>
    <s v="(Próprio Logradouro/Trecho) R Domingos Trole"/>
    <x v="100"/>
    <s v="Vespertino"/>
    <s v="Mensal"/>
    <n v="0.17380908199999998"/>
    <n v="1.6754181E-2"/>
    <d v="1899-12-30T16:49:05"/>
  </r>
  <r>
    <s v="R Domingos Valadares"/>
    <s v="R Jacinto de Sampaio Soares"/>
    <s v="R Xavier Palmerim"/>
    <x v="437"/>
    <s v="Matutino"/>
    <s v="Mensal"/>
    <n v="0.193974762"/>
    <n v="0.193974762"/>
    <d v="1899-12-30T07:46:42"/>
  </r>
  <r>
    <s v="R Domingues Vidigal"/>
    <s v="R Aricanga"/>
    <s v="R Filipe Maciel"/>
    <x v="145"/>
    <s v="Matutino"/>
    <s v="Mensal"/>
    <n v="0.78730841299999998"/>
    <n v="0.238071381"/>
    <d v="1899-12-30T10:40:13"/>
  </r>
  <r>
    <s v="R Domingues Vidigal"/>
    <s v="R Filipe Maciel"/>
    <s v="R Guaiuvira"/>
    <x v="145"/>
    <s v="Matutino"/>
    <s v="Mensal"/>
    <n v="0.78730841299999998"/>
    <n v="0.21997976699999999"/>
    <d v="1899-12-30T10:54:52"/>
  </r>
  <r>
    <s v="R Domingues Vidigal"/>
    <s v="R Guaiuvira"/>
    <s v="R Rio do Ouro"/>
    <x v="193"/>
    <s v="Matutino"/>
    <s v="Mensal"/>
    <n v="0.78730841299999998"/>
    <n v="5.9256507999999999E-2"/>
    <d v="1899-12-30T08:39:21"/>
  </r>
  <r>
    <s v="R Domingues Vidigal"/>
    <s v="R Rio do Ouro"/>
    <s v="R de Terra"/>
    <x v="193"/>
    <s v="Matutino"/>
    <s v="Mensal"/>
    <n v="0.78730841299999998"/>
    <n v="2.3886345E-2"/>
    <d v="1899-12-30T08:40:54"/>
  </r>
  <r>
    <s v="R Dominiciano Ribeiro"/>
    <s v="R Mariz Sarmento"/>
    <s v="R Rangel de Sousa"/>
    <x v="177"/>
    <s v="Matutino"/>
    <s v="Mensal"/>
    <n v="0.41983264200000003"/>
    <n v="4.2016968000000002E-2"/>
    <d v="1899-12-30T09:22:59"/>
  </r>
  <r>
    <s v="R Dominiciano Ribeiro"/>
    <s v="R Rangel de Sousa"/>
    <s v="Tv Leopoldina Maria de Campos"/>
    <x v="177"/>
    <s v="Matutino"/>
    <s v="Mensal"/>
    <n v="0.41983264200000003"/>
    <n v="0.160195053"/>
    <d v="1899-12-30T09:33:57"/>
  </r>
  <r>
    <s v="R Dominiciano Ribeiro"/>
    <s v="Tv Leopoldina Maria de Campos"/>
    <s v="R Francisco Jorge da Silva"/>
    <x v="177"/>
    <s v="Matutino"/>
    <s v="Mensal"/>
    <n v="0.41983264200000003"/>
    <n v="0.21762062099999999"/>
    <d v="1899-12-30T09:48:51"/>
  </r>
  <r>
    <s v="R Dominique Serres"/>
    <s v="R Francisco Albani"/>
    <s v="R Diego de Figueroa"/>
    <x v="263"/>
    <s v="Matutino"/>
    <s v="Mensal"/>
    <n v="0.33898822000000001"/>
    <n v="0.33898822000000001"/>
    <d v="1899-12-30T09:04:42"/>
  </r>
  <r>
    <s v="R Domitila D Abril"/>
    <s v="R Craval"/>
    <s v="Av Dep Dr Jose Aristodemo Pinotti"/>
    <x v="133"/>
    <s v="Matutino"/>
    <s v="Mensal"/>
    <n v="0.33493633299999997"/>
    <n v="0.106973282"/>
    <d v="1899-12-30T10:36:09"/>
  </r>
  <r>
    <s v="R Domitila D Abril"/>
    <s v="Av Dep Dr Jose Aristodemo Pinotti"/>
    <s v="Av Dep Dr Jose Aristodemo Pinotti"/>
    <x v="133"/>
    <s v="Matutino"/>
    <s v="Mensal"/>
    <n v="0.33493633299999997"/>
    <n v="2.2338289000000001E-2"/>
    <d v="1899-12-30T10:37:37"/>
  </r>
  <r>
    <s v="R Domitila D Abril"/>
    <s v="Av Dep Dr Jose Aristodemo Pinotti"/>
    <s v="Av Dep Dr Jose Aristodemo Pinotti"/>
    <x v="133"/>
    <s v="Matutino"/>
    <s v="Mensal"/>
    <n v="0.33493633299999997"/>
    <n v="1.3481330999999999E-2"/>
    <d v="1899-12-30T10:38:30"/>
  </r>
  <r>
    <s v="R Domitila D Abril"/>
    <s v="Av Dep Dr Jose Aristodemo Pinotti"/>
    <s v="R Joao Nicario Eleuterio"/>
    <x v="133"/>
    <s v="Matutino"/>
    <s v="Mensal"/>
    <n v="0.33493633299999997"/>
    <n v="5.1848656E-2"/>
    <d v="1899-12-30T10:41:54"/>
  </r>
  <r>
    <s v="R Domitila D Abril"/>
    <s v="Av Nordestina"/>
    <s v="R Paulo Arms"/>
    <x v="19"/>
    <s v="Matutino"/>
    <s v="Mensal"/>
    <n v="0.33493633299999997"/>
    <n v="2.0389555E-2"/>
    <d v="1899-12-30T09:00:58"/>
  </r>
  <r>
    <s v="R Domitila D Abril"/>
    <s v="R Paulo Arms"/>
    <s v="Ac Av Nordestina"/>
    <x v="19"/>
    <s v="Matutino"/>
    <s v="Mensal"/>
    <n v="0.33493633299999997"/>
    <n v="2.2854381999999999E-2"/>
    <d v="1899-12-30T09:02:31"/>
  </r>
  <r>
    <s v="R Domitila D Abril"/>
    <s v="Ac Av Nordestina"/>
    <s v="R Cauvi"/>
    <x v="19"/>
    <s v="Matutino"/>
    <s v="Mensal"/>
    <n v="0.33493633299999997"/>
    <n v="3.6819236999999998E-2"/>
    <d v="1899-12-30T09:05:01"/>
  </r>
  <r>
    <s v="R Domitila D Abril"/>
    <s v="R Cauvi"/>
    <s v="R Craval"/>
    <x v="19"/>
    <s v="Matutino"/>
    <s v="Mensal"/>
    <n v="0.33493633299999997"/>
    <n v="6.0231602000000002E-2"/>
    <d v="1899-12-30T09:09:05"/>
  </r>
  <r>
    <s v="R Domiziano Rossi"/>
    <s v="Pc Mario Cattaruzza"/>
    <s v="R Tita Ruffo"/>
    <x v="293"/>
    <s v="Matutino"/>
    <s v="Mensal"/>
    <n v="0.65212187199999994"/>
    <n v="0.12581292699999999"/>
    <d v="1899-12-30T09:59:00"/>
  </r>
  <r>
    <s v="R Domiziano Rossi"/>
    <s v="R Eduardo de Martino"/>
    <s v="R Alexandre Ciccarelli"/>
    <x v="293"/>
    <s v="Matutino"/>
    <s v="Mensal"/>
    <n v="0.65212187199999994"/>
    <n v="0.16672520399999999"/>
    <d v="1899-12-30T10:09:49"/>
  </r>
  <r>
    <s v="R Domiziano Rossi"/>
    <s v="R Alexandre Ciccarelli"/>
    <s v="Pc Mario Cattaruzza"/>
    <x v="293"/>
    <s v="Matutino"/>
    <s v="Mensal"/>
    <n v="0.65212187199999994"/>
    <n v="0.135949127"/>
    <d v="1899-12-30T10:18:38"/>
  </r>
  <r>
    <s v="R Domiziano Rossi"/>
    <s v="R Tita Ruffo"/>
    <s v="R Luis Rossetti"/>
    <x v="174"/>
    <s v="Matutino"/>
    <s v="Mensal"/>
    <n v="0.65212187199999994"/>
    <n v="0.15629141199999999"/>
    <d v="1899-12-30T11:19:13"/>
  </r>
  <r>
    <s v="R Domiziano Rossi"/>
    <s v="R Luis Rossetti"/>
    <s v="Av Joao Velho do Rego"/>
    <x v="174"/>
    <s v="Matutino"/>
    <s v="Mensal"/>
    <n v="0.65212187199999994"/>
    <n v="6.7343201000000005E-2"/>
    <d v="1899-12-30T11:23:09"/>
  </r>
  <r>
    <s v="R Dona Alia"/>
    <s v="R Sebastiao Muniz"/>
    <s v="(Próprio Logradouro/Trecho) R Dona Alia"/>
    <x v="139"/>
    <s v="Vespertino"/>
    <s v="Mensal"/>
    <n v="0.141677307"/>
    <n v="3.3711746000000001E-2"/>
    <d v="1899-12-30T16:51:09"/>
  </r>
  <r>
    <s v="R Dona Alia"/>
    <s v="R Sebastiao Muniz"/>
    <s v="R Antonio Kirsten"/>
    <x v="139"/>
    <s v="Vespertino"/>
    <s v="Mensal"/>
    <n v="0.141677307"/>
    <n v="5.3367011999999998E-2"/>
    <d v="1899-12-30T16:54:14"/>
  </r>
  <r>
    <s v="R Dona Alia"/>
    <s v="R Antonio Kirsten"/>
    <s v="R Pe Tiago Alberione"/>
    <x v="139"/>
    <s v="Vespertino"/>
    <s v="Mensal"/>
    <n v="0.141677307"/>
    <n v="5.4598549000000003E-2"/>
    <d v="1899-12-30T16:57:24"/>
  </r>
  <r>
    <s v="R Dona Alzira Pedroso de Mello"/>
    <s v="Av S Miguel"/>
    <s v="R Otavio de Rosa"/>
    <x v="69"/>
    <s v="Vespertino"/>
    <s v="Mensal"/>
    <n v="0.11061655399999999"/>
    <n v="0.11061655400000001"/>
    <d v="1899-12-30T16:26:19"/>
  </r>
  <r>
    <s v="R Dona Amelia de Leuchtemberg"/>
    <s v="Av Mns Agnelo"/>
    <s v="Av Lara Campos"/>
    <x v="199"/>
    <s v="Matutino"/>
    <s v="Mensal"/>
    <n v="0.328503143"/>
    <n v="0.11368993400000001"/>
    <d v="1899-12-30T09:44:56"/>
  </r>
  <r>
    <s v="R Dona Amelia de Leuchtemberg"/>
    <s v="Av Moises Maimonides"/>
    <s v="R Dr Jorge Buairide"/>
    <x v="191"/>
    <s v="Matutino"/>
    <s v="Mensal"/>
    <n v="0.328503143"/>
    <n v="5.5211712000000003E-2"/>
    <d v="1899-12-30T10:44:53"/>
  </r>
  <r>
    <s v="R Dona Amelia de Leuchtemberg"/>
    <s v="R Dr Jorge Buairide"/>
    <s v="R Corveta Jequitinhonha"/>
    <x v="191"/>
    <s v="Matutino"/>
    <s v="Mensal"/>
    <n v="0.328503143"/>
    <n v="5.5302254000000002E-2"/>
    <d v="1899-12-30T10:48:36"/>
  </r>
  <r>
    <s v="R Dona Amelia de Leuchtemberg"/>
    <s v="R Corveta Jequitinhonha"/>
    <s v="R Paravisco"/>
    <x v="191"/>
    <s v="Matutino"/>
    <s v="Mensal"/>
    <n v="0.328503143"/>
    <n v="5.2439975999999999E-2"/>
    <d v="1899-12-30T10:52:07"/>
  </r>
  <r>
    <s v="R Dona Amelia de Leuchtemberg"/>
    <s v="R Paravisco"/>
    <s v="Av Mns Agnelo"/>
    <x v="191"/>
    <s v="Matutino"/>
    <s v="Mensal"/>
    <n v="0.328503143"/>
    <n v="5.1859268E-2"/>
    <d v="1899-12-30T10:55:35"/>
  </r>
  <r>
    <s v="R Dona Ana Flora Pinheiro de Sousa"/>
    <s v="R Jaime Barcelos"/>
    <s v="R Marrela"/>
    <x v="48"/>
    <s v="Vespertino"/>
    <s v="Mensal"/>
    <n v="0.56192557499999995"/>
    <n v="0.15043403599999999"/>
    <d v="1899-12-30T16:30:03"/>
  </r>
  <r>
    <s v="R Dona Ana Flora Pinheiro de Sousa"/>
    <s v="R Marrela"/>
    <s v="R Guchi Toda"/>
    <x v="48"/>
    <s v="Vespertino"/>
    <s v="Mensal"/>
    <n v="0.56192557499999995"/>
    <n v="5.9853306000000002E-2"/>
    <d v="1899-12-30T16:33:56"/>
  </r>
  <r>
    <s v="R Dona Ana Flora Pinheiro de Sousa"/>
    <s v="R Guchi Toda"/>
    <s v="R Tilly"/>
    <x v="48"/>
    <s v="Vespertino"/>
    <s v="Mensal"/>
    <n v="0.56192557499999995"/>
    <n v="6.9457572999999995E-2"/>
    <d v="1899-12-30T16:38:28"/>
  </r>
  <r>
    <s v="R Dona Ana Flora Pinheiro de Sousa"/>
    <s v="R Tilly"/>
    <s v="Av Ten Laudelino Ferreira do Amaral"/>
    <x v="48"/>
    <s v="Vespertino"/>
    <s v="Mensal"/>
    <n v="0.56192557499999995"/>
    <n v="8.5981559999999999E-2"/>
    <d v="1899-12-30T16:44:03"/>
  </r>
  <r>
    <s v="R Dona Ana Flora Pinheiro de Sousa"/>
    <s v="R Vilma"/>
    <s v="R Joao Felisberto Moreira"/>
    <x v="49"/>
    <s v="Vespertino"/>
    <s v="Mensal"/>
    <n v="0.56192557499999995"/>
    <n v="5.3661212999999999E-2"/>
    <d v="1899-12-30T16:41:14"/>
  </r>
  <r>
    <s v="R Dona Ana Flora Pinheiro de Sousa"/>
    <s v="R Joao Felisberto Moreira"/>
    <s v="R Jaime Barcelos"/>
    <x v="49"/>
    <s v="Vespertino"/>
    <s v="Mensal"/>
    <n v="0.56192557499999995"/>
    <n v="0.142537888"/>
    <d v="1899-12-30T16:51:01"/>
  </r>
  <r>
    <s v="R Dona Armelinda Lorenzetti da Silva"/>
    <s v="R Cidade dos Reis"/>
    <s v="R Miguel de Quadros Marinho"/>
    <x v="208"/>
    <s v="Vespertino"/>
    <s v="Mensal"/>
    <n v="0.19225866699999999"/>
    <n v="0.19225866699999999"/>
    <d v="1899-12-30T18:01:51"/>
  </r>
  <r>
    <s v="R Dona Aurora Ackel"/>
    <s v="R Flor de Maio"/>
    <s v="(Próprio Logradouro/Trecho) R Dona Aurora Ackel"/>
    <x v="330"/>
    <s v="Matutino"/>
    <s v="Mensal"/>
    <n v="6.7367133999999995E-2"/>
    <n v="6.7367133999999995E-2"/>
    <d v="1899-12-30T08:04:15"/>
  </r>
  <r>
    <s v="R Dona Belmira O Veiga"/>
    <s v="R Artur Caterall"/>
    <s v="(Próprio Logradouro/Trecho) R Dona Belmira O Veiga"/>
    <x v="412"/>
    <s v="Vespertino"/>
    <s v="Mensal"/>
    <n v="3.7846378E-2"/>
    <n v="3.7846378E-2"/>
    <d v="1899-12-30T14:48:40"/>
  </r>
  <r>
    <s v="R Dona Carmela"/>
    <s v="Av Sapopemba"/>
    <s v="R Raimundo de Castro"/>
    <x v="429"/>
    <s v="Matutino"/>
    <s v="Mensal"/>
    <n v="0.44085427900000002"/>
    <n v="0.28915625"/>
    <d v="1899-12-30T08:41:54"/>
  </r>
  <r>
    <s v="R Dona Carmela"/>
    <s v="R Raimundo de Castro"/>
    <s v="Av Prf Luiz Ignacio Anhaia Mello"/>
    <x v="429"/>
    <s v="Matutino"/>
    <s v="Mensal"/>
    <n v="0.44085427900000002"/>
    <n v="0.15169802900000001"/>
    <d v="1899-12-30T08:51:45"/>
  </r>
  <r>
    <s v="R Dona Catarina Velasco"/>
    <s v="R Fernando Alvares"/>
    <s v="R Manuel Rebelo e Souza"/>
    <x v="342"/>
    <s v="Vespertino"/>
    <s v="Mensal"/>
    <n v="0.21321335999999999"/>
    <n v="2.9739746000000001E-2"/>
    <d v="1899-12-30T15:25:54"/>
  </r>
  <r>
    <s v="R Dona Catarina Velasco"/>
    <s v="R Manuel Rebelo e Souza"/>
    <s v="R Fernando da Fonseca"/>
    <x v="342"/>
    <s v="Vespertino"/>
    <s v="Mensal"/>
    <n v="0.21321335999999999"/>
    <n v="6.1319648999999997E-2"/>
    <d v="1899-12-30T15:29:56"/>
  </r>
  <r>
    <s v="R Dona Catarina Velasco"/>
    <s v="R Fernando da Fonseca"/>
    <s v="R Manuel Joaquim de Abreu"/>
    <x v="342"/>
    <s v="Vespertino"/>
    <s v="Mensal"/>
    <n v="0.21321335999999999"/>
    <n v="6.0492439000000002E-2"/>
    <d v="1899-12-30T15:33:55"/>
  </r>
  <r>
    <s v="R Dona Catarina Velasco"/>
    <s v="R Manuel Joaquim de Abreu"/>
    <s v="R Morro das Pedras"/>
    <x v="342"/>
    <s v="Vespertino"/>
    <s v="Mensal"/>
    <n v="0.21321335999999999"/>
    <n v="6.1661526000000001E-2"/>
    <d v="1899-12-30T15:37:59"/>
  </r>
  <r>
    <s v="R Dona Cesaria"/>
    <s v="R Sebastiao da Silva Bueno"/>
    <s v="R Dona Domitila"/>
    <x v="301"/>
    <s v="Vespertino"/>
    <s v="Mensal"/>
    <n v="0.18532874299999999"/>
    <n v="0.10339720199999999"/>
    <d v="1899-12-30T16:12:34"/>
  </r>
  <r>
    <s v="R Dona Cesaria"/>
    <s v="R Dona Domitila"/>
    <s v="R Ana Luisa de Sousa"/>
    <x v="301"/>
    <s v="Vespertino"/>
    <s v="Mensal"/>
    <n v="0.18532874299999999"/>
    <n v="8.1931540999999997E-2"/>
    <d v="1899-12-30T16:17:47"/>
  </r>
  <r>
    <s v="R Dona Domitila"/>
    <s v="R Honorio Emiliano Bueno"/>
    <s v="R Dona Cesaria"/>
    <x v="301"/>
    <s v="Vespertino"/>
    <s v="Mensal"/>
    <n v="0.168822945"/>
    <n v="0.101344765"/>
    <d v="1899-12-30T16:24:14"/>
  </r>
  <r>
    <s v="R Dona Domitila"/>
    <s v="R Dona Cesaria"/>
    <s v="R S Sebastiao D Oeste"/>
    <x v="301"/>
    <s v="Vespertino"/>
    <s v="Mensal"/>
    <n v="0.168822945"/>
    <n v="6.7478179999999999E-2"/>
    <d v="1899-12-30T16:28:31"/>
  </r>
  <r>
    <s v="R Dona Eloa do Valle Quadros"/>
    <s v="Av dos Metalurgicos"/>
    <s v="R do Suspiro"/>
    <x v="23"/>
    <s v="Vespertino"/>
    <s v="Mensal"/>
    <n v="0.91715854600000002"/>
    <n v="0.100093285"/>
    <d v="1899-12-30T19:25:08"/>
  </r>
  <r>
    <s v="R Dona Eloa do Valle Quadros"/>
    <s v="R do Suspiro"/>
    <s v="R do Carinho"/>
    <x v="23"/>
    <s v="Vespertino"/>
    <s v="Mensal"/>
    <n v="0.91715854600000002"/>
    <n v="4.5583751999999998E-2"/>
    <d v="1899-12-30T19:28:23"/>
  </r>
  <r>
    <s v="R Dona Eloa do Valle Quadros"/>
    <s v="R do Carinho"/>
    <s v="R do Pensamento"/>
    <x v="23"/>
    <s v="Vespertino"/>
    <s v="Mensal"/>
    <n v="0.91715854600000002"/>
    <n v="4.6720837000000001E-2"/>
    <d v="1899-12-30T19:31:42"/>
  </r>
  <r>
    <s v="R Dona Eloa do Valle Quadros"/>
    <s v="R do Pensamento"/>
    <s v="R da Visao"/>
    <x v="23"/>
    <s v="Vespertino"/>
    <s v="Mensal"/>
    <n v="0.91715854600000002"/>
    <n v="4.5148041E-2"/>
    <d v="1899-12-30T19:34:55"/>
  </r>
  <r>
    <s v="R Dona Eloa do Valle Quadros"/>
    <s v="R da Visao"/>
    <s v="R do Ar"/>
    <x v="23"/>
    <s v="Vespertino"/>
    <s v="Mensal"/>
    <n v="0.91715854600000002"/>
    <n v="4.8583507999999997E-2"/>
    <d v="1899-12-30T19:38:22"/>
  </r>
  <r>
    <s v="R Dona Eloa do Valle Quadros"/>
    <s v="R do Ar"/>
    <s v="Av Nascer do Sol"/>
    <x v="23"/>
    <s v="Vespertino"/>
    <s v="Mensal"/>
    <n v="0.91715854600000002"/>
    <n v="4.8175438000000001E-2"/>
    <d v="1899-12-30T19:41:48"/>
  </r>
  <r>
    <s v="R Dona Eloa do Valle Quadros"/>
    <s v="Av Nascer do Sol"/>
    <s v="R da Onca"/>
    <x v="241"/>
    <s v="Vespertino"/>
    <s v="Mensal"/>
    <n v="0.91715854600000002"/>
    <n v="5.9369472999999999E-2"/>
    <d v="1899-12-30T15:09:26"/>
  </r>
  <r>
    <s v="R Dona Eloa do Valle Quadros"/>
    <s v="R da Onca"/>
    <s v="R D Marcos Barbosa"/>
    <x v="241"/>
    <s v="Vespertino"/>
    <s v="Mensal"/>
    <n v="0.91715854600000002"/>
    <n v="4.7865906E-2"/>
    <d v="1899-12-30T15:12:20"/>
  </r>
  <r>
    <s v="R Dona Eloa do Valle Quadros"/>
    <s v="R D Marcos Barbosa"/>
    <s v="R Baleia"/>
    <x v="241"/>
    <s v="Vespertino"/>
    <s v="Mensal"/>
    <n v="0.91715854600000002"/>
    <n v="4.9834075999999998E-2"/>
    <d v="1899-12-30T15:15:22"/>
  </r>
  <r>
    <s v="R Dona Eloa do Valle Quadros"/>
    <s v="R Baleia"/>
    <s v="R Mico Leao Dourado"/>
    <x v="241"/>
    <s v="Vespertino"/>
    <s v="Mensal"/>
    <n v="0.91715854600000002"/>
    <n v="4.7572986999999997E-2"/>
    <d v="1899-12-30T15:18:15"/>
  </r>
  <r>
    <s v="R Dona Eloa do Valle Quadros"/>
    <s v="R Mico Leao Dourado"/>
    <s v="R Lobo Guara"/>
    <x v="241"/>
    <s v="Vespertino"/>
    <s v="Mensal"/>
    <n v="0.91715854600000002"/>
    <n v="5.0016796000000002E-2"/>
    <d v="1899-12-30T15:21:17"/>
  </r>
  <r>
    <s v="R Dona Eloa do Valle Quadros"/>
    <s v="R Lobo Guara"/>
    <s v="R dos Cogumelos"/>
    <x v="241"/>
    <s v="Vespertino"/>
    <s v="Mensal"/>
    <n v="0.91715854600000002"/>
    <n v="4.9045569999999997E-2"/>
    <d v="1899-12-30T15:24:16"/>
  </r>
  <r>
    <s v="R Dona Eloa do Valle Quadros"/>
    <s v="R dos Cogumelos"/>
    <s v="R Acerola"/>
    <x v="241"/>
    <s v="Vespertino"/>
    <s v="Mensal"/>
    <n v="0.91715854600000002"/>
    <n v="4.7140305E-2"/>
    <d v="1899-12-30T15:27:08"/>
  </r>
  <r>
    <s v="R Dona Eloa do Valle Quadros"/>
    <s v="R Acerola"/>
    <s v="R Seriguela"/>
    <x v="241"/>
    <s v="Vespertino"/>
    <s v="Mensal"/>
    <n v="0.91715854600000002"/>
    <n v="4.8275452000000003E-2"/>
    <d v="1899-12-30T15:30:03"/>
  </r>
  <r>
    <s v="R Dona Eloa do Valle Quadros"/>
    <s v="R Seriguela"/>
    <s v="Av Nascer do Sol"/>
    <x v="241"/>
    <s v="Vespertino"/>
    <s v="Mensal"/>
    <n v="0.91715854600000002"/>
    <n v="0.183733124"/>
    <d v="1899-12-30T15:41:12"/>
  </r>
  <r>
    <s v="R Dona Ida"/>
    <s v="R Elizabete Simoes"/>
    <s v="R Elizabeth Simoes"/>
    <x v="351"/>
    <s v="Vespertino"/>
    <s v="Mensal"/>
    <n v="0.11528278"/>
    <n v="1.3639132999999999E-2"/>
    <d v="1899-12-30T15:20:24"/>
  </r>
  <r>
    <s v="R Dona Ida"/>
    <s v="R Elizabeth Simoes"/>
    <s v="R Gil"/>
    <x v="351"/>
    <s v="Vespertino"/>
    <s v="Mensal"/>
    <n v="0.11528278"/>
    <n v="5.4000926999999997E-2"/>
    <d v="1899-12-30T15:23:47"/>
  </r>
  <r>
    <s v="R Dona Ines de Sousa"/>
    <s v="R Cb das Tormentas"/>
    <s v="R Francisco de Bra"/>
    <x v="173"/>
    <s v="Matutino"/>
    <s v="Mensal"/>
    <n v="0.100422436"/>
    <n v="4.8645592000000001E-2"/>
    <d v="1899-12-30T08:22:08"/>
  </r>
  <r>
    <s v="R Dona Ines de Sousa"/>
    <s v="R Francisco de Bra"/>
    <s v="R Cassununga"/>
    <x v="173"/>
    <s v="Matutino"/>
    <s v="Mensal"/>
    <n v="0.100422436"/>
    <n v="5.1776844000000002E-2"/>
    <d v="1899-12-30T08:24:39"/>
  </r>
  <r>
    <s v="R Dona Maria de Camargo"/>
    <s v="Av David Domingues Ferreira"/>
    <s v="R Augusto Carlos Bauman"/>
    <x v="129"/>
    <s v="Matutino"/>
    <s v="Mensal"/>
    <n v="1.3243862"/>
    <n v="0.168579742"/>
    <d v="1899-12-30T10:24:41"/>
  </r>
  <r>
    <s v="R Dona Maria de Camargo"/>
    <s v="R Jose Goncalves de Freitas"/>
    <s v="R Maria Baumann Mendonca"/>
    <x v="395"/>
    <s v="Vespertino"/>
    <s v="Mensal"/>
    <n v="1.3243862"/>
    <n v="5.7702285999999998E-2"/>
    <d v="1899-12-30T14:15:39"/>
  </r>
  <r>
    <s v="R Dona Maria de Camargo"/>
    <s v="R Maria Baumann Mendonca"/>
    <s v="R Uirauna"/>
    <x v="395"/>
    <s v="Vespertino"/>
    <s v="Mensal"/>
    <n v="1.3243862"/>
    <n v="5.7848217E-2"/>
    <d v="1899-12-30T14:19:32"/>
  </r>
  <r>
    <s v="R Dona Maria de Camargo"/>
    <s v="R Uirauna"/>
    <s v="R Miguel Langone"/>
    <x v="395"/>
    <s v="Vespertino"/>
    <s v="Mensal"/>
    <n v="1.3243862"/>
    <n v="6.0784348000000002E-2"/>
    <d v="1899-12-30T14:23:36"/>
  </r>
  <r>
    <s v="R Dona Maria de Camargo"/>
    <s v="R Miguel Langone"/>
    <s v="R Tacaimbo"/>
    <x v="395"/>
    <s v="Vespertino"/>
    <s v="Mensal"/>
    <n v="1.3243862"/>
    <n v="5.7235092000000001E-2"/>
    <d v="1899-12-30T14:27:26"/>
  </r>
  <r>
    <s v="R Dona Maria de Camargo"/>
    <s v="R Tacaimbo"/>
    <s v="R Narciso Araujo"/>
    <x v="395"/>
    <s v="Vespertino"/>
    <s v="Mensal"/>
    <n v="1.3243862"/>
    <n v="6.0679446999999997E-2"/>
    <d v="1899-12-30T14:31:30"/>
  </r>
  <r>
    <s v="R Dona Maria de Camargo"/>
    <s v="R Narciso Araujo"/>
    <s v="R S Francisco do Piaui"/>
    <x v="396"/>
    <s v="Vespertino"/>
    <s v="Mensal"/>
    <n v="1.3243862"/>
    <n v="0.11120864900000001"/>
    <d v="1899-12-30T15:55:03"/>
  </r>
  <r>
    <s v="R Dona Maria de Camargo"/>
    <s v="R S Francisco do Piaui"/>
    <s v="R Genaro Teofilo"/>
    <x v="396"/>
    <s v="Vespertino"/>
    <s v="Mensal"/>
    <n v="1.3243862"/>
    <n v="5.926741E-2"/>
    <d v="1899-12-30T15:58:58"/>
  </r>
  <r>
    <s v="R Dona Maria de Camargo"/>
    <s v="R Genaro Teofilo"/>
    <s v="R Luiz de Almeida Fernandes"/>
    <x v="396"/>
    <s v="Vespertino"/>
    <s v="Mensal"/>
    <n v="1.3243862"/>
    <n v="5.5932671000000003E-2"/>
    <d v="1899-12-30T16:02:40"/>
  </r>
  <r>
    <s v="R Dona Maria de Camargo"/>
    <s v="R Luiz de Almeida Fernandes"/>
    <s v="R Antonio Gandini"/>
    <x v="396"/>
    <s v="Vespertino"/>
    <s v="Mensal"/>
    <n v="1.3243862"/>
    <n v="0.117782867"/>
    <d v="1899-12-30T16:10:27"/>
  </r>
  <r>
    <s v="R Dona Maria de Camargo"/>
    <s v="R Antonio Gandini"/>
    <s v="Tv Araguapas"/>
    <x v="379"/>
    <s v="Vespertino"/>
    <s v="Mensal"/>
    <n v="1.3243862"/>
    <n v="5.7574657000000001E-2"/>
    <d v="1899-12-30T16:14:51"/>
  </r>
  <r>
    <s v="R Dona Maria de Camargo"/>
    <s v="Tv Araguapas"/>
    <s v="R Botupora"/>
    <x v="379"/>
    <s v="Vespertino"/>
    <s v="Mensal"/>
    <n v="1.3243862"/>
    <n v="5.8144507999999998E-2"/>
    <d v="1899-12-30T16:18:46"/>
  </r>
  <r>
    <s v="R Dona Maria de Camargo"/>
    <s v="R Botupora"/>
    <s v="Tv Medianeira"/>
    <x v="379"/>
    <s v="Vespertino"/>
    <s v="Mensal"/>
    <n v="1.3243862"/>
    <n v="5.6147365999999997E-2"/>
    <d v="1899-12-30T16:22:34"/>
  </r>
  <r>
    <s v="R Dona Maria de Camargo"/>
    <s v="Tv Medianeira"/>
    <s v="R Alayde de Souza Costa"/>
    <x v="379"/>
    <s v="Vespertino"/>
    <s v="Mensal"/>
    <n v="1.3243862"/>
    <n v="5.4945411999999999E-2"/>
    <d v="1899-12-30T16:26:16"/>
  </r>
  <r>
    <s v="R Dona Maria de Camargo"/>
    <s v="R Augusto Carlos Bauman"/>
    <s v="R Anibal Machado"/>
    <x v="130"/>
    <s v="Vespertino"/>
    <s v="Mensal"/>
    <n v="1.3243862"/>
    <n v="5.9508808000000003E-2"/>
    <d v="1899-12-30T15:09:56"/>
  </r>
  <r>
    <s v="R Dona Maria de Camargo"/>
    <s v="R Anibal Machado"/>
    <s v="R Paulo Lopes Leao"/>
    <x v="130"/>
    <s v="Vespertino"/>
    <s v="Mensal"/>
    <n v="1.3243862"/>
    <n v="5.9728321000000001E-2"/>
    <d v="1899-12-30T15:13:57"/>
  </r>
  <r>
    <s v="R Dona Maria de Camargo"/>
    <s v="R Paulo Lopes Leao"/>
    <s v="R Joao Justino Leite"/>
    <x v="130"/>
    <s v="Vespertino"/>
    <s v="Mensal"/>
    <n v="1.3243862"/>
    <n v="4.7907059000000002E-2"/>
    <d v="1899-12-30T15:17:10"/>
  </r>
  <r>
    <s v="R Dona Maria de Camargo"/>
    <s v="R Joao Justino Leite"/>
    <s v="R Joao Justino Leite"/>
    <x v="130"/>
    <s v="Vespertino"/>
    <s v="Mensal"/>
    <n v="1.3243862"/>
    <n v="6.5969260000000004E-3"/>
    <d v="1899-12-30T15:17:37"/>
  </r>
  <r>
    <s v="R Dona Maria de Camargo"/>
    <s v="R Joao Justino Leite"/>
    <s v="R Jose Oiticica Filho"/>
    <x v="130"/>
    <s v="Vespertino"/>
    <s v="Mensal"/>
    <n v="1.3243862"/>
    <n v="5.8667137000000001E-2"/>
    <d v="1899-12-30T15:21:34"/>
  </r>
  <r>
    <s v="R Dona Maria de Camargo"/>
    <s v="R Jose Oiticica Filho"/>
    <s v="R Jose Goncalves de Freitas"/>
    <x v="130"/>
    <s v="Vespertino"/>
    <s v="Mensal"/>
    <n v="1.3243862"/>
    <n v="5.8145279000000001E-2"/>
    <d v="1899-12-30T15:25:28"/>
  </r>
  <r>
    <s v="R Dona Maria Ferraz do Amaral"/>
    <s v="Av dos Sertanistas"/>
    <s v="(Próprio Logradouro/Trecho) R Dona Maria Ferraz do Amaral"/>
    <x v="335"/>
    <s v="Vespertino"/>
    <s v="Mensal"/>
    <n v="0.125564804"/>
    <n v="0.125564804"/>
    <d v="1899-12-30T16:04:50"/>
  </r>
  <r>
    <s v="R Dona Regina Campanella Maieta"/>
    <s v="Tv Mariano Moro"/>
    <s v="(Próprio Logradouro/Trecho) R Dona Regina Campanella Maieta"/>
    <x v="61"/>
    <s v="Vespertino"/>
    <s v="Mensal"/>
    <n v="6.9125438999999997E-2"/>
    <n v="1.9341595E-2"/>
    <d v="1899-12-30T16:18:22"/>
  </r>
  <r>
    <s v="R Dona Regina Campanella Maieta"/>
    <s v="Tv Mariano Moro"/>
    <s v="R Mariano Moro"/>
    <x v="61"/>
    <s v="Vespertino"/>
    <s v="Mensal"/>
    <n v="6.9125438999999997E-2"/>
    <n v="4.9783844000000001E-2"/>
    <d v="1899-12-30T16:21:23"/>
  </r>
  <r>
    <s v="R Dona Rosa Siqueira"/>
    <s v="Av Ragueb Chohfi"/>
    <s v="Av Jose Velho Barreto"/>
    <x v="171"/>
    <s v="Matutino"/>
    <s v="Mensal"/>
    <n v="0.14483712199999998"/>
    <n v="5.9698418000000003E-2"/>
    <d v="1899-12-30T12:12:54"/>
  </r>
  <r>
    <s v="R Dona Rosa Siqueira"/>
    <s v="Av Jose Velho Barreto"/>
    <s v="Av Francisco Taques"/>
    <x v="171"/>
    <s v="Matutino"/>
    <s v="Mensal"/>
    <n v="0.14483712199999998"/>
    <n v="6.4745765999999996E-2"/>
    <d v="1899-12-30T12:17:26"/>
  </r>
  <r>
    <s v="R Dona Rosa Siqueira"/>
    <s v="Av Ragueb Chohfi"/>
    <s v="R Forte da Polvora"/>
    <x v="175"/>
    <s v="Vespertino"/>
    <s v="Mensal"/>
    <n v="0.14483712199999998"/>
    <n v="2.0392938999999999E-2"/>
    <d v="1899-12-30T20:56:22"/>
  </r>
  <r>
    <s v="R Donato Calabrez"/>
    <s v="R Saturnino Pereira"/>
    <s v="S/Logradouro"/>
    <x v="370"/>
    <s v="Vespertino"/>
    <s v="Mensal"/>
    <n v="0.38860740700000002"/>
    <n v="0.259986145"/>
    <d v="1899-12-30T17:29:28"/>
  </r>
  <r>
    <s v="R Donato Calabrez"/>
    <s v="S/Logradouro"/>
    <s v="R Catarina de Horta"/>
    <x v="370"/>
    <s v="Vespertino"/>
    <s v="Mensal"/>
    <n v="0.38860740700000002"/>
    <n v="0.12862126199999999"/>
    <d v="1899-12-30T17:37:52"/>
  </r>
  <r>
    <s v="R Donato Cossoni"/>
    <s v="R Antonio Benelli"/>
    <s v="(Próprio Logradouro/Trecho) R Donato Cossoni"/>
    <x v="416"/>
    <s v="Matutino"/>
    <s v="Mensal"/>
    <n v="0.305061745"/>
    <n v="0.20829315200000001"/>
    <d v="1899-12-30T10:51:40"/>
  </r>
  <r>
    <s v="R Donato Cossoni"/>
    <s v="R Carlo Coccia"/>
    <s v="R Antonio Benelli"/>
    <x v="416"/>
    <s v="Matutino"/>
    <s v="Mensal"/>
    <n v="0.305061745"/>
    <n v="9.6768593E-2"/>
    <d v="1899-12-30T11:00:55"/>
  </r>
  <r>
    <s v="R Donato Vessechi"/>
    <s v="R Guirapa"/>
    <s v="R Cupim"/>
    <x v="391"/>
    <s v="Matutino"/>
    <s v="Mensal"/>
    <n v="0.59323631700000001"/>
    <n v="0.114619797"/>
    <d v="1899-12-30T09:40:57"/>
  </r>
  <r>
    <s v="R Donato Vessechi"/>
    <s v="R Cupim"/>
    <s v="R Angelino Guerino"/>
    <x v="391"/>
    <s v="Matutino"/>
    <s v="Mensal"/>
    <n v="0.59323631700000001"/>
    <n v="0.12845665000000001"/>
    <d v="1899-12-30T09:49:32"/>
  </r>
  <r>
    <s v="R Donato Vessechi"/>
    <s v="R Angelino Guerino"/>
    <s v="R Donato Vesseti"/>
    <x v="391"/>
    <s v="Matutino"/>
    <s v="Mensal"/>
    <n v="0.59323631700000001"/>
    <n v="3.8169807E-2"/>
    <d v="1899-12-30T09:52:05"/>
  </r>
  <r>
    <s v="R Donato Vessechi"/>
    <s v="R Donato Vesseti"/>
    <s v="R Garopa"/>
    <x v="391"/>
    <s v="Matutino"/>
    <s v="Mensal"/>
    <n v="0.59323631700000001"/>
    <n v="0.112492409"/>
    <d v="1899-12-30T09:59:35"/>
  </r>
  <r>
    <s v="R Donato Vessechi"/>
    <s v="R Rui Barbosa Lima"/>
    <s v="R Jorge Jones"/>
    <x v="391"/>
    <s v="Matutino"/>
    <s v="Mensal"/>
    <n v="0.59323631700000001"/>
    <n v="5.6390186000000002E-2"/>
    <d v="1899-12-30T10:03:21"/>
  </r>
  <r>
    <s v="R Donato Vessechi"/>
    <s v="R Jorge Jones"/>
    <s v="R Juan de Salcedo"/>
    <x v="391"/>
    <s v="Matutino"/>
    <s v="Mensal"/>
    <n v="0.59323631700000001"/>
    <n v="0.14310746799999999"/>
    <d v="1899-12-30T10:12:54"/>
  </r>
  <r>
    <s v="R Dorinha Tapajos"/>
    <s v="R Ilha da Cotinga"/>
    <s v="(Próprio Logradouro/Trecho) R Dorinha Tapajos"/>
    <x v="111"/>
    <s v="Vespertino"/>
    <s v="Mensal"/>
    <n v="0.178707275"/>
    <n v="0.178707275"/>
    <d v="1899-12-30T16:55:08"/>
  </r>
  <r>
    <s v="R Dorival Gomes"/>
    <s v="R Valdomiro Gonzaga Silva"/>
    <s v="R Manuel Vila D Alba"/>
    <x v="125"/>
    <s v="Matutino"/>
    <s v="Mensal"/>
    <n v="0.14018905300000001"/>
    <n v="3.2060177000000002E-2"/>
    <d v="1899-12-30T09:38:08"/>
  </r>
  <r>
    <s v="R Dorival Gomes"/>
    <s v="R Manuel Vila D Alba"/>
    <s v="R Joao Batista de Godoy"/>
    <x v="125"/>
    <s v="Matutino"/>
    <s v="Mensal"/>
    <n v="0.14018905300000001"/>
    <n v="0.108128876"/>
    <d v="1899-12-30T09:44:49"/>
  </r>
  <r>
    <s v="R Doroteia Coutinho"/>
    <s v="R Antonio Joao de Medeiros"/>
    <s v="(Próprio Logradouro/Trecho) R Doroteia Coutinho"/>
    <x v="111"/>
    <s v="Vespertino"/>
    <s v="Mensal"/>
    <n v="0.179852448"/>
    <n v="0.179852448"/>
    <d v="1899-12-30T17:07:15"/>
  </r>
  <r>
    <s v="R Doroteia Eugrassia"/>
    <s v="R Theobaldo de Almeida Machado"/>
    <s v="(Próprio Logradouro/Trecho) R Doroteia Eugrassia"/>
    <x v="227"/>
    <s v="Vespertino"/>
    <s v="Mensal"/>
    <n v="0.58190364799999994"/>
    <n v="4.1085251000000003E-2"/>
    <d v="1899-12-30T14:56:45"/>
  </r>
  <r>
    <s v="R Doroteia Eugrassia"/>
    <s v="R Theobaldo de Almeida Machado"/>
    <s v="Vla Um"/>
    <x v="227"/>
    <s v="Vespertino"/>
    <s v="Mensal"/>
    <n v="0.58190364799999994"/>
    <n v="0.13978117400000001"/>
    <d v="1899-12-30T15:06:07"/>
  </r>
  <r>
    <s v="R Doroteia Eugrassia"/>
    <s v="Vla Um"/>
    <s v="R Zacharias Motta Filho"/>
    <x v="227"/>
    <s v="Vespertino"/>
    <s v="Mensal"/>
    <n v="0.58190364799999994"/>
    <n v="0.12826327500000001"/>
    <d v="1899-12-30T15:14:43"/>
  </r>
  <r>
    <s v="R Doroteia Eugrassia"/>
    <s v="R Zacharias Motta Filho"/>
    <s v="(Próprio Logradouro/Trecho) R Doroteia Eugrassia"/>
    <x v="227"/>
    <s v="Vespertino"/>
    <s v="Mensal"/>
    <n v="0.58190364799999994"/>
    <n v="0.19953115799999999"/>
    <d v="1899-12-30T15:28:05"/>
  </r>
  <r>
    <s v="R Doroteia Eugrassia"/>
    <s v="R Confederacao dos Tamoios"/>
    <s v="(Próprio Logradouro/Trecho) R Doroteia Eugrassia"/>
    <x v="227"/>
    <s v="Vespertino"/>
    <s v="Mensal"/>
    <n v="0.58190364799999994"/>
    <n v="3.8297138000000001E-2"/>
    <d v="1899-12-30T15:30:39"/>
  </r>
  <r>
    <s v="R Doroteia Eugrassia"/>
    <s v="R Confederacao dos Tamoios"/>
    <s v="(Próprio Logradouro/Trecho) R Doroteia Eugrassia"/>
    <x v="227"/>
    <s v="Vespertino"/>
    <s v="Mensal"/>
    <n v="0.58190364799999994"/>
    <n v="3.4945652000000001E-2"/>
    <d v="1899-12-30T15:33:00"/>
  </r>
  <r>
    <s v="R Dorval Jose Svizzero"/>
    <s v="R Rafael Zimbardi"/>
    <s v="R Petronio"/>
    <x v="324"/>
    <s v="Vespertino"/>
    <s v="Mensal"/>
    <n v="0.16016594699999998"/>
    <n v="0.111116356"/>
    <d v="1899-12-30T14:37:02"/>
  </r>
  <r>
    <s v="R Dorval Jose Svizzero"/>
    <s v="R Petronio"/>
    <s v="Tv Roland Berigan"/>
    <x v="324"/>
    <s v="Vespertino"/>
    <s v="Mensal"/>
    <n v="0.16016594699999998"/>
    <n v="4.9049590999999997E-2"/>
    <d v="1899-12-30T14:40:33"/>
  </r>
  <r>
    <s v="R dos Abieiros"/>
    <s v="Av do Imperador"/>
    <s v="R Faveleiro"/>
    <x v="330"/>
    <s v="Matutino"/>
    <s v="Mensal"/>
    <n v="0.16361579900000001"/>
    <n v="0.16361579900000001"/>
    <d v="1899-12-30T12:39:36"/>
  </r>
  <r>
    <s v="R dos Argentinos"/>
    <s v="Pc Mata dos Araujos"/>
    <s v="R Barra da Figueira"/>
    <x v="109"/>
    <s v="Vespertino"/>
    <s v="Mensal"/>
    <n v="0.34297717299999997"/>
    <n v="0.13184658799999999"/>
    <d v="1899-12-30T20:14:32"/>
  </r>
  <r>
    <s v="R dos Argentinos"/>
    <s v="R Barra da Figueira"/>
    <s v="R Guaxuma"/>
    <x v="109"/>
    <s v="Vespertino"/>
    <s v="Mensal"/>
    <n v="0.34297717299999997"/>
    <n v="0.143866776"/>
    <d v="1899-12-30T20:24:19"/>
  </r>
  <r>
    <s v="R dos Argentinos"/>
    <s v="R Guaxuma"/>
    <s v="R Eng Osvaldo Andreani"/>
    <x v="109"/>
    <s v="Vespertino"/>
    <s v="Mensal"/>
    <n v="0.34297717299999997"/>
    <n v="6.7263808999999994E-2"/>
    <d v="1899-12-30T20:28:54"/>
  </r>
  <r>
    <s v="R dos Artistas"/>
    <s v="R Sen Amaral Furlan"/>
    <s v="R do Lucas da Silva Lisboa"/>
    <x v="311"/>
    <s v="Matutino"/>
    <s v="Mensal"/>
    <n v="0.203958374"/>
    <n v="7.8683112999999999E-2"/>
    <d v="1899-12-30T13:49:56"/>
  </r>
  <r>
    <s v="R dos Artistas"/>
    <s v="R do Lucas da Silva Lisboa"/>
    <s v="R Amanari"/>
    <x v="311"/>
    <s v="Matutino"/>
    <s v="Mensal"/>
    <n v="0.203958374"/>
    <n v="0.125275261"/>
    <d v="1899-12-30T13:58:19"/>
  </r>
  <r>
    <s v="R dos Bambus Imperiais"/>
    <s v="R das Antas"/>
    <s v="(Próprio Logradouro/Trecho) R dos Bambus Imperiais"/>
    <x v="374"/>
    <s v="Matutino"/>
    <s v="Mensal"/>
    <n v="3.8404144000000001E-2"/>
    <n v="3.8404144000000001E-2"/>
    <d v="1899-12-30T13:05:52"/>
  </r>
  <r>
    <s v="R dos Banqueiros"/>
    <s v="R dos Financeiros"/>
    <s v="R Tres"/>
    <x v="37"/>
    <s v="Matutino"/>
    <s v="Mensal"/>
    <n v="0.73954645500000005"/>
    <n v="0.37948525999999999"/>
    <d v="1899-12-30T12:40:10"/>
  </r>
  <r>
    <s v="R dos Banqueiros"/>
    <s v="R Tres"/>
    <s v="R Antonio Ribeiro Macedo"/>
    <x v="37"/>
    <s v="Matutino"/>
    <s v="Mensal"/>
    <n v="0.73954645500000005"/>
    <n v="0.115990227"/>
    <d v="1899-12-30T12:47:15"/>
  </r>
  <r>
    <s v="R dos Banqueiros"/>
    <s v="R Antonio Ribeiro Macedo"/>
    <s v="Tv Cicero Mendes"/>
    <x v="37"/>
    <s v="Matutino"/>
    <s v="Mensal"/>
    <n v="0.73954645500000005"/>
    <n v="6.9512138000000001E-2"/>
    <d v="1899-12-30T12:51:29"/>
  </r>
  <r>
    <s v="R dos Banqueiros"/>
    <s v="Tv Cicero Mendes"/>
    <s v="Tv Cicero Mendes"/>
    <x v="37"/>
    <s v="Matutino"/>
    <s v="Mensal"/>
    <n v="0.73954645500000005"/>
    <n v="1.4057719999999999E-2"/>
    <d v="1899-12-30T12:52:20"/>
  </r>
  <r>
    <s v="R dos Banqueiros"/>
    <s v="Tv Cicero Mendes"/>
    <s v="S/Logradouro"/>
    <x v="37"/>
    <s v="Matutino"/>
    <s v="Mensal"/>
    <n v="0.73954645500000005"/>
    <n v="2.040173E-2"/>
    <d v="1899-12-30T12:53:35"/>
  </r>
  <r>
    <s v="R dos Banqueiros"/>
    <s v="S/Logradouro"/>
    <s v="S/Logradouro"/>
    <x v="37"/>
    <s v="Matutino"/>
    <s v="Mensal"/>
    <n v="0.73954645500000005"/>
    <n v="0.14009938"/>
    <d v="1899-12-30T13:02:07"/>
  </r>
  <r>
    <s v="R dos Bibliotecarios"/>
    <s v="R Jasmin"/>
    <s v="R Dr Humberto Cerruti"/>
    <x v="40"/>
    <s v="Matutino"/>
    <s v="Mensal"/>
    <n v="0.27190762299999999"/>
    <n v="0.126896271"/>
    <d v="1899-12-30T14:10:51"/>
  </r>
  <r>
    <s v="R dos Bibliotecarios"/>
    <s v="R Dr Humberto Cerruti"/>
    <s v="R Eugenio Darodes"/>
    <x v="40"/>
    <s v="Matutino"/>
    <s v="Mensal"/>
    <n v="0.27190762299999999"/>
    <n v="0.14501135300000001"/>
    <d v="1899-12-30T14:20:00"/>
  </r>
  <r>
    <s v="R dos Bolivianos"/>
    <s v="R Carvalhopolis"/>
    <s v="R Arthur Friedenreich"/>
    <x v="108"/>
    <s v="Vespertino"/>
    <s v="Mensal"/>
    <n v="0.87351579300000004"/>
    <n v="0.174001129"/>
    <d v="1899-12-30T20:36:10"/>
  </r>
  <r>
    <s v="R dos Bolivianos"/>
    <s v="R Arthur Friedenreich"/>
    <s v="R Pedro Gomes de Camargo"/>
    <x v="108"/>
    <s v="Vespertino"/>
    <s v="Mensal"/>
    <n v="0.87351579300000004"/>
    <n v="0.13395979299999999"/>
    <d v="1899-12-30T20:43:54"/>
  </r>
  <r>
    <s v="R dos Bolivianos"/>
    <s v="R Pedro Gomes de Camargo"/>
    <s v="R Quatipurus"/>
    <x v="108"/>
    <s v="Vespertino"/>
    <s v="Mensal"/>
    <n v="0.87351579300000004"/>
    <n v="9.3972076000000002E-2"/>
    <d v="1899-12-30T20:49:19"/>
  </r>
  <r>
    <s v="R dos Bolivianos"/>
    <s v="R Quatipurus"/>
    <s v="R Lucio de Arruda Leme"/>
    <x v="108"/>
    <s v="Vespertino"/>
    <s v="Mensal"/>
    <n v="0.87351579300000004"/>
    <n v="7.1438713000000001E-2"/>
    <d v="1899-12-30T20:53:26"/>
  </r>
  <r>
    <s v="R dos Bolivianos"/>
    <s v="R Lucio de Arruda Leme"/>
    <s v="Tv Persea Cassia"/>
    <x v="108"/>
    <s v="Vespertino"/>
    <s v="Mensal"/>
    <n v="0.87351579300000004"/>
    <n v="4.5940933000000003E-2"/>
    <d v="1899-12-30T20:56:05"/>
  </r>
  <r>
    <s v="R dos Bolivianos"/>
    <s v="Tv Persea Cassia"/>
    <s v="R Utrecht"/>
    <x v="108"/>
    <s v="Vespertino"/>
    <s v="Mensal"/>
    <n v="0.87351579300000004"/>
    <n v="6.7908576999999998E-2"/>
    <d v="1899-12-30T21:00:00"/>
  </r>
  <r>
    <s v="R dos Bolivianos"/>
    <s v="R Utrecht"/>
    <s v="R Barra da Figueira"/>
    <x v="109"/>
    <s v="Vespertino"/>
    <s v="Mensal"/>
    <n v="0.87351579300000004"/>
    <n v="0.144594009"/>
    <d v="1899-12-30T20:38:44"/>
  </r>
  <r>
    <s v="R dos Bolivianos"/>
    <s v="R Barra da Figueira"/>
    <s v="R Guaxuma"/>
    <x v="109"/>
    <s v="Vespertino"/>
    <s v="Mensal"/>
    <n v="0.87351579300000004"/>
    <n v="0.141700562"/>
    <d v="1899-12-30T20:48:22"/>
  </r>
  <r>
    <s v="R dos Buenos"/>
    <s v="Av Dr Otavio Ramos"/>
    <s v="R Honorio Emiliano Bueno"/>
    <x v="159"/>
    <s v="Matutino"/>
    <s v="Mensal"/>
    <n v="0.36213133199999997"/>
    <n v="0.18127195700000001"/>
    <d v="1899-12-30T14:02:13"/>
  </r>
  <r>
    <s v="R dos Buenos"/>
    <s v="R Honorio Emiliano Bueno"/>
    <s v="R da Ponte Rasa"/>
    <x v="159"/>
    <s v="Matutino"/>
    <s v="Mensal"/>
    <n v="0.36213133199999997"/>
    <n v="0.18085937499999999"/>
    <d v="1899-12-30T14:12:52"/>
  </r>
  <r>
    <s v="R dos Caifazes"/>
    <s v="R Galaxia"/>
    <s v="R Felipe de Moura"/>
    <x v="65"/>
    <s v="Vespertino"/>
    <s v="Mensal"/>
    <n v="9.9964359000000003E-2"/>
    <n v="6.0815792E-2"/>
    <d v="1899-12-30T20:43:06"/>
  </r>
  <r>
    <s v="R dos Caifazes"/>
    <s v="R Felipe de Moura"/>
    <s v="R Nebulosas"/>
    <x v="65"/>
    <s v="Vespertino"/>
    <s v="Mensal"/>
    <n v="9.9964359000000003E-2"/>
    <n v="3.9148567000000002E-2"/>
    <d v="1899-12-30T20:45:55"/>
  </r>
  <r>
    <s v="R dos Cajus"/>
    <s v="R Kumaki Aoki"/>
    <s v="R Boicuaiba"/>
    <x v="215"/>
    <s v="Vespertino"/>
    <s v="Mensal"/>
    <n v="0.26262139899999998"/>
    <n v="0.129580048"/>
    <d v="1899-12-30T20:23:54"/>
  </r>
  <r>
    <s v="R dos Cajus"/>
    <s v="R Boicuaiba"/>
    <s v="Av Jose Martins Lisboa"/>
    <x v="215"/>
    <s v="Vespertino"/>
    <s v="Mensal"/>
    <n v="0.26262139899999998"/>
    <n v="0.133041351"/>
    <d v="1899-12-30T20:34:20"/>
  </r>
  <r>
    <s v="R dos Calamos"/>
    <s v="R Jose Santana"/>
    <s v="Tv Dois"/>
    <x v="86"/>
    <s v="Matutino"/>
    <s v="Mensal"/>
    <n v="0.47993954999999999"/>
    <n v="3.9845169E-2"/>
    <d v="1899-12-30T13:18:38"/>
  </r>
  <r>
    <s v="R dos Calamos"/>
    <s v="Tv Dois"/>
    <s v="R Particular"/>
    <x v="86"/>
    <s v="Matutino"/>
    <s v="Mensal"/>
    <n v="0.47993954999999999"/>
    <n v="7.2642402999999994E-2"/>
    <d v="1899-12-30T13:23:51"/>
  </r>
  <r>
    <s v="R dos Calamos"/>
    <s v="R Particular"/>
    <s v="R Flor de Natal"/>
    <x v="86"/>
    <s v="Matutino"/>
    <s v="Mensal"/>
    <n v="0.47993954999999999"/>
    <n v="4.4961749999999998E-3"/>
    <d v="1899-12-30T13:24:10"/>
  </r>
  <r>
    <s v="R dos Calamos"/>
    <s v="R Flor de Natal"/>
    <s v="R dos Kiris"/>
    <x v="86"/>
    <s v="Matutino"/>
    <s v="Mensal"/>
    <n v="0.47993954999999999"/>
    <n v="4.1073086000000002E-2"/>
    <d v="1899-12-30T13:27:07"/>
  </r>
  <r>
    <s v="R dos Calamos"/>
    <s v="R dos Kiris"/>
    <s v="R do Ipe Amarelo"/>
    <x v="86"/>
    <s v="Matutino"/>
    <s v="Mensal"/>
    <n v="0.47993954999999999"/>
    <n v="4.9352219000000003E-2"/>
    <d v="1899-12-30T13:30:39"/>
  </r>
  <r>
    <s v="R dos Calamos"/>
    <s v="R do Ipe Amarelo"/>
    <s v="R Fruta do Paraiso"/>
    <x v="86"/>
    <s v="Matutino"/>
    <s v="Mensal"/>
    <n v="0.47993954999999999"/>
    <n v="4.0981438000000002E-2"/>
    <d v="1899-12-30T13:33:35"/>
  </r>
  <r>
    <s v="R dos Calamos"/>
    <s v="R Fruta do Paraiso"/>
    <s v="R Sorgo"/>
    <x v="86"/>
    <s v="Matutino"/>
    <s v="Mensal"/>
    <n v="0.47993954999999999"/>
    <n v="4.6909411999999998E-2"/>
    <d v="1899-12-30T13:36:57"/>
  </r>
  <r>
    <s v="R dos Calamos"/>
    <s v="R Sorgo"/>
    <s v="R Flor da Ressurreicao"/>
    <x v="86"/>
    <s v="Matutino"/>
    <s v="Mensal"/>
    <n v="0.47993954999999999"/>
    <n v="6.9813064999999994E-2"/>
    <d v="1899-12-30T13:41:57"/>
  </r>
  <r>
    <s v="R dos Calamos"/>
    <s v="R Flor da Ressurreicao"/>
    <s v="R Flor do Espirito Santo"/>
    <x v="86"/>
    <s v="Matutino"/>
    <s v="Mensal"/>
    <n v="0.47993954999999999"/>
    <n v="6.1329357000000001E-2"/>
    <d v="1899-12-30T13:46:21"/>
  </r>
  <r>
    <s v="R dos Calamos"/>
    <s v="R Flor do Espirito Santo"/>
    <s v="R Jasmim de Porcelana"/>
    <x v="86"/>
    <s v="Matutino"/>
    <s v="Mensal"/>
    <n v="0.47993954999999999"/>
    <n v="5.3497227000000001E-2"/>
    <d v="1899-12-30T13:50:11"/>
  </r>
  <r>
    <s v="R dos Cambistas"/>
    <s v="R Gal Porfirio da Paz"/>
    <s v="Al dos Contadores"/>
    <x v="37"/>
    <s v="Matutino"/>
    <s v="Mensal"/>
    <n v="0.18681600999999998"/>
    <n v="0.17370846600000001"/>
    <d v="1899-12-30T13:12:42"/>
  </r>
  <r>
    <s v="R dos Cambistas"/>
    <s v="Al dos Contadores"/>
    <s v="R Dr Domingos Americano"/>
    <x v="37"/>
    <s v="Matutino"/>
    <s v="Mensal"/>
    <n v="0.18681600999999998"/>
    <n v="1.3107544E-2"/>
    <d v="1899-12-30T13:13:30"/>
  </r>
  <r>
    <s v="R dos Canteiros"/>
    <s v="Est Iguatemi"/>
    <s v="S/Logradouro"/>
    <x v="187"/>
    <s v="Vespertino"/>
    <s v="Mensal"/>
    <n v="0.38162235099999997"/>
    <n v="5.2709765999999998E-2"/>
    <d v="1899-12-30T20:25:35"/>
  </r>
  <r>
    <s v="R dos Canteiros"/>
    <s v="S/Logradouro"/>
    <s v="R Cascatinha"/>
    <x v="187"/>
    <s v="Vespertino"/>
    <s v="Mensal"/>
    <n v="0.38162235099999997"/>
    <n v="4.5886269E-2"/>
    <d v="1899-12-30T20:28:21"/>
  </r>
  <r>
    <s v="R dos Canteiros"/>
    <s v="R Cascatinha"/>
    <s v="Vla Setenta e Dois"/>
    <x v="187"/>
    <s v="Vespertino"/>
    <s v="Mensal"/>
    <n v="0.38162235099999997"/>
    <n v="4.4572052000000001E-2"/>
    <d v="1899-12-30T20:31:01"/>
  </r>
  <r>
    <s v="R dos Canteiros"/>
    <s v="Vla Setenta e Dois"/>
    <s v="R Casinha Pequenina"/>
    <x v="187"/>
    <s v="Vespertino"/>
    <s v="Mensal"/>
    <n v="0.38162235099999997"/>
    <n v="2.6612706999999999E-2"/>
    <d v="1899-12-30T20:32:37"/>
  </r>
  <r>
    <s v="R dos Canteiros"/>
    <s v="R Casinha Pequenina"/>
    <s v="R Jose Inacio Gomes"/>
    <x v="187"/>
    <s v="Vespertino"/>
    <s v="Mensal"/>
    <n v="0.38162235099999997"/>
    <n v="3.5931496E-2"/>
    <d v="1899-12-30T20:34:46"/>
  </r>
  <r>
    <s v="R dos Canteiros"/>
    <s v="R Jose Inacio Gomes"/>
    <s v="R Luiz Carlos Arutin"/>
    <x v="187"/>
    <s v="Vespertino"/>
    <s v="Mensal"/>
    <n v="0.38162235099999997"/>
    <n v="3.5696525999999999E-2"/>
    <d v="1899-12-30T20:36:55"/>
  </r>
  <r>
    <s v="R dos Canteiros"/>
    <s v="R Luiz Carlos Arutin"/>
    <s v="R Valter D Avila"/>
    <x v="187"/>
    <s v="Vespertino"/>
    <s v="Mensal"/>
    <n v="0.38162235099999997"/>
    <n v="3.5041069000000001E-2"/>
    <d v="1899-12-30T20:39:01"/>
  </r>
  <r>
    <s v="R dos Canteiros"/>
    <s v="R Valter D Avila"/>
    <s v="R Joao Batista do Vale"/>
    <x v="187"/>
    <s v="Vespertino"/>
    <s v="Mensal"/>
    <n v="0.38162235099999997"/>
    <n v="3.4259685999999998E-2"/>
    <d v="1899-12-30T20:41:04"/>
  </r>
  <r>
    <s v="R dos Canteiros"/>
    <s v="R Joao Batista do Vale"/>
    <s v="R Renato Russo"/>
    <x v="187"/>
    <s v="Vespertino"/>
    <s v="Mensal"/>
    <n v="0.38162235099999997"/>
    <n v="3.6582508E-2"/>
    <d v="1899-12-30T20:43:16"/>
  </r>
  <r>
    <s v="R dos Canteiros"/>
    <s v="R Renato Russo"/>
    <s v="R Taiguara Chalar da Silva"/>
    <x v="187"/>
    <s v="Vespertino"/>
    <s v="Mensal"/>
    <n v="0.38162235099999997"/>
    <n v="3.4330273000000001E-2"/>
    <d v="1899-12-30T20:45:19"/>
  </r>
  <r>
    <s v="R dos Charqueadores"/>
    <s v="R Serra do Caxambu"/>
    <s v="R Artur Cadore"/>
    <x v="384"/>
    <s v="Vespertino"/>
    <s v="Mensal"/>
    <n v="7.7909195000000001E-2"/>
    <n v="7.7909195000000001E-2"/>
    <d v="1899-12-30T20:46:02"/>
  </r>
  <r>
    <s v="R dos Cogumelos"/>
    <s v="R Dona Eloa do Valle Quadros"/>
    <s v="R Edson Danillo Dotto"/>
    <x v="241"/>
    <s v="Vespertino"/>
    <s v="Mensal"/>
    <n v="0.10968025199999999"/>
    <n v="0.10968025200000001"/>
    <d v="1899-12-30T21:00:00"/>
  </r>
  <r>
    <s v="R dos Congirates"/>
    <s v="R Bom Jesus de Matosinhos"/>
    <s v="R Musa Cabocla"/>
    <x v="295"/>
    <s v="Vespertino"/>
    <s v="Mensal"/>
    <n v="0.133224747"/>
    <n v="0.133224747"/>
    <d v="1899-12-30T20:58:40"/>
  </r>
  <r>
    <s v="R dos Correntistas"/>
    <s v="R dos Financeiros"/>
    <s v="R Antonio Ribeiro Macedo"/>
    <x v="37"/>
    <s v="Matutino"/>
    <s v="Mensal"/>
    <n v="0.50917663899999999"/>
    <n v="0.23099884000000001"/>
    <d v="1899-12-30T13:27:35"/>
  </r>
  <r>
    <s v="R dos Correntistas"/>
    <s v="R Antonio Ribeiro Macedo"/>
    <s v="R da Bolsa"/>
    <x v="37"/>
    <s v="Matutino"/>
    <s v="Mensal"/>
    <n v="0.50917663899999999"/>
    <n v="2.9178104E-2"/>
    <d v="1899-12-30T13:29:22"/>
  </r>
  <r>
    <s v="R dos Correntistas"/>
    <s v="R da Bolsa"/>
    <s v="R Gal Porfirio da Paz"/>
    <x v="37"/>
    <s v="Matutino"/>
    <s v="Mensal"/>
    <n v="0.50917663899999999"/>
    <n v="0.24899969499999999"/>
    <d v="1899-12-30T13:44:32"/>
  </r>
  <r>
    <s v="R dos Cravos"/>
    <s v="R das Rosas"/>
    <s v="R Orquideas"/>
    <x v="116"/>
    <s v="Vespertino"/>
    <s v="Mensal"/>
    <n v="0.52009799199999995"/>
    <n v="0.207099014"/>
    <d v="1899-12-30T18:42:50"/>
  </r>
  <r>
    <s v="R dos Crocodilhos"/>
    <s v="R dos Louros"/>
    <s v="(Próprio Logradouro/Trecho) R dos Crocodilhos"/>
    <x v="374"/>
    <s v="Matutino"/>
    <s v="Mensal"/>
    <n v="0.105065536"/>
    <n v="0.105065536"/>
    <d v="1899-12-30T13:12:41"/>
  </r>
  <r>
    <s v="R dos Cunhas"/>
    <s v="S/Logradouro"/>
    <s v="R Estrela de Jerusalem"/>
    <x v="281"/>
    <s v="Vespertino"/>
    <s v="Mensal"/>
    <n v="0.38623913299999996"/>
    <n v="0.13069671599999999"/>
    <d v="1899-12-30T20:47:42"/>
  </r>
  <r>
    <s v="R dos Cunhas"/>
    <s v="R Estrela de Jerusalem"/>
    <s v="S/Logradouro"/>
    <x v="281"/>
    <s v="Vespertino"/>
    <s v="Mensal"/>
    <n v="0.38623913299999996"/>
    <n v="5.5549595E-2"/>
    <d v="1899-12-30T20:51:24"/>
  </r>
  <r>
    <s v="R dos Cunhas"/>
    <s v="S/Logradouro"/>
    <s v="Av Souza Ramos"/>
    <x v="281"/>
    <s v="Vespertino"/>
    <s v="Mensal"/>
    <n v="0.38623913299999996"/>
    <n v="2.9093836000000001E-2"/>
    <d v="1899-12-30T20:53:19"/>
  </r>
  <r>
    <s v="R dos Cunhas"/>
    <s v="Est Iguatemi"/>
    <s v="Est Sto Inacio"/>
    <x v="187"/>
    <s v="Vespertino"/>
    <s v="Mensal"/>
    <n v="0.38623913299999996"/>
    <n v="0.163900986"/>
    <d v="1899-12-30T20:55:10"/>
  </r>
  <r>
    <s v="R dos Cunhas"/>
    <s v="Est Sto Inacio"/>
    <s v="S/Logradouro"/>
    <x v="282"/>
    <s v="Vespertino"/>
    <s v="Mensal"/>
    <n v="0.38623913299999996"/>
    <n v="6.9980010000000002E-3"/>
    <d v="1899-12-30T20:47:55"/>
  </r>
  <r>
    <s v="R dos Escoteiros"/>
    <s v="R Baiardo Medeiros"/>
    <s v="Prq Guarani"/>
    <x v="330"/>
    <s v="Matutino"/>
    <s v="Mensal"/>
    <n v="0.64962012700000005"/>
    <n v="5.0683345999999997E-2"/>
    <d v="1899-12-30T12:43:01"/>
  </r>
  <r>
    <s v="R dos Escoteiros"/>
    <s v="Prq Guarani"/>
    <s v="R Dr Alfredo Sales"/>
    <x v="330"/>
    <s v="Matutino"/>
    <s v="Mensal"/>
    <n v="0.64962012700000005"/>
    <n v="2.2713153999999999E-2"/>
    <d v="1899-12-30T12:44:33"/>
  </r>
  <r>
    <s v="R dos Escoteiros"/>
    <s v="R Dr Alfredo Sales"/>
    <s v="R Juan Gutierrez"/>
    <x v="330"/>
    <s v="Matutino"/>
    <s v="Mensal"/>
    <n v="0.64962012700000005"/>
    <n v="5.0925629E-2"/>
    <d v="1899-12-30T12:47:59"/>
  </r>
  <r>
    <s v="R dos Escoteiros"/>
    <s v="R Juan Gutierrez"/>
    <s v="Prq Guarani"/>
    <x v="330"/>
    <s v="Matutino"/>
    <s v="Mensal"/>
    <n v="0.64962012700000005"/>
    <n v="2.5637531000000002E-2"/>
    <d v="1899-12-30T12:49:43"/>
  </r>
  <r>
    <s v="R dos Escoteiros"/>
    <s v="Prq Guarani"/>
    <s v="R Cangica"/>
    <x v="330"/>
    <s v="Matutino"/>
    <s v="Mensal"/>
    <n v="0.64962012700000005"/>
    <n v="2.7406613999999999E-2"/>
    <d v="1899-12-30T12:51:34"/>
  </r>
  <r>
    <s v="R dos Escoteiros"/>
    <s v="R Cangica"/>
    <s v="R Junco"/>
    <x v="330"/>
    <s v="Matutino"/>
    <s v="Mensal"/>
    <n v="0.64962012700000005"/>
    <n v="7.9173728999999998E-2"/>
    <d v="1899-12-30T12:56:55"/>
  </r>
  <r>
    <s v="R dos Escoteiros"/>
    <s v="R Junco"/>
    <s v="Vla R dos Escoteiros"/>
    <x v="330"/>
    <s v="Matutino"/>
    <s v="Mensal"/>
    <n v="0.64962012700000005"/>
    <n v="7.5821219999999995E-2"/>
    <d v="1899-12-30T13:02:02"/>
  </r>
  <r>
    <s v="R dos Escoteiros"/>
    <s v="Vla R dos Escoteiros"/>
    <s v="R Itambe"/>
    <x v="330"/>
    <s v="Matutino"/>
    <s v="Mensal"/>
    <n v="0.64962012700000005"/>
    <n v="3.8484488999999997E-2"/>
    <d v="1899-12-30T13:04:38"/>
  </r>
  <r>
    <s v="R dos Escoteiros"/>
    <s v="R Itambe"/>
    <s v="R Julita Oliveira Galindo"/>
    <x v="330"/>
    <s v="Matutino"/>
    <s v="Mensal"/>
    <n v="0.64962012700000005"/>
    <n v="2.4802913999999999E-2"/>
    <d v="1899-12-30T13:06:19"/>
  </r>
  <r>
    <s v="R dos Escoteiros"/>
    <s v="R Julita Oliveira Galindo"/>
    <s v="Rtn R dos Escoteiros"/>
    <x v="330"/>
    <s v="Matutino"/>
    <s v="Mensal"/>
    <n v="0.64962012700000005"/>
    <n v="6.9102509000000006E-2"/>
    <d v="1899-12-30T13:10:59"/>
  </r>
  <r>
    <s v="R dos Escoteiros"/>
    <s v="Rtn R dos Escoteiros"/>
    <s v="R Nove"/>
    <x v="330"/>
    <s v="Matutino"/>
    <s v="Mensal"/>
    <n v="0.64962012700000005"/>
    <n v="0.140770325"/>
    <d v="1899-12-30T13:20:29"/>
  </r>
  <r>
    <s v="R dos Espigueiros"/>
    <s v="Av Dr Frederico Martins da Costa Carvalho"/>
    <s v="R Fr Diogo das Chagas"/>
    <x v="155"/>
    <s v="Matutino"/>
    <s v="Mensal"/>
    <n v="0.20187724299999998"/>
    <n v="0.20187724300000001"/>
    <d v="1899-12-30T14:20:00"/>
  </r>
  <r>
    <s v="R dos Estudantes"/>
    <s v="R Sta Barbara"/>
    <s v="R Chico Mendes"/>
    <x v="442"/>
    <s v="Matutino"/>
    <s v="Mensal"/>
    <n v="0.251716314"/>
    <n v="5.0043536999999999E-2"/>
    <d v="1899-12-30T13:38:41"/>
  </r>
  <r>
    <s v="R dos Estudantes"/>
    <s v="R Chico Mendes"/>
    <s v="R S Jorge"/>
    <x v="442"/>
    <s v="Matutino"/>
    <s v="Mensal"/>
    <n v="0.251716314"/>
    <n v="5.6982784000000002E-2"/>
    <d v="1899-12-30T13:42:29"/>
  </r>
  <r>
    <s v="R dos Estudantes"/>
    <s v="R S Jorge"/>
    <s v="R das Arvores"/>
    <x v="442"/>
    <s v="Matutino"/>
    <s v="Mensal"/>
    <n v="0.251716314"/>
    <n v="2.9499746E-2"/>
    <d v="1899-12-30T13:44:27"/>
  </r>
  <r>
    <s v="R dos Estudantes"/>
    <s v="R das Arvores"/>
    <s v="R dos Evangelistas"/>
    <x v="442"/>
    <s v="Matutino"/>
    <s v="Mensal"/>
    <n v="0.251716314"/>
    <n v="6.0659412000000003E-2"/>
    <d v="1899-12-30T13:48:30"/>
  </r>
  <r>
    <s v="R dos Estudantes"/>
    <s v="R dos Evangelistas"/>
    <s v="R Itajuibe"/>
    <x v="442"/>
    <s v="Matutino"/>
    <s v="Mensal"/>
    <n v="0.251716314"/>
    <n v="5.4530834E-2"/>
    <d v="1899-12-30T13:52:08"/>
  </r>
  <r>
    <s v="R dos Eucaliptos"/>
    <s v="R Pinheiros"/>
    <s v="(Próprio Logradouro/Trecho) R dos Eucaliptos"/>
    <x v="304"/>
    <s v="Vespertino"/>
    <s v="Mensal"/>
    <n v="3.6438244810000002"/>
    <n v="4.4115741999999999E-2"/>
    <d v="1899-12-30T19:32:47"/>
  </r>
  <r>
    <s v="R dos Eucaliptos"/>
    <s v="R Pinheiros"/>
    <s v="R Carlos Regis Veiga"/>
    <x v="304"/>
    <s v="Vespertino"/>
    <s v="Mensal"/>
    <n v="3.6438244810000002"/>
    <n v="2.0471189000000001E-2"/>
    <d v="1899-12-30T19:34:07"/>
  </r>
  <r>
    <s v="R dos Eucaliptos"/>
    <s v="R Carlos Regis Veiga"/>
    <s v="(Próprio Logradouro/Trecho) R dos Eucaliptos"/>
    <x v="304"/>
    <s v="Vespertino"/>
    <s v="Mensal"/>
    <n v="3.6438244810000002"/>
    <n v="5.5417747000000003E-2"/>
    <d v="1899-12-30T19:37:46"/>
  </r>
  <r>
    <s v="R dos Eucaliptos"/>
    <s v="R da Prata"/>
    <s v="(Próprio Logradouro/Trecho) R dos Eucaliptos"/>
    <x v="333"/>
    <s v="Vespertino"/>
    <s v="Mensal"/>
    <n v="3.6438244810000002"/>
    <n v="4.0044719999999999E-2"/>
    <d v="1899-12-30T17:03:03"/>
  </r>
  <r>
    <s v="R dos Eucaliptos"/>
    <s v="Toda extensão da Via/Trecho"/>
    <m/>
    <x v="333"/>
    <s v="Vespertino"/>
    <s v="Mensal"/>
    <n v="3.6438244810000002"/>
    <n v="0.11199590299999999"/>
    <d v="1899-12-30T17:12:28"/>
  </r>
  <r>
    <s v="R dos Evangelistas"/>
    <s v="R S Vicente"/>
    <s v="R dos Estudantes"/>
    <x v="442"/>
    <s v="Matutino"/>
    <s v="Mensal"/>
    <n v="9.7843697000000007E-2"/>
    <n v="9.7843696999999993E-2"/>
    <d v="1899-12-30T13:58:40"/>
  </r>
  <r>
    <s v="R dos Financeiros"/>
    <s v="Al dos Contadores"/>
    <s v="R dos Correntistas"/>
    <x v="37"/>
    <s v="Matutino"/>
    <s v="Mensal"/>
    <n v="0.58177734399999992"/>
    <n v="0.13756164600000001"/>
    <d v="1899-12-30T13:52:56"/>
  </r>
  <r>
    <s v="R dos Financeiros"/>
    <s v="R dos Correntistas"/>
    <s v="R do Controle"/>
    <x v="37"/>
    <s v="Matutino"/>
    <s v="Mensal"/>
    <n v="0.58177734399999992"/>
    <n v="5.7735061999999997E-2"/>
    <d v="1899-12-30T13:56:27"/>
  </r>
  <r>
    <s v="R dos Financeiros"/>
    <s v="R do Controle"/>
    <s v="R dos Banqueiros"/>
    <x v="37"/>
    <s v="Matutino"/>
    <s v="Mensal"/>
    <n v="0.58177734399999992"/>
    <n v="8.3073226999999999E-2"/>
    <d v="1899-12-30T14:01:30"/>
  </r>
  <r>
    <s v="R dos Financeiros"/>
    <s v="R dos Banqueiros"/>
    <s v="S/Logradouro"/>
    <x v="37"/>
    <s v="Matutino"/>
    <s v="Mensal"/>
    <n v="0.58177734399999992"/>
    <n v="0.22051164200000001"/>
    <d v="1899-12-30T14:14:57"/>
  </r>
  <r>
    <s v="R dos Financeiros"/>
    <s v="S/Logradouro"/>
    <s v="(Próprio Logradouro/Trecho) R dos Financeiros"/>
    <x v="37"/>
    <s v="Matutino"/>
    <s v="Mensal"/>
    <n v="0.58177734399999992"/>
    <n v="8.2895766999999995E-2"/>
    <d v="1899-12-30T14:20:00"/>
  </r>
  <r>
    <s v="R dos Financiais"/>
    <s v="R dos Tesoureiros"/>
    <s v="R dos Gerentes"/>
    <x v="439"/>
    <s v="Matutino"/>
    <s v="Mensal"/>
    <n v="0.41047782899999996"/>
    <n v="0.194716522"/>
    <d v="1899-12-30T13:01:25"/>
  </r>
  <r>
    <s v="R dos Financiais"/>
    <s v="R dos Gerentes"/>
    <s v="R das Esterlinas"/>
    <x v="439"/>
    <s v="Matutino"/>
    <s v="Mensal"/>
    <n v="0.41047782899999996"/>
    <n v="0.109411095"/>
    <d v="1899-12-30T13:10:38"/>
  </r>
  <r>
    <s v="R dos Financiais"/>
    <s v="R das Esterlinas"/>
    <s v="R Gal Porfirio da Paz"/>
    <x v="439"/>
    <s v="Matutino"/>
    <s v="Mensal"/>
    <n v="0.41047782899999996"/>
    <n v="0.106350212"/>
    <d v="1899-12-30T13:19:34"/>
  </r>
  <r>
    <s v="R dos Francas"/>
    <s v="R dos Santanas"/>
    <s v="R S Pedro"/>
    <x v="305"/>
    <s v="Vespertino"/>
    <s v="Mensal"/>
    <n v="7.7145943000000008E-2"/>
    <n v="7.7145942999999995E-2"/>
    <d v="1899-12-30T19:21:46"/>
  </r>
  <r>
    <s v="R dos Gerentes"/>
    <s v="R dos Financiais"/>
    <s v="R Pedro de Castro Velho"/>
    <x v="439"/>
    <s v="Matutino"/>
    <s v="Mensal"/>
    <n v="0.40013101899999998"/>
    <n v="0.108805504"/>
    <d v="1899-12-30T13:28:44"/>
  </r>
  <r>
    <s v="R dos Gerentes"/>
    <s v="R Pedro de Castro Velho"/>
    <s v="R Fr Bernardino Coste"/>
    <x v="439"/>
    <s v="Matutino"/>
    <s v="Mensal"/>
    <n v="0.40013101899999998"/>
    <n v="0.110925407"/>
    <d v="1899-12-30T13:38:03"/>
  </r>
  <r>
    <s v="R dos Gerentes"/>
    <s v="R Fr Bernardino Coste"/>
    <s v="R Manuel Arce"/>
    <x v="439"/>
    <s v="Matutino"/>
    <s v="Mensal"/>
    <n v="0.40013101899999998"/>
    <n v="7.7034790000000006E-2"/>
    <d v="1899-12-30T13:44:32"/>
  </r>
  <r>
    <s v="R dos Gerentes"/>
    <s v="R Gal Porfirio da Paz"/>
    <s v="R dos Financiais"/>
    <x v="195"/>
    <s v="Matutino"/>
    <s v="Mensal"/>
    <n v="0.40013101899999998"/>
    <n v="0.103365318"/>
    <d v="1899-12-30T14:20:00"/>
  </r>
  <r>
    <s v="R dos Girassois"/>
    <s v="R Cirilo Alves da Silva"/>
    <s v="R Francisco Cirillo"/>
    <x v="215"/>
    <s v="Vespertino"/>
    <s v="Mensal"/>
    <n v="0.30883766899999998"/>
    <n v="6.3199248999999999E-2"/>
    <d v="1899-12-30T20:39:18"/>
  </r>
  <r>
    <s v="R dos Girassois"/>
    <s v="R Francisco Cirillo"/>
    <s v="R Antonio Joaquim de Carvalho"/>
    <x v="215"/>
    <s v="Vespertino"/>
    <s v="Mensal"/>
    <n v="0.30883766899999998"/>
    <n v="6.2096278999999997E-2"/>
    <d v="1899-12-30T20:44:10"/>
  </r>
  <r>
    <s v="R dos Golfinhos"/>
    <s v="R Paulo Leminski"/>
    <s v="(Próprio Logradouro/Trecho) R dos Golfinhos"/>
    <x v="374"/>
    <s v="Matutino"/>
    <s v="Mensal"/>
    <n v="0.13177339199999999"/>
    <n v="0.13177339199999999"/>
    <d v="1899-12-30T13:21:13"/>
  </r>
  <r>
    <s v="R dos Icas"/>
    <s v="R Batista Fergusio"/>
    <s v="(Próprio Logradouro/Trecho) R dos Icas"/>
    <x v="374"/>
    <s v="Matutino"/>
    <s v="Mensal"/>
    <n v="0.14310005200000001"/>
    <n v="0.14310005200000001"/>
    <d v="1899-12-30T13:30:30"/>
  </r>
  <r>
    <s v="R dos Igarapes"/>
    <s v="Av Mal Tito"/>
    <s v="R Caimbe"/>
    <x v="143"/>
    <s v="Matutino"/>
    <s v="Mensal"/>
    <n v="1.6004337100000001"/>
    <n v="8.0852363999999996E-2"/>
    <d v="1899-12-30T13:38:58"/>
  </r>
  <r>
    <s v="R dos Igarapes"/>
    <s v="R Caimbe"/>
    <s v="R Flor Boreal"/>
    <x v="143"/>
    <s v="Matutino"/>
    <s v="Mensal"/>
    <n v="1.6004337100000001"/>
    <n v="5.9638783000000001E-2"/>
    <d v="1899-12-30T13:42:59"/>
  </r>
  <r>
    <s v="R dos Igarapes"/>
    <s v="R Flor Boreal"/>
    <s v="R Pau D Angola"/>
    <x v="143"/>
    <s v="Matutino"/>
    <s v="Mensal"/>
    <n v="1.6004337100000001"/>
    <n v="6.1803200000000003E-2"/>
    <d v="1899-12-30T13:47:08"/>
  </r>
  <r>
    <s v="R dos Igarapes"/>
    <s v="R Pau D Angola"/>
    <s v="R do Pombo Correio"/>
    <x v="143"/>
    <s v="Matutino"/>
    <s v="Mensal"/>
    <n v="1.6004337100000001"/>
    <n v="6.0393851999999998E-2"/>
    <d v="1899-12-30T13:51:12"/>
  </r>
  <r>
    <s v="R dos Igarapes"/>
    <s v="R do Pombo Correio"/>
    <s v="R Cipo do Reino"/>
    <x v="143"/>
    <s v="Matutino"/>
    <s v="Mensal"/>
    <n v="1.6004337100000001"/>
    <n v="6.1361567999999998E-2"/>
    <d v="1899-12-30T13:55:20"/>
  </r>
  <r>
    <s v="R dos Igarapes"/>
    <s v="R Cipo do Reino"/>
    <s v="R Macauba Mirim"/>
    <x v="143"/>
    <s v="Matutino"/>
    <s v="Mensal"/>
    <n v="1.6004337100000001"/>
    <n v="6.2524384000000002E-2"/>
    <d v="1899-12-30T13:59:32"/>
  </r>
  <r>
    <s v="R dos Igarapes"/>
    <s v="R Macauba Mirim"/>
    <s v="R Balieira Branca"/>
    <x v="143"/>
    <s v="Matutino"/>
    <s v="Mensal"/>
    <n v="1.6004337100000001"/>
    <n v="5.9808742999999998E-2"/>
    <d v="1899-12-30T14:03:34"/>
  </r>
  <r>
    <s v="R dos Igarapes"/>
    <s v="R Balieira Branca"/>
    <s v="R Faveira do Igapo"/>
    <x v="143"/>
    <s v="Matutino"/>
    <s v="Mensal"/>
    <n v="1.6004337100000001"/>
    <n v="6.0470206999999998E-2"/>
    <d v="1899-12-30T14:07:38"/>
  </r>
  <r>
    <s v="R dos Igarapes"/>
    <s v="R Faveira do Igapo"/>
    <s v="R Cafe do Brasil"/>
    <x v="143"/>
    <s v="Matutino"/>
    <s v="Mensal"/>
    <n v="1.6004337100000001"/>
    <n v="5.9840450000000003E-2"/>
    <d v="1899-12-30T14:11:40"/>
  </r>
  <r>
    <s v="R dos Igarapes"/>
    <s v="R Cafe do Brasil"/>
    <s v="R Congonha do Sertao"/>
    <x v="143"/>
    <s v="Matutino"/>
    <s v="Mensal"/>
    <n v="1.6004337100000001"/>
    <n v="6.1036079E-2"/>
    <d v="1899-12-30T14:15:46"/>
  </r>
  <r>
    <s v="R dos Igarapes"/>
    <s v="R Congonha do Sertao"/>
    <s v="R Castanheiro do Brejo"/>
    <x v="143"/>
    <s v="Matutino"/>
    <s v="Mensal"/>
    <n v="1.6004337100000001"/>
    <n v="6.2913334000000001E-2"/>
    <d v="1899-12-30T14:20:00"/>
  </r>
  <r>
    <s v="R dos Igarapes"/>
    <s v="R Castanheiro do Brejo"/>
    <s v="R Erva do Fogo"/>
    <x v="144"/>
    <s v="Matutino"/>
    <s v="Mensal"/>
    <n v="1.6004337100000001"/>
    <n v="5.9586838000000003E-2"/>
    <d v="1899-12-30T13:51:14"/>
  </r>
  <r>
    <s v="R dos Igarapes"/>
    <s v="R Erva do Fogo"/>
    <s v="R Gravata da Pedra"/>
    <x v="144"/>
    <s v="Matutino"/>
    <s v="Mensal"/>
    <n v="1.6004337100000001"/>
    <n v="6.1026904999999999E-2"/>
    <d v="1899-12-30T13:55:22"/>
  </r>
  <r>
    <s v="R dos Igarapes"/>
    <s v="R Gravata da Pedra"/>
    <s v="R Erva Botao"/>
    <x v="144"/>
    <s v="Matutino"/>
    <s v="Mensal"/>
    <n v="1.6004337100000001"/>
    <n v="5.8476676999999998E-2"/>
    <d v="1899-12-30T13:59:20"/>
  </r>
  <r>
    <s v="R dos Igarapes"/>
    <s v="R Erva Botao"/>
    <s v="R Amora Preta"/>
    <x v="144"/>
    <s v="Matutino"/>
    <s v="Mensal"/>
    <n v="1.6004337100000001"/>
    <n v="6.2164928000000001E-2"/>
    <d v="1899-12-30T14:03:33"/>
  </r>
  <r>
    <s v="R dos Igarapes"/>
    <s v="R Amora Preta"/>
    <s v="R Palha Brava"/>
    <x v="144"/>
    <s v="Matutino"/>
    <s v="Mensal"/>
    <n v="1.6004337100000001"/>
    <n v="5.9587279999999999E-2"/>
    <d v="1899-12-30T14:07:35"/>
  </r>
  <r>
    <s v="R dos Igarapes"/>
    <s v="R Palha Brava"/>
    <s v="R Erva Cigana"/>
    <x v="144"/>
    <s v="Matutino"/>
    <s v="Mensal"/>
    <n v="1.6004337100000001"/>
    <n v="6.2136733999999999E-2"/>
    <d v="1899-12-30T14:11:47"/>
  </r>
  <r>
    <s v="R dos Igarapes"/>
    <s v="R Erva Cigana"/>
    <s v="Av Ipe Roxo"/>
    <x v="144"/>
    <s v="Matutino"/>
    <s v="Mensal"/>
    <n v="1.6004337100000001"/>
    <n v="6.0918655000000002E-2"/>
    <d v="1899-12-30T14:15:55"/>
  </r>
  <r>
    <s v="R dos Igarapes"/>
    <s v="Av Ipe Roxo"/>
    <s v="R Palmeira Real"/>
    <x v="144"/>
    <s v="Matutino"/>
    <s v="Mensal"/>
    <n v="1.6004337100000001"/>
    <n v="6.0286715999999997E-2"/>
    <d v="1899-12-30T14:20:00"/>
  </r>
  <r>
    <s v="R dos Igarapes"/>
    <s v="R Palmeira Real"/>
    <s v="R Luiza Rosa Paz Landim"/>
    <x v="145"/>
    <s v="Matutino"/>
    <s v="Mensal"/>
    <n v="1.6004337100000001"/>
    <n v="5.8813206E-2"/>
    <d v="1899-12-30T13:59:49"/>
  </r>
  <r>
    <s v="R dos Igarapes"/>
    <s v="R Luiza Rosa Paz Landim"/>
    <s v="R Apiranga"/>
    <x v="145"/>
    <s v="Matutino"/>
    <s v="Mensal"/>
    <n v="1.6004337100000001"/>
    <n v="6.1370567000000001E-2"/>
    <d v="1899-12-30T14:03:54"/>
  </r>
  <r>
    <s v="R dos Igarapes"/>
    <s v="R Apiranga"/>
    <s v="R Guabirobinha"/>
    <x v="145"/>
    <s v="Matutino"/>
    <s v="Mensal"/>
    <n v="1.6004337100000001"/>
    <n v="6.3428843999999998E-2"/>
    <d v="1899-12-30T14:08:07"/>
  </r>
  <r>
    <s v="R dos Igarapes"/>
    <s v="R Guabirobinha"/>
    <s v="R Coqueiro Caranda"/>
    <x v="145"/>
    <s v="Matutino"/>
    <s v="Mensal"/>
    <n v="1.6004337100000001"/>
    <n v="2.6974109999999999E-2"/>
    <d v="1899-12-30T14:09:55"/>
  </r>
  <r>
    <s v="R dos Igarapes"/>
    <s v="R Coqueiro Caranda"/>
    <s v="R Arvore do Dragao"/>
    <x v="145"/>
    <s v="Matutino"/>
    <s v="Mensal"/>
    <n v="1.6004337100000001"/>
    <n v="5.1361167999999999E-2"/>
    <d v="1899-12-30T14:13:20"/>
  </r>
  <r>
    <s v="R dos Igarapes"/>
    <s v="R Arvore do Dragao"/>
    <s v="R Francisca Manrique Guerra"/>
    <x v="145"/>
    <s v="Matutino"/>
    <s v="Mensal"/>
    <n v="1.6004337100000001"/>
    <n v="4.8087246E-2"/>
    <d v="1899-12-30T14:16:33"/>
  </r>
  <r>
    <s v="R dos Igarapes"/>
    <s v="R Francisca Manrique Guerra"/>
    <s v="R Arvore de Umbela"/>
    <x v="145"/>
    <s v="Matutino"/>
    <s v="Mensal"/>
    <n v="1.6004337100000001"/>
    <n v="5.1921078000000002E-2"/>
    <d v="1899-12-30T14:20:00"/>
  </r>
  <r>
    <s v="R dos Igarapes"/>
    <s v="R Arvore de Umbela"/>
    <s v="R Faveira Pequena"/>
    <x v="55"/>
    <s v="Vespertino"/>
    <s v="Mensal"/>
    <n v="1.6004337100000001"/>
    <n v="5.2668242999999997E-2"/>
    <d v="1899-12-30T20:56:20"/>
  </r>
  <r>
    <s v="R dos Jasmins"/>
    <s v="R Adutora do Rio Claro"/>
    <s v="R Brinco de Princesa"/>
    <x v="116"/>
    <s v="Vespertino"/>
    <s v="Mensal"/>
    <n v="2.7591666199999998"/>
    <n v="5.4390923000000001E-2"/>
    <d v="1899-12-30T18:45:54"/>
  </r>
  <r>
    <s v="R dos Jasmins"/>
    <s v="R das Cerejeiras"/>
    <s v="R Brinco de Princesa"/>
    <x v="116"/>
    <s v="Vespertino"/>
    <s v="Mensal"/>
    <n v="2.7591666199999998"/>
    <n v="6.5415047000000004E-2"/>
    <d v="1899-12-30T18:49:36"/>
  </r>
  <r>
    <s v="R dos Jasmins"/>
    <s v="R das Begonias"/>
    <s v="R Papoulas"/>
    <x v="116"/>
    <s v="Vespertino"/>
    <s v="Mensal"/>
    <n v="2.7591666199999998"/>
    <n v="5.4634979E-2"/>
    <d v="1899-12-30T18:52:41"/>
  </r>
  <r>
    <s v="R dos Jasmins"/>
    <s v="R das Palmas"/>
    <s v="R das Begonias"/>
    <x v="116"/>
    <s v="Vespertino"/>
    <s v="Mensal"/>
    <n v="2.7591666199999998"/>
    <n v="5.4171375000000001E-2"/>
    <d v="1899-12-30T18:55:45"/>
  </r>
  <r>
    <s v="R dos Jasmins"/>
    <s v="R Pingo de Ouro"/>
    <s v="R das Palmas"/>
    <x v="116"/>
    <s v="Vespertino"/>
    <s v="Mensal"/>
    <n v="2.7591666199999998"/>
    <n v="3.1843970999999999E-2"/>
    <d v="1899-12-30T18:57:33"/>
  </r>
  <r>
    <s v="R dos Jasmins"/>
    <s v="R Papoulas"/>
    <s v="R das Cerejeiras"/>
    <x v="116"/>
    <s v="Vespertino"/>
    <s v="Mensal"/>
    <n v="2.7591666199999998"/>
    <n v="0.117547874"/>
    <d v="1899-12-30T19:04:12"/>
  </r>
  <r>
    <s v="R dos Jasmins"/>
    <s v="R do Papilo"/>
    <s v="Av Cidade de Maua"/>
    <x v="116"/>
    <s v="Vespertino"/>
    <s v="Mensal"/>
    <n v="2.7591666199999998"/>
    <n v="0.23722918700000001"/>
    <d v="1899-12-30T19:17:36"/>
  </r>
  <r>
    <s v="R dos Jasmins"/>
    <s v="R Ciclames"/>
    <s v="R Gloxineas"/>
    <x v="116"/>
    <s v="Vespertino"/>
    <s v="Mensal"/>
    <n v="2.7591666199999998"/>
    <n v="5.8242702E-2"/>
    <d v="1899-12-30T19:20:54"/>
  </r>
  <r>
    <s v="R dos Jasmins"/>
    <s v="R Vitoria Regia"/>
    <s v="R dos Ciprestes"/>
    <x v="116"/>
    <s v="Vespertino"/>
    <s v="Mensal"/>
    <n v="2.7591666199999998"/>
    <n v="0.226999329"/>
    <d v="1899-12-30T19:33:44"/>
  </r>
  <r>
    <s v="R dos Jasmins"/>
    <s v="R D Mateus de Abreu Pereira"/>
    <s v="R Violeta"/>
    <x v="116"/>
    <s v="Vespertino"/>
    <s v="Mensal"/>
    <n v="2.7591666199999998"/>
    <n v="8.5794494999999998E-2"/>
    <d v="1899-12-30T19:38:35"/>
  </r>
  <r>
    <s v="R dos Jasmins"/>
    <s v="Av dos Sertanistas"/>
    <s v="(Próprio Logradouro/Trecho) R dos Jasmins"/>
    <x v="116"/>
    <s v="Vespertino"/>
    <s v="Mensal"/>
    <n v="2.7591666199999998"/>
    <n v="0.151766663"/>
    <d v="1899-12-30T19:47:09"/>
  </r>
  <r>
    <s v="R dos Jasmins"/>
    <s v="R Rosa Branca"/>
    <s v="(Próprio Logradouro/Trecho) R dos Jasmins"/>
    <x v="116"/>
    <s v="Vespertino"/>
    <s v="Mensal"/>
    <n v="2.7591666199999998"/>
    <n v="8.7686333000000005E-2"/>
    <d v="1899-12-30T19:52:07"/>
  </r>
  <r>
    <s v="R dos Jasmins"/>
    <s v="R Brinco de Princesa"/>
    <s v="Av dos Sertanistas"/>
    <x v="116"/>
    <s v="Vespertino"/>
    <s v="Mensal"/>
    <n v="2.7591666199999998"/>
    <n v="0.11903143300000001"/>
    <d v="1899-12-30T19:58:50"/>
  </r>
  <r>
    <s v="R dos Jasmins"/>
    <s v="R de Terra"/>
    <s v="R Beira Rio"/>
    <x v="116"/>
    <s v="Vespertino"/>
    <s v="Mensal"/>
    <n v="2.7591666199999998"/>
    <n v="4.9132568000000001E-2"/>
    <d v="1899-12-30T20:01:37"/>
  </r>
  <r>
    <s v="R dos Jasmins"/>
    <s v="R Brinco de Princesa"/>
    <s v="R de Terra"/>
    <x v="116"/>
    <s v="Vespertino"/>
    <s v="Mensal"/>
    <n v="2.7591666199999998"/>
    <n v="2.2883899999999999E-2"/>
    <d v="1899-12-30T20:02:55"/>
  </r>
  <r>
    <s v="R dos Jasmins"/>
    <s v="R Beira Rio"/>
    <s v="Av dos Sertanistas"/>
    <x v="116"/>
    <s v="Vespertino"/>
    <s v="Mensal"/>
    <n v="2.7591666199999998"/>
    <n v="4.7798476999999999E-2"/>
    <d v="1899-12-30T20:05:37"/>
  </r>
  <r>
    <s v="R dos Jasmins"/>
    <s v="Av dos Sertanistas"/>
    <s v="(Próprio Logradouro/Trecho) R dos Jasmins"/>
    <x v="116"/>
    <s v="Vespertino"/>
    <s v="Mensal"/>
    <n v="2.7591666199999998"/>
    <n v="3.1931163999999998E-2"/>
    <d v="1899-12-30T20:07:25"/>
  </r>
  <r>
    <s v="R dos Jasmins"/>
    <s v="R D Mateus de Abreu Pereira"/>
    <s v="(Próprio Logradouro/Trecho) R dos Jasmins"/>
    <x v="116"/>
    <s v="Vespertino"/>
    <s v="Mensal"/>
    <n v="2.7591666199999998"/>
    <n v="6.9722251999999998E-2"/>
    <d v="1899-12-30T20:11:21"/>
  </r>
  <r>
    <s v="R dos Jasmins"/>
    <s v="R D Mateus de Abreu Pereira"/>
    <s v="(Próprio Logradouro/Trecho) R dos Jasmins"/>
    <x v="116"/>
    <s v="Vespertino"/>
    <s v="Mensal"/>
    <n v="2.7591666199999998"/>
    <n v="9.3375136999999997E-2"/>
    <d v="1899-12-30T20:16:38"/>
  </r>
  <r>
    <s v="R dos Jasmins"/>
    <s v="R Rosa Branca"/>
    <s v="(Próprio Logradouro/Trecho) R dos Jasmins"/>
    <x v="116"/>
    <s v="Vespertino"/>
    <s v="Mensal"/>
    <n v="2.7591666199999998"/>
    <n v="2.5631306E-2"/>
    <d v="1899-12-30T20:18:05"/>
  </r>
  <r>
    <s v="R dos Jasmins"/>
    <s v="R dos Ciprestes"/>
    <s v="R Violeta"/>
    <x v="116"/>
    <s v="Vespertino"/>
    <s v="Mensal"/>
    <n v="2.7591666199999998"/>
    <n v="0.12898332200000001"/>
    <d v="1899-12-30T20:25:22"/>
  </r>
  <r>
    <s v="R dos Jasmins"/>
    <s v="R dos Ipes"/>
    <s v="R Anturios"/>
    <x v="116"/>
    <s v="Vespertino"/>
    <s v="Mensal"/>
    <n v="2.7591666199999998"/>
    <n v="6.9686363000000001E-2"/>
    <d v="1899-12-30T20:29:19"/>
  </r>
  <r>
    <s v="R dos Jasmins"/>
    <s v="R dos Manacas"/>
    <s v="R dos Ipes"/>
    <x v="116"/>
    <s v="Vespertino"/>
    <s v="Mensal"/>
    <n v="2.7591666199999998"/>
    <n v="6.5483780000000005E-2"/>
    <d v="1899-12-30T20:33:01"/>
  </r>
  <r>
    <s v="R dos Jasmins"/>
    <s v="R dos Crisantemos"/>
    <s v="R dos Manacas"/>
    <x v="116"/>
    <s v="Vespertino"/>
    <s v="Mensal"/>
    <n v="2.7591666199999998"/>
    <n v="5.1630505E-2"/>
    <d v="1899-12-30T20:35:56"/>
  </r>
  <r>
    <s v="R dos Jasmins"/>
    <s v="R Gloxineas"/>
    <s v="R dos Crisantemos"/>
    <x v="116"/>
    <s v="Vespertino"/>
    <s v="Mensal"/>
    <n v="2.7591666199999998"/>
    <n v="5.9034564999999997E-2"/>
    <d v="1899-12-30T20:39:16"/>
  </r>
  <r>
    <s v="R dos Jasmins"/>
    <s v="R do Papilo"/>
    <s v="(Próprio Logradouro/Trecho) R dos Jasmins"/>
    <x v="116"/>
    <s v="Vespertino"/>
    <s v="Mensal"/>
    <n v="2.7591666199999998"/>
    <n v="3.8896606E-2"/>
    <d v="1899-12-30T20:41:28"/>
  </r>
  <r>
    <s v="R dos Jasmins"/>
    <s v="R Violeta"/>
    <s v="(Próprio Logradouro/Trecho) R dos Jasmins"/>
    <x v="116"/>
    <s v="Vespertino"/>
    <s v="Mensal"/>
    <n v="2.7591666199999998"/>
    <n v="4.0538109000000003E-2"/>
    <d v="1899-12-30T20:43:46"/>
  </r>
  <r>
    <s v="R dos Jasmins"/>
    <s v="R Anturios"/>
    <s v="(Próprio Logradouro/Trecho) R dos Jasmins"/>
    <x v="116"/>
    <s v="Vespertino"/>
    <s v="Mensal"/>
    <n v="2.7591666199999998"/>
    <n v="2.5738576999999999E-2"/>
    <d v="1899-12-30T20:45:13"/>
  </r>
  <r>
    <s v="R dos Jasmins"/>
    <s v="R Gloxineas"/>
    <s v="R Gloxineas"/>
    <x v="116"/>
    <s v="Vespertino"/>
    <s v="Mensal"/>
    <n v="2.7591666199999998"/>
    <n v="6.5971900999999999E-2"/>
    <d v="1899-12-30T20:48:57"/>
  </r>
  <r>
    <s v="R dos Jasmins"/>
    <s v="R Gloxineas"/>
    <s v="R Gloxineas"/>
    <x v="116"/>
    <s v="Vespertino"/>
    <s v="Mensal"/>
    <n v="2.7591666199999998"/>
    <n v="5.0950057999999999E-2"/>
    <d v="1899-12-30T20:51:49"/>
  </r>
  <r>
    <s v="R dos Jasmins"/>
    <s v="R Violeta"/>
    <s v="R Gloxineas"/>
    <x v="116"/>
    <s v="Vespertino"/>
    <s v="Mensal"/>
    <n v="2.7591666199999998"/>
    <n v="1.2396008E-2"/>
    <d v="1899-12-30T20:52:31"/>
  </r>
  <r>
    <s v="R dos Jasmins"/>
    <s v="R Vitoria Regia"/>
    <s v="R Ciclames"/>
    <x v="116"/>
    <s v="Vespertino"/>
    <s v="Mensal"/>
    <n v="2.7591666199999998"/>
    <n v="5.6429450999999999E-2"/>
    <d v="1899-12-30T20:55:43"/>
  </r>
  <r>
    <s v="R dos Jasmins"/>
    <s v="R Gloxineas"/>
    <s v="R Vitoria Regia"/>
    <x v="116"/>
    <s v="Vespertino"/>
    <s v="Mensal"/>
    <n v="2.7591666199999998"/>
    <n v="2.6319357000000002E-2"/>
    <d v="1899-12-30T20:57:12"/>
  </r>
  <r>
    <s v="R dos Jasmins Brancos"/>
    <s v="R Begonia Real"/>
    <s v="R Areca Bambu"/>
    <x v="299"/>
    <s v="Matutino"/>
    <s v="Mensal"/>
    <n v="0.39211726399999997"/>
    <n v="0.117638931"/>
    <d v="1899-12-30T13:29:14"/>
  </r>
  <r>
    <s v="R dos Jasmins Brancos"/>
    <s v="R Areca Bambu"/>
    <s v="R Sabia da Praia"/>
    <x v="299"/>
    <s v="Matutino"/>
    <s v="Mensal"/>
    <n v="0.39211726399999997"/>
    <n v="0.27447833300000002"/>
    <d v="1899-12-30T13:45:33"/>
  </r>
  <r>
    <s v="R dos Jesuitas"/>
    <s v="Tv dos Jesuitas"/>
    <s v="Tv Almirante"/>
    <x v="300"/>
    <s v="Vespertino"/>
    <s v="Mensal"/>
    <n v="0.23165259199999999"/>
    <n v="3.2628882999999997E-2"/>
    <d v="1899-12-30T19:56:21"/>
  </r>
  <r>
    <s v="R dos Jesuitas"/>
    <s v="Tv Almirante"/>
    <s v="R Dr Lourenco de Mendonca"/>
    <x v="300"/>
    <s v="Vespertino"/>
    <s v="Mensal"/>
    <n v="0.23165259199999999"/>
    <n v="5.4057037000000002E-2"/>
    <d v="1899-12-30T20:00:53"/>
  </r>
  <r>
    <s v="R dos Jesuitas"/>
    <s v="R Dr Lourenco de Mendonca"/>
    <s v="R Lopes de Cascais"/>
    <x v="300"/>
    <s v="Vespertino"/>
    <s v="Mensal"/>
    <n v="0.23165259199999999"/>
    <n v="0.12088913"/>
    <d v="1899-12-30T20:11:02"/>
  </r>
  <r>
    <s v="R dos Jesuitas"/>
    <s v="R Lopes de Cascais"/>
    <s v="(Próprio Logradouro/Trecho) R dos Jesuitas"/>
    <x v="300"/>
    <s v="Vespertino"/>
    <s v="Mensal"/>
    <n v="0.23165259199999999"/>
    <n v="2.4077541000000001E-2"/>
    <d v="1899-12-30T20:13:03"/>
  </r>
  <r>
    <s v="R dos Kiris"/>
    <s v="R dos Calamos"/>
    <s v="R Tiao Carreiro"/>
    <x v="86"/>
    <s v="Matutino"/>
    <s v="Mensal"/>
    <n v="9.0738349999999995E-2"/>
    <n v="9.0738349999999995E-2"/>
    <d v="1899-12-30T13:56:41"/>
  </r>
  <r>
    <s v="R dos Lirios"/>
    <s v="R Serra da Queimada"/>
    <s v="(Próprio Logradouro/Trecho) R dos Lirios"/>
    <x v="410"/>
    <s v="Matutino"/>
    <s v="Mensal"/>
    <n v="0.74473560900000002"/>
    <n v="7.0827629000000003E-2"/>
    <d v="1899-12-30T14:17:50"/>
  </r>
  <r>
    <s v="R dos Lirios"/>
    <s v="R dos Pinheiros"/>
    <s v="R Santana do Agreste"/>
    <x v="442"/>
    <s v="Matutino"/>
    <s v="Mensal"/>
    <n v="0.74473560900000002"/>
    <n v="5.5189068000000001E-2"/>
    <d v="1899-12-30T14:02:20"/>
  </r>
  <r>
    <s v="R dos Louros"/>
    <s v="R Aguias Reais"/>
    <s v="(Próprio Logradouro/Trecho) R dos Louros"/>
    <x v="374"/>
    <s v="Matutino"/>
    <s v="Mensal"/>
    <n v="0.11665626500000001"/>
    <n v="0.116656265"/>
    <d v="1899-12-30T13:38:04"/>
  </r>
  <r>
    <s v="R dos Marceneiros"/>
    <s v="R Pe Aldemar Moreira"/>
    <s v="R Joao da Costa Pimenta"/>
    <x v="444"/>
    <s v="Vespertino"/>
    <s v="Mensal"/>
    <n v="0.28751019700000002"/>
    <n v="3.5751110000000003E-2"/>
    <d v="1899-12-30T16:18:05"/>
  </r>
  <r>
    <s v="R dos Marceneiros"/>
    <s v="R Joao da Costa Pimenta"/>
    <s v="R Amilcar Castellan"/>
    <x v="444"/>
    <s v="Vespertino"/>
    <s v="Mensal"/>
    <n v="0.28751019700000002"/>
    <n v="0.102475945"/>
    <d v="1899-12-30T16:27:10"/>
  </r>
  <r>
    <s v="R dos Marceneiros"/>
    <s v="R Amilcar Castellan"/>
    <s v="R Soter de Araujo"/>
    <x v="444"/>
    <s v="Vespertino"/>
    <s v="Mensal"/>
    <n v="0.28751019700000002"/>
    <n v="7.9734596000000005E-2"/>
    <d v="1899-12-30T16:34:13"/>
  </r>
  <r>
    <s v="R dos Marceneiros"/>
    <s v="R Soter de Araujo"/>
    <s v="R dos Texteis"/>
    <x v="444"/>
    <s v="Vespertino"/>
    <s v="Mensal"/>
    <n v="0.28751019700000002"/>
    <n v="6.9548546000000003E-2"/>
    <d v="1899-12-30T16:40:23"/>
  </r>
  <r>
    <s v="R dos Masseiros"/>
    <s v="R Sete Estrelas"/>
    <s v="R Mandala"/>
    <x v="430"/>
    <s v="Vespertino"/>
    <s v="Mensal"/>
    <n v="0.27539860199999999"/>
    <n v="1.9402461999999999E-2"/>
    <d v="1899-12-30T20:42:50"/>
  </r>
  <r>
    <s v="R dos Masseiros"/>
    <s v="R Mandala"/>
    <s v="R Crescente"/>
    <x v="430"/>
    <s v="Vespertino"/>
    <s v="Mensal"/>
    <n v="0.27539860199999999"/>
    <n v="4.0389210000000002E-2"/>
    <d v="1899-12-30T20:45:32"/>
  </r>
  <r>
    <s v="R dos Masseiros"/>
    <s v="R Crescente"/>
    <s v="Tv Um"/>
    <x v="430"/>
    <s v="Vespertino"/>
    <s v="Mensal"/>
    <n v="0.27539860199999999"/>
    <n v="0.105130478"/>
    <d v="1899-12-30T20:52:35"/>
  </r>
  <r>
    <s v="R dos Masseiros"/>
    <s v="Tv Um"/>
    <s v="R Big Star"/>
    <x v="430"/>
    <s v="Vespertino"/>
    <s v="Mensal"/>
    <n v="0.27539860199999999"/>
    <n v="6.6423119000000003E-2"/>
    <d v="1899-12-30T20:57:03"/>
  </r>
  <r>
    <s v="R dos Masseiros"/>
    <s v="R Big Star"/>
    <s v="R da Diversao"/>
    <x v="430"/>
    <s v="Vespertino"/>
    <s v="Mensal"/>
    <n v="0.27539860199999999"/>
    <n v="4.4053333E-2"/>
    <d v="1899-12-30T21:00:00"/>
  </r>
  <r>
    <s v="R dos Melros"/>
    <s v="R Aguias Reais"/>
    <s v="(Próprio Logradouro/Trecho) R dos Melros"/>
    <x v="374"/>
    <s v="Matutino"/>
    <s v="Mensal"/>
    <n v="0.136253601"/>
    <n v="0.136253601"/>
    <d v="1899-12-30T13:46:54"/>
  </r>
  <r>
    <s v="R dos Morangueiros"/>
    <s v="Av Oliveira Freire"/>
    <s v="R Linda Flor"/>
    <x v="216"/>
    <s v="Vespertino"/>
    <s v="Mensal"/>
    <n v="0.235906853"/>
    <n v="6.7104088000000006E-2"/>
    <d v="1899-12-30T20:40:49"/>
  </r>
  <r>
    <s v="R dos Morangueiros"/>
    <s v="R Linda Flor"/>
    <s v="R Avelino Matos Machado"/>
    <x v="216"/>
    <s v="Vespertino"/>
    <s v="Mensal"/>
    <n v="0.235906853"/>
    <n v="5.3317291000000003E-2"/>
    <d v="1899-12-30T20:44:20"/>
  </r>
  <r>
    <s v="R dos Morangueiros"/>
    <s v="R Avelino Matos Machado"/>
    <s v="R Mamoeiros"/>
    <x v="216"/>
    <s v="Vespertino"/>
    <s v="Mensal"/>
    <n v="0.235906853"/>
    <n v="5.719788E-2"/>
    <d v="1899-12-30T20:48:07"/>
  </r>
  <r>
    <s v="R dos Morangueiros"/>
    <s v="R Mamoeiros"/>
    <s v="R Camoes"/>
    <x v="216"/>
    <s v="Vespertino"/>
    <s v="Mensal"/>
    <n v="0.235906853"/>
    <n v="5.8287593999999998E-2"/>
    <d v="1899-12-30T20:51:59"/>
  </r>
  <r>
    <s v="R dos Murures"/>
    <s v="R Raiz Amarela"/>
    <s v="R Camomila"/>
    <x v="388"/>
    <s v="Vespertino"/>
    <s v="Mensal"/>
    <n v="0.5781543400000001"/>
    <n v="6.5703888000000002E-2"/>
    <d v="1899-12-30T20:43:50"/>
  </r>
  <r>
    <s v="R dos Murures"/>
    <s v="R Camomila"/>
    <s v="R Algodoeiros"/>
    <x v="388"/>
    <s v="Vespertino"/>
    <s v="Mensal"/>
    <n v="0.5781543400000001"/>
    <n v="6.2506228999999996E-2"/>
    <d v="1899-12-30T20:47:54"/>
  </r>
  <r>
    <s v="R dos Murures"/>
    <s v="R Algodoeiros"/>
    <s v="R Sodre de Aragao"/>
    <x v="388"/>
    <s v="Vespertino"/>
    <s v="Mensal"/>
    <n v="0.5781543400000001"/>
    <n v="6.1849387999999998E-2"/>
    <d v="1899-12-30T20:51:56"/>
  </r>
  <r>
    <s v="R dos Murures"/>
    <s v="R Sodre de Aragao"/>
    <s v="R das Cactaceas"/>
    <x v="388"/>
    <s v="Vespertino"/>
    <s v="Mensal"/>
    <n v="0.5781543400000001"/>
    <n v="6.1255698999999997E-2"/>
    <d v="1899-12-30T20:55:55"/>
  </r>
  <r>
    <s v="R dos Murures"/>
    <s v="R das Cactaceas"/>
    <s v="R Mamanga"/>
    <x v="388"/>
    <s v="Vespertino"/>
    <s v="Mensal"/>
    <n v="0.5781543400000001"/>
    <n v="6.2634666000000006E-2"/>
    <d v="1899-12-30T21:00:00"/>
  </r>
  <r>
    <s v="R dos Murures"/>
    <s v="R Mamanga"/>
    <s v="R Cirilo Alves da Silva"/>
    <x v="215"/>
    <s v="Vespertino"/>
    <s v="Mensal"/>
    <n v="0.5781543400000001"/>
    <n v="6.3625514999999994E-2"/>
    <d v="1899-12-30T20:49:09"/>
  </r>
  <r>
    <s v="R dos Murures"/>
    <s v="R Cirilo Alves da Silva"/>
    <s v="Tv Sem Nome"/>
    <x v="215"/>
    <s v="Vespertino"/>
    <s v="Mensal"/>
    <n v="0.5781543400000001"/>
    <n v="4.2321400000000002E-2"/>
    <d v="1899-12-30T20:52:28"/>
  </r>
  <r>
    <s v="R dos Murures"/>
    <s v="Tv Sem Nome"/>
    <s v="Av Marginal"/>
    <x v="215"/>
    <s v="Vespertino"/>
    <s v="Mensal"/>
    <n v="0.5781543400000001"/>
    <n v="9.0552627999999996E-2"/>
    <d v="1899-12-30T20:59:34"/>
  </r>
  <r>
    <s v="R dos Murures"/>
    <s v="Av Marginal"/>
    <s v="R Antonio Joaquim de Carvalho"/>
    <x v="215"/>
    <s v="Vespertino"/>
    <s v="Mensal"/>
    <n v="0.5781543400000001"/>
    <n v="5.4613500000000002E-3"/>
    <d v="1899-12-30T21:00:00"/>
  </r>
  <r>
    <s v="R dos Navegadores"/>
    <s v="R Eng Sa Freire"/>
    <s v="R Jose Gustavo Paiva"/>
    <x v="112"/>
    <s v="Matutino"/>
    <s v="Mensal"/>
    <n v="0.33040766599999999"/>
    <n v="8.5355590999999995E-2"/>
    <d v="1899-12-30T14:03:16"/>
  </r>
  <r>
    <s v="R dos Navegadores"/>
    <s v="R Jose Gustavo Paiva"/>
    <s v="S/Logradouro"/>
    <x v="112"/>
    <s v="Matutino"/>
    <s v="Mensal"/>
    <n v="0.33040766599999999"/>
    <n v="0.146602448"/>
    <d v="1899-12-30T14:13:16"/>
  </r>
  <r>
    <s v="R dos Navegadores"/>
    <s v="S/Logradouro"/>
    <s v="R Ananias Nogueira Pinheiro"/>
    <x v="112"/>
    <s v="Matutino"/>
    <s v="Mensal"/>
    <n v="0.33040766599999999"/>
    <n v="3.7569901000000003E-2"/>
    <d v="1899-12-30T14:15:50"/>
  </r>
  <r>
    <s v="R dos Navegadores"/>
    <s v="R Ananias Nogueira Pinheiro"/>
    <s v="R Fioravante Zampol"/>
    <x v="112"/>
    <s v="Matutino"/>
    <s v="Mensal"/>
    <n v="0.33040766599999999"/>
    <n v="6.0879726000000002E-2"/>
    <d v="1899-12-30T14:20:00"/>
  </r>
  <r>
    <s v="R dos Ninhos"/>
    <s v="R Aguias Reais"/>
    <s v="(Próprio Logradouro/Trecho) R dos Ninhos"/>
    <x v="374"/>
    <s v="Matutino"/>
    <s v="Mensal"/>
    <n v="0.11149321000000001"/>
    <n v="0.11149321"/>
    <d v="1899-12-30T13:54:08"/>
  </r>
  <r>
    <s v="R dos Nordestino"/>
    <s v="R Santana do Agreste"/>
    <s v="R dos Pinheiros"/>
    <x v="442"/>
    <s v="Matutino"/>
    <s v="Mensal"/>
    <n v="9.9825007999999993E-2"/>
    <n v="4.7557879999999997E-2"/>
    <d v="1899-12-30T14:05:31"/>
  </r>
  <r>
    <s v="R dos Nordestino"/>
    <s v="R dos Pinheiros"/>
    <s v="R Particular"/>
    <x v="442"/>
    <s v="Matutino"/>
    <s v="Mensal"/>
    <n v="9.9825007999999993E-2"/>
    <n v="5.2267128000000003E-2"/>
    <d v="1899-12-30T14:09:00"/>
  </r>
  <r>
    <s v="R dos Palmares"/>
    <s v="R Ilha de Capri"/>
    <s v="R das Oliveiras"/>
    <x v="305"/>
    <s v="Vespertino"/>
    <s v="Mensal"/>
    <n v="0.15544358799999999"/>
    <n v="0.15544358799999999"/>
    <d v="1899-12-30T19:33:04"/>
  </r>
  <r>
    <s v="R dos Pedreiros"/>
    <s v="R Francisco Jose Viana"/>
    <s v="R Serafim Pereira"/>
    <x v="9"/>
    <s v="Vespertino"/>
    <s v="Mensal"/>
    <n v="0.72591886900000002"/>
    <n v="2.2971869999999998E-2"/>
    <d v="1899-12-30T20:53:03"/>
  </r>
  <r>
    <s v="R dos Pedreiros"/>
    <s v="R Serafim Pereira"/>
    <s v="R Augusto Marreiros"/>
    <x v="9"/>
    <s v="Vespertino"/>
    <s v="Mensal"/>
    <n v="0.72591886900000002"/>
    <n v="3.7998848000000002E-2"/>
    <d v="1899-12-30T20:55:19"/>
  </r>
  <r>
    <s v="R dos Pedreiros"/>
    <s v="R Augusto Marreiros"/>
    <s v="R Jose Pinto"/>
    <x v="9"/>
    <s v="Vespertino"/>
    <s v="Mensal"/>
    <n v="0.72591886900000002"/>
    <n v="3.1940551999999997E-2"/>
    <d v="1899-12-30T20:57:13"/>
  </r>
  <r>
    <s v="R dos Pedreiros"/>
    <s v="R Jose Pinto"/>
    <s v="R Joao Mateus"/>
    <x v="9"/>
    <s v="Vespertino"/>
    <s v="Mensal"/>
    <n v="0.72591886900000002"/>
    <n v="1.1354908E-2"/>
    <d v="1899-12-30T20:57:54"/>
  </r>
  <r>
    <s v="R dos Pedreiros"/>
    <s v="R Joao Mateus"/>
    <s v="R Afonso Contieri"/>
    <x v="9"/>
    <s v="Vespertino"/>
    <s v="Mensal"/>
    <n v="0.72591886900000002"/>
    <n v="3.5229069000000002E-2"/>
    <d v="1899-12-30T21:00:00"/>
  </r>
  <r>
    <s v="R dos Pedreiros"/>
    <s v="Av dos Metalurgicos"/>
    <s v="R Luis Veronezi"/>
    <x v="346"/>
    <s v="Vespertino"/>
    <s v="Mensal"/>
    <n v="0.72591886900000002"/>
    <n v="1.5035855000000001E-2"/>
    <d v="1899-12-30T20:30:41"/>
  </r>
  <r>
    <s v="R dos Pedreiros"/>
    <s v="R Luis Veronezi"/>
    <s v="R Tiberio Frontini"/>
    <x v="346"/>
    <s v="Vespertino"/>
    <s v="Mensal"/>
    <n v="0.72591886900000002"/>
    <n v="6.0441742E-2"/>
    <d v="1899-12-30T20:34:17"/>
  </r>
  <r>
    <s v="R dos Pedreiros"/>
    <s v="R Tiberio Frontini"/>
    <s v="R Mauro de Almeida"/>
    <x v="346"/>
    <s v="Vespertino"/>
    <s v="Mensal"/>
    <n v="0.72591886900000002"/>
    <n v="5.3429890000000001E-2"/>
    <d v="1899-12-30T20:37:28"/>
  </r>
  <r>
    <s v="R dos Pedreiros"/>
    <s v="R Mauro de Almeida"/>
    <s v="R Joao Badue"/>
    <x v="346"/>
    <s v="Vespertino"/>
    <s v="Mensal"/>
    <n v="0.72591886900000002"/>
    <n v="4.7230124999999998E-2"/>
    <d v="1899-12-30T20:40:17"/>
  </r>
  <r>
    <s v="R dos Pedreiros"/>
    <s v="R Joao Badue"/>
    <s v="R Francisco Murcia"/>
    <x v="346"/>
    <s v="Vespertino"/>
    <s v="Mensal"/>
    <n v="0.72591886900000002"/>
    <n v="1.3100024E-2"/>
    <d v="1899-12-30T20:41:04"/>
  </r>
  <r>
    <s v="R dos Pedreiros"/>
    <s v="R Francisco Murcia"/>
    <s v="R Setimo Ranieri"/>
    <x v="346"/>
    <s v="Vespertino"/>
    <s v="Mensal"/>
    <n v="0.72591886900000002"/>
    <n v="3.7441123999999999E-2"/>
    <d v="1899-12-30T20:43:18"/>
  </r>
  <r>
    <s v="R dos Pedreiros"/>
    <s v="R Setimo Ranieri"/>
    <s v="R Antonio Vieira Costa"/>
    <x v="346"/>
    <s v="Vespertino"/>
    <s v="Mensal"/>
    <n v="0.72591886900000002"/>
    <n v="5.1413978999999999E-2"/>
    <d v="1899-12-30T20:46:22"/>
  </r>
  <r>
    <s v="R dos Pedreiros"/>
    <s v="R Antonio Vieira Costa"/>
    <s v="R Paulo Cruz"/>
    <x v="346"/>
    <s v="Vespertino"/>
    <s v="Mensal"/>
    <n v="0.72591886900000002"/>
    <n v="6.3245730999999999E-2"/>
    <d v="1899-12-30T20:50:08"/>
  </r>
  <r>
    <s v="R dos Pedreiros"/>
    <s v="R Paulo Cruz"/>
    <s v="Ac Av dos Graficos"/>
    <x v="346"/>
    <s v="Vespertino"/>
    <s v="Mensal"/>
    <n v="0.72591886900000002"/>
    <n v="9.7442474000000001E-2"/>
    <d v="1899-12-30T20:55:57"/>
  </r>
  <r>
    <s v="R dos Pedreiros"/>
    <s v="Ac Av dos Graficos"/>
    <s v="R Francisco Jose Viana"/>
    <x v="346"/>
    <s v="Vespertino"/>
    <s v="Mensal"/>
    <n v="0.72591886900000002"/>
    <n v="6.8007003999999996E-2"/>
    <d v="1899-12-30T21:00:00"/>
  </r>
  <r>
    <s v="R dos Pedreiros"/>
    <s v="R Afonso Contieri"/>
    <s v="Av Luiz Jose Costa Leandro"/>
    <x v="147"/>
    <s v="Vespertino"/>
    <s v="Mensal"/>
    <n v="0.72591886900000002"/>
    <n v="6.0933467999999998E-2"/>
    <d v="1899-12-30T21:00:00"/>
  </r>
  <r>
    <s v="R dos Pensamentos Poeticos"/>
    <s v="R Wilson Fernando S Carvalho"/>
    <s v="R Cancao da Indiazinha"/>
    <x v="387"/>
    <s v="Vespertino"/>
    <s v="Mensal"/>
    <n v="0.20640339700000002"/>
    <n v="0.104263062"/>
    <d v="1899-12-30T20:44:19"/>
  </r>
  <r>
    <s v="R dos Pensamentos Poeticos"/>
    <s v="R Cancao da Indiazinha"/>
    <s v="R Cachoeira das Garcas"/>
    <x v="387"/>
    <s v="Vespertino"/>
    <s v="Mensal"/>
    <n v="0.20640339700000002"/>
    <n v="0.102140335"/>
    <d v="1899-12-30T20:51:07"/>
  </r>
  <r>
    <s v="R dos Pessegueiros"/>
    <s v="R das Ovelhas"/>
    <s v="(Próprio Logradouro/Trecho) R dos Pessegueiros"/>
    <x v="374"/>
    <s v="Matutino"/>
    <s v="Mensal"/>
    <n v="0.12145689400000001"/>
    <n v="0.121456894"/>
    <d v="1899-12-30T14:02:00"/>
  </r>
  <r>
    <s v="R dos Pinheiros"/>
    <s v="R Itajuibe"/>
    <s v="R dos Lirios"/>
    <x v="442"/>
    <s v="Matutino"/>
    <s v="Mensal"/>
    <n v="0.26173505399999997"/>
    <n v="7.2634406999999998E-2"/>
    <d v="1899-12-30T14:13:50"/>
  </r>
  <r>
    <s v="R dos Pinheiros"/>
    <s v="R dos Lirios"/>
    <s v="R dos Nordestino"/>
    <x v="442"/>
    <s v="Matutino"/>
    <s v="Mensal"/>
    <n v="0.26173505399999997"/>
    <n v="9.2405029E-2"/>
    <d v="1899-12-30T14:20:00"/>
  </r>
  <r>
    <s v="R dos Pontos Cardeais"/>
    <s v="R Eng Osvaldo Andreani"/>
    <s v="R Sancho Junqueira"/>
    <x v="109"/>
    <s v="Vespertino"/>
    <s v="Mensal"/>
    <n v="0.11077192700000001"/>
    <n v="0.11077192700000001"/>
    <d v="1899-12-30T20:55:54"/>
  </r>
  <r>
    <s v="R dos Quichuas"/>
    <s v="R P Sorriso"/>
    <s v="R Poema das Americas"/>
    <x v="82"/>
    <s v="Matutino"/>
    <s v="Mensal"/>
    <n v="8.7104217999999997E-2"/>
    <n v="8.7104217999999997E-2"/>
    <d v="1899-12-30T14:20:00"/>
  </r>
  <r>
    <s v="R dos Sales"/>
    <s v="R dos Santanas"/>
    <s v="R Recanto do Sol"/>
    <x v="305"/>
    <s v="Vespertino"/>
    <s v="Mensal"/>
    <n v="6.9234978000000003E-2"/>
    <n v="6.9234978000000003E-2"/>
    <d v="1899-12-30T19:38:06"/>
  </r>
  <r>
    <s v="R dos Santanas"/>
    <s v="R S Pedro"/>
    <s v="R dos Francas"/>
    <x v="305"/>
    <s v="Vespertino"/>
    <s v="Mensal"/>
    <n v="0.41714776799999997"/>
    <n v="0.14684872400000001"/>
    <d v="1899-12-30T19:48:48"/>
  </r>
  <r>
    <s v="R dos Santanas"/>
    <s v="R dos Francas"/>
    <s v="R S Jorge"/>
    <x v="305"/>
    <s v="Vespertino"/>
    <s v="Mensal"/>
    <n v="0.41714776799999997"/>
    <n v="3.2378760999999999E-2"/>
    <d v="1899-12-30T19:51:09"/>
  </r>
  <r>
    <s v="R dos Santanas"/>
    <s v="R S Jorge"/>
    <s v="R Max William Silva Gomes"/>
    <x v="305"/>
    <s v="Vespertino"/>
    <s v="Mensal"/>
    <n v="0.41714776799999997"/>
    <n v="7.8374236999999999E-2"/>
    <d v="1899-12-30T19:56:51"/>
  </r>
  <r>
    <s v="R dos Santanas"/>
    <s v="R Max William Silva Gomes"/>
    <s v="R dos Sales"/>
    <x v="305"/>
    <s v="Vespertino"/>
    <s v="Mensal"/>
    <n v="0.41714776799999997"/>
    <n v="6.3597473000000002E-2"/>
    <d v="1899-12-30T20:01:29"/>
  </r>
  <r>
    <s v="R dos Santanas"/>
    <s v="R dos Sales"/>
    <s v="Tv Um"/>
    <x v="305"/>
    <s v="Vespertino"/>
    <s v="Mensal"/>
    <n v="0.41714776799999997"/>
    <n v="2.9145266E-2"/>
    <d v="1899-12-30T20:03:36"/>
  </r>
  <r>
    <s v="R dos Santanas"/>
    <s v="Tv Um"/>
    <s v="Tv Dois"/>
    <x v="305"/>
    <s v="Vespertino"/>
    <s v="Mensal"/>
    <n v="0.41714776799999997"/>
    <n v="6.6803307000000006E-2"/>
    <d v="1899-12-30T20:08:28"/>
  </r>
  <r>
    <s v="R dos Secadouros"/>
    <s v="R Harry Danhenberg"/>
    <s v="R Lagoa das Bananeiras"/>
    <x v="73"/>
    <s v="Vespertino"/>
    <s v="Mensal"/>
    <n v="0.52693628299999995"/>
    <n v="0.11203819299999999"/>
    <d v="1899-12-30T20:24:24"/>
  </r>
  <r>
    <s v="R dos Secadouros"/>
    <s v="R Lagoa das Bananeiras"/>
    <s v="R Alderico Alves de Freitas"/>
    <x v="73"/>
    <s v="Vespertino"/>
    <s v="Mensal"/>
    <n v="0.52693628299999995"/>
    <n v="9.9964393999999998E-2"/>
    <d v="1899-12-30T20:31:08"/>
  </r>
  <r>
    <s v="R dos Secadouros"/>
    <s v="R Alderico Alves de Freitas"/>
    <s v="Tv Intermezzo"/>
    <x v="73"/>
    <s v="Vespertino"/>
    <s v="Mensal"/>
    <n v="0.52693628299999995"/>
    <n v="4.8079979000000002E-2"/>
    <d v="1899-12-30T20:34:22"/>
  </r>
  <r>
    <s v="R dos Secadouros"/>
    <s v="Tv Intermezzo"/>
    <s v="R Alagoas"/>
    <x v="73"/>
    <s v="Vespertino"/>
    <s v="Mensal"/>
    <n v="0.52693628299999995"/>
    <n v="4.6101100999999998E-2"/>
    <d v="1899-12-30T20:37:28"/>
  </r>
  <r>
    <s v="R dos Secadouros"/>
    <s v="R Alagoas"/>
    <s v="R Mato Grosso"/>
    <x v="73"/>
    <s v="Vespertino"/>
    <s v="Mensal"/>
    <n v="0.52693628299999995"/>
    <n v="0.15370698499999999"/>
    <d v="1899-12-30T20:47:49"/>
  </r>
  <r>
    <s v="R dos Secadouros"/>
    <s v="R Mato Grosso"/>
    <s v="R Ferdinando Ramponi"/>
    <x v="73"/>
    <s v="Vespertino"/>
    <s v="Mensal"/>
    <n v="0.52693628299999995"/>
    <n v="6.7045630999999994E-2"/>
    <d v="1899-12-30T20:52:19"/>
  </r>
  <r>
    <s v="R dos Tamarindos"/>
    <s v="R Ricardo Butarello"/>
    <s v="R Figueira da Polinesia"/>
    <x v="320"/>
    <s v="Matutino"/>
    <s v="Mensal"/>
    <n v="0.15584968599999999"/>
    <n v="0.15584968599999999"/>
    <d v="1899-12-30T14:20:00"/>
  </r>
  <r>
    <s v="R dos Tesoureiros"/>
    <s v="R Gal Porfirio da Paz"/>
    <s v="R do Cambio"/>
    <x v="439"/>
    <s v="Matutino"/>
    <s v="Mensal"/>
    <n v="0.42156050099999992"/>
    <n v="0.100365646"/>
    <d v="1899-12-30T13:52:59"/>
  </r>
  <r>
    <s v="R dos Tesoureiros"/>
    <s v="R do Cambio"/>
    <s v="R dos Financiais"/>
    <x v="439"/>
    <s v="Matutino"/>
    <s v="Mensal"/>
    <n v="0.42156050099999992"/>
    <n v="0.15252676400000001"/>
    <d v="1899-12-30T14:05:49"/>
  </r>
  <r>
    <s v="R dos Tesoureiros"/>
    <s v="R dos Financiais"/>
    <s v="S/Logradouro"/>
    <x v="439"/>
    <s v="Matutino"/>
    <s v="Mensal"/>
    <n v="0.42156050099999992"/>
    <n v="7.4022277999999997E-2"/>
    <d v="1899-12-30T14:12:02"/>
  </r>
  <r>
    <s v="R dos Tesoureiros"/>
    <s v="S/Logradouro"/>
    <s v="R Pedro de Castro Velho"/>
    <x v="439"/>
    <s v="Matutino"/>
    <s v="Mensal"/>
    <n v="0.42156050099999992"/>
    <n v="9.4645812999999995E-2"/>
    <d v="1899-12-30T14:20:00"/>
  </r>
  <r>
    <s v="R dos Texteis"/>
    <s v="Av Naylor de Oliveira"/>
    <s v="(Próprio Logradouro/Trecho) R dos Texteis"/>
    <x v="23"/>
    <s v="Vespertino"/>
    <s v="Mensal"/>
    <n v="3.57104745"/>
    <n v="7.5024635000000006E-2"/>
    <d v="1899-12-30T20:29:37"/>
  </r>
  <r>
    <s v="R dos Texteis"/>
    <s v="Av dos Metalurgicos"/>
    <s v="(Próprio Logradouro/Trecho) R dos Texteis"/>
    <x v="23"/>
    <s v="Vespertino"/>
    <s v="Mensal"/>
    <n v="3.57104745"/>
    <n v="5.3442989000000003E-2"/>
    <d v="1899-12-30T20:33:25"/>
  </r>
  <r>
    <s v="R dos Texteis"/>
    <s v="R Ernesto Cerreti"/>
    <s v="(Próprio Logradouro/Trecho) R dos Texteis"/>
    <x v="23"/>
    <s v="Vespertino"/>
    <s v="Mensal"/>
    <n v="3.57104745"/>
    <n v="6.0762886000000002E-2"/>
    <d v="1899-12-30T20:37:45"/>
  </r>
  <r>
    <s v="R dos Texteis"/>
    <s v="R Ernesto Cerreti"/>
    <s v="R Ernesto Gould"/>
    <x v="23"/>
    <s v="Vespertino"/>
    <s v="Mensal"/>
    <n v="3.57104745"/>
    <n v="9.2447044000000006E-2"/>
    <d v="1899-12-30T20:44:20"/>
  </r>
  <r>
    <s v="R dos Texteis"/>
    <s v="R Ernesto Gould"/>
    <s v="R Sta Adelaide"/>
    <x v="23"/>
    <s v="Vespertino"/>
    <s v="Mensal"/>
    <n v="3.57104745"/>
    <n v="6.6401215E-2"/>
    <d v="1899-12-30T20:49:03"/>
  </r>
  <r>
    <s v="R dos Texteis"/>
    <s v="R Sta Adelaide"/>
    <s v="R Jorge Riguetti"/>
    <x v="23"/>
    <s v="Vespertino"/>
    <s v="Mensal"/>
    <n v="3.57104745"/>
    <n v="2.3855966999999999E-2"/>
    <d v="1899-12-30T20:50:45"/>
  </r>
  <r>
    <s v="R dos Texteis"/>
    <s v="R Jorge Riguetti"/>
    <s v="R Paulo Menkitz"/>
    <x v="23"/>
    <s v="Vespertino"/>
    <s v="Mensal"/>
    <n v="3.57104745"/>
    <n v="0.12986537200000001"/>
    <d v="1899-12-30T21:00:00"/>
  </r>
  <r>
    <s v="R dos Texteis"/>
    <s v="R Paulo Menkitz"/>
    <s v="R S Valfredo"/>
    <x v="444"/>
    <s v="Vespertino"/>
    <s v="Mensal"/>
    <n v="3.57104745"/>
    <n v="2.0200362999999999E-2"/>
    <d v="1899-12-30T16:42:10"/>
  </r>
  <r>
    <s v="R dos Texteis"/>
    <s v="R S Valfredo"/>
    <s v="R Artur da Cunha"/>
    <x v="444"/>
    <s v="Vespertino"/>
    <s v="Mensal"/>
    <n v="3.57104745"/>
    <n v="6.7934783999999998E-2"/>
    <d v="1899-12-30T16:48:11"/>
  </r>
  <r>
    <s v="R dos Texteis"/>
    <s v="R Artur da Cunha"/>
    <s v="R Sto Rizzo"/>
    <x v="444"/>
    <s v="Vespertino"/>
    <s v="Mensal"/>
    <n v="3.57104745"/>
    <n v="0.27386248800000002"/>
    <d v="1899-12-30T17:12:26"/>
  </r>
  <r>
    <s v="R dos Texteis"/>
    <s v="R Sto Rizzo"/>
    <s v="R Ernestina Lesina"/>
    <x v="444"/>
    <s v="Vespertino"/>
    <s v="Mensal"/>
    <n v="3.57104745"/>
    <n v="0.19492764300000001"/>
    <d v="1899-12-30T17:29:42"/>
  </r>
  <r>
    <s v="R dos Texteis"/>
    <s v="R Ernestina Lesina"/>
    <s v="R Olimpia Montani"/>
    <x v="444"/>
    <s v="Vespertino"/>
    <s v="Mensal"/>
    <n v="3.57104745"/>
    <n v="6.4575119E-2"/>
    <d v="1899-12-30T17:35:25"/>
  </r>
  <r>
    <s v="R dos Texteis"/>
    <s v="R Olimpia Montani"/>
    <s v="R Argote"/>
    <x v="444"/>
    <s v="Vespertino"/>
    <s v="Mensal"/>
    <n v="3.57104745"/>
    <n v="0.114824997"/>
    <d v="1899-12-30T17:45:35"/>
  </r>
  <r>
    <s v="R dos Texteis"/>
    <s v="R Argote"/>
    <s v="R Jose Romeiro"/>
    <x v="444"/>
    <s v="Vespertino"/>
    <s v="Mensal"/>
    <n v="3.57104745"/>
    <n v="0.121628395"/>
    <d v="1899-12-30T17:56:21"/>
  </r>
  <r>
    <s v="R dos Texteis"/>
    <s v="R Jose Romeiro"/>
    <s v="R Eutalia Freitas"/>
    <x v="444"/>
    <s v="Vespertino"/>
    <s v="Mensal"/>
    <n v="3.57104745"/>
    <n v="0.367107513"/>
    <d v="1899-12-30T18:28:52"/>
  </r>
  <r>
    <s v="R dos Texteis"/>
    <s v="R Eutalia Freitas"/>
    <s v="R Ermelino de Leao"/>
    <x v="444"/>
    <s v="Vespertino"/>
    <s v="Mensal"/>
    <n v="3.57104745"/>
    <n v="0.16193960600000001"/>
    <d v="1899-12-30T18:43:12"/>
  </r>
  <r>
    <s v="R dos Texteis"/>
    <s v="R Ermelino de Leao"/>
    <s v="R dos Marceneiros"/>
    <x v="444"/>
    <s v="Vespertino"/>
    <s v="Mensal"/>
    <n v="3.57104745"/>
    <n v="9.0854851E-2"/>
    <d v="1899-12-30T18:51:15"/>
  </r>
  <r>
    <s v="R dos Texteis"/>
    <s v="R dos Marceneiros"/>
    <s v="(Próprio Logradouro/Trecho) R dos Texteis"/>
    <x v="444"/>
    <s v="Vespertino"/>
    <s v="Mensal"/>
    <n v="3.57104745"/>
    <n v="0.26223263499999999"/>
    <d v="1899-12-30T19:14:28"/>
  </r>
  <r>
    <s v="R dos Texteis"/>
    <s v="R Episodio Musical"/>
    <s v="(Próprio Logradouro/Trecho) R dos Texteis"/>
    <x v="444"/>
    <s v="Vespertino"/>
    <s v="Mensal"/>
    <n v="3.57104745"/>
    <n v="6.5231872999999996E-2"/>
    <d v="1899-12-30T19:20:15"/>
  </r>
  <r>
    <s v="R dos Texteis"/>
    <s v="R Manuel Moscoso"/>
    <s v="(Próprio Logradouro/Trecho) R dos Texteis"/>
    <x v="444"/>
    <s v="Vespertino"/>
    <s v="Mensal"/>
    <n v="3.57104745"/>
    <n v="6.3376915000000006E-2"/>
    <d v="1899-12-30T19:25:52"/>
  </r>
  <r>
    <s v="R dos Texteis"/>
    <s v="R Episodio Musical"/>
    <s v="R Manuel Moscoso"/>
    <x v="444"/>
    <s v="Vespertino"/>
    <s v="Mensal"/>
    <n v="3.57104745"/>
    <n v="1.1122368000000001E-2"/>
    <d v="1899-12-30T19:26:51"/>
  </r>
  <r>
    <s v="R dos Texteis"/>
    <s v="R Manuel Moscoso"/>
    <s v="R Dakota do Sul"/>
    <x v="444"/>
    <s v="Vespertino"/>
    <s v="Mensal"/>
    <n v="3.57104745"/>
    <n v="6.9953079000000001E-2"/>
    <d v="1899-12-30T19:33:02"/>
  </r>
  <r>
    <s v="R dos Texteis"/>
    <s v="R Dakota do Sul"/>
    <s v="R Catar"/>
    <x v="444"/>
    <s v="Vespertino"/>
    <s v="Mensal"/>
    <n v="3.57104745"/>
    <n v="0.11253002199999999"/>
    <d v="1899-12-30T19:43:00"/>
  </r>
  <r>
    <s v="R dos Texteis"/>
    <s v="R Catar"/>
    <s v="R Eng Carlo Grazia"/>
    <x v="444"/>
    <s v="Vespertino"/>
    <s v="Mensal"/>
    <n v="3.57104745"/>
    <n v="0.13080371099999999"/>
    <d v="1899-12-30T19:54:35"/>
  </r>
  <r>
    <s v="R dos Texteis"/>
    <s v="R Eng Carlo Grazia"/>
    <s v="R Domenico Allegri"/>
    <x v="444"/>
    <s v="Vespertino"/>
    <s v="Mensal"/>
    <n v="3.57104745"/>
    <n v="7.0446693000000005E-2"/>
    <d v="1899-12-30T20:00:50"/>
  </r>
  <r>
    <s v="R dos Texteis"/>
    <s v="R Domenico Allegri"/>
    <s v="R Jose Francisco Brandao"/>
    <x v="444"/>
    <s v="Vespertino"/>
    <s v="Mensal"/>
    <n v="3.57104745"/>
    <n v="8.2547873999999993E-2"/>
    <d v="1899-12-30T20:08:08"/>
  </r>
  <r>
    <s v="R dos Texteis"/>
    <s v="R Jose Francisco Brandao"/>
    <s v="R Dante Alderigo"/>
    <x v="444"/>
    <s v="Vespertino"/>
    <s v="Mensal"/>
    <n v="3.57104745"/>
    <n v="0.186239975"/>
    <d v="1899-12-30T20:24:38"/>
  </r>
  <r>
    <s v="R dos Texteis"/>
    <s v="R Dante Alderigo"/>
    <s v="R Um"/>
    <x v="444"/>
    <s v="Vespertino"/>
    <s v="Mensal"/>
    <n v="3.57104745"/>
    <n v="0.114856506"/>
    <d v="1899-12-30T20:34:48"/>
  </r>
  <r>
    <s v="R dos Texteis"/>
    <s v="R Um"/>
    <s v="Ac Jose Francisco Brandao"/>
    <x v="444"/>
    <s v="Vespertino"/>
    <s v="Mensal"/>
    <n v="3.57104745"/>
    <n v="0.18296917700000001"/>
    <d v="1899-12-30T20:51:00"/>
  </r>
  <r>
    <s v="R dos Texteis"/>
    <s v="Ac Jose Francisco Brandao"/>
    <s v="R Jose Francisco Brandao"/>
    <x v="444"/>
    <s v="Vespertino"/>
    <s v="Mensal"/>
    <n v="3.57104745"/>
    <n v="3.6583508000000001E-2"/>
    <d v="1899-12-30T20:54:15"/>
  </r>
  <r>
    <s v="R dos Texteis"/>
    <s v="R Jose Francisco Brandao"/>
    <s v="Av Naylor de Oliveira"/>
    <x v="444"/>
    <s v="Vespertino"/>
    <s v="Mensal"/>
    <n v="3.57104745"/>
    <n v="6.4994019E-2"/>
    <d v="1899-12-30T21:00:00"/>
  </r>
  <r>
    <s v="R dos Tilburis"/>
    <s v="Av Lider"/>
    <s v="R Antonio Maria Bessa"/>
    <x v="71"/>
    <s v="Vespertino"/>
    <s v="Mensal"/>
    <n v="0.15964784199999998"/>
    <n v="0.15964784200000001"/>
    <d v="1899-12-30T21:00:00"/>
  </r>
  <r>
    <s v="R dos Timbus"/>
    <s v="R Batista Fergusio"/>
    <s v="(Próprio Logradouro/Trecho) R dos Timbus"/>
    <x v="374"/>
    <s v="Matutino"/>
    <s v="Mensal"/>
    <n v="0.15201499899999998"/>
    <n v="0.15201499900000001"/>
    <d v="1899-12-30T14:11:51"/>
  </r>
  <r>
    <s v="R dos Voras"/>
    <s v="R Batista Fergusio"/>
    <s v="R da Amizade"/>
    <x v="374"/>
    <s v="Matutino"/>
    <s v="Mensal"/>
    <n v="0.12559880500000001"/>
    <n v="7.1531670000000006E-2"/>
    <d v="1899-12-30T14:16:30"/>
  </r>
  <r>
    <s v="R dos Voras"/>
    <s v="R da Amizade"/>
    <s v="(Próprio Logradouro/Trecho) R dos Voras"/>
    <x v="374"/>
    <s v="Matutino"/>
    <s v="Mensal"/>
    <n v="0.12559880500000001"/>
    <n v="5.4067135000000002E-2"/>
    <d v="1899-12-30T14:20:00"/>
  </r>
  <r>
    <s v="R Douglas Pellegrino"/>
    <s v="R Moacir Dantas Itapicuru"/>
    <s v="R Mohamed Ibrahin Saleh"/>
    <x v="131"/>
    <s v="Matutino"/>
    <s v="Mensal"/>
    <n v="0.203143196"/>
    <n v="0.12886181599999999"/>
    <d v="1899-12-30T08:43:02"/>
  </r>
  <r>
    <s v="R Douradinha do Campo"/>
    <s v="Est D Joao Nery"/>
    <s v="Tv Angelim Branco"/>
    <x v="173"/>
    <s v="Matutino"/>
    <s v="Mensal"/>
    <n v="0.45449997200000003"/>
    <n v="4.2779636000000003E-2"/>
    <d v="1899-12-30T08:26:44"/>
  </r>
  <r>
    <s v="R Douradinha do Campo"/>
    <s v="Tv Angelim Branco"/>
    <s v="Tv Acucena do Brejo"/>
    <x v="173"/>
    <s v="Matutino"/>
    <s v="Mensal"/>
    <n v="0.45449997200000003"/>
    <n v="5.2952084000000003E-2"/>
    <d v="1899-12-30T08:29:19"/>
  </r>
  <r>
    <s v="R Douradinha do Campo"/>
    <s v="Tv Acucena do Brejo"/>
    <s v="R Heleboro"/>
    <x v="173"/>
    <s v="Matutino"/>
    <s v="Mensal"/>
    <n v="0.45449997200000003"/>
    <n v="1.8994047E-2"/>
    <d v="1899-12-30T08:30:15"/>
  </r>
  <r>
    <s v="R Douradinha do Campo"/>
    <s v="R Heleboro"/>
    <s v="R Caabopoxi"/>
    <x v="173"/>
    <s v="Matutino"/>
    <s v="Mensal"/>
    <n v="0.45449997200000003"/>
    <n v="4.6110756000000003E-2"/>
    <d v="1899-12-30T08:32:30"/>
  </r>
  <r>
    <s v="R Douradinha do Campo"/>
    <s v="R Caabopoxi"/>
    <s v="R Tingui da Praia"/>
    <x v="173"/>
    <s v="Matutino"/>
    <s v="Mensal"/>
    <n v="0.45449997200000003"/>
    <n v="5.1856738999999999E-2"/>
    <d v="1899-12-30T08:35:01"/>
  </r>
  <r>
    <s v="R Douradinha do Campo"/>
    <s v="R Tingui da Praia"/>
    <s v="R Goranatimbo"/>
    <x v="173"/>
    <s v="Matutino"/>
    <s v="Mensal"/>
    <n v="0.45449997200000003"/>
    <n v="4.8546367999999999E-2"/>
    <d v="1899-12-30T08:37:23"/>
  </r>
  <r>
    <s v="R Douradinha do Campo"/>
    <s v="R Goranatimbo"/>
    <s v="R Ipadu Mirim"/>
    <x v="173"/>
    <s v="Matutino"/>
    <s v="Mensal"/>
    <n v="0.45449997200000003"/>
    <n v="4.8521748000000003E-2"/>
    <d v="1899-12-30T08:39:45"/>
  </r>
  <r>
    <s v="R Douradinha do Campo"/>
    <s v="R Ipadu Mirim"/>
    <s v="R Romulo L Gomes"/>
    <x v="173"/>
    <s v="Matutino"/>
    <s v="Mensal"/>
    <n v="0.45449997200000003"/>
    <n v="4.7983920999999999E-2"/>
    <d v="1899-12-30T08:42:05"/>
  </r>
  <r>
    <s v="R Douradinha do Campo"/>
    <s v="R Romulo L Gomes"/>
    <s v="R Timbo de Caiena"/>
    <x v="173"/>
    <s v="Matutino"/>
    <s v="Mensal"/>
    <n v="0.45449997200000003"/>
    <n v="7.282391E-3"/>
    <d v="1899-12-30T08:42:27"/>
  </r>
  <r>
    <s v="R Douradinha do Campo"/>
    <s v="R Timbo de Caiena"/>
    <s v="R Araboia"/>
    <x v="173"/>
    <s v="Matutino"/>
    <s v="Mensal"/>
    <n v="0.45449997200000003"/>
    <n v="4.7749420000000001E-2"/>
    <d v="1899-12-30T08:44:46"/>
  </r>
  <r>
    <s v="R Douradinha do Campo"/>
    <s v="R Araboia"/>
    <s v="Tv dos Teixas"/>
    <x v="173"/>
    <s v="Matutino"/>
    <s v="Mensal"/>
    <n v="0.45449997200000003"/>
    <n v="4.1722861999999999E-2"/>
    <d v="1899-12-30T08:46:48"/>
  </r>
  <r>
    <s v="R Douradoquara"/>
    <s v="R Taiobeiras"/>
    <s v="R Antonio Civile"/>
    <x v="138"/>
    <s v="Matutino"/>
    <s v="Mensal"/>
    <n v="0.34382549200000007"/>
    <n v="1.5944446000000001E-2"/>
    <d v="1899-12-30T08:37:58"/>
  </r>
  <r>
    <s v="R Douradoquara"/>
    <s v="R Antonio Civile"/>
    <s v="R Basilio Martins de Lisboa"/>
    <x v="138"/>
    <s v="Matutino"/>
    <s v="Mensal"/>
    <n v="0.34382549200000007"/>
    <n v="4.2595073999999997E-2"/>
    <d v="1899-12-30T08:40:32"/>
  </r>
  <r>
    <s v="R Douradoquara"/>
    <s v="R Basilio Martins de Lisboa"/>
    <s v="R D Gregorio dos Anjos"/>
    <x v="138"/>
    <s v="Matutino"/>
    <s v="Mensal"/>
    <n v="0.34382549200000007"/>
    <n v="4.0607334000000002E-2"/>
    <d v="1899-12-30T08:42:59"/>
  </r>
  <r>
    <s v="R Douradoquara"/>
    <s v="R D Gregorio dos Anjos"/>
    <s v="R Sonata Aurora"/>
    <x v="138"/>
    <s v="Matutino"/>
    <s v="Mensal"/>
    <n v="0.34382549200000007"/>
    <n v="4.0612060999999998E-2"/>
    <d v="1899-12-30T08:45:26"/>
  </r>
  <r>
    <s v="R Douradoquara"/>
    <s v="R Sonata Aurora"/>
    <s v="R Tuiutinga"/>
    <x v="138"/>
    <s v="Matutino"/>
    <s v="Mensal"/>
    <n v="0.34382549200000007"/>
    <n v="4.2774395E-2"/>
    <d v="1899-12-30T08:48:01"/>
  </r>
  <r>
    <s v="R Douradoquara"/>
    <s v="R Tuiutinga"/>
    <s v="R Turvolandia"/>
    <x v="79"/>
    <s v="Matutino"/>
    <s v="Mensal"/>
    <n v="0.34382549200000007"/>
    <n v="5.8996489999999999E-3"/>
    <d v="1899-12-30T08:46:14"/>
  </r>
  <r>
    <s v="R Douradoquara"/>
    <s v="R Turvolandia"/>
    <s v="S/Logradouro"/>
    <x v="79"/>
    <s v="Matutino"/>
    <s v="Mensal"/>
    <n v="0.34382549200000007"/>
    <n v="1.7636286000000001E-2"/>
    <d v="1899-12-30T08:47:29"/>
  </r>
  <r>
    <s v="R Douradoquara"/>
    <s v="S/Logradouro"/>
    <s v="Pc Catas Altas"/>
    <x v="79"/>
    <s v="Matutino"/>
    <s v="Mensal"/>
    <n v="0.34382549200000007"/>
    <n v="9.1025107999999993E-2"/>
    <d v="1899-12-30T08:53:56"/>
  </r>
  <r>
    <s v="R Douro Litoral"/>
    <s v="R Quinta da Magnolia"/>
    <s v="Tv Antonio de Paredes"/>
    <x v="347"/>
    <s v="Matutino"/>
    <s v="Mensal"/>
    <n v="0.254531391"/>
    <n v="4.0324829E-2"/>
    <d v="1899-12-30T08:36:50"/>
  </r>
  <r>
    <s v="R Douro Litoral"/>
    <s v="Tv Antonio de Paredes"/>
    <s v="R Castelo de Paiva"/>
    <x v="347"/>
    <s v="Matutino"/>
    <s v="Mensal"/>
    <n v="0.254531391"/>
    <n v="0.171091248"/>
    <d v="1899-12-30T08:48:24"/>
  </r>
  <r>
    <s v="R Douro Litoral"/>
    <s v="R Castelo de Paiva"/>
    <s v="R Valenca do Minho"/>
    <x v="347"/>
    <s v="Matutino"/>
    <s v="Mensal"/>
    <n v="0.254531391"/>
    <n v="4.3115314000000002E-2"/>
    <d v="1899-12-30T08:51:19"/>
  </r>
  <r>
    <s v="R Doze"/>
    <s v="Av do Imperador"/>
    <s v="R Jacatupe"/>
    <x v="424"/>
    <s v="Matutino"/>
    <s v="Mensal"/>
    <n v="5.9711407000000001E-2"/>
    <n v="5.9711407000000001E-2"/>
    <d v="1899-12-30T08:20:47"/>
  </r>
  <r>
    <s v="R Doze Apostolos"/>
    <s v="R Moises de Corena"/>
    <s v="R Apst Simao Pedro"/>
    <x v="406"/>
    <s v="Vespertino"/>
    <s v="Mensal"/>
    <n v="0.16887236"/>
    <n v="0.16887236"/>
    <d v="1899-12-30T16:37:58"/>
  </r>
  <r>
    <s v="R Doze G"/>
    <s v="R Onze C"/>
    <s v="R Nove G"/>
    <x v="406"/>
    <s v="Vespertino"/>
    <s v="Mensal"/>
    <n v="0.34893745799999998"/>
    <n v="0.12015171099999999"/>
    <d v="1899-12-30T16:46:14"/>
  </r>
  <r>
    <s v="R Doze G"/>
    <s v="R Nove G"/>
    <s v="R Sta Maria de Trastevere"/>
    <x v="406"/>
    <s v="Vespertino"/>
    <s v="Mensal"/>
    <n v="0.34893745799999998"/>
    <n v="5.9833274999999998E-2"/>
    <d v="1899-12-30T16:50:21"/>
  </r>
  <r>
    <s v="R Doze G"/>
    <s v="R Sta Maria de Trastevere"/>
    <s v="R Onze C"/>
    <x v="406"/>
    <s v="Vespertino"/>
    <s v="Mensal"/>
    <n v="0.34893745799999998"/>
    <n v="3.3713176999999997E-2"/>
    <d v="1899-12-30T16:52:40"/>
  </r>
  <r>
    <s v="R Doze G"/>
    <s v="R Onze C"/>
    <s v="R Dez G"/>
    <x v="406"/>
    <s v="Vespertino"/>
    <s v="Mensal"/>
    <n v="0.34893745799999998"/>
    <n v="6.5648468000000001E-2"/>
    <d v="1899-12-30T16:57:11"/>
  </r>
  <r>
    <s v="R Doze G"/>
    <s v="R Dez G"/>
    <s v="R Apst Simao Pedro"/>
    <x v="406"/>
    <s v="Vespertino"/>
    <s v="Mensal"/>
    <n v="0.34893745799999998"/>
    <n v="6.9590827999999993E-2"/>
    <d v="1899-12-30T17:01:58"/>
  </r>
  <r>
    <s v="R Dr Adhemar Ferreira de Carvalho"/>
    <s v="R Arne Ragnar Enge"/>
    <s v="R Andre Regio"/>
    <x v="283"/>
    <s v="Vespertino"/>
    <s v="Mensal"/>
    <n v="0.30196161300000002"/>
    <n v="5.0395362999999999E-2"/>
    <d v="1899-12-30T16:08:59"/>
  </r>
  <r>
    <s v="R Dr Adhemar Ferreira de Carvalho"/>
    <s v="R Andre Regio"/>
    <s v="R Antonio Salvador"/>
    <x v="283"/>
    <s v="Vespertino"/>
    <s v="Mensal"/>
    <n v="0.30196161300000002"/>
    <n v="5.1816959000000003E-2"/>
    <d v="1899-12-30T16:11:55"/>
  </r>
  <r>
    <s v="R Dr Adhemar Ferreira de Carvalho"/>
    <s v="R Antonio Salvador"/>
    <s v="R Belarmino Alves"/>
    <x v="283"/>
    <s v="Vespertino"/>
    <s v="Mensal"/>
    <n v="0.30196161300000002"/>
    <n v="4.9752602E-2"/>
    <d v="1899-12-30T16:14:44"/>
  </r>
  <r>
    <s v="R Dr Adhemar Ferreira de Carvalho"/>
    <s v="R Belarmino Alves"/>
    <s v="R Claudio Leguine"/>
    <x v="283"/>
    <s v="Vespertino"/>
    <s v="Mensal"/>
    <n v="0.30196161300000002"/>
    <n v="4.9132214E-2"/>
    <d v="1899-12-30T16:17:32"/>
  </r>
  <r>
    <s v="R Dr Adhemar Ferreira de Carvalho"/>
    <s v="R Claudio Leguine"/>
    <s v="R Faustino Raineri"/>
    <x v="283"/>
    <s v="Vespertino"/>
    <s v="Mensal"/>
    <n v="0.30196161300000002"/>
    <n v="5.1432937999999997E-2"/>
    <d v="1899-12-30T16:20:27"/>
  </r>
  <r>
    <s v="R Dr Adhemar Ferreira de Carvalho"/>
    <s v="R Faustino Raineri"/>
    <s v="R Nestor Pereira Rocha"/>
    <x v="283"/>
    <s v="Vespertino"/>
    <s v="Mensal"/>
    <n v="0.30196161300000002"/>
    <n v="4.9431537999999997E-2"/>
    <d v="1899-12-30T16:23:15"/>
  </r>
  <r>
    <s v="R Dr Afonso Splendore"/>
    <s v="R Mto Joao Balan"/>
    <s v="R Dr Felice Buscaglia"/>
    <x v="229"/>
    <s v="Matutino"/>
    <s v="Mensal"/>
    <n v="0.35498858599999999"/>
    <n v="0.17781187400000001"/>
    <d v="1899-12-30T08:14:54"/>
  </r>
  <r>
    <s v="R Dr Afonso Splendore"/>
    <s v="R Dr Felice Buscaglia"/>
    <s v="R Ernesto Manograsso"/>
    <x v="229"/>
    <s v="Matutino"/>
    <s v="Mensal"/>
    <n v="0.35498858599999999"/>
    <n v="0.17717671199999999"/>
    <d v="1899-12-30T08:26:50"/>
  </r>
  <r>
    <s v="R Dr Aiose"/>
    <s v="R Virginia de Miranda"/>
    <s v="R Guajabaras"/>
    <x v="325"/>
    <s v="Vespertino"/>
    <s v="Mensal"/>
    <n v="0.38655181499999997"/>
    <n v="5.061993E-2"/>
    <d v="1899-12-30T15:23:39"/>
  </r>
  <r>
    <s v="R Dr Aiose"/>
    <s v="R Guajabaras"/>
    <s v="R Orlando Fratucelli"/>
    <x v="328"/>
    <s v="Vespertino"/>
    <s v="Mensal"/>
    <n v="0.38655181499999997"/>
    <n v="7.1766777000000004E-2"/>
    <d v="1899-12-30T14:58:29"/>
  </r>
  <r>
    <s v="R Dr Aiose"/>
    <s v="R Orlando Fratucelli"/>
    <s v="R Br de Godofredo"/>
    <x v="328"/>
    <s v="Vespertino"/>
    <s v="Mensal"/>
    <n v="0.38655181499999997"/>
    <n v="7.2980156000000004E-2"/>
    <d v="1899-12-30T15:03:17"/>
  </r>
  <r>
    <s v="R Dr Aiose"/>
    <s v="R Br de Godofredo"/>
    <s v="R Adelino Polesi"/>
    <x v="328"/>
    <s v="Vespertino"/>
    <s v="Mensal"/>
    <n v="0.38655181499999997"/>
    <n v="6.3539207E-2"/>
    <d v="1899-12-30T15:07:28"/>
  </r>
  <r>
    <s v="R Dr Aiose"/>
    <s v="R Adelino Polesi"/>
    <s v="R Nicolau Campanella"/>
    <x v="328"/>
    <s v="Vespertino"/>
    <s v="Mensal"/>
    <n v="0.38655181499999997"/>
    <n v="0.12764574400000001"/>
    <d v="1899-12-30T15:15:52"/>
  </r>
  <r>
    <s v="R Dr Alcides da Costa Vidigal"/>
    <s v="R Onofre Leite Meirelles"/>
    <s v="Vla Dezoito"/>
    <x v="418"/>
    <s v="Vespertino"/>
    <s v="Mensal"/>
    <n v="0.728563195"/>
    <n v="0.19942575100000001"/>
    <d v="1899-12-30T16:02:56"/>
  </r>
  <r>
    <s v="R Dr Alcides da Costa Vidigal"/>
    <s v="Vla Dezoito"/>
    <s v="R Pedro de Seabra"/>
    <x v="418"/>
    <s v="Vespertino"/>
    <s v="Mensal"/>
    <n v="0.728563195"/>
    <n v="1.1788114000000001E-2"/>
    <d v="1899-12-30T16:03:37"/>
  </r>
  <r>
    <s v="R Dr Alcides da Costa Vidigal"/>
    <s v="R Pedro de Seabra"/>
    <s v="R Vinte e Cinco"/>
    <x v="418"/>
    <s v="Vespertino"/>
    <s v="Mensal"/>
    <n v="0.728563195"/>
    <n v="0.26306897000000001"/>
    <d v="1899-12-30T16:18:58"/>
  </r>
  <r>
    <s v="R Dr Alcides da Costa Vidigal"/>
    <s v="Av Miguel Achiole da Fonseca"/>
    <s v="R Dr Joao Leal da Costa"/>
    <x v="214"/>
    <s v="Vespertino"/>
    <s v="Mensal"/>
    <n v="0.728563195"/>
    <n v="6.2674534000000004E-2"/>
    <d v="1899-12-30T18:15:05"/>
  </r>
  <r>
    <s v="R Dr Alcides da Costa Vidigal"/>
    <s v="R Dr Joao Leal da Costa"/>
    <s v="R Dr Joao Otaviano Pereira"/>
    <x v="214"/>
    <s v="Vespertino"/>
    <s v="Mensal"/>
    <n v="0.728563195"/>
    <n v="3.5851234000000003E-2"/>
    <d v="1899-12-30T18:17:09"/>
  </r>
  <r>
    <s v="R Dr Alcides da Costa Vidigal"/>
    <s v="R Dr Joao Otaviano Pereira"/>
    <s v="R Onofre Leite Meirelles"/>
    <x v="214"/>
    <s v="Vespertino"/>
    <s v="Mensal"/>
    <n v="0.728563195"/>
    <n v="0.155754593"/>
    <d v="1899-12-30T18:26:04"/>
  </r>
  <r>
    <s v="R Dr Alexandre Melo Morais"/>
    <s v="Av Campanella"/>
    <s v="R Itaruma"/>
    <x v="61"/>
    <s v="Vespertino"/>
    <s v="Mensal"/>
    <n v="0.16166180800000002"/>
    <n v="4.3892551000000002E-2"/>
    <d v="1899-12-30T16:24:03"/>
  </r>
  <r>
    <s v="R Dr Alexandre Melo Morais"/>
    <s v="R Itaruma"/>
    <s v="R Paulino Benedito de Freitas Filho"/>
    <x v="61"/>
    <s v="Vespertino"/>
    <s v="Mensal"/>
    <n v="0.16166180800000002"/>
    <n v="5.7266013999999997E-2"/>
    <d v="1899-12-30T16:27:31"/>
  </r>
  <r>
    <s v="R Dr Alexandre Melo Morais"/>
    <s v="R Paulino Benedito de Freitas Filho"/>
    <s v="R Srg Pedro dos Santos"/>
    <x v="61"/>
    <s v="Vespertino"/>
    <s v="Mensal"/>
    <n v="0.16166180800000002"/>
    <n v="6.0503241999999999E-2"/>
    <d v="1899-12-30T16:31:10"/>
  </r>
  <r>
    <s v="R Dr Alfredo Sales"/>
    <s v="R dos Escoteiros"/>
    <s v="R Flor de Inverno"/>
    <x v="330"/>
    <s v="Matutino"/>
    <s v="Mensal"/>
    <n v="0.17615275600000002"/>
    <n v="0.17615275599999999"/>
    <d v="1899-12-30T08:16:08"/>
  </r>
  <r>
    <s v="R Dr Almirio de Campos"/>
    <s v="R Belmiro Valverde"/>
    <s v="(Próprio Logradouro/Trecho) R Dr Almirio de Campos"/>
    <x v="26"/>
    <s v="Vespertino"/>
    <s v="Mensal"/>
    <n v="0.245453117"/>
    <n v="0.14432299800000001"/>
    <d v="1899-12-30T16:33:28"/>
  </r>
  <r>
    <s v="R Dr Almirio de Campos"/>
    <s v="R Belmiro Valverde"/>
    <s v="(Próprio Logradouro/Trecho) R Dr Almirio de Campos"/>
    <x v="26"/>
    <s v="Vespertino"/>
    <s v="Mensal"/>
    <n v="0.245453117"/>
    <n v="0.101130119"/>
    <d v="1899-12-30T16:40:05"/>
  </r>
  <r>
    <s v="R Dr Almiro dos Reis"/>
    <s v="R Rafael Zimbardi"/>
    <s v="R Pascoal Zimbardi"/>
    <x v="324"/>
    <s v="Vespertino"/>
    <s v="Mensal"/>
    <n v="0.25136951400000002"/>
    <n v="3.6712379000000003E-2"/>
    <d v="1899-12-30T14:43:10"/>
  </r>
  <r>
    <s v="R Dr Almiro dos Reis"/>
    <s v="R Pascoal Zimbardi"/>
    <s v="Pc Guiraguacu"/>
    <x v="324"/>
    <s v="Vespertino"/>
    <s v="Mensal"/>
    <n v="0.25136951400000002"/>
    <n v="1.4449429999999999E-2"/>
    <d v="1899-12-30T14:44:12"/>
  </r>
  <r>
    <s v="R Dr Almiro dos Reis"/>
    <s v="Pc Guiraguacu"/>
    <s v="R Isaura Fonseca"/>
    <x v="324"/>
    <s v="Vespertino"/>
    <s v="Mensal"/>
    <n v="0.25136951400000002"/>
    <n v="3.3619670999999997E-2"/>
    <d v="1899-12-30T14:46:37"/>
  </r>
  <r>
    <s v="R Dr Almiro dos Reis"/>
    <s v="R Isaura Fonseca"/>
    <s v="R Maria Zillio Augusto"/>
    <x v="324"/>
    <s v="Vespertino"/>
    <s v="Mensal"/>
    <n v="0.25136951400000002"/>
    <n v="4.8570766000000001E-2"/>
    <d v="1899-12-30T14:50:05"/>
  </r>
  <r>
    <s v="R Dr Almiro dos Reis"/>
    <s v="R Maria Zillio Augusto"/>
    <s v="R S Roque"/>
    <x v="324"/>
    <s v="Vespertino"/>
    <s v="Mensal"/>
    <n v="0.25136951400000002"/>
    <n v="4.7680858999999999E-2"/>
    <d v="1899-12-30T14:53:30"/>
  </r>
  <r>
    <s v="R Dr Almiro dos Reis"/>
    <s v="R S Roque"/>
    <s v="R Serra da Juruoca"/>
    <x v="324"/>
    <s v="Vespertino"/>
    <s v="Mensal"/>
    <n v="0.25136951400000002"/>
    <n v="4.3404716000000003E-2"/>
    <d v="1899-12-30T14:56:36"/>
  </r>
  <r>
    <s v="R Dr Almiro dos Reis"/>
    <s v="R Serra da Juruoca"/>
    <s v="Tv Roland Berigan"/>
    <x v="324"/>
    <s v="Vespertino"/>
    <s v="Mensal"/>
    <n v="0.25136951400000002"/>
    <n v="1.4517405000000001E-2"/>
    <d v="1899-12-30T14:57:38"/>
  </r>
  <r>
    <s v="R Dr Aparicio Luis Pugliesi"/>
    <s v="Av Mateo Bei"/>
    <s v="Pc Domingos Lourenco"/>
    <x v="322"/>
    <s v="Matutino"/>
    <s v="Mensal"/>
    <n v="0.11357610800000001"/>
    <n v="9.0578217000000003E-2"/>
    <d v="1899-12-30T08:39:31"/>
  </r>
  <r>
    <s v="R Dr Aparicio Luis Pugliesi"/>
    <s v="Pc Domingos Lourenco"/>
    <s v="R Sen Mainard Gomes"/>
    <x v="322"/>
    <s v="Matutino"/>
    <s v="Mensal"/>
    <n v="0.11357610800000001"/>
    <n v="1.3862876E-2"/>
    <d v="1899-12-30T08:40:26"/>
  </r>
  <r>
    <s v="R Dr Aristides Ricardo"/>
    <s v="Av Bra de Muritiba"/>
    <s v="R Prf Ciro Formicola"/>
    <x v="364"/>
    <s v="Vespertino"/>
    <s v="Mensal"/>
    <n v="0.44912768599999997"/>
    <n v="6.2949279999999996E-2"/>
    <d v="1899-12-30T15:38:31"/>
  </r>
  <r>
    <s v="R Dr Aristides Ricardo"/>
    <s v="R Prf Ciro Formicola"/>
    <s v="R Tv"/>
    <x v="364"/>
    <s v="Vespertino"/>
    <s v="Mensal"/>
    <n v="0.44912768599999997"/>
    <n v="0.19045504799999999"/>
    <d v="1899-12-30T15:50:53"/>
  </r>
  <r>
    <s v="R Dr Aristides Ricardo"/>
    <s v="R Tv"/>
    <s v="R Alvaro do Prado"/>
    <x v="364"/>
    <s v="Vespertino"/>
    <s v="Mensal"/>
    <n v="0.44912768599999997"/>
    <n v="0.119439697"/>
    <d v="1899-12-30T15:58:39"/>
  </r>
  <r>
    <s v="R Dr Aristides Ricardo"/>
    <s v="R Alvaro do Prado"/>
    <s v="R Yonne Josepha Schaeberle"/>
    <x v="364"/>
    <s v="Vespertino"/>
    <s v="Mensal"/>
    <n v="0.44912768599999997"/>
    <n v="7.6283661000000003E-2"/>
    <d v="1899-12-30T16:03:37"/>
  </r>
  <r>
    <s v="R Dr Armillo"/>
    <s v="Av Sapopemba"/>
    <s v="Tv Dolores Lima"/>
    <x v="429"/>
    <s v="Matutino"/>
    <s v="Mensal"/>
    <n v="0.50496163599999999"/>
    <n v="5.7973637000000001E-2"/>
    <d v="1899-12-30T08:55:31"/>
  </r>
  <r>
    <s v="R Dr Armillo"/>
    <s v="Tv Dolores Lima"/>
    <s v="R Sapopemba"/>
    <x v="429"/>
    <s v="Matutino"/>
    <s v="Mensal"/>
    <n v="0.50496163599999999"/>
    <n v="6.4702171000000003E-2"/>
    <d v="1899-12-30T08:59:44"/>
  </r>
  <r>
    <s v="R Dr Armillo"/>
    <s v="R Sapopemba"/>
    <s v="R Carolina Maria de Jesus"/>
    <x v="429"/>
    <s v="Matutino"/>
    <s v="Mensal"/>
    <n v="0.50496163599999999"/>
    <n v="2.9008471000000001E-2"/>
    <d v="1899-12-30T09:01:37"/>
  </r>
  <r>
    <s v="R Dr Armillo"/>
    <s v="R Carolina Maria de Jesus"/>
    <s v="R Euvira Maria de Sa"/>
    <x v="429"/>
    <s v="Matutino"/>
    <s v="Mensal"/>
    <n v="0.50496163599999999"/>
    <n v="5.6911713000000003E-2"/>
    <d v="1899-12-30T09:05:19"/>
  </r>
  <r>
    <s v="R Dr Armillo"/>
    <s v="R Euvira Maria de Sa"/>
    <s v="R Jose Victorino Pereira"/>
    <x v="429"/>
    <s v="Matutino"/>
    <s v="Mensal"/>
    <n v="0.50496163599999999"/>
    <n v="5.4258526000000001E-2"/>
    <d v="1899-12-30T09:08:50"/>
  </r>
  <r>
    <s v="R Dr Armillo"/>
    <s v="R Jose Victorino Pereira"/>
    <s v="R Correia da Camara"/>
    <x v="429"/>
    <s v="Matutino"/>
    <s v="Mensal"/>
    <n v="0.50496163599999999"/>
    <n v="9.1402061000000007E-2"/>
    <d v="1899-12-30T09:14:47"/>
  </r>
  <r>
    <s v="R Dr Armillo"/>
    <s v="R Correia da Camara"/>
    <s v="R Benjamin Pessoa"/>
    <x v="429"/>
    <s v="Matutino"/>
    <s v="Mensal"/>
    <n v="0.50496163599999999"/>
    <n v="7.7096779000000004E-2"/>
    <d v="1899-12-30T09:19:47"/>
  </r>
  <r>
    <s v="R Dr Armillo"/>
    <s v="R Benjamin Pessoa"/>
    <s v="R Jose Freire"/>
    <x v="429"/>
    <s v="Matutino"/>
    <s v="Mensal"/>
    <n v="0.50496163599999999"/>
    <n v="4.4835303999999999E-2"/>
    <d v="1899-12-30T09:22:42"/>
  </r>
  <r>
    <s v="R Dr Armillo"/>
    <s v="R Jose Freire"/>
    <s v="Av Prf Luiz Ignacio Anhaia Mello"/>
    <x v="429"/>
    <s v="Matutino"/>
    <s v="Mensal"/>
    <n v="0.50496163599999999"/>
    <n v="2.8772974E-2"/>
    <d v="1899-12-30T09:24:34"/>
  </r>
  <r>
    <s v="R Dr Assis Ribeiro"/>
    <s v="Av Paranagua"/>
    <s v="R Abel Tavares"/>
    <x v="237"/>
    <s v="Matutino"/>
    <s v="Mensal"/>
    <n v="11.163975402"/>
    <n v="3.3231186000000003E-2"/>
    <d v="1899-12-30T09:58:18"/>
  </r>
  <r>
    <s v="R Dr Assis Ribeiro"/>
    <s v="R Abel Tavares"/>
    <s v="S/Logradouro"/>
    <x v="237"/>
    <s v="Matutino"/>
    <s v="Mensal"/>
    <n v="11.163975402"/>
    <n v="0.14518118299999999"/>
    <d v="1899-12-30T10:08:13"/>
  </r>
  <r>
    <s v="R Dr Assis Ribeiro"/>
    <s v="S/Logradouro"/>
    <s v="R Rev Jose de Azevedo Guerra"/>
    <x v="237"/>
    <s v="Matutino"/>
    <s v="Mensal"/>
    <n v="11.163975402"/>
    <n v="1.2759665E-2"/>
    <d v="1899-12-30T10:09:05"/>
  </r>
  <r>
    <s v="R Dr Assis Ribeiro"/>
    <s v="R Antonio Leite Penteado"/>
    <s v="R Miguel de Siqueira"/>
    <x v="362"/>
    <s v="Matutino"/>
    <s v="Mensal"/>
    <n v="11.163975402"/>
    <n v="0.10700614899999999"/>
    <d v="1899-12-30T09:41:48"/>
  </r>
  <r>
    <s v="R Dr Assis Ribeiro"/>
    <s v="R Miguel de Siqueira"/>
    <s v="R Manuel de Mattos Godinho"/>
    <x v="362"/>
    <s v="Matutino"/>
    <s v="Mensal"/>
    <n v="11.163975402"/>
    <n v="0.19820158399999999"/>
    <d v="1899-12-30T09:53:49"/>
  </r>
  <r>
    <s v="R Dr Assis Ribeiro"/>
    <s v="R Manuel de Mattos Godinho"/>
    <s v="R Rev Joao Euclides Pereira"/>
    <x v="362"/>
    <s v="Matutino"/>
    <s v="Mensal"/>
    <n v="11.163975402"/>
    <n v="0.116600151"/>
    <d v="1899-12-30T10:00:54"/>
  </r>
  <r>
    <s v="R Dr Assis Ribeiro"/>
    <s v="R Rev Joao Euclides Pereira"/>
    <s v="Av Paranagua"/>
    <x v="362"/>
    <s v="Matutino"/>
    <s v="Mensal"/>
    <n v="11.163975402"/>
    <n v="0.20147346499999999"/>
    <d v="1899-12-30T10:13:07"/>
  </r>
  <r>
    <s v="R Dr Assis Ribeiro"/>
    <s v="R Rev Jose de Azevedo Guerra"/>
    <s v="R Pe Serafim Leite"/>
    <x v="362"/>
    <s v="Matutino"/>
    <s v="Mensal"/>
    <n v="11.163975402"/>
    <n v="0.10055879199999999"/>
    <d v="1899-12-30T10:19:13"/>
  </r>
  <r>
    <s v="R Dr Assis Ribeiro"/>
    <s v="R Pe Serafim Leite"/>
    <s v="R Jose de Castro Mendes"/>
    <x v="362"/>
    <s v="Matutino"/>
    <s v="Mensal"/>
    <n v="11.163975402"/>
    <n v="9.6148429999999993E-2"/>
    <d v="1899-12-30T10:25:03"/>
  </r>
  <r>
    <s v="R Dr Assis Ribeiro"/>
    <s v="R Jose de Castro Mendes"/>
    <s v="R Brasilina Sachetti"/>
    <x v="362"/>
    <s v="Matutino"/>
    <s v="Mensal"/>
    <n v="11.163975402"/>
    <n v="0.10516998299999999"/>
    <d v="1899-12-30T10:31:25"/>
  </r>
  <r>
    <s v="R Dr Assis Ribeiro"/>
    <s v="R Brasilina Sachetti"/>
    <s v="R Tiriba"/>
    <x v="362"/>
    <s v="Matutino"/>
    <s v="Mensal"/>
    <n v="11.163975402"/>
    <n v="0.175744705"/>
    <d v="1899-12-30T10:42:05"/>
  </r>
  <r>
    <s v="R Dr Assis Ribeiro"/>
    <s v="R Tiriba"/>
    <s v="R Flor de Carnaval"/>
    <x v="362"/>
    <s v="Matutino"/>
    <s v="Mensal"/>
    <n v="11.163975402"/>
    <n v="0.19728227200000001"/>
    <d v="1899-12-30T10:54:03"/>
  </r>
  <r>
    <s v="R Dr Assis Ribeiro"/>
    <s v="R Flor de Carnaval"/>
    <s v="R Flor de Carnaval"/>
    <x v="362"/>
    <s v="Matutino"/>
    <s v="Mensal"/>
    <n v="11.163975402"/>
    <n v="2.3578037E-2"/>
    <d v="1899-12-30T10:55:29"/>
  </r>
  <r>
    <s v="R Dr Assis Ribeiro"/>
    <s v="R Flor de Carnaval"/>
    <s v="R Antonio Egas Moniz"/>
    <x v="362"/>
    <s v="Matutino"/>
    <s v="Mensal"/>
    <n v="11.163975402"/>
    <n v="5.5029762000000003E-2"/>
    <d v="1899-12-30T10:58:49"/>
  </r>
  <r>
    <s v="R Dr Assis Ribeiro"/>
    <s v="R Antonio Egas Moniz"/>
    <s v="S/Logradouro"/>
    <x v="362"/>
    <s v="Matutino"/>
    <s v="Mensal"/>
    <n v="11.163975402"/>
    <n v="7.3435348999999997E-2"/>
    <d v="1899-12-30T11:03:16"/>
  </r>
  <r>
    <s v="R Dr Assis Ribeiro"/>
    <s v="S/Logradouro"/>
    <s v="S/Logradouro"/>
    <x v="362"/>
    <s v="Matutino"/>
    <s v="Mensal"/>
    <n v="11.163975402"/>
    <n v="7.1997413999999996E-2"/>
    <d v="1899-12-30T11:07:38"/>
  </r>
  <r>
    <s v="R Dr Assis Ribeiro"/>
    <s v="S/Logradouro"/>
    <s v="Av Sto Dumont"/>
    <x v="362"/>
    <s v="Matutino"/>
    <s v="Mensal"/>
    <n v="11.163975402"/>
    <n v="7.5983977999999994E-2"/>
    <d v="1899-12-30T11:12:15"/>
  </r>
  <r>
    <s v="R Dr Assis Ribeiro"/>
    <s v="R Cisper"/>
    <s v="R Mafra"/>
    <x v="312"/>
    <s v="Matutino"/>
    <s v="Mensal"/>
    <n v="11.163975402"/>
    <n v="7.0664154000000007E-2"/>
    <d v="1899-12-30T10:41:09"/>
  </r>
  <r>
    <s v="R Dr Assis Ribeiro"/>
    <s v="R Central"/>
    <s v="R Eduardo Mendes Franco"/>
    <x v="312"/>
    <s v="Matutino"/>
    <s v="Mensal"/>
    <n v="11.163975402"/>
    <n v="7.8356658999999995E-2"/>
    <d v="1899-12-30T10:45:03"/>
  </r>
  <r>
    <s v="R Dr Assis Ribeiro"/>
    <s v="R Eduardo Mendes Franco"/>
    <s v="R Jose Luis de Brito"/>
    <x v="312"/>
    <s v="Matutino"/>
    <s v="Mensal"/>
    <n v="11.163975402"/>
    <n v="0.11030619"/>
    <d v="1899-12-30T10:50:32"/>
  </r>
  <r>
    <s v="R Dr Assis Ribeiro"/>
    <s v="R Jose Luis de Brito"/>
    <s v="R Manuelino Teixeira"/>
    <x v="312"/>
    <s v="Matutino"/>
    <s v="Mensal"/>
    <n v="11.163975402"/>
    <n v="0.11997447999999999"/>
    <d v="1899-12-30T10:56:30"/>
  </r>
  <r>
    <s v="R Dr Assis Ribeiro"/>
    <s v="R Manuelino Teixeira"/>
    <s v="Tv Felix Alzaga"/>
    <x v="312"/>
    <s v="Matutino"/>
    <s v="Mensal"/>
    <n v="11.163975402"/>
    <n v="8.7088210999999999E-2"/>
    <d v="1899-12-30T11:00:49"/>
  </r>
  <r>
    <s v="R Dr Assis Ribeiro"/>
    <s v="Tv Felix Alzaga"/>
    <s v="R Francisco Montejos"/>
    <x v="312"/>
    <s v="Matutino"/>
    <s v="Mensal"/>
    <n v="11.163975402"/>
    <n v="5.0070396000000003E-2"/>
    <d v="1899-12-30T11:03:19"/>
  </r>
  <r>
    <s v="R Dr Assis Ribeiro"/>
    <s v="R Francisco Montejos"/>
    <s v="(Próprio Logradouro/Trecho) R Dr Assis Ribeiro"/>
    <x v="312"/>
    <s v="Matutino"/>
    <s v="Mensal"/>
    <n v="11.163975402"/>
    <n v="0.116589134"/>
    <d v="1899-12-30T11:09:06"/>
  </r>
  <r>
    <s v="R Dr Assis Ribeiro"/>
    <s v="Toda extensão da Via/Trecho"/>
    <m/>
    <x v="312"/>
    <s v="Matutino"/>
    <s v="Mensal"/>
    <n v="11.163975402"/>
    <n v="1.3746342E-2"/>
    <d v="1899-12-30T11:09:47"/>
  </r>
  <r>
    <s v="R Dr Assis Ribeiro"/>
    <s v="R Luiz Corro"/>
    <s v="(Próprio Logradouro/Trecho) R Dr Assis Ribeiro"/>
    <x v="312"/>
    <s v="Matutino"/>
    <s v="Mensal"/>
    <n v="11.163975402"/>
    <n v="2.7431746999999999E-2"/>
    <d v="1899-12-30T11:11:09"/>
  </r>
  <r>
    <s v="R Dr Assis Ribeiro"/>
    <s v="R Luiz Corro"/>
    <s v="R Antonio Leite Penteado"/>
    <x v="312"/>
    <s v="Matutino"/>
    <s v="Mensal"/>
    <n v="11.163975402"/>
    <n v="0.114657272"/>
    <d v="1899-12-30T11:16:51"/>
  </r>
  <r>
    <s v="R Dr Assis Ribeiro"/>
    <s v="R Central"/>
    <s v="R Mafra"/>
    <x v="312"/>
    <s v="Matutino"/>
    <s v="Mensal"/>
    <n v="11.163975402"/>
    <n v="0.175432861"/>
    <d v="1899-12-30T11:25:34"/>
  </r>
  <r>
    <s v="R Dr Assis Ribeiro"/>
    <s v="S/Logradouro"/>
    <s v="S/Logradouro"/>
    <x v="29"/>
    <s v="Matutino"/>
    <s v="Mensal"/>
    <n v="11.163975402"/>
    <n v="0.118464951"/>
    <d v="1899-12-30T08:38:24"/>
  </r>
  <r>
    <s v="R Dr Assis Ribeiro"/>
    <s v="S/Logradouro"/>
    <s v="Ac R Dr Assis Ribeiro"/>
    <x v="29"/>
    <s v="Matutino"/>
    <s v="Mensal"/>
    <n v="11.163975402"/>
    <n v="1.0384688E-2"/>
    <d v="1899-12-30T08:39:05"/>
  </r>
  <r>
    <s v="R Dr Assis Ribeiro"/>
    <s v="Ac R Dr Assis Ribeiro"/>
    <s v="R Cisper"/>
    <x v="29"/>
    <s v="Matutino"/>
    <s v="Mensal"/>
    <n v="11.163975402"/>
    <n v="0.89484576400000004"/>
    <d v="1899-12-30T09:38:23"/>
  </r>
  <r>
    <s v="R Dr Assis Ribeiro"/>
    <s v="R Antonio Egas Moniz"/>
    <s v="S/Logradouro"/>
    <x v="10"/>
    <s v="Vespertino"/>
    <s v="Mensal"/>
    <n v="11.163975402"/>
    <n v="7.1997413999999996E-2"/>
    <d v="1899-12-30T15:47:56"/>
  </r>
  <r>
    <s v="R Dr Assis Ribeiro"/>
    <s v="S/Logradouro"/>
    <s v="Av Sto Dumont"/>
    <x v="10"/>
    <s v="Vespertino"/>
    <s v="Mensal"/>
    <n v="11.163975402"/>
    <n v="7.5983977999999994E-2"/>
    <d v="1899-12-30T15:52:39"/>
  </r>
  <r>
    <s v="R Dr Assis Ribeiro"/>
    <s v="Av Sto Dumont"/>
    <s v="R Dendezeiro"/>
    <x v="10"/>
    <s v="Vespertino"/>
    <s v="Mensal"/>
    <n v="11.163975402"/>
    <n v="0.13950414999999999"/>
    <d v="1899-12-30T16:01:19"/>
  </r>
  <r>
    <s v="R Dr Assis Ribeiro"/>
    <s v="R Dendezeiro"/>
    <s v="R Dendezeiro"/>
    <x v="10"/>
    <s v="Vespertino"/>
    <s v="Mensal"/>
    <n v="11.163975402"/>
    <n v="6.0838264000000003E-2"/>
    <d v="1899-12-30T16:05:05"/>
  </r>
  <r>
    <s v="R Dr Assis Ribeiro"/>
    <s v="R Dendezeiro"/>
    <s v="R Caucasica"/>
    <x v="10"/>
    <s v="Vespertino"/>
    <s v="Mensal"/>
    <n v="11.163975402"/>
    <n v="8.9281410000000005E-2"/>
    <d v="1899-12-30T16:10:38"/>
  </r>
  <r>
    <s v="R Dr Assis Ribeiro"/>
    <s v="R Caucasica"/>
    <s v="R Caucasica"/>
    <x v="10"/>
    <s v="Vespertino"/>
    <s v="Mensal"/>
    <n v="11.163975402"/>
    <n v="0.10252752699999999"/>
    <d v="1899-12-30T16:17:00"/>
  </r>
  <r>
    <s v="R Dr Assis Ribeiro"/>
    <s v="R Caucasica"/>
    <s v="R Geralda Aparecida Pereira Ignacio"/>
    <x v="10"/>
    <s v="Vespertino"/>
    <s v="Mensal"/>
    <n v="11.163975402"/>
    <n v="0.19102742"/>
    <d v="1899-12-30T16:28:51"/>
  </r>
  <r>
    <s v="R Dr Assis Ribeiro"/>
    <s v="R Geralda Aparecida Pereira Ignacio"/>
    <s v="R Rodeiro"/>
    <x v="10"/>
    <s v="Vespertino"/>
    <s v="Mensal"/>
    <n v="11.163975402"/>
    <n v="2.7274748000000001E-2"/>
    <d v="1899-12-30T16:30:33"/>
  </r>
  <r>
    <s v="R Dr Assis Ribeiro"/>
    <s v="R Rodeiro"/>
    <s v="Rtn Av Dr Assis Ribeiro"/>
    <x v="10"/>
    <s v="Vespertino"/>
    <s v="Mensal"/>
    <n v="11.163975402"/>
    <n v="5.1412182000000001E-2"/>
    <d v="1899-12-30T16:33:44"/>
  </r>
  <r>
    <s v="R Dr Assis Ribeiro"/>
    <s v="Rtn Av Dr Assis Ribeiro"/>
    <s v="R Vilanova de Santa Cruz"/>
    <x v="10"/>
    <s v="Vespertino"/>
    <s v="Mensal"/>
    <n v="11.163975402"/>
    <n v="0.21653909299999999"/>
    <d v="1899-12-30T16:47:11"/>
  </r>
  <r>
    <s v="R Dr Assis Ribeiro"/>
    <s v="R Vilanova de Santa Cruz"/>
    <s v="Vl Jacui"/>
    <x v="10"/>
    <s v="Vespertino"/>
    <s v="Mensal"/>
    <n v="11.163975402"/>
    <n v="9.0074440000000006E-2"/>
    <d v="1899-12-30T16:52:47"/>
  </r>
  <r>
    <s v="R Dr Assis Ribeiro"/>
    <s v="Vl Jacui"/>
    <s v="R Dr.assis Ribeiro"/>
    <x v="10"/>
    <s v="Vespertino"/>
    <s v="Mensal"/>
    <n v="11.163975402"/>
    <n v="1.2721478E-2"/>
    <d v="1899-12-30T16:53:34"/>
  </r>
  <r>
    <s v="R Dr Assis Ribeiro"/>
    <s v="R Dr.assis Ribeiro"/>
    <s v="Rtn Av Dr Assis Ribeiro"/>
    <x v="10"/>
    <s v="Vespertino"/>
    <s v="Mensal"/>
    <n v="11.163975402"/>
    <n v="0.15759088099999999"/>
    <d v="1899-12-30T17:03:21"/>
  </r>
  <r>
    <s v="R Dr Assis Ribeiro"/>
    <s v="Rtn Av Dr Assis Ribeiro"/>
    <s v="R Serra do Itaqueri"/>
    <x v="10"/>
    <s v="Vespertino"/>
    <s v="Mensal"/>
    <n v="11.163975402"/>
    <n v="5.7776454999999997E-2"/>
    <d v="1899-12-30T17:06:56"/>
  </r>
  <r>
    <s v="R Dr Assis Ribeiro"/>
    <s v="R Serra do Itaqueri"/>
    <s v="R Fr Fidelis Mota"/>
    <x v="10"/>
    <s v="Vespertino"/>
    <s v="Mensal"/>
    <n v="11.163975402"/>
    <n v="2.6869158000000001E-2"/>
    <d v="1899-12-30T17:08:36"/>
  </r>
  <r>
    <s v="R Dr Assis Ribeiro"/>
    <s v="R Fr Fidelis Mota"/>
    <s v="R Fr Fidelis Mota"/>
    <x v="10"/>
    <s v="Vespertino"/>
    <s v="Mensal"/>
    <n v="11.163975402"/>
    <n v="7.5141036999999994E-2"/>
    <d v="1899-12-30T17:13:16"/>
  </r>
  <r>
    <s v="R Dr Assis Ribeiro"/>
    <s v="Rtn Av Dr Assis Ribeiro"/>
    <s v="R Fr Fidelis Mota"/>
    <x v="10"/>
    <s v="Vespertino"/>
    <s v="Mensal"/>
    <n v="11.163975402"/>
    <n v="0.16052412399999999"/>
    <d v="1899-12-30T17:23:14"/>
  </r>
  <r>
    <s v="R Dr Assis Ribeiro"/>
    <s v="Rtn Av Dr Assis Ribeiro"/>
    <s v="Vl Jacui"/>
    <x v="10"/>
    <s v="Vespertino"/>
    <s v="Mensal"/>
    <n v="11.163975402"/>
    <n v="0.149265961"/>
    <d v="1899-12-30T17:32:30"/>
  </r>
  <r>
    <s v="R Dr Assis Ribeiro"/>
    <s v="Vl Jacui"/>
    <s v="Vl Jacui"/>
    <x v="10"/>
    <s v="Vespertino"/>
    <s v="Mensal"/>
    <n v="11.163975402"/>
    <n v="2.3979223000000001E-2"/>
    <d v="1899-12-30T17:33:59"/>
  </r>
  <r>
    <s v="R Dr Assis Ribeiro"/>
    <s v="Vl Jacui"/>
    <s v="Vl Jacui"/>
    <x v="10"/>
    <s v="Vespertino"/>
    <s v="Mensal"/>
    <n v="11.163975402"/>
    <n v="4.1335835000000001E-2"/>
    <d v="1899-12-30T17:36:33"/>
  </r>
  <r>
    <s v="R Dr Assis Ribeiro"/>
    <s v="Vl Jacui"/>
    <s v="R Vilanova de Santa Cruz"/>
    <x v="10"/>
    <s v="Vespertino"/>
    <s v="Mensal"/>
    <n v="11.163975402"/>
    <n v="3.9205093000000003E-2"/>
    <d v="1899-12-30T17:38:59"/>
  </r>
  <r>
    <s v="R Dr Assis Ribeiro"/>
    <s v="R Obrages"/>
    <s v="R Vilanova de Santa Cruz"/>
    <x v="10"/>
    <s v="Vespertino"/>
    <s v="Mensal"/>
    <n v="11.163975402"/>
    <n v="0.14794648699999999"/>
    <d v="1899-12-30T17:48:10"/>
  </r>
  <r>
    <s v="R Dr Assis Ribeiro"/>
    <s v="Rtn R Obrages"/>
    <s v="R Obrages"/>
    <x v="10"/>
    <s v="Vespertino"/>
    <s v="Mensal"/>
    <n v="11.163975402"/>
    <n v="6.6320960999999998E-2"/>
    <d v="1899-12-30T17:52:17"/>
  </r>
  <r>
    <s v="R Dr Assis Ribeiro"/>
    <s v="Rtn R Obrages"/>
    <s v="Rtn R Obrages"/>
    <x v="10"/>
    <s v="Vespertino"/>
    <s v="Mensal"/>
    <n v="11.163975402"/>
    <n v="6.1918870000000001E-3"/>
    <d v="1899-12-30T17:52:40"/>
  </r>
  <r>
    <s v="R Dr Assis Ribeiro"/>
    <s v="Av Dr Assis Ribeiro"/>
    <s v="Rtn R Obrages"/>
    <x v="10"/>
    <s v="Vespertino"/>
    <s v="Mensal"/>
    <n v="11.163975402"/>
    <n v="1.3603718000000001E-2"/>
    <d v="1899-12-30T17:53:31"/>
  </r>
  <r>
    <s v="R Dr Assis Ribeiro"/>
    <s v="Av Dr Assis Ribeiro"/>
    <s v="Av Dr Assis Ribeiro"/>
    <x v="10"/>
    <s v="Vespertino"/>
    <s v="Mensal"/>
    <n v="11.163975402"/>
    <n v="7.6603591999999998E-2"/>
    <d v="1899-12-30T17:58:16"/>
  </r>
  <r>
    <s v="R Dr Assis Ribeiro"/>
    <s v="R Cotora"/>
    <s v="Av Dr Assis Ribeiro"/>
    <x v="10"/>
    <s v="Vespertino"/>
    <s v="Mensal"/>
    <n v="11.163975402"/>
    <n v="9.7847983999999999E-2"/>
    <d v="1899-12-30T18:04:21"/>
  </r>
  <r>
    <s v="R Dr Assis Ribeiro"/>
    <s v="R Dendezeiro"/>
    <s v="R Cotora"/>
    <x v="10"/>
    <s v="Vespertino"/>
    <s v="Mensal"/>
    <n v="11.163975402"/>
    <n v="0.27409899900000001"/>
    <d v="1899-12-30T18:21:22"/>
  </r>
  <r>
    <s v="R Dr Assis Ribeiro"/>
    <s v="R Kaleidoscopio"/>
    <s v="R Dendezeiro"/>
    <x v="10"/>
    <s v="Vespertino"/>
    <s v="Mensal"/>
    <n v="11.163975402"/>
    <n v="4.3282771999999997E-2"/>
    <d v="1899-12-30T18:24:03"/>
  </r>
  <r>
    <s v="R Dr Assis Ribeiro"/>
    <s v="R Dendezeiro"/>
    <s v="R Kaleidoscopio"/>
    <x v="10"/>
    <s v="Vespertino"/>
    <s v="Mensal"/>
    <n v="11.163975402"/>
    <n v="1.9339373E-2"/>
    <d v="1899-12-30T18:25:15"/>
  </r>
  <r>
    <s v="R Dr Assis Ribeiro"/>
    <s v="Av Sto Dumont"/>
    <s v="R Dendezeiro"/>
    <x v="10"/>
    <s v="Vespertino"/>
    <s v="Mensal"/>
    <n v="11.163975402"/>
    <n v="0.12645887"/>
    <d v="1899-12-30T18:33:06"/>
  </r>
  <r>
    <s v="R Dr Assis Ribeiro"/>
    <s v="S/Logradouro"/>
    <s v="Av Sto Dumont"/>
    <x v="10"/>
    <s v="Vespertino"/>
    <s v="Mensal"/>
    <n v="11.163975402"/>
    <n v="3.706131E-2"/>
    <d v="1899-12-30T18:35:24"/>
  </r>
  <r>
    <s v="R Dr Assis Ribeiro"/>
    <s v="S/Logradouro"/>
    <s v="S/Logradouro"/>
    <x v="10"/>
    <s v="Vespertino"/>
    <s v="Mensal"/>
    <n v="11.163975402"/>
    <n v="2.5572095999999999E-2"/>
    <d v="1899-12-30T18:36:59"/>
  </r>
  <r>
    <s v="R Dr Assis Ribeiro"/>
    <s v="R Japichaua"/>
    <s v="S/Logradouro"/>
    <x v="10"/>
    <s v="Vespertino"/>
    <s v="Mensal"/>
    <n v="11.163975402"/>
    <n v="0.14927528400000001"/>
    <d v="1899-12-30T18:46:15"/>
  </r>
  <r>
    <s v="R Dr Aureliano Barreiros"/>
    <s v="R Reriutaba"/>
    <s v="R Maria Baumann Mendonca"/>
    <x v="395"/>
    <s v="Vespertino"/>
    <s v="Mensal"/>
    <n v="0.98979364000000014"/>
    <n v="6.7415863000000006E-2"/>
    <d v="1899-12-30T14:36:01"/>
  </r>
  <r>
    <s v="R Dr Aureliano Barreiros"/>
    <s v="R Maria Baumann Mendonca"/>
    <s v="R Francisco Jannetti"/>
    <x v="395"/>
    <s v="Vespertino"/>
    <s v="Mensal"/>
    <n v="0.98979364000000014"/>
    <n v="0.10858888999999999"/>
    <d v="1899-12-30T14:43:17"/>
  </r>
  <r>
    <s v="R Dr Aureliano Barreiros"/>
    <s v="R Francisco Jannetti"/>
    <s v="R Narciso Araujo"/>
    <x v="395"/>
    <s v="Vespertino"/>
    <s v="Mensal"/>
    <n v="0.98979364000000014"/>
    <n v="0.117387802"/>
    <d v="1899-12-30T14:51:09"/>
  </r>
  <r>
    <s v="R Dr Aureliano Barreiros"/>
    <s v="R Narciso Araujo"/>
    <s v="R S Francisco do Piaui"/>
    <x v="395"/>
    <s v="Vespertino"/>
    <s v="Mensal"/>
    <n v="0.98979364000000014"/>
    <n v="0.117070015"/>
    <d v="1899-12-30T14:59:00"/>
  </r>
  <r>
    <s v="R Dr Aureliano Barreiros"/>
    <s v="R Antonio Carlos de Oliveira Cesar"/>
    <s v="Av David Domingues Ferreira"/>
    <x v="105"/>
    <s v="Vespertino"/>
    <s v="Mensal"/>
    <n v="0.98979364000000014"/>
    <n v="5.2150718999999998E-2"/>
    <d v="1899-12-30T19:48:01"/>
  </r>
  <r>
    <s v="R Dr Aureliano Barreiros"/>
    <s v="Av David Domingues Ferreira"/>
    <s v="R Joao Radaic Benegulo"/>
    <x v="105"/>
    <s v="Vespertino"/>
    <s v="Mensal"/>
    <n v="0.98979364000000014"/>
    <n v="3.3852867000000002E-2"/>
    <d v="1899-12-30T19:50:08"/>
  </r>
  <r>
    <s v="R Dr Aureliano Barreiros"/>
    <s v="R Joao Radaic Benegulo"/>
    <s v="Av Jacu Pessego"/>
    <x v="105"/>
    <s v="Vespertino"/>
    <s v="Mensal"/>
    <n v="0.98979364000000014"/>
    <n v="0.422674408"/>
    <d v="1899-12-30T20:16:35"/>
  </r>
  <r>
    <s v="R Dr Aureliano Barreiros"/>
    <s v="R Pe Viegas de Menezes"/>
    <s v="R Antonio Carlos de Oliveira Cesar"/>
    <x v="105"/>
    <s v="Vespertino"/>
    <s v="Mensal"/>
    <n v="0.98979364000000014"/>
    <n v="7.0653075999999995E-2"/>
    <d v="1899-12-30T20:21:00"/>
  </r>
  <r>
    <s v="R Dr Aureliano da Silva Arruda"/>
    <s v="Av Mateo Bei"/>
    <s v="R Joaquim Gouveia Franco"/>
    <x v="267"/>
    <s v="Matutino"/>
    <s v="Mensal"/>
    <n v="0.78553494300000004"/>
    <n v="7.8810065999999998E-2"/>
    <d v="1899-12-30T07:57:34"/>
  </r>
  <r>
    <s v="R Dr Aureliano da Silva Arruda"/>
    <s v="R Joaquim Gouveia Franco"/>
    <s v="R Felipe Cordeli"/>
    <x v="267"/>
    <s v="Matutino"/>
    <s v="Mensal"/>
    <n v="0.78553494300000004"/>
    <n v="8.0027443000000004E-2"/>
    <d v="1899-12-30T08:03:05"/>
  </r>
  <r>
    <s v="R Dr Aureliano da Silva Arruda"/>
    <s v="R Cone Jose Maria Fernandes"/>
    <s v="R Angelo Malanga"/>
    <x v="292"/>
    <s v="Matutino"/>
    <s v="Mensal"/>
    <n v="0.78553494300000004"/>
    <n v="7.9406265000000004E-2"/>
    <d v="1899-12-30T10:42:35"/>
  </r>
  <r>
    <s v="R Dr Aureliano da Silva Arruda"/>
    <s v="R Angelo Malanga"/>
    <s v="R Archangelo Archina"/>
    <x v="292"/>
    <s v="Matutino"/>
    <s v="Mensal"/>
    <n v="0.78553494300000004"/>
    <n v="8.0378761000000007E-2"/>
    <d v="1899-12-30T10:47:22"/>
  </r>
  <r>
    <s v="R Dr Aureliano da Silva Arruda"/>
    <s v="R Archangelo Archina"/>
    <s v="R Mal Renato Paquet"/>
    <x v="292"/>
    <s v="Matutino"/>
    <s v="Mensal"/>
    <n v="0.78553494300000004"/>
    <n v="7.9979622E-2"/>
    <d v="1899-12-30T10:52:06"/>
  </r>
  <r>
    <s v="R Dr Aureliano da Silva Arruda"/>
    <s v="R Mal Renato Paquet"/>
    <s v="R Luis Botta"/>
    <x v="292"/>
    <s v="Matutino"/>
    <s v="Mensal"/>
    <n v="0.78553494300000004"/>
    <n v="7.8778373999999998E-2"/>
    <d v="1899-12-30T10:56:47"/>
  </r>
  <r>
    <s v="R Dr Aureliano da Silva Arruda"/>
    <s v="R Luis Botta"/>
    <s v="R Angelo de Candia"/>
    <x v="292"/>
    <s v="Matutino"/>
    <s v="Mensal"/>
    <n v="0.78553494300000004"/>
    <n v="8.0734001E-2"/>
    <d v="1899-12-30T11:01:34"/>
  </r>
  <r>
    <s v="R Dr Aureliano da Silva Arruda"/>
    <s v="R Angelo de Candia"/>
    <s v="R Antonio Previato"/>
    <x v="292"/>
    <s v="Matutino"/>
    <s v="Mensal"/>
    <n v="0.78553494300000004"/>
    <n v="8.0747062999999994E-2"/>
    <d v="1899-12-30T11:06:21"/>
  </r>
  <r>
    <s v="R Dr Aureliano da Silva Arruda"/>
    <s v="R Antonio Previato"/>
    <s v="Av Mateo Bei"/>
    <x v="292"/>
    <s v="Matutino"/>
    <s v="Mensal"/>
    <n v="0.78553494300000004"/>
    <n v="8.0058456E-2"/>
    <d v="1899-12-30T11:11:06"/>
  </r>
  <r>
    <s v="R Dr Azael Lobo"/>
    <s v="R Prf Jose de Sousa"/>
    <s v="(Próprio Logradouro/Trecho) R Dr Azael Lobo"/>
    <x v="362"/>
    <s v="Matutino"/>
    <s v="Mensal"/>
    <n v="0.38595875899999998"/>
    <n v="4.4982841000000003E-2"/>
    <d v="1899-12-30T11:14:58"/>
  </r>
  <r>
    <s v="R Dr Azael Lobo"/>
    <s v="R Prf Jose de Sousa"/>
    <s v="R Fernando Cortez"/>
    <x v="362"/>
    <s v="Matutino"/>
    <s v="Mensal"/>
    <n v="0.38595875899999998"/>
    <n v="8.0843987000000006E-2"/>
    <d v="1899-12-30T11:19:53"/>
  </r>
  <r>
    <s v="R Dr Azael Lobo"/>
    <s v="R Fernando Cortez"/>
    <s v="R Boaventura Rodrigues da Silva"/>
    <x v="362"/>
    <s v="Matutino"/>
    <s v="Mensal"/>
    <n v="0.38595875899999998"/>
    <n v="7.7608864E-2"/>
    <d v="1899-12-30T11:24:35"/>
  </r>
  <r>
    <s v="R Dr Azael Lobo"/>
    <s v="R Boaventura Rodrigues da Silva"/>
    <s v="R Particular"/>
    <x v="362"/>
    <s v="Matutino"/>
    <s v="Mensal"/>
    <n v="0.38595875899999998"/>
    <n v="7.4165809999999999E-2"/>
    <d v="1899-12-30T11:29:05"/>
  </r>
  <r>
    <s v="R Dr Azael Lobo"/>
    <s v="R Particular"/>
    <s v="R Marco Polo"/>
    <x v="362"/>
    <s v="Matutino"/>
    <s v="Mensal"/>
    <n v="0.38595875899999998"/>
    <n v="1.6892948000000001E-2"/>
    <d v="1899-12-30T11:30:07"/>
  </r>
  <r>
    <s v="R Dr Azael Lobo"/>
    <s v="R Marco Polo"/>
    <s v="Av Boturussu"/>
    <x v="362"/>
    <s v="Matutino"/>
    <s v="Mensal"/>
    <n v="0.38595875899999998"/>
    <n v="9.1464309999999993E-2"/>
    <d v="1899-12-30T11:35:39"/>
  </r>
  <r>
    <s v="R Dr Barros Pimentel"/>
    <s v="R Gal Ferreira de Azevedo"/>
    <s v="R Porto do Rosario"/>
    <x v="318"/>
    <s v="Vespertino"/>
    <s v="Mensal"/>
    <n v="0.35552262499999998"/>
    <n v="0.19663323999999999"/>
    <d v="1899-12-30T15:49:00"/>
  </r>
  <r>
    <s v="R Dr Barros Pimentel"/>
    <s v="R Porto do Rosario"/>
    <s v="R Odilon de Almeida"/>
    <x v="318"/>
    <s v="Vespertino"/>
    <s v="Mensal"/>
    <n v="0.35552262499999998"/>
    <n v="5.9485221999999997E-2"/>
    <d v="1899-12-30T15:53:00"/>
  </r>
  <r>
    <s v="R Dr Barros Pimentel"/>
    <s v="R Odilon de Almeida"/>
    <s v="R Nelson Faria Mendes"/>
    <x v="318"/>
    <s v="Vespertino"/>
    <s v="Mensal"/>
    <n v="0.35552262499999998"/>
    <n v="6.0805943000000001E-2"/>
    <d v="1899-12-30T15:57:06"/>
  </r>
  <r>
    <s v="R Dr Barros Pimentel"/>
    <s v="R Nelson Faria Mendes"/>
    <s v="R Francisco Filgueiras"/>
    <x v="318"/>
    <s v="Vespertino"/>
    <s v="Mensal"/>
    <n v="0.35552262499999998"/>
    <n v="3.8598221000000002E-2"/>
    <d v="1899-12-30T15:59:42"/>
  </r>
  <r>
    <s v="R Dr Cardoso Terra"/>
    <s v="R Emb Samuel Gracie"/>
    <s v="Tv 1 Antiga Viela 1"/>
    <x v="206"/>
    <s v="Vespertino"/>
    <s v="Mensal"/>
    <n v="0.28489311"/>
    <n v="2.6552893000000001E-2"/>
    <d v="1899-12-30T15:34:33"/>
  </r>
  <r>
    <s v="R Dr Cardoso Terra"/>
    <s v="Tv 1 Antiga Viela 1"/>
    <s v="Tv do Violino"/>
    <x v="206"/>
    <s v="Vespertino"/>
    <s v="Mensal"/>
    <n v="0.28489311"/>
    <n v="5.0578560000000002E-2"/>
    <d v="1899-12-30T15:38:03"/>
  </r>
  <r>
    <s v="R Dr Cardoso Terra"/>
    <s v="Tv do Violino"/>
    <s v="Vla Dois"/>
    <x v="6"/>
    <s v="Vespertino"/>
    <s v="Mensal"/>
    <n v="0.28489311"/>
    <n v="8.1754303E-2"/>
    <d v="1899-12-30T15:32:34"/>
  </r>
  <r>
    <s v="R Dr Cardoso Terra"/>
    <s v="Vla Dois"/>
    <s v="R Dr Jose do Amaral"/>
    <x v="6"/>
    <s v="Vespertino"/>
    <s v="Mensal"/>
    <n v="0.28489311"/>
    <n v="0.12600735499999999"/>
    <d v="1899-12-30T15:41:14"/>
  </r>
  <r>
    <s v="R Dr Carlos da Costa"/>
    <s v="R Luis Mateus"/>
    <s v="Tv Cd do Refugio"/>
    <x v="270"/>
    <s v="Vespertino"/>
    <s v="Mensal"/>
    <n v="0.28501519800000003"/>
    <n v="0.13998788500000001"/>
    <d v="1899-12-30T15:31:10"/>
  </r>
  <r>
    <s v="R Dr Carlos da Costa"/>
    <s v="Tv Cd do Refugio"/>
    <s v="R R Prf Marques Bronze"/>
    <x v="270"/>
    <s v="Vespertino"/>
    <s v="Mensal"/>
    <n v="0.28501519800000003"/>
    <n v="0.14502731299999999"/>
    <d v="1899-12-30T15:42:02"/>
  </r>
  <r>
    <s v="R Dr Carlos Julio Spera"/>
    <s v="R Ernesto Manograsso"/>
    <s v="(Próprio Logradouro/Trecho) R Dr Carlos Julio Spera"/>
    <x v="229"/>
    <s v="Matutino"/>
    <s v="Mensal"/>
    <n v="0.21303303900000001"/>
    <n v="3.56637E-2"/>
    <d v="1899-12-30T08:29:14"/>
  </r>
  <r>
    <s v="R Dr Carlos Julio Spera"/>
    <s v="R Ernesto Manograsso"/>
    <s v="R Dr Felice Buscaglia"/>
    <x v="229"/>
    <s v="Matutino"/>
    <s v="Mensal"/>
    <n v="0.21303303900000001"/>
    <n v="0.17736933899999999"/>
    <d v="1899-12-30T08:41:11"/>
  </r>
  <r>
    <s v="R Dr Celso Alves de Araujo"/>
    <s v="R Manuel Lemes da Silva"/>
    <s v="R Sergio Antunes de Andrade"/>
    <x v="150"/>
    <s v="Matutino"/>
    <s v="Mensal"/>
    <n v="0.191524368"/>
    <n v="5.3845074E-2"/>
    <d v="1899-12-30T09:49:24"/>
  </r>
  <r>
    <s v="R Dr Celso Pacheco Bentim"/>
    <s v="R Ibitiguaia"/>
    <s v="R Cartaxo"/>
    <x v="57"/>
    <s v="Matutino"/>
    <s v="Mensal"/>
    <n v="0.73283639"/>
    <n v="0.23400676000000001"/>
    <d v="1899-12-30T10:33:38"/>
  </r>
  <r>
    <s v="R Dr Celso Pacheco Bentim"/>
    <s v="R Cartaxo"/>
    <s v="R Pierre Laprade"/>
    <x v="57"/>
    <s v="Matutino"/>
    <s v="Mensal"/>
    <n v="0.73283639"/>
    <n v="7.8181450000000003E-3"/>
    <d v="1899-12-30T10:34:09"/>
  </r>
  <r>
    <s v="R Dr Celso Pacheco Bentim"/>
    <s v="R Pierre Laprade"/>
    <s v="(Próprio Logradouro/Trecho) R Dr Celso Pacheco Bentim"/>
    <x v="57"/>
    <s v="Matutino"/>
    <s v="Mensal"/>
    <n v="0.73283639"/>
    <n v="0.203068359"/>
    <d v="1899-12-30T10:47:36"/>
  </r>
  <r>
    <s v="R Dr Celso Pacheco Bentim"/>
    <s v="R Astrogildo Pereira"/>
    <s v="R Frank Domingos Torchia"/>
    <x v="58"/>
    <s v="Matutino"/>
    <s v="Mensal"/>
    <n v="0.73283639"/>
    <n v="3.8964595999999997E-2"/>
    <d v="1899-12-30T09:41:46"/>
  </r>
  <r>
    <s v="R Dr Celso Pacheco Bentim"/>
    <s v="R Frank Domingos Torchia"/>
    <s v="R Lygia Roncel Rodrigues"/>
    <x v="58"/>
    <s v="Matutino"/>
    <s v="Mensal"/>
    <n v="0.73283639"/>
    <n v="0.10235121899999999"/>
    <d v="1899-12-30T09:48:38"/>
  </r>
  <r>
    <s v="R Dr Celso Pacheco Bentim"/>
    <s v="R Lygia Roncel Rodrigues"/>
    <s v="R Armando Baroni"/>
    <x v="58"/>
    <s v="Matutino"/>
    <s v="Mensal"/>
    <n v="0.73283639"/>
    <n v="0.107286751"/>
    <d v="1899-12-30T09:55:50"/>
  </r>
  <r>
    <s v="R Dr Celso Pacheco Bentim"/>
    <s v="R Armando Baroni"/>
    <s v="R Ibitiguaia"/>
    <x v="58"/>
    <s v="Matutino"/>
    <s v="Mensal"/>
    <n v="0.73283639"/>
    <n v="3.9340561000000003E-2"/>
    <d v="1899-12-30T09:58:29"/>
  </r>
  <r>
    <s v="R Dr Cesar Cortes Sigaud"/>
    <s v="R Alessandro Magnasco"/>
    <s v="R Dr Humberto Cerruti"/>
    <x v="40"/>
    <s v="Matutino"/>
    <s v="Mensal"/>
    <n v="0.11699343899999999"/>
    <n v="0.116993439"/>
    <d v="1899-12-30T08:35:26"/>
  </r>
  <r>
    <s v="R Dr Claro Egidio"/>
    <s v="R Vicente Dutra"/>
    <s v="Tv Caruru"/>
    <x v="258"/>
    <s v="Vespertino"/>
    <s v="Mensal"/>
    <n v="0.416191845"/>
    <n v="5.0141308000000002E-2"/>
    <d v="1899-12-30T14:49:37"/>
  </r>
  <r>
    <s v="R Dr Claro Egidio"/>
    <s v="Tv Caruru"/>
    <s v="S/Logradouro"/>
    <x v="258"/>
    <s v="Vespertino"/>
    <s v="Mensal"/>
    <n v="0.416191845"/>
    <n v="6.6331847999999999E-2"/>
    <d v="1899-12-30T14:53:59"/>
  </r>
  <r>
    <s v="R Dr Claro Egidio"/>
    <s v="S/Logradouro"/>
    <s v="R Francisco Salles Malta Jr"/>
    <x v="258"/>
    <s v="Vespertino"/>
    <s v="Mensal"/>
    <n v="0.416191845"/>
    <n v="6.7893623E-2"/>
    <d v="1899-12-30T14:58:29"/>
  </r>
  <r>
    <s v="R Dr Claro Egidio"/>
    <s v="R Francisco Salles Malta Jr"/>
    <s v="S/Logradouro"/>
    <x v="258"/>
    <s v="Vespertino"/>
    <s v="Mensal"/>
    <n v="0.416191845"/>
    <n v="0.12592916100000001"/>
    <d v="1899-12-30T15:06:48"/>
  </r>
  <r>
    <s v="R Dr Claro Egidio"/>
    <s v="S/Logradouro"/>
    <s v="R Pedro Afonso"/>
    <x v="258"/>
    <s v="Vespertino"/>
    <s v="Mensal"/>
    <n v="0.416191845"/>
    <n v="0.105895905"/>
    <d v="1899-12-30T15:13:47"/>
  </r>
  <r>
    <s v="R Dr Domingos Americano"/>
    <s v="R Paulo Sergio Milliet"/>
    <s v="R Raio de Sol"/>
    <x v="220"/>
    <s v="Matutino"/>
    <s v="Mensal"/>
    <n v="0.50033655700000002"/>
    <n v="6.1656925000000001E-2"/>
    <d v="1899-12-30T11:04:48"/>
  </r>
  <r>
    <s v="R Dr Domingos Americano"/>
    <s v="R Raio de Sol"/>
    <s v="R Artur Montenegro"/>
    <x v="220"/>
    <s v="Matutino"/>
    <s v="Mensal"/>
    <n v="0.50033655700000002"/>
    <n v="2.1681845000000002E-2"/>
    <d v="1899-12-30T11:05:58"/>
  </r>
  <r>
    <s v="R Dr Domingos Americano"/>
    <s v="R Artur Montenegro"/>
    <s v="Av Lauro Xerfan"/>
    <x v="220"/>
    <s v="Matutino"/>
    <s v="Mensal"/>
    <n v="0.50033655700000002"/>
    <n v="7.8730194000000003E-2"/>
    <d v="1899-12-30T11:10:11"/>
  </r>
  <r>
    <s v="R Dr Domingos Americano"/>
    <s v="Av Lauro Xerfan"/>
    <s v="Av Lauro Xerfan"/>
    <x v="220"/>
    <s v="Matutino"/>
    <s v="Mensal"/>
    <n v="0.50033655700000002"/>
    <n v="3.1528383E-2"/>
    <d v="1899-12-30T11:11:52"/>
  </r>
  <r>
    <s v="R Dr Domingos Americano"/>
    <s v="Av Lauro Xerfan"/>
    <s v="R Pedro de Castro Velho"/>
    <x v="220"/>
    <s v="Matutino"/>
    <s v="Mensal"/>
    <n v="0.50033655700000002"/>
    <n v="9.4849426000000001E-2"/>
    <d v="1899-12-30T11:16:57"/>
  </r>
  <r>
    <s v="R Dr Domingos Americano"/>
    <s v="R Pedro de Castro Velho"/>
    <s v="R Cel Petrarca de Mesquita"/>
    <x v="220"/>
    <s v="Matutino"/>
    <s v="Mensal"/>
    <n v="0.50033655700000002"/>
    <n v="9.2181068000000005E-2"/>
    <d v="1899-12-30T11:21:53"/>
  </r>
  <r>
    <s v="R Dr Domingos Americano"/>
    <s v="R Cel Petrarca de Mesquita"/>
    <s v="R Edouard Corbiere"/>
    <x v="220"/>
    <s v="Matutino"/>
    <s v="Mensal"/>
    <n v="0.50033655700000002"/>
    <n v="1.1298562E-2"/>
    <d v="1899-12-30T11:22:29"/>
  </r>
  <r>
    <s v="R Dr Domingos Americano"/>
    <s v="R Edouard Corbiere"/>
    <s v="R Vila Boa de Quires"/>
    <x v="220"/>
    <s v="Matutino"/>
    <s v="Mensal"/>
    <n v="0.50033655700000002"/>
    <n v="8.1846611E-2"/>
    <d v="1899-12-30T11:26:52"/>
  </r>
  <r>
    <s v="R Dr Domingos Americano"/>
    <s v="R Vila Boa de Quires"/>
    <s v="R Fr Bernardino Coste"/>
    <x v="220"/>
    <s v="Matutino"/>
    <s v="Mensal"/>
    <n v="0.50033655700000002"/>
    <n v="2.6563542999999998E-2"/>
    <d v="1899-12-30T11:28:17"/>
  </r>
  <r>
    <s v="R Dr Domingos Ramos Paiva"/>
    <s v="R Prf Leoncio Gurgel"/>
    <s v="R Lincoln Junqueira"/>
    <x v="263"/>
    <s v="Matutino"/>
    <s v="Mensal"/>
    <n v="0.15131584200000001"/>
    <n v="0.15131584200000001"/>
    <d v="1899-12-30T09:14:44"/>
  </r>
  <r>
    <s v="R Dr Durval Vilalva"/>
    <s v="R Barena"/>
    <s v="R Antonia Murilha da Silva"/>
    <x v="392"/>
    <s v="Matutino"/>
    <s v="Mensal"/>
    <n v="0.62042141500000003"/>
    <n v="7.2001694000000005E-2"/>
    <d v="1899-12-30T09:38:36"/>
  </r>
  <r>
    <s v="R Dr Durval Vilalva"/>
    <s v="R Antonia Murilha da Silva"/>
    <s v="R Vereda do Paraiso"/>
    <x v="392"/>
    <s v="Matutino"/>
    <s v="Mensal"/>
    <n v="0.62042141500000003"/>
    <n v="0.13142923000000001"/>
    <d v="1899-12-30T09:47:45"/>
  </r>
  <r>
    <s v="R Dr Durval Vilalva"/>
    <s v="R Vereda do Paraiso"/>
    <s v="R Enseada das Garoupas"/>
    <x v="392"/>
    <s v="Matutino"/>
    <s v="Mensal"/>
    <n v="0.62042141500000003"/>
    <n v="5.4678822000000002E-2"/>
    <d v="1899-12-30T09:51:34"/>
  </r>
  <r>
    <s v="R Dr Durval Vilalva"/>
    <s v="R Enseada das Garoupas"/>
    <s v="R Tacarauna"/>
    <x v="392"/>
    <s v="Matutino"/>
    <s v="Mensal"/>
    <n v="0.62042141500000003"/>
    <n v="7.8603424000000005E-2"/>
    <d v="1899-12-30T09:57:02"/>
  </r>
  <r>
    <s v="R Dr Durval Vilalva"/>
    <s v="R Tacarauna"/>
    <s v="R Alarico de Toledo Piza"/>
    <x v="392"/>
    <s v="Matutino"/>
    <s v="Mensal"/>
    <n v="0.62042141500000003"/>
    <n v="9.0855164000000002E-2"/>
    <d v="1899-12-30T10:03:22"/>
  </r>
  <r>
    <s v="R Dr Durval Vilalva"/>
    <s v="R Alarico de Toledo Piza"/>
    <s v="R Alfredo Moreira Pinto"/>
    <x v="392"/>
    <s v="Matutino"/>
    <s v="Mensal"/>
    <n v="0.62042141500000003"/>
    <n v="3.0341927000000001E-2"/>
    <d v="1899-12-30T10:05:29"/>
  </r>
  <r>
    <s v="R Dr Durval Vilalva"/>
    <s v="R Tiburcio de Sousa"/>
    <s v="R Monte Camberela"/>
    <x v="95"/>
    <s v="Matutino"/>
    <s v="Mensal"/>
    <n v="0.62042141500000003"/>
    <n v="2.9208284000000001E-2"/>
    <d v="1899-12-30T09:33:01"/>
  </r>
  <r>
    <s v="R Dr Durval Vilalva"/>
    <s v="R Monte Camberela"/>
    <s v="R Barena"/>
    <x v="95"/>
    <s v="Matutino"/>
    <s v="Mensal"/>
    <n v="0.62042141500000003"/>
    <n v="0.13330287199999999"/>
    <d v="1899-12-30T09:49:06"/>
  </r>
  <r>
    <s v="R Dr Edmur Whitaker"/>
    <s v="R Francisco de Vivo"/>
    <s v="R Emb Ildefonso Falcao"/>
    <x v="229"/>
    <s v="Matutino"/>
    <s v="Mensal"/>
    <n v="0.70950518500000004"/>
    <n v="8.7933524999999998E-2"/>
    <d v="1899-12-30T08:47:07"/>
  </r>
  <r>
    <s v="R Dr Edmur Whitaker"/>
    <s v="R Emb Ildefonso Falcao"/>
    <s v="R Elisio Ferreira"/>
    <x v="229"/>
    <s v="Matutino"/>
    <s v="Mensal"/>
    <n v="0.70950518500000004"/>
    <n v="9.0054336999999998E-2"/>
    <d v="1899-12-30T08:53:11"/>
  </r>
  <r>
    <s v="R Dr Edmur Whitaker"/>
    <s v="R Elisio Ferreira"/>
    <s v="Av Mateo Bei"/>
    <x v="229"/>
    <s v="Matutino"/>
    <s v="Mensal"/>
    <n v="0.70950518500000004"/>
    <n v="8.7758880999999997E-2"/>
    <d v="1899-12-30T08:59:05"/>
  </r>
  <r>
    <s v="R Dr Edmur Whitaker"/>
    <s v="Av Mateo Bei"/>
    <s v="R Dr Jose Cioffi"/>
    <x v="229"/>
    <s v="Matutino"/>
    <s v="Mensal"/>
    <n v="0.70950518500000004"/>
    <n v="8.8283203000000005E-2"/>
    <d v="1899-12-30T09:05:02"/>
  </r>
  <r>
    <s v="R Dr Edmur Whitaker"/>
    <s v="R Dr Jose Cioffi"/>
    <s v="R Mto Joao Balan"/>
    <x v="229"/>
    <s v="Matutino"/>
    <s v="Mensal"/>
    <n v="0.70950518500000004"/>
    <n v="9.2046577000000004E-2"/>
    <d v="1899-12-30T09:11:14"/>
  </r>
  <r>
    <s v="R Dr Edmur Whitaker"/>
    <s v="R Mto Joao Balan"/>
    <s v="Av Claudio Augusto Fernandes"/>
    <x v="229"/>
    <s v="Matutino"/>
    <s v="Mensal"/>
    <n v="0.70950518500000004"/>
    <n v="8.4374954000000002E-2"/>
    <d v="1899-12-30T09:16:55"/>
  </r>
  <r>
    <s v="R Dr Edmur Whitaker"/>
    <s v="Av Claudio Augusto Fernandes"/>
    <s v="R Pero Lopes Lobo"/>
    <x v="229"/>
    <s v="Matutino"/>
    <s v="Mensal"/>
    <n v="0.70950518500000004"/>
    <n v="8.1737616999999999E-2"/>
    <d v="1899-12-30T09:22:26"/>
  </r>
  <r>
    <s v="R Dr Edmur Whitaker"/>
    <s v="R Pe Lorenzo Rossi"/>
    <s v="R Francisco de Vivo"/>
    <x v="176"/>
    <s v="Vespertino"/>
    <s v="Mensal"/>
    <n v="0.70950518500000004"/>
    <n v="8.9445472999999998E-2"/>
    <d v="1899-12-30T16:33:13"/>
  </r>
  <r>
    <s v="R Dr Eugenio Casillo"/>
    <s v="Av Sapopemba"/>
    <s v="R Benedito Pedroso"/>
    <x v="162"/>
    <s v="Matutino"/>
    <s v="Mensal"/>
    <n v="0.194709351"/>
    <n v="0.194709351"/>
    <d v="1899-12-30T10:40:03"/>
  </r>
  <r>
    <s v="R Dr Fabio Sa Barreto"/>
    <s v="R Pe Atilio Garret"/>
    <s v="Av Vila Ema"/>
    <x v="291"/>
    <s v="Matutino"/>
    <s v="Mensal"/>
    <n v="0.17091589400000001"/>
    <n v="0.17091589400000001"/>
    <d v="1899-12-30T10:01:04"/>
  </r>
  <r>
    <s v="R Dr Felice Buscaglia"/>
    <s v="R Francisco de Vivo"/>
    <s v="R Emb Ildefonso Falcao"/>
    <x v="229"/>
    <s v="Matutino"/>
    <s v="Mensal"/>
    <n v="0.76423782600000001"/>
    <n v="8.9684814000000002E-2"/>
    <d v="1899-12-30T09:28:28"/>
  </r>
  <r>
    <s v="R Dr Felice Buscaglia"/>
    <s v="R Emb Ildefonso Falcao"/>
    <s v="R Elisio Ferreira"/>
    <x v="229"/>
    <s v="Matutino"/>
    <s v="Mensal"/>
    <n v="0.76423782600000001"/>
    <n v="8.8000351000000004E-2"/>
    <d v="1899-12-30T09:34:24"/>
  </r>
  <r>
    <s v="R Dr Felice Buscaglia"/>
    <s v="R Elisio Ferreira"/>
    <s v="Av Mateo Bei"/>
    <x v="229"/>
    <s v="Matutino"/>
    <s v="Mensal"/>
    <n v="0.76423782600000001"/>
    <n v="8.5782303000000004E-2"/>
    <d v="1899-12-30T09:40:11"/>
  </r>
  <r>
    <s v="R Dr Felice Buscaglia"/>
    <s v="Av Mateo Bei"/>
    <s v="R Dr Jose Cioffi"/>
    <x v="229"/>
    <s v="Matutino"/>
    <s v="Mensal"/>
    <n v="0.76423782600000001"/>
    <n v="8.6945762999999995E-2"/>
    <d v="1899-12-30T09:46:02"/>
  </r>
  <r>
    <s v="R Dr Felice Buscaglia"/>
    <s v="R Dr Jose Cioffi"/>
    <s v="R Dr Afonso Splendore"/>
    <x v="229"/>
    <s v="Matutino"/>
    <s v="Mensal"/>
    <n v="0.76423782600000001"/>
    <n v="9.0487105999999998E-2"/>
    <d v="1899-12-30T09:52:08"/>
  </r>
  <r>
    <s v="R Dr Felice Buscaglia"/>
    <s v="R Dr Afonso Splendore"/>
    <s v="R Dr Carlos Julio Spera"/>
    <x v="229"/>
    <s v="Matutino"/>
    <s v="Mensal"/>
    <n v="0.76423782600000001"/>
    <n v="9.0786270000000002E-2"/>
    <d v="1899-12-30T09:58:15"/>
  </r>
  <r>
    <s v="R Dr Felice Buscaglia"/>
    <s v="R Dr Carlos Julio Spera"/>
    <s v="R Mto Joao Balan"/>
    <x v="229"/>
    <s v="Matutino"/>
    <s v="Mensal"/>
    <n v="0.76423782600000001"/>
    <n v="2.9782039999999999E-3"/>
    <d v="1899-12-30T09:58:27"/>
  </r>
  <r>
    <s v="R Dr Felice Buscaglia"/>
    <s v="R Mto Joao Balan"/>
    <s v="Av Claudio Augusto Fernandes"/>
    <x v="229"/>
    <s v="Matutino"/>
    <s v="Mensal"/>
    <n v="0.76423782600000001"/>
    <n v="8.2867080999999995E-2"/>
    <d v="1899-12-30T10:04:02"/>
  </r>
  <r>
    <s v="R Dr Felice Buscaglia"/>
    <s v="R Pe Lorenzo Rossi"/>
    <s v="(Próprio Logradouro/Trecho) R Dr Felice Buscaglia"/>
    <x v="176"/>
    <s v="Vespertino"/>
    <s v="Mensal"/>
    <n v="0.76423782600000001"/>
    <n v="2.6751591000000002E-2"/>
    <d v="1899-12-30T16:35:00"/>
  </r>
  <r>
    <s v="R Dr Felice Buscaglia"/>
    <s v="R Francisco de Vivo"/>
    <s v="(Próprio Logradouro/Trecho) R Dr Felice Buscaglia"/>
    <x v="176"/>
    <s v="Vespertino"/>
    <s v="Mensal"/>
    <n v="0.76423782600000001"/>
    <n v="5.5975047999999999E-2"/>
    <d v="1899-12-30T16:38:43"/>
  </r>
  <r>
    <s v="R Dr Fernandes Albanesa"/>
    <s v="R Cinturao Verde"/>
    <s v="R Pe Thomaz Joseph Shea"/>
    <x v="351"/>
    <s v="Vespertino"/>
    <s v="Mensal"/>
    <n v="0.10277079"/>
    <n v="0.10277079"/>
    <d v="1899-12-30T15:30:13"/>
  </r>
  <r>
    <s v="R Dr Fernandes Figueira"/>
    <s v="R Quinta do Paco"/>
    <s v="R Conambaia"/>
    <x v="399"/>
    <s v="Vespertino"/>
    <s v="Mensal"/>
    <n v="0.24381059999999999"/>
    <n v="6.7874930999999999E-2"/>
    <d v="1899-12-30T15:56:16"/>
  </r>
  <r>
    <s v="R Dr Fernandes Figueira"/>
    <s v="R Conambaia"/>
    <s v="R Serra do Caburai"/>
    <x v="399"/>
    <s v="Vespertino"/>
    <s v="Mensal"/>
    <n v="0.24381059999999999"/>
    <n v="0.17593566899999999"/>
    <d v="1899-12-30T16:07:12"/>
  </r>
  <r>
    <s v="R Dr Fernando Delamain"/>
    <s v="R Pe Celestino Dordis"/>
    <s v="R Prf Pinheiro Domingues"/>
    <x v="6"/>
    <s v="Vespertino"/>
    <s v="Mensal"/>
    <n v="0.15620261400000002"/>
    <n v="9.3712639E-2"/>
    <d v="1899-12-30T15:47:40"/>
  </r>
  <r>
    <s v="R Dr Fernando Delamain"/>
    <s v="R Prf Pinheiro Domingues"/>
    <s v="R Pacheco Jordao"/>
    <x v="6"/>
    <s v="Vespertino"/>
    <s v="Mensal"/>
    <n v="0.15620261400000002"/>
    <n v="6.2489975000000003E-2"/>
    <d v="1899-12-30T15:51:58"/>
  </r>
  <r>
    <s v="R Dr Flamiano Costa"/>
    <s v="R Rosa Mendes"/>
    <s v="R Jacome Teles de Menezes"/>
    <x v="362"/>
    <s v="Matutino"/>
    <s v="Mensal"/>
    <n v="0.62899214600000009"/>
    <n v="8.0556563999999997E-2"/>
    <d v="1899-12-30T11:40:33"/>
  </r>
  <r>
    <s v="R Dr Flamiano Costa"/>
    <s v="R Jacome Teles de Menezes"/>
    <s v="R Arlete"/>
    <x v="362"/>
    <s v="Matutino"/>
    <s v="Mensal"/>
    <n v="0.62899214600000009"/>
    <n v="0.11349993899999999"/>
    <d v="1899-12-30T11:47:26"/>
  </r>
  <r>
    <s v="R Dr Flamiano Costa"/>
    <s v="R Santana da Vargem"/>
    <s v="R Tres Coroas"/>
    <x v="363"/>
    <s v="Vespertino"/>
    <s v="Mensal"/>
    <n v="0.62899214600000009"/>
    <n v="7.0935783000000002E-2"/>
    <d v="1899-12-30T14:30:17"/>
  </r>
  <r>
    <s v="R Dr Flamiano Costa"/>
    <s v="R Arlete"/>
    <s v="R Itapiruna"/>
    <x v="363"/>
    <s v="Vespertino"/>
    <s v="Mensal"/>
    <n v="0.62899214600000009"/>
    <n v="9.4890022000000004E-2"/>
    <d v="1899-12-30T14:36:34"/>
  </r>
  <r>
    <s v="R Dr Flamiano Costa"/>
    <s v="R Itapiruna"/>
    <s v="R Nova Friburgo"/>
    <x v="363"/>
    <s v="Vespertino"/>
    <s v="Mensal"/>
    <n v="0.62899214600000009"/>
    <n v="9.2717010000000002E-2"/>
    <d v="1899-12-30T14:42:42"/>
  </r>
  <r>
    <s v="R Dr Flamiano Costa"/>
    <s v="R Mns Meireles"/>
    <s v="R Santana da Vargem"/>
    <x v="363"/>
    <s v="Vespertino"/>
    <s v="Mensal"/>
    <n v="0.62899214600000009"/>
    <n v="6.9534453999999996E-2"/>
    <d v="1899-12-30T14:47:18"/>
  </r>
  <r>
    <s v="R Dr Flamiano Costa"/>
    <s v="R Nova Friburgo"/>
    <s v="R Mns Meireles"/>
    <x v="363"/>
    <s v="Vespertino"/>
    <s v="Mensal"/>
    <n v="0.62899214600000009"/>
    <n v="4.2979934999999997E-2"/>
    <d v="1899-12-30T14:50:08"/>
  </r>
  <r>
    <s v="R Dr Flamiano Costa"/>
    <s v="R Tres Coroas"/>
    <s v="R Joaquim Jose Vieira"/>
    <x v="363"/>
    <s v="Vespertino"/>
    <s v="Mensal"/>
    <n v="0.62899214600000009"/>
    <n v="6.3878436999999996E-2"/>
    <d v="1899-12-30T14:54:22"/>
  </r>
  <r>
    <s v="R Dr Francisco Bueno Torres"/>
    <s v="Av Utaro Kanai"/>
    <s v="R Eng Mario Savelli"/>
    <x v="287"/>
    <s v="Vespertino"/>
    <s v="Mensal"/>
    <n v="0.73430038500000006"/>
    <n v="0.275588043"/>
    <d v="1899-12-30T16:09:35"/>
  </r>
  <r>
    <s v="R Dr Francisco Bueno Torres"/>
    <s v="R Eng Mario Savelli"/>
    <s v="S/Logradouro"/>
    <x v="287"/>
    <s v="Vespertino"/>
    <s v="Mensal"/>
    <n v="0.73430038500000006"/>
    <n v="5.1869045000000003E-2"/>
    <d v="1899-12-30T16:12:17"/>
  </r>
  <r>
    <s v="R Dr Francisco Bueno Torres"/>
    <s v="S/Logradouro"/>
    <s v="R Rubens Borba Alves de Moraes"/>
    <x v="287"/>
    <s v="Vespertino"/>
    <s v="Mensal"/>
    <n v="0.73430038500000006"/>
    <n v="4.6511993000000001E-2"/>
    <d v="1899-12-30T16:14:43"/>
  </r>
  <r>
    <s v="R Dr Francisco Bueno Torres"/>
    <s v="R Rubens Borba Alves de Moraes"/>
    <s v="R Placido Stelvio Mazza Llhano"/>
    <x v="287"/>
    <s v="Vespertino"/>
    <s v="Mensal"/>
    <n v="0.73430038500000006"/>
    <n v="5.2330631000000002E-2"/>
    <d v="1899-12-30T16:17:27"/>
  </r>
  <r>
    <s v="R Dr Francisco Bueno Torres"/>
    <s v="R Placido Stelvio Mazza Llhano"/>
    <s v="R Alfredo da Ressurreicao Rabacal"/>
    <x v="287"/>
    <s v="Vespertino"/>
    <s v="Mensal"/>
    <n v="0.73430038500000006"/>
    <n v="4.8806763000000003E-2"/>
    <d v="1899-12-30T16:20:00"/>
  </r>
  <r>
    <s v="R Dr Francisco Bueno Torres"/>
    <s v="R Alfredo da Ressurreicao Rabacal"/>
    <s v="R Rubens Borba Alves de Moraes"/>
    <x v="287"/>
    <s v="Vespertino"/>
    <s v="Mensal"/>
    <n v="0.73430038500000006"/>
    <n v="0.259193909"/>
    <d v="1899-12-30T16:33:31"/>
  </r>
  <r>
    <s v="R Dr Francisco Tancredi"/>
    <s v="R Curuapanema"/>
    <s v="R Sampaio Bueno"/>
    <x v="426"/>
    <s v="Vespertino"/>
    <s v="Mensal"/>
    <n v="1.2448446200000001"/>
    <n v="0.18702844199999999"/>
    <d v="1899-12-30T15:09:58"/>
  </r>
  <r>
    <s v="R Dr Francisco Tancredi"/>
    <s v="R Sampaio Bueno"/>
    <s v="R Dr Jose de Porciuncula"/>
    <x v="426"/>
    <s v="Vespertino"/>
    <s v="Mensal"/>
    <n v="1.2448446200000001"/>
    <n v="0.115311066"/>
    <d v="1899-12-30T15:17:38"/>
  </r>
  <r>
    <s v="R Dr Francisco Tancredi"/>
    <s v="R Dr Jose de Porciuncula"/>
    <s v="Av Oliveira Freire"/>
    <x v="426"/>
    <s v="Vespertino"/>
    <s v="Mensal"/>
    <n v="1.2448446200000001"/>
    <n v="0.11798415399999999"/>
    <d v="1899-12-30T15:25:29"/>
  </r>
  <r>
    <s v="R Dr Francisco Tancredi"/>
    <s v="Av Oliveira Freire"/>
    <s v="R Varzea da Palma"/>
    <x v="426"/>
    <s v="Vespertino"/>
    <s v="Mensal"/>
    <n v="1.2448446200000001"/>
    <n v="7.8013457999999994E-2"/>
    <d v="1899-12-30T15:30:41"/>
  </r>
  <r>
    <s v="R Dr Francisco Tancredi"/>
    <s v="R Varzea da Palma"/>
    <s v="R Antonio Viana"/>
    <x v="426"/>
    <s v="Vespertino"/>
    <s v="Mensal"/>
    <n v="1.2448446200000001"/>
    <n v="7.3273766000000004E-2"/>
    <d v="1899-12-30T15:35:33"/>
  </r>
  <r>
    <s v="R Dr Francisco Tancredi"/>
    <s v="R Antonio Viana"/>
    <s v="R Goncalo Xavier"/>
    <x v="426"/>
    <s v="Vespertino"/>
    <s v="Mensal"/>
    <n v="1.2448446200000001"/>
    <n v="6.4798088000000004E-2"/>
    <d v="1899-12-30T15:39:52"/>
  </r>
  <r>
    <s v="R Dr Francisco Tancredi"/>
    <s v="R Goncalo Xavier"/>
    <s v="R Silveira Pires"/>
    <x v="426"/>
    <s v="Vespertino"/>
    <s v="Mensal"/>
    <n v="1.2448446200000001"/>
    <n v="4.8470863000000003E-2"/>
    <d v="1899-12-30T15:43:05"/>
  </r>
  <r>
    <s v="R Dr Francisco Tancredi"/>
    <s v="R Silveira Pires"/>
    <s v="R R Joao Nepomuceno"/>
    <x v="288"/>
    <s v="Vespertino"/>
    <s v="Mensal"/>
    <n v="1.2448446200000001"/>
    <n v="7.5529411000000005E-2"/>
    <d v="1899-12-30T15:06:16"/>
  </r>
  <r>
    <s v="R Dr Francisco Tancredi"/>
    <s v="R R Joao Nepomuceno"/>
    <s v="R Muniz Falcao"/>
    <x v="288"/>
    <s v="Vespertino"/>
    <s v="Mensal"/>
    <n v="1.2448446200000001"/>
    <n v="3.9588970000000001E-2"/>
    <d v="1899-12-30T15:08:53"/>
  </r>
  <r>
    <s v="R Dr Francisco Tancredi"/>
    <s v="R Muniz Falcao"/>
    <s v="R Paranacity"/>
    <x v="288"/>
    <s v="Vespertino"/>
    <s v="Mensal"/>
    <n v="1.2448446200000001"/>
    <n v="0.11604776"/>
    <d v="1899-12-30T15:16:33"/>
  </r>
  <r>
    <s v="R Dr Francisco Tancredi"/>
    <s v="R Paranacity"/>
    <s v="R Justinopolis"/>
    <x v="288"/>
    <s v="Vespertino"/>
    <s v="Mensal"/>
    <n v="1.2448446200000001"/>
    <n v="6.5187874000000007E-2"/>
    <d v="1899-12-30T15:20:51"/>
  </r>
  <r>
    <s v="R Dr Francisco Tancredi"/>
    <s v="R Justinopolis"/>
    <s v="R Gal Dalton Teixeira"/>
    <x v="288"/>
    <s v="Vespertino"/>
    <s v="Mensal"/>
    <n v="1.2448446200000001"/>
    <n v="5.0701969E-2"/>
    <d v="1899-12-30T15:24:12"/>
  </r>
  <r>
    <s v="R Dr Francisco Tancredi"/>
    <s v="R Gal Dalton Teixeira"/>
    <s v="Tv Reflexao"/>
    <x v="288"/>
    <s v="Vespertino"/>
    <s v="Mensal"/>
    <n v="1.2448446200000001"/>
    <n v="5.9777038999999997E-2"/>
    <d v="1899-12-30T15:28:09"/>
  </r>
  <r>
    <s v="R Dr Francisco Tancredi"/>
    <s v="Tv Reflexao"/>
    <s v="R Sta Davina"/>
    <x v="288"/>
    <s v="Vespertino"/>
    <s v="Mensal"/>
    <n v="1.2448446200000001"/>
    <n v="0.10725203699999999"/>
    <d v="1899-12-30T15:35:14"/>
  </r>
  <r>
    <s v="R Dr Francisco Tancredi"/>
    <s v="R Sta Davina"/>
    <s v="R Dr Pedro Mikail"/>
    <x v="288"/>
    <s v="Vespertino"/>
    <s v="Mensal"/>
    <n v="1.2448446200000001"/>
    <n v="4.5879730000000001E-2"/>
    <d v="1899-12-30T15:38:16"/>
  </r>
  <r>
    <s v="R Dr Galvao Guimaraes"/>
    <s v="R Des Silva Pereira"/>
    <s v="R Escadao R Dr Galvao Guimaraes"/>
    <x v="253"/>
    <s v="Vespertino"/>
    <s v="Mensal"/>
    <n v="0.29892806999999999"/>
    <n v="0.14100654600000001"/>
    <d v="1899-12-30T16:01:09"/>
  </r>
  <r>
    <s v="R Dr Galvao Guimaraes"/>
    <s v="R Escadao R Dr Galvao Guimaraes"/>
    <s v="R Dirceu Coelho"/>
    <x v="253"/>
    <s v="Vespertino"/>
    <s v="Mensal"/>
    <n v="0.29892806999999999"/>
    <n v="0.15792152400000001"/>
    <d v="1899-12-30T16:10:36"/>
  </r>
  <r>
    <s v="R Dr Geraldo de Queiroz Ferreira"/>
    <s v="R Alzira Monteiro Espolador"/>
    <s v="R Josef Labor"/>
    <x v="352"/>
    <s v="Matutino"/>
    <s v="Mensal"/>
    <n v="0.32632000699999997"/>
    <n v="0.32632000700000002"/>
    <d v="1899-12-30T09:42:37"/>
  </r>
  <r>
    <s v="R Dr Gregorio de Oliveira e Castro"/>
    <s v="R Kumaki Aoki"/>
    <s v="R Eng Alvaro de Sales Oliveira"/>
    <x v="164"/>
    <s v="Vespertino"/>
    <s v="Mensal"/>
    <n v="0.12058073400000001"/>
    <n v="5.7040927999999998E-2"/>
    <d v="1899-12-30T17:25:03"/>
  </r>
  <r>
    <s v="R Dr Gregorio de Oliveira e Castro"/>
    <s v="R Eng Alvaro de Sales Oliveira"/>
    <s v="Av Felix Nascentes Pinto"/>
    <x v="164"/>
    <s v="Vespertino"/>
    <s v="Mensal"/>
    <n v="0.12058073400000001"/>
    <n v="6.3539806000000004E-2"/>
    <d v="1899-12-30T17:29:19"/>
  </r>
  <r>
    <s v="R Dr Heraclito Fontoura Sobral Pinto"/>
    <s v="R Cachoeira de Santa Cruz"/>
    <s v="(Próprio Logradouro/Trecho) R Dr Heraclito Fontoura Sobral P"/>
    <x v="169"/>
    <s v="Vespertino"/>
    <s v="Mensal"/>
    <n v="6.1816878999999998E-2"/>
    <n v="6.1816878999999998E-2"/>
    <d v="1899-12-30T16:29:47"/>
  </r>
  <r>
    <s v="R Dr Horacio Wells"/>
    <s v="Av Israel Fonseca"/>
    <s v="R Borges de Medeiros"/>
    <x v="195"/>
    <s v="Matutino"/>
    <s v="Mensal"/>
    <n v="0.18759734700000003"/>
    <n v="5.1138602999999998E-2"/>
    <d v="1899-12-30T09:40:52"/>
  </r>
  <r>
    <s v="R Dr Horacio Wells"/>
    <s v="R Borges de Medeiros"/>
    <s v="R Jose Nicolau Yazigi"/>
    <x v="195"/>
    <s v="Matutino"/>
    <s v="Mensal"/>
    <n v="0.18759734700000003"/>
    <n v="6.2467716E-2"/>
    <d v="1899-12-30T09:44:57"/>
  </r>
  <r>
    <s v="R Dr Horacio Wells"/>
    <s v="R Jose Nicolau Yazigi"/>
    <s v="R Cesar Esposito"/>
    <x v="195"/>
    <s v="Matutino"/>
    <s v="Mensal"/>
    <n v="0.18759734700000003"/>
    <n v="7.3991028E-2"/>
    <d v="1899-12-30T09:49:47"/>
  </r>
  <r>
    <s v="R Dr Humberto Cerruti"/>
    <s v="R Augusto Kekule"/>
    <s v="R dos Bibliotecarios"/>
    <x v="40"/>
    <s v="Matutino"/>
    <s v="Mensal"/>
    <n v="0.40383512100000002"/>
    <n v="4.9859589000000003E-2"/>
    <d v="1899-12-30T08:38:35"/>
  </r>
  <r>
    <s v="R Dr Humberto Cerruti"/>
    <s v="R dos Bibliotecarios"/>
    <s v="R Alessandro Magnasco"/>
    <x v="40"/>
    <s v="Matutino"/>
    <s v="Mensal"/>
    <n v="0.40383512100000002"/>
    <n v="5.3076144999999998E-2"/>
    <d v="1899-12-30T08:41:56"/>
  </r>
  <r>
    <s v="R Dr Humberto Cerruti"/>
    <s v="R Alessandro Magnasco"/>
    <s v="R David Lean"/>
    <x v="40"/>
    <s v="Matutino"/>
    <s v="Mensal"/>
    <n v="0.40383512100000002"/>
    <n v="4.7444373999999997E-2"/>
    <d v="1899-12-30T08:44:55"/>
  </r>
  <r>
    <s v="R Dr Humberto Cerruti"/>
    <s v="R David Lean"/>
    <s v="R Dr Cesar Cortes Sigaud"/>
    <x v="40"/>
    <s v="Matutino"/>
    <s v="Mensal"/>
    <n v="0.40383512100000002"/>
    <n v="5.0054873999999999E-2"/>
    <d v="1899-12-30T08:48:05"/>
  </r>
  <r>
    <s v="R Dr Humberto Cerruti"/>
    <s v="R Dr Cesar Cortes Sigaud"/>
    <s v="R Francisco Banelli"/>
    <x v="40"/>
    <s v="Matutino"/>
    <s v="Mensal"/>
    <n v="0.40383512100000002"/>
    <n v="5.1894599999999999E-2"/>
    <d v="1899-12-30T08:51:21"/>
  </r>
  <r>
    <s v="R Dr Humberto Cerruti"/>
    <s v="R Francisco Banelli"/>
    <s v="R Vitorio Negrelle"/>
    <x v="40"/>
    <s v="Matutino"/>
    <s v="Mensal"/>
    <n v="0.40383512100000002"/>
    <n v="0.15150553899999999"/>
    <d v="1899-12-30T09:00:54"/>
  </r>
  <r>
    <s v="R Dr Jairo Franco"/>
    <s v="R Damasio Pinto"/>
    <s v="S/Logradouro"/>
    <x v="317"/>
    <s v="Matutino"/>
    <s v="Mensal"/>
    <n v="0.35835267599999998"/>
    <n v="4.8993042000000001E-2"/>
    <d v="1899-12-30T07:29:30"/>
  </r>
  <r>
    <s v="R Dr Jairo Franco"/>
    <s v="S/Logradouro"/>
    <s v="Tv Particular"/>
    <x v="317"/>
    <s v="Matutino"/>
    <s v="Mensal"/>
    <n v="0.35835267599999998"/>
    <n v="6.5727782999999998E-2"/>
    <d v="1899-12-30T07:34:16"/>
  </r>
  <r>
    <s v="R Dr Jairo Franco"/>
    <s v="Tv Particular"/>
    <s v="R Silvestre da Costa"/>
    <x v="317"/>
    <s v="Matutino"/>
    <s v="Mensal"/>
    <n v="0.35835267599999998"/>
    <n v="8.8886657999999993E-2"/>
    <d v="1899-12-30T07:40:44"/>
  </r>
  <r>
    <s v="R Dr Jairo Franco"/>
    <s v="R Silvestre da Costa"/>
    <s v="Est Itaquera Guaianazes"/>
    <x v="317"/>
    <s v="Matutino"/>
    <s v="Mensal"/>
    <n v="0.35835267599999998"/>
    <n v="0.154745193"/>
    <d v="1899-12-30T07:51:58"/>
  </r>
  <r>
    <s v="R Dr Joao Joaquim Gouveia"/>
    <s v="R Fernao Mendes Pinto"/>
    <s v="Tv Esmeraldino Brisola de Carvalho"/>
    <x v="375"/>
    <s v="Matutino"/>
    <s v="Mensal"/>
    <n v="0.220568981"/>
    <n v="5.4203091000000002E-2"/>
    <d v="1899-12-30T10:58:40"/>
  </r>
  <r>
    <s v="R Dr Joao Joaquim Gouveia"/>
    <s v="Tv Esmeraldino Brisola de Carvalho"/>
    <s v="R Vuearana"/>
    <x v="375"/>
    <s v="Matutino"/>
    <s v="Mensal"/>
    <n v="0.220568981"/>
    <n v="5.5071808E-2"/>
    <d v="1899-12-30T11:03:10"/>
  </r>
  <r>
    <s v="R Dr Joao Joaquim Gouveia"/>
    <s v="R Vuearana"/>
    <s v="R Benevenuto de Magalhaes Taques"/>
    <x v="375"/>
    <s v="Matutino"/>
    <s v="Mensal"/>
    <n v="0.220568981"/>
    <n v="0.111294083"/>
    <d v="1899-12-30T11:12:16"/>
  </r>
  <r>
    <s v="R Dr Joao Leal da Costa"/>
    <s v="R Dr Alcides da Costa Vidigal"/>
    <s v="R Dr Virgilio Magano"/>
    <x v="399"/>
    <s v="Vespertino"/>
    <s v="Mensal"/>
    <n v="0.82142913799999995"/>
    <n v="0.15138479599999999"/>
    <d v="1899-12-30T16:16:35"/>
  </r>
  <r>
    <s v="R Dr Joao Leal da Costa"/>
    <s v="Vla Dezoito"/>
    <s v="R Dr Virgilio Magano"/>
    <x v="399"/>
    <s v="Vespertino"/>
    <s v="Mensal"/>
    <n v="0.82142913799999995"/>
    <n v="0.183503204"/>
    <d v="1899-12-30T16:27:58"/>
  </r>
  <r>
    <s v="R Dr Joao Leal da Costa"/>
    <s v="Vla Dezoito"/>
    <s v="R Dr Rodrigues de Miranda Jr"/>
    <x v="399"/>
    <s v="Vespertino"/>
    <s v="Mensal"/>
    <n v="0.82142913799999995"/>
    <n v="0.15142009000000001"/>
    <d v="1899-12-30T16:37:22"/>
  </r>
  <r>
    <s v="R Dr Joao Leal da Costa"/>
    <s v="R Dr Rodrigues de Miranda Jr"/>
    <s v="Vla Sete"/>
    <x v="399"/>
    <s v="Vespertino"/>
    <s v="Mensal"/>
    <n v="0.82142913799999995"/>
    <n v="0.11087988999999999"/>
    <d v="1899-12-30T16:44:15"/>
  </r>
  <r>
    <s v="R Dr Joao Leal da Costa"/>
    <s v="Vla Sete"/>
    <s v="Vla Onze"/>
    <x v="399"/>
    <s v="Vespertino"/>
    <s v="Mensal"/>
    <n v="0.82142913799999995"/>
    <n v="0.11793564600000001"/>
    <d v="1899-12-30T16:51:34"/>
  </r>
  <r>
    <s v="R Dr Joao Leal da Costa"/>
    <s v="Vla Onze"/>
    <s v="R Jose da Silva Santos"/>
    <x v="399"/>
    <s v="Vespertino"/>
    <s v="Mensal"/>
    <n v="0.82142913799999995"/>
    <n v="3.2035979999999999E-2"/>
    <d v="1899-12-30T16:53:33"/>
  </r>
  <r>
    <s v="R Dr Joao Leal da Costa"/>
    <s v="R Jose da Silva Santos"/>
    <s v="R Dr Joao Otaviano Pereira"/>
    <x v="399"/>
    <s v="Vespertino"/>
    <s v="Mensal"/>
    <n v="0.82142913799999995"/>
    <n v="7.4269531E-2"/>
    <d v="1899-12-30T16:58:10"/>
  </r>
  <r>
    <s v="R Dr Joao Menezes Neto"/>
    <s v="Av Laranja da China"/>
    <s v="R Baiardo Medeiros"/>
    <x v="330"/>
    <s v="Matutino"/>
    <s v="Mensal"/>
    <n v="0.120723648"/>
    <n v="0.120723648"/>
    <d v="1899-12-30T08:24:17"/>
  </r>
  <r>
    <s v="R Dr Joao Otaviano Pereira"/>
    <s v="R Dr Alcides da Costa Vidigal"/>
    <s v="Tv 19"/>
    <x v="399"/>
    <s v="Vespertino"/>
    <s v="Mensal"/>
    <n v="0.90547382399999998"/>
    <n v="0.143010254"/>
    <d v="1899-12-30T17:07:02"/>
  </r>
  <r>
    <s v="R Dr Joao Otaviano Pereira"/>
    <s v="Vla Dezoito"/>
    <s v="Tv 19"/>
    <x v="399"/>
    <s v="Vespertino"/>
    <s v="Mensal"/>
    <n v="0.90547382399999998"/>
    <n v="0.168856277"/>
    <d v="1899-12-30T17:17:31"/>
  </r>
  <r>
    <s v="R Dr Joao Otaviano Pereira"/>
    <s v="Vla Dezoito"/>
    <s v="R Dr Rodrigues de Miranda Jr"/>
    <x v="399"/>
    <s v="Vespertino"/>
    <s v="Mensal"/>
    <n v="0.90547382399999998"/>
    <n v="9.8727836999999999E-2"/>
    <d v="1899-12-30T17:23:39"/>
  </r>
  <r>
    <s v="R Dr Joao Otaviano Pereira"/>
    <s v="R Dr Rodrigues de Miranda Jr"/>
    <s v="R Vinte e Cinco"/>
    <x v="399"/>
    <s v="Vespertino"/>
    <s v="Mensal"/>
    <n v="0.90547382399999998"/>
    <n v="0.17124523899999999"/>
    <d v="1899-12-30T17:34:16"/>
  </r>
  <r>
    <s v="R Dr Joao Otaviano Pereira"/>
    <s v="R Vinte e Cinco"/>
    <s v="Vla Onze"/>
    <x v="399"/>
    <s v="Vespertino"/>
    <s v="Mensal"/>
    <n v="0.90547382399999998"/>
    <n v="9.7280182000000007E-2"/>
    <d v="1899-12-30T17:40:19"/>
  </r>
  <r>
    <s v="R Dr Joao Otaviano Pereira"/>
    <s v="Vla Onze"/>
    <s v="R Dr Joao Leal da Costa"/>
    <x v="399"/>
    <s v="Vespertino"/>
    <s v="Mensal"/>
    <n v="0.90547382399999998"/>
    <n v="0.107947502"/>
    <d v="1899-12-30T17:47:00"/>
  </r>
  <r>
    <s v="R Dr Joao Otaviano Pereira"/>
    <s v="R Dr Joao Leal da Costa"/>
    <s v="Pc Goncalo Ravasco"/>
    <x v="399"/>
    <s v="Vespertino"/>
    <s v="Mensal"/>
    <n v="0.90547382399999998"/>
    <n v="0.11840653199999999"/>
    <d v="1899-12-30T17:54:21"/>
  </r>
  <r>
    <s v="R Dr Joao Procopio de Souza"/>
    <s v="Vla Tres"/>
    <s v="R Broquel"/>
    <x v="92"/>
    <s v="Vespertino"/>
    <s v="Mensal"/>
    <n v="0.37628118899999996"/>
    <n v="0.175829391"/>
    <d v="1899-12-30T16:50:24"/>
  </r>
  <r>
    <s v="R Dr Joao Procopio de Souza"/>
    <s v="R Broquel"/>
    <s v="R Tristao Achaval"/>
    <x v="92"/>
    <s v="Vespertino"/>
    <s v="Mensal"/>
    <n v="0.37628118899999996"/>
    <n v="0.20045179699999999"/>
    <d v="1899-12-30T17:02:34"/>
  </r>
  <r>
    <s v="R Dr Joao Sodini"/>
    <s v="R Amalia Cordelli Cardenuto"/>
    <s v="Av Maria Cursi"/>
    <x v="230"/>
    <s v="Matutino"/>
    <s v="Mensal"/>
    <n v="0.286375565"/>
    <n v="0.21650206"/>
    <d v="1899-12-30T09:37:05"/>
  </r>
  <r>
    <s v="R Dr Joao Sodini"/>
    <s v="Av Maria Cursi"/>
    <s v="R Dr Valdemar Lapietra"/>
    <x v="1"/>
    <s v="Vespertino"/>
    <s v="Mensal"/>
    <n v="0.286375565"/>
    <n v="6.9873505000000002E-2"/>
    <d v="1899-12-30T19:40:33"/>
  </r>
  <r>
    <s v="R Dr Joaquim Augusto de Camargo"/>
    <s v="R Fernao Mendes Pinto"/>
    <s v="R Dr Luiz Ferreira de Lemos"/>
    <x v="363"/>
    <s v="Vespertino"/>
    <s v="Mensal"/>
    <n v="0.49472787099999999"/>
    <n v="0.22641577099999999"/>
    <d v="1899-12-30T15:09:20"/>
  </r>
  <r>
    <s v="R Dr Joaquim Augusto de Camargo"/>
    <s v="R Dr Luiz Ferreira de Lemos"/>
    <s v="Vla Sete"/>
    <x v="363"/>
    <s v="Vespertino"/>
    <s v="Mensal"/>
    <n v="0.49472787099999999"/>
    <n v="7.1833694000000003E-2"/>
    <d v="1899-12-30T15:14:06"/>
  </r>
  <r>
    <s v="R Dr Joaquim Augusto de Camargo"/>
    <s v="Vla Sete"/>
    <s v="R Tito Franco de Almeida"/>
    <x v="363"/>
    <s v="Vespertino"/>
    <s v="Mensal"/>
    <n v="0.49472787099999999"/>
    <n v="5.5302517000000002E-2"/>
    <d v="1899-12-30T15:17:45"/>
  </r>
  <r>
    <s v="R Dr Joaquim Augusto de Camargo"/>
    <s v="R Tito Franco de Almeida"/>
    <s v="Av Boturussu"/>
    <x v="363"/>
    <s v="Vespertino"/>
    <s v="Mensal"/>
    <n v="0.49472787099999999"/>
    <n v="0.141175888"/>
    <d v="1899-12-30T15:27:05"/>
  </r>
  <r>
    <s v="R Dr Jorge Assuncao"/>
    <s v="R Trevo de Santa Maria"/>
    <s v="Tv R Dr Jorge Assuncao"/>
    <x v="423"/>
    <s v="Matutino"/>
    <s v="Mensal"/>
    <n v="0.17960635400000002"/>
    <n v="5.4053017000000002E-2"/>
    <d v="1899-12-30T08:17:47"/>
  </r>
  <r>
    <s v="R Dr Jorge Assuncao"/>
    <s v="Tv R Dr Jorge Assuncao"/>
    <s v="R Estrelamim"/>
    <x v="423"/>
    <s v="Matutino"/>
    <s v="Mensal"/>
    <n v="0.17960635400000002"/>
    <n v="6.1000319999999997E-2"/>
    <d v="1899-12-30T08:21:51"/>
  </r>
  <r>
    <s v="R Dr Jorge Assuncao"/>
    <s v="R Estrelamim"/>
    <s v="R Augusto Leveque"/>
    <x v="423"/>
    <s v="Matutino"/>
    <s v="Mensal"/>
    <n v="0.17960635400000002"/>
    <n v="6.4553017000000004E-2"/>
    <d v="1899-12-30T08:26:09"/>
  </r>
  <r>
    <s v="R Dr Jorge Buairide"/>
    <s v="R Erva Galega"/>
    <s v="R Cardon"/>
    <x v="191"/>
    <s v="Matutino"/>
    <s v="Mensal"/>
    <n v="0.11198388699999999"/>
    <n v="0.111983887"/>
    <d v="1899-12-30T11:03:06"/>
  </r>
  <r>
    <s v="R Dr Jorge Kayano"/>
    <s v="R S Jose"/>
    <s v="R Mocidade Alegre"/>
    <x v="351"/>
    <s v="Vespertino"/>
    <s v="Mensal"/>
    <n v="9.2340224999999998E-2"/>
    <n v="9.2340224999999998E-2"/>
    <d v="1899-12-30T15:36:00"/>
  </r>
  <r>
    <s v="R Dr Jose Aranha Campos"/>
    <s v="Av S Miguel"/>
    <s v="R Joao Honorato Pedroso"/>
    <x v="69"/>
    <s v="Vespertino"/>
    <s v="Mensal"/>
    <n v="0.11223968499999999"/>
    <n v="0.11223968500000001"/>
    <d v="1899-12-30T16:33:27"/>
  </r>
  <r>
    <s v="R Dr Jose Cioffi"/>
    <s v="R Dr Edmur Whitaker"/>
    <s v="R Dr Felice Buscaglia"/>
    <x v="229"/>
    <s v="Matutino"/>
    <s v="Mensal"/>
    <n v="0.524281357"/>
    <n v="0.18015328999999999"/>
    <d v="1899-12-30T10:16:10"/>
  </r>
  <r>
    <s v="R Dr Jose Cioffi"/>
    <s v="R Dr Felice Buscaglia"/>
    <s v="R Ernesto Manograsso"/>
    <x v="229"/>
    <s v="Matutino"/>
    <s v="Mensal"/>
    <n v="0.524281357"/>
    <n v="0.17529135100000001"/>
    <d v="1899-12-30T10:27:59"/>
  </r>
  <r>
    <s v="R Dr Jose Cioffi"/>
    <s v="R Mto Joao Balan"/>
    <s v="R Dr Edmur Whitaker"/>
    <x v="230"/>
    <s v="Matutino"/>
    <s v="Mensal"/>
    <n v="0.524281357"/>
    <n v="0.168836716"/>
    <d v="1899-12-30T09:48:30"/>
  </r>
  <r>
    <s v="R Dr Jose de Porciuncula"/>
    <s v="R Salvador Fernandes Cardia"/>
    <s v="R Tujumirim"/>
    <x v="215"/>
    <s v="Vespertino"/>
    <s v="Mensal"/>
    <n v="1.58980163"/>
    <n v="6.1485783000000002E-2"/>
    <d v="1899-12-30T15:24:31"/>
  </r>
  <r>
    <s v="R Dr Jose de Porciuncula"/>
    <s v="R Tujumirim"/>
    <s v="R Tetiximira"/>
    <x v="215"/>
    <s v="Vespertino"/>
    <s v="Mensal"/>
    <n v="1.58980163"/>
    <n v="5.9838993E-2"/>
    <d v="1899-12-30T15:29:12"/>
  </r>
  <r>
    <s v="R Dr Jose de Porciuncula"/>
    <s v="R Tetiximira"/>
    <s v="R Ipe Branco"/>
    <x v="215"/>
    <s v="Vespertino"/>
    <s v="Mensal"/>
    <n v="1.58980163"/>
    <n v="6.0164635000000001E-2"/>
    <d v="1899-12-30T15:33:55"/>
  </r>
  <r>
    <s v="R Dr Jose de Porciuncula"/>
    <s v="R Ipe Branco"/>
    <s v="R Vapuacu"/>
    <x v="215"/>
    <s v="Vespertino"/>
    <s v="Mensal"/>
    <n v="1.58980163"/>
    <n v="6.0898269999999997E-2"/>
    <d v="1899-12-30T15:38:42"/>
  </r>
  <r>
    <s v="R Dr Jose de Porciuncula"/>
    <s v="R Vapuacu"/>
    <s v="R da Goiabeira Serrana"/>
    <x v="128"/>
    <s v="Vespertino"/>
    <s v="Mensal"/>
    <n v="1.58980163"/>
    <n v="5.0723117999999998E-2"/>
    <d v="1899-12-30T16:50:57"/>
  </r>
  <r>
    <s v="R Dr Jose de Porciuncula"/>
    <s v="R Pedroso da Silva"/>
    <s v="R Goncalves Ribeiro"/>
    <x v="164"/>
    <s v="Vespertino"/>
    <s v="Mensal"/>
    <n v="1.58980163"/>
    <n v="0.21615036000000001"/>
    <d v="1899-12-30T17:43:50"/>
  </r>
  <r>
    <s v="R Dr Jose de Porciuncula"/>
    <s v="R Goncalves Ribeiro"/>
    <s v="R Guanhumi"/>
    <x v="164"/>
    <s v="Vespertino"/>
    <s v="Mensal"/>
    <n v="1.58980163"/>
    <n v="5.4170330000000003E-2"/>
    <d v="1899-12-30T17:47:28"/>
  </r>
  <r>
    <s v="R Dr Jose de Porciuncula"/>
    <s v="R Guanhumi"/>
    <s v="R Sta Rosa de Lima"/>
    <x v="164"/>
    <s v="Vespertino"/>
    <s v="Mensal"/>
    <n v="1.58980163"/>
    <n v="6.2784561000000003E-2"/>
    <d v="1899-12-30T17:51:41"/>
  </r>
  <r>
    <s v="R Dr Jose de Porciuncula"/>
    <s v="R Sta Rosa de Lima"/>
    <s v="R Guaravira"/>
    <x v="164"/>
    <s v="Vespertino"/>
    <s v="Mensal"/>
    <n v="1.58980163"/>
    <n v="3.7992126000000001E-2"/>
    <d v="1899-12-30T17:54:15"/>
  </r>
  <r>
    <s v="R Dr Jose de Porciuncula"/>
    <s v="R Guaravira"/>
    <s v="R Jose Nunes dos Santos"/>
    <x v="164"/>
    <s v="Vespertino"/>
    <s v="Mensal"/>
    <n v="1.58980163"/>
    <n v="0.10313597100000001"/>
    <d v="1899-12-30T18:01:10"/>
  </r>
  <r>
    <s v="R Dr Jose de Porciuncula"/>
    <s v="R Jose Nunes dos Santos"/>
    <s v="R Julio Coelho Bahia"/>
    <x v="164"/>
    <s v="Vespertino"/>
    <s v="Mensal"/>
    <n v="1.58980163"/>
    <n v="7.6823173999999994E-2"/>
    <d v="1899-12-30T18:06:20"/>
  </r>
  <r>
    <s v="R Dr Jose de Porciuncula"/>
    <s v="R Julio Coelho Bahia"/>
    <s v="R Dr Francisco Tancredi"/>
    <x v="164"/>
    <s v="Vespertino"/>
    <s v="Mensal"/>
    <n v="1.58980163"/>
    <n v="6.3709697999999995E-2"/>
    <d v="1899-12-30T18:10:37"/>
  </r>
  <r>
    <s v="R Dr Jose de Porciuncula"/>
    <s v="R Dr Francisco Tancredi"/>
    <s v="Pc Amoreatim"/>
    <x v="164"/>
    <s v="Vespertino"/>
    <s v="Mensal"/>
    <n v="1.58980163"/>
    <n v="7.4871314999999994E-2"/>
    <d v="1899-12-30T18:15:38"/>
  </r>
  <r>
    <s v="R Dr Jose de Porciuncula"/>
    <s v="Pc Amoreatim"/>
    <s v="R Mns Lourenco Giordano"/>
    <x v="164"/>
    <s v="Vespertino"/>
    <s v="Mensal"/>
    <n v="1.58980163"/>
    <n v="7.5788399000000006E-2"/>
    <d v="1899-12-30T18:20:44"/>
  </r>
  <r>
    <s v="R Dr Jose de Porciuncula"/>
    <s v="R Mns Lourenco Giordano"/>
    <s v="R Guaracapema"/>
    <x v="164"/>
    <s v="Vespertino"/>
    <s v="Mensal"/>
    <n v="1.58980163"/>
    <n v="9.3205153999999998E-2"/>
    <d v="1899-12-30T18:26:59"/>
  </r>
  <r>
    <s v="R Dr Jose de Porciuncula"/>
    <s v="R Guaracapema"/>
    <s v="R Ascenso Fernandes"/>
    <x v="164"/>
    <s v="Vespertino"/>
    <s v="Mensal"/>
    <n v="1.58980163"/>
    <n v="8.7459587000000005E-2"/>
    <d v="1899-12-30T18:32:52"/>
  </r>
  <r>
    <s v="R Dr Jose de Porciuncula"/>
    <s v="R S Goncalo do Rio das Pedras"/>
    <s v="R Sabia Laranjeira"/>
    <x v="216"/>
    <s v="Vespertino"/>
    <s v="Mensal"/>
    <n v="1.58980163"/>
    <n v="6.0578327000000001E-2"/>
    <d v="1899-12-30T17:44:42"/>
  </r>
  <r>
    <s v="R Dr Jose de Porciuncula"/>
    <s v="R Sabia Laranjeira"/>
    <s v="R Salvador Fernandes Cardia"/>
    <x v="216"/>
    <s v="Vespertino"/>
    <s v="Mensal"/>
    <n v="1.58980163"/>
    <n v="5.7345013E-2"/>
    <d v="1899-12-30T17:48:30"/>
  </r>
  <r>
    <s v="R Dr Jose de Porciuncula"/>
    <s v="R Ascenso Fernandes"/>
    <s v="R Pomba Mineira"/>
    <x v="254"/>
    <s v="Vespertino"/>
    <s v="Mensal"/>
    <n v="1.58980163"/>
    <n v="5.8943291000000002E-2"/>
    <d v="1899-12-30T16:46:49"/>
  </r>
  <r>
    <s v="R Dr Jose de Porciuncula"/>
    <s v="R Pomba Mineira"/>
    <s v="R Ciri Apoa"/>
    <x v="254"/>
    <s v="Vespertino"/>
    <s v="Mensal"/>
    <n v="1.58980163"/>
    <n v="5.2127857E-2"/>
    <d v="1899-12-30T16:49:54"/>
  </r>
  <r>
    <s v="R Dr Jose de Porciuncula"/>
    <s v="R Ciri Apoa"/>
    <s v="R Sucuarana"/>
    <x v="254"/>
    <s v="Vespertino"/>
    <s v="Mensal"/>
    <n v="1.58980163"/>
    <n v="6.1282120000000002E-2"/>
    <d v="1899-12-30T16:53:31"/>
  </r>
  <r>
    <s v="R Dr Jose de Porciuncula"/>
    <s v="R Sucuarana"/>
    <s v="R S Goncalo do Rio das Pedras"/>
    <x v="254"/>
    <s v="Vespertino"/>
    <s v="Mensal"/>
    <n v="1.58980163"/>
    <n v="6.0323551000000003E-2"/>
    <d v="1899-12-30T16:57:04"/>
  </r>
  <r>
    <s v="R Dr Jose do Amaral"/>
    <s v="R Gumercindo Gabi"/>
    <s v="R Prf Pinheiro Domingues"/>
    <x v="36"/>
    <s v="Vespertino"/>
    <s v="Mensal"/>
    <n v="0.37881761199999997"/>
    <n v="5.4573437000000002E-2"/>
    <d v="1899-12-30T19:11:22"/>
  </r>
  <r>
    <s v="R Dr Jose do Amaral"/>
    <s v="R Prf Pinheiro Domingues"/>
    <s v="R Pacheco Jordao"/>
    <x v="36"/>
    <s v="Vespertino"/>
    <s v="Mensal"/>
    <n v="0.37881761199999997"/>
    <n v="7.9681793000000001E-2"/>
    <d v="1899-12-30T19:17:04"/>
  </r>
  <r>
    <s v="R Dr Jose do Amaral"/>
    <s v="R Pacheco Jordao"/>
    <s v="R Raimundo Nogueira"/>
    <x v="36"/>
    <s v="Vespertino"/>
    <s v="Mensal"/>
    <n v="0.37881761199999997"/>
    <n v="7.1762252999999998E-2"/>
    <d v="1899-12-30T19:22:12"/>
  </r>
  <r>
    <s v="R Dr Jose do Amaral"/>
    <s v="R Raimundo Nogueira"/>
    <s v="R Glicerio Cerqueira Leite"/>
    <x v="36"/>
    <s v="Vespertino"/>
    <s v="Mensal"/>
    <n v="0.37881761199999997"/>
    <n v="6.1466796999999997E-2"/>
    <d v="1899-12-30T19:26:35"/>
  </r>
  <r>
    <s v="R Dr Jose do Amaral"/>
    <s v="R Glicerio Cerqueira Leite"/>
    <s v="R Dr Cardoso Terra"/>
    <x v="36"/>
    <s v="Vespertino"/>
    <s v="Mensal"/>
    <n v="0.37881761199999997"/>
    <n v="5.4941184999999997E-2"/>
    <d v="1899-12-30T19:30:31"/>
  </r>
  <r>
    <s v="R Dr Jose do Amaral"/>
    <s v="R Dr Cardoso Terra"/>
    <s v="S/Logradouro"/>
    <x v="36"/>
    <s v="Vespertino"/>
    <s v="Mensal"/>
    <n v="0.37881761199999997"/>
    <n v="5.6392146999999997E-2"/>
    <d v="1899-12-30T19:34:33"/>
  </r>
  <r>
    <s v="R Dr Jose Gavronski"/>
    <s v="R Cap Manuel Pinto de Almeida"/>
    <s v="Pc Amanda"/>
    <x v="247"/>
    <s v="Matutino"/>
    <s v="Mensal"/>
    <n v="1.731949347"/>
    <n v="2.5807338999999999E-2"/>
    <d v="1899-12-30T11:35:03"/>
  </r>
  <r>
    <s v="R Dr Jose Gavronski"/>
    <s v="Pc Amanda"/>
    <s v="Av Teodoro Bernardo do Nascimento"/>
    <x v="247"/>
    <s v="Matutino"/>
    <s v="Mensal"/>
    <n v="1.731949347"/>
    <n v="6.7115096999999999E-2"/>
    <d v="1899-12-30T11:42:29"/>
  </r>
  <r>
    <s v="R Dr Jose Gavronski"/>
    <s v="Av Teodoro Bernardo do Nascimento"/>
    <s v="R Jesuania"/>
    <x v="247"/>
    <s v="Matutino"/>
    <s v="Mensal"/>
    <n v="1.731949347"/>
    <n v="9.3013336000000002E-2"/>
    <d v="1899-12-30T11:52:48"/>
  </r>
  <r>
    <s v="R Dr Jose Gavronski"/>
    <s v="R Jesuania"/>
    <s v="R Jose de Mossamedes"/>
    <x v="247"/>
    <s v="Matutino"/>
    <s v="Mensal"/>
    <n v="1.731949347"/>
    <n v="5.9256954000000001E-2"/>
    <d v="1899-12-30T11:59:22"/>
  </r>
  <r>
    <s v="R Dr Jose Gavronski"/>
    <s v="R Jose de Mossamedes"/>
    <s v="R Novo Cruzeiro"/>
    <x v="247"/>
    <s v="Matutino"/>
    <s v="Mensal"/>
    <n v="1.731949347"/>
    <n v="8.1239160000000001E-3"/>
    <d v="1899-12-30T12:00:16"/>
  </r>
  <r>
    <s v="R Dr Jose Gavronski"/>
    <s v="R Novo Cruzeiro"/>
    <s v="R Novo Cruzeiro"/>
    <x v="247"/>
    <s v="Matutino"/>
    <s v="Mensal"/>
    <n v="1.731949347"/>
    <n v="4.1106915000000001E-2"/>
    <d v="1899-12-30T12:04:49"/>
  </r>
  <r>
    <s v="R Dr Jose Gavronski"/>
    <s v="R Novo Cruzeiro"/>
    <s v="R Ocidente"/>
    <x v="247"/>
    <s v="Matutino"/>
    <s v="Mensal"/>
    <n v="1.731949347"/>
    <n v="4.8345234000000001E-2"/>
    <d v="1899-12-30T12:10:11"/>
  </r>
  <r>
    <s v="R Dr Jose Gavronski"/>
    <s v="R Ocidente"/>
    <s v="R Isabela"/>
    <x v="247"/>
    <s v="Matutino"/>
    <s v="Mensal"/>
    <n v="1.731949347"/>
    <n v="0.132308167"/>
    <d v="1899-12-30T12:24:51"/>
  </r>
  <r>
    <s v="R Dr Jose Gavronski"/>
    <s v="R Isabela"/>
    <s v="R Narciso Locarini"/>
    <x v="247"/>
    <s v="Matutino"/>
    <s v="Mensal"/>
    <n v="1.731949347"/>
    <n v="8.6290878000000001E-2"/>
    <d v="1899-12-30T12:34:24"/>
  </r>
  <r>
    <s v="R Dr Jose Gavronski"/>
    <s v="R Narciso Locarini"/>
    <s v="R Lourenco de Godoi"/>
    <x v="247"/>
    <s v="Matutino"/>
    <s v="Mensal"/>
    <n v="1.731949347"/>
    <n v="9.2900763999999997E-2"/>
    <d v="1899-12-30T12:44:42"/>
  </r>
  <r>
    <s v="R Dr Jose Gavronski"/>
    <s v="R Lourenco de Godoi"/>
    <s v="R Francisco de Oliveira"/>
    <x v="247"/>
    <s v="Matutino"/>
    <s v="Mensal"/>
    <n v="1.731949347"/>
    <n v="8.1577949999999996E-2"/>
    <d v="1899-12-30T12:53:45"/>
  </r>
  <r>
    <s v="R Dr Jose Gavronski"/>
    <s v="R Francisco de Oliveira"/>
    <s v="R Salvador Freitas"/>
    <x v="247"/>
    <s v="Matutino"/>
    <s v="Mensal"/>
    <n v="1.731949347"/>
    <n v="6.8559616000000004E-2"/>
    <d v="1899-12-30T13:01:21"/>
  </r>
  <r>
    <s v="R Dr Jose Gavronski"/>
    <s v="R Salvador Freitas"/>
    <s v="R Serra de Juquia"/>
    <x v="247"/>
    <s v="Matutino"/>
    <s v="Mensal"/>
    <n v="1.731949347"/>
    <n v="3.6439448999999999E-2"/>
    <d v="1899-12-30T13:05:23"/>
  </r>
  <r>
    <s v="R Dr Jose Gavronski"/>
    <s v="R Serra de Juquia"/>
    <s v="Vla das Gaivotas"/>
    <x v="247"/>
    <s v="Matutino"/>
    <s v="Mensal"/>
    <n v="1.731949347"/>
    <n v="1.3000701999999999E-2"/>
    <d v="1899-12-30T13:06:50"/>
  </r>
  <r>
    <s v="R Dr Jose Gavronski"/>
    <s v="Vla das Gaivotas"/>
    <s v="R Cel Magalhaes Mesquita"/>
    <x v="247"/>
    <s v="Matutino"/>
    <s v="Mensal"/>
    <n v="1.731949347"/>
    <n v="2.9678049000000001E-2"/>
    <d v="1899-12-30T13:10:07"/>
  </r>
  <r>
    <s v="R Dr Jose Gavronski"/>
    <s v="R Cel Magalhaes Mesquita"/>
    <s v="R Arara Piranga"/>
    <x v="247"/>
    <s v="Matutino"/>
    <s v="Mensal"/>
    <n v="1.731949347"/>
    <n v="3.5720108E-2"/>
    <d v="1899-12-30T13:14:05"/>
  </r>
  <r>
    <s v="R Dr Jose Gavronski"/>
    <s v="R Arara Piranga"/>
    <s v="R Mauricio Sink"/>
    <x v="247"/>
    <s v="Matutino"/>
    <s v="Mensal"/>
    <n v="1.731949347"/>
    <n v="3.0143129000000001E-2"/>
    <d v="1899-12-30T13:17:25"/>
  </r>
  <r>
    <s v="R Dr Jose Gavronski"/>
    <s v="R Mauricio Sink"/>
    <s v="R Roberto Glasser"/>
    <x v="247"/>
    <s v="Matutino"/>
    <s v="Mensal"/>
    <n v="1.731949347"/>
    <n v="5.6605713000000002E-2"/>
    <d v="1899-12-30T13:23:42"/>
  </r>
  <r>
    <s v="R Dr Jose Gavronski"/>
    <s v="R Roberto Glasser"/>
    <s v="R Bertoldo Adam"/>
    <x v="247"/>
    <s v="Matutino"/>
    <s v="Mensal"/>
    <n v="1.731949347"/>
    <n v="6.2445145000000001E-2"/>
    <d v="1899-12-30T13:30:37"/>
  </r>
  <r>
    <s v="R Dr Jose Gavronski"/>
    <s v="R Bertoldo Adam"/>
    <s v="Est D Joao Nery"/>
    <x v="247"/>
    <s v="Matutino"/>
    <s v="Mensal"/>
    <n v="1.731949347"/>
    <n v="0.188433929"/>
    <d v="1899-12-30T13:51:30"/>
  </r>
  <r>
    <s v="R Dr Jose Guilherme Eiras"/>
    <s v="Av Nordestina"/>
    <s v="R Joao Augusto Morais"/>
    <x v="225"/>
    <s v="Vespertino"/>
    <s v="Mensal"/>
    <n v="0.85247890299999995"/>
    <n v="5.8945750999999998E-2"/>
    <d v="1899-12-30T18:52:34"/>
  </r>
  <r>
    <s v="R Dr Jose Guilherme Eiras"/>
    <s v="R Joao Augusto Morais"/>
    <s v="R Joao Augusto Morais"/>
    <x v="225"/>
    <s v="Vespertino"/>
    <s v="Mensal"/>
    <n v="0.85247890299999995"/>
    <n v="2.4721806999999998E-2"/>
    <d v="1899-12-30T18:56:02"/>
  </r>
  <r>
    <s v="R Dr Jose Guilherme Eiras"/>
    <s v="R Joao Augusto Morais"/>
    <s v="R Alberto Feijo Delpino"/>
    <x v="225"/>
    <s v="Vespertino"/>
    <s v="Mensal"/>
    <n v="0.85247890299999995"/>
    <n v="0.13107940700000001"/>
    <d v="1899-12-30T19:14:27"/>
  </r>
  <r>
    <s v="R Dr Jose Guilherme Eiras"/>
    <s v="R Pedro Soares de Andrade"/>
    <s v="R Etelvina de Souza Costa"/>
    <x v="137"/>
    <s v="Vespertino"/>
    <s v="Mensal"/>
    <n v="0.85247890299999995"/>
    <n v="9.0089354999999996E-2"/>
    <d v="1899-12-30T18:10:02"/>
  </r>
  <r>
    <s v="R Dr Jose Guilherme Eiras"/>
    <s v="R Etelvina de Souza Costa"/>
    <s v="R Fragata"/>
    <x v="137"/>
    <s v="Vespertino"/>
    <s v="Mensal"/>
    <n v="0.85247890299999995"/>
    <n v="5.8384448999999998E-2"/>
    <d v="1899-12-30T18:13:44"/>
  </r>
  <r>
    <s v="R Dr Jose Guilherme Eiras"/>
    <s v="R Fragata"/>
    <s v="R Chipue"/>
    <x v="137"/>
    <s v="Vespertino"/>
    <s v="Mensal"/>
    <n v="0.85247890299999995"/>
    <n v="6.6376816000000005E-2"/>
    <d v="1899-12-30T18:17:57"/>
  </r>
  <r>
    <s v="R Dr Jose Guilherme Eiras"/>
    <s v="R Chipue"/>
    <s v="R Bernardo Daddi"/>
    <x v="137"/>
    <s v="Vespertino"/>
    <s v="Mensal"/>
    <n v="0.85247890299999995"/>
    <n v="7.3568298000000004E-2"/>
    <d v="1899-12-30T18:22:37"/>
  </r>
  <r>
    <s v="R Dr Jose Guilherme Eiras"/>
    <s v="R Bernardo Daddi"/>
    <s v="Pc Triangulo Mineiro"/>
    <x v="137"/>
    <s v="Vespertino"/>
    <s v="Mensal"/>
    <n v="0.85247890299999995"/>
    <n v="5.6263733000000003E-2"/>
    <d v="1899-12-30T18:26:12"/>
  </r>
  <r>
    <s v="R Dr Jose Guilherme Eiras"/>
    <s v="R Alberto Feijo Delpino"/>
    <s v="R Maria Branca"/>
    <x v="226"/>
    <s v="Vespertino"/>
    <s v="Mensal"/>
    <n v="0.85247890299999995"/>
    <n v="7.9891013999999996E-2"/>
    <d v="1899-12-30T18:16:40"/>
  </r>
  <r>
    <s v="R Dr Jose Guilherme Eiras"/>
    <s v="R Maria Branca"/>
    <s v="R Alvaro Correa Borges"/>
    <x v="226"/>
    <s v="Vespertino"/>
    <s v="Mensal"/>
    <n v="0.85247890299999995"/>
    <n v="4.5197487000000001E-2"/>
    <d v="1899-12-30T18:21:26"/>
  </r>
  <r>
    <s v="R Dr Jose Guilherme Eiras"/>
    <s v="R Alvaro Correa Borges"/>
    <s v="R Eng Manuel Osorio"/>
    <x v="226"/>
    <s v="Vespertino"/>
    <s v="Mensal"/>
    <n v="0.85247890299999995"/>
    <n v="1.9333533999999999E-2"/>
    <d v="1899-12-30T18:23:28"/>
  </r>
  <r>
    <s v="R Dr Jose Guilherme Eiras"/>
    <s v="R Eng Manuel Osorio"/>
    <s v="R da Maconaria"/>
    <x v="226"/>
    <s v="Vespertino"/>
    <s v="Mensal"/>
    <n v="0.85247890299999995"/>
    <n v="8.2112731999999994E-2"/>
    <d v="1899-12-30T18:32:06"/>
  </r>
  <r>
    <s v="R Dr Jose Guilherme Eiras"/>
    <s v="R da Maconaria"/>
    <s v="R Pedro Soares de Andrade"/>
    <x v="226"/>
    <s v="Vespertino"/>
    <s v="Mensal"/>
    <n v="0.85247890299999995"/>
    <n v="6.6514518999999994E-2"/>
    <d v="1899-12-30T18:39:06"/>
  </r>
  <r>
    <s v="R Dr Jose Manoel de Freitas"/>
    <s v="R Tito Franco de Almeida"/>
    <s v="S/Logradouro"/>
    <x v="327"/>
    <s v="Matutino"/>
    <s v="Mensal"/>
    <n v="0.44862437900000002"/>
    <n v="3.4832462000000002E-2"/>
    <d v="1899-12-30T09:57:12"/>
  </r>
  <r>
    <s v="R Dr Jose Manoel de Freitas"/>
    <s v="S/Logradouro"/>
    <s v="Vla Nove"/>
    <x v="327"/>
    <s v="Matutino"/>
    <s v="Mensal"/>
    <n v="0.44862437900000002"/>
    <n v="6.8028647999999997E-2"/>
    <d v="1899-12-30T10:02:24"/>
  </r>
  <r>
    <s v="R Dr Jose Manoel de Freitas"/>
    <s v="Vla Nove"/>
    <s v="S/Logradouro"/>
    <x v="327"/>
    <s v="Matutino"/>
    <s v="Mensal"/>
    <n v="0.44862437900000002"/>
    <n v="1.5430114999999999E-2"/>
    <d v="1899-12-30T10:03:35"/>
  </r>
  <r>
    <s v="R Dr Jose Manoel de Freitas"/>
    <s v="S/Logradouro"/>
    <s v="R Ovidio Lopes"/>
    <x v="327"/>
    <s v="Matutino"/>
    <s v="Mensal"/>
    <n v="0.44862437900000002"/>
    <n v="1.1544525E-2"/>
    <d v="1899-12-30T10:04:28"/>
  </r>
  <r>
    <s v="R Dr Jose Manoel de Freitas"/>
    <s v="S/Logradouro"/>
    <s v="S/Logradouro"/>
    <x v="327"/>
    <s v="Matutino"/>
    <s v="Mensal"/>
    <n v="0.44862437900000002"/>
    <n v="4.5757694000000002E-2"/>
    <d v="1899-12-30T10:07:57"/>
  </r>
  <r>
    <s v="R Dr Jose Manoel de Freitas"/>
    <s v="S/Logradouro"/>
    <s v="R Dr Venancio de Oliveira Lisboa"/>
    <x v="327"/>
    <s v="Matutino"/>
    <s v="Mensal"/>
    <n v="0.44862437900000002"/>
    <n v="0.110681664"/>
    <d v="1899-12-30T10:16:25"/>
  </r>
  <r>
    <s v="R Dr Jose Manuel de Freitas"/>
    <s v="R Ovidio Lopes"/>
    <s v="R Dr Jose Manoel de Freitas"/>
    <x v="327"/>
    <s v="Matutino"/>
    <s v="Mensal"/>
    <n v="1.4498089E-2"/>
    <n v="1.4498089E-2"/>
    <d v="1899-12-30T10:17:31"/>
  </r>
  <r>
    <s v="R Dr Jose Nigro"/>
    <s v="R Porto Amazonas"/>
    <s v="R Isaias Coelho"/>
    <x v="129"/>
    <s v="Matutino"/>
    <s v="Mensal"/>
    <n v="0.20444811200000002"/>
    <n v="0.109046799"/>
    <d v="1899-12-30T10:31:08"/>
  </r>
  <r>
    <s v="R Dr Jose Nigro"/>
    <s v="R Isaias Coelho"/>
    <s v="R Alberta Hunter"/>
    <x v="129"/>
    <s v="Matutino"/>
    <s v="Mensal"/>
    <n v="0.20444811200000002"/>
    <n v="9.5401314000000001E-2"/>
    <d v="1899-12-30T10:36:46"/>
  </r>
  <r>
    <s v="R Dr Jose Pereira Gomes"/>
    <s v="Av Mal Tito"/>
    <s v="(Próprio Logradouro/Trecho) R Dr Jose Pereira Gomes"/>
    <x v="41"/>
    <s v="Matutino"/>
    <s v="Mensal"/>
    <n v="2.0989026110000002"/>
    <n v="2.5316373999999999E-2"/>
    <d v="1899-12-30T09:02:40"/>
  </r>
  <r>
    <s v="R Dr Jose Pereira Gomes"/>
    <s v="R Jorge dos Santos"/>
    <s v="(Próprio Logradouro/Trecho) R Dr Jose Pereira Gomes"/>
    <x v="41"/>
    <s v="Matutino"/>
    <s v="Mensal"/>
    <n v="2.0989026110000002"/>
    <n v="0.123117424"/>
    <d v="1899-12-30T09:11:28"/>
  </r>
  <r>
    <s v="R Dr Jose Pereira Gomes"/>
    <s v="R Jorge dos Santos"/>
    <s v="R Carmine Monetti"/>
    <x v="41"/>
    <s v="Matutino"/>
    <s v="Mensal"/>
    <n v="2.0989026110000002"/>
    <n v="0.177161819"/>
    <d v="1899-12-30T09:24:07"/>
  </r>
  <r>
    <s v="R Dr Jose Pereira Gomes"/>
    <s v="R Carmine Monetti"/>
    <s v="R Manuel Lemes da Silva"/>
    <x v="41"/>
    <s v="Matutino"/>
    <s v="Mensal"/>
    <n v="2.0989026110000002"/>
    <n v="1.6075032999999999E-2"/>
    <d v="1899-12-30T09:25:16"/>
  </r>
  <r>
    <s v="R Dr Jose Pereira Gomes"/>
    <s v="R Manuel Lemes da Silva"/>
    <s v="R Ivampa Duarte Lisboa"/>
    <x v="41"/>
    <s v="Matutino"/>
    <s v="Mensal"/>
    <n v="2.0989026110000002"/>
    <n v="0.13947163400000001"/>
    <d v="1899-12-30T09:35:14"/>
  </r>
  <r>
    <s v="R Dr Jose Pereira Gomes"/>
    <s v="R Ivampa Duarte Lisboa"/>
    <s v="R Walter Voss"/>
    <x v="41"/>
    <s v="Matutino"/>
    <s v="Mensal"/>
    <n v="2.0989026110000002"/>
    <n v="2.4122893999999999E-2"/>
    <d v="1899-12-30T09:36:58"/>
  </r>
  <r>
    <s v="R Dr Jose Pereira Gomes"/>
    <s v="R Walter Voss"/>
    <s v="R Lagoa das Capivaras"/>
    <x v="41"/>
    <s v="Matutino"/>
    <s v="Mensal"/>
    <n v="2.0989026110000002"/>
    <n v="1.2057909E-2"/>
    <d v="1899-12-30T09:37:49"/>
  </r>
  <r>
    <s v="R Dr Jose Pereira Gomes"/>
    <s v="R Lagoa das Capivaras"/>
    <s v="R Mns Salim"/>
    <x v="41"/>
    <s v="Matutino"/>
    <s v="Mensal"/>
    <n v="2.0989026110000002"/>
    <n v="0.179358398"/>
    <d v="1899-12-30T09:50:38"/>
  </r>
  <r>
    <s v="R Dr Jose Pereira Gomes"/>
    <s v="R Manuel Lemes da Silva"/>
    <s v="Tv B"/>
    <x v="125"/>
    <s v="Matutino"/>
    <s v="Mensal"/>
    <n v="2.0989026110000002"/>
    <n v="0.22861920199999999"/>
    <d v="1899-12-30T09:58:57"/>
  </r>
  <r>
    <s v="R Dr Jose Pereira Gomes"/>
    <s v="Tv B"/>
    <s v="R Maria Carmela Rocco Pantalena"/>
    <x v="125"/>
    <s v="Matutino"/>
    <s v="Mensal"/>
    <n v="2.0989026110000002"/>
    <n v="0.149201202"/>
    <d v="1899-12-30T10:08:10"/>
  </r>
  <r>
    <s v="R Dr Jose Pereira Gomes"/>
    <s v="R Mns Salim"/>
    <s v="R Antonio D Amin"/>
    <x v="151"/>
    <s v="Matutino"/>
    <s v="Mensal"/>
    <n v="2.0989026110000002"/>
    <n v="7.8765663E-2"/>
    <d v="1899-12-30T10:47:18"/>
  </r>
  <r>
    <s v="R Dr Jose Pereira Gomes"/>
    <s v="R Antonio D Amin"/>
    <s v="Av Dr Almiro Leal da Costa"/>
    <x v="151"/>
    <s v="Matutino"/>
    <s v="Mensal"/>
    <n v="2.0989026110000002"/>
    <n v="0.100873856"/>
    <d v="1899-12-30T10:53:57"/>
  </r>
  <r>
    <s v="R Dr Jose Pereira Gomes"/>
    <s v="Av Dr Almiro Leal da Costa"/>
    <s v="R Jatuarana"/>
    <x v="151"/>
    <s v="Matutino"/>
    <s v="Mensal"/>
    <n v="2.0989026110000002"/>
    <n v="6.1213038999999997E-2"/>
    <d v="1899-12-30T10:57:59"/>
  </r>
  <r>
    <s v="R Dr Jose Pereira Gomes"/>
    <s v="R Jatuarana"/>
    <s v="R Maximiano Correa dos Santos"/>
    <x v="151"/>
    <s v="Matutino"/>
    <s v="Mensal"/>
    <n v="2.0989026110000002"/>
    <n v="8.1464866999999996E-2"/>
    <d v="1899-12-30T11:03:20"/>
  </r>
  <r>
    <s v="R Dr Jose Pereira Gomes"/>
    <s v="R Maximiano Correa dos Santos"/>
    <s v="R Piramutaba"/>
    <x v="151"/>
    <s v="Matutino"/>
    <s v="Mensal"/>
    <n v="2.0989026110000002"/>
    <n v="5.3117064999999998E-2"/>
    <d v="1899-12-30T11:06:50"/>
  </r>
  <r>
    <s v="R Dr Jose Pereira Gomes"/>
    <s v="R Piramutaba"/>
    <s v="R Baltazar Gonsalves Malho"/>
    <x v="151"/>
    <s v="Matutino"/>
    <s v="Mensal"/>
    <n v="2.0989026110000002"/>
    <n v="6.151392E-2"/>
    <d v="1899-12-30T11:10:53"/>
  </r>
  <r>
    <s v="R Dr Jose Pereira Gomes"/>
    <s v="R Baltazar Gonsalves Malho"/>
    <s v="R Benigno Nogueira Franco"/>
    <x v="151"/>
    <s v="Matutino"/>
    <s v="Mensal"/>
    <n v="2.0989026110000002"/>
    <n v="6.2087639E-2"/>
    <d v="1899-12-30T11:14:59"/>
  </r>
  <r>
    <s v="R Dr Jose Pereira Gomes"/>
    <s v="R Benigno Nogueira Franco"/>
    <s v="R Manuel Lemes da Silva"/>
    <x v="151"/>
    <s v="Matutino"/>
    <s v="Mensal"/>
    <n v="2.0989026110000002"/>
    <n v="4.1835010999999998E-2"/>
    <d v="1899-12-30T11:17:44"/>
  </r>
  <r>
    <s v="R Dr Jose Pereira Gomes"/>
    <s v="R Maria Carmela Rocco Pantalena"/>
    <s v="R 1 da R Dr. Jose Pereira Gomes"/>
    <x v="332"/>
    <s v="Matutino"/>
    <s v="Mensal"/>
    <n v="2.0989026110000002"/>
    <n v="5.0873081000000001E-2"/>
    <d v="1899-12-30T09:12:10"/>
  </r>
  <r>
    <s v="R Dr Jose Pereira Gomes"/>
    <s v="R 1 da R Dr. Jose Pereira Gomes"/>
    <s v="R Andre Pinto Correia"/>
    <x v="332"/>
    <s v="Matutino"/>
    <s v="Mensal"/>
    <n v="2.0989026110000002"/>
    <n v="9.7990676999999998E-2"/>
    <d v="1899-12-30T09:19:02"/>
  </r>
  <r>
    <s v="R Dr Jose Pereira Gomes"/>
    <s v="R Andre Pinto Correia"/>
    <s v="Tv de Terra"/>
    <x v="332"/>
    <s v="Matutino"/>
    <s v="Mensal"/>
    <n v="2.0989026110000002"/>
    <n v="0.111817978"/>
    <d v="1899-12-30T09:26:52"/>
  </r>
  <r>
    <s v="R Dr Jose Pereira Gomes"/>
    <s v="Tv de Terra"/>
    <s v="R Jorge Rodrigues de Niza"/>
    <x v="332"/>
    <s v="Matutino"/>
    <s v="Mensal"/>
    <n v="2.0989026110000002"/>
    <n v="0.16544244399999999"/>
    <d v="1899-12-30T09:38:27"/>
  </r>
  <r>
    <s v="R Dr Jose Serrao"/>
    <s v="Av Sapopemba"/>
    <s v="R Diogo de Moraes Lara"/>
    <x v="278"/>
    <s v="Vespertino"/>
    <s v="Mensal"/>
    <n v="0.17662977599999999"/>
    <n v="9.3054649000000003E-2"/>
    <d v="1899-12-30T16:39:32"/>
  </r>
  <r>
    <s v="R Dr Jose Serrao"/>
    <s v="R Diogo de Moraes Lara"/>
    <s v="R Julio Cesar Moreira"/>
    <x v="278"/>
    <s v="Vespertino"/>
    <s v="Mensal"/>
    <n v="0.17662977599999999"/>
    <n v="6.2800983000000005E-2"/>
    <d v="1899-12-30T16:43:44"/>
  </r>
  <r>
    <s v="R Dr Jose Tohn"/>
    <s v="R Martinho de Sousa"/>
    <s v="(Próprio Logradouro/Trecho) R Dr Jose Tohn"/>
    <x v="20"/>
    <s v="Matutino"/>
    <s v="Mensal"/>
    <n v="5.6562114999999996E-2"/>
    <n v="5.6562115000000003E-2"/>
    <d v="1899-12-30T08:54:24"/>
  </r>
  <r>
    <s v="R Dr Lourenco de Mendonca"/>
    <s v="Est do Lageado Velho"/>
    <s v="R Gaspar Alvares"/>
    <x v="300"/>
    <s v="Vespertino"/>
    <s v="Mensal"/>
    <n v="0.24514418800000001"/>
    <n v="5.8607871999999998E-2"/>
    <d v="1899-12-30T18:22:35"/>
  </r>
  <r>
    <s v="R Dr Lourenco de Mendonca"/>
    <s v="R Gaspar Alvares"/>
    <s v="R Jesuino Marcondes"/>
    <x v="300"/>
    <s v="Vespertino"/>
    <s v="Mensal"/>
    <n v="0.24514418800000001"/>
    <n v="4.8138976999999999E-2"/>
    <d v="1899-12-30T18:26:38"/>
  </r>
  <r>
    <s v="R Dr Lourenco de Mendonca"/>
    <s v="R Jesuino Marcondes"/>
    <s v="R dos Jesuitas"/>
    <x v="300"/>
    <s v="Vespertino"/>
    <s v="Mensal"/>
    <n v="0.24514418800000001"/>
    <n v="5.0571995000000002E-2"/>
    <d v="1899-12-30T18:30:52"/>
  </r>
  <r>
    <s v="R Dr Lourenco de Mendonca"/>
    <s v="R dos Jesuitas"/>
    <s v="Tv Anne Baxter"/>
    <x v="300"/>
    <s v="Vespertino"/>
    <s v="Mensal"/>
    <n v="0.24514418800000001"/>
    <n v="3.0301143999999999E-2"/>
    <d v="1899-12-30T18:33:25"/>
  </r>
  <r>
    <s v="R Dr Lourenco de Mendonca"/>
    <s v="Tv Anne Baxter"/>
    <s v="R Sem Nome"/>
    <x v="300"/>
    <s v="Vespertino"/>
    <s v="Mensal"/>
    <n v="0.24514418800000001"/>
    <n v="5.7524199999999998E-2"/>
    <d v="1899-12-30T18:38:14"/>
  </r>
  <r>
    <s v="R Dr Ludgero Pinho"/>
    <s v="Av S Miguel"/>
    <s v="R Antonio de Siqueira"/>
    <x v="238"/>
    <s v="Vespertino"/>
    <s v="Mensal"/>
    <n v="0.36156164600000001"/>
    <n v="8.3826499999999998E-2"/>
    <d v="1899-12-30T16:16:56"/>
  </r>
  <r>
    <s v="R Dr Ludgero Pinho"/>
    <s v="R Antonio de Siqueira"/>
    <s v="R Fr Fidelis Mota"/>
    <x v="238"/>
    <s v="Vespertino"/>
    <s v="Mensal"/>
    <n v="0.36156164600000001"/>
    <n v="9.6034438999999999E-2"/>
    <d v="1899-12-30T16:23:15"/>
  </r>
  <r>
    <s v="R Dr Ludgero Pinho"/>
    <s v="R Fr Fidelis Mota"/>
    <s v="R Escadao"/>
    <x v="238"/>
    <s v="Vespertino"/>
    <s v="Mensal"/>
    <n v="0.36156164600000001"/>
    <n v="7.6182938000000006E-2"/>
    <d v="1899-12-30T16:28:16"/>
  </r>
  <r>
    <s v="R Dr Ludgero Pinho"/>
    <s v="R Escadao"/>
    <s v="Tv Joaquim Soares Mol"/>
    <x v="377"/>
    <s v="Vespertino"/>
    <s v="Mensal"/>
    <n v="0.36156164600000001"/>
    <n v="0.105517769"/>
    <d v="1899-12-30T15:29:02"/>
  </r>
  <r>
    <s v="R Dr Luis de Simoni"/>
    <s v="R Vitorio Azzalin"/>
    <s v="R N Sra. Aparecida"/>
    <x v="239"/>
    <s v="Matutino"/>
    <s v="Mensal"/>
    <n v="0.217026264"/>
    <n v="6.5456551000000002E-2"/>
    <d v="1899-12-30T09:27:02"/>
  </r>
  <r>
    <s v="R Dr Luis de Simoni"/>
    <s v="R N Sra. Aparecida"/>
    <s v="R S Manoel"/>
    <x v="239"/>
    <s v="Matutino"/>
    <s v="Mensal"/>
    <n v="0.217026264"/>
    <n v="6.3467547999999999E-2"/>
    <d v="1899-12-30T09:31:16"/>
  </r>
  <r>
    <s v="R Dr Luis de Simoni"/>
    <s v="R S Manoel"/>
    <s v="R Joaquim Gouveia Franco"/>
    <x v="239"/>
    <s v="Matutino"/>
    <s v="Mensal"/>
    <n v="0.217026264"/>
    <n v="8.8102164999999996E-2"/>
    <d v="1899-12-30T09:37:09"/>
  </r>
  <r>
    <s v="R Dr Luiz Ayres"/>
    <s v="R Ac"/>
    <s v="Av Prf Eng Ardevan Machado"/>
    <x v="12"/>
    <s v="Vespertino"/>
    <s v="Mensal"/>
    <n v="2.6336001200000001"/>
    <n v="0.116924232"/>
    <d v="1899-12-30T16:32:04"/>
  </r>
  <r>
    <s v="R Dr Luiz Ayres"/>
    <s v="R Eng Sidney A. de Moraes"/>
    <s v="R Ac"/>
    <x v="12"/>
    <s v="Vespertino"/>
    <s v="Mensal"/>
    <n v="2.6336001200000001"/>
    <n v="3.8621357000000002E-2"/>
    <d v="1899-12-30T16:34:10"/>
  </r>
  <r>
    <s v="R Dr Luiz Ayres"/>
    <s v="R Tunel"/>
    <s v="(Próprio Logradouro/Trecho) R Dr Luiz Ayres"/>
    <x v="12"/>
    <s v="Vespertino"/>
    <s v="Mensal"/>
    <n v="2.6336001200000001"/>
    <n v="0.206129379"/>
    <d v="1899-12-30T16:45:24"/>
  </r>
  <r>
    <s v="R Dr Luiz Ayres"/>
    <s v="Ac Av Eng Ardevan Machado"/>
    <s v="(Próprio Logradouro/Trecho) R Dr Luiz Ayres"/>
    <x v="12"/>
    <s v="Vespertino"/>
    <s v="Mensal"/>
    <n v="2.6336001200000001"/>
    <n v="0.11956944999999999"/>
    <d v="1899-12-30T16:51:55"/>
  </r>
  <r>
    <s v="R Dr Luiz Ayres"/>
    <s v="Ac Av Eng Ardevan Machado"/>
    <s v="Av Prf Eng Ardevan Machado"/>
    <x v="12"/>
    <s v="Vespertino"/>
    <s v="Mensal"/>
    <n v="2.6336001200000001"/>
    <n v="0.103256836"/>
    <d v="1899-12-30T16:57:33"/>
  </r>
  <r>
    <s v="R Dr Luiz Ayres"/>
    <s v="Av Prf Eng Ardevan Machado"/>
    <s v="Av Radial Leste"/>
    <x v="12"/>
    <s v="Vespertino"/>
    <s v="Mensal"/>
    <n v="2.6336001200000001"/>
    <n v="0.19536640899999999"/>
    <d v="1899-12-30T17:08:11"/>
  </r>
  <r>
    <s v="R Dr Luiz Ayres"/>
    <s v="Av Radial Leste"/>
    <s v="R A"/>
    <x v="12"/>
    <s v="Vespertino"/>
    <s v="Mensal"/>
    <n v="2.6336001200000001"/>
    <n v="0.34104873699999999"/>
    <d v="1899-12-30T17:26:47"/>
  </r>
  <r>
    <s v="R Dr Luiz Ayres"/>
    <s v="R A"/>
    <s v="Ret Retorno"/>
    <x v="12"/>
    <s v="Vespertino"/>
    <s v="Mensal"/>
    <n v="2.6336001200000001"/>
    <n v="9.5986426999999999E-2"/>
    <d v="1899-12-30T17:32:00"/>
  </r>
  <r>
    <s v="R Dr Luiz Ayres"/>
    <s v="Ret Retorno"/>
    <s v="R Castelo do Piaui"/>
    <x v="12"/>
    <s v="Vespertino"/>
    <s v="Mensal"/>
    <n v="2.6336001200000001"/>
    <n v="6.5634361000000002E-2"/>
    <d v="1899-12-30T17:35:35"/>
  </r>
  <r>
    <s v="R Dr Luiz Ferreira de Lemos"/>
    <s v="R Fernao Mendes Pinto"/>
    <s v="R Dr Joaquim Augusto de Camargo"/>
    <x v="363"/>
    <s v="Vespertino"/>
    <s v="Mensal"/>
    <n v="0.24886723299999999"/>
    <n v="0.24886723299999999"/>
    <d v="1899-12-30T15:43:33"/>
  </r>
  <r>
    <s v="R Dr Manoel Guimaraes"/>
    <s v="R Virginia de Miranda"/>
    <s v="R Henrique de Faria"/>
    <x v="258"/>
    <s v="Vespertino"/>
    <s v="Mensal"/>
    <n v="0.87217497799999999"/>
    <n v="0.23643109100000001"/>
    <d v="1899-12-30T15:29:24"/>
  </r>
  <r>
    <s v="R Dr Manoel Guimaraes"/>
    <s v="R Henrique de Faria"/>
    <s v="R Itaguatins"/>
    <x v="258"/>
    <s v="Vespertino"/>
    <s v="Mensal"/>
    <n v="0.87217497799999999"/>
    <n v="9.5925560000000007E-2"/>
    <d v="1899-12-30T15:35:45"/>
  </r>
  <r>
    <s v="R Dr Manoel Guimaraes"/>
    <s v="R Itaguatins"/>
    <s v="R Ivaipora"/>
    <x v="258"/>
    <s v="Vespertino"/>
    <s v="Mensal"/>
    <n v="0.87217497799999999"/>
    <n v="5.067088E-3"/>
    <d v="1899-12-30T15:36:05"/>
  </r>
  <r>
    <s v="R Dr Manoel Guimaraes"/>
    <s v="R Ivaipora"/>
    <s v="R Panambi"/>
    <x v="258"/>
    <s v="Vespertino"/>
    <s v="Mensal"/>
    <n v="0.87217497799999999"/>
    <n v="4.5655174E-2"/>
    <d v="1899-12-30T15:39:06"/>
  </r>
  <r>
    <s v="R Dr Manoel Guimaraes"/>
    <s v="R Panambi"/>
    <s v="R Pesqueira"/>
    <x v="258"/>
    <s v="Vespertino"/>
    <s v="Mensal"/>
    <n v="0.87217497799999999"/>
    <n v="1.2599094999999999E-2"/>
    <d v="1899-12-30T15:39:56"/>
  </r>
  <r>
    <s v="R Dr Manoel Guimaraes"/>
    <s v="R Pesqueira"/>
    <s v="R Itanagra"/>
    <x v="258"/>
    <s v="Vespertino"/>
    <s v="Mensal"/>
    <n v="0.87217497799999999"/>
    <n v="4.9113201000000002E-2"/>
    <d v="1899-12-30T15:43:10"/>
  </r>
  <r>
    <s v="R Dr Manoel Guimaraes"/>
    <s v="R Itanagra"/>
    <s v="R Ibiracambi"/>
    <x v="258"/>
    <s v="Vespertino"/>
    <s v="Mensal"/>
    <n v="0.87217497799999999"/>
    <n v="9.1164469999999997E-3"/>
    <d v="1899-12-30T15:43:46"/>
  </r>
  <r>
    <s v="R Dr Manoel Guimaraes"/>
    <s v="R Ibiracambi"/>
    <s v="R Itaicaba"/>
    <x v="258"/>
    <s v="Vespertino"/>
    <s v="Mensal"/>
    <n v="0.87217497799999999"/>
    <n v="8.5746090000000004E-3"/>
    <d v="1899-12-30T15:44:20"/>
  </r>
  <r>
    <s v="R Dr Manoel Guimaraes"/>
    <s v="R Itaicaba"/>
    <s v="Av Luis Bozzini"/>
    <x v="223"/>
    <s v="Vespertino"/>
    <s v="Mensal"/>
    <n v="0.87217497799999999"/>
    <n v="2.2234944999999999E-2"/>
    <d v="1899-12-30T14:42:36"/>
  </r>
  <r>
    <s v="R Dr Manoel Guimaraes"/>
    <s v="Av Luis Bozzini"/>
    <s v="R Guanambi"/>
    <x v="223"/>
    <s v="Vespertino"/>
    <s v="Mensal"/>
    <n v="0.87217497799999999"/>
    <n v="1.1335690000000001E-2"/>
    <d v="1899-12-30T14:43:21"/>
  </r>
  <r>
    <s v="R Dr Manoel Guimaraes"/>
    <s v="R Guanambi"/>
    <s v="R Jambolao"/>
    <x v="223"/>
    <s v="Vespertino"/>
    <s v="Mensal"/>
    <n v="0.87217497799999999"/>
    <n v="7.7568480999999995E-2"/>
    <d v="1899-12-30T14:48:29"/>
  </r>
  <r>
    <s v="R Dr Manoel Guimaraes"/>
    <s v="R Jambolao"/>
    <s v="R Samira"/>
    <x v="223"/>
    <s v="Vespertino"/>
    <s v="Mensal"/>
    <n v="0.87217497799999999"/>
    <n v="5.9297168999999997E-2"/>
    <d v="1899-12-30T14:52:24"/>
  </r>
  <r>
    <s v="R Dr Manoel Guimaraes"/>
    <s v="R Samira"/>
    <s v="R Naim"/>
    <x v="223"/>
    <s v="Vespertino"/>
    <s v="Mensal"/>
    <n v="0.87217497799999999"/>
    <n v="5.1981978999999998E-2"/>
    <d v="1899-12-30T14:55:50"/>
  </r>
  <r>
    <s v="R Dr Manoel Guimaraes"/>
    <s v="R Naim"/>
    <s v="Tv Ponte Alta do Norte"/>
    <x v="223"/>
    <s v="Vespertino"/>
    <s v="Mensal"/>
    <n v="0.87217497799999999"/>
    <n v="2.973551E-2"/>
    <d v="1899-12-30T14:57:48"/>
  </r>
  <r>
    <s v="R Dr Manoel Guimaraes"/>
    <s v="Tv Ponte Alta do Norte"/>
    <s v="R Cardo Limao"/>
    <x v="223"/>
    <s v="Vespertino"/>
    <s v="Mensal"/>
    <n v="0.87217497799999999"/>
    <n v="5.2631771000000001E-2"/>
    <d v="1899-12-30T15:01:17"/>
  </r>
  <r>
    <s v="R Dr Manoel Guimaraes"/>
    <s v="R Cardo Limao"/>
    <s v="Av Pe Gregorio Mafra"/>
    <x v="223"/>
    <s v="Vespertino"/>
    <s v="Mensal"/>
    <n v="0.87217497799999999"/>
    <n v="0.104907166"/>
    <d v="1899-12-30T15:08:13"/>
  </r>
  <r>
    <s v="R Dr Manuel Segundo Wanderlei"/>
    <s v="R Cesar Dacorso Filho"/>
    <s v="R Deolindo Tavares"/>
    <x v="327"/>
    <s v="Matutino"/>
    <s v="Mensal"/>
    <n v="0.42182070900000002"/>
    <n v="8.8742011999999995E-2"/>
    <d v="1899-12-30T10:24:18"/>
  </r>
  <r>
    <s v="R Dr Manuel Segundo Wanderlei"/>
    <s v="R Deolindo Tavares"/>
    <s v="R Americo de Queiros Faco"/>
    <x v="327"/>
    <s v="Matutino"/>
    <s v="Mensal"/>
    <n v="0.42182070900000002"/>
    <n v="9.3814521999999997E-2"/>
    <d v="1899-12-30T10:31:27"/>
  </r>
  <r>
    <s v="R Dr Manuel Segundo Wanderlei"/>
    <s v="R Americo de Queiros Faco"/>
    <s v="R Chesira Maltauro"/>
    <x v="327"/>
    <s v="Matutino"/>
    <s v="Mensal"/>
    <n v="0.42182070900000002"/>
    <n v="0.239264175"/>
    <d v="1899-12-30T10:49:44"/>
  </r>
  <r>
    <s v="R Dr Marinho de Azevedo"/>
    <s v="R Pascoal Dias"/>
    <s v="R Cachoeira de Minas"/>
    <x v="253"/>
    <s v="Vespertino"/>
    <s v="Mensal"/>
    <n v="0.13793556200000001"/>
    <n v="0.13793556200000001"/>
    <d v="1899-12-30T16:18:50"/>
  </r>
  <r>
    <s v="R Dr Mario Carvalho de Souza Aranha"/>
    <s v="R Cabral de Ataide"/>
    <s v="R D Jose Antonio do Couto"/>
    <x v="427"/>
    <s v="Vespertino"/>
    <s v="Mensal"/>
    <n v="0.118183899"/>
    <n v="0.118183899"/>
    <d v="1899-12-30T15:05:35"/>
  </r>
  <r>
    <s v="R Dr Mario Moura"/>
    <s v="R Cecilia Iter"/>
    <s v="(Próprio Logradouro/Trecho) R Dr Mario Moura"/>
    <x v="190"/>
    <s v="Matutino"/>
    <s v="Mensal"/>
    <n v="0.30345907999999999"/>
    <n v="5.4646716999999997E-2"/>
    <d v="1899-12-30T10:03:41"/>
  </r>
  <r>
    <s v="R Dr Mario Moura"/>
    <s v="Vla R Dr Mario Moura"/>
    <s v="(Próprio Logradouro/Trecho) R Dr Mario Moura"/>
    <x v="190"/>
    <s v="Matutino"/>
    <s v="Mensal"/>
    <n v="0.30345907999999999"/>
    <n v="9.3189964E-2"/>
    <d v="1899-12-30T10:10:12"/>
  </r>
  <r>
    <s v="R Dr Mario Moura"/>
    <s v="Vla R Dr Mario Moura"/>
    <s v="Vla R Dr Mario Moura"/>
    <x v="190"/>
    <s v="Matutino"/>
    <s v="Mensal"/>
    <n v="0.30345907999999999"/>
    <n v="3.2517349000000001E-2"/>
    <d v="1899-12-30T10:12:28"/>
  </r>
  <r>
    <s v="R Dr Mario Moura"/>
    <s v="Vla R Dr Mario Moura"/>
    <s v="R Xanxere"/>
    <x v="190"/>
    <s v="Matutino"/>
    <s v="Mensal"/>
    <n v="0.30345907999999999"/>
    <n v="1.189254E-2"/>
    <d v="1899-12-30T10:13:18"/>
  </r>
  <r>
    <s v="R Dr Mario Moura"/>
    <s v="R Xanxere"/>
    <s v="(Próprio Logradouro/Trecho) R Dr Mario Moura"/>
    <x v="190"/>
    <s v="Matutino"/>
    <s v="Mensal"/>
    <n v="0.30345907999999999"/>
    <n v="0.111212509"/>
    <d v="1899-12-30T10:21:04"/>
  </r>
  <r>
    <s v="R Dr Mario Scaff"/>
    <s v="R Clodomiro Furquim de Almeida"/>
    <s v="Vla Dezoito"/>
    <x v="268"/>
    <s v="Matutino"/>
    <s v="Mensal"/>
    <n v="0.19006848099999998"/>
    <n v="0.13999673500000001"/>
    <d v="1899-12-30T09:22:51"/>
  </r>
  <r>
    <s v="R Dr Mario Scaff"/>
    <s v="Vla Dezoito"/>
    <s v="S/Logradouro"/>
    <x v="268"/>
    <s v="Matutino"/>
    <s v="Mensal"/>
    <n v="0.19006848099999998"/>
    <n v="5.0071747E-2"/>
    <d v="1899-12-30T09:26:13"/>
  </r>
  <r>
    <s v="R Dr Meira Pena"/>
    <s v="R Salvador Gianetti"/>
    <s v="R Hipolito de Camargo"/>
    <x v="306"/>
    <s v="Matutino"/>
    <s v="Mensal"/>
    <n v="0.21891945599999998"/>
    <n v="6.3763663999999998E-2"/>
    <d v="1899-12-30T09:03:06"/>
  </r>
  <r>
    <s v="R Dr Meira Pena"/>
    <s v="R Hipolito de Camargo"/>
    <s v="R Evaldo Calabrez"/>
    <x v="306"/>
    <s v="Matutino"/>
    <s v="Mensal"/>
    <n v="0.21891945599999998"/>
    <n v="0.15515579199999999"/>
    <d v="1899-12-30T09:13:03"/>
  </r>
  <r>
    <s v="R Dr Miguel do Val"/>
    <s v="Av Afonso Lopes de Baiao"/>
    <s v="R Paulo Vicente"/>
    <x v="329"/>
    <s v="Vespertino"/>
    <s v="Mensal"/>
    <n v="0.36367016200000002"/>
    <n v="0.10011497499999999"/>
    <d v="1899-12-30T15:18:22"/>
  </r>
  <r>
    <s v="R Dr Miguel do Val"/>
    <s v="R Paulo Vicente"/>
    <s v="R Borges de Miranda"/>
    <x v="329"/>
    <s v="Vespertino"/>
    <s v="Mensal"/>
    <n v="0.36367016200000002"/>
    <n v="7.1092316000000003E-2"/>
    <d v="1899-12-30T15:23:10"/>
  </r>
  <r>
    <s v="R Dr Miguel do Val"/>
    <s v="R Borges de Miranda"/>
    <s v="R Ascenso Ferreira"/>
    <x v="329"/>
    <s v="Vespertino"/>
    <s v="Mensal"/>
    <n v="0.36367016200000002"/>
    <n v="2.4315028999999998E-2"/>
    <d v="1899-12-30T15:24:49"/>
  </r>
  <r>
    <s v="R Dr Miguel do Val"/>
    <s v="R Ascenso Ferreira"/>
    <s v="Av Pires do Rio"/>
    <x v="329"/>
    <s v="Vespertino"/>
    <s v="Mensal"/>
    <n v="0.36367016200000002"/>
    <n v="0.16814784199999999"/>
    <d v="1899-12-30T15:36:12"/>
  </r>
  <r>
    <s v="R Dr Miguel Guimaraes"/>
    <s v="Av Pires do Rio"/>
    <s v="R Bento Vieira de Castro"/>
    <x v="380"/>
    <s v="Vespertino"/>
    <s v="Mensal"/>
    <n v="0.35881275699999998"/>
    <n v="7.9959647999999994E-2"/>
    <d v="1899-12-30T15:51:03"/>
  </r>
  <r>
    <s v="R Dr Miguel Guimaraes"/>
    <s v="R Bento Vieira de Castro"/>
    <s v="R Particular B"/>
    <x v="380"/>
    <s v="Vespertino"/>
    <s v="Mensal"/>
    <n v="0.35881275699999998"/>
    <n v="6.9233542999999995E-2"/>
    <d v="1899-12-30T15:55:41"/>
  </r>
  <r>
    <s v="R Dr Miguel Guimaraes"/>
    <s v="R Particular B"/>
    <s v="R Particular A"/>
    <x v="380"/>
    <s v="Vespertino"/>
    <s v="Mensal"/>
    <n v="0.35881275699999998"/>
    <n v="2.4942945000000001E-2"/>
    <d v="1899-12-30T15:57:22"/>
  </r>
  <r>
    <s v="R Dr Miguel Guimaraes"/>
    <s v="R Particular A"/>
    <s v="R Virginia de Miranda"/>
    <x v="380"/>
    <s v="Vespertino"/>
    <s v="Mensal"/>
    <n v="0.35881275699999998"/>
    <n v="0.18467662000000001"/>
    <d v="1899-12-30T16:09:44"/>
  </r>
  <r>
    <s v="R Dr Miguel Reis Afonso"/>
    <s v="R Arthur Corfe"/>
    <s v="R Luis Renaldi"/>
    <x v="408"/>
    <s v="Matutino"/>
    <s v="Mensal"/>
    <n v="0.169319786"/>
    <n v="7.6861243999999995E-2"/>
    <d v="1899-12-30T08:38:58"/>
  </r>
  <r>
    <s v="R Dr Miguel Reis Afonso"/>
    <s v="R Luis Renaldi"/>
    <s v="R Bernardo Mastorell"/>
    <x v="408"/>
    <s v="Matutino"/>
    <s v="Mensal"/>
    <n v="0.169319786"/>
    <n v="9.2458542000000005E-2"/>
    <d v="1899-12-30T08:44:59"/>
  </r>
  <r>
    <s v="R Dr Milton Pena"/>
    <s v="R Renato Katsuya Sato"/>
    <s v="R Maciel Viana"/>
    <x v="204"/>
    <s v="Vespertino"/>
    <s v="Mensal"/>
    <n v="8.3697731000000011E-2"/>
    <n v="8.3697730999999997E-2"/>
    <d v="1899-12-30T14:50:59"/>
  </r>
  <r>
    <s v="R Dr Nelio Freitas"/>
    <s v="Tv Henrique Hubert"/>
    <s v="Tv Flaminio Bellini Carri"/>
    <x v="412"/>
    <s v="Vespertino"/>
    <s v="Mensal"/>
    <n v="0.21237075799999999"/>
    <n v="0.21237075799999999"/>
    <d v="1899-12-30T15:03:44"/>
  </r>
  <r>
    <s v="R Dr Oliveira Arruda"/>
    <s v="Est Itaquera Guaianazes"/>
    <s v="R Juvelina"/>
    <x v="251"/>
    <s v="Matutino"/>
    <s v="Mensal"/>
    <n v="0.31540683000000003"/>
    <n v="0.31540683000000003"/>
    <d v="1899-12-30T08:40:50"/>
  </r>
  <r>
    <s v="R Dr Olivio Montenegro"/>
    <s v="R Itaruma"/>
    <s v="R Paulino Benedito de Freitas Filho"/>
    <x v="61"/>
    <s v="Vespertino"/>
    <s v="Mensal"/>
    <n v="0.17623053"/>
    <n v="6.0187996000000001E-2"/>
    <d v="1899-12-30T16:34:49"/>
  </r>
  <r>
    <s v="R Dr Olivio Montenegro"/>
    <s v="R Paulino Benedito de Freitas Filho"/>
    <s v="R Srg Pedro dos Santos"/>
    <x v="61"/>
    <s v="Vespertino"/>
    <s v="Mensal"/>
    <n v="0.17623053"/>
    <n v="5.7630347999999998E-2"/>
    <d v="1899-12-30T16:38:19"/>
  </r>
  <r>
    <s v="R Dr Olivio Montenegro"/>
    <s v="R Srg Pedro dos Santos"/>
    <s v="R Rev Alcides Franco"/>
    <x v="61"/>
    <s v="Vespertino"/>
    <s v="Mensal"/>
    <n v="0.17623053"/>
    <n v="5.8412185999999998E-2"/>
    <d v="1899-12-30T16:41:51"/>
  </r>
  <r>
    <s v="R Dr Orlando de Paiva Martins"/>
    <s v="R Evaldo Calabrez"/>
    <s v="R Evaldo Calabrez"/>
    <x v="270"/>
    <s v="Vespertino"/>
    <s v="Mensal"/>
    <n v="0.40048883099999999"/>
    <n v="0.40048883099999999"/>
    <d v="1899-12-30T16:12:04"/>
  </r>
  <r>
    <s v="R Dr Oscar Egydio de Araujo"/>
    <s v="R Manuel Barbalho de Lima"/>
    <s v="Est D Joao Nery"/>
    <x v="17"/>
    <s v="Matutino"/>
    <s v="Mensal"/>
    <n v="0.66924724200000008"/>
    <n v="0.11053004499999999"/>
    <d v="1899-12-30T13:11:58"/>
  </r>
  <r>
    <s v="R Dr Oscar Egydio de Araujo"/>
    <s v="Est D Joao Nery"/>
    <s v="R Iuquiri"/>
    <x v="17"/>
    <s v="Matutino"/>
    <s v="Mensal"/>
    <n v="0.66924724200000008"/>
    <n v="0.162989685"/>
    <d v="1899-12-30T13:21:18"/>
  </r>
  <r>
    <s v="R Dr Oscar Egydio de Araujo"/>
    <s v="R Alicio Clara Simeao"/>
    <s v="R Ildefonso de Franca"/>
    <x v="13"/>
    <s v="Matutino"/>
    <s v="Mensal"/>
    <n v="0.66924724200000008"/>
    <n v="0.204353912"/>
    <d v="1899-12-30T10:49:57"/>
  </r>
  <r>
    <s v="R Dr Oscar Egydio de Araujo"/>
    <s v="R Ildefonso de Franca"/>
    <s v="R Manuel Barbalho de Lima"/>
    <x v="13"/>
    <s v="Matutino"/>
    <s v="Mensal"/>
    <n v="0.66924724200000008"/>
    <n v="7.2523216000000001E-2"/>
    <d v="1899-12-30T10:55:20"/>
  </r>
  <r>
    <s v="R Dr Oscar Egydio de Araujo"/>
    <s v="R Iuquiri"/>
    <s v="R Amaro Fernandes Gauto"/>
    <x v="95"/>
    <s v="Matutino"/>
    <s v="Mensal"/>
    <n v="0.66924724200000008"/>
    <n v="4.6092860999999999E-2"/>
    <d v="1899-12-30T09:54:39"/>
  </r>
  <r>
    <s v="R Dr Oscar Egydio de Araujo"/>
    <s v="R Amaro Fernandes Gauto"/>
    <s v="(Próprio Logradouro/Trecho) R Dr Oscar Egydio de Araujo"/>
    <x v="95"/>
    <s v="Matutino"/>
    <s v="Mensal"/>
    <n v="0.66924724200000008"/>
    <n v="7.2757523000000004E-2"/>
    <d v="1899-12-30T10:03:25"/>
  </r>
  <r>
    <s v="R Dr Paulo Carneiro Maia"/>
    <s v="R Vinte e Oito"/>
    <s v="R Benito Silveira"/>
    <x v="239"/>
    <s v="Matutino"/>
    <s v="Mensal"/>
    <n v="0.448702298"/>
    <n v="0.155509552"/>
    <d v="1899-12-30T09:47:32"/>
  </r>
  <r>
    <s v="R Dr Paulo Carneiro Maia"/>
    <s v="R Benito Silveira"/>
    <s v="R Livino Dargolo"/>
    <x v="239"/>
    <s v="Matutino"/>
    <s v="Mensal"/>
    <n v="0.448702298"/>
    <n v="0.100836891"/>
    <d v="1899-12-30T09:54:16"/>
  </r>
  <r>
    <s v="R Dr Paulo Carneiro Maia"/>
    <s v="R Livino Dargolo"/>
    <s v="R Livino Dargolo"/>
    <x v="239"/>
    <s v="Matutino"/>
    <s v="Mensal"/>
    <n v="0.448702298"/>
    <n v="1.2986974E-2"/>
    <d v="1899-12-30T09:55:08"/>
  </r>
  <r>
    <s v="R Dr Paulo Carneiro Maia"/>
    <s v="R Livino Dargolo"/>
    <s v="R Livino Dargolo"/>
    <x v="239"/>
    <s v="Matutino"/>
    <s v="Mensal"/>
    <n v="0.448702298"/>
    <n v="1.2101443999999999E-2"/>
    <d v="1899-12-30T09:55:57"/>
  </r>
  <r>
    <s v="R Dr Paulo Carneiro Maia"/>
    <s v="R Livino Dargolo"/>
    <s v="R Angela Bartolomei"/>
    <x v="239"/>
    <s v="Matutino"/>
    <s v="Mensal"/>
    <n v="0.448702298"/>
    <n v="4.8463150000000003E-2"/>
    <d v="1899-12-30T09:59:11"/>
  </r>
  <r>
    <s v="R Dr Paulo Carneiro Maia"/>
    <s v="R Angela Bartolomei"/>
    <s v="R Andre Molina"/>
    <x v="239"/>
    <s v="Matutino"/>
    <s v="Mensal"/>
    <n v="0.448702298"/>
    <n v="7.5082526999999996E-2"/>
    <d v="1899-12-30T10:04:12"/>
  </r>
  <r>
    <s v="R Dr Paulo Carneiro Maia"/>
    <s v="R Andre Molina"/>
    <s v="R Joao Lafinur"/>
    <x v="239"/>
    <s v="Matutino"/>
    <s v="Mensal"/>
    <n v="0.448702298"/>
    <n v="4.3721759999999998E-2"/>
    <d v="1899-12-30T10:07:07"/>
  </r>
  <r>
    <s v="R Dr Paulo de Barros Marrey"/>
    <s v="R Joaquim Gouveia Franco"/>
    <s v="R Felipe Cordeli"/>
    <x v="267"/>
    <s v="Matutino"/>
    <s v="Mensal"/>
    <n v="6.5379088999999987E-2"/>
    <n v="6.5379089000000001E-2"/>
    <d v="1899-12-30T08:07:36"/>
  </r>
  <r>
    <s v="R Dr Paulo Queiroz"/>
    <s v="R Tavares Guerreiro"/>
    <s v="(Próprio Logradouro/Trecho) R Dr Paulo Queiroz"/>
    <x v="3"/>
    <s v="Matutino"/>
    <s v="Mensal"/>
    <n v="1.5998575499999999"/>
    <n v="6.6059448000000007E-2"/>
    <d v="1899-12-30T11:27:32"/>
  </r>
  <r>
    <s v="R Dr Paulo Queiroz"/>
    <s v="R Paulo Manograsso"/>
    <s v="(Próprio Logradouro/Trecho) R Dr Paulo Queiroz"/>
    <x v="3"/>
    <s v="Matutino"/>
    <s v="Mensal"/>
    <n v="1.5998575499999999"/>
    <n v="8.1290008999999996E-2"/>
    <d v="1899-12-30T11:32:26"/>
  </r>
  <r>
    <s v="R Dr Paulo Queiroz"/>
    <s v="R Paulo Manograsso"/>
    <s v="R Fernandes Giga"/>
    <x v="3"/>
    <s v="Matutino"/>
    <s v="Mensal"/>
    <n v="1.5998575499999999"/>
    <n v="4.2843586000000003E-2"/>
    <d v="1899-12-30T11:35:00"/>
  </r>
  <r>
    <s v="R Dr Paulo Queiroz"/>
    <s v="R Fernandes Giga"/>
    <s v="R Mateus Fernandes"/>
    <x v="3"/>
    <s v="Matutino"/>
    <s v="Mensal"/>
    <n v="1.5998575499999999"/>
    <n v="0.106190346"/>
    <d v="1899-12-30T11:41:24"/>
  </r>
  <r>
    <s v="R Dr Paulo Queiroz"/>
    <s v="R Mateus Fernandes"/>
    <s v="R Pacheco Gato"/>
    <x v="3"/>
    <s v="Matutino"/>
    <s v="Mensal"/>
    <n v="1.5998575499999999"/>
    <n v="0.122409424"/>
    <d v="1899-12-30T11:48:47"/>
  </r>
  <r>
    <s v="R Dr Paulo Queiroz"/>
    <s v="R Pacheco Gato"/>
    <s v="R Pacheco Gato"/>
    <x v="3"/>
    <s v="Matutino"/>
    <s v="Mensal"/>
    <n v="1.5998575499999999"/>
    <n v="9.5925049999999994E-3"/>
    <d v="1899-12-30T11:49:22"/>
  </r>
  <r>
    <s v="R Dr Paulo Queiroz"/>
    <s v="R Pacheco Gato"/>
    <s v="R Monte Mandira"/>
    <x v="3"/>
    <s v="Matutino"/>
    <s v="Mensal"/>
    <n v="1.5998575499999999"/>
    <n v="0.16881098899999999"/>
    <d v="1899-12-30T11:59:32"/>
  </r>
  <r>
    <s v="R Dr Paulo Queiroz"/>
    <s v="R Monte Mandira"/>
    <s v="R Manuel Colaco"/>
    <x v="3"/>
    <s v="Matutino"/>
    <s v="Mensal"/>
    <n v="1.5998575499999999"/>
    <n v="3.1767666E-2"/>
    <d v="1899-12-30T12:01:27"/>
  </r>
  <r>
    <s v="R Dr Paulo Queiroz"/>
    <s v="R Manuel Colaco"/>
    <s v="R Ararungaba"/>
    <x v="3"/>
    <s v="Matutino"/>
    <s v="Mensal"/>
    <n v="1.5998575499999999"/>
    <n v="6.4614906E-2"/>
    <d v="1899-12-30T12:05:21"/>
  </r>
  <r>
    <s v="R Dr Paulo Queiroz"/>
    <s v="R Ararungaba"/>
    <s v="R Cristovao de Oliveira"/>
    <x v="3"/>
    <s v="Matutino"/>
    <s v="Mensal"/>
    <n v="1.5998575499999999"/>
    <n v="8.6311377999999994E-2"/>
    <d v="1899-12-30T12:10:33"/>
  </r>
  <r>
    <s v="R Dr Paulo Queiroz"/>
    <s v="R Cristovao de Oliveira"/>
    <s v="R Francisco de Magalhaes"/>
    <x v="3"/>
    <s v="Matutino"/>
    <s v="Mensal"/>
    <n v="1.5998575499999999"/>
    <n v="7.3639266999999994E-2"/>
    <d v="1899-12-30T12:14:59"/>
  </r>
  <r>
    <s v="R Dr Paulo Queiroz"/>
    <s v="R Francisco de Magalhaes"/>
    <s v="R das Capitanias"/>
    <x v="3"/>
    <s v="Matutino"/>
    <s v="Mensal"/>
    <n v="1.5998575499999999"/>
    <n v="6.5582870000000001E-2"/>
    <d v="1899-12-30T12:18:56"/>
  </r>
  <r>
    <s v="R Dr Paulo Queiroz"/>
    <s v="R das Capitanias"/>
    <s v="R Siqueira de Mendonca"/>
    <x v="3"/>
    <s v="Matutino"/>
    <s v="Mensal"/>
    <n v="1.5998575499999999"/>
    <n v="5.0413096999999997E-2"/>
    <d v="1899-12-30T12:21:58"/>
  </r>
  <r>
    <s v="R Dr Paulo Queiroz"/>
    <s v="R Siqueira de Mendonca"/>
    <s v="R Sebastiao de Mendonca"/>
    <x v="3"/>
    <s v="Matutino"/>
    <s v="Mensal"/>
    <n v="1.5998575499999999"/>
    <n v="2.2334679E-2"/>
    <d v="1899-12-30T12:23:19"/>
  </r>
  <r>
    <s v="R Dr Paulo Queiroz"/>
    <s v="R Sebastiao de Mendonca"/>
    <s v="R Vila Boa de Goias"/>
    <x v="3"/>
    <s v="Matutino"/>
    <s v="Mensal"/>
    <n v="1.5998575499999999"/>
    <n v="8.3751144E-2"/>
    <d v="1899-12-30T12:28:22"/>
  </r>
  <r>
    <s v="R Dr Paulo Queiroz"/>
    <s v="R Vila Boa de Goias"/>
    <s v="R Vila Boa de Goias"/>
    <x v="3"/>
    <s v="Matutino"/>
    <s v="Mensal"/>
    <n v="1.5998575499999999"/>
    <n v="4.2607349000000003E-2"/>
    <d v="1899-12-30T12:30:56"/>
  </r>
  <r>
    <s v="R Dr Paulo Queiroz"/>
    <s v="R Vila Boa de Goias"/>
    <s v="R Vila Boa de Goias"/>
    <x v="3"/>
    <s v="Matutino"/>
    <s v="Mensal"/>
    <n v="1.5998575499999999"/>
    <n v="1.9322762E-2"/>
    <d v="1899-12-30T12:32:06"/>
  </r>
  <r>
    <s v="R Dr Paulo Queiroz"/>
    <s v="R Vila Boa de Goias"/>
    <s v="R Bento Henriques"/>
    <x v="3"/>
    <s v="Matutino"/>
    <s v="Mensal"/>
    <n v="1.5998575499999999"/>
    <n v="8.1034209999999995E-3"/>
    <d v="1899-12-30T12:32:35"/>
  </r>
  <r>
    <s v="R Dr Paulo Queiroz"/>
    <s v="R Bento Henriques"/>
    <s v="R Aguiar Lobo"/>
    <x v="3"/>
    <s v="Matutino"/>
    <s v="Mensal"/>
    <n v="1.5998575499999999"/>
    <n v="0.17252830499999999"/>
    <d v="1899-12-30T12:42:59"/>
  </r>
  <r>
    <s v="R Dr Paulo Queiroz"/>
    <s v="R Aguiar Lobo"/>
    <s v="R Porto das Armadias"/>
    <x v="3"/>
    <s v="Matutino"/>
    <s v="Mensal"/>
    <n v="1.5998575499999999"/>
    <n v="0.103166206"/>
    <d v="1899-12-30T12:49:12"/>
  </r>
  <r>
    <s v="R Dr Paulo Queiroz"/>
    <s v="R Porto das Armadias"/>
    <s v="R Porto das Armadias"/>
    <x v="3"/>
    <s v="Matutino"/>
    <s v="Mensal"/>
    <n v="1.5998575499999999"/>
    <n v="6.8012410000000004E-3"/>
    <d v="1899-12-30T12:49:36"/>
  </r>
  <r>
    <s v="R Dr Paulo Queiroz"/>
    <s v="R Porto das Armadias"/>
    <s v="R Silva Ortiz"/>
    <x v="3"/>
    <s v="Matutino"/>
    <s v="Mensal"/>
    <n v="1.5998575499999999"/>
    <n v="0.143333298"/>
    <d v="1899-12-30T12:58:15"/>
  </r>
  <r>
    <s v="R Dr Pedro Batista"/>
    <s v="R Sta Sabina"/>
    <s v="R Leon Lara"/>
    <x v="32"/>
    <s v="Vespertino"/>
    <s v="Mensal"/>
    <n v="0.93429864500000004"/>
    <n v="0.109310532"/>
    <d v="1899-12-30T15:56:51"/>
  </r>
  <r>
    <s v="R Dr Pedro Batista"/>
    <s v="R Leon Lara"/>
    <s v="R Pe Eduardo de Jesus"/>
    <x v="32"/>
    <s v="Vespertino"/>
    <s v="Mensal"/>
    <n v="0.93429864500000004"/>
    <n v="0.18967083700000001"/>
    <d v="1899-12-30T16:10:14"/>
  </r>
  <r>
    <s v="R Dr Pedro Batista"/>
    <s v="R Pe Eduardo de Jesus"/>
    <s v="R D Francisco de Lemos"/>
    <x v="32"/>
    <s v="Vespertino"/>
    <s v="Mensal"/>
    <n v="0.93429864500000004"/>
    <n v="0.18692597999999999"/>
    <d v="1899-12-30T16:23:26"/>
  </r>
  <r>
    <s v="R Dr Pedro Batista"/>
    <s v="R D Francisco de Lemos"/>
    <s v="R Diaulas Parreiras"/>
    <x v="32"/>
    <s v="Vespertino"/>
    <s v="Mensal"/>
    <n v="0.93429864500000004"/>
    <n v="0.17151950099999999"/>
    <d v="1899-12-30T16:35:33"/>
  </r>
  <r>
    <s v="R Dr Pedro Batista"/>
    <s v="R Diaulas Parreiras"/>
    <s v="R Jose Garcia Braga"/>
    <x v="32"/>
    <s v="Vespertino"/>
    <s v="Mensal"/>
    <n v="0.93429864500000004"/>
    <n v="0.19484921299999999"/>
    <d v="1899-12-30T16:49:18"/>
  </r>
  <r>
    <s v="R Dr Pedro Batista"/>
    <s v="R Jose Garcia Braga"/>
    <s v="R Eng Ernani Cotrin"/>
    <x v="32"/>
    <s v="Vespertino"/>
    <s v="Mensal"/>
    <n v="0.93429864500000004"/>
    <n v="8.2022582999999996E-2"/>
    <d v="1899-12-30T16:55:06"/>
  </r>
  <r>
    <s v="R Dr Pedro Mikail"/>
    <s v="R Dr Francisco Tancredi"/>
    <s v="R Kalil Mikail"/>
    <x v="288"/>
    <s v="Vespertino"/>
    <s v="Mensal"/>
    <n v="0.32879814099999999"/>
    <n v="5.1760921000000001E-2"/>
    <d v="1899-12-30T15:41:41"/>
  </r>
  <r>
    <s v="R Dr Pedro Mikail"/>
    <s v="R Kalil Mikail"/>
    <s v="R Latife Mikail"/>
    <x v="288"/>
    <s v="Vespertino"/>
    <s v="Mensal"/>
    <n v="0.32879814099999999"/>
    <n v="4.6833366000000001E-2"/>
    <d v="1899-12-30T15:44:46"/>
  </r>
  <r>
    <s v="R Dr Pedro Mikail"/>
    <s v="R Latife Mikail"/>
    <s v="R Mns Lourenco Giordano"/>
    <x v="288"/>
    <s v="Vespertino"/>
    <s v="Mensal"/>
    <n v="0.32879814099999999"/>
    <n v="4.8871581999999997E-2"/>
    <d v="1899-12-30T15:48:00"/>
  </r>
  <r>
    <s v="R Dr Pedro Mikail"/>
    <s v="R Mns Lourenco Giordano"/>
    <s v="R Barra Guaxinduba"/>
    <x v="288"/>
    <s v="Vespertino"/>
    <s v="Mensal"/>
    <n v="0.32879814099999999"/>
    <n v="3.3149211999999997E-2"/>
    <d v="1899-12-30T15:50:11"/>
  </r>
  <r>
    <s v="R Dr Pedro Mikail"/>
    <s v="R Barra Guaxinduba"/>
    <s v="R Arroio Chui"/>
    <x v="288"/>
    <s v="Vespertino"/>
    <s v="Mensal"/>
    <n v="0.32879814099999999"/>
    <n v="7.7979797000000003E-2"/>
    <d v="1899-12-30T15:55:21"/>
  </r>
  <r>
    <s v="R Dr Pedro Mikail"/>
    <s v="R Arroio Chui"/>
    <s v="Tv Nogueira"/>
    <x v="288"/>
    <s v="Vespertino"/>
    <s v="Mensal"/>
    <n v="0.32879814099999999"/>
    <n v="7.0203262000000002E-2"/>
    <d v="1899-12-30T15:59:59"/>
  </r>
  <r>
    <s v="R Dr Piragibe"/>
    <s v="Av S Miguel"/>
    <s v="R Silvestre Gayer"/>
    <x v="44"/>
    <s v="Vespertino"/>
    <s v="Mensal"/>
    <n v="0.13577274499999997"/>
    <n v="6.7432334999999996E-2"/>
    <d v="1899-12-30T16:13:35"/>
  </r>
  <r>
    <s v="R Dr Piragibe"/>
    <s v="R Silvestre Gayer"/>
    <s v="Av Adelino Jorge Montenegro"/>
    <x v="44"/>
    <s v="Vespertino"/>
    <s v="Mensal"/>
    <n v="0.13577274499999997"/>
    <n v="4.0312813000000003E-2"/>
    <d v="1899-12-30T16:15:57"/>
  </r>
  <r>
    <s v="R Dr Raul Horta de Andrade"/>
    <s v="R Vladimir Sinkus"/>
    <s v="Tv Morro da Graca"/>
    <x v="249"/>
    <s v="Vespertino"/>
    <s v="Mensal"/>
    <n v="0.13356317100000001"/>
    <n v="0.1003974"/>
    <d v="1899-12-30T15:05:46"/>
  </r>
  <r>
    <s v="R Dr Raul Horta de Andrade"/>
    <s v="Tv Morro da Graca"/>
    <s v="R A"/>
    <x v="249"/>
    <s v="Vespertino"/>
    <s v="Mensal"/>
    <n v="0.13356317100000001"/>
    <n v="3.3165770999999997E-2"/>
    <d v="1899-12-30T15:07:48"/>
  </r>
  <r>
    <s v="R Dr Raul Manso Sayao Filho"/>
    <s v="R Angelo de Candia"/>
    <s v="Av Mateo Bei"/>
    <x v="230"/>
    <s v="Matutino"/>
    <s v="Mensal"/>
    <n v="0.72640135299999997"/>
    <n v="0.15904185500000001"/>
    <d v="1899-12-30T09:59:15"/>
  </r>
  <r>
    <s v="R Dr Raul Manso Sayao Filho"/>
    <s v="R Felipe Marinetti"/>
    <s v="R Luis Giudici"/>
    <x v="293"/>
    <s v="Matutino"/>
    <s v="Mensal"/>
    <n v="0.72640135299999997"/>
    <n v="0.17020078999999999"/>
    <d v="1899-12-30T10:29:40"/>
  </r>
  <r>
    <s v="R Dr Raul Manso Sayao Filho"/>
    <s v="R Luis Giudici"/>
    <s v="R Augusto Giorgio"/>
    <x v="293"/>
    <s v="Matutino"/>
    <s v="Mensal"/>
    <n v="0.72640135299999997"/>
    <n v="0.178066483"/>
    <d v="1899-12-30T10:41:13"/>
  </r>
  <r>
    <s v="R Dr Raul Manso Sayao Filho"/>
    <s v="R Augusto Giorgio"/>
    <s v="R Angelo de Candia"/>
    <x v="293"/>
    <s v="Matutino"/>
    <s v="Mensal"/>
    <n v="0.72640135299999997"/>
    <n v="0.16702415500000001"/>
    <d v="1899-12-30T10:52:03"/>
  </r>
  <r>
    <s v="R Dr Raul Manso Sayao Filho"/>
    <s v="Av Mateo Bei"/>
    <s v="Av Mateo Bei"/>
    <x v="1"/>
    <s v="Vespertino"/>
    <s v="Mensal"/>
    <n v="0.72640135299999997"/>
    <n v="9.3973279999999999E-3"/>
    <d v="1899-12-30T19:41:02"/>
  </r>
  <r>
    <s v="R Dr Raul Manso Sayao Filho"/>
    <s v="Av Mateo Bei"/>
    <s v="R Dr Valdemar Lapietra"/>
    <x v="1"/>
    <s v="Vespertino"/>
    <s v="Mensal"/>
    <n v="0.72640135299999997"/>
    <n v="4.2670741999999998E-2"/>
    <d v="1899-12-30T19:43:14"/>
  </r>
  <r>
    <s v="R Dr Renato da Costa Bonfim"/>
    <s v="R Fabio Jose Bezerra"/>
    <s v="R Tome Monteiro de Fana"/>
    <x v="20"/>
    <s v="Matutino"/>
    <s v="Mensal"/>
    <n v="0.54708169899999992"/>
    <n v="0.25790036"/>
    <d v="1899-12-30T09:12:15"/>
  </r>
  <r>
    <s v="R Dr Renato da Costa Bonfim"/>
    <s v="R Tome Monteiro de Fana"/>
    <s v="R Fritz Johansen"/>
    <x v="20"/>
    <s v="Matutino"/>
    <s v="Mensal"/>
    <n v="0.54708169899999992"/>
    <n v="0.146545181"/>
    <d v="1899-12-30T09:22:23"/>
  </r>
  <r>
    <s v="R Dr Renato da Costa Bonfim"/>
    <s v="R Fritz Johansen"/>
    <s v="Pc Raul Pedrosa"/>
    <x v="20"/>
    <s v="Matutino"/>
    <s v="Mensal"/>
    <n v="0.54708169899999992"/>
    <n v="3.5094401999999997E-2"/>
    <d v="1899-12-30T09:24:49"/>
  </r>
  <r>
    <s v="R Dr Renato da Costa Bonfim"/>
    <s v="Pc Raul Pedrosa"/>
    <s v="R PROF. ANTONIO DE CASTRO LOPES"/>
    <x v="20"/>
    <s v="Matutino"/>
    <s v="Mensal"/>
    <n v="0.54708169899999992"/>
    <n v="0.107541756"/>
    <d v="1899-12-30T09:32:15"/>
  </r>
  <r>
    <s v="R Dr Ribeiro de Andrade"/>
    <s v="Est Itaquera Guaianazes"/>
    <s v="R Veiga Bueno"/>
    <x v="251"/>
    <s v="Matutino"/>
    <s v="Mensal"/>
    <n v="0.30085492699999999"/>
    <n v="7.9210632000000003E-2"/>
    <d v="1899-12-30T08:46:02"/>
  </r>
  <r>
    <s v="R Dr Ribeiro de Andrade"/>
    <s v="R Veiga Bueno"/>
    <s v="R Juvelina"/>
    <x v="251"/>
    <s v="Matutino"/>
    <s v="Mensal"/>
    <n v="0.30085492699999999"/>
    <n v="0.102347298"/>
    <d v="1899-12-30T08:52:45"/>
  </r>
  <r>
    <s v="R Dr Ribeiro de Andrade"/>
    <s v="R Juvelina"/>
    <s v="Av Jose Pinheiro Borges"/>
    <x v="251"/>
    <s v="Matutino"/>
    <s v="Mensal"/>
    <n v="0.30085492699999999"/>
    <n v="0.119296997"/>
    <d v="1899-12-30T09:00:34"/>
  </r>
  <r>
    <s v="R Dr Roberval Roche Moreira"/>
    <s v="R Jose de Mossamedes"/>
    <s v="R Isabela"/>
    <x v="410"/>
    <s v="Matutino"/>
    <s v="Mensal"/>
    <n v="0.44647859099999998"/>
    <n v="0.216050674"/>
    <d v="1899-12-30T08:20:35"/>
  </r>
  <r>
    <s v="R Dr Rodrigo Pereira Barreto"/>
    <s v="Av David Domingues Ferreira"/>
    <s v="Tv Madureira"/>
    <x v="129"/>
    <s v="Matutino"/>
    <s v="Mensal"/>
    <n v="0.83513958399999999"/>
    <n v="0.104053375"/>
    <d v="1899-12-30T10:42:55"/>
  </r>
  <r>
    <s v="R Dr Rodrigo Pereira Barreto"/>
    <s v="Tv Madureira"/>
    <s v="V-Ped Tapia-guacu"/>
    <x v="129"/>
    <s v="Matutino"/>
    <s v="Mensal"/>
    <n v="0.83513958399999999"/>
    <n v="4.6677448000000003E-2"/>
    <d v="1899-12-30T10:45:40"/>
  </r>
  <r>
    <s v="R Dr Rodrigo Pereira Barreto"/>
    <s v="V-Ped Tapia-guacu"/>
    <s v="S/Logradouro"/>
    <x v="129"/>
    <s v="Matutino"/>
    <s v="Mensal"/>
    <n v="0.83513958399999999"/>
    <n v="2.471133E-2"/>
    <d v="1899-12-30T10:47:08"/>
  </r>
  <r>
    <s v="R Dr Rodrigo Pereira Barreto"/>
    <s v="S/Logradouro"/>
    <s v="R Augusto Carlos Bauman"/>
    <x v="129"/>
    <s v="Matutino"/>
    <s v="Mensal"/>
    <n v="0.83513958399999999"/>
    <n v="7.4910773999999999E-2"/>
    <d v="1899-12-30T10:51:34"/>
  </r>
  <r>
    <s v="R Dr Rodrigo Pereira Barreto"/>
    <s v="R Maria Baumann Mendonca"/>
    <s v="R Guaia Guacu"/>
    <x v="395"/>
    <s v="Vespertino"/>
    <s v="Mensal"/>
    <n v="0.83513958399999999"/>
    <n v="5.9091067999999997E-2"/>
    <d v="1899-12-30T15:02:57"/>
  </r>
  <r>
    <s v="R Dr Rodrigo Pereira Barreto"/>
    <s v="R Guaia Guacu"/>
    <s v="R Miguel Langone"/>
    <x v="395"/>
    <s v="Vespertino"/>
    <s v="Mensal"/>
    <n v="0.83513958399999999"/>
    <n v="5.4748775E-2"/>
    <d v="1899-12-30T15:06:37"/>
  </r>
  <r>
    <s v="R Dr Rodrigo Pereira Barreto"/>
    <s v="R Miguel Langone"/>
    <s v="Tv Imagem"/>
    <x v="395"/>
    <s v="Vespertino"/>
    <s v="Mensal"/>
    <n v="0.83513958399999999"/>
    <n v="5.6216724000000003E-2"/>
    <d v="1899-12-30T15:10:23"/>
  </r>
  <r>
    <s v="R Dr Rodrigo Pereira Barreto"/>
    <s v="Tv Imagem"/>
    <s v="R Narciso Araujo"/>
    <x v="395"/>
    <s v="Vespertino"/>
    <s v="Mensal"/>
    <n v="0.83513958399999999"/>
    <n v="6.1949081000000003E-2"/>
    <d v="1899-12-30T15:14:32"/>
  </r>
  <r>
    <s v="R Dr Rodrigo Pereira Barreto"/>
    <s v="R Augusto Carlos Bauman"/>
    <s v="Tv Losango Caqui"/>
    <x v="130"/>
    <s v="Vespertino"/>
    <s v="Mensal"/>
    <n v="0.83513958399999999"/>
    <n v="2.7681562E-2"/>
    <d v="1899-12-30T15:27:20"/>
  </r>
  <r>
    <s v="R Dr Rodrigo Pereira Barreto"/>
    <s v="Tv Losango Caqui"/>
    <s v="R Anibal Machado"/>
    <x v="130"/>
    <s v="Vespertino"/>
    <s v="Mensal"/>
    <n v="0.83513958399999999"/>
    <n v="2.9776270000000001E-2"/>
    <d v="1899-12-30T15:29:20"/>
  </r>
  <r>
    <s v="R Dr Rodrigo Pereira Barreto"/>
    <s v="R Anibal Machado"/>
    <s v="R Paulo Lopes Leao"/>
    <x v="130"/>
    <s v="Vespertino"/>
    <s v="Mensal"/>
    <n v="0.83513958399999999"/>
    <n v="6.0117495999999999E-2"/>
    <d v="1899-12-30T15:33:23"/>
  </r>
  <r>
    <s v="R Dr Rodrigo Pereira Barreto"/>
    <s v="R Paulo Lopes Leao"/>
    <s v="R Joao Justino Leite"/>
    <x v="130"/>
    <s v="Vespertino"/>
    <s v="Mensal"/>
    <n v="0.83513958399999999"/>
    <n v="5.5877876E-2"/>
    <d v="1899-12-30T15:37:08"/>
  </r>
  <r>
    <s v="R Dr Rodrigo Pereira Barreto"/>
    <s v="R Joao Justino Leite"/>
    <s v="R Jose Oiticica Filho"/>
    <x v="130"/>
    <s v="Vespertino"/>
    <s v="Mensal"/>
    <n v="0.83513958399999999"/>
    <n v="6.1949511999999998E-2"/>
    <d v="1899-12-30T15:41:18"/>
  </r>
  <r>
    <s v="R Dr Rodrigo Pereira Barreto"/>
    <s v="R Jose Oiticica Filho"/>
    <s v="R Jose Goncalves de Freitas"/>
    <x v="130"/>
    <s v="Vespertino"/>
    <s v="Mensal"/>
    <n v="0.83513958399999999"/>
    <n v="5.3951449999999998E-2"/>
    <d v="1899-12-30T15:44:56"/>
  </r>
  <r>
    <s v="R Dr Rodrigo Pereira Barreto"/>
    <s v="R Jose Goncalves de Freitas"/>
    <s v="R Maria Baumann Mendonca"/>
    <x v="130"/>
    <s v="Vespertino"/>
    <s v="Mensal"/>
    <n v="0.83513958399999999"/>
    <n v="6.3426837999999999E-2"/>
    <d v="1899-12-30T15:49:12"/>
  </r>
  <r>
    <s v="R Dr Rodrigues de Almeida"/>
    <s v="R Cordislandia"/>
    <s v="S/Logradouro"/>
    <x v="308"/>
    <s v="Vespertino"/>
    <s v="Mensal"/>
    <n v="0.255147652"/>
    <n v="0.206621735"/>
    <d v="1899-12-30T16:36:48"/>
  </r>
  <r>
    <s v="R Dr Rodrigues de Almeida"/>
    <s v="S/Logradouro"/>
    <s v="R Oliveira Cesar"/>
    <x v="308"/>
    <s v="Vespertino"/>
    <s v="Mensal"/>
    <n v="0.255147652"/>
    <n v="4.8525917000000002E-2"/>
    <d v="1899-12-30T16:39:38"/>
  </r>
  <r>
    <s v="R Dr Rodrigues de Miranda Jr"/>
    <s v="R Dr Joao Otaviano Pereira"/>
    <s v="R Dr Joao Leal da Costa"/>
    <x v="399"/>
    <s v="Vespertino"/>
    <s v="Mensal"/>
    <n v="0.21995855700000003"/>
    <n v="8.8350242999999995E-2"/>
    <d v="1899-12-30T17:59:50"/>
  </r>
  <r>
    <s v="R Dr Rodrigues de Miranda Jr"/>
    <s v="R Dr Joao Leal da Costa"/>
    <s v="Av Miguel Achiole da Fonseca"/>
    <x v="399"/>
    <s v="Vespertino"/>
    <s v="Mensal"/>
    <n v="0.21995855700000003"/>
    <n v="6.3187637000000005E-2"/>
    <d v="1899-12-30T18:03:46"/>
  </r>
  <r>
    <s v="R Dr Rodrigues de Miranda Jr"/>
    <s v="Av Miguel Achiole da Fonseca"/>
    <s v="R Domingos Escorcio"/>
    <x v="399"/>
    <s v="Vespertino"/>
    <s v="Mensal"/>
    <n v="0.21995855700000003"/>
    <n v="6.8420676999999999E-2"/>
    <d v="1899-12-30T18:08:00"/>
  </r>
  <r>
    <s v="R Dr Saul de Camargo Neves"/>
    <s v="R Rosa Mendes"/>
    <s v="R Francisco Mairink"/>
    <x v="44"/>
    <s v="Vespertino"/>
    <s v="Mensal"/>
    <n v="0.28793459999999998"/>
    <n v="0.105894241"/>
    <d v="1899-12-30T16:22:11"/>
  </r>
  <r>
    <s v="R Dr Saul de Camargo Neves"/>
    <s v="R Francisco Mairink"/>
    <s v="R Ibitiura de Minas"/>
    <x v="44"/>
    <s v="Vespertino"/>
    <s v="Mensal"/>
    <n v="0.28793459999999998"/>
    <n v="1.3332191E-2"/>
    <d v="1899-12-30T16:22:59"/>
  </r>
  <r>
    <s v="R Dr Saul de Camargo Neves"/>
    <s v="R Ibitiura de Minas"/>
    <s v="R Luiz Souto Maior"/>
    <x v="44"/>
    <s v="Vespertino"/>
    <s v="Mensal"/>
    <n v="0.28793459999999998"/>
    <n v="8.4402161000000003E-2"/>
    <d v="1899-12-30T16:27:57"/>
  </r>
  <r>
    <s v="R Dr Solon Fernandes"/>
    <s v="R Prfa Joana Fagundes"/>
    <s v="R Gal Leonidas Cardoso"/>
    <x v="263"/>
    <s v="Matutino"/>
    <s v="Mensal"/>
    <n v="8.553646899999999E-2"/>
    <n v="8.5536469000000004E-2"/>
    <d v="1899-12-30T09:20:25"/>
  </r>
  <r>
    <s v="R Dr Tolstoi de Carvalho"/>
    <s v="Av Sapopemba"/>
    <s v="R Bono"/>
    <x v="368"/>
    <s v="Matutino"/>
    <s v="Mensal"/>
    <n v="0.48702152999999998"/>
    <n v="0.116231552"/>
    <d v="1899-12-30T09:17:21"/>
  </r>
  <r>
    <s v="R Dr Tolstoi de Carvalho"/>
    <s v="R Bono"/>
    <s v="R Francisco Pereira de Souza"/>
    <x v="368"/>
    <s v="Matutino"/>
    <s v="Mensal"/>
    <n v="0.48702152999999998"/>
    <n v="5.4587352999999998E-2"/>
    <d v="1899-12-30T09:21:04"/>
  </r>
  <r>
    <s v="R Dr Tolstoi de Carvalho"/>
    <s v="R Francisco Pereira de Souza"/>
    <s v="R Sapopemba"/>
    <x v="368"/>
    <s v="Matutino"/>
    <s v="Mensal"/>
    <n v="0.48702152999999998"/>
    <n v="5.4472984000000002E-2"/>
    <d v="1899-12-30T09:24:46"/>
  </r>
  <r>
    <s v="R Dr Tolstoi de Carvalho"/>
    <s v="R Sapopemba"/>
    <s v="R Carolina Maria de Jesus"/>
    <x v="368"/>
    <s v="Matutino"/>
    <s v="Mensal"/>
    <n v="0.48702152999999998"/>
    <n v="5.5104228999999998E-2"/>
    <d v="1899-12-30T09:28:31"/>
  </r>
  <r>
    <s v="R Dr Tolstoi de Carvalho"/>
    <s v="R Carolina Maria de Jesus"/>
    <s v="R Jose Victorino Pereira"/>
    <x v="368"/>
    <s v="Matutino"/>
    <s v="Mensal"/>
    <n v="0.48702152999999998"/>
    <n v="0.114071426"/>
    <d v="1899-12-30T09:36:17"/>
  </r>
  <r>
    <s v="R Dr Tolstoi de Carvalho"/>
    <s v="R Jose Victorino Pereira"/>
    <s v="R Correia da Camara"/>
    <x v="368"/>
    <s v="Matutino"/>
    <s v="Mensal"/>
    <n v="0.48702152999999998"/>
    <n v="9.2553986000000005E-2"/>
    <d v="1899-12-30T09:42:35"/>
  </r>
  <r>
    <s v="R Dr Valdemar Lapietra"/>
    <s v="R Francisco Cordelli"/>
    <s v="Av Maria Luisa do Val Penteado"/>
    <x v="230"/>
    <s v="Matutino"/>
    <s v="Mensal"/>
    <n v="0.49981658599999995"/>
    <n v="6.9061263999999997E-2"/>
    <d v="1899-12-30T10:03:55"/>
  </r>
  <r>
    <s v="R Dr Valdemar Lapietra"/>
    <s v="Av Maria Luisa do Val Penteado"/>
    <s v="R Ernesto Manograsso"/>
    <x v="230"/>
    <s v="Matutino"/>
    <s v="Mensal"/>
    <n v="0.49981658599999995"/>
    <n v="0.121297508"/>
    <d v="1899-12-30T10:12:07"/>
  </r>
  <r>
    <s v="R Dr Valdemar Lapietra"/>
    <s v="R Ernesto Manograsso"/>
    <s v="(Próprio Logradouro/Trecho) R Dr Valdemar Lapietra"/>
    <x v="230"/>
    <s v="Matutino"/>
    <s v="Mensal"/>
    <n v="0.49981658599999995"/>
    <n v="3.6395306000000002E-2"/>
    <d v="1899-12-30T10:14:35"/>
  </r>
  <r>
    <s v="R Dr Valdemar Lapietra"/>
    <s v="Av Claudio Augusto Fernandes"/>
    <s v="R Pero Lopes Lobo"/>
    <x v="1"/>
    <s v="Vespertino"/>
    <s v="Mensal"/>
    <n v="0.49981658599999995"/>
    <n v="0.105638924"/>
    <d v="1899-12-30T19:48:40"/>
  </r>
  <r>
    <s v="R Dr Valdemar Lapietra"/>
    <s v="R Pero Lopes Lobo"/>
    <s v="R Francisco Cordelli"/>
    <x v="1"/>
    <s v="Vespertino"/>
    <s v="Mensal"/>
    <n v="0.49981658599999995"/>
    <n v="0.16742358399999999"/>
    <d v="1899-12-30T19:57:17"/>
  </r>
  <r>
    <s v="R Dr Venancio de Oliveira Lisboa"/>
    <s v="R Ovidio Lopes"/>
    <s v="R Dr Jose Manoel de Freitas"/>
    <x v="327"/>
    <s v="Matutino"/>
    <s v="Mensal"/>
    <n v="0.40526901199999998"/>
    <n v="0.18254190100000001"/>
    <d v="1899-12-30T11:03:40"/>
  </r>
  <r>
    <s v="R Dr Venancio de Oliveira Lisboa"/>
    <s v="R Dr Jose Manoel de Freitas"/>
    <s v="R Deolindo Tavares"/>
    <x v="327"/>
    <s v="Matutino"/>
    <s v="Mensal"/>
    <n v="0.40526901199999998"/>
    <n v="0.12781353000000001"/>
    <d v="1899-12-30T11:13:26"/>
  </r>
  <r>
    <s v="R Dr Venancio de Oliveira Lisboa"/>
    <s v="R Deolindo Tavares"/>
    <s v="R Cesar Dacorso Filho"/>
    <x v="327"/>
    <s v="Matutino"/>
    <s v="Mensal"/>
    <n v="0.40526901199999998"/>
    <n v="9.4913581999999996E-2"/>
    <d v="1899-12-30T11:20:41"/>
  </r>
  <r>
    <s v="R Dr Virgilio Magano"/>
    <s v="R Domingos Escorcio"/>
    <s v="Av Miguel Achiole da Fonseca"/>
    <x v="399"/>
    <s v="Vespertino"/>
    <s v="Mensal"/>
    <n v="0.223190941"/>
    <n v="7.8404076000000003E-2"/>
    <d v="1899-12-30T18:12:52"/>
  </r>
  <r>
    <s v="R Dr Virgilio Magano"/>
    <s v="Av Miguel Achiole da Fonseca"/>
    <s v="R Dr Joao Leal da Costa"/>
    <x v="399"/>
    <s v="Vespertino"/>
    <s v="Mensal"/>
    <n v="0.223190941"/>
    <n v="7.0811363000000002E-2"/>
    <d v="1899-12-30T18:17:16"/>
  </r>
  <r>
    <s v="R Dr Virgilio Magano"/>
    <s v="R Dr Joao Leal da Costa"/>
    <s v="Tv 19"/>
    <x v="399"/>
    <s v="Vespertino"/>
    <s v="Mensal"/>
    <n v="0.223190941"/>
    <n v="7.3975501999999999E-2"/>
    <d v="1899-12-30T18:21:51"/>
  </r>
  <r>
    <s v="R Dr.assis Ribeiro"/>
    <s v="R Dr Assis Ribeiro"/>
    <s v="R Serra do Itaqueri"/>
    <x v="377"/>
    <s v="Vespertino"/>
    <s v="Mensal"/>
    <n v="0.21409524500000002"/>
    <n v="0.21409524499999999"/>
    <d v="1899-12-30T15:42:13"/>
  </r>
  <r>
    <s v="R Driades"/>
    <s v="R Maria Santana"/>
    <s v="R Pirema"/>
    <x v="85"/>
    <s v="Matutino"/>
    <s v="Mensal"/>
    <n v="0.24309130900000001"/>
    <n v="7.9080031999999995E-2"/>
    <d v="1899-12-30T08:46:37"/>
  </r>
  <r>
    <s v="R Driades"/>
    <s v="R Pirema"/>
    <s v="R Catole"/>
    <x v="85"/>
    <s v="Matutino"/>
    <s v="Mensal"/>
    <n v="0.24309130900000001"/>
    <n v="7.1586242999999994E-2"/>
    <d v="1899-12-30T08:52:26"/>
  </r>
  <r>
    <s v="R Driades"/>
    <s v="R Catole"/>
    <s v="R Cajazeiras"/>
    <x v="85"/>
    <s v="Matutino"/>
    <s v="Mensal"/>
    <n v="0.24309130900000001"/>
    <n v="9.2425034000000003E-2"/>
    <d v="1899-12-30T08:59:56"/>
  </r>
  <r>
    <s v="R Duarte Correia"/>
    <s v="R Agostinho de Figueiredo"/>
    <s v="R Pera Mirim"/>
    <x v="88"/>
    <s v="Vespertino"/>
    <s v="Mensal"/>
    <n v="0.27046373400000001"/>
    <n v="6.0867279000000003E-2"/>
    <d v="1899-12-30T15:31:52"/>
  </r>
  <r>
    <s v="R Duarte Correia"/>
    <s v="R Pera Mirim"/>
    <s v="R Flores da Lua"/>
    <x v="88"/>
    <s v="Vespertino"/>
    <s v="Mensal"/>
    <n v="0.27046373400000001"/>
    <n v="0.16309773299999999"/>
    <d v="1899-12-30T15:40:17"/>
  </r>
  <r>
    <s v="R Duarte Correia"/>
    <s v="R Flores da Lua"/>
    <s v="R Manuel Mourato"/>
    <x v="88"/>
    <s v="Vespertino"/>
    <s v="Mensal"/>
    <n v="0.27046373400000001"/>
    <n v="4.6498721999999999E-2"/>
    <d v="1899-12-30T15:42:41"/>
  </r>
  <r>
    <s v="R Duarte de Lemos"/>
    <s v="R Tiburcio de Sousa"/>
    <s v="R Pe Simao Mazzeta"/>
    <x v="111"/>
    <s v="Vespertino"/>
    <s v="Mensal"/>
    <n v="0.15071346299999999"/>
    <n v="5.6720787000000002E-2"/>
    <d v="1899-12-30T17:11:04"/>
  </r>
  <r>
    <s v="R Duarte de Lemos"/>
    <s v="R Pe Simao Mazzeta"/>
    <s v="(Próprio Logradouro/Trecho) R Duarte de Lemos"/>
    <x v="111"/>
    <s v="Vespertino"/>
    <s v="Mensal"/>
    <n v="0.15071346299999999"/>
    <n v="9.3992675999999997E-2"/>
    <d v="1899-12-30T17:17:24"/>
  </r>
  <r>
    <s v="R Duarte Gomes"/>
    <s v="R Bandeira do Ouro"/>
    <s v="R Maria Garcia Betim"/>
    <x v="383"/>
    <s v="Vespertino"/>
    <s v="Mensal"/>
    <n v="0.20139099100000002"/>
    <n v="0.152776352"/>
    <d v="1899-12-30T15:58:41"/>
  </r>
  <r>
    <s v="R Duarte Gomes"/>
    <s v="R Maria Garcia Betim"/>
    <s v="R Bernardo Antunes Rolim"/>
    <x v="383"/>
    <s v="Vespertino"/>
    <s v="Mensal"/>
    <n v="0.20139099100000002"/>
    <n v="4.8614639000000001E-2"/>
    <d v="1899-12-30T16:01:57"/>
  </r>
  <r>
    <s v="R Duarte Machado"/>
    <s v="R Joao Crispiniano Soares"/>
    <s v="R Jacinto Valedor"/>
    <x v="417"/>
    <s v="Vespertino"/>
    <s v="Mensal"/>
    <n v="0.18279242700000001"/>
    <n v="6.0762824999999999E-2"/>
    <d v="1899-12-30T15:16:09"/>
  </r>
  <r>
    <s v="R Duarte Martins Mourao"/>
    <s v="R Francisco Cubas Ferreira"/>
    <s v="Av Tomas Lopes de Camargo"/>
    <x v="286"/>
    <s v="Vespertino"/>
    <s v="Mensal"/>
    <n v="0.44852846099999999"/>
    <n v="5.4927067000000003E-2"/>
    <d v="1899-12-30T17:18:07"/>
  </r>
  <r>
    <s v="R Duarte Martins Mourao"/>
    <s v="Av Tomas Lopes de Camargo"/>
    <s v="R Andre Furtado de Mendonca"/>
    <x v="286"/>
    <s v="Vespertino"/>
    <s v="Mensal"/>
    <n v="0.44852846099999999"/>
    <n v="5.4462443999999999E-2"/>
    <d v="1899-12-30T17:20:45"/>
  </r>
  <r>
    <s v="R Duarte Martins Mourao"/>
    <s v="R Andre Furtado de Mendonca"/>
    <s v="R Cachoeira Cairuguacu"/>
    <x v="286"/>
    <s v="Vespertino"/>
    <s v="Mensal"/>
    <n v="0.44852846099999999"/>
    <n v="5.0559288000000001E-2"/>
    <d v="1899-12-30T17:23:11"/>
  </r>
  <r>
    <s v="R Duarte Martins Mourao"/>
    <s v="R Cachoeira Cairuguacu"/>
    <s v="R Manuel Felix de Lima"/>
    <x v="286"/>
    <s v="Vespertino"/>
    <s v="Mensal"/>
    <n v="0.44852846099999999"/>
    <n v="4.9400921E-2"/>
    <d v="1899-12-30T17:25:35"/>
  </r>
  <r>
    <s v="R Duarte Martins Mourao"/>
    <s v="R Manuel Felix de Lima"/>
    <s v="R Joao Barbosa Rabelo"/>
    <x v="286"/>
    <s v="Vespertino"/>
    <s v="Mensal"/>
    <n v="0.44852846099999999"/>
    <n v="5.4071269999999998E-2"/>
    <d v="1899-12-30T17:28:11"/>
  </r>
  <r>
    <s v="R Duarte Martins Mourao"/>
    <s v="R Joao Barbosa Rabelo"/>
    <s v="R Rp"/>
    <x v="286"/>
    <s v="Vespertino"/>
    <s v="Mensal"/>
    <n v="0.44852846099999999"/>
    <n v="6.1764828000000001E-2"/>
    <d v="1899-12-30T17:31:10"/>
  </r>
  <r>
    <s v="R Duarte Martins Mourao"/>
    <s v="R Rp"/>
    <s v="R Dois"/>
    <x v="286"/>
    <s v="Vespertino"/>
    <s v="Mensal"/>
    <n v="0.44852846099999999"/>
    <n v="0.123342644"/>
    <d v="1899-12-30T17:37:08"/>
  </r>
  <r>
    <s v="R Duarte Teixeira Chaves"/>
    <s v="R Jorge Carlos de Almeida"/>
    <s v="Vla Oito"/>
    <x v="149"/>
    <s v="Vespertino"/>
    <s v="Mensal"/>
    <n v="0.27801415300000004"/>
    <n v="0.114767677"/>
    <d v="1899-12-30T16:13:55"/>
  </r>
  <r>
    <s v="R Duarte Teixeira Chaves"/>
    <s v="Vla Oito"/>
    <s v="R Godoi Bueno"/>
    <x v="149"/>
    <s v="Vespertino"/>
    <s v="Mensal"/>
    <n v="0.27801415300000004"/>
    <n v="0.10175846099999999"/>
    <d v="1899-12-30T16:20:09"/>
  </r>
  <r>
    <s v="R Duarte Teixeira Chaves"/>
    <s v="R Godoi Bueno"/>
    <s v="R Cd de Ericeira"/>
    <x v="149"/>
    <s v="Vespertino"/>
    <s v="Mensal"/>
    <n v="0.27801415300000004"/>
    <n v="6.1488014000000001E-2"/>
    <d v="1899-12-30T16:23:55"/>
  </r>
  <r>
    <s v="R Duas Ilhas"/>
    <s v="Av Candido de Abreu"/>
    <s v="(Próprio Logradouro/Trecho) R Duas Ilhas"/>
    <x v="107"/>
    <s v="Matutino"/>
    <s v="Mensal"/>
    <n v="6.1772575000000003E-2"/>
    <n v="6.1772575000000003E-2"/>
    <d v="1899-12-30T10:00:05"/>
  </r>
  <r>
    <s v="R Dudu"/>
    <s v="R Campinas do Piaui"/>
    <s v="R Heitor"/>
    <x v="404"/>
    <s v="Vespertino"/>
    <s v="Mensal"/>
    <n v="0.23051037999999999"/>
    <n v="0.113464966"/>
    <d v="1899-12-30T15:00:13"/>
  </r>
  <r>
    <s v="R Dudu"/>
    <s v="R Heitor"/>
    <s v="R Colonial das Missoes"/>
    <x v="404"/>
    <s v="Vespertino"/>
    <s v="Mensal"/>
    <n v="0.23051037999999999"/>
    <n v="3.5841418999999999E-2"/>
    <d v="1899-12-30T15:02:34"/>
  </r>
  <r>
    <s v="R Dudu"/>
    <s v="R Colonial das Missoes"/>
    <s v="R Ken Sugaya"/>
    <x v="404"/>
    <s v="Vespertino"/>
    <s v="Mensal"/>
    <n v="0.23051037999999999"/>
    <n v="8.1203995000000001E-2"/>
    <d v="1899-12-30T15:07:52"/>
  </r>
  <r>
    <s v="R Duere"/>
    <s v="R Ascenso Fernandes"/>
    <s v="R das Murtas"/>
    <x v="288"/>
    <s v="Vespertino"/>
    <s v="Mensal"/>
    <n v="0.110917221"/>
    <n v="0.110917221"/>
    <d v="1899-12-30T16:07:18"/>
  </r>
  <r>
    <s v="R Dunalia"/>
    <s v="R Alora"/>
    <s v="R Maboia"/>
    <x v="89"/>
    <s v="Matutino"/>
    <s v="Mensal"/>
    <n v="0.18704565199999998"/>
    <n v="7.8388596000000005E-2"/>
    <d v="1899-12-30T09:32:07"/>
  </r>
  <r>
    <s v="R Dunalia"/>
    <s v="R Maboia"/>
    <s v="R Dartrial"/>
    <x v="89"/>
    <s v="Matutino"/>
    <s v="Mensal"/>
    <n v="0.18704565199999998"/>
    <n v="2.9439901000000001E-2"/>
    <d v="1899-12-30T09:34:07"/>
  </r>
  <r>
    <s v="R Dunalia"/>
    <s v="R Dartrial"/>
    <s v="R Landirana"/>
    <x v="89"/>
    <s v="Matutino"/>
    <s v="Mensal"/>
    <n v="0.18704565199999998"/>
    <n v="7.9217154999999997E-2"/>
    <d v="1899-12-30T09:39:27"/>
  </r>
  <r>
    <s v="R Duriao"/>
    <s v="R Landirana"/>
    <s v="R Sandalo"/>
    <x v="89"/>
    <s v="Matutino"/>
    <s v="Mensal"/>
    <n v="0.23074791"/>
    <n v="0.10094783"/>
    <d v="1899-12-30T09:46:16"/>
  </r>
  <r>
    <s v="R Duriao"/>
    <s v="R Sandalo"/>
    <s v="R Sequoia"/>
    <x v="89"/>
    <s v="Matutino"/>
    <s v="Mensal"/>
    <n v="0.23074791"/>
    <n v="0.12980007900000001"/>
    <d v="1899-12-30T09:55:01"/>
  </r>
  <r>
    <s v="R Durval Barreto"/>
    <s v="R Timutu"/>
    <s v="R Laranja da Bahia"/>
    <x v="321"/>
    <s v="Matutino"/>
    <s v="Mensal"/>
    <n v="0.12001975299999999"/>
    <n v="0.12001975300000001"/>
    <d v="1899-12-30T09:52:56"/>
  </r>
  <r>
    <s v="R Durvalino do Espirito Santo"/>
    <s v="R Joaquim Xavier de Lira"/>
    <s v="R Bras Ferreira da Silva"/>
    <x v="50"/>
    <s v="Vespertino"/>
    <s v="Mensal"/>
    <n v="5.9132389E-2"/>
    <n v="5.9132389E-2"/>
    <d v="1899-12-30T15:45:41"/>
  </r>
  <r>
    <s v="R E"/>
    <s v="Av dos Sertanistas"/>
    <s v="Tv Miguel Calmon"/>
    <x v="335"/>
    <s v="Vespertino"/>
    <s v="Mensal"/>
    <n v="0.37499225200000003"/>
    <n v="2.0854065000000001E-2"/>
    <d v="1899-12-30T16:06:08"/>
  </r>
  <r>
    <s v="R E"/>
    <s v="Tv Miguel Calmon"/>
    <s v="(Próprio Logradouro/Trecho) R E"/>
    <x v="335"/>
    <s v="Vespertino"/>
    <s v="Mensal"/>
    <n v="0.37499225200000003"/>
    <n v="1.0172492999999999E-2"/>
    <d v="1899-12-30T16:06:46"/>
  </r>
  <r>
    <s v="R E"/>
    <s v="Tv Miguel Calmon"/>
    <s v="(Próprio Logradouro/Trecho) R E"/>
    <x v="335"/>
    <s v="Vespertino"/>
    <s v="Mensal"/>
    <n v="0.37499225200000003"/>
    <n v="0.120264946"/>
    <d v="1899-12-30T16:14:18"/>
  </r>
  <r>
    <s v="R E"/>
    <s v="Toda extensão da Via/Trecho"/>
    <m/>
    <x v="335"/>
    <s v="Vespertino"/>
    <s v="Mensal"/>
    <n v="0.37499225200000003"/>
    <n v="4.8681202E-2"/>
    <d v="1899-12-30T16:17:21"/>
  </r>
  <r>
    <s v="R E"/>
    <s v="Toda extensão da Via/Trecho"/>
    <m/>
    <x v="335"/>
    <s v="Vespertino"/>
    <s v="Mensal"/>
    <n v="0.37499225200000003"/>
    <n v="4.0150215000000003E-2"/>
    <d v="1899-12-30T16:19:52"/>
  </r>
  <r>
    <s v="R E"/>
    <s v="R Martins Lopes Lobo"/>
    <s v="(Próprio Logradouro/Trecho) R E"/>
    <x v="335"/>
    <s v="Vespertino"/>
    <s v="Mensal"/>
    <n v="0.37499225200000003"/>
    <n v="0.115292305"/>
    <d v="1899-12-30T16:27:06"/>
  </r>
  <r>
    <s v="R E"/>
    <s v="Tv Miguel Calmon"/>
    <s v="R Martins Lopes Lobo"/>
    <x v="335"/>
    <s v="Vespertino"/>
    <s v="Mensal"/>
    <n v="0.37499225200000003"/>
    <n v="1.9577026000000001E-2"/>
    <d v="1899-12-30T16:28:19"/>
  </r>
  <r>
    <s v="R E Um"/>
    <s v="Est Sto Inacio"/>
    <s v="R Arroio Sarandi"/>
    <x v="281"/>
    <s v="Vespertino"/>
    <s v="Mensal"/>
    <n v="9.2124352000000007E-2"/>
    <n v="5.3965686999999998E-2"/>
    <d v="1899-12-30T18:20:42"/>
  </r>
  <r>
    <s v="R E Um"/>
    <s v="R Arroio Sarandi"/>
    <s v="(Próprio Logradouro/Trecho) R E Um"/>
    <x v="281"/>
    <s v="Vespertino"/>
    <s v="Mensal"/>
    <n v="9.2124352000000007E-2"/>
    <n v="3.8158665000000001E-2"/>
    <d v="1899-12-30T18:23:14"/>
  </r>
  <r>
    <s v="R Ebano"/>
    <s v="R Uacuma"/>
    <s v="R Oanani"/>
    <x v="434"/>
    <s v="Matutino"/>
    <s v="Mensal"/>
    <n v="0.221323517"/>
    <n v="0.221323517"/>
    <d v="1899-12-30T08:08:35"/>
  </r>
  <r>
    <s v="R Ebanos Pereira"/>
    <s v="R Forte dos Reis Magos"/>
    <s v="Av Sapopemba"/>
    <x v="233"/>
    <s v="Vespertino"/>
    <s v="Mensal"/>
    <n v="0.26665825999999998"/>
    <n v="9.9493649999999999E-3"/>
    <d v="1899-12-30T16:56:03"/>
  </r>
  <r>
    <s v="R Ebanos Pereira"/>
    <s v="Av Sapopemba"/>
    <s v="Av Sapopemba"/>
    <x v="233"/>
    <s v="Vespertino"/>
    <s v="Mensal"/>
    <n v="0.26665825999999998"/>
    <n v="2.6938819999999999E-2"/>
    <d v="1899-12-30T16:57:29"/>
  </r>
  <r>
    <s v="R Ebanos Pereira"/>
    <s v="Av Sapopemba"/>
    <s v="R Pe Fernando de Monserrate"/>
    <x v="233"/>
    <s v="Vespertino"/>
    <s v="Mensal"/>
    <n v="0.26665825999999998"/>
    <n v="7.4486823999999993E-2"/>
    <d v="1899-12-30T17:01:25"/>
  </r>
  <r>
    <s v="R Ebanos Pereira"/>
    <s v="R Pe Fernando de Monserrate"/>
    <s v="Tv R Edmundo da Cunha"/>
    <x v="233"/>
    <s v="Vespertino"/>
    <s v="Mensal"/>
    <n v="0.26665825999999998"/>
    <n v="6.5258452999999994E-2"/>
    <d v="1899-12-30T17:04:52"/>
  </r>
  <r>
    <s v="R Ebanos Pereira"/>
    <s v="Tv R Edmundo da Cunha"/>
    <s v="R Genes de Proenca"/>
    <x v="233"/>
    <s v="Vespertino"/>
    <s v="Mensal"/>
    <n v="0.26665825999999998"/>
    <n v="9.2645950000000005E-2"/>
    <d v="1899-12-30T17:09:45"/>
  </r>
  <r>
    <s v="R Ecoporanga"/>
    <s v="R Diego Calado"/>
    <s v="R Paulo Vicente"/>
    <x v="329"/>
    <s v="Vespertino"/>
    <s v="Mensal"/>
    <n v="0.17806697800000001"/>
    <n v="9.7703812000000001E-2"/>
    <d v="1899-12-30T15:42:49"/>
  </r>
  <r>
    <s v="R Ecoporanga"/>
    <s v="R Tristao Jose Ferreira"/>
    <s v="R Diego Calado"/>
    <x v="49"/>
    <s v="Vespertino"/>
    <s v="Mensal"/>
    <n v="0.17806697800000001"/>
    <n v="8.0363166999999999E-2"/>
    <d v="1899-12-30T16:56:32"/>
  </r>
  <r>
    <s v="R Edalberto dos Santos"/>
    <s v="Av Dr Jose Artur Nova"/>
    <s v="R Harpia"/>
    <x v="11"/>
    <s v="Vespertino"/>
    <s v="Mensal"/>
    <n v="0.593511118"/>
    <n v="8.2622695999999995E-2"/>
    <d v="1899-12-30T16:19:20"/>
  </r>
  <r>
    <s v="R Edalberto dos Santos"/>
    <s v="R Harpia"/>
    <s v="R Matilde Marchesi"/>
    <x v="11"/>
    <s v="Vespertino"/>
    <s v="Mensal"/>
    <n v="0.593511118"/>
    <n v="6.8699050999999997E-2"/>
    <d v="1899-12-30T16:23:00"/>
  </r>
  <r>
    <s v="R Edalberto dos Santos"/>
    <s v="R Matilde Marchesi"/>
    <s v="R Sucupemba"/>
    <x v="11"/>
    <s v="Vespertino"/>
    <s v="Mensal"/>
    <n v="0.593511118"/>
    <n v="2.3243572000000001E-2"/>
    <d v="1899-12-30T16:24:14"/>
  </r>
  <r>
    <s v="R Edalberto dos Santos"/>
    <s v="R Sucupemba"/>
    <s v="Vla R Edalberto dos Santos"/>
    <x v="11"/>
    <s v="Vespertino"/>
    <s v="Mensal"/>
    <n v="0.593511118"/>
    <n v="0.15165712000000001"/>
    <d v="1899-12-30T16:32:19"/>
  </r>
  <r>
    <s v="R Edalberto dos Santos"/>
    <s v="Vla R Edalberto dos Santos"/>
    <s v="Vla R Edalberto dos Santos"/>
    <x v="11"/>
    <s v="Vespertino"/>
    <s v="Mensal"/>
    <n v="0.593511118"/>
    <n v="4.5594925000000001E-2"/>
    <d v="1899-12-30T16:34:45"/>
  </r>
  <r>
    <s v="R Edalberto dos Santos"/>
    <s v="Vla R Edalberto dos Santos"/>
    <s v="Tv Felipe Lazar"/>
    <x v="11"/>
    <s v="Vespertino"/>
    <s v="Mensal"/>
    <n v="0.593511118"/>
    <n v="2.1263021E-2"/>
    <d v="1899-12-30T16:35:53"/>
  </r>
  <r>
    <s v="R Edalberto dos Santos"/>
    <s v="Tv Felipe Lazar"/>
    <s v="R Amalia Vaz de Carvalho"/>
    <x v="11"/>
    <s v="Vespertino"/>
    <s v="Mensal"/>
    <n v="0.593511118"/>
    <n v="6.6727660999999994E-2"/>
    <d v="1899-12-30T16:39:26"/>
  </r>
  <r>
    <s v="R Edalberto dos Santos"/>
    <s v="R Amalia Vaz de Carvalho"/>
    <s v="R Ambira"/>
    <x v="11"/>
    <s v="Vespertino"/>
    <s v="Mensal"/>
    <n v="0.593511118"/>
    <n v="3.7526093000000003E-2"/>
    <d v="1899-12-30T16:41:26"/>
  </r>
  <r>
    <s v="R Edalberto dos Santos"/>
    <s v="R Ambira"/>
    <s v="R Redencao do Gurgueia"/>
    <x v="11"/>
    <s v="Vespertino"/>
    <s v="Mensal"/>
    <n v="0.593511118"/>
    <n v="9.6176978999999996E-2"/>
    <d v="1899-12-30T16:46:33"/>
  </r>
  <r>
    <s v="R Edgar Codazzi"/>
    <s v="R Giovanni Legrenzi"/>
    <s v="Vla Oito"/>
    <x v="64"/>
    <s v="Vespertino"/>
    <s v="Mensal"/>
    <n v="0.13960526200000001"/>
    <n v="5.6529609999999997E-3"/>
    <d v="1899-12-30T16:56:43"/>
  </r>
  <r>
    <s v="R Edgar Codazzi"/>
    <s v="Vla Oito"/>
    <s v="R Correia de Godoi"/>
    <x v="64"/>
    <s v="Vespertino"/>
    <s v="Mensal"/>
    <n v="0.13960526200000001"/>
    <n v="0.133952301"/>
    <d v="1899-12-30T17:05:47"/>
  </r>
  <r>
    <s v="R Edgard Leuenroth"/>
    <s v="R Mauro de Almeida"/>
    <s v="R Jose de Araujo Placido"/>
    <x v="346"/>
    <s v="Vespertino"/>
    <s v="Mensal"/>
    <n v="0.12204309100000001"/>
    <n v="0.12204309100000001"/>
    <d v="1899-12-30T15:13:50"/>
  </r>
  <r>
    <s v="R Edgard Pinto Cesar"/>
    <s v="R Guaiana Timbo"/>
    <s v="R Alm Otacilio Cunha"/>
    <x v="264"/>
    <s v="Matutino"/>
    <s v="Mensal"/>
    <n v="0.70288385100000006"/>
    <n v="1.5483080999999999E-2"/>
    <d v="1899-12-30T08:26:08"/>
  </r>
  <r>
    <s v="R Edgard Pinto Cesar"/>
    <s v="R Alm Otacilio Cunha"/>
    <s v="R Forte de Iguatemi"/>
    <x v="264"/>
    <s v="Matutino"/>
    <s v="Mensal"/>
    <n v="0.70288385100000006"/>
    <n v="7.1949150000000003E-2"/>
    <d v="1899-12-30T08:30:51"/>
  </r>
  <r>
    <s v="R Edgard Pinto Cesar"/>
    <s v="R Forte de Iguatemi"/>
    <s v="R Prf Fonseca Lessa"/>
    <x v="264"/>
    <s v="Matutino"/>
    <s v="Mensal"/>
    <n v="0.70288385100000006"/>
    <n v="0.20395054600000001"/>
    <d v="1899-12-30T08:44:13"/>
  </r>
  <r>
    <s v="R Edgard Pinto Cesar"/>
    <s v="R Prf Fonseca Lessa"/>
    <s v="R Prf Fonseca Lessa"/>
    <x v="264"/>
    <s v="Matutino"/>
    <s v="Mensal"/>
    <n v="0.70288385100000006"/>
    <n v="0.14300906399999999"/>
    <d v="1899-12-30T08:53:35"/>
  </r>
  <r>
    <s v="R Edgard Pinto Cesar"/>
    <s v="R Prf Fonseca Lessa"/>
    <s v="R Paca"/>
    <x v="264"/>
    <s v="Matutino"/>
    <s v="Mensal"/>
    <n v="0.70288385100000006"/>
    <n v="0.18001326000000001"/>
    <d v="1899-12-30T09:05:22"/>
  </r>
  <r>
    <s v="R Edgard Pinto Cesar"/>
    <s v="Av Sapopemba"/>
    <s v="Av Sapopemba"/>
    <x v="76"/>
    <s v="Matutino"/>
    <s v="Mensal"/>
    <n v="0.70288385100000006"/>
    <n v="1.5542660999999999E-2"/>
    <d v="1899-12-30T10:26:29"/>
  </r>
  <r>
    <s v="R Edgard Pinto Cesar"/>
    <s v="Av Sapopemba"/>
    <s v="R Guaiana Timbo"/>
    <x v="30"/>
    <s v="Matutino"/>
    <s v="Mensal"/>
    <n v="0.70288385100000006"/>
    <n v="7.2936088999999996E-2"/>
    <d v="1899-12-30T09:43:50"/>
  </r>
  <r>
    <s v="R Edimundo Audran"/>
    <s v="R Eduardo Reuter"/>
    <s v="Tv Giovanni Ala"/>
    <x v="387"/>
    <s v="Vespertino"/>
    <s v="Mensal"/>
    <n v="0.246333471"/>
    <n v="6.9538726999999995E-2"/>
    <d v="1899-12-30T17:02:05"/>
  </r>
  <r>
    <s v="R Edimundo Audran"/>
    <s v="Tv Giovanni Ala"/>
    <s v="Tv Cesare Zoilo"/>
    <x v="387"/>
    <s v="Vespertino"/>
    <s v="Mensal"/>
    <n v="0.246333471"/>
    <n v="2.6026476E-2"/>
    <d v="1899-12-30T17:03:49"/>
  </r>
  <r>
    <s v="R Edimundo Audran"/>
    <s v="Tv Cesare Zoilo"/>
    <s v="Tv Ezio Camussi"/>
    <x v="387"/>
    <s v="Vespertino"/>
    <s v="Mensal"/>
    <n v="0.246333471"/>
    <n v="5.3576946E-2"/>
    <d v="1899-12-30T17:07:23"/>
  </r>
  <r>
    <s v="R Edimundo Audran"/>
    <s v="Tv Ezio Camussi"/>
    <s v="R Alexandre Davidenko"/>
    <x v="387"/>
    <s v="Vespertino"/>
    <s v="Mensal"/>
    <n v="0.246333471"/>
    <n v="9.7191321999999997E-2"/>
    <d v="1899-12-30T17:13:52"/>
  </r>
  <r>
    <s v="R Edipo Feliciano"/>
    <s v="R Jaime Barcelos"/>
    <s v="R Aulide Carini"/>
    <x v="48"/>
    <s v="Vespertino"/>
    <s v="Mensal"/>
    <n v="0.60579166399999995"/>
    <n v="8.3631400999999994E-2"/>
    <d v="1899-12-30T16:49:30"/>
  </r>
  <r>
    <s v="R Edipo Feliciano"/>
    <s v="R Aulide Carini"/>
    <s v="R Marrela"/>
    <x v="48"/>
    <s v="Vespertino"/>
    <s v="Mensal"/>
    <n v="0.60579166399999995"/>
    <n v="9.1320999E-2"/>
    <d v="1899-12-30T16:55:27"/>
  </r>
  <r>
    <s v="R Edipo Feliciano"/>
    <s v="R Marrela"/>
    <s v="R Aracaji Mirim"/>
    <x v="48"/>
    <s v="Vespertino"/>
    <s v="Mensal"/>
    <n v="0.60579166399999995"/>
    <n v="1.2016796E-2"/>
    <d v="1899-12-30T16:56:14"/>
  </r>
  <r>
    <s v="R Edipo Feliciano"/>
    <s v="R Aracaji Mirim"/>
    <s v="R Glenio Peres"/>
    <x v="48"/>
    <s v="Vespertino"/>
    <s v="Mensal"/>
    <n v="0.60579166399999995"/>
    <n v="5.4399265000000002E-2"/>
    <d v="1899-12-30T16:59:46"/>
  </r>
  <r>
    <s v="R Edipo Feliciano"/>
    <s v="R Glenio Peres"/>
    <s v="R Tilly"/>
    <x v="48"/>
    <s v="Vespertino"/>
    <s v="Mensal"/>
    <n v="0.60579166399999995"/>
    <n v="6.9112281999999997E-2"/>
    <d v="1899-12-30T17:04:16"/>
  </r>
  <r>
    <s v="R Edipo Feliciano"/>
    <s v="R Tilly"/>
    <s v="R Ligia Moreira de Salles Gomes"/>
    <x v="48"/>
    <s v="Vespertino"/>
    <s v="Mensal"/>
    <n v="0.60579166399999995"/>
    <n v="5.3883896000000001E-2"/>
    <d v="1899-12-30T17:07:46"/>
  </r>
  <r>
    <s v="R Edipo Feliciano"/>
    <s v="R Ligia Moreira de Salles Gomes"/>
    <s v="Av Ten Laudelino Ferreira do Amaral"/>
    <x v="48"/>
    <s v="Vespertino"/>
    <s v="Mensal"/>
    <n v="0.60579166399999995"/>
    <n v="0.115214302"/>
    <d v="1899-12-30T17:15:16"/>
  </r>
  <r>
    <s v="R Edipo Feliciano"/>
    <s v="Av Ten Laudelino Ferreira do Amaral"/>
    <s v="R Domingos Antonio Laureano"/>
    <x v="48"/>
    <s v="Vespertino"/>
    <s v="Mensal"/>
    <n v="0.60579166399999995"/>
    <n v="7.0554175999999996E-2"/>
    <d v="1899-12-30T17:19:52"/>
  </r>
  <r>
    <s v="R Edipo Feliciano"/>
    <s v="R Domingos Antonio Laureano"/>
    <s v="R Ernesto Bainha Lopes"/>
    <x v="48"/>
    <s v="Vespertino"/>
    <s v="Mensal"/>
    <n v="0.60579166399999995"/>
    <n v="5.5658546000000003E-2"/>
    <d v="1899-12-30T17:23:29"/>
  </r>
  <r>
    <s v="R Edmundo Arrabar"/>
    <s v="R Helio Vessoni"/>
    <s v="R Joao Vessoni"/>
    <x v="50"/>
    <s v="Vespertino"/>
    <s v="Mensal"/>
    <n v="0.27807476800000003"/>
    <n v="7.7462601000000006E-2"/>
    <d v="1899-12-30T15:50:56"/>
  </r>
  <r>
    <s v="R Edmundo Arrabar"/>
    <s v="R Joao Vessoni"/>
    <s v="R Bras Ferreira da Silva"/>
    <x v="50"/>
    <s v="Vespertino"/>
    <s v="Mensal"/>
    <n v="0.27807476800000003"/>
    <n v="7.9168113999999998E-2"/>
    <d v="1899-12-30T15:56:17"/>
  </r>
  <r>
    <s v="R Edmundo Arrabar"/>
    <s v="R Bras Ferreira da Silva"/>
    <s v="R Joaquim Xavier de Lira"/>
    <x v="50"/>
    <s v="Vespertino"/>
    <s v="Mensal"/>
    <n v="0.27807476800000003"/>
    <n v="0.121444054"/>
    <d v="1899-12-30T16:04:29"/>
  </r>
  <r>
    <s v="R Edmundo da Cunha"/>
    <s v="Av Sapopemba"/>
    <s v="S/Logradouro"/>
    <x v="233"/>
    <s v="Vespertino"/>
    <s v="Mensal"/>
    <n v="0.28654059599999998"/>
    <n v="8.5250709999999993E-2"/>
    <d v="1899-12-30T17:14:16"/>
  </r>
  <r>
    <s v="R Edmundo da Cunha"/>
    <s v="S/Logradouro"/>
    <s v="Tv R Edmundo da Cunha"/>
    <x v="233"/>
    <s v="Vespertino"/>
    <s v="Mensal"/>
    <n v="0.28654059599999998"/>
    <n v="3.5398513999999999E-2"/>
    <d v="1899-12-30T17:16:08"/>
  </r>
  <r>
    <s v="R Edmundo da Cunha"/>
    <s v="Tv R Edmundo da Cunha"/>
    <s v="R Genes de Proenca"/>
    <x v="233"/>
    <s v="Vespertino"/>
    <s v="Mensal"/>
    <n v="0.28654059599999998"/>
    <n v="0.164876419"/>
    <d v="1899-12-30T17:24:50"/>
  </r>
  <r>
    <s v="R Edmundo de Paula Coelho"/>
    <s v="Av do Imperador"/>
    <s v="R Jaramataia"/>
    <x v="83"/>
    <s v="Vespertino"/>
    <s v="Mensal"/>
    <n v="0.75388863400000006"/>
    <n v="0.226160202"/>
    <d v="1899-12-30T16:47:59"/>
  </r>
  <r>
    <s v="R Edmundo de Paula Coelho"/>
    <s v="R Jaramataia"/>
    <s v="R Dalmo Cavallari"/>
    <x v="83"/>
    <s v="Vespertino"/>
    <s v="Mensal"/>
    <n v="0.75388863400000006"/>
    <n v="3.3871162000000003E-2"/>
    <d v="1899-12-30T16:50:15"/>
  </r>
  <r>
    <s v="R Edmundo de Paula Coelho"/>
    <s v="R Dalmo Cavallari"/>
    <s v="R Eduardo Dalbono"/>
    <x v="83"/>
    <s v="Vespertino"/>
    <s v="Mensal"/>
    <n v="0.75388863400000006"/>
    <n v="0.12969049099999999"/>
    <d v="1899-12-30T16:58:56"/>
  </r>
  <r>
    <s v="R Edmundo de Paula Coelho"/>
    <s v="R Eduardo Dalbono"/>
    <s v="R Benjoeiro"/>
    <x v="83"/>
    <s v="Vespertino"/>
    <s v="Mensal"/>
    <n v="0.75388863400000006"/>
    <n v="0.15947312899999999"/>
    <d v="1899-12-30T17:09:37"/>
  </r>
  <r>
    <s v="R Edmundo de Paula Coelho"/>
    <s v="R Benjoeiro"/>
    <s v="R 5"/>
    <x v="83"/>
    <s v="Vespertino"/>
    <s v="Mensal"/>
    <n v="0.75388863400000006"/>
    <n v="0.20469364900000001"/>
    <d v="1899-12-30T17:23:20"/>
  </r>
  <r>
    <s v="R Edmundo Orioli"/>
    <s v="R Mario Sobral"/>
    <s v="R Francisco Pawlik"/>
    <x v="242"/>
    <s v="Vespertino"/>
    <s v="Mensal"/>
    <n v="0.69087322600000001"/>
    <n v="6.2777336000000003E-2"/>
    <d v="1899-12-30T15:21:25"/>
  </r>
  <r>
    <s v="R Edmundo Orioli"/>
    <s v="R Francisco Pawlik"/>
    <s v="R Antonio Lucas"/>
    <x v="242"/>
    <s v="Vespertino"/>
    <s v="Mensal"/>
    <n v="0.69087322600000001"/>
    <n v="0.104195686"/>
    <d v="1899-12-30T15:27:24"/>
  </r>
  <r>
    <s v="R Edmundo Orioli"/>
    <s v="R Antonio Lucas"/>
    <s v="R Antonio Lucas"/>
    <x v="242"/>
    <s v="Vespertino"/>
    <s v="Mensal"/>
    <n v="0.69087322600000001"/>
    <n v="0.138176941"/>
    <d v="1899-12-30T15:35:19"/>
  </r>
  <r>
    <s v="R Edmundo Orioli"/>
    <s v="R Antonio Lucas"/>
    <s v="R Alcebiades Bertolotti"/>
    <x v="242"/>
    <s v="Vespertino"/>
    <s v="Mensal"/>
    <n v="0.69087322600000001"/>
    <n v="2.4359109999999998E-3"/>
    <d v="1899-12-30T15:35:27"/>
  </r>
  <r>
    <s v="R Edmundo Orioli"/>
    <s v="R Alcebiades Bertolotti"/>
    <s v="(Próprio Logradouro/Trecho) R Edmundo Orioli"/>
    <x v="242"/>
    <s v="Vespertino"/>
    <s v="Mensal"/>
    <n v="0.69087322600000001"/>
    <n v="4.2448421E-2"/>
    <d v="1899-12-30T15:37:53"/>
  </r>
  <r>
    <s v="R Edmundo Orioli"/>
    <s v="R Manuel Perdigao"/>
    <s v="(Próprio Logradouro/Trecho) R Edmundo Orioli"/>
    <x v="242"/>
    <s v="Vespertino"/>
    <s v="Mensal"/>
    <n v="0.69087322600000001"/>
    <n v="3.8989189E-2"/>
    <d v="1899-12-30T15:40:07"/>
  </r>
  <r>
    <s v="R Edmundo Orioli"/>
    <s v="R Manuel Rios"/>
    <s v="(Próprio Logradouro/Trecho) R Edmundo Orioli"/>
    <x v="242"/>
    <s v="Vespertino"/>
    <s v="Mensal"/>
    <n v="0.69087322600000001"/>
    <n v="8.4463709999999994E-3"/>
    <d v="1899-12-30T15:40:36"/>
  </r>
  <r>
    <s v="R Edmundo Orioli"/>
    <s v="R Alcebiades Bertolotti"/>
    <s v="R Manuel Rios"/>
    <x v="242"/>
    <s v="Vespertino"/>
    <s v="Mensal"/>
    <n v="0.69087322600000001"/>
    <n v="4.2075527000000001E-2"/>
    <d v="1899-12-30T15:43:01"/>
  </r>
  <r>
    <s v="R Edmundo Orioli"/>
    <s v="R Manuel Perdigao"/>
    <s v="R Enrico Burzarcchiello"/>
    <x v="242"/>
    <s v="Vespertino"/>
    <s v="Mensal"/>
    <n v="0.69087322600000001"/>
    <n v="4.7702544999999999E-2"/>
    <d v="1899-12-30T15:45:45"/>
  </r>
  <r>
    <s v="R Edmundo Orioli"/>
    <s v="R Enrico Burzarcchiello"/>
    <s v="R Gastao Valentim Antunes"/>
    <x v="242"/>
    <s v="Vespertino"/>
    <s v="Mensal"/>
    <n v="0.69087322600000001"/>
    <n v="4.6524147000000002E-2"/>
    <d v="1899-12-30T15:48:25"/>
  </r>
  <r>
    <s v="R Edmundo Orioli"/>
    <s v="R Gastao Valentim Antunes"/>
    <s v="R Carlos Dias"/>
    <x v="242"/>
    <s v="Vespertino"/>
    <s v="Mensal"/>
    <n v="0.69087322600000001"/>
    <n v="4.9089008000000003E-2"/>
    <d v="1899-12-30T15:51:13"/>
  </r>
  <r>
    <s v="R Edmundo Orioli"/>
    <s v="R Carlos Dias"/>
    <s v="R Eduardo Moura"/>
    <x v="242"/>
    <s v="Vespertino"/>
    <s v="Mensal"/>
    <n v="0.69087322600000001"/>
    <n v="4.8293018E-2"/>
    <d v="1899-12-30T15:53:59"/>
  </r>
  <r>
    <s v="R Edmundo Orioli"/>
    <s v="R Eduardo Moura"/>
    <s v="R Goncalves Nina"/>
    <x v="242"/>
    <s v="Vespertino"/>
    <s v="Mensal"/>
    <n v="0.69087322600000001"/>
    <n v="5.9719123999999998E-2"/>
    <d v="1899-12-30T15:57:25"/>
  </r>
  <r>
    <s v="R Edouard Corbiere"/>
    <s v="R Dr Domingos Americano"/>
    <s v="(Próprio Logradouro/Trecho) R Edouard Corbiere"/>
    <x v="220"/>
    <s v="Matutino"/>
    <s v="Mensal"/>
    <n v="0.179761536"/>
    <n v="0.179761536"/>
    <d v="1899-12-30T11:37:55"/>
  </r>
  <r>
    <s v="R Edson Danillo Dotto"/>
    <s v="R Rotatoria"/>
    <s v="R Igarape do Frade"/>
    <x v="241"/>
    <s v="Vespertino"/>
    <s v="Mensal"/>
    <n v="0.69849627299999995"/>
    <n v="0.27746942099999999"/>
    <d v="1899-12-30T15:58:03"/>
  </r>
  <r>
    <s v="R Edson Danillo Dotto"/>
    <s v="R Igarape do Frade"/>
    <s v="R dos Cogumelos"/>
    <x v="241"/>
    <s v="Vespertino"/>
    <s v="Mensal"/>
    <n v="0.69849627299999995"/>
    <n v="1.9689465E-2"/>
    <d v="1899-12-30T15:59:15"/>
  </r>
  <r>
    <s v="R Edson Danillo Dotto"/>
    <s v="R dos Cogumelos"/>
    <s v="(Próprio Logradouro/Trecho) R Edson Danillo Dotto"/>
    <x v="241"/>
    <s v="Vespertino"/>
    <s v="Mensal"/>
    <n v="0.69849627299999995"/>
    <n v="0.14853997799999999"/>
    <d v="1899-12-30T16:08:16"/>
  </r>
  <r>
    <s v="R Edson Danillo Dotto"/>
    <s v="Av dos Metalurgicos"/>
    <s v="R Rotatoria"/>
    <x v="241"/>
    <s v="Vespertino"/>
    <s v="Mensal"/>
    <n v="0.69849627299999995"/>
    <n v="0.25279740899999997"/>
    <d v="1899-12-30T16:23:36"/>
  </r>
  <r>
    <s v="R Edson de Carvalho Guimaraes"/>
    <s v="Pc Casa Grande e Senzala"/>
    <s v="R Agripino Domingos Costa"/>
    <x v="319"/>
    <s v="Matutino"/>
    <s v="Mensal"/>
    <n v="0.18497902300000002"/>
    <n v="0.13329792800000001"/>
    <d v="1899-12-30T10:35:53"/>
  </r>
  <r>
    <s v="R Edson de Carvalho Guimaraes"/>
    <s v="R Agripino Domingos Costa"/>
    <s v="R Agripino Domingos Costa"/>
    <x v="319"/>
    <s v="Matutino"/>
    <s v="Mensal"/>
    <n v="0.18497902300000002"/>
    <n v="5.1681095000000003E-2"/>
    <d v="1899-12-30T10:39:20"/>
  </r>
  <r>
    <s v="R Edson Mendo Leitao"/>
    <s v="R Augusto Ferreira Ramos"/>
    <s v="R Vitotoma Mastroroza"/>
    <x v="322"/>
    <s v="Matutino"/>
    <s v="Mensal"/>
    <n v="0.16770981599999998"/>
    <n v="7.9529059999999999E-2"/>
    <d v="1899-12-30T08:45:47"/>
  </r>
  <r>
    <s v="R Edson Mendo Leitao"/>
    <s v="R Vitotoma Mastroroza"/>
    <s v="Av Riacho dos Machados"/>
    <x v="322"/>
    <s v="Matutino"/>
    <s v="Mensal"/>
    <n v="0.16770981599999998"/>
    <n v="8.8180755999999999E-2"/>
    <d v="1899-12-30T08:51:42"/>
  </r>
  <r>
    <s v="R Edson Mota"/>
    <s v="R Sessenta e Quatro"/>
    <s v="R Noventa e Cinco"/>
    <x v="418"/>
    <s v="Vespertino"/>
    <s v="Mensal"/>
    <n v="0.23817449999999998"/>
    <n v="4.1639495999999998E-2"/>
    <d v="1899-12-30T16:21:24"/>
  </r>
  <r>
    <s v="R Edson Mota"/>
    <s v="R Noventa e Cinco"/>
    <s v="Vla Dez A"/>
    <x v="418"/>
    <s v="Vespertino"/>
    <s v="Mensal"/>
    <n v="0.23817449999999998"/>
    <n v="8.0896355000000003E-2"/>
    <d v="1899-12-30T16:26:07"/>
  </r>
  <r>
    <s v="R Eduardo Alves"/>
    <s v="R Evaldo Calabrez"/>
    <s v="R Comte Carlos Ruhl"/>
    <x v="306"/>
    <s v="Matutino"/>
    <s v="Mensal"/>
    <n v="0.20431708900000001"/>
    <n v="5.4160366000000001E-2"/>
    <d v="1899-12-30T09:16:31"/>
  </r>
  <r>
    <s v="R Eduardo Alves"/>
    <s v="R Comte Carlos Ruhl"/>
    <s v="R Prf Francisco Pinheiro"/>
    <x v="306"/>
    <s v="Matutino"/>
    <s v="Mensal"/>
    <n v="0.20431708900000001"/>
    <n v="0.15015672299999999"/>
    <d v="1899-12-30T09:26:09"/>
  </r>
  <r>
    <s v="R Eduardo Antonio de Paula"/>
    <s v="Av Sapopemba"/>
    <s v="Vla Dois"/>
    <x v="349"/>
    <s v="Vespertino"/>
    <s v="Mensal"/>
    <n v="0.40321402899999997"/>
    <n v="2.6429779E-2"/>
    <d v="1899-12-30T15:17:23"/>
  </r>
  <r>
    <s v="R Eduardo Antonio de Paula"/>
    <s v="Vla Dois"/>
    <s v="R Antonio Cassano"/>
    <x v="349"/>
    <s v="Vespertino"/>
    <s v="Mensal"/>
    <n v="0.40321402899999997"/>
    <n v="2.8488732999999999E-2"/>
    <d v="1899-12-30T15:19:18"/>
  </r>
  <r>
    <s v="R Eduardo Antonio de Paula"/>
    <s v="R Antonio Cassano"/>
    <s v="R Bento Camargo"/>
    <x v="349"/>
    <s v="Vespertino"/>
    <s v="Mensal"/>
    <n v="0.40321402899999997"/>
    <n v="0.160943527"/>
    <d v="1899-12-30T15:30:08"/>
  </r>
  <r>
    <s v="R Eduardo Antonio de Paula"/>
    <s v="R Bento Camargo"/>
    <s v="R Armando Barbosa"/>
    <x v="349"/>
    <s v="Vespertino"/>
    <s v="Mensal"/>
    <n v="0.40321402899999997"/>
    <n v="0.16092221100000001"/>
    <d v="1899-12-30T15:40:57"/>
  </r>
  <r>
    <s v="R Eduardo Dalbono"/>
    <s v="R Edmundo de Paula Coelho"/>
    <s v="Av Cel Alves e Rocha Filho"/>
    <x v="83"/>
    <s v="Vespertino"/>
    <s v="Mensal"/>
    <n v="0.219146179"/>
    <n v="7.6362831000000006E-2"/>
    <d v="1899-12-30T17:28:27"/>
  </r>
  <r>
    <s v="R Eduardo Dalbono"/>
    <s v="Av Cel Alves e Rocha Filho"/>
    <s v="R Floco de Neve"/>
    <x v="83"/>
    <s v="Vespertino"/>
    <s v="Mensal"/>
    <n v="0.219146179"/>
    <n v="7.3792075999999998E-2"/>
    <d v="1899-12-30T17:33:23"/>
  </r>
  <r>
    <s v="R Eduardo Dalbono"/>
    <s v="R Floco de Neve"/>
    <s v="R Laranja de Natal"/>
    <x v="83"/>
    <s v="Vespertino"/>
    <s v="Mensal"/>
    <n v="0.219146179"/>
    <n v="6.8991272000000006E-2"/>
    <d v="1899-12-30T17:38:01"/>
  </r>
  <r>
    <s v="R Eduardo de Martino"/>
    <s v="R Andre de Almeida"/>
    <s v="R Joao Batista Bianchi"/>
    <x v="293"/>
    <s v="Matutino"/>
    <s v="Mensal"/>
    <n v="0.76652024100000005"/>
    <n v="7.783342E-2"/>
    <d v="1899-12-30T10:57:06"/>
  </r>
  <r>
    <s v="R Eduardo de Martino"/>
    <s v="R Joao Batista Bianchi"/>
    <s v="R Lorenzo Massa"/>
    <x v="293"/>
    <s v="Matutino"/>
    <s v="Mensal"/>
    <n v="0.76652024100000005"/>
    <n v="8.0804710000000002E-2"/>
    <d v="1899-12-30T11:02:21"/>
  </r>
  <r>
    <s v="R Eduardo de Martino"/>
    <s v="R Lorenzo Massa"/>
    <s v="R Alfredo Sassi"/>
    <x v="293"/>
    <s v="Matutino"/>
    <s v="Mensal"/>
    <n v="0.76652024100000005"/>
    <n v="8.1176452999999996E-2"/>
    <d v="1899-12-30T11:07:37"/>
  </r>
  <r>
    <s v="R Eduardo de Martino"/>
    <s v="R Alfredo Sassi"/>
    <s v="R Domiziano Rossi"/>
    <x v="293"/>
    <s v="Matutino"/>
    <s v="Mensal"/>
    <n v="0.76652024100000005"/>
    <n v="9.2528236E-2"/>
    <d v="1899-12-30T11:13:37"/>
  </r>
  <r>
    <s v="R Eduardo de Martino"/>
    <s v="R Domiziano Rossi"/>
    <s v="R Felipe Marinetti"/>
    <x v="293"/>
    <s v="Matutino"/>
    <s v="Mensal"/>
    <n v="0.76652024100000005"/>
    <n v="9.5592635999999995E-2"/>
    <d v="1899-12-30T11:19:49"/>
  </r>
  <r>
    <s v="R Eduardo de Martino"/>
    <s v="R Felipe Marinetti"/>
    <s v="R Luis Giudici"/>
    <x v="293"/>
    <s v="Matutino"/>
    <s v="Mensal"/>
    <n v="0.76652024100000005"/>
    <n v="7.8144394000000006E-2"/>
    <d v="1899-12-30T11:24:53"/>
  </r>
  <r>
    <s v="R Eduardo de Martino"/>
    <s v="R Luis Giudici"/>
    <s v="Vla Eduardo de Martino"/>
    <x v="293"/>
    <s v="Matutino"/>
    <s v="Mensal"/>
    <n v="0.76652024100000005"/>
    <n v="7.5821586999999996E-2"/>
    <d v="1899-12-30T11:29:48"/>
  </r>
  <r>
    <s v="R Eduardo de Martino"/>
    <s v="Vla Eduardo de Martino"/>
    <s v="R Augusto Giorgio"/>
    <x v="293"/>
    <s v="Matutino"/>
    <s v="Mensal"/>
    <n v="0.76652024100000005"/>
    <n v="0.184618805"/>
    <d v="1899-12-30T11:41:47"/>
  </r>
  <r>
    <s v="R Eduardo Garrido"/>
    <s v="Av Sapopemba"/>
    <s v="R Benedito Pedroso"/>
    <x v="162"/>
    <s v="Matutino"/>
    <s v="Mensal"/>
    <n v="0.18471009799999999"/>
    <n v="0.18471009799999999"/>
    <d v="1899-12-30T10:51:49"/>
  </r>
  <r>
    <s v="R Eduardo Gutierrez"/>
    <s v="R Sofia Castelane"/>
    <s v="R Maria Jose de Jesus"/>
    <x v="381"/>
    <s v="Matutino"/>
    <s v="Mensal"/>
    <n v="0.16524682200000002"/>
    <n v="6.8797379000000006E-2"/>
    <d v="1899-12-30T09:58:56"/>
  </r>
  <r>
    <s v="R Eduardo Gutierrez"/>
    <s v="R Maria Jose de Jesus"/>
    <s v="S/Logradouro"/>
    <x v="381"/>
    <s v="Matutino"/>
    <s v="Mensal"/>
    <n v="0.16524682200000002"/>
    <n v="7.7705430000000004E-3"/>
    <d v="1899-12-30T09:59:22"/>
  </r>
  <r>
    <s v="R Eduardo Gutierrez"/>
    <s v="S/Logradouro"/>
    <s v="R Custodio Cardoso"/>
    <x v="381"/>
    <s v="Matutino"/>
    <s v="Mensal"/>
    <n v="0.16524682200000002"/>
    <n v="2.6089471999999999E-2"/>
    <d v="1899-12-30T10:00:48"/>
  </r>
  <r>
    <s v="R Eduardo Gutierrez"/>
    <s v="R Custodio Cardoso"/>
    <s v="R Caio Julio Cesar"/>
    <x v="381"/>
    <s v="Matutino"/>
    <s v="Mensal"/>
    <n v="0.16524682200000002"/>
    <n v="6.2589428000000003E-2"/>
    <d v="1899-12-30T10:04:15"/>
  </r>
  <r>
    <s v="R Eduardo Lopes Chavari"/>
    <s v="R Itajuibe"/>
    <s v="R Linaria"/>
    <x v="59"/>
    <s v="Matutino"/>
    <s v="Mensal"/>
    <n v="0.24445015"/>
    <n v="0.24445015"/>
    <d v="1899-12-30T08:23:46"/>
  </r>
  <r>
    <s v="R Eduardo Mendes Franco"/>
    <s v="R Prce Igor"/>
    <s v="R Fr Jorge Cotrim"/>
    <x v="409"/>
    <s v="Matutino"/>
    <s v="Mensal"/>
    <n v="0.33621839100000001"/>
    <n v="8.4140114000000002E-2"/>
    <d v="1899-12-30T08:40:34"/>
  </r>
  <r>
    <s v="R Eduardo Mendes Franco"/>
    <s v="R Fr Jorge Cotrim"/>
    <s v="R Dois"/>
    <x v="409"/>
    <s v="Matutino"/>
    <s v="Mensal"/>
    <n v="0.33621839100000001"/>
    <n v="0.100340446"/>
    <d v="1899-12-30T08:47:58"/>
  </r>
  <r>
    <s v="R Eduardo Mendes Franco"/>
    <s v="R Dois"/>
    <s v="R Central"/>
    <x v="409"/>
    <s v="Matutino"/>
    <s v="Mensal"/>
    <n v="0.33621839100000001"/>
    <n v="0.106210045"/>
    <d v="1899-12-30T08:55:49"/>
  </r>
  <r>
    <s v="R Eduardo Mendes Franco"/>
    <s v="R Central"/>
    <s v="R Dr Assis Ribeiro"/>
    <x v="409"/>
    <s v="Matutino"/>
    <s v="Mensal"/>
    <n v="0.33621839100000001"/>
    <n v="4.5527786000000001E-2"/>
    <d v="1899-12-30T08:59:10"/>
  </r>
  <r>
    <s v="R Eduardo Moura"/>
    <s v="R Edmundo Orioli"/>
    <s v="(Próprio Logradouro/Trecho) R Eduardo Moura"/>
    <x v="242"/>
    <s v="Vespertino"/>
    <s v="Mensal"/>
    <n v="8.0008339000000012E-2"/>
    <n v="8.0008338999999998E-2"/>
    <d v="1899-12-30T16:02:00"/>
  </r>
  <r>
    <s v="R Eduardo Prim Pedroso de Mello"/>
    <s v="Av S Miguel"/>
    <s v="R Joao Honorato Pedroso"/>
    <x v="69"/>
    <s v="Vespertino"/>
    <s v="Mensal"/>
    <n v="0.13545649499999998"/>
    <n v="0.107103027"/>
    <d v="1899-12-30T16:40:15"/>
  </r>
  <r>
    <s v="R Eduardo Reuter"/>
    <s v="R Roberto Garcia Morillo"/>
    <s v="Tv George Sorel"/>
    <x v="387"/>
    <s v="Vespertino"/>
    <s v="Mensal"/>
    <n v="0.23352376899999999"/>
    <n v="8.5935843999999997E-2"/>
    <d v="1899-12-30T17:19:36"/>
  </r>
  <r>
    <s v="R Eduardo Reuter"/>
    <s v="Tv George Sorel"/>
    <s v="Tv Esteban Salas"/>
    <x v="387"/>
    <s v="Vespertino"/>
    <s v="Mensal"/>
    <n v="0.23352376899999999"/>
    <n v="1.2203508E-2"/>
    <d v="1899-12-30T17:20:24"/>
  </r>
  <r>
    <s v="R Eduardo Reuter"/>
    <s v="Tv Esteban Salas"/>
    <s v="Tv Giusepe Amadori"/>
    <x v="387"/>
    <s v="Vespertino"/>
    <s v="Mensal"/>
    <n v="0.23352376899999999"/>
    <n v="2.7072751999999999E-2"/>
    <d v="1899-12-30T17:22:13"/>
  </r>
  <r>
    <s v="R Eduardo Reuter"/>
    <s v="Tv Giusepe Amadori"/>
    <s v="R Edimundo Audran"/>
    <x v="387"/>
    <s v="Vespertino"/>
    <s v="Mensal"/>
    <n v="0.23352376899999999"/>
    <n v="7.7634160000000004E-3"/>
    <d v="1899-12-30T17:22:44"/>
  </r>
  <r>
    <s v="R Eduardo Reuter"/>
    <s v="R Edimundo Audran"/>
    <s v="S/Logradouro"/>
    <x v="387"/>
    <s v="Vespertino"/>
    <s v="Mensal"/>
    <n v="0.23352376899999999"/>
    <n v="0.10054824800000001"/>
    <d v="1899-12-30T17:29:26"/>
  </r>
  <r>
    <s v="R Eduardo Sabino de Oliveira"/>
    <s v="R Rotatoria"/>
    <s v="R Rotatoria"/>
    <x v="11"/>
    <s v="Vespertino"/>
    <s v="Mensal"/>
    <s v="-"/>
    <n v="4.6917502999999999E-2"/>
    <d v="1899-12-30T16:49:03"/>
  </r>
  <r>
    <s v="R Eduardo Sabino de Oliveira"/>
    <s v="R Rotatoria"/>
    <s v="R Joao Lopes Maciel"/>
    <x v="11"/>
    <s v="Vespertino"/>
    <s v="Mensal"/>
    <s v="-"/>
    <n v="0.12227442199999999"/>
    <d v="1899-12-30T16:55:34"/>
  </r>
  <r>
    <s v="R Eduardo Sabino de Oliveira"/>
    <s v="R Joao Lopes Maciel"/>
    <s v="Est Velha Guarulhos Sao Miguel"/>
    <x v="11"/>
    <s v="Vespertino"/>
    <s v="Mensal"/>
    <s v="-"/>
    <n v="0.21285789499999999"/>
    <d v="1899-12-30T17:06:55"/>
  </r>
  <r>
    <s v="R Eduardo Sabino de Oliveira"/>
    <s v="Vl Parque"/>
    <s v="Est Velha Guarulhos Sao Miguel"/>
    <x v="11"/>
    <s v="Vespertino"/>
    <s v="Mensal"/>
    <s v="-"/>
    <n v="0.31374044800000001"/>
    <d v="1899-12-30T17:23:38"/>
  </r>
  <r>
    <s v="R Eduardo Sabino de Oliveira"/>
    <s v="Vl Parque"/>
    <s v="Vl Parque"/>
    <x v="11"/>
    <s v="Vespertino"/>
    <s v="Mensal"/>
    <s v="-"/>
    <n v="2.5901123000000002E-2"/>
    <d v="1899-12-30T17:25:01"/>
  </r>
  <r>
    <s v="R Eduardo Sabino de Oliveira"/>
    <s v="R Rotatoria"/>
    <s v="Vl Parque"/>
    <x v="11"/>
    <s v="Vespertino"/>
    <s v="Mensal"/>
    <s v="-"/>
    <n v="4.5206585000000001E-2"/>
    <d v="1899-12-30T17:27:26"/>
  </r>
  <r>
    <s v="R Eduardo Salamonde"/>
    <s v="Av Maria Luiza Americano"/>
    <s v="R Luis de Toledo Piza"/>
    <x v="411"/>
    <s v="Matutino"/>
    <s v="Mensal"/>
    <n v="0.48162829599999996"/>
    <n v="7.7973693999999996E-2"/>
    <d v="1899-12-30T07:41:10"/>
  </r>
  <r>
    <s v="R Eduardo Salamonde"/>
    <s v="R Luis de Toledo Piza"/>
    <s v="R Roberto de Almeida"/>
    <x v="411"/>
    <s v="Matutino"/>
    <s v="Mensal"/>
    <n v="0.48162829599999996"/>
    <n v="7.1946082999999994E-2"/>
    <d v="1899-12-30T07:46:05"/>
  </r>
  <r>
    <s v="R Eduardo Salamonde"/>
    <s v="R Roberto de Almeida"/>
    <s v="Vla Dezenove"/>
    <x v="411"/>
    <s v="Matutino"/>
    <s v="Mensal"/>
    <n v="0.48162829599999996"/>
    <n v="0.106693939"/>
    <d v="1899-12-30T07:53:22"/>
  </r>
  <r>
    <s v="R Eduardo Salamonde"/>
    <s v="Vla Dezenove"/>
    <s v="R Mateus Mendes Pereira"/>
    <x v="411"/>
    <s v="Matutino"/>
    <s v="Mensal"/>
    <n v="0.48162829599999996"/>
    <n v="0.135275375"/>
    <d v="1899-12-30T08:02:37"/>
  </r>
  <r>
    <s v="R Eduardo Salamonde"/>
    <s v="R Mateus Mendes Pereira"/>
    <s v="Av Afonso de Sampaio e Sousa"/>
    <x v="411"/>
    <s v="Matutino"/>
    <s v="Mensal"/>
    <n v="0.48162829599999996"/>
    <n v="8.9739204000000003E-2"/>
    <d v="1899-12-30T08:08:45"/>
  </r>
  <r>
    <s v="R Eduardo Sanchez"/>
    <s v="R Eutalia Freitas"/>
    <s v="R Varzea Nova"/>
    <x v="346"/>
    <s v="Vespertino"/>
    <s v="Mensal"/>
    <n v="1.4649011700000001"/>
    <n v="0.28951602199999998"/>
    <d v="1899-12-30T15:31:06"/>
  </r>
  <r>
    <s v="R Eduardo Sanchez"/>
    <s v="R Varzea Nova"/>
    <s v="R Jose Romeiro"/>
    <x v="346"/>
    <s v="Vespertino"/>
    <s v="Mensal"/>
    <n v="1.4649011700000001"/>
    <n v="5.6007663999999999E-2"/>
    <d v="1899-12-30T15:34:26"/>
  </r>
  <r>
    <s v="R Eduardo Sanchez"/>
    <s v="R Jose Romeiro"/>
    <s v="R Cristiano Lobe"/>
    <x v="346"/>
    <s v="Vespertino"/>
    <s v="Mensal"/>
    <n v="1.4649011700000001"/>
    <n v="4.8787239000000003E-2"/>
    <d v="1899-12-30T15:37:21"/>
  </r>
  <r>
    <s v="R Eduardo Sanchez"/>
    <s v="R Cristiano Lobe"/>
    <s v="R Olimpia Montani"/>
    <x v="346"/>
    <s v="Vespertino"/>
    <s v="Mensal"/>
    <n v="1.4649011700000001"/>
    <n v="0.143458054"/>
    <d v="1899-12-30T15:45:54"/>
  </r>
  <r>
    <s v="R Eduardo Sanchez"/>
    <s v="R Olimpia Montani"/>
    <s v="R Treze G"/>
    <x v="346"/>
    <s v="Vespertino"/>
    <s v="Mensal"/>
    <n v="1.4649011700000001"/>
    <n v="0.13855181899999999"/>
    <d v="1899-12-30T15:54:09"/>
  </r>
  <r>
    <s v="R Eduardo Sanchez"/>
    <s v="R Treze G"/>
    <s v="R Apst Simao Pedro"/>
    <x v="346"/>
    <s v="Vespertino"/>
    <s v="Mensal"/>
    <n v="1.4649011700000001"/>
    <n v="6.6452999999999998E-3"/>
    <d v="1899-12-30T15:54:33"/>
  </r>
  <r>
    <s v="R Eduardo Sanchez"/>
    <s v="R Apst Simao Pedro"/>
    <s v="R Oliveira Roma"/>
    <x v="346"/>
    <s v="Vespertino"/>
    <s v="Mensal"/>
    <n v="1.4649011700000001"/>
    <n v="4.9862953000000002E-2"/>
    <d v="1899-12-30T15:57:31"/>
  </r>
  <r>
    <s v="R Eduardo Sanchez"/>
    <s v="R Oliveira Roma"/>
    <s v="R Apst Andre"/>
    <x v="346"/>
    <s v="Vespertino"/>
    <s v="Mensal"/>
    <n v="1.4649011700000001"/>
    <n v="7.810628E-3"/>
    <d v="1899-12-30T15:57:59"/>
  </r>
  <r>
    <s v="R Eduardo Sanchez"/>
    <s v="R Apst Andre"/>
    <s v="R Apst Tiago Maior"/>
    <x v="346"/>
    <s v="Vespertino"/>
    <s v="Mensal"/>
    <n v="1.4649011700000001"/>
    <n v="5.4713420999999998E-2"/>
    <d v="1899-12-30T16:01:15"/>
  </r>
  <r>
    <s v="R Eduardo Sanchez"/>
    <s v="R Dakota do Sul"/>
    <s v="R Moises de Corena"/>
    <x v="243"/>
    <s v="Vespertino"/>
    <s v="Mensal"/>
    <n v="1.4649011700000001"/>
    <n v="0.15481500200000001"/>
    <d v="1899-12-30T17:02:29"/>
  </r>
  <r>
    <s v="R Eduardo Sanchez"/>
    <s v="R Moises de Corena"/>
    <s v="R Ermelino de Leao"/>
    <x v="243"/>
    <s v="Vespertino"/>
    <s v="Mensal"/>
    <n v="1.4649011700000001"/>
    <n v="0.15409890700000001"/>
    <d v="1899-12-30T17:12:49"/>
  </r>
  <r>
    <s v="R Eduardo Sanchez"/>
    <s v="R Ermelino de Leao"/>
    <s v="R Eutalia Freitas"/>
    <x v="243"/>
    <s v="Vespertino"/>
    <s v="Mensal"/>
    <n v="1.4649011700000001"/>
    <n v="0.13185429400000001"/>
    <d v="1899-12-30T17:21:40"/>
  </r>
  <r>
    <s v="R Eduardo Sanchez"/>
    <s v="R Apst Tiago Maior"/>
    <s v="R Cristiano Lobe"/>
    <x v="243"/>
    <s v="Vespertino"/>
    <s v="Mensal"/>
    <n v="1.4649011700000001"/>
    <n v="9.2457283000000001E-2"/>
    <d v="1899-12-30T17:27:52"/>
  </r>
  <r>
    <s v="R Eduardo Sanchez"/>
    <s v="R Cristiano Lobe"/>
    <s v="R Otavio Rangel"/>
    <x v="243"/>
    <s v="Vespertino"/>
    <s v="Mensal"/>
    <n v="1.4649011700000001"/>
    <n v="7.6477631000000004E-2"/>
    <d v="1899-12-30T17:33:00"/>
  </r>
  <r>
    <s v="R Eduardo Sanchez"/>
    <s v="R Otavio Rangel"/>
    <s v="R Sete G"/>
    <x v="243"/>
    <s v="Vespertino"/>
    <s v="Mensal"/>
    <n v="1.4649011700000001"/>
    <n v="3.6581486000000003E-2"/>
    <d v="1899-12-30T17:35:27"/>
  </r>
  <r>
    <s v="R Eduardo Sanchez"/>
    <s v="R Sete G"/>
    <s v="R Moises de Corena"/>
    <x v="243"/>
    <s v="Vespertino"/>
    <s v="Mensal"/>
    <n v="1.4649011700000001"/>
    <n v="2.3263477000000001E-2"/>
    <d v="1899-12-30T17:37:01"/>
  </r>
  <r>
    <s v="R Eduardo Vassimon"/>
    <s v="Av Luiz Jose Costa Leandro"/>
    <s v="R Pedro Iovine"/>
    <x v="346"/>
    <s v="Vespertino"/>
    <s v="Mensal"/>
    <n v="0.244000629"/>
    <n v="0.15764415000000001"/>
    <d v="1899-12-30T16:10:39"/>
  </r>
  <r>
    <s v="R Eduardo Vassimon"/>
    <s v="R Pedro Iovine"/>
    <s v="(Próprio Logradouro/Trecho) R Eduardo Vassimon"/>
    <x v="346"/>
    <s v="Vespertino"/>
    <s v="Mensal"/>
    <n v="0.244000629"/>
    <n v="3.6706726000000002E-2"/>
    <d v="1899-12-30T16:12:50"/>
  </r>
  <r>
    <s v="R Eduardo Vassimon"/>
    <s v="R Manoel Campos"/>
    <s v="(Próprio Logradouro/Trecho) R Eduardo Vassimon"/>
    <x v="346"/>
    <s v="Vespertino"/>
    <s v="Mensal"/>
    <n v="0.244000629"/>
    <n v="4.9649753999999997E-2"/>
    <d v="1899-12-30T16:15:48"/>
  </r>
  <r>
    <s v="R Edward Felix de Moraes"/>
    <s v="R Barro Duro"/>
    <s v="R Manuel Ribas"/>
    <x v="120"/>
    <s v="Vespertino"/>
    <s v="Mensal"/>
    <n v="0.51045524600000003"/>
    <n v="0.12083005500000001"/>
    <d v="1899-12-30T15:15:09"/>
  </r>
  <r>
    <s v="R Edward Felix de Moraes"/>
    <s v="R Emidio Campanella"/>
    <s v="R Cananga do Japao"/>
    <x v="120"/>
    <s v="Vespertino"/>
    <s v="Mensal"/>
    <n v="0.51045524600000003"/>
    <n v="5.479871E-2"/>
    <d v="1899-12-30T15:18:50"/>
  </r>
  <r>
    <s v="R Edward Felix de Moraes"/>
    <s v="R Cananga do Japao"/>
    <s v="R Tuparendi"/>
    <x v="120"/>
    <s v="Vespertino"/>
    <s v="Mensal"/>
    <n v="0.51045524600000003"/>
    <n v="5.7466063999999997E-2"/>
    <d v="1899-12-30T15:22:42"/>
  </r>
  <r>
    <s v="R Edward Felix de Moraes"/>
    <s v="R Casa do Trem"/>
    <s v="R Barro Duro"/>
    <x v="140"/>
    <s v="Vespertino"/>
    <s v="Mensal"/>
    <n v="0.51045524600000003"/>
    <n v="4.9846489000000001E-2"/>
    <d v="1899-12-30T14:53:08"/>
  </r>
  <r>
    <s v="R Edward Romoaldo"/>
    <s v="R Jaime Barcelos"/>
    <s v="(Próprio Logradouro/Trecho) R Edward Romoaldo"/>
    <x v="142"/>
    <s v="Vespertino"/>
    <s v="Mensal"/>
    <n v="6.5657066E-2"/>
    <n v="6.5657066E-2"/>
    <d v="1899-12-30T17:12:18"/>
  </r>
  <r>
    <s v="R Egas Muniz Landim"/>
    <s v="R Borges de Medeiros"/>
    <s v="(Próprio Logradouro/Trecho) R Egas Muniz Landim"/>
    <x v="195"/>
    <s v="Matutino"/>
    <s v="Mensal"/>
    <n v="4.2299872999999995E-2"/>
    <n v="4.2299873000000002E-2"/>
    <d v="1899-12-30T09:52:33"/>
  </r>
  <r>
    <s v="R Egidio Adrian"/>
    <s v="R Fernao Mendes Pinto"/>
    <s v="R Nelio Batista Guimaraes"/>
    <x v="441"/>
    <s v="Matutino"/>
    <s v="Mensal"/>
    <n v="0.34580197099999999"/>
    <n v="0.34580197099999999"/>
    <d v="1899-12-30T08:46:39"/>
  </r>
  <r>
    <s v="R Egidio Alves da Costa"/>
    <s v="Av Sapopemba"/>
    <s v="Av Prf Luiz Ignacio Anhaia Mello"/>
    <x v="22"/>
    <s v="Matutino"/>
    <s v="Mensal"/>
    <n v="0.43764437900000003"/>
    <n v="0.43764437899999997"/>
    <d v="1899-12-30T09:29:21"/>
  </r>
  <r>
    <s v="R Egidio Asam"/>
    <s v="R Giovanni Quadri"/>
    <s v="R Ana Maria Sirani"/>
    <x v="263"/>
    <s v="Matutino"/>
    <s v="Mensal"/>
    <n v="0.123898727"/>
    <n v="0.123898727"/>
    <d v="1899-12-30T09:28:38"/>
  </r>
  <r>
    <s v="R Egito"/>
    <s v="Tv Fernando Cony Campos"/>
    <s v="Tv Manuel Puig"/>
    <x v="333"/>
    <s v="Vespertino"/>
    <s v="Mensal"/>
    <n v="0.15991635099999998"/>
    <n v="2.1361141E-2"/>
    <d v="1899-12-30T14:36:58"/>
  </r>
  <r>
    <s v="R Eira"/>
    <s v="R Caxiu"/>
    <s v="Psg Vinte"/>
    <x v="63"/>
    <s v="Vespertino"/>
    <s v="Mensal"/>
    <n v="0.21592252300000001"/>
    <n v="6.7079659E-2"/>
    <d v="1899-12-30T18:05:46"/>
  </r>
  <r>
    <s v="R Eira"/>
    <s v="Psg Vinte"/>
    <s v="Av das Alamandas"/>
    <x v="63"/>
    <s v="Vespertino"/>
    <s v="Mensal"/>
    <n v="0.21592252300000001"/>
    <n v="0.14884286499999999"/>
    <d v="1899-12-30T18:14:13"/>
  </r>
  <r>
    <s v="R Eixu"/>
    <s v="Av Dr Frederico Martins da Costa Carvalho"/>
    <s v="R Rendas do Mar"/>
    <x v="155"/>
    <s v="Matutino"/>
    <s v="Mensal"/>
    <n v="0.17629879799999998"/>
    <n v="0.14042317200000001"/>
    <d v="1899-12-30T08:13:39"/>
  </r>
  <r>
    <s v="R Eixu"/>
    <s v="R Rendas do Mar"/>
    <s v="R Rio Hipiaugui"/>
    <x v="155"/>
    <s v="Matutino"/>
    <s v="Mensal"/>
    <n v="0.17629879799999998"/>
    <n v="3.5875626000000001E-2"/>
    <d v="1899-12-30T08:16:14"/>
  </r>
  <r>
    <s v="R El Rey"/>
    <s v="R Tito Capinam"/>
    <s v="R Lua Cheia"/>
    <x v="113"/>
    <s v="Matutino"/>
    <s v="Mensal"/>
    <n v="0.56600995999999992"/>
    <n v="9.5853332999999999E-2"/>
    <d v="1899-12-30T08:52:36"/>
  </r>
  <r>
    <s v="R El Rey"/>
    <s v="R Lua Cheia"/>
    <s v="R Clarear"/>
    <x v="113"/>
    <s v="Matutino"/>
    <s v="Mensal"/>
    <n v="0.56600995999999992"/>
    <n v="0.31809738199999998"/>
    <d v="1899-12-30T09:13:48"/>
  </r>
  <r>
    <s v="R El Rey"/>
    <s v="R Clarear"/>
    <s v="R de Terra"/>
    <x v="113"/>
    <s v="Matutino"/>
    <s v="Mensal"/>
    <n v="0.56600995999999992"/>
    <n v="0.10323671700000001"/>
    <d v="1899-12-30T09:20:41"/>
  </r>
  <r>
    <s v="R El Rey"/>
    <s v="R de Terra"/>
    <s v="Av Cesar Augusto Romano"/>
    <x v="114"/>
    <s v="Matutino"/>
    <s v="Mensal"/>
    <n v="0.56600995999999992"/>
    <n v="4.8822529000000003E-2"/>
    <d v="1899-12-30T09:23:03"/>
  </r>
  <r>
    <s v="R Elcio Neves Borges"/>
    <s v="Av Arraias do Araguaia"/>
    <s v="R Estado do Amazonas"/>
    <x v="79"/>
    <s v="Matutino"/>
    <s v="Mensal"/>
    <n v="0.12027117200000001"/>
    <n v="0.120271172"/>
    <d v="1899-12-30T09:02:27"/>
  </r>
  <r>
    <s v="R Eleazar Carpentras"/>
    <s v="R Eudemo de Rodes"/>
    <s v="R George Bekesy"/>
    <x v="284"/>
    <s v="Matutino"/>
    <s v="Mensal"/>
    <n v="0.461226674"/>
    <n v="0.13134320099999999"/>
    <d v="1899-12-30T09:01:02"/>
  </r>
  <r>
    <s v="R Eleazar Carpentras"/>
    <s v="R Armando Barbosa"/>
    <s v="R Grevilia"/>
    <x v="285"/>
    <s v="Matutino"/>
    <s v="Mensal"/>
    <n v="0.461226674"/>
    <n v="5.0006717999999999E-2"/>
    <d v="1899-12-30T12:00:50"/>
  </r>
  <r>
    <s v="R Eleazar Carpentras"/>
    <s v="R Grevilia"/>
    <s v="R Domingos Alaleone"/>
    <x v="285"/>
    <s v="Matutino"/>
    <s v="Mensal"/>
    <n v="0.461226674"/>
    <n v="0.12602200299999999"/>
    <d v="1899-12-30T12:11:12"/>
  </r>
  <r>
    <s v="R Eleazar Carpentras"/>
    <s v="R Domingos Alaleone"/>
    <s v="R Eudemo de Rodes"/>
    <x v="285"/>
    <s v="Matutino"/>
    <s v="Mensal"/>
    <n v="0.461226674"/>
    <n v="0.15385475200000001"/>
    <d v="1899-12-30T12:23:51"/>
  </r>
  <r>
    <s v="R Eleodoro Essus"/>
    <s v="R Ibitira"/>
    <s v="R Aldeia de Santa Teresa"/>
    <x v="271"/>
    <s v="Vespertino"/>
    <s v="Mensal"/>
    <n v="0.17035750999999999"/>
    <n v="5.1689945000000001E-2"/>
    <d v="1899-12-30T16:54:07"/>
  </r>
  <r>
    <s v="R Eleodoro Essus"/>
    <s v="R Aldeia de Santa Teresa"/>
    <s v="R Baltazar Ribeiro"/>
    <x v="87"/>
    <s v="Vespertino"/>
    <s v="Mensal"/>
    <n v="0.17035750999999999"/>
    <n v="6.4325272000000003E-2"/>
    <d v="1899-12-30T16:56:18"/>
  </r>
  <r>
    <s v="R Eleodoro Essus"/>
    <s v="R Baltazar Ribeiro"/>
    <s v="Av Pereira de Faro"/>
    <x v="87"/>
    <s v="Vespertino"/>
    <s v="Mensal"/>
    <n v="0.17035750999999999"/>
    <n v="5.4342293E-2"/>
    <d v="1899-12-30T16:59:58"/>
  </r>
  <r>
    <s v="R Eleuterio da Cunha"/>
    <s v="R Srg Basilio Manuel de Santana"/>
    <s v="R Vila Eboli"/>
    <x v="324"/>
    <s v="Vespertino"/>
    <s v="Mensal"/>
    <n v="0.13951711999999999"/>
    <n v="4.7309067000000003E-2"/>
    <d v="1899-12-30T15:01:02"/>
  </r>
  <r>
    <s v="R Eleuterio da Cunha"/>
    <s v="R Vila Eboli"/>
    <s v="(Próprio Logradouro/Trecho) R Eleuterio da Cunha"/>
    <x v="324"/>
    <s v="Vespertino"/>
    <s v="Mensal"/>
    <n v="0.13951711999999999"/>
    <n v="9.2208053999999998E-2"/>
    <d v="1899-12-30T15:07:37"/>
  </r>
  <r>
    <s v="R Eleuterio de Barros"/>
    <s v="R Boaventura Rodrigues da Silva"/>
    <s v="R Geraldo da Silva"/>
    <x v="362"/>
    <s v="Matutino"/>
    <s v="Mensal"/>
    <n v="0.19287657899999999"/>
    <n v="0.100608505"/>
    <d v="1899-12-30T11:53:32"/>
  </r>
  <r>
    <s v="R Eleuterio de Barros"/>
    <s v="R Geraldo da Silva"/>
    <s v="S/Logradouro"/>
    <x v="362"/>
    <s v="Matutino"/>
    <s v="Mensal"/>
    <n v="0.19287657899999999"/>
    <n v="9.2268074000000005E-2"/>
    <d v="1899-12-30T11:59:08"/>
  </r>
  <r>
    <s v="R Elias Alasmar"/>
    <s v="R Inacio Monteiro"/>
    <s v="S/Logradouro"/>
    <x v="326"/>
    <s v="Vespertino"/>
    <s v="Mensal"/>
    <n v="0.31482238899999998"/>
    <n v="0.15391728199999999"/>
    <d v="1899-12-30T17:06:33"/>
  </r>
  <r>
    <s v="R Elias Alasmar"/>
    <s v="S/Logradouro"/>
    <s v="S/Logradouro"/>
    <x v="326"/>
    <s v="Vespertino"/>
    <s v="Mensal"/>
    <n v="0.31482238899999998"/>
    <n v="1.0392793000000001E-2"/>
    <d v="1899-12-30T17:07:15"/>
  </r>
  <r>
    <s v="R Elias Alasmar"/>
    <s v="S/Logradouro"/>
    <s v="R Arroio Antunes"/>
    <x v="326"/>
    <s v="Vespertino"/>
    <s v="Mensal"/>
    <n v="0.31482238899999998"/>
    <n v="0.15051231400000001"/>
    <d v="1899-12-30T17:17:25"/>
  </r>
  <r>
    <s v="R Elias Bauab"/>
    <s v="R Sebastiao Muniz"/>
    <s v="R Antonio Kirsten"/>
    <x v="139"/>
    <s v="Vespertino"/>
    <s v="Mensal"/>
    <n v="0.10602125900000001"/>
    <n v="5.1172458999999997E-2"/>
    <d v="1899-12-30T17:00:22"/>
  </r>
  <r>
    <s v="R Elias Bauab"/>
    <s v="R Antonio Kirsten"/>
    <s v="R Pe Tiago Alberione"/>
    <x v="139"/>
    <s v="Vespertino"/>
    <s v="Mensal"/>
    <n v="0.10602125900000001"/>
    <n v="5.4848801000000003E-2"/>
    <d v="1899-12-30T17:03:32"/>
  </r>
  <r>
    <s v="R Elias Bedran"/>
    <s v="R Hamilton Regis"/>
    <s v="R Baobab"/>
    <x v="186"/>
    <s v="Matutino"/>
    <s v="Mensal"/>
    <n v="0.54103094899999993"/>
    <n v="0.193520096"/>
    <d v="1899-12-30T10:07:30"/>
  </r>
  <r>
    <s v="R Elias Bedran"/>
    <s v="R Mario Pati"/>
    <s v="R Elza Soares de Arruda"/>
    <x v="115"/>
    <s v="Matutino"/>
    <s v="Mensal"/>
    <n v="0.54103094899999993"/>
    <n v="5.6499858999999999E-2"/>
    <d v="1899-12-30T09:55:53"/>
  </r>
  <r>
    <s v="R Elias Bedran"/>
    <s v="R Elza Soares de Arruda"/>
    <s v="R Pe Clemente Segura"/>
    <x v="115"/>
    <s v="Matutino"/>
    <s v="Mensal"/>
    <n v="0.54103094899999993"/>
    <n v="6.9782607999999996E-2"/>
    <d v="1899-12-30T10:00:28"/>
  </r>
  <r>
    <s v="R Elias Bedran"/>
    <s v="R Pe Clemente Segura"/>
    <s v="Av Augusto Antunes"/>
    <x v="115"/>
    <s v="Matutino"/>
    <s v="Mensal"/>
    <n v="0.54103094899999993"/>
    <n v="7.5476891000000004E-2"/>
    <d v="1899-12-30T10:05:25"/>
  </r>
  <r>
    <s v="R Elias Bedran"/>
    <s v="Av Augusto Antunes"/>
    <s v="R Benedito Carlos Brunini"/>
    <x v="115"/>
    <s v="Matutino"/>
    <s v="Mensal"/>
    <n v="0.54103094899999993"/>
    <n v="7.5963569999999994E-2"/>
    <d v="1899-12-30T10:10:24"/>
  </r>
  <r>
    <s v="R Elias Monteiro Cardoso"/>
    <s v="R Espirito Santo do Dourado"/>
    <s v="R Lagoa Jaguaracu"/>
    <x v="141"/>
    <s v="Matutino"/>
    <s v="Mensal"/>
    <n v="0.52098902899999999"/>
    <n v="0.130195953"/>
    <d v="1899-12-30T08:40:24"/>
  </r>
  <r>
    <s v="R Elias Monteiro Cardoso"/>
    <s v="R Lagoa Jaguaracu"/>
    <s v="R Gendiroba"/>
    <x v="141"/>
    <s v="Matutino"/>
    <s v="Mensal"/>
    <n v="0.52098902899999999"/>
    <n v="0.23137885999999999"/>
    <d v="1899-12-30T08:59:15"/>
  </r>
  <r>
    <s v="R Elias Monteiro Cardoso"/>
    <s v="R Gendiroba"/>
    <s v="R Alberto Bello"/>
    <x v="141"/>
    <s v="Matutino"/>
    <s v="Mensal"/>
    <n v="0.52098902899999999"/>
    <n v="8.1460457E-2"/>
    <d v="1899-12-30T09:05:53"/>
  </r>
  <r>
    <s v="R Elias Monteiro Cardoso"/>
    <s v="R Alberto Bello"/>
    <s v="Av Euclides Fonseca"/>
    <x v="141"/>
    <s v="Matutino"/>
    <s v="Mensal"/>
    <n v="0.52098902899999999"/>
    <n v="7.7953757999999998E-2"/>
    <d v="1899-12-30T09:12:14"/>
  </r>
  <r>
    <s v="R Elias Rafael Leite"/>
    <s v="Av Joao Neri de Carvalho"/>
    <s v="Av Joao Neri de Carvalho"/>
    <x v="209"/>
    <s v="Vespertino"/>
    <s v="Mensal"/>
    <n v="0.12191874699999999"/>
    <n v="0.12191874699999999"/>
    <d v="1899-12-30T15:58:52"/>
  </r>
  <r>
    <s v="R Eliezer Jose de Macedo"/>
    <s v="Vla Dezessete"/>
    <s v="Vla Dezoito"/>
    <x v="107"/>
    <s v="Matutino"/>
    <s v="Mensal"/>
    <n v="0.61172647099999999"/>
    <n v="0.10270660400000001"/>
    <d v="1899-12-30T10:06:55"/>
  </r>
  <r>
    <s v="R Eliezer Jose de Macedo"/>
    <s v="Vla Dezoito"/>
    <s v="R Agnelo Rodrigues de Mello"/>
    <x v="107"/>
    <s v="Matutino"/>
    <s v="Mensal"/>
    <n v="0.61172647099999999"/>
    <n v="0.103322067"/>
    <d v="1899-12-30T10:13:48"/>
  </r>
  <r>
    <s v="R Eliezer Jose de Macedo"/>
    <s v="R Agnelo Rodrigues de Mello"/>
    <s v="R Vinte e Um"/>
    <x v="107"/>
    <s v="Matutino"/>
    <s v="Mensal"/>
    <n v="0.61172647099999999"/>
    <n v="8.8225104999999998E-2"/>
    <d v="1899-12-30T10:19:40"/>
  </r>
  <r>
    <s v="R Eliezer Jose de Macedo"/>
    <s v="R Vinte e Um"/>
    <s v="R Norberto Jose de Souza"/>
    <x v="107"/>
    <s v="Matutino"/>
    <s v="Mensal"/>
    <n v="0.61172647099999999"/>
    <n v="6.3976448000000005E-2"/>
    <d v="1899-12-30T10:23:56"/>
  </r>
  <r>
    <s v="R Eliezer Jose de Macedo"/>
    <s v="R Norberto Jose de Souza"/>
    <s v="R Maria da Conceicao Fernandes"/>
    <x v="107"/>
    <s v="Matutino"/>
    <s v="Mensal"/>
    <n v="0.61172647099999999"/>
    <n v="7.4942283999999998E-2"/>
    <d v="1899-12-30T10:28:55"/>
  </r>
  <r>
    <s v="R Eliezer Jose de Macedo"/>
    <s v="R S Jose dos Cordeiros"/>
    <s v="R Barra de Santa Rosa"/>
    <x v="376"/>
    <s v="Vespertino"/>
    <s v="Mensal"/>
    <n v="0.61172647099999999"/>
    <n v="9.4193000999999998E-2"/>
    <d v="1899-12-30T16:25:25"/>
  </r>
  <r>
    <s v="R Eliezer Jose de Macedo"/>
    <s v="R Barra de Santa Rosa"/>
    <s v="Vla Dezessete"/>
    <x v="376"/>
    <s v="Vespertino"/>
    <s v="Mensal"/>
    <n v="0.61172647099999999"/>
    <n v="8.4360961999999998E-2"/>
    <d v="1899-12-30T16:31:48"/>
  </r>
  <r>
    <s v="R Elis Regina"/>
    <s v="R Recanto do Sol"/>
    <s v="R Vicente Turno"/>
    <x v="304"/>
    <s v="Vespertino"/>
    <s v="Mensal"/>
    <n v="0.133110214"/>
    <n v="0.133110214"/>
    <d v="1899-12-30T14:44:55"/>
  </r>
  <r>
    <s v="R Elisa Monteiro de Barros Cavalcanti"/>
    <s v="R Olga Silveira Campos"/>
    <s v="(Próprio Logradouro/Trecho) R Elisa Monteiro de Barros Caval"/>
    <x v="347"/>
    <s v="Matutino"/>
    <s v="Mensal"/>
    <n v="0.271725357"/>
    <n v="8.8748215000000005E-2"/>
    <d v="1899-12-30T08:57:19"/>
  </r>
  <r>
    <s v="R Elisa Monteiro de Barros Cavalcanti"/>
    <s v="R Guiomar de Ataliba Penteado"/>
    <s v="R Olga Silveira Campos"/>
    <x v="347"/>
    <s v="Matutino"/>
    <s v="Mensal"/>
    <n v="0.271725357"/>
    <n v="0.18297714200000001"/>
    <d v="1899-12-30T09:09:41"/>
  </r>
  <r>
    <s v="R Elisabete Duarte de Oliveira"/>
    <s v="R Maria Susano Polilo"/>
    <s v="R Cap Manuel Guimaraes"/>
    <x v="209"/>
    <s v="Vespertino"/>
    <s v="Mensal"/>
    <n v="0.147191235"/>
    <n v="0.108283333"/>
    <d v="1899-12-30T16:06:17"/>
  </r>
  <r>
    <s v="R Elisio Ferreira"/>
    <s v="R Livio Zambecari"/>
    <s v="R Francisco Cordelli"/>
    <x v="229"/>
    <s v="Matutino"/>
    <s v="Mensal"/>
    <n v="0.66781346099999994"/>
    <n v="0.13465428199999999"/>
    <d v="1899-12-30T10:37:03"/>
  </r>
  <r>
    <s v="R Elisio Ferreira"/>
    <s v="R Francisco Cordelli"/>
    <s v="R Dr Edmur Whitaker"/>
    <x v="229"/>
    <s v="Matutino"/>
    <s v="Mensal"/>
    <n v="0.66781346099999994"/>
    <n v="0.17616589399999999"/>
    <d v="1899-12-30T10:48:55"/>
  </r>
  <r>
    <s v="R Elisio Ferreira"/>
    <s v="R Dr Edmur Whitaker"/>
    <s v="R Dr Felice Buscaglia"/>
    <x v="229"/>
    <s v="Matutino"/>
    <s v="Mensal"/>
    <n v="0.66781346099999994"/>
    <n v="0.17805575600000001"/>
    <d v="1899-12-30T11:00:55"/>
  </r>
  <r>
    <s v="R Elisio Ferreira"/>
    <s v="R Dr Felice Buscaglia"/>
    <s v="Av Ragueb Chohfi"/>
    <x v="229"/>
    <s v="Matutino"/>
    <s v="Mensal"/>
    <n v="0.66781346099999994"/>
    <n v="0.17893753100000001"/>
    <d v="1899-12-30T11:12:58"/>
  </r>
  <r>
    <s v="R Elita"/>
    <s v="R Joao Felisberto Moreira"/>
    <s v="R Particular"/>
    <x v="49"/>
    <s v="Vespertino"/>
    <s v="Mensal"/>
    <n v="0.22905531900000001"/>
    <n v="2.8932295E-2"/>
    <d v="1899-12-30T16:58:31"/>
  </r>
  <r>
    <s v="R Elita"/>
    <s v="R Particular"/>
    <s v="R Vilma"/>
    <x v="49"/>
    <s v="Vespertino"/>
    <s v="Mensal"/>
    <n v="0.22905531900000001"/>
    <n v="8.3921272000000005E-2"/>
    <d v="1899-12-30T17:04:17"/>
  </r>
  <r>
    <s v="R Elita"/>
    <s v="R Vilma"/>
    <s v="Av Afonso Lopes de Baiao"/>
    <x v="49"/>
    <s v="Vespertino"/>
    <s v="Mensal"/>
    <n v="0.22905531900000001"/>
    <n v="0.11620175200000001"/>
    <d v="1899-12-30T17:12:16"/>
  </r>
  <r>
    <s v="R Elizabel Monteiro de Almeida"/>
    <s v="R Glicerio Rodrigues"/>
    <s v="R Simao Estrelado"/>
    <x v="114"/>
    <s v="Matutino"/>
    <s v="Mensal"/>
    <n v="0.24063406599999998"/>
    <n v="0.21728283700000001"/>
    <d v="1899-12-30T09:37:20"/>
  </r>
  <r>
    <s v="R Elizabel Monteiro de Almeida"/>
    <s v="R Simao Estrelado"/>
    <s v="(Próprio Logradouro/Trecho) R Elizabel Monteiro de Almeida"/>
    <x v="114"/>
    <s v="Matutino"/>
    <s v="Mensal"/>
    <n v="0.24063406599999998"/>
    <n v="2.3351229000000001E-2"/>
    <d v="1899-12-30T09:38:53"/>
  </r>
  <r>
    <s v="R Elizabete Simoes"/>
    <s v="R Dona Ida"/>
    <s v="Esc R Gil"/>
    <x v="351"/>
    <s v="Vespertino"/>
    <s v="Mensal"/>
    <n v="0.10824367"/>
    <n v="6.2521931000000003E-2"/>
    <d v="1899-12-30T15:39:55"/>
  </r>
  <r>
    <s v="R Elizabete Simoes"/>
    <s v="Esc R Gil"/>
    <s v="R dos Guimaraes"/>
    <x v="351"/>
    <s v="Vespertino"/>
    <s v="Mensal"/>
    <n v="0.10824367"/>
    <n v="3.1387780999999997E-2"/>
    <d v="1899-12-30T15:41:53"/>
  </r>
  <r>
    <s v="R Elizabete Simoes"/>
    <s v="R dos Guimaraes"/>
    <s v="(Próprio Logradouro/Trecho) R Elizabete Simoes"/>
    <x v="351"/>
    <s v="Vespertino"/>
    <s v="Mensal"/>
    <n v="0.10824367"/>
    <n v="1.4333959E-2"/>
    <d v="1899-12-30T15:42:46"/>
  </r>
  <r>
    <s v="R Elizabeth Simoes"/>
    <s v="R Dona Ida"/>
    <s v="Tv Caroline Altava Leite"/>
    <x v="351"/>
    <s v="Vespertino"/>
    <s v="Mensal"/>
    <n v="0.15018762199999999"/>
    <n v="1.8813369999999999E-2"/>
    <d v="1899-12-30T15:43:57"/>
  </r>
  <r>
    <s v="R Elizabeth Simoes"/>
    <s v="Tv Caroline Altava Leite"/>
    <s v="R Sta Efigenia"/>
    <x v="351"/>
    <s v="Vespertino"/>
    <s v="Mensal"/>
    <n v="0.15018762199999999"/>
    <n v="0.131374252"/>
    <d v="1899-12-30T15:52:11"/>
  </r>
  <r>
    <s v="R Eloi Mendes"/>
    <s v="R Cachoeira do Campo"/>
    <s v="R Mto Isaias Savio"/>
    <x v="79"/>
    <s v="Matutino"/>
    <s v="Mensal"/>
    <n v="0.348391281"/>
    <n v="4.3398232000000002E-2"/>
    <d v="1899-12-30T09:05:31"/>
  </r>
  <r>
    <s v="R Eloi Mendes"/>
    <s v="R Mto Isaias Savio"/>
    <s v="R Timoteo"/>
    <x v="79"/>
    <s v="Matutino"/>
    <s v="Mensal"/>
    <n v="0.348391281"/>
    <n v="8.9913627999999995E-2"/>
    <d v="1899-12-30T09:11:54"/>
  </r>
  <r>
    <s v="R Eloi Mendes"/>
    <s v="R Timoteo"/>
    <s v="R Mto Marino Marini"/>
    <x v="79"/>
    <s v="Matutino"/>
    <s v="Mensal"/>
    <n v="0.348391281"/>
    <n v="6.4737213000000002E-2"/>
    <d v="1899-12-30T09:16:29"/>
  </r>
  <r>
    <s v="R Eloi Mendes"/>
    <s v="R Mto Marino Marini"/>
    <s v="R Piracaiba"/>
    <x v="79"/>
    <s v="Matutino"/>
    <s v="Mensal"/>
    <n v="0.348391281"/>
    <n v="1.4366881999999999E-2"/>
    <d v="1899-12-30T09:17:30"/>
  </r>
  <r>
    <s v="R Eloi Mendes"/>
    <s v="R Piracaiba"/>
    <s v="Av da Barreira Grande"/>
    <x v="79"/>
    <s v="Matutino"/>
    <s v="Mensal"/>
    <n v="0.348391281"/>
    <n v="0.13597532700000001"/>
    <d v="1899-12-30T09:27:08"/>
  </r>
  <r>
    <s v="R Eloi Porteli"/>
    <s v="R Anibal Padovano"/>
    <s v="Tv Leopoldina Maria de Campos"/>
    <x v="177"/>
    <s v="Matutino"/>
    <s v="Mensal"/>
    <n v="0.52067719999999995"/>
    <n v="0.190933304"/>
    <d v="1899-12-30T10:01:55"/>
  </r>
  <r>
    <s v="R Eloi Porteli"/>
    <s v="Tv Leopoldina Maria de Campos"/>
    <s v="R Toledo Castelanos"/>
    <x v="177"/>
    <s v="Matutino"/>
    <s v="Mensal"/>
    <n v="0.52067719999999995"/>
    <n v="0.23200512700000001"/>
    <d v="1899-12-30T10:17:49"/>
  </r>
  <r>
    <s v="R Elpidia Gomes de Oliveira"/>
    <s v="R Sol do Tropico"/>
    <s v="R Placido Nunes"/>
    <x v="58"/>
    <s v="Matutino"/>
    <s v="Mensal"/>
    <n v="0.229551376"/>
    <n v="0.127288712"/>
    <d v="1899-12-30T10:07:02"/>
  </r>
  <r>
    <s v="R Elpidia Gomes de Oliveira"/>
    <s v="R Placido Nunes"/>
    <s v="R Vicente Jose Luchetti"/>
    <x v="58"/>
    <s v="Matutino"/>
    <s v="Mensal"/>
    <n v="0.229551376"/>
    <n v="0.102262665"/>
    <d v="1899-12-30T10:13:54"/>
  </r>
  <r>
    <s v="R Elpidio Gonzales"/>
    <s v="Av Osvaldo Valle Cordeiro"/>
    <s v="R Caetano Basso"/>
    <x v="179"/>
    <s v="Matutino"/>
    <s v="Mensal"/>
    <n v="0.191258286"/>
    <n v="0.191258286"/>
    <d v="1899-12-30T10:43:37"/>
  </r>
  <r>
    <s v="R Elsa Morante"/>
    <s v="R Vagner de Araujo"/>
    <s v="Tv Mar da Galileia"/>
    <x v="333"/>
    <s v="Vespertino"/>
    <s v="Mensal"/>
    <n v="0.244498199"/>
    <n v="2.0364765E-2"/>
    <d v="1899-12-30T14:38:40"/>
  </r>
  <r>
    <s v="R Elsa Morante"/>
    <s v="Tv Mar da Galileia"/>
    <s v="Tv Mar da Galileia"/>
    <x v="333"/>
    <s v="Vespertino"/>
    <s v="Mensal"/>
    <n v="0.244498199"/>
    <n v="2.1409798000000001E-2"/>
    <d v="1899-12-30T14:40:28"/>
  </r>
  <r>
    <s v="R Elsa Morante"/>
    <s v="Tv Mar da Galileia"/>
    <s v="Tv Mar Caspio"/>
    <x v="333"/>
    <s v="Vespertino"/>
    <s v="Mensal"/>
    <n v="0.244498199"/>
    <n v="3.7458126000000001E-2"/>
    <d v="1899-12-30T14:43:37"/>
  </r>
  <r>
    <s v="R Elsa Morante"/>
    <s v="Tv Mar Caspio"/>
    <s v="Tv Andre Chastel"/>
    <x v="333"/>
    <s v="Vespertino"/>
    <s v="Mensal"/>
    <n v="0.244498199"/>
    <n v="3.6515038E-2"/>
    <d v="1899-12-30T14:46:41"/>
  </r>
  <r>
    <s v="R Elsa Morante"/>
    <s v="Tv Andre Chastel"/>
    <s v="Tv Olimpio de Sousa Andrade"/>
    <x v="333"/>
    <s v="Vespertino"/>
    <s v="Mensal"/>
    <n v="0.244498199"/>
    <n v="3.5335205000000001E-2"/>
    <d v="1899-12-30T14:49:39"/>
  </r>
  <r>
    <s v="R Elvira Bonifacia do Monte"/>
    <s v="Av Prce do Grao Para"/>
    <s v="R Br de Cacela"/>
    <x v="102"/>
    <s v="Vespertino"/>
    <s v="Mensal"/>
    <n v="0.18713581800000001"/>
    <n v="0.18713581800000001"/>
    <d v="1899-12-30T15:39:56"/>
  </r>
  <r>
    <s v="R Elza dos Anjos Neves"/>
    <s v="R Joao Chagas"/>
    <s v="R Joao Chagas"/>
    <x v="393"/>
    <s v="Matutino"/>
    <s v="Mensal"/>
    <n v="1.0823946100000001"/>
    <n v="0.443666962"/>
    <d v="1899-12-30T09:56:16"/>
  </r>
  <r>
    <s v="R Elza dos Anjos Neves"/>
    <s v="R Joao Chagas"/>
    <s v="R Jose Madrazo"/>
    <x v="393"/>
    <s v="Matutino"/>
    <s v="Mensal"/>
    <n v="1.0823946100000001"/>
    <n v="5.0999924000000002E-2"/>
    <d v="1899-12-30T09:59:38"/>
  </r>
  <r>
    <s v="R Elza dos Anjos Neves"/>
    <s v="R Jose Madrazo"/>
    <s v="R Senembi"/>
    <x v="393"/>
    <s v="Matutino"/>
    <s v="Mensal"/>
    <n v="1.0823946100000001"/>
    <n v="5.5634273999999997E-2"/>
    <d v="1899-12-30T10:03:19"/>
  </r>
  <r>
    <s v="R Elza dos Anjos Neves"/>
    <s v="R Senembi"/>
    <s v="Ac R Senembi"/>
    <x v="393"/>
    <s v="Matutino"/>
    <s v="Mensal"/>
    <n v="1.0823946100000001"/>
    <n v="3.6936522999999999E-2"/>
    <d v="1899-12-30T10:05:45"/>
  </r>
  <r>
    <s v="R Elza dos Anjos Neves"/>
    <s v="Ac R Senembi"/>
    <s v="Vla Oito"/>
    <x v="393"/>
    <s v="Matutino"/>
    <s v="Mensal"/>
    <n v="1.0823946100000001"/>
    <n v="4.2340194999999997E-2"/>
    <d v="1899-12-30T10:08:33"/>
  </r>
  <r>
    <s v="R Elza dos Anjos Neves"/>
    <s v="Vla Oito"/>
    <s v="R Anisio Soares de Lima"/>
    <x v="393"/>
    <s v="Matutino"/>
    <s v="Mensal"/>
    <n v="1.0823946100000001"/>
    <n v="8.8483902000000003E-2"/>
    <d v="1899-12-30T10:14:23"/>
  </r>
  <r>
    <s v="R Elza dos Anjos Neves"/>
    <s v="R Anisio Soares de Lima"/>
    <s v="Vla Dez"/>
    <x v="393"/>
    <s v="Matutino"/>
    <s v="Mensal"/>
    <n v="1.0823946100000001"/>
    <n v="2.9666805000000001E-2"/>
    <d v="1899-12-30T10:16:21"/>
  </r>
  <r>
    <s v="R Elza dos Anjos Neves"/>
    <s v="Vla Dez"/>
    <s v="R Jipouba"/>
    <x v="393"/>
    <s v="Matutino"/>
    <s v="Mensal"/>
    <n v="1.0823946100000001"/>
    <n v="3.6374016000000002E-2"/>
    <d v="1899-12-30T10:18:45"/>
  </r>
  <r>
    <s v="R Elza dos Anjos Neves"/>
    <s v="R Jipouba"/>
    <s v="Vla H"/>
    <x v="393"/>
    <s v="Matutino"/>
    <s v="Mensal"/>
    <n v="1.0823946100000001"/>
    <n v="1.5978290999999999E-2"/>
    <d v="1899-12-30T10:19:48"/>
  </r>
  <r>
    <s v="R Elza dos Anjos Neves"/>
    <s v="Vla H"/>
    <s v="R Bento Teixeira"/>
    <x v="393"/>
    <s v="Matutino"/>
    <s v="Mensal"/>
    <n v="1.0823946100000001"/>
    <n v="0.17524024999999999"/>
    <d v="1899-12-30T10:31:23"/>
  </r>
  <r>
    <s v="R Elza dos Anjos Neves"/>
    <s v="R Bento Teixeira"/>
    <s v="R Eucaridium"/>
    <x v="393"/>
    <s v="Matutino"/>
    <s v="Mensal"/>
    <n v="1.0823946100000001"/>
    <n v="0.107073471"/>
    <d v="1899-12-30T10:38:27"/>
  </r>
  <r>
    <s v="R Elza Soares de Arruda"/>
    <s v="Av Henrique Franco"/>
    <s v="R Alfredo da Cunha Martins"/>
    <x v="186"/>
    <s v="Matutino"/>
    <s v="Mensal"/>
    <n v="0.73665641800000004"/>
    <n v="0.16511550899999999"/>
    <d v="1899-12-30T10:18:04"/>
  </r>
  <r>
    <s v="R Elza Soares de Arruda"/>
    <s v="R Alfredo da Cunha Martins"/>
    <s v="R Joaquim Pinto de Sousa"/>
    <x v="186"/>
    <s v="Matutino"/>
    <s v="Mensal"/>
    <n v="0.73665641800000004"/>
    <n v="0.16084405500000001"/>
    <d v="1899-12-30T10:28:22"/>
  </r>
  <r>
    <s v="R Elza Soares de Arruda"/>
    <s v="R Joaquim Pinto de Sousa"/>
    <s v="R Jose Teofilo de Jesus"/>
    <x v="424"/>
    <s v="Matutino"/>
    <s v="Mensal"/>
    <n v="0.73665641800000004"/>
    <n v="0.13065452599999999"/>
    <d v="1899-12-30T08:29:10"/>
  </r>
  <r>
    <s v="R Elza Soares de Arruda"/>
    <s v="R Pe Clemente Segura"/>
    <s v="R Elias Bedran"/>
    <x v="115"/>
    <s v="Matutino"/>
    <s v="Mensal"/>
    <n v="0.73665641800000004"/>
    <n v="0.11657399"/>
    <d v="1899-12-30T10:18:03"/>
  </r>
  <r>
    <s v="R Elza Soares de Arruda"/>
    <s v="R Elias Bedran"/>
    <s v="Av Henrique Franco"/>
    <x v="115"/>
    <s v="Matutino"/>
    <s v="Mensal"/>
    <n v="0.73665641800000004"/>
    <n v="0.16346833799999999"/>
    <d v="1899-12-30T10:28:47"/>
  </r>
  <r>
    <s v="R Emanoel Araujo"/>
    <s v="R Valdemar de Almeida"/>
    <s v="R Valdemar de Almeida"/>
    <x v="382"/>
    <s v="Matutino"/>
    <s v="Mensal"/>
    <n v="0.36082266199999996"/>
    <n v="0.27413345300000003"/>
    <d v="1899-12-30T09:08:07"/>
  </r>
  <r>
    <s v="R Emanoel Araujo"/>
    <s v="R Valdemar de Almeida"/>
    <s v="R Jeronimo Pedroso Barros"/>
    <x v="382"/>
    <s v="Matutino"/>
    <s v="Mensal"/>
    <n v="0.36082266199999996"/>
    <n v="8.6689209000000003E-2"/>
    <d v="1899-12-30T09:11:48"/>
  </r>
  <r>
    <s v="R Emanuel Barbela"/>
    <s v="R Celso Betim"/>
    <s v="(Próprio Logradouro/Trecho) R Emanuel Barbela"/>
    <x v="389"/>
    <s v="Vespertino"/>
    <s v="Mensal"/>
    <n v="0.29105500000000001"/>
    <n v="9.4217247000000004E-2"/>
    <d v="1899-12-30T17:05:46"/>
  </r>
  <r>
    <s v="R Emanuel Barbela"/>
    <s v="R de Terra"/>
    <s v="R Celso Betim"/>
    <x v="383"/>
    <s v="Vespertino"/>
    <s v="Mensal"/>
    <n v="0.29105500000000001"/>
    <n v="0.196837753"/>
    <d v="1899-12-30T16:15:09"/>
  </r>
  <r>
    <s v="R Emb Ildefonso Falcao"/>
    <s v="R Luis Rossetti"/>
    <s v="R Francisco Cordelli"/>
    <x v="229"/>
    <s v="Matutino"/>
    <s v="Mensal"/>
    <n v="0.51017480900000001"/>
    <n v="5.2809863999999998E-2"/>
    <d v="1899-12-30T11:16:31"/>
  </r>
  <r>
    <s v="R Emb Ildefonso Falcao"/>
    <s v="R Francisco Cordelli"/>
    <s v="R Anselmo Almeida Monteiro"/>
    <x v="229"/>
    <s v="Matutino"/>
    <s v="Mensal"/>
    <n v="0.51017480900000001"/>
    <n v="6.7490425000000007E-2"/>
    <d v="1899-12-30T11:21:04"/>
  </r>
  <r>
    <s v="R Emb Ildefonso Falcao"/>
    <s v="R Anselmo Almeida Monteiro"/>
    <s v="R Dr Edmur Whitaker"/>
    <x v="229"/>
    <s v="Matutino"/>
    <s v="Mensal"/>
    <n v="0.51017480900000001"/>
    <n v="0.110531685"/>
    <d v="1899-12-30T11:28:31"/>
  </r>
  <r>
    <s v="R Emb Ildefonso Falcao"/>
    <s v="R Dr Edmur Whitaker"/>
    <s v="R Dr Felice Buscaglia"/>
    <x v="229"/>
    <s v="Matutino"/>
    <s v="Mensal"/>
    <n v="0.51017480900000001"/>
    <n v="0.17717730700000001"/>
    <d v="1899-12-30T11:40:27"/>
  </r>
  <r>
    <s v="R Emb Ildefonso Falcao"/>
    <s v="R Dr Felice Buscaglia"/>
    <s v="Av Ragueb Chohfi"/>
    <x v="229"/>
    <s v="Matutino"/>
    <s v="Mensal"/>
    <n v="0.51017480900000001"/>
    <n v="0.10216552700000001"/>
    <d v="1899-12-30T11:47:20"/>
  </r>
  <r>
    <s v="R Emb Samuel Gracie"/>
    <s v="S/Logradouro"/>
    <s v="R Dr Cardoso Terra"/>
    <x v="206"/>
    <s v="Vespertino"/>
    <s v="Mensal"/>
    <n v="0.38582572300000001"/>
    <n v="9.3042106999999999E-2"/>
    <d v="1899-12-30T15:44:30"/>
  </r>
  <r>
    <s v="R Emb Samuel Gracie"/>
    <s v="R Dr Cardoso Terra"/>
    <s v="R Glicerio Cerqueira Leite"/>
    <x v="206"/>
    <s v="Vespertino"/>
    <s v="Mensal"/>
    <n v="0.38582572300000001"/>
    <n v="8.3888099999999993E-2"/>
    <d v="1899-12-30T15:50:18"/>
  </r>
  <r>
    <s v="R Emb Samuel Gracie"/>
    <s v="R Glicerio Cerqueira Leite"/>
    <s v="R Olimpio Guilherme"/>
    <x v="206"/>
    <s v="Vespertino"/>
    <s v="Mensal"/>
    <n v="0.38582572300000001"/>
    <n v="2.3868398999999998E-2"/>
    <d v="1899-12-30T15:51:57"/>
  </r>
  <r>
    <s v="R Emb Samuel Gracie"/>
    <s v="R Olimpio Guilherme"/>
    <s v="R Raimundo Nogueira"/>
    <x v="206"/>
    <s v="Vespertino"/>
    <s v="Mensal"/>
    <n v="0.38582572300000001"/>
    <n v="6.3849290000000001E-3"/>
    <d v="1899-12-30T15:52:23"/>
  </r>
  <r>
    <s v="R Emb Samuel Gracie"/>
    <s v="R Raimundo Nogueira"/>
    <s v="R Cel Paulo Mariano"/>
    <x v="206"/>
    <s v="Vespertino"/>
    <s v="Mensal"/>
    <n v="0.38582572300000001"/>
    <n v="7.3588081E-2"/>
    <d v="1899-12-30T15:57:29"/>
  </r>
  <r>
    <s v="R Emb Samuel Gracie"/>
    <s v="R Cel Paulo Mariano"/>
    <s v="R Alto Angico"/>
    <x v="206"/>
    <s v="Vespertino"/>
    <s v="Mensal"/>
    <n v="0.38582572300000001"/>
    <n v="4.6984467000000002E-2"/>
    <d v="1899-12-30T16:00:44"/>
  </r>
  <r>
    <s v="R Emb Samuel Gracie"/>
    <s v="R Alto Angico"/>
    <s v="R Prf Pinheiro Domingues"/>
    <x v="206"/>
    <s v="Vespertino"/>
    <s v="Mensal"/>
    <n v="0.38582572300000001"/>
    <n v="5.8069640999999998E-2"/>
    <d v="1899-12-30T16:04:45"/>
  </r>
  <r>
    <s v="R Embira"/>
    <s v="Pc Fr Albino Aresi"/>
    <s v="Av S Miguel"/>
    <x v="21"/>
    <s v="Vespertino"/>
    <s v="Mensal"/>
    <n v="0.86510152399999996"/>
    <n v="5.3311931999999999E-2"/>
    <d v="1899-12-30T20:11:32"/>
  </r>
  <r>
    <s v="R Embira"/>
    <s v="Av S Miguel"/>
    <s v="R Pinheiro de Ulhoa Cintra"/>
    <x v="21"/>
    <s v="Vespertino"/>
    <s v="Mensal"/>
    <n v="0.86510152399999996"/>
    <n v="3.2584048999999997E-2"/>
    <d v="1899-12-30T20:14:46"/>
  </r>
  <r>
    <s v="R Embira"/>
    <s v="R Pinheiro de Ulhoa Cintra"/>
    <s v="Av Jaime Torres"/>
    <x v="21"/>
    <s v="Vespertino"/>
    <s v="Mensal"/>
    <n v="0.86510152399999996"/>
    <n v="9.8792717000000002E-2"/>
    <d v="1899-12-30T20:24:35"/>
  </r>
  <r>
    <s v="R Embira"/>
    <s v="Av Jaime Torres"/>
    <s v="R Maria Paula do Carmo"/>
    <x v="21"/>
    <s v="Vespertino"/>
    <s v="Mensal"/>
    <n v="0.86510152399999996"/>
    <n v="0.11931311"/>
    <d v="1899-12-30T20:36:26"/>
  </r>
  <r>
    <s v="R Embira"/>
    <s v="R Maria Paula do Carmo"/>
    <s v="R Conceicao da Brejauba"/>
    <x v="21"/>
    <s v="Vespertino"/>
    <s v="Mensal"/>
    <n v="0.86510152399999996"/>
    <n v="0.108485504"/>
    <d v="1899-12-30T20:47:12"/>
  </r>
  <r>
    <s v="R Embira"/>
    <s v="R Conceicao da Brejauba"/>
    <s v="Est de Mogi das Cruzes"/>
    <x v="21"/>
    <s v="Vespertino"/>
    <s v="Mensal"/>
    <n v="0.86510152399999996"/>
    <n v="2.1479477E-2"/>
    <d v="1899-12-30T20:49:20"/>
  </r>
  <r>
    <s v="R Embira"/>
    <s v="R Francisco de Souza Queiroz"/>
    <s v="Est de Mogi das Cruzes"/>
    <x v="108"/>
    <s v="Vespertino"/>
    <s v="Mensal"/>
    <n v="0.86510152399999996"/>
    <n v="0.15371054100000001"/>
    <d v="1899-12-30T16:07:58"/>
  </r>
  <r>
    <s v="R Embira"/>
    <s v="Vla Trevos"/>
    <s v="R Sta Maria de Itabira"/>
    <x v="108"/>
    <s v="Vespertino"/>
    <s v="Mensal"/>
    <n v="0.86510152399999996"/>
    <n v="9.968602E-2"/>
    <d v="1899-12-30T16:13:43"/>
  </r>
  <r>
    <s v="R Embira"/>
    <s v="R Sta Maria de Itabira"/>
    <s v="R Francisco de Souza Queiroz"/>
    <x v="108"/>
    <s v="Vespertino"/>
    <s v="Mensal"/>
    <n v="0.86510152399999996"/>
    <n v="8.305854E-2"/>
    <d v="1899-12-30T16:18:30"/>
  </r>
  <r>
    <s v="R Embira"/>
    <s v="Av S Miguel"/>
    <s v="Av Conrado Niemayer"/>
    <x v="108"/>
    <s v="Vespertino"/>
    <s v="Mensal"/>
    <n v="0.86510152399999996"/>
    <n v="4.5200103999999998E-2"/>
    <d v="1899-12-30T16:21:07"/>
  </r>
  <r>
    <s v="R Embira"/>
    <s v="Av Conrado Niemayer"/>
    <s v="(Próprio Logradouro/Trecho) R Embira"/>
    <x v="108"/>
    <s v="Vespertino"/>
    <s v="Mensal"/>
    <n v="0.86510152399999996"/>
    <n v="3.8069519000000003E-2"/>
    <d v="1899-12-30T16:23:19"/>
  </r>
  <r>
    <s v="R Embira"/>
    <s v="Av S Miguel"/>
    <s v="(Próprio Logradouro/Trecho) R Embira"/>
    <x v="108"/>
    <s v="Vespertino"/>
    <s v="Mensal"/>
    <n v="0.86510152399999996"/>
    <n v="5.2655022000000003E-2"/>
    <d v="1899-12-30T16:26:21"/>
  </r>
  <r>
    <s v="R Embira"/>
    <s v="Vla Trevos"/>
    <s v="(Próprio Logradouro/Trecho) R Embira"/>
    <x v="108"/>
    <s v="Vespertino"/>
    <s v="Mensal"/>
    <n v="0.86510152399999996"/>
    <n v="4.2024612000000003E-2"/>
    <d v="1899-12-30T16:28:46"/>
  </r>
  <r>
    <s v="R Embiratai"/>
    <s v="Av Itaquera"/>
    <s v="R Hester"/>
    <x v="434"/>
    <s v="Matutino"/>
    <s v="Mensal"/>
    <n v="0.44496577200000004"/>
    <n v="0.16909136999999999"/>
    <d v="1899-12-30T08:20:03"/>
  </r>
  <r>
    <s v="R Embiratai"/>
    <s v="R Hester"/>
    <s v="R Janita"/>
    <x v="434"/>
    <s v="Matutino"/>
    <s v="Mensal"/>
    <n v="0.44496577200000004"/>
    <n v="5.8187599E-2"/>
    <d v="1899-12-30T08:23:59"/>
  </r>
  <r>
    <s v="R Embiratai"/>
    <s v="R Janita"/>
    <s v="R Aturia"/>
    <x v="434"/>
    <s v="Matutino"/>
    <s v="Mensal"/>
    <n v="0.44496577200000004"/>
    <n v="4.0482681E-2"/>
    <d v="1899-12-30T08:26:44"/>
  </r>
  <r>
    <s v="R Embiratai"/>
    <s v="R Aturia"/>
    <s v="R Urarema"/>
    <x v="434"/>
    <s v="Matutino"/>
    <s v="Mensal"/>
    <n v="0.44496577200000004"/>
    <n v="6.742157E-2"/>
    <d v="1899-12-30T08:31:18"/>
  </r>
  <r>
    <s v="R Embiratai"/>
    <s v="R Urarema"/>
    <s v="R Tapaiuna"/>
    <x v="434"/>
    <s v="Matutino"/>
    <s v="Mensal"/>
    <n v="0.44496577200000004"/>
    <n v="9.6242438999999999E-2"/>
    <d v="1899-12-30T08:37:50"/>
  </r>
  <r>
    <s v="R Embiratai"/>
    <s v="R Tapaiuna"/>
    <s v="Vla Tres"/>
    <x v="434"/>
    <s v="Matutino"/>
    <s v="Mensal"/>
    <n v="0.44496577200000004"/>
    <n v="1.3540112E-2"/>
    <d v="1899-12-30T08:38:45"/>
  </r>
  <r>
    <s v="R Embitiba"/>
    <s v="Av Ragueb Chohfi"/>
    <s v="R Oronzo Mastrorosa"/>
    <x v="417"/>
    <s v="Vespertino"/>
    <s v="Mensal"/>
    <n v="8.2459764000000005E-2"/>
    <n v="5.4983692000000001E-2"/>
    <d v="1899-12-30T15:19:13"/>
  </r>
  <r>
    <s v="R Embiu"/>
    <s v="R Fortuna de Minas"/>
    <s v="R Quixabeira"/>
    <x v="343"/>
    <s v="Matutino"/>
    <s v="Mensal"/>
    <n v="0.72914610600000007"/>
    <n v="6.3048244000000003E-2"/>
    <d v="1899-12-30T09:56:54"/>
  </r>
  <r>
    <s v="R Embiu"/>
    <s v="R Quixabeira"/>
    <s v="R Uvilha"/>
    <x v="343"/>
    <s v="Matutino"/>
    <s v="Mensal"/>
    <n v="0.72914610600000007"/>
    <n v="0.14825648499999999"/>
    <d v="1899-12-30T10:06:46"/>
  </r>
  <r>
    <s v="R Embiu"/>
    <s v="R Uvilha"/>
    <s v="Vla Seis"/>
    <x v="343"/>
    <s v="Matutino"/>
    <s v="Mensal"/>
    <n v="0.72914610600000007"/>
    <n v="0.191122284"/>
    <d v="1899-12-30T10:19:28"/>
  </r>
  <r>
    <s v="R Embiu"/>
    <s v="Vla Seis"/>
    <s v="R Acai"/>
    <x v="343"/>
    <s v="Matutino"/>
    <s v="Mensal"/>
    <n v="0.72914610600000007"/>
    <n v="0.17401983600000001"/>
    <d v="1899-12-30T10:31:03"/>
  </r>
  <r>
    <s v="R Embiu"/>
    <s v="R Acai"/>
    <s v="R Damasqueiro"/>
    <x v="343"/>
    <s v="Matutino"/>
    <s v="Mensal"/>
    <n v="0.72914610600000007"/>
    <n v="1.0340551999999999E-2"/>
    <d v="1899-12-30T10:31:44"/>
  </r>
  <r>
    <s v="R Embiu"/>
    <s v="R Damasqueiro"/>
    <s v="Av Itaquera"/>
    <x v="343"/>
    <s v="Matutino"/>
    <s v="Mensal"/>
    <n v="0.72914610600000007"/>
    <n v="0.142358704"/>
    <d v="1899-12-30T10:41:12"/>
  </r>
  <r>
    <s v="R Emidio Campanella"/>
    <s v="Av Jose Pinheiro Borges"/>
    <s v="R Paulo Frontim"/>
    <x v="120"/>
    <s v="Vespertino"/>
    <s v="Mensal"/>
    <n v="0.42564619399999998"/>
    <n v="0.10072850799999999"/>
    <d v="1899-12-30T15:29:30"/>
  </r>
  <r>
    <s v="R Emidio Campanella"/>
    <s v="R Paulo Frontim"/>
    <s v="R Edward Felix de Moraes"/>
    <x v="120"/>
    <s v="Vespertino"/>
    <s v="Mensal"/>
    <n v="0.42564619399999998"/>
    <n v="0.11836690499999999"/>
    <d v="1899-12-30T15:37:28"/>
  </r>
  <r>
    <s v="R Emidio Campanella"/>
    <s v="R Edward Felix de Moraes"/>
    <s v="R Nova Petropolis"/>
    <x v="120"/>
    <s v="Vespertino"/>
    <s v="Mensal"/>
    <n v="0.42564619399999998"/>
    <n v="0.114387772"/>
    <d v="1899-12-30T15:45:10"/>
  </r>
  <r>
    <s v="R Emidio Campanella"/>
    <s v="R Nova Petropolis"/>
    <s v="R Luiz Antonio Goncalves"/>
    <x v="120"/>
    <s v="Vespertino"/>
    <s v="Mensal"/>
    <n v="0.42564619399999998"/>
    <n v="9.2163010000000004E-2"/>
    <d v="1899-12-30T15:51:23"/>
  </r>
  <r>
    <s v="R Emile Zola"/>
    <s v="R Vila Boa de Goias"/>
    <s v="R Bento Henriques"/>
    <x v="27"/>
    <s v="Matutino"/>
    <s v="Mensal"/>
    <n v="0.34479214400000002"/>
    <n v="6.2799727999999999E-2"/>
    <d v="1899-12-30T09:10:14"/>
  </r>
  <r>
    <s v="R Emile Zola"/>
    <s v="R Bento Henriques"/>
    <s v="R Vila Boa de Goias"/>
    <x v="27"/>
    <s v="Matutino"/>
    <s v="Mensal"/>
    <n v="0.34479214400000002"/>
    <n v="0.101723618"/>
    <d v="1899-12-30T09:17:30"/>
  </r>
  <r>
    <s v="R Emile Zola"/>
    <s v="R Vila Boa de Goias"/>
    <s v="R Porto das Armadias"/>
    <x v="27"/>
    <s v="Matutino"/>
    <s v="Mensal"/>
    <n v="0.34479214400000002"/>
    <n v="9.4458817E-2"/>
    <d v="1899-12-30T09:24:15"/>
  </r>
  <r>
    <s v="R Emile Zola"/>
    <s v="R Porto das Armadias"/>
    <s v="R Silva Ortiz"/>
    <x v="27"/>
    <s v="Matutino"/>
    <s v="Mensal"/>
    <n v="0.34479214400000002"/>
    <n v="8.5809982000000007E-2"/>
    <d v="1899-12-30T09:30:22"/>
  </r>
  <r>
    <s v="R Emilia Brasao"/>
    <s v="R Silvio Barbini"/>
    <s v="R Gino Baldo"/>
    <x v="378"/>
    <s v="Matutino"/>
    <s v="Mensal"/>
    <n v="0.12322098500000001"/>
    <n v="8.5505539000000005E-2"/>
    <d v="1899-12-30T09:45:16"/>
  </r>
  <r>
    <s v="R Emilia Farelli"/>
    <s v="R Pedro Vitorato"/>
    <s v="R Nicola Farelli"/>
    <x v="7"/>
    <s v="Matutino"/>
    <s v="Mensal"/>
    <n v="0.135897764"/>
    <n v="5.4333206000000002E-2"/>
    <d v="1899-12-30T13:06:39"/>
  </r>
  <r>
    <s v="R Emilia Farelli"/>
    <s v="R Nicola Farelli"/>
    <s v="R Antonio de Paula Souza"/>
    <x v="7"/>
    <s v="Matutino"/>
    <s v="Mensal"/>
    <n v="0.135897764"/>
    <n v="5.8237019000000001E-2"/>
    <d v="1899-12-30T13:10:32"/>
  </r>
  <r>
    <s v="R Emilia Farelli"/>
    <s v="R Antonio de Paula Souza"/>
    <s v="R Frias Taveira"/>
    <x v="7"/>
    <s v="Matutino"/>
    <s v="Mensal"/>
    <n v="0.135897764"/>
    <n v="2.3327539000000001E-2"/>
    <d v="1899-12-30T13:12:05"/>
  </r>
  <r>
    <s v="R Emilia Jabur"/>
    <s v="R S Roque"/>
    <s v="R Vitoria Jabur"/>
    <x v="368"/>
    <s v="Matutino"/>
    <s v="Mensal"/>
    <n v="9.2959456999999995E-2"/>
    <n v="9.2959456999999995E-2"/>
    <d v="1899-12-30T09:48:55"/>
  </r>
  <r>
    <s v="R Emiliana Rosa de Assuncao"/>
    <s v="Av Amador Bueno da Veiga"/>
    <s v="R Sta Germana"/>
    <x v="100"/>
    <s v="Vespertino"/>
    <s v="Mensal"/>
    <n v="0.28978304500000002"/>
    <n v="2.9920670999999999E-2"/>
    <d v="1899-12-30T16:50:43"/>
  </r>
  <r>
    <s v="R Emiliana Rosa de Assuncao"/>
    <s v="R Sta Germana"/>
    <s v="R Brasilio Ribas"/>
    <x v="100"/>
    <s v="Vespertino"/>
    <s v="Mensal"/>
    <n v="0.28978304500000002"/>
    <n v="5.3385685000000002E-2"/>
    <d v="1899-12-30T16:53:39"/>
  </r>
  <r>
    <s v="R Emiliana Rosa de Assuncao"/>
    <s v="R Brasilio Ribas"/>
    <s v="R Joao Fidelis Ribeiro"/>
    <x v="100"/>
    <s v="Vespertino"/>
    <s v="Mensal"/>
    <n v="0.28978304500000002"/>
    <n v="6.092757E-2"/>
    <d v="1899-12-30T16:56:59"/>
  </r>
  <r>
    <s v="R Emiliana Rosa de Assuncao"/>
    <s v="R Joao Fidelis Ribeiro"/>
    <s v="R Andre Ansaldo"/>
    <x v="100"/>
    <s v="Vespertino"/>
    <s v="Mensal"/>
    <n v="0.28978304500000002"/>
    <n v="5.4060527999999997E-2"/>
    <d v="1899-12-30T16:59:56"/>
  </r>
  <r>
    <s v="R Emiliana Rosa de Assuncao"/>
    <s v="R Andre Ansaldo"/>
    <s v="Av S Miguel"/>
    <x v="100"/>
    <s v="Vespertino"/>
    <s v="Mensal"/>
    <n v="0.28978304500000002"/>
    <n v="5.8699619000000001E-2"/>
    <d v="1899-12-30T17:03:09"/>
  </r>
  <r>
    <s v="R Emilio Angelino"/>
    <s v="R Fernando Ganga"/>
    <s v="(Próprio Logradouro/Trecho) R Emilio Angelino"/>
    <x v="346"/>
    <s v="Vespertino"/>
    <s v="Mensal"/>
    <n v="0.117043442"/>
    <n v="0.117043442"/>
    <d v="1899-12-30T16:22:46"/>
  </r>
  <r>
    <s v="R Emilio Ayres"/>
    <s v="R Jd Tamoio"/>
    <s v="Tv Oito"/>
    <x v="358"/>
    <s v="Vespertino"/>
    <s v="Mensal"/>
    <n v="0.16461732100000001"/>
    <n v="0.103747772"/>
    <d v="1899-12-30T18:02:04"/>
  </r>
  <r>
    <s v="R Emilio Ayres"/>
    <s v="Tv Oito"/>
    <s v="R Bartolomeu Ferrari"/>
    <x v="358"/>
    <s v="Vespertino"/>
    <s v="Mensal"/>
    <n v="0.16461732100000001"/>
    <n v="6.0869549000000002E-2"/>
    <d v="1899-12-30T18:05:12"/>
  </r>
  <r>
    <s v="R Emilio Cardoso Aires"/>
    <s v="Av Dr Jose Artur Nova"/>
    <s v="Av Felix Nascentes Pinto"/>
    <x v="388"/>
    <s v="Vespertino"/>
    <s v="Mensal"/>
    <n v="0.32984088900000003"/>
    <n v="0.21692895500000001"/>
    <d v="1899-12-30T17:01:43"/>
  </r>
  <r>
    <s v="R Emilio Cardoso Aires"/>
    <s v="Av Felix Nascentes Pinto"/>
    <s v="R Erva Andorinha"/>
    <x v="388"/>
    <s v="Vespertino"/>
    <s v="Mensal"/>
    <n v="0.32984088900000003"/>
    <n v="0.11291193400000001"/>
    <d v="1899-12-30T17:09:04"/>
  </r>
  <r>
    <s v="R Emilio Dantas"/>
    <s v="R Uacuma"/>
    <s v="R Faustino da Costa Santos"/>
    <x v="434"/>
    <s v="Matutino"/>
    <s v="Mensal"/>
    <n v="0.15712182599999999"/>
    <n v="0.15712182599999999"/>
    <d v="1899-12-30T08:49:24"/>
  </r>
  <r>
    <s v="R Emilio Jafet Filho"/>
    <s v="Av Casa Grande"/>
    <s v="Av Prf Luiz Ignacio Anhaia Mello"/>
    <x v="112"/>
    <s v="Matutino"/>
    <s v="Mensal"/>
    <n v="0.15195459"/>
    <n v="0.15195459"/>
    <d v="1899-12-30T08:55:39"/>
  </r>
  <r>
    <s v="R Emilio Lamarca"/>
    <s v="R Leonardo Donati"/>
    <s v="S/Logradouro"/>
    <x v="121"/>
    <s v="Matutino"/>
    <s v="Mensal"/>
    <n v="0.26356921499999997"/>
    <n v="1.4129991E-2"/>
    <d v="1899-12-30T11:27:57"/>
  </r>
  <r>
    <s v="R Emilio Lamarca"/>
    <s v="S/Logradouro"/>
    <s v="R Domingos Achega"/>
    <x v="121"/>
    <s v="Matutino"/>
    <s v="Mensal"/>
    <n v="0.26356921499999997"/>
    <n v="3.5924824000000001E-2"/>
    <d v="1899-12-30T11:29:50"/>
  </r>
  <r>
    <s v="R Emilio Lamarca"/>
    <s v="R Domingos Achega"/>
    <s v="R Luis Gomes Tourinho"/>
    <x v="121"/>
    <s v="Matutino"/>
    <s v="Mensal"/>
    <n v="0.26356921499999997"/>
    <n v="4.7806183000000002E-2"/>
    <d v="1899-12-30T11:32:20"/>
  </r>
  <r>
    <s v="R Emilio Lamarca"/>
    <s v="R Luis Gomes Tourinho"/>
    <s v="R Joao das Heras"/>
    <x v="121"/>
    <s v="Matutino"/>
    <s v="Mensal"/>
    <n v="0.26356921499999997"/>
    <n v="6.0828430000000003E-2"/>
    <d v="1899-12-30T11:35:31"/>
  </r>
  <r>
    <s v="R Emilio Lamarca"/>
    <s v="R Joao das Heras"/>
    <s v="R Luis Rodrigues Lisboa"/>
    <x v="121"/>
    <s v="Matutino"/>
    <s v="Mensal"/>
    <n v="0.26356921499999997"/>
    <n v="4.5807822999999998E-2"/>
    <d v="1899-12-30T11:37:55"/>
  </r>
  <r>
    <s v="R Emilio Lamarca"/>
    <s v="R Luis Rodrigues Lisboa"/>
    <s v="R Joao Bodin"/>
    <x v="121"/>
    <s v="Matutino"/>
    <s v="Mensal"/>
    <n v="0.26356921499999997"/>
    <n v="5.9071963999999998E-2"/>
    <d v="1899-12-30T11:41:00"/>
  </r>
  <r>
    <s v="R Emilio Pantoja"/>
    <s v="R Mae D Agua"/>
    <s v="R Jequirana de Goias"/>
    <x v="249"/>
    <s v="Vespertino"/>
    <s v="Mensal"/>
    <n v="6.2488254999999999E-2"/>
    <n v="6.2488254999999999E-2"/>
    <d v="1899-12-30T15:11:40"/>
  </r>
  <r>
    <s v="R Emilio Retrosi"/>
    <s v="R Genaro Olavide"/>
    <s v="R Genaro Olavide"/>
    <x v="93"/>
    <s v="Vespertino"/>
    <s v="Mensal"/>
    <n v="0.84098186499999994"/>
    <n v="0.25892462199999999"/>
    <d v="1899-12-30T19:31:18"/>
  </r>
  <r>
    <s v="R Emilio Retrosi"/>
    <s v="Av Ragueb Chohfi"/>
    <s v="(Próprio Logradouro/Trecho) R Emilio Retrosi"/>
    <x v="93"/>
    <s v="Vespertino"/>
    <s v="Mensal"/>
    <n v="0.84098186499999994"/>
    <n v="1.7957474000000001E-2"/>
    <d v="1899-12-30T19:31:52"/>
  </r>
  <r>
    <s v="R Emilio Retrosi"/>
    <s v="R Gaspar Becerra"/>
    <s v="(Próprio Logradouro/Trecho) R Emilio Retrosi"/>
    <x v="93"/>
    <s v="Vespertino"/>
    <s v="Mensal"/>
    <n v="0.84098186499999994"/>
    <n v="0.54173010300000002"/>
    <d v="1899-12-30T19:48:55"/>
  </r>
  <r>
    <s v="R Emilio Serrano"/>
    <s v="R Virginia Ferni"/>
    <s v="R Aria do Luar"/>
    <x v="379"/>
    <s v="Vespertino"/>
    <s v="Mensal"/>
    <n v="0.35850014499999999"/>
    <n v="0.11571389"/>
    <d v="1899-12-30T16:34:04"/>
  </r>
  <r>
    <s v="R Emilio Serrano"/>
    <s v="R Aria do Luar"/>
    <s v="R Eng Villares da Silva"/>
    <x v="379"/>
    <s v="Vespertino"/>
    <s v="Mensal"/>
    <n v="0.35850014499999999"/>
    <n v="0.24278625500000001"/>
    <d v="1899-12-30T16:50:27"/>
  </r>
  <r>
    <s v="R Emma Beatriz Maria Soffredi"/>
    <s v="R Alvaro do Prado"/>
    <s v="R Yonne Josepha Schaeberle"/>
    <x v="364"/>
    <s v="Vespertino"/>
    <s v="Mensal"/>
    <n v="0.473328201"/>
    <n v="0.112564812"/>
    <d v="1899-12-30T16:10:56"/>
  </r>
  <r>
    <s v="R Emma Beatriz Maria Soffredi"/>
    <s v="R Yonne Josepha Schaeberle"/>
    <s v="R Lucas Fernandes Pinto"/>
    <x v="364"/>
    <s v="Vespertino"/>
    <s v="Mensal"/>
    <n v="0.473328201"/>
    <n v="8.4599975999999993E-2"/>
    <d v="1899-12-30T16:16:26"/>
  </r>
  <r>
    <s v="R Emma Beatriz Maria Soffredi"/>
    <s v="R Lucas Fernandes Pinto"/>
    <s v="R Joao do Canto e Melo"/>
    <x v="364"/>
    <s v="Vespertino"/>
    <s v="Mensal"/>
    <n v="0.473328201"/>
    <n v="7.5426346000000005E-2"/>
    <d v="1899-12-30T16:21:20"/>
  </r>
  <r>
    <s v="R Emma Beatriz Maria Soffredi"/>
    <s v="R Joao do Canto e Melo"/>
    <s v="R Jose de Gois e Morais"/>
    <x v="364"/>
    <s v="Vespertino"/>
    <s v="Mensal"/>
    <n v="0.473328201"/>
    <n v="7.4491294999999999E-2"/>
    <d v="1899-12-30T16:26:10"/>
  </r>
  <r>
    <s v="R Emma Beatriz Maria Soffredi"/>
    <s v="R Jose de Gois e Morais"/>
    <s v="R Miguel Miranda"/>
    <x v="364"/>
    <s v="Vespertino"/>
    <s v="Mensal"/>
    <n v="0.473328201"/>
    <n v="0.12624577300000001"/>
    <d v="1899-12-30T16:34:23"/>
  </r>
  <r>
    <s v="R Encontros e Despedidas"/>
    <s v="R Coracao Noturno"/>
    <s v="R Pascoal Alves"/>
    <x v="83"/>
    <s v="Vespertino"/>
    <s v="Mensal"/>
    <n v="0.21358163999999999"/>
    <n v="8.4902305999999997E-2"/>
    <d v="1899-12-30T17:43:42"/>
  </r>
  <r>
    <s v="R Encontros e Despedidas"/>
    <s v="R Pascoal Alves"/>
    <s v="R Brioza"/>
    <x v="83"/>
    <s v="Vespertino"/>
    <s v="Mensal"/>
    <n v="0.21358163999999999"/>
    <n v="2.3769223999999999E-2"/>
    <d v="1899-12-30T17:45:18"/>
  </r>
  <r>
    <s v="R Encontros e Despedidas"/>
    <s v="R Terra Brasileira"/>
    <s v="R Coracao Noturno"/>
    <x v="428"/>
    <s v="Vespertino"/>
    <s v="Mensal"/>
    <n v="0.21358163999999999"/>
    <n v="0.10491011"/>
    <d v="1899-12-30T15:32:42"/>
  </r>
  <r>
    <s v="R Enes Silveira de Mello"/>
    <s v="R Armando Barbosa"/>
    <s v="Vla Seis"/>
    <x v="349"/>
    <s v="Vespertino"/>
    <s v="Mensal"/>
    <n v="0.251774689"/>
    <n v="0.105477112"/>
    <d v="1899-12-30T15:48:03"/>
  </r>
  <r>
    <s v="R Enes Silveira de Mello"/>
    <s v="Vla Seis"/>
    <s v="R Gal Dionisio Cerqueira"/>
    <x v="349"/>
    <s v="Vespertino"/>
    <s v="Mensal"/>
    <n v="0.251774689"/>
    <n v="0.14629757700000001"/>
    <d v="1899-12-30T15:57:53"/>
  </r>
  <r>
    <s v="R Eng Albano de Azevedo"/>
    <s v="R Frias Taveira"/>
    <s v="Av Eng Feijo Bittencourt"/>
    <x v="162"/>
    <s v="Matutino"/>
    <s v="Mensal"/>
    <n v="0.13663909899999999"/>
    <n v="0.13663909900000001"/>
    <d v="1899-12-30T11:00:32"/>
  </r>
  <r>
    <s v="R Eng Alvaro Cunha"/>
    <s v="R Des Jose Cavalcanti Silva"/>
    <s v="R Des Jonas Coelho Vilhena"/>
    <x v="219"/>
    <s v="Matutino"/>
    <s v="Mensal"/>
    <n v="0.51711483499999999"/>
    <n v="2.8347416E-2"/>
    <d v="1899-12-30T11:50:43"/>
  </r>
  <r>
    <s v="R Eng Alvaro Cunha"/>
    <s v="R Des Jonas Coelho Vilhena"/>
    <s v="Tv Eco Ponto R Engenheiro Alvaro Cunha"/>
    <x v="219"/>
    <s v="Matutino"/>
    <s v="Mensal"/>
    <n v="0.51711483499999999"/>
    <n v="0.16853494299999999"/>
    <d v="1899-12-30T12:00:26"/>
  </r>
  <r>
    <s v="R Eng Alvaro Cunha"/>
    <s v="Tv Eco Ponto R Engenheiro Alvaro Cunha"/>
    <s v="Tv C R Des. Breno Caramuru Teixeira"/>
    <x v="219"/>
    <s v="Matutino"/>
    <s v="Mensal"/>
    <n v="0.51711483499999999"/>
    <n v="5.1613582999999998E-2"/>
    <d v="1899-12-30T12:03:25"/>
  </r>
  <r>
    <s v="R Eng Alvaro Cunha"/>
    <s v="Tv C R Des. Breno Caramuru Teixeira"/>
    <s v="R Mario Antunes Maciel Ramos"/>
    <x v="219"/>
    <s v="Matutino"/>
    <s v="Mensal"/>
    <n v="0.51711483499999999"/>
    <n v="0.16181105000000001"/>
    <d v="1899-12-30T12:12:46"/>
  </r>
  <r>
    <s v="R Eng Alvaro Cunha"/>
    <s v="R Mario Antunes Maciel Ramos"/>
    <s v="Tv B R Des. Breno Caramuru Teixeira"/>
    <x v="219"/>
    <s v="Matutino"/>
    <s v="Mensal"/>
    <n v="0.51711483499999999"/>
    <n v="8.2703220000000001E-3"/>
    <d v="1899-12-30T12:13:14"/>
  </r>
  <r>
    <s v="R Eng Alvaro Cunha"/>
    <s v="Tv B R Des. Breno Caramuru Teixeira"/>
    <s v="R Mario Covas"/>
    <x v="219"/>
    <s v="Matutino"/>
    <s v="Mensal"/>
    <n v="0.51711483499999999"/>
    <n v="9.8537521000000003E-2"/>
    <d v="1899-12-30T12:18:56"/>
  </r>
  <r>
    <s v="R Eng Alvaro de Sales Oliveira"/>
    <s v="Av Dr Jose Artur Nova"/>
    <s v="R Dr Gregorio de Oliveira e Castro"/>
    <x v="11"/>
    <s v="Vespertino"/>
    <s v="Mensal"/>
    <n v="0.36855924200000001"/>
    <n v="0.110865303"/>
    <d v="1899-12-30T17:33:20"/>
  </r>
  <r>
    <s v="R Eng Alvaro de Sales Oliveira"/>
    <s v="Av Felix Nascentes Pinto"/>
    <s v="R Dr Gregorio de Oliveira e Castro"/>
    <x v="11"/>
    <s v="Vespertino"/>
    <s v="Mensal"/>
    <n v="0.36855924200000001"/>
    <n v="0.25769393899999998"/>
    <d v="1899-12-30T17:47:04"/>
  </r>
  <r>
    <s v="R Eng Augusto de Lacerda"/>
    <s v="R Marcion"/>
    <s v="R Paratudal"/>
    <x v="188"/>
    <s v="Matutino"/>
    <s v="Mensal"/>
    <n v="0.26507121499999997"/>
    <n v="5.5058964000000002E-2"/>
    <d v="1899-12-30T09:53:21"/>
  </r>
  <r>
    <s v="R Eng Augusto de Lacerda"/>
    <s v="R Paratudal"/>
    <s v="R Erva Prea"/>
    <x v="188"/>
    <s v="Matutino"/>
    <s v="Mensal"/>
    <n v="0.26507121499999997"/>
    <n v="5.4878124E-2"/>
    <d v="1899-12-30T09:59:04"/>
  </r>
  <r>
    <s v="R Eng Augusto de Lacerda"/>
    <s v="R Erva Prea"/>
    <s v="R Morro Carico"/>
    <x v="188"/>
    <s v="Matutino"/>
    <s v="Mensal"/>
    <n v="0.26507121499999997"/>
    <n v="8.8674843000000003E-2"/>
    <d v="1899-12-30T10:08:19"/>
  </r>
  <r>
    <s v="R Eng Augusto de Lacerda"/>
    <s v="R Jose Freire Jr"/>
    <s v="R Jose Freire Jr"/>
    <x v="188"/>
    <s v="Matutino"/>
    <s v="Mensal"/>
    <n v="0.26507121499999997"/>
    <n v="1.9994168999999999E-2"/>
    <d v="1899-12-30T10:10:24"/>
  </r>
  <r>
    <s v="R Eng Augusto de Lacerda"/>
    <s v="R Jose Freire Jr"/>
    <s v="R Marcion"/>
    <x v="188"/>
    <s v="Matutino"/>
    <s v="Mensal"/>
    <n v="0.26507121499999997"/>
    <n v="4.6465115000000001E-2"/>
    <d v="1899-12-30T10:15:15"/>
  </r>
  <r>
    <s v="R Eng Bardot"/>
    <s v="Tv Flores Tropicais"/>
    <s v="Est D Joao Nery"/>
    <x v="173"/>
    <s v="Matutino"/>
    <s v="Mensal"/>
    <n v="0.31343832400000005"/>
    <n v="0.31343832399999999"/>
    <d v="1899-12-30T09:02:05"/>
  </r>
  <r>
    <s v="R Eng Bernardo Figueiredo"/>
    <s v="R Andre de Almeida"/>
    <s v="R Adriano Couto de Barros"/>
    <x v="359"/>
    <s v="Matutino"/>
    <s v="Mensal"/>
    <n v="0.31824824499999999"/>
    <n v="1.9938540000000001E-2"/>
    <d v="1899-12-30T11:49:43"/>
  </r>
  <r>
    <s v="R Eng Bernardo Figueiredo"/>
    <s v="R Adriano Couto de Barros"/>
    <s v="R Angelo de Candia"/>
    <x v="359"/>
    <s v="Matutino"/>
    <s v="Mensal"/>
    <n v="0.31824824499999999"/>
    <n v="1.5319241000000001E-2"/>
    <d v="1899-12-30T11:50:50"/>
  </r>
  <r>
    <s v="R Eng Bernardo Figueiredo"/>
    <s v="R Angelo de Candia"/>
    <s v="R Antonio Previato"/>
    <x v="359"/>
    <s v="Matutino"/>
    <s v="Mensal"/>
    <n v="0.31824824499999999"/>
    <n v="8.0119934000000004E-2"/>
    <d v="1899-12-30T11:56:43"/>
  </r>
  <r>
    <s v="R Eng Bernardo Figueiredo"/>
    <s v="R Antonio Previato"/>
    <s v="Av Mateo Bei"/>
    <x v="359"/>
    <s v="Matutino"/>
    <s v="Mensal"/>
    <n v="0.31824824499999999"/>
    <n v="7.5225249999999994E-2"/>
    <d v="1899-12-30T12:02:14"/>
  </r>
  <r>
    <s v="R Eng Bernardo Figueiredo"/>
    <s v="Av Mateo Bei"/>
    <s v="R Sen Mainard Gomes"/>
    <x v="359"/>
    <s v="Matutino"/>
    <s v="Mensal"/>
    <n v="0.31824824499999999"/>
    <n v="0.112703949"/>
    <d v="1899-12-30T12:10:31"/>
  </r>
  <r>
    <s v="R Eng Carlo Grazia"/>
    <s v="R dos Texteis"/>
    <s v="R Moises de Corena"/>
    <x v="243"/>
    <s v="Vespertino"/>
    <s v="Mensal"/>
    <n v="0.66893907900000005"/>
    <n v="0.142899628"/>
    <d v="1899-12-30T17:46:36"/>
  </r>
  <r>
    <s v="R Eng Carlo Grazia"/>
    <s v="R Moises de Corena"/>
    <s v="R Varzea Nova"/>
    <x v="243"/>
    <s v="Vespertino"/>
    <s v="Mensal"/>
    <n v="0.66893907900000005"/>
    <n v="3.8387161000000003E-2"/>
    <d v="1899-12-30T17:49:11"/>
  </r>
  <r>
    <s v="R Eng Carlo Grazia"/>
    <s v="R Varzea Nova"/>
    <s v="R Varzea Nova"/>
    <x v="243"/>
    <s v="Vespertino"/>
    <s v="Mensal"/>
    <n v="0.66893907900000005"/>
    <n v="0.236207062"/>
    <d v="1899-12-30T18:05:02"/>
  </r>
  <r>
    <s v="R Eng Carlo Grazia"/>
    <s v="R Varzea Nova"/>
    <s v="R Domenico Allegri"/>
    <x v="243"/>
    <s v="Vespertino"/>
    <s v="Mensal"/>
    <n v="0.66893907900000005"/>
    <n v="0.198936951"/>
    <d v="1899-12-30T18:18:23"/>
  </r>
  <r>
    <s v="R Eng Carlo Grazia"/>
    <s v="R Domenico Allegri"/>
    <s v="R Cristiano Lobe"/>
    <x v="243"/>
    <s v="Vespertino"/>
    <s v="Mensal"/>
    <n v="0.66893907900000005"/>
    <n v="1.7210891999999998E-2"/>
    <d v="1899-12-30T18:19:32"/>
  </r>
  <r>
    <s v="R Eng Carlo Grazia"/>
    <s v="R Agreste de Itabaiana"/>
    <s v="(Próprio Logradouro/Trecho) R Eng Carlo Grazia"/>
    <x v="315"/>
    <s v="Vespertino"/>
    <s v="Mensal"/>
    <n v="0.66893907900000005"/>
    <n v="3.5297386E-2"/>
    <d v="1899-12-30T17:54:02"/>
  </r>
  <r>
    <s v="R Eng Cesar Polilo"/>
    <s v="Av Pires do Rio"/>
    <s v="Av Nordestina"/>
    <x v="209"/>
    <s v="Vespertino"/>
    <s v="Mensal"/>
    <n v="1.0430392899999998"/>
    <n v="0.240275986"/>
    <d v="1899-12-30T16:22:43"/>
  </r>
  <r>
    <s v="R Eng Cesar Polilo"/>
    <s v="Av Nordestina"/>
    <s v="R Domingos Nascimento"/>
    <x v="209"/>
    <s v="Vespertino"/>
    <s v="Mensal"/>
    <n v="1.0430392899999998"/>
    <n v="7.2684334000000003E-2"/>
    <d v="1899-12-30T16:27:42"/>
  </r>
  <r>
    <s v="R Eng Cesar Polilo"/>
    <s v="R Domingos Nascimento"/>
    <s v="R Particular"/>
    <x v="209"/>
    <s v="Vespertino"/>
    <s v="Mensal"/>
    <n v="1.0430392899999998"/>
    <n v="3.5812241000000002E-2"/>
    <d v="1899-12-30T16:30:09"/>
  </r>
  <r>
    <s v="R Eng Cesar Polilo"/>
    <s v="R Particular"/>
    <s v="R Kata Wolf"/>
    <x v="209"/>
    <s v="Vespertino"/>
    <s v="Mensal"/>
    <n v="1.0430392899999998"/>
    <n v="3.4897324E-2"/>
    <d v="1899-12-30T16:32:32"/>
  </r>
  <r>
    <s v="R Eng Cesar Polilo"/>
    <s v="R Kata Wolf"/>
    <s v="R Maria Branca"/>
    <x v="209"/>
    <s v="Vespertino"/>
    <s v="Mensal"/>
    <n v="1.0430392899999998"/>
    <n v="6.8803832999999995E-2"/>
    <d v="1899-12-30T16:37:14"/>
  </r>
  <r>
    <s v="R Eng Cesar Polilo"/>
    <s v="R Maria Branca"/>
    <s v="R Neda Aboud Manssur"/>
    <x v="132"/>
    <s v="Vespertino"/>
    <s v="Mensal"/>
    <n v="1.0430392899999998"/>
    <n v="5.5163006000000001E-2"/>
    <d v="1899-12-30T16:13:20"/>
  </r>
  <r>
    <s v="R Eng Cesar Polilo"/>
    <s v="R Neda Aboud Manssur"/>
    <s v="Tv Jose Lacerda"/>
    <x v="132"/>
    <s v="Vespertino"/>
    <s v="Mensal"/>
    <n v="1.0430392899999998"/>
    <n v="4.0767405999999999E-2"/>
    <d v="1899-12-30T16:16:05"/>
  </r>
  <r>
    <s v="R Eng Cesar Polilo"/>
    <s v="Tv Jose Lacerda"/>
    <s v="Tv Marcelo Mauss"/>
    <x v="132"/>
    <s v="Vespertino"/>
    <s v="Mensal"/>
    <n v="1.0430392899999998"/>
    <n v="4.5292454000000003E-2"/>
    <d v="1899-12-30T16:19:07"/>
  </r>
  <r>
    <s v="R Eng Cesar Polilo"/>
    <s v="Tv Marcelo Mauss"/>
    <s v="R Pedro Soares de Andrade"/>
    <x v="132"/>
    <s v="Vespertino"/>
    <s v="Mensal"/>
    <n v="1.0430392899999998"/>
    <n v="6.7274589999999995E-2"/>
    <d v="1899-12-30T16:23:38"/>
  </r>
  <r>
    <s v="R Eng Cesar Polilo"/>
    <s v="R Pedro Soares de Andrade"/>
    <s v="R Marieta de Azevedo"/>
    <x v="132"/>
    <s v="Vespertino"/>
    <s v="Mensal"/>
    <n v="1.0430392899999998"/>
    <n v="8.1754180999999995E-2"/>
    <d v="1899-12-30T16:29:08"/>
  </r>
  <r>
    <s v="R Eng Cesar Polilo"/>
    <s v="R Marieta de Azevedo"/>
    <s v="Tv da Tranquilidade"/>
    <x v="132"/>
    <s v="Vespertino"/>
    <s v="Mensal"/>
    <n v="1.0430392899999998"/>
    <n v="6.0672070000000002E-2"/>
    <d v="1899-12-30T16:33:13"/>
  </r>
  <r>
    <s v="R Eng Cesar Polilo"/>
    <s v="Tv da Tranquilidade"/>
    <s v="R Pindare Mirim"/>
    <x v="132"/>
    <s v="Vespertino"/>
    <s v="Mensal"/>
    <n v="1.0430392899999998"/>
    <n v="9.5512719999999995E-3"/>
    <d v="1899-12-30T16:33:51"/>
  </r>
  <r>
    <s v="R Eng Cesar Polilo"/>
    <s v="R Pindare Mirim"/>
    <s v="R Francisco Polilo Neto"/>
    <x v="132"/>
    <s v="Vespertino"/>
    <s v="Mensal"/>
    <n v="1.0430392899999998"/>
    <n v="5.8042193999999998E-2"/>
    <d v="1899-12-30T16:37:45"/>
  </r>
  <r>
    <s v="R Eng Cesar Polilo"/>
    <s v="R Francisco Polilo Neto"/>
    <s v="R Domingos Guimaraes"/>
    <x v="132"/>
    <s v="Vespertino"/>
    <s v="Mensal"/>
    <n v="1.0430392899999998"/>
    <n v="0.17204840099999999"/>
    <d v="1899-12-30T16:49:19"/>
  </r>
  <r>
    <s v="R Eng Ernani Cotrin"/>
    <s v="R Jose Garcia Braga"/>
    <s v="R Dr Pedro Batista"/>
    <x v="32"/>
    <s v="Vespertino"/>
    <s v="Mensal"/>
    <n v="0.38979139700000004"/>
    <n v="0.194501495"/>
    <d v="1899-12-30T17:08:50"/>
  </r>
  <r>
    <s v="R Eng Ernani Cotrin"/>
    <s v="R Dr Pedro Batista"/>
    <s v="R Saturnino Pereira"/>
    <x v="32"/>
    <s v="Vespertino"/>
    <s v="Mensal"/>
    <n v="0.38979139700000004"/>
    <n v="8.4910339000000001E-2"/>
    <d v="1899-12-30T17:14:49"/>
  </r>
  <r>
    <s v="R Eng Ernani Cotrin"/>
    <s v="Est Nsra da Fonte"/>
    <s v="R Otavio Peppi"/>
    <x v="308"/>
    <s v="Vespertino"/>
    <s v="Mensal"/>
    <n v="0.38979139700000004"/>
    <n v="5.3320239999999998E-2"/>
    <d v="1899-12-30T16:42:44"/>
  </r>
  <r>
    <s v="R Eng Ernani Cotrin"/>
    <s v="R Otavio Peppi"/>
    <s v="R Jose Garcia Braga"/>
    <x v="308"/>
    <s v="Vespertino"/>
    <s v="Mensal"/>
    <n v="0.38979139700000004"/>
    <n v="5.7059322000000003E-2"/>
    <d v="1899-12-30T16:46:03"/>
  </r>
  <r>
    <s v="R Eng George Stephenson"/>
    <s v="R Piraumbu"/>
    <s v="R Fidelandia"/>
    <x v="78"/>
    <s v="Matutino"/>
    <s v="Mensal"/>
    <n v="0.29169590000000001"/>
    <n v="8.9193473999999995E-2"/>
    <d v="1899-12-30T10:07:18"/>
  </r>
  <r>
    <s v="R Eng George Stephenson"/>
    <s v="R Fidelandia"/>
    <s v="R Nova Brasilia"/>
    <x v="78"/>
    <s v="Matutino"/>
    <s v="Mensal"/>
    <n v="0.29169590000000001"/>
    <n v="0.20250242600000001"/>
    <d v="1899-12-30T10:19:29"/>
  </r>
  <r>
    <s v="R Eng Jose Cruz de Oliveira"/>
    <s v="R Fr Fidelis Mota"/>
    <s v="R Silveira Nobrega"/>
    <x v="10"/>
    <s v="Vespertino"/>
    <s v="Mensal"/>
    <n v="0.89853442399999994"/>
    <n v="0.205613403"/>
    <d v="1899-12-30T18:59:01"/>
  </r>
  <r>
    <s v="R Eng Jose Cruz de Oliveira"/>
    <s v="R Silveira Nobrega"/>
    <s v="Av Dr Custodio de Lima"/>
    <x v="10"/>
    <s v="Vespertino"/>
    <s v="Mensal"/>
    <n v="0.89853442399999994"/>
    <n v="7.0009293E-2"/>
    <d v="1899-12-30T19:03:22"/>
  </r>
  <r>
    <s v="R Eng Jose Cruz de Oliveira"/>
    <s v="Av Dr Custodio de Lima"/>
    <s v="R Ripsalis"/>
    <x v="10"/>
    <s v="Vespertino"/>
    <s v="Mensal"/>
    <n v="0.89853442399999994"/>
    <n v="0.12514087700000001"/>
    <d v="1899-12-30T19:11:08"/>
  </r>
  <r>
    <s v="R Eng Jose Cruz de Oliveira"/>
    <s v="R Ripsalis"/>
    <s v="R Asdrubal"/>
    <x v="10"/>
    <s v="Vespertino"/>
    <s v="Mensal"/>
    <n v="0.89853442399999994"/>
    <n v="0.105545555"/>
    <d v="1899-12-30T19:17:41"/>
  </r>
  <r>
    <s v="R Eng Jose Cruz de Oliveira"/>
    <s v="R Asdrubal"/>
    <s v="R Ripsalis"/>
    <x v="10"/>
    <s v="Vespertino"/>
    <s v="Mensal"/>
    <n v="0.89853442399999994"/>
    <n v="0.122394592"/>
    <d v="1899-12-30T19:25:17"/>
  </r>
  <r>
    <s v="R Eng Jose Cruz de Oliveira"/>
    <s v="R Asdrubal"/>
    <s v="R Joao Jose Rodrigues"/>
    <x v="10"/>
    <s v="Vespertino"/>
    <s v="Mensal"/>
    <n v="0.89853442399999994"/>
    <n v="0.13687114"/>
    <d v="1899-12-30T19:33:47"/>
  </r>
  <r>
    <s v="R Eng Jose Cruz de Oliveira"/>
    <s v="Av Dr Custodio de Lima"/>
    <s v="R Joao Jose Rodrigues"/>
    <x v="10"/>
    <s v="Vespertino"/>
    <s v="Mensal"/>
    <n v="0.89853442399999994"/>
    <n v="0.132959564"/>
    <d v="1899-12-30T19:42:02"/>
  </r>
  <r>
    <s v="R Eng Jose Rubbo"/>
    <s v="R Pecanha"/>
    <s v="R Guilherme Wundt"/>
    <x v="79"/>
    <s v="Matutino"/>
    <s v="Mensal"/>
    <n v="0.44501441799999997"/>
    <n v="7.3021041999999994E-2"/>
    <d v="1899-12-30T09:32:18"/>
  </r>
  <r>
    <s v="R Eng Jose Rubbo"/>
    <s v="R Guilherme Wundt"/>
    <s v="Av da Barreira Grande"/>
    <x v="79"/>
    <s v="Matutino"/>
    <s v="Mensal"/>
    <n v="0.44501441799999997"/>
    <n v="6.3654266000000001E-2"/>
    <d v="1899-12-30T09:36:49"/>
  </r>
  <r>
    <s v="R Eng Jose Rubbo"/>
    <s v="R Past Agenor Caldeira Diniz"/>
    <s v="Av Ouro Verde de Minas"/>
    <x v="80"/>
    <s v="Matutino"/>
    <s v="Mensal"/>
    <n v="0.44501441799999997"/>
    <n v="8.9168426999999995E-2"/>
    <d v="1899-12-30T09:32:28"/>
  </r>
  <r>
    <s v="R Eng Jose Rubbo"/>
    <s v="Av Ouro Verde de Minas"/>
    <s v="Av Ouro Verde de Minas"/>
    <x v="80"/>
    <s v="Matutino"/>
    <s v="Mensal"/>
    <n v="0.44501441799999997"/>
    <n v="1.1709097999999999E-2"/>
    <d v="1899-12-30T09:33:15"/>
  </r>
  <r>
    <s v="R Eng Jose Rubbo"/>
    <s v="Av Ouro Verde de Minas"/>
    <s v="R Manhumirim"/>
    <x v="80"/>
    <s v="Matutino"/>
    <s v="Mensal"/>
    <n v="0.44501441799999997"/>
    <n v="8.3164535999999997E-2"/>
    <d v="1899-12-30T09:38:52"/>
  </r>
  <r>
    <s v="R Eng Jose Rubbo"/>
    <s v="R Manhumirim"/>
    <s v="R Eugenopolis"/>
    <x v="80"/>
    <s v="Matutino"/>
    <s v="Mensal"/>
    <n v="0.44501441799999997"/>
    <n v="4.5336102000000003E-2"/>
    <d v="1899-12-30T09:41:55"/>
  </r>
  <r>
    <s v="R Eng Jose Rubbo"/>
    <s v="R Eugenopolis"/>
    <s v="R S Joao do Paraiso"/>
    <x v="80"/>
    <s v="Matutino"/>
    <s v="Mensal"/>
    <n v="0.44501441799999997"/>
    <n v="2.0415579E-2"/>
    <d v="1899-12-30T09:43:18"/>
  </r>
  <r>
    <s v="R Eng Jose Rubbo"/>
    <s v="R S Joao do Paraiso"/>
    <s v="R S Joao do Paraiso"/>
    <x v="80"/>
    <s v="Matutino"/>
    <s v="Mensal"/>
    <n v="0.44501441799999997"/>
    <n v="1.0958058E-2"/>
    <d v="1899-12-30T09:44:02"/>
  </r>
  <r>
    <s v="R Eng Jose Rubbo"/>
    <s v="R S Joao do Paraiso"/>
    <s v="R Pecanha"/>
    <x v="80"/>
    <s v="Matutino"/>
    <s v="Mensal"/>
    <n v="0.44501441799999997"/>
    <n v="4.7587311E-2"/>
    <d v="1899-12-30T09:47:15"/>
  </r>
  <r>
    <s v="R Eng Luis Antonio Rantin Moutinho"/>
    <s v="Av Amador Bueno da Veiga"/>
    <s v="R Pinheiro de Ulhoa Cintra"/>
    <x v="206"/>
    <s v="Vespertino"/>
    <s v="Mensal"/>
    <n v="0.56448052199999998"/>
    <n v="9.9274215999999998E-2"/>
    <d v="1899-12-30T16:11:37"/>
  </r>
  <r>
    <s v="R Eng Luis Antonio Rantin Moutinho"/>
    <s v="R Pinheiro de Ulhoa Cintra"/>
    <s v="Av Jaime Torres"/>
    <x v="206"/>
    <s v="Vespertino"/>
    <s v="Mensal"/>
    <n v="0.56448052199999998"/>
    <n v="9.5716545E-2"/>
    <d v="1899-12-30T16:18:14"/>
  </r>
  <r>
    <s v="R Eng Luis Antonio Rantin Moutinho"/>
    <s v="Av Jaime Torres"/>
    <s v="R Guapimirim"/>
    <x v="206"/>
    <s v="Vespertino"/>
    <s v="Mensal"/>
    <n v="0.56448052199999998"/>
    <n v="0.14357609599999999"/>
    <d v="1899-12-30T16:28:10"/>
  </r>
  <r>
    <s v="R Eng Luis Antonio Rantin Moutinho"/>
    <s v="R Guapimirim"/>
    <s v="R Joaquim Douglas"/>
    <x v="206"/>
    <s v="Vespertino"/>
    <s v="Mensal"/>
    <n v="0.56448052199999998"/>
    <n v="0.104956718"/>
    <d v="1899-12-30T16:35:26"/>
  </r>
  <r>
    <s v="R Eng Luis Antonio Rantin Moutinho"/>
    <s v="R Joaquim Douglas"/>
    <s v="R Conceicao da Brejauba"/>
    <x v="206"/>
    <s v="Vespertino"/>
    <s v="Mensal"/>
    <n v="0.56448052199999998"/>
    <n v="0.120956947"/>
    <d v="1899-12-30T16:43:48"/>
  </r>
  <r>
    <s v="R Eng Manuel Osorio"/>
    <s v="Av Mal Tito"/>
    <s v="R Pedro Avelino"/>
    <x v="226"/>
    <s v="Vespertino"/>
    <s v="Mensal"/>
    <n v="0.24046809400000002"/>
    <n v="8.5200409000000005E-2"/>
    <d v="1899-12-30T18:48:04"/>
  </r>
  <r>
    <s v="R Eng Manuel Osorio"/>
    <s v="R Pedro Avelino"/>
    <s v="R Eva Perico Rachid"/>
    <x v="226"/>
    <s v="Vespertino"/>
    <s v="Mensal"/>
    <n v="0.24046809400000002"/>
    <n v="8.0315001999999996E-2"/>
    <d v="1899-12-30T18:56:31"/>
  </r>
  <r>
    <s v="R Eng Manuel Osorio"/>
    <s v="R Eva Perico Rachid"/>
    <s v="R Dr Jose Guilherme Eiras"/>
    <x v="226"/>
    <s v="Vespertino"/>
    <s v="Mensal"/>
    <n v="0.24046809400000002"/>
    <n v="7.4952682000000007E-2"/>
    <d v="1899-12-30T19:04:25"/>
  </r>
  <r>
    <s v="R Eng Mario Savelli"/>
    <s v="R Dr Francisco Bueno Torres"/>
    <s v="Av Utaro Kanai"/>
    <x v="287"/>
    <s v="Vespertino"/>
    <s v="Mensal"/>
    <n v="0.27408697500000001"/>
    <n v="0.27408697500000001"/>
    <d v="1899-12-30T16:47:49"/>
  </r>
  <r>
    <s v="R Eng Osvaldo Andreani"/>
    <s v="R Sancho Junqueira"/>
    <s v="R Francisco de Souza Queiroz"/>
    <x v="109"/>
    <s v="Vespertino"/>
    <s v="Mensal"/>
    <n v="0.78242550700000002"/>
    <n v="7.3643165999999996E-2"/>
    <d v="1899-12-30T16:17:23"/>
  </r>
  <r>
    <s v="R Eng Osvaldo Andreani"/>
    <s v="R Francisco de Souza Queiroz"/>
    <s v="R Japacari"/>
    <x v="109"/>
    <s v="Vespertino"/>
    <s v="Mensal"/>
    <n v="0.78242550700000002"/>
    <n v="2.1250571999999999E-2"/>
    <d v="1899-12-30T16:18:50"/>
  </r>
  <r>
    <s v="R Eng Osvaldo Andreani"/>
    <s v="R Japacari"/>
    <s v="R da Ponte Rasa"/>
    <x v="109"/>
    <s v="Vespertino"/>
    <s v="Mensal"/>
    <n v="0.78242550700000002"/>
    <n v="0.18055627399999999"/>
    <d v="1899-12-30T16:31:07"/>
  </r>
  <r>
    <s v="R Eng Osvaldo Andreani"/>
    <s v="R da Ponte Rasa"/>
    <s v="R Jales Rodrigues Silva"/>
    <x v="109"/>
    <s v="Vespertino"/>
    <s v="Mensal"/>
    <n v="0.78242550700000002"/>
    <n v="3.9444763000000001E-2"/>
    <d v="1899-12-30T16:33:48"/>
  </r>
  <r>
    <s v="R Eng Osvaldo Andreani"/>
    <s v="R Jales Rodrigues Silva"/>
    <s v="R dos Argentinos"/>
    <x v="109"/>
    <s v="Vespertino"/>
    <s v="Mensal"/>
    <n v="0.78242550700000002"/>
    <n v="0.140423294"/>
    <d v="1899-12-30T16:43:21"/>
  </r>
  <r>
    <s v="R Eng Osvaldo Andreani"/>
    <s v="R dos Argentinos"/>
    <s v="S/Logradouro"/>
    <x v="109"/>
    <s v="Vespertino"/>
    <s v="Mensal"/>
    <n v="0.78242550700000002"/>
    <n v="4.4252838000000003E-2"/>
    <d v="1899-12-30T16:46:22"/>
  </r>
  <r>
    <s v="R Eng Osvaldo Andreani"/>
    <s v="Est de Mogi das Cruzes"/>
    <s v="R dos Pontos Cardeais"/>
    <x v="301"/>
    <s v="Vespertino"/>
    <s v="Mensal"/>
    <n v="0.78242550700000002"/>
    <n v="3.4185036000000002E-2"/>
    <d v="1899-12-30T16:30:42"/>
  </r>
  <r>
    <s v="R Eng Osvaldo Andreani"/>
    <s v="R dos Pontos Cardeais"/>
    <s v="Tv Prf Jose Fernandes Soares"/>
    <x v="301"/>
    <s v="Vespertino"/>
    <s v="Mensal"/>
    <n v="0.78242550700000002"/>
    <n v="5.1599658999999999E-2"/>
    <d v="1899-12-30T16:33:59"/>
  </r>
  <r>
    <s v="R Eng Osvaldo Andreani"/>
    <s v="Tv Prf Jose Fernandes Soares"/>
    <s v="R Guaxuma"/>
    <x v="301"/>
    <s v="Vespertino"/>
    <s v="Mensal"/>
    <n v="0.78242550700000002"/>
    <n v="2.1611347E-2"/>
    <d v="1899-12-30T16:35:22"/>
  </r>
  <r>
    <s v="R Eng Osvaldo Andreani"/>
    <s v="R Guaxuma"/>
    <s v="R Sancho Junqueira"/>
    <x v="301"/>
    <s v="Vespertino"/>
    <s v="Mensal"/>
    <n v="0.78242550700000002"/>
    <n v="9.2489601000000005E-2"/>
    <d v="1899-12-30T16:41:15"/>
  </r>
  <r>
    <s v="R Eng Romeu Belluomini"/>
    <s v="R Sta Edith"/>
    <s v="R Belo Vale"/>
    <x v="251"/>
    <s v="Matutino"/>
    <s v="Mensal"/>
    <n v="0.44973394799999999"/>
    <n v="0.15713369799999999"/>
    <d v="1899-12-30T09:10:52"/>
  </r>
  <r>
    <s v="R Eng Romeu Belluomini"/>
    <s v="R Belo Vale"/>
    <s v="R Fr Andre Blanco"/>
    <x v="251"/>
    <s v="Matutino"/>
    <s v="Mensal"/>
    <n v="0.44973394799999999"/>
    <n v="0.16076321399999999"/>
    <d v="1899-12-30T09:21:24"/>
  </r>
  <r>
    <s v="R Eng Romeu Belluomini"/>
    <s v="R Fr Andre Blanco"/>
    <s v="Av Nsra de Guadalupe"/>
    <x v="251"/>
    <s v="Matutino"/>
    <s v="Mensal"/>
    <n v="0.44973394799999999"/>
    <n v="0.13183703599999999"/>
    <d v="1899-12-30T09:30:03"/>
  </r>
  <r>
    <s v="R Eng Sa Freire"/>
    <s v="S/Logradouro"/>
    <s v="R Silvestro Silvestri"/>
    <x v="155"/>
    <s v="Matutino"/>
    <s v="Mensal"/>
    <n v="0.513038734"/>
    <n v="0.204096481"/>
    <d v="1899-12-30T08:30:55"/>
  </r>
  <r>
    <s v="R Eng Sa Freire"/>
    <s v="R Silvestro Silvestri"/>
    <s v="R Aurelio Neves"/>
    <x v="155"/>
    <s v="Matutino"/>
    <s v="Mensal"/>
    <n v="0.513038734"/>
    <n v="9.2671104000000004E-2"/>
    <d v="1899-12-30T08:37:35"/>
  </r>
  <r>
    <s v="R Eng Sa Freire"/>
    <s v="R dos Navegadores"/>
    <s v="S/Logradouro"/>
    <x v="112"/>
    <s v="Matutino"/>
    <s v="Mensal"/>
    <n v="0.513038734"/>
    <n v="0.122081017"/>
    <d v="1899-12-30T09:03:59"/>
  </r>
  <r>
    <s v="R Eng Sa Freire"/>
    <s v="R Aurelio Neves"/>
    <s v="Av Jose Rodrigues dos Santos"/>
    <x v="157"/>
    <s v="Matutino"/>
    <s v="Mensal"/>
    <n v="0.513038734"/>
    <n v="9.4190131999999996E-2"/>
    <d v="1899-12-30T08:27:11"/>
  </r>
  <r>
    <s v="R Eng Sidney A. de Moraes"/>
    <s v="Av Jose Pinheiro Borges"/>
    <s v="(Próprio Logradouro/Trecho) R Eng Sidney A. de Moraes"/>
    <x v="12"/>
    <s v="Vespertino"/>
    <s v="Mensal"/>
    <n v="1.26501873"/>
    <n v="3.7505629999999998E-2"/>
    <d v="1899-12-30T17:37:38"/>
  </r>
  <r>
    <s v="R Eng Sidney A. de Moraes"/>
    <s v="Toda extensão da Via/Trecho"/>
    <m/>
    <x v="12"/>
    <s v="Vespertino"/>
    <s v="Mensal"/>
    <n v="1.26501873"/>
    <n v="0.17230076599999999"/>
    <d v="1899-12-30T17:47:01"/>
  </r>
  <r>
    <s v="R Eng Sidney A. de Moraes"/>
    <s v="Toda extensão da Via/Trecho"/>
    <m/>
    <x v="12"/>
    <s v="Vespertino"/>
    <s v="Mensal"/>
    <n v="1.26501873"/>
    <n v="0.17230076599999999"/>
    <d v="1899-12-30T17:56:24"/>
  </r>
  <r>
    <s v="R Eng Sidney A. de Moraes"/>
    <s v="R Dr Luiz Ayres"/>
    <s v="(Próprio Logradouro/Trecho) R Eng Sidney A. de Moraes"/>
    <x v="12"/>
    <s v="Vespertino"/>
    <s v="Mensal"/>
    <n v="1.26501873"/>
    <n v="0.33014321899999999"/>
    <d v="1899-12-30T18:14:24"/>
  </r>
  <r>
    <s v="R Eng Sidney A. de Moraes"/>
    <s v="R Dr Luiz Ayres"/>
    <s v="(Próprio Logradouro/Trecho) R Eng Sidney A. de Moraes"/>
    <x v="12"/>
    <s v="Vespertino"/>
    <s v="Mensal"/>
    <n v="1.26501873"/>
    <n v="0.34135601799999998"/>
    <d v="1899-12-30T18:33:00"/>
  </r>
  <r>
    <s v="R Eng Sidney A. de Moraes"/>
    <s v="Toda extensão da Via/Trecho"/>
    <m/>
    <x v="12"/>
    <s v="Vespertino"/>
    <s v="Mensal"/>
    <n v="1.26501873"/>
    <n v="0.17478300499999999"/>
    <d v="1899-12-30T18:42:32"/>
  </r>
  <r>
    <s v="R Eng Sidney A. de Moraes"/>
    <s v="Toda extensão da Via/Trecho"/>
    <m/>
    <x v="12"/>
    <s v="Vespertino"/>
    <s v="Mensal"/>
    <n v="1.26501873"/>
    <n v="0.17478300499999999"/>
    <d v="1899-12-30T18:52:03"/>
  </r>
  <r>
    <s v="R Eng Sidney A. de Moraes"/>
    <s v="Av Jose Pinheiro Borges"/>
    <s v="(Próprio Logradouro/Trecho) R Eng Sidney A. de Moraes"/>
    <x v="12"/>
    <s v="Vespertino"/>
    <s v="Mensal"/>
    <n v="1.26501873"/>
    <n v="4.2860721999999997E-2"/>
    <d v="1899-12-30T18:54:23"/>
  </r>
  <r>
    <s v="R Eng Villares da Silva"/>
    <s v="Av David Domingues Ferreira"/>
    <s v="R Augusto Carlos Bauman"/>
    <x v="129"/>
    <s v="Matutino"/>
    <s v="Mensal"/>
    <n v="1.5237439799999999"/>
    <n v="0.13385855099999999"/>
    <d v="1899-12-30T10:59:28"/>
  </r>
  <r>
    <s v="R Eng Villares da Silva"/>
    <s v="R Maria Baumann Mendonca"/>
    <s v="R Miguel Langone"/>
    <x v="395"/>
    <s v="Vespertino"/>
    <s v="Mensal"/>
    <n v="1.5237439799999999"/>
    <n v="0.114159912"/>
    <d v="1899-12-30T15:22:11"/>
  </r>
  <r>
    <s v="R Eng Villares da Silva"/>
    <s v="R Miguel Langone"/>
    <s v="R Tacaimbo"/>
    <x v="395"/>
    <s v="Vespertino"/>
    <s v="Mensal"/>
    <n v="1.5237439799999999"/>
    <n v="5.5899101E-2"/>
    <d v="1899-12-30T15:25:55"/>
  </r>
  <r>
    <s v="R Eng Villares da Silva"/>
    <s v="R Tacaimbo"/>
    <s v="R Narciso Araujo"/>
    <x v="395"/>
    <s v="Vespertino"/>
    <s v="Mensal"/>
    <n v="1.5237439799999999"/>
    <n v="5.8271075999999998E-2"/>
    <d v="1899-12-30T15:29:50"/>
  </r>
  <r>
    <s v="R Eng Villares da Silva"/>
    <s v="R Narciso Araujo"/>
    <s v="R S Francisco do Piaui"/>
    <x v="396"/>
    <s v="Vespertino"/>
    <s v="Mensal"/>
    <n v="1.5237439799999999"/>
    <n v="0.11546299"/>
    <d v="1899-12-30T16:18:04"/>
  </r>
  <r>
    <s v="R Eng Villares da Silva"/>
    <s v="R S Francisco do Piaui"/>
    <s v="R Luiz de Almeida Fernandes"/>
    <x v="396"/>
    <s v="Vespertino"/>
    <s v="Mensal"/>
    <n v="1.5237439799999999"/>
    <n v="0.11607505799999999"/>
    <d v="1899-12-30T16:25:44"/>
  </r>
  <r>
    <s v="R Eng Villares da Silva"/>
    <s v="R Luiz de Almeida Fernandes"/>
    <s v="R Ana Gomes de Andrade"/>
    <x v="396"/>
    <s v="Vespertino"/>
    <s v="Mensal"/>
    <n v="1.5237439799999999"/>
    <n v="6.1028277999999998E-2"/>
    <d v="1899-12-30T16:29:46"/>
  </r>
  <r>
    <s v="R Eng Villares da Silva"/>
    <s v="R Ana Gomes de Andrade"/>
    <s v="R Antonio Gandini"/>
    <x v="396"/>
    <s v="Vespertino"/>
    <s v="Mensal"/>
    <n v="1.5237439799999999"/>
    <n v="5.3713837E-2"/>
    <d v="1899-12-30T16:33:19"/>
  </r>
  <r>
    <s v="R Eng Villares da Silva"/>
    <s v="R Antonio Gandini"/>
    <s v="R Botupora"/>
    <x v="379"/>
    <s v="Vespertino"/>
    <s v="Mensal"/>
    <n v="1.5237439799999999"/>
    <n v="0.116322525"/>
    <d v="1899-12-30T16:58:18"/>
  </r>
  <r>
    <s v="R Eng Villares da Silva"/>
    <s v="R Botupora"/>
    <s v="R Alayde de Souza Costa"/>
    <x v="379"/>
    <s v="Vespertino"/>
    <s v="Mensal"/>
    <n v="1.5237439799999999"/>
    <n v="0.115553902"/>
    <d v="1899-12-30T17:06:06"/>
  </r>
  <r>
    <s v="R Eng Villares da Silva"/>
    <s v="R Alayde de Souza Costa"/>
    <s v="R Emilio Serrano"/>
    <x v="379"/>
    <s v="Vespertino"/>
    <s v="Mensal"/>
    <n v="1.5237439799999999"/>
    <n v="0.116487282"/>
    <d v="1899-12-30T17:13:57"/>
  </r>
  <r>
    <s v="R Eng Villares da Silva"/>
    <s v="R Emilio Serrano"/>
    <s v="Tv Particular"/>
    <x v="379"/>
    <s v="Vespertino"/>
    <s v="Mensal"/>
    <n v="1.5237439799999999"/>
    <n v="5.7403889E-2"/>
    <d v="1899-12-30T17:17:49"/>
  </r>
  <r>
    <s v="R Eng Villares da Silva"/>
    <s v="Tv Particular"/>
    <s v="R Anselmo Rodrigues"/>
    <x v="379"/>
    <s v="Vespertino"/>
    <s v="Mensal"/>
    <n v="1.5237439799999999"/>
    <n v="5.4573157999999997E-2"/>
    <d v="1899-12-30T17:21:30"/>
  </r>
  <r>
    <s v="R Eng Villares da Silva"/>
    <s v="R Augusto Carlos Bauman"/>
    <s v="R Maryam Elias Id"/>
    <x v="130"/>
    <s v="Vespertino"/>
    <s v="Mensal"/>
    <n v="1.5237439799999999"/>
    <n v="5.5864899000000003E-2"/>
    <d v="1899-12-30T15:52:58"/>
  </r>
  <r>
    <s v="R Eng Villares da Silva"/>
    <s v="R Maryam Elias Id"/>
    <s v="R Paulo Lopes Leao"/>
    <x v="130"/>
    <s v="Vespertino"/>
    <s v="Mensal"/>
    <n v="1.5237439799999999"/>
    <n v="5.5852794999999997E-2"/>
    <d v="1899-12-30T15:56:43"/>
  </r>
  <r>
    <s v="R Eng Villares da Silva"/>
    <s v="R Paulo Lopes Leao"/>
    <s v="R Jose Oiticica Filho"/>
    <x v="130"/>
    <s v="Vespertino"/>
    <s v="Mensal"/>
    <n v="1.5237439799999999"/>
    <n v="0.117274689"/>
    <d v="1899-12-30T16:04:36"/>
  </r>
  <r>
    <s v="R Eng Villares da Silva"/>
    <s v="R Jose Oiticica Filho"/>
    <s v="R Maria Baumann Mendonca"/>
    <x v="130"/>
    <s v="Vespertino"/>
    <s v="Mensal"/>
    <n v="1.5237439799999999"/>
    <n v="0.117984543"/>
    <d v="1899-12-30T16:12:32"/>
  </r>
  <r>
    <s v="R Engenho do Meriti"/>
    <s v="Av Sapopemba"/>
    <s v="Tv Cesare Crivellati"/>
    <x v="1"/>
    <s v="Vespertino"/>
    <s v="Mensal"/>
    <n v="7.8932962000000009E-2"/>
    <n v="5.5254837000000001E-2"/>
    <d v="1899-12-30T20:00:07"/>
  </r>
  <r>
    <s v="R Eni Maria de Souza Coimbra"/>
    <s v="R Odilia Bonfim Melo"/>
    <s v="R Vitalino dos Santos"/>
    <x v="179"/>
    <s v="Matutino"/>
    <s v="Mensal"/>
    <n v="0.269828976"/>
    <n v="0.23263503999999999"/>
    <d v="1899-12-30T10:59:15"/>
  </r>
  <r>
    <s v="R Eni Maria de Souza Coimbra"/>
    <s v="R Vitalino dos Santos"/>
    <s v="R Maria Molino"/>
    <x v="179"/>
    <s v="Matutino"/>
    <s v="Mensal"/>
    <n v="0.269828976"/>
    <n v="3.7193934999999997E-2"/>
    <d v="1899-12-30T11:01:45"/>
  </r>
  <r>
    <s v="R Enrico Burzarcchiello"/>
    <s v="R Edmundo Orioli"/>
    <s v="(Próprio Logradouro/Trecho) R Enrico Burzarcchiello"/>
    <x v="242"/>
    <s v="Vespertino"/>
    <s v="Mensal"/>
    <n v="8.4804755999999995E-2"/>
    <n v="8.4804755999999995E-2"/>
    <d v="1899-12-30T16:06:51"/>
  </r>
  <r>
    <s v="R Enrique Figueroa"/>
    <s v="R Estevao do Loreto"/>
    <s v="S/Logradouro"/>
    <x v="195"/>
    <s v="Matutino"/>
    <s v="Mensal"/>
    <n v="0.16019441999999998"/>
    <n v="8.7095711000000006E-2"/>
    <d v="1899-12-30T09:58:14"/>
  </r>
  <r>
    <s v="R Enrique Figueroa"/>
    <s v="S/Logradouro"/>
    <s v="R Eugenio Gaudencio Costa"/>
    <x v="195"/>
    <s v="Matutino"/>
    <s v="Mensal"/>
    <n v="0.16019441999999998"/>
    <n v="7.3098708999999998E-2"/>
    <d v="1899-12-30T10:03:01"/>
  </r>
  <r>
    <s v="R Enseada das Garoupas"/>
    <s v="R Benedito Aquilino de Freitas"/>
    <s v="Tv Pedro Serafin"/>
    <x v="392"/>
    <s v="Matutino"/>
    <s v="Mensal"/>
    <n v="0.62599830599999995"/>
    <n v="5.6311275000000001E-2"/>
    <d v="1899-12-30T10:09:24"/>
  </r>
  <r>
    <s v="R Enseada das Garoupas"/>
    <s v="Tv Pedro Serafin"/>
    <s v="R Antonio de Navarro"/>
    <x v="392"/>
    <s v="Matutino"/>
    <s v="Mensal"/>
    <n v="0.62599830599999995"/>
    <n v="4.7152012E-2"/>
    <d v="1899-12-30T10:12:41"/>
  </r>
  <r>
    <s v="R Enseada das Garoupas"/>
    <s v="R Antonio de Navarro"/>
    <s v="R Cap Eugenio de Macedo"/>
    <x v="392"/>
    <s v="Matutino"/>
    <s v="Mensal"/>
    <n v="0.62599830599999995"/>
    <n v="7.2890655999999998E-2"/>
    <d v="1899-12-30T10:17:46"/>
  </r>
  <r>
    <s v="R Enseada das Garoupas"/>
    <s v="R Cap Eugenio de Macedo"/>
    <s v="R Dr Durval Vilalva"/>
    <x v="392"/>
    <s v="Matutino"/>
    <s v="Mensal"/>
    <n v="0.62599830599999995"/>
    <n v="8.5886078000000005E-2"/>
    <d v="1899-12-30T10:23:45"/>
  </r>
  <r>
    <s v="R Enseada das Garoupas"/>
    <s v="R Dr Durval Vilalva"/>
    <s v="R Alfredo Moreira Pinto"/>
    <x v="392"/>
    <s v="Matutino"/>
    <s v="Mensal"/>
    <n v="0.62599830599999995"/>
    <n v="0.105649963"/>
    <d v="1899-12-30T10:31:06"/>
  </r>
  <r>
    <s v="R Enseada das Garoupas"/>
    <s v="Est D Joao Nery"/>
    <s v="R Ilha de Sao Francisco"/>
    <x v="180"/>
    <s v="Vespertino"/>
    <s v="Mensal"/>
    <n v="0.62599830599999995"/>
    <n v="0.13934645100000001"/>
    <d v="1899-12-30T18:57:49"/>
  </r>
  <r>
    <s v="R Enseada das Garoupas"/>
    <s v="R Ilha de Sao Francisco"/>
    <s v="R Benedito Aquilino de Freitas"/>
    <x v="180"/>
    <s v="Vespertino"/>
    <s v="Mensal"/>
    <n v="0.62599830599999995"/>
    <n v="0.118761871"/>
    <d v="1899-12-30T19:04:36"/>
  </r>
  <r>
    <s v="R Enseada de Titoia"/>
    <s v="R Alfredo Moreira Pinto"/>
    <s v="R Tiburcio de Sousa"/>
    <x v="392"/>
    <s v="Matutino"/>
    <s v="Mensal"/>
    <n v="0.28776638799999998"/>
    <n v="0.28776638799999998"/>
    <d v="1899-12-30T10:51:09"/>
  </r>
  <r>
    <s v="R Enseada Itapacoroia"/>
    <s v="R Lago Jagape"/>
    <s v="R Lagoa das Capivaras"/>
    <x v="150"/>
    <s v="Matutino"/>
    <s v="Mensal"/>
    <n v="0.64597886700000007"/>
    <n v="0.14647323600000001"/>
    <d v="1899-12-30T09:58:59"/>
  </r>
  <r>
    <s v="R Enseada Itapacoroia"/>
    <s v="R Lagoa das Capivaras"/>
    <s v="R Mns Salim"/>
    <x v="150"/>
    <s v="Matutino"/>
    <s v="Mensal"/>
    <n v="0.64597886700000007"/>
    <n v="0.14642295799999999"/>
    <d v="1899-12-30T10:08:34"/>
  </r>
  <r>
    <s v="R Enseada Itapacoroia"/>
    <s v="R Mns Salim"/>
    <s v="Av Dr Decio de Toledo Leite"/>
    <x v="150"/>
    <s v="Matutino"/>
    <s v="Mensal"/>
    <n v="0.64597886700000007"/>
    <n v="0.11684718299999999"/>
    <d v="1899-12-30T10:16:12"/>
  </r>
  <r>
    <s v="R Enseada Itapacoroia"/>
    <s v="Av Dr Decio de Toledo Leite"/>
    <s v="R Colonia D Assuncao"/>
    <x v="124"/>
    <s v="Matutino"/>
    <s v="Mensal"/>
    <n v="0.64597886700000007"/>
    <n v="0.118074738"/>
    <d v="1899-12-30T08:49:02"/>
  </r>
  <r>
    <s v="R Enseada Itapacoroia"/>
    <s v="R Colonia D Assuncao"/>
    <s v="R Pedro Pereira"/>
    <x v="124"/>
    <s v="Matutino"/>
    <s v="Mensal"/>
    <n v="0.64597886700000007"/>
    <n v="0.11816075099999999"/>
    <d v="1899-12-30T08:56:06"/>
  </r>
  <r>
    <s v="R Enselade"/>
    <s v="R Ursa Menor"/>
    <s v="R Dione"/>
    <x v="431"/>
    <s v="Vespertino"/>
    <s v="Mensal"/>
    <n v="0.102160423"/>
    <n v="0.102160423"/>
    <d v="1899-12-30T14:33:13"/>
  </r>
  <r>
    <s v="R Entre Folhas"/>
    <s v="R das Criancas"/>
    <s v="Tv Entre Folhas"/>
    <x v="237"/>
    <s v="Matutino"/>
    <s v="Mensal"/>
    <n v="0.62727216500000005"/>
    <n v="0.148352066"/>
    <d v="1899-12-30T10:19:12"/>
  </r>
  <r>
    <s v="R Entre Folhas"/>
    <s v="Tv Entre Folhas"/>
    <s v="R Arama Grande"/>
    <x v="237"/>
    <s v="Matutino"/>
    <s v="Mensal"/>
    <n v="0.62727216500000005"/>
    <n v="0.133840134"/>
    <d v="1899-12-30T10:28:20"/>
  </r>
  <r>
    <s v="R Entre Folhas"/>
    <s v="R Arama Grande"/>
    <s v="R Manuel de Mattos Godinho"/>
    <x v="237"/>
    <s v="Matutino"/>
    <s v="Mensal"/>
    <n v="0.62727216500000005"/>
    <n v="2.2063256999999999E-2"/>
    <d v="1899-12-30T10:29:51"/>
  </r>
  <r>
    <s v="R Entre Folhas"/>
    <s v="R Alfredo Vasconcelos"/>
    <s v="R Costeira"/>
    <x v="90"/>
    <s v="Matutino"/>
    <s v="Mensal"/>
    <n v="0.62727216500000005"/>
    <n v="0.18145857200000001"/>
    <d v="1899-12-30T09:23:45"/>
  </r>
  <r>
    <s v="R Entrevista"/>
    <s v="R Cachoeira Escaramuca"/>
    <s v="R Cachoeira Utupiru"/>
    <x v="360"/>
    <s v="Matutino"/>
    <s v="Mensal"/>
    <n v="0.107768341"/>
    <n v="0.107768341"/>
    <d v="1899-12-30T10:44:11"/>
  </r>
  <r>
    <s v="R Entrudo"/>
    <s v="Av do Imperador"/>
    <s v="R Cupira"/>
    <x v="137"/>
    <s v="Vespertino"/>
    <s v="Mensal"/>
    <n v="0.136434055"/>
    <n v="4.7222819999999999E-2"/>
    <d v="1899-12-30T18:29:12"/>
  </r>
  <r>
    <s v="R Entrudo"/>
    <s v="R Cupira"/>
    <s v="Av Pires do Rio"/>
    <x v="137"/>
    <s v="Vespertino"/>
    <s v="Mensal"/>
    <n v="0.136434055"/>
    <n v="8.9211235E-2"/>
    <d v="1899-12-30T18:34:51"/>
  </r>
  <r>
    <s v="R Equatorial"/>
    <s v="R El Rey"/>
    <s v="R Marim dos Caetes"/>
    <x v="113"/>
    <s v="Matutino"/>
    <s v="Mensal"/>
    <n v="0.145900211"/>
    <n v="4.0208088000000003E-2"/>
    <d v="1899-12-30T09:23:22"/>
  </r>
  <r>
    <s v="R Equatorial"/>
    <s v="R Marim dos Caetes"/>
    <s v="R Fonte da Saudade"/>
    <x v="113"/>
    <s v="Matutino"/>
    <s v="Mensal"/>
    <n v="0.145900211"/>
    <n v="3.5752552E-2"/>
    <d v="1899-12-30T09:25:45"/>
  </r>
  <r>
    <s v="R Equatorial"/>
    <s v="R Fonte da Saudade"/>
    <s v="R Flores Astrais"/>
    <x v="113"/>
    <s v="Matutino"/>
    <s v="Mensal"/>
    <n v="0.145900211"/>
    <n v="3.4228188E-2"/>
    <d v="1899-12-30T09:28:01"/>
  </r>
  <r>
    <s v="R Equatorial"/>
    <s v="R Flores Astrais"/>
    <s v="R Semente de Tudo"/>
    <x v="114"/>
    <s v="Matutino"/>
    <s v="Mensal"/>
    <n v="0.145900211"/>
    <n v="3.5711383999999999E-2"/>
    <d v="1899-12-30T09:41:14"/>
  </r>
  <r>
    <s v="R Equestre"/>
    <s v="R Orestes Credidio"/>
    <s v="Av Ubirajara Vianna"/>
    <x v="183"/>
    <s v="Matutino"/>
    <s v="Mensal"/>
    <n v="0.21608022700000001"/>
    <n v="6.0238182000000001E-2"/>
    <d v="1899-12-30T09:15:59"/>
  </r>
  <r>
    <s v="R Equestre"/>
    <s v="Av Ubirajara Vianna"/>
    <s v="R Carnaval"/>
    <x v="183"/>
    <s v="Matutino"/>
    <s v="Mensal"/>
    <n v="0.21608022700000001"/>
    <n v="5.8632194999999998E-2"/>
    <d v="1899-12-30T09:19:54"/>
  </r>
  <r>
    <s v="R Equestre"/>
    <s v="R Carnaval"/>
    <s v="R Eros"/>
    <x v="183"/>
    <s v="Matutino"/>
    <s v="Mensal"/>
    <n v="0.21608022700000001"/>
    <n v="6.0560635000000002E-2"/>
    <d v="1899-12-30T09:23:58"/>
  </r>
  <r>
    <s v="R Eratostenes Frazao"/>
    <s v="R Irmos Murgel"/>
    <s v="S/Logradouro"/>
    <x v="32"/>
    <s v="Vespertino"/>
    <s v="Mensal"/>
    <n v="0.23149899300000001"/>
    <n v="0.164825851"/>
    <d v="1899-12-30T17:26:28"/>
  </r>
  <r>
    <s v="R Eratostenes Frazao"/>
    <s v="S/Logradouro"/>
    <s v="R Irmos Murgel"/>
    <x v="32"/>
    <s v="Vespertino"/>
    <s v="Mensal"/>
    <n v="0.23149899300000001"/>
    <n v="6.6673141000000005E-2"/>
    <d v="1899-12-30T17:31:10"/>
  </r>
  <r>
    <s v="R Eremias Delizoicov"/>
    <s v="R Sossoia"/>
    <s v="Av Mimo de Venus"/>
    <x v="72"/>
    <s v="Matutino"/>
    <s v="Mensal"/>
    <n v="0.17069583099999999"/>
    <n v="0.17069583099999999"/>
    <d v="1899-12-30T09:03:02"/>
  </r>
  <r>
    <s v="R Erepecuru"/>
    <s v="R Ponta de Lucena"/>
    <s v="R Rio das Contas"/>
    <x v="298"/>
    <s v="Vespertino"/>
    <s v="Mensal"/>
    <n v="0.21799195900000001"/>
    <n v="7.8051818999999995E-2"/>
    <d v="1899-12-30T15:27:46"/>
  </r>
  <r>
    <s v="R Erepecuru"/>
    <s v="R Rio das Contas"/>
    <s v="R Rio do Verissimo"/>
    <x v="353"/>
    <s v="Vespertino"/>
    <s v="Mensal"/>
    <n v="0.21799195900000001"/>
    <n v="0.13994013999999999"/>
    <d v="1899-12-30T15:41:44"/>
  </r>
  <r>
    <s v="R Erere"/>
    <s v="Av Coca"/>
    <s v="R Guti"/>
    <x v="184"/>
    <s v="Matutino"/>
    <s v="Mensal"/>
    <n v="0.30456649800000002"/>
    <n v="0.101766037"/>
    <d v="1899-12-30T08:58:01"/>
  </r>
  <r>
    <s v="R Erere"/>
    <s v="R Guti"/>
    <s v="R Guirapa"/>
    <x v="184"/>
    <s v="Matutino"/>
    <s v="Mensal"/>
    <n v="0.30456649800000002"/>
    <n v="0.20280046099999999"/>
    <d v="1899-12-30T09:11:28"/>
  </r>
  <r>
    <s v="R Erico Semer"/>
    <s v="R Genaro Olavide"/>
    <s v="R de Terra"/>
    <x v="93"/>
    <s v="Vespertino"/>
    <s v="Mensal"/>
    <n v="0.71394987799999998"/>
    <n v="6.0579590000000003E-2"/>
    <d v="1899-12-30T19:50:49"/>
  </r>
  <r>
    <s v="R Erli"/>
    <s v="R Veiga Bueno"/>
    <s v="R Manuel Calhamares"/>
    <x v="251"/>
    <s v="Matutino"/>
    <s v="Mensal"/>
    <n v="0.15622872899999998"/>
    <n v="0.15622872900000001"/>
    <d v="1899-12-30T09:40:17"/>
  </r>
  <r>
    <s v="R Ermelino de Leao"/>
    <s v="R Eduardo Sanchez"/>
    <s v="R dos Texteis"/>
    <x v="243"/>
    <s v="Vespertino"/>
    <s v="Mensal"/>
    <n v="7.605961600000001E-2"/>
    <n v="7.6059615999999997E-2"/>
    <d v="1899-12-30T18:24:38"/>
  </r>
  <r>
    <s v="R Ernani Fornari"/>
    <s v="R Astolfo Marques"/>
    <s v="R Januario da Costa"/>
    <x v="58"/>
    <s v="Matutino"/>
    <s v="Mensal"/>
    <n v="0.36352933500000001"/>
    <n v="0.124535255"/>
    <d v="1899-12-30T10:22:16"/>
  </r>
  <r>
    <s v="R Ernani Fornari"/>
    <s v="R Januario da Costa"/>
    <s v="R Iriri Mirim"/>
    <x v="146"/>
    <s v="Matutino"/>
    <s v="Mensal"/>
    <n v="0.36352933500000001"/>
    <n v="0.23899408"/>
    <d v="1899-12-30T10:17:49"/>
  </r>
  <r>
    <s v="R Ernestina Lesina"/>
    <s v="R Sto Rizzo"/>
    <s v="R Andrea Pacini"/>
    <x v="406"/>
    <s v="Vespertino"/>
    <s v="Mensal"/>
    <n v="0.34035007300000003"/>
    <n v="0.18647451800000001"/>
    <d v="1899-12-30T17:14:47"/>
  </r>
  <r>
    <s v="R Ernestina Lesina"/>
    <s v="R Andrea Pacini"/>
    <s v="R Waldemar Ferreira da Silva"/>
    <x v="406"/>
    <s v="Vespertino"/>
    <s v="Mensal"/>
    <n v="0.34035007300000003"/>
    <n v="6.8391670000000002E-2"/>
    <d v="1899-12-30T17:19:29"/>
  </r>
  <r>
    <s v="R Ernestina Lesina"/>
    <s v="R Waldemar Ferreira da Silva"/>
    <s v="R Argote"/>
    <x v="406"/>
    <s v="Vespertino"/>
    <s v="Mensal"/>
    <n v="0.34035007300000003"/>
    <n v="1.4906073000000001E-2"/>
    <d v="1899-12-30T17:20:31"/>
  </r>
  <r>
    <s v="R Ernestina Lesina"/>
    <s v="R Argote"/>
    <s v="R dos Texteis"/>
    <x v="406"/>
    <s v="Vespertino"/>
    <s v="Mensal"/>
    <n v="0.34035007300000003"/>
    <n v="7.0577812000000004E-2"/>
    <d v="1899-12-30T17:25:22"/>
  </r>
  <r>
    <s v="R Ernesto Bainha Lopes"/>
    <s v="R Cel Manuel Feliciano de Souza"/>
    <s v="R Tsutomu Henni"/>
    <x v="142"/>
    <s v="Vespertino"/>
    <s v="Mensal"/>
    <n v="0.51572902700000001"/>
    <n v="4.4961966999999999E-2"/>
    <d v="1899-12-30T17:15:17"/>
  </r>
  <r>
    <s v="R Ernesto Bainha Lopes"/>
    <s v="R Tsutomu Henni"/>
    <s v="R Edipo Feliciano"/>
    <x v="48"/>
    <s v="Vespertino"/>
    <s v="Mensal"/>
    <n v="0.51572902700000001"/>
    <n v="0.35915313700000001"/>
    <d v="1899-12-30T17:46:52"/>
  </r>
  <r>
    <s v="R Ernesto Bainha Lopes"/>
    <s v="R Edipo Feliciano"/>
    <s v="R Americo Sugai"/>
    <x v="48"/>
    <s v="Vespertino"/>
    <s v="Mensal"/>
    <n v="0.51572902700000001"/>
    <n v="0.111613922"/>
    <d v="1899-12-30T17:54:07"/>
  </r>
  <r>
    <s v="R Ernesto Belandi"/>
    <s v="R Paulo Alboni"/>
    <s v="R Angelica Razzi"/>
    <x v="261"/>
    <s v="Matutino"/>
    <s v="Mensal"/>
    <n v="4.8615409999999998E-2"/>
    <n v="4.8615409999999998E-2"/>
    <d v="1899-12-30T11:11:01"/>
  </r>
  <r>
    <s v="R Ernesto Cerreti"/>
    <s v="R dos Texteis"/>
    <s v="R Br Barros de Tatui"/>
    <x v="406"/>
    <s v="Vespertino"/>
    <s v="Mensal"/>
    <n v="0.678295074"/>
    <n v="0.184287125"/>
    <d v="1899-12-30T17:38:02"/>
  </r>
  <r>
    <s v="R Ernesto Cerreti"/>
    <s v="R Br Barros de Tatui"/>
    <s v="R Paulo Menkitz"/>
    <x v="406"/>
    <s v="Vespertino"/>
    <s v="Mensal"/>
    <n v="0.678295074"/>
    <n v="0.12532301300000001"/>
    <d v="1899-12-30T17:46:39"/>
  </r>
  <r>
    <s v="R Ernesto Cerreti"/>
    <s v="R Paulo Menkitz"/>
    <s v="R Florentino de Carvalho"/>
    <x v="406"/>
    <s v="Vespertino"/>
    <s v="Mensal"/>
    <n v="0.678295074"/>
    <n v="0.130724121"/>
    <d v="1899-12-30T17:55:38"/>
  </r>
  <r>
    <s v="R Ernesto Cerreti"/>
    <s v="R Florentino de Carvalho"/>
    <s v="R Sto Rizzo"/>
    <x v="406"/>
    <s v="Vespertino"/>
    <s v="Mensal"/>
    <n v="0.678295074"/>
    <n v="0.23796081499999999"/>
    <d v="1899-12-30T18:12:00"/>
  </r>
  <r>
    <s v="R Ernesto Cibrao"/>
    <s v="R Cesar Esposito"/>
    <s v="(Próprio Logradouro/Trecho) R Ernesto Cibrao"/>
    <x v="195"/>
    <s v="Matutino"/>
    <s v="Mensal"/>
    <n v="7.0422081000000011E-2"/>
    <n v="7.0422080999999997E-2"/>
    <d v="1899-12-30T10:07:37"/>
  </r>
  <r>
    <s v="R Ernesto Closson"/>
    <s v="R Manuel Lordelo"/>
    <s v="Av Claudio da Costa"/>
    <x v="117"/>
    <s v="Matutino"/>
    <s v="Mensal"/>
    <n v="0.26315508999999998"/>
    <n v="0.26315508999999998"/>
    <d v="1899-12-30T10:07:36"/>
  </r>
  <r>
    <s v="R Ernesto de Florian"/>
    <s v="Av Prce do Grao Para"/>
    <s v="R Br de Cacela"/>
    <x v="102"/>
    <s v="Vespertino"/>
    <s v="Mensal"/>
    <n v="0.12725403599999999"/>
    <n v="0.12725403599999999"/>
    <d v="1899-12-30T15:48:40"/>
  </r>
  <r>
    <s v="R Ernesto Evans"/>
    <s v="Av Nordestina"/>
    <s v="R Domingos Nascimento"/>
    <x v="209"/>
    <s v="Vespertino"/>
    <s v="Mensal"/>
    <n v="0.79183058100000003"/>
    <n v="7.2030861000000002E-2"/>
    <d v="1899-12-30T16:42:10"/>
  </r>
  <r>
    <s v="R Ernesto Evans"/>
    <s v="R Domingos Nascimento"/>
    <s v="R Mario Vieira Santos"/>
    <x v="209"/>
    <s v="Vespertino"/>
    <s v="Mensal"/>
    <n v="0.79183058100000003"/>
    <n v="5.9328247000000001E-2"/>
    <d v="1899-12-30T16:46:14"/>
  </r>
  <r>
    <s v="R Ernesto Evans"/>
    <s v="R Mario Vieira Santos"/>
    <s v="R Kata Wolf"/>
    <x v="209"/>
    <s v="Vespertino"/>
    <s v="Mensal"/>
    <n v="0.79183058100000003"/>
    <n v="1.1900045E-2"/>
    <d v="1899-12-30T16:47:03"/>
  </r>
  <r>
    <s v="R Ernesto Evans"/>
    <s v="R Kata Wolf"/>
    <s v="R Maria Branca"/>
    <x v="209"/>
    <s v="Vespertino"/>
    <s v="Mensal"/>
    <n v="0.79183058100000003"/>
    <n v="6.8777617999999999E-2"/>
    <d v="1899-12-30T16:51:45"/>
  </r>
  <r>
    <s v="R Ernesto Evans"/>
    <s v="R Maria Branca"/>
    <s v="R Neda Aboud Manssur"/>
    <x v="209"/>
    <s v="Vespertino"/>
    <s v="Mensal"/>
    <n v="0.79183058100000003"/>
    <n v="5.6000885E-2"/>
    <d v="1899-12-30T16:55:35"/>
  </r>
  <r>
    <s v="R Ernesto Evans"/>
    <s v="R Neda Aboud Manssur"/>
    <s v="R Julia Duarte de Macedo"/>
    <x v="209"/>
    <s v="Vespertino"/>
    <s v="Mensal"/>
    <n v="0.79183058100000003"/>
    <n v="1.1482894E-2"/>
    <d v="1899-12-30T16:56:22"/>
  </r>
  <r>
    <s v="R Ernesto Evans"/>
    <s v="R Julia Duarte de Macedo"/>
    <s v="Tv Jose Lacerda"/>
    <x v="209"/>
    <s v="Vespertino"/>
    <s v="Mensal"/>
    <n v="0.79183058100000003"/>
    <n v="2.9669801999999999E-2"/>
    <d v="1899-12-30T16:58:24"/>
  </r>
  <r>
    <s v="R Ernesto Evans"/>
    <s v="Tv Jose Lacerda"/>
    <s v="Tv Marcelo Mauss"/>
    <x v="209"/>
    <s v="Vespertino"/>
    <s v="Mensal"/>
    <n v="0.79183058100000003"/>
    <n v="4.4346446999999997E-2"/>
    <d v="1899-12-30T17:01:26"/>
  </r>
  <r>
    <s v="R Ernesto Evans"/>
    <s v="Tv Marcelo Mauss"/>
    <s v="R Pedro Soares de Andrade"/>
    <x v="132"/>
    <s v="Vespertino"/>
    <s v="Mensal"/>
    <n v="0.79183058100000003"/>
    <n v="6.7953606E-2"/>
    <d v="1899-12-30T16:53:53"/>
  </r>
  <r>
    <s v="R Ernesto Evans"/>
    <s v="R Pedro Soares de Andrade"/>
    <s v="R Marieta de Azevedo"/>
    <x v="132"/>
    <s v="Vespertino"/>
    <s v="Mensal"/>
    <n v="0.79183058100000003"/>
    <n v="8.4640525999999994E-2"/>
    <d v="1899-12-30T16:59:34"/>
  </r>
  <r>
    <s v="R Ernesto Evans"/>
    <s v="R Marieta de Azevedo"/>
    <s v="R Pindare Mirim"/>
    <x v="132"/>
    <s v="Vespertino"/>
    <s v="Mensal"/>
    <n v="0.79183058100000003"/>
    <n v="6.9714744999999995E-2"/>
    <d v="1899-12-30T17:04:15"/>
  </r>
  <r>
    <s v="R Ernesto Evans"/>
    <s v="R Pindare Mirim"/>
    <s v="R Francisco Polilo Neto"/>
    <x v="132"/>
    <s v="Vespertino"/>
    <s v="Mensal"/>
    <n v="0.79183058100000003"/>
    <n v="5.5647677999999999E-2"/>
    <d v="1899-12-30T17:07:59"/>
  </r>
  <r>
    <s v="R Ernesto Evans"/>
    <s v="R Francisco Polilo Neto"/>
    <s v="R Entrada Particular"/>
    <x v="132"/>
    <s v="Vespertino"/>
    <s v="Mensal"/>
    <n v="0.79183058100000003"/>
    <n v="7.3302872000000005E-2"/>
    <d v="1899-12-30T17:12:55"/>
  </r>
  <r>
    <s v="R Ernesto Evans"/>
    <s v="R Entrada Particular"/>
    <s v="Av Rosaria"/>
    <x v="132"/>
    <s v="Vespertino"/>
    <s v="Mensal"/>
    <n v="0.79183058100000003"/>
    <n v="8.7034354999999994E-2"/>
    <d v="1899-12-30T17:18:45"/>
  </r>
  <r>
    <s v="R Ernesto Felix da Silva"/>
    <s v="R Rui Pirozzelli"/>
    <s v="Vla Ernesto Felix da Silva"/>
    <x v="237"/>
    <s v="Matutino"/>
    <s v="Mensal"/>
    <n v="0.14668126899999998"/>
    <n v="2.6350512E-2"/>
    <d v="1899-12-30T10:31:39"/>
  </r>
  <r>
    <s v="R Ernesto Felix da Silva"/>
    <s v="Vla Ernesto Felix da Silva"/>
    <s v="R Antonio Bonici"/>
    <x v="237"/>
    <s v="Matutino"/>
    <s v="Mensal"/>
    <n v="0.14668126899999998"/>
    <n v="0.120330757"/>
    <d v="1899-12-30T10:39:51"/>
  </r>
  <r>
    <s v="R Ernesto Firmino"/>
    <s v="R Candido Xavier"/>
    <s v="R Souza e Faria"/>
    <x v="88"/>
    <s v="Vespertino"/>
    <s v="Mensal"/>
    <n v="0.21190379300000001"/>
    <n v="0.21190379300000001"/>
    <d v="1899-12-30T15:53:36"/>
  </r>
  <r>
    <s v="R Ernesto Fogo"/>
    <s v="Av Sapopemba"/>
    <s v="R Leonel Coelho da Silva"/>
    <x v="110"/>
    <s v="Matutino"/>
    <s v="Mensal"/>
    <n v="0.45713717000000004"/>
    <n v="6.9435860000000002E-2"/>
    <d v="1899-12-30T09:52:58"/>
  </r>
  <r>
    <s v="R Ernesto Fogo"/>
    <s v="R Leonel Coelho da Silva"/>
    <s v="R Jose Freire da Silva"/>
    <x v="110"/>
    <s v="Matutino"/>
    <s v="Mensal"/>
    <n v="0.45713717000000004"/>
    <n v="6.8009719999999996E-2"/>
    <d v="1899-12-30T09:56:49"/>
  </r>
  <r>
    <s v="R Ernesto Fogo"/>
    <s v="R Jose Freire da Silva"/>
    <s v="R Joaquim Rosa da Silva"/>
    <x v="110"/>
    <s v="Matutino"/>
    <s v="Mensal"/>
    <n v="0.45713717000000004"/>
    <n v="6.7130103999999996E-2"/>
    <d v="1899-12-30T10:00:37"/>
  </r>
  <r>
    <s v="R Ernesto Fogo"/>
    <s v="R Joaquim Rosa da Silva"/>
    <s v="R Maria Tozzi"/>
    <x v="110"/>
    <s v="Matutino"/>
    <s v="Mensal"/>
    <n v="0.45713717000000004"/>
    <n v="6.0458138000000002E-2"/>
    <d v="1899-12-30T10:04:02"/>
  </r>
  <r>
    <s v="R Ernesto Fogo"/>
    <s v="R Maria Tozzi"/>
    <s v="R Guaraniacu"/>
    <x v="110"/>
    <s v="Matutino"/>
    <s v="Mensal"/>
    <n v="0.45713717000000004"/>
    <n v="4.8792575999999997E-2"/>
    <d v="1899-12-30T10:06:48"/>
  </r>
  <r>
    <s v="R Ernesto Fogo"/>
    <s v="R Guaraniacu"/>
    <s v="R Saraiva Leao"/>
    <x v="110"/>
    <s v="Matutino"/>
    <s v="Mensal"/>
    <n v="0.45713717000000004"/>
    <n v="4.6896576000000002E-2"/>
    <d v="1899-12-30T10:09:27"/>
  </r>
  <r>
    <s v="R Ernesto Fogo"/>
    <s v="R Saraiva Leao"/>
    <s v="R Pedro Chies"/>
    <x v="110"/>
    <s v="Matutino"/>
    <s v="Mensal"/>
    <n v="0.45713717000000004"/>
    <n v="5.0167530000000002E-2"/>
    <d v="1899-12-30T10:12:18"/>
  </r>
  <r>
    <s v="R Ernesto Fogo"/>
    <s v="R Pedro Chies"/>
    <s v="R Francisco Goncalves"/>
    <x v="110"/>
    <s v="Matutino"/>
    <s v="Mensal"/>
    <n v="0.45713717000000004"/>
    <n v="4.6246665999999999E-2"/>
    <d v="1899-12-30T10:14:55"/>
  </r>
  <r>
    <s v="R Ernesto Goncalves"/>
    <s v="R Alicio Clara Simeao"/>
    <s v="R Ivo Robach de Oliveira"/>
    <x v="357"/>
    <s v="Matutino"/>
    <s v="Mensal"/>
    <n v="0.101029602"/>
    <n v="0.101029602"/>
    <d v="1899-12-30T10:10:56"/>
  </r>
  <r>
    <s v="R Ernesto Gould"/>
    <s v="R dos Texteis"/>
    <s v="R Paulo Menkitz"/>
    <x v="406"/>
    <s v="Vespertino"/>
    <s v="Mensal"/>
    <n v="0.579321945"/>
    <n v="0.21855229200000001"/>
    <d v="1899-12-30T18:27:01"/>
  </r>
  <r>
    <s v="R Ernesto Gould"/>
    <s v="R Paulo Menkitz"/>
    <s v="R Sto Rizzo"/>
    <x v="406"/>
    <s v="Vespertino"/>
    <s v="Mensal"/>
    <n v="0.579321945"/>
    <n v="0.36076965300000002"/>
    <d v="1899-12-30T18:51:49"/>
  </r>
  <r>
    <s v="R Ernesto Jose Guerra"/>
    <s v="R Orlando Citrini"/>
    <s v="R Antonio Galetto"/>
    <x v="57"/>
    <s v="Matutino"/>
    <s v="Mensal"/>
    <n v="0.587788961"/>
    <n v="0.110903023"/>
    <d v="1899-12-30T10:54:56"/>
  </r>
  <r>
    <s v="R Ernesto Jose Guerra"/>
    <s v="R Antonio Galetto"/>
    <s v="R Norma Calegari Galetto"/>
    <x v="57"/>
    <s v="Matutino"/>
    <s v="Mensal"/>
    <n v="0.587788961"/>
    <n v="9.3864479000000001E-2"/>
    <d v="1899-12-30T11:01:09"/>
  </r>
  <r>
    <s v="R Ernesto Jose Guerra"/>
    <s v="Vla Dez"/>
    <s v="R Walter Galetto"/>
    <x v="57"/>
    <s v="Matutino"/>
    <s v="Mensal"/>
    <n v="0.587788961"/>
    <n v="5.2138271E-2"/>
    <d v="1899-12-30T11:04:37"/>
  </r>
  <r>
    <s v="R Ernesto Jose Guerra"/>
    <s v="R Walter Galetto"/>
    <s v="R Estrelas Cadentes"/>
    <x v="57"/>
    <s v="Matutino"/>
    <s v="Mensal"/>
    <n v="0.587788961"/>
    <n v="8.0714510000000003E-3"/>
    <d v="1899-12-30T11:05:09"/>
  </r>
  <r>
    <s v="R Ernesto Jose Guerra"/>
    <s v="R Estrelas Cadentes"/>
    <s v="R Helena Ricceli Luchetti"/>
    <x v="57"/>
    <s v="Matutino"/>
    <s v="Mensal"/>
    <n v="0.587788961"/>
    <n v="8.7093903E-2"/>
    <d v="1899-12-30T11:10:55"/>
  </r>
  <r>
    <s v="R Ernesto Jose Guerra"/>
    <s v="R Helena Ricceli Luchetti"/>
    <s v="R Leoneta Ricceli"/>
    <x v="57"/>
    <s v="Matutino"/>
    <s v="Mensal"/>
    <n v="0.587788961"/>
    <n v="8.8322951999999996E-2"/>
    <d v="1899-12-30T11:16:46"/>
  </r>
  <r>
    <s v="R Ernesto Jose Guerra"/>
    <s v="R Leoneta Ricceli"/>
    <s v="R Milton Cotrim Avelar"/>
    <x v="57"/>
    <s v="Matutino"/>
    <s v="Mensal"/>
    <n v="0.587788961"/>
    <n v="9.5976310999999995E-2"/>
    <d v="1899-12-30T11:23:07"/>
  </r>
  <r>
    <s v="R Ernesto Lavalardi"/>
    <s v="R Joao Pinheiro Guimaraes"/>
    <s v="R Maria Amelia de Assuncao"/>
    <x v="338"/>
    <s v="Matutino"/>
    <s v="Mensal"/>
    <n v="0.26532739999999999"/>
    <n v="0.199296844"/>
    <d v="1899-12-30T09:35:29"/>
  </r>
  <r>
    <s v="R Ernesto Lavalardi"/>
    <s v="R Baltazar Barroso"/>
    <s v="R Joao Pinheiro Guimaraes"/>
    <x v="338"/>
    <s v="Matutino"/>
    <s v="Mensal"/>
    <n v="0.26532739999999999"/>
    <n v="6.6030556000000004E-2"/>
    <d v="1899-12-30T09:39:53"/>
  </r>
  <r>
    <s v="R Ernesto Maieta"/>
    <s v="Av Andre Cavalcanti"/>
    <s v="R das Boas Noites"/>
    <x v="61"/>
    <s v="Vespertino"/>
    <s v="Mensal"/>
    <n v="7.4800346000000004E-2"/>
    <n v="5.1198238E-2"/>
    <d v="1899-12-30T16:44:57"/>
  </r>
  <r>
    <s v="R Ernesto Manograsso"/>
    <s v="Av Mateo Bei"/>
    <s v="R Dr Jose Cioffi"/>
    <x v="229"/>
    <s v="Matutino"/>
    <s v="Mensal"/>
    <n v="1.25876477"/>
    <n v="8.9301330999999998E-2"/>
    <d v="1899-12-30T11:53:21"/>
  </r>
  <r>
    <s v="R Ernesto Manograsso"/>
    <s v="R Dr Jose Cioffi"/>
    <s v="R Dr Afonso Splendore"/>
    <x v="229"/>
    <s v="Matutino"/>
    <s v="Mensal"/>
    <n v="1.25876477"/>
    <n v="8.9928992999999999E-2"/>
    <d v="1899-12-30T11:59:24"/>
  </r>
  <r>
    <s v="R Ernesto Manograsso"/>
    <s v="R Dr Afonso Splendore"/>
    <s v="R Dr Carlos Julio Spera"/>
    <x v="229"/>
    <s v="Matutino"/>
    <s v="Mensal"/>
    <n v="1.25876477"/>
    <n v="8.9084381000000004E-2"/>
    <d v="1899-12-30T12:05:25"/>
  </r>
  <r>
    <s v="R Ernesto Manograsso"/>
    <s v="R Dr Carlos Julio Spera"/>
    <s v="R Mto Joao Balan"/>
    <x v="229"/>
    <s v="Matutino"/>
    <s v="Mensal"/>
    <n v="1.25876477"/>
    <n v="9.4024117000000004E-2"/>
    <d v="1899-12-30T12:11:45"/>
  </r>
  <r>
    <s v="R Ernesto Manograsso"/>
    <s v="R Mto Joao Balan"/>
    <s v="Av Claudio Augusto Fernandes"/>
    <x v="229"/>
    <s v="Matutino"/>
    <s v="Mensal"/>
    <n v="1.25876477"/>
    <n v="8.3657714999999994E-2"/>
    <d v="1899-12-30T12:17:23"/>
  </r>
  <r>
    <s v="R Ernesto Manograsso"/>
    <s v="Av Claudio Augusto Fernandes"/>
    <s v="R Pero Lopes Lobo"/>
    <x v="229"/>
    <s v="Matutino"/>
    <s v="Mensal"/>
    <n v="1.25876477"/>
    <n v="8.8586181999999999E-2"/>
    <d v="1899-12-30T12:23:21"/>
  </r>
  <r>
    <s v="R Ernesto Manograsso"/>
    <s v="R Pero Lopes Lobo"/>
    <s v="R Pe Gabriel Malagrida"/>
    <x v="229"/>
    <s v="Matutino"/>
    <s v="Mensal"/>
    <n v="1.25876477"/>
    <n v="0.23066954000000001"/>
    <d v="1899-12-30T12:38:53"/>
  </r>
  <r>
    <s v="R Ernesto Manograsso"/>
    <s v="R Pe Gabriel Malagrida"/>
    <s v="R Rosa Tognol"/>
    <x v="229"/>
    <s v="Matutino"/>
    <s v="Mensal"/>
    <n v="1.25876477"/>
    <n v="1.9032520000000001E-2"/>
    <d v="1899-12-30T12:40:10"/>
  </r>
  <r>
    <s v="R Ernesto Manograsso"/>
    <s v="R Rosa Tognol"/>
    <s v="R Pedro das Neves"/>
    <x v="230"/>
    <s v="Matutino"/>
    <s v="Mensal"/>
    <n v="1.25876477"/>
    <n v="0.17502516200000001"/>
    <d v="1899-12-30T10:26:25"/>
  </r>
  <r>
    <s v="R Ernesto Manograsso"/>
    <s v="R Pedro das Neves"/>
    <s v="R Dr Valdemar Lapietra"/>
    <x v="230"/>
    <s v="Matutino"/>
    <s v="Mensal"/>
    <n v="1.25876477"/>
    <n v="4.7197941E-2"/>
    <d v="1899-12-30T10:29:36"/>
  </r>
  <r>
    <s v="R Ernesto Manograsso"/>
    <s v="R Dr Valdemar Lapietra"/>
    <s v="Tv Rev Jose Eduardo Modesto"/>
    <x v="230"/>
    <s v="Matutino"/>
    <s v="Mensal"/>
    <n v="1.25876477"/>
    <n v="5.4583083999999997E-2"/>
    <d v="1899-12-30T10:33:18"/>
  </r>
  <r>
    <s v="R Ernesto Manograsso"/>
    <s v="Tv Rev Jose Eduardo Modesto"/>
    <s v="R Amadeu Zani"/>
    <x v="230"/>
    <s v="Matutino"/>
    <s v="Mensal"/>
    <n v="1.25876477"/>
    <n v="0.140939224"/>
    <d v="1899-12-30T10:42:50"/>
  </r>
  <r>
    <s v="R Ernesto Manograsso"/>
    <s v="R Amadeu Zani"/>
    <s v="Av Maria Luisa do Val Penteado"/>
    <x v="230"/>
    <s v="Matutino"/>
    <s v="Mensal"/>
    <n v="1.25876477"/>
    <n v="5.6734580999999999E-2"/>
    <d v="1899-12-30T10:46:40"/>
  </r>
  <r>
    <s v="R Ernesto Paixao"/>
    <s v="R Argelia"/>
    <s v="R Senembi"/>
    <x v="393"/>
    <s v="Matutino"/>
    <s v="Mensal"/>
    <n v="0.24835607500000001"/>
    <n v="4.0407269000000003E-2"/>
    <d v="1899-12-30T10:41:07"/>
  </r>
  <r>
    <s v="R Ernesto Paixao"/>
    <s v="R Senembi"/>
    <s v="R Murucupi"/>
    <x v="393"/>
    <s v="Matutino"/>
    <s v="Mensal"/>
    <n v="0.24835607500000001"/>
    <n v="0.20794880700000001"/>
    <d v="1899-12-30T10:54:51"/>
  </r>
  <r>
    <s v="R Eros"/>
    <s v="R Jean Meyer"/>
    <s v="R Equestre"/>
    <x v="183"/>
    <s v="Matutino"/>
    <s v="Mensal"/>
    <n v="0.25985910000000001"/>
    <n v="0.100031097"/>
    <d v="1899-12-30T09:30:39"/>
  </r>
  <r>
    <s v="R Eros"/>
    <s v="R Equestre"/>
    <s v="Av Godofredo Mello Vianna"/>
    <x v="183"/>
    <s v="Matutino"/>
    <s v="Mensal"/>
    <n v="0.25985910000000001"/>
    <n v="0.159828003"/>
    <d v="1899-12-30T09:41:21"/>
  </r>
  <r>
    <s v="R Erva Andorinha"/>
    <s v="R Kumaki Aoki"/>
    <s v="R Fortaleza de Minas"/>
    <x v="388"/>
    <s v="Vespertino"/>
    <s v="Mensal"/>
    <n v="0.377529581"/>
    <n v="0.10409568800000001"/>
    <d v="1899-12-30T17:15:51"/>
  </r>
  <r>
    <s v="R Erva Andorinha"/>
    <s v="R Fortaleza de Minas"/>
    <s v="R Raiz Amarela"/>
    <x v="388"/>
    <s v="Vespertino"/>
    <s v="Mensal"/>
    <n v="0.377529581"/>
    <n v="6.8646706000000002E-2"/>
    <d v="1899-12-30T17:20:19"/>
  </r>
  <r>
    <s v="R Erva Andorinha"/>
    <s v="R Raiz Amarela"/>
    <s v="R Camomila"/>
    <x v="388"/>
    <s v="Vespertino"/>
    <s v="Mensal"/>
    <n v="0.377529581"/>
    <n v="7.1069526999999993E-2"/>
    <d v="1899-12-30T17:24:57"/>
  </r>
  <r>
    <s v="R Erva Andorinha"/>
    <s v="R Camomila"/>
    <s v="R Domingos Trigueiros"/>
    <x v="388"/>
    <s v="Vespertino"/>
    <s v="Mensal"/>
    <n v="0.377529581"/>
    <n v="5.5353015999999998E-2"/>
    <d v="1899-12-30T17:28:33"/>
  </r>
  <r>
    <s v="R Erva Andorinha"/>
    <s v="R Domingos Trigueiros"/>
    <s v="R Algodoeiros"/>
    <x v="388"/>
    <s v="Vespertino"/>
    <s v="Mensal"/>
    <n v="0.377529581"/>
    <n v="1.2481630000000001E-2"/>
    <d v="1899-12-30T17:29:22"/>
  </r>
  <r>
    <s v="R Erva Andorinha"/>
    <s v="R Algodoeiros"/>
    <s v="R Carlo Maratti"/>
    <x v="388"/>
    <s v="Vespertino"/>
    <s v="Mensal"/>
    <n v="0.377529581"/>
    <n v="3.699918E-2"/>
    <d v="1899-12-30T17:31:47"/>
  </r>
  <r>
    <s v="R Erva Andorinha"/>
    <s v="R Carlo Maratti"/>
    <s v="R Emilio Cardoso Aires"/>
    <x v="388"/>
    <s v="Vespertino"/>
    <s v="Mensal"/>
    <n v="0.377529581"/>
    <n v="2.8883835E-2"/>
    <d v="1899-12-30T17:33:39"/>
  </r>
  <r>
    <s v="R Erva Botao"/>
    <s v="Av dos Ipes"/>
    <s v="R Caraipe das Aguas"/>
    <x v="144"/>
    <s v="Matutino"/>
    <s v="Mensal"/>
    <n v="0.333881233"/>
    <n v="0.114035522"/>
    <d v="1899-12-30T09:43:56"/>
  </r>
  <r>
    <s v="R Erva Botao"/>
    <s v="R Caraipe das Aguas"/>
    <s v="R dos Igarapes"/>
    <x v="144"/>
    <s v="Matutino"/>
    <s v="Mensal"/>
    <n v="0.333881233"/>
    <n v="0.114092636"/>
    <d v="1899-12-30T09:51:40"/>
  </r>
  <r>
    <s v="R Erva Botao"/>
    <s v="R dos Igarapes"/>
    <s v="R Palmeira das Bermudas"/>
    <x v="144"/>
    <s v="Matutino"/>
    <s v="Mensal"/>
    <n v="0.333881233"/>
    <n v="0.105753075"/>
    <d v="1899-12-30T09:58:50"/>
  </r>
  <r>
    <s v="R Erva Cigana"/>
    <s v="R Isabel Morales de Oliveira Miragaia"/>
    <s v="Av dos Ipes"/>
    <x v="144"/>
    <s v="Matutino"/>
    <s v="Mensal"/>
    <n v="0.39314957"/>
    <n v="5.7095432000000002E-2"/>
    <d v="1899-12-30T10:02:42"/>
  </r>
  <r>
    <s v="R Erva Cigana"/>
    <s v="Av dos Ipes"/>
    <s v="R Caraipe das Aguas"/>
    <x v="144"/>
    <s v="Matutino"/>
    <s v="Mensal"/>
    <n v="0.39314957"/>
    <n v="0.114325623"/>
    <d v="1899-12-30T10:10:27"/>
  </r>
  <r>
    <s v="R Erva Cigana"/>
    <s v="R Caraipe das Aguas"/>
    <s v="R dos Igarapes"/>
    <x v="144"/>
    <s v="Matutino"/>
    <s v="Mensal"/>
    <n v="0.39314957"/>
    <n v="0.11523051500000001"/>
    <d v="1899-12-30T10:18:15"/>
  </r>
  <r>
    <s v="R Erva Cigana"/>
    <s v="R dos Igarapes"/>
    <s v="R Palmeira das Bermudas"/>
    <x v="144"/>
    <s v="Matutino"/>
    <s v="Mensal"/>
    <n v="0.39314957"/>
    <n v="0.10649800099999999"/>
    <d v="1899-12-30T10:25:28"/>
  </r>
  <r>
    <s v="R Erva Crina"/>
    <s v="Av Nordestina"/>
    <s v="R Aveloz"/>
    <x v="19"/>
    <s v="Matutino"/>
    <s v="Mensal"/>
    <n v="0.25479802699999998"/>
    <n v="0.115322304"/>
    <d v="1899-12-30T09:16:53"/>
  </r>
  <r>
    <s v="R Erva Crina"/>
    <s v="R Aveloz"/>
    <s v="R Adipati"/>
    <x v="19"/>
    <s v="Matutino"/>
    <s v="Mensal"/>
    <n v="0.25479802699999998"/>
    <n v="0.139475723"/>
    <d v="1899-12-30T09:26:19"/>
  </r>
  <r>
    <s v="R Erva de Anta"/>
    <s v="R Levantina"/>
    <s v="R Iurupari"/>
    <x v="8"/>
    <s v="Matutino"/>
    <s v="Mensal"/>
    <n v="0.386308388"/>
    <n v="0.12037043"/>
    <d v="1899-12-30T10:02:21"/>
  </r>
  <r>
    <s v="R Erva de Anta"/>
    <s v="Av Pires do Rio"/>
    <s v="R Levantina"/>
    <x v="192"/>
    <s v="Matutino"/>
    <s v="Mensal"/>
    <n v="0.386308388"/>
    <n v="0.13296897899999999"/>
    <d v="1899-12-30T09:50:47"/>
  </r>
  <r>
    <s v="R Erva de Carpinteiro"/>
    <s v="R Erva de Ovelha"/>
    <s v="R Cachim"/>
    <x v="192"/>
    <s v="Matutino"/>
    <s v="Mensal"/>
    <n v="0.71723817299999992"/>
    <n v="7.7766356999999994E-2"/>
    <d v="1899-12-30T09:55:54"/>
  </r>
  <r>
    <s v="R Erva de Carpinteiro"/>
    <s v="R Cachim"/>
    <s v="R Faveira do Mato"/>
    <x v="192"/>
    <s v="Matutino"/>
    <s v="Mensal"/>
    <n v="0.71723817299999992"/>
    <n v="5.3928558000000001E-2"/>
    <d v="1899-12-30T09:59:27"/>
  </r>
  <r>
    <s v="R Erva de Carpinteiro"/>
    <s v="R Faveira do Mato"/>
    <s v="R Manuel Tertuliano de Cerqueira"/>
    <x v="192"/>
    <s v="Matutino"/>
    <s v="Mensal"/>
    <n v="0.71723817299999992"/>
    <n v="1.5116101999999999E-2"/>
    <d v="1899-12-30T10:00:27"/>
  </r>
  <r>
    <s v="R Erva de Carpinteiro"/>
    <s v="R Manuel Tertuliano de Cerqueira"/>
    <s v="Av Pires do Rio"/>
    <x v="192"/>
    <s v="Matutino"/>
    <s v="Mensal"/>
    <n v="0.71723817299999992"/>
    <n v="5.4885314999999997E-2"/>
    <d v="1899-12-30T10:04:04"/>
  </r>
  <r>
    <s v="R Erva de Carpinteiro"/>
    <s v="R Jose Santana"/>
    <s v="R Bardana"/>
    <x v="85"/>
    <s v="Matutino"/>
    <s v="Mensal"/>
    <n v="0.71723817299999992"/>
    <n v="0.23038650499999999"/>
    <d v="1899-12-30T09:18:40"/>
  </r>
  <r>
    <s v="R Erva de Carpinteiro"/>
    <s v="R Bardana"/>
    <s v="R Erva de Ovelha"/>
    <x v="85"/>
    <s v="Matutino"/>
    <s v="Mensal"/>
    <n v="0.71723817299999992"/>
    <n v="0.28515533399999998"/>
    <d v="1899-12-30T09:41:50"/>
  </r>
  <r>
    <s v="R Erva de Goiabeira"/>
    <s v="Av Ancarinhas"/>
    <s v="R Erva de Touro"/>
    <x v="8"/>
    <s v="Matutino"/>
    <s v="Mensal"/>
    <n v="0.32194112799999997"/>
    <n v="5.4128071E-2"/>
    <d v="1899-12-30T10:04:51"/>
  </r>
  <r>
    <s v="R Erva de Goiabeira"/>
    <s v="R Erva de Touro"/>
    <s v="R Guarapariba"/>
    <x v="8"/>
    <s v="Matutino"/>
    <s v="Mensal"/>
    <n v="0.32194112799999997"/>
    <n v="4.9841407999999997E-2"/>
    <d v="1899-12-30T10:07:09"/>
  </r>
  <r>
    <s v="R Erva de Goiabeira"/>
    <s v="R Guarapariba"/>
    <s v="R Erva de Lagarto"/>
    <x v="8"/>
    <s v="Matutino"/>
    <s v="Mensal"/>
    <n v="0.32194112799999997"/>
    <n v="4.8099953000000001E-2"/>
    <d v="1899-12-30T10:09:22"/>
  </r>
  <r>
    <s v="R Erva de Goiabeira"/>
    <s v="R Erva de Lagarto"/>
    <s v="R Erva Grossa"/>
    <x v="8"/>
    <s v="Matutino"/>
    <s v="Mensal"/>
    <n v="0.32194112799999997"/>
    <n v="5.0019256999999998E-2"/>
    <d v="1899-12-30T10:11:41"/>
  </r>
  <r>
    <s v="R Erva de Goiabeira"/>
    <s v="R Erva Grossa"/>
    <s v="R Fontanezia"/>
    <x v="8"/>
    <s v="Matutino"/>
    <s v="Mensal"/>
    <n v="0.32194112799999997"/>
    <n v="6.4753746000000001E-2"/>
    <d v="1899-12-30T10:14:40"/>
  </r>
  <r>
    <s v="R Erva de Goiabeira"/>
    <s v="R Fontanezia"/>
    <s v="R Jose Freire Jr"/>
    <x v="8"/>
    <s v="Matutino"/>
    <s v="Mensal"/>
    <n v="0.32194112799999997"/>
    <n v="5.5098693999999997E-2"/>
    <d v="1899-12-30T10:17:13"/>
  </r>
  <r>
    <s v="R Erva de Lagarto"/>
    <s v="R Jose Freire Jr"/>
    <s v="R Fontanezia"/>
    <x v="8"/>
    <s v="Matutino"/>
    <s v="Mensal"/>
    <n v="0.36357486699999997"/>
    <n v="5.6871967000000002E-2"/>
    <d v="1899-12-30T10:19:50"/>
  </r>
  <r>
    <s v="R Erva de Lagarto"/>
    <s v="R Fontanezia"/>
    <s v="R Mangarito"/>
    <x v="8"/>
    <s v="Matutino"/>
    <s v="Mensal"/>
    <n v="0.36357486699999997"/>
    <n v="3.018935E-2"/>
    <d v="1899-12-30T10:21:14"/>
  </r>
  <r>
    <s v="R Erva de Lagarto"/>
    <s v="R Mangarito"/>
    <s v="R Magnetita"/>
    <x v="8"/>
    <s v="Matutino"/>
    <s v="Mensal"/>
    <n v="0.36357486699999997"/>
    <n v="7.6058112999999997E-2"/>
    <d v="1899-12-30T10:24:45"/>
  </r>
  <r>
    <s v="R Erva de Lagarto"/>
    <s v="R Magnetita"/>
    <s v="R Erva de Goiabeira"/>
    <x v="8"/>
    <s v="Matutino"/>
    <s v="Mensal"/>
    <n v="0.36357486699999997"/>
    <n v="8.4776542999999996E-2"/>
    <d v="1899-12-30T10:28:40"/>
  </r>
  <r>
    <s v="R Erva de Lagarto"/>
    <s v="R Erva de Goiabeira"/>
    <s v="R Heleborinha"/>
    <x v="8"/>
    <s v="Matutino"/>
    <s v="Mensal"/>
    <n v="0.36357486699999997"/>
    <n v="0.115678894"/>
    <d v="1899-12-30T10:34:00"/>
  </r>
  <r>
    <s v="R Erva de Ovelha"/>
    <s v="R Erva de Carpinteiro"/>
    <s v="R das Nemesias"/>
    <x v="192"/>
    <s v="Matutino"/>
    <s v="Mensal"/>
    <n v="0.50689102399999997"/>
    <n v="8.4488953000000006E-2"/>
    <d v="1899-12-30T10:09:37"/>
  </r>
  <r>
    <s v="R Erva de Ovelha"/>
    <s v="R das Nemesias"/>
    <s v="R Flor Verde"/>
    <x v="192"/>
    <s v="Matutino"/>
    <s v="Mensal"/>
    <n v="0.50689102399999997"/>
    <n v="2.1031055E-2"/>
    <d v="1899-12-30T10:11:00"/>
  </r>
  <r>
    <s v="R Erva de Ovelha"/>
    <s v="R Flor Verde"/>
    <s v="R Peruva Preta"/>
    <x v="192"/>
    <s v="Matutino"/>
    <s v="Mensal"/>
    <n v="0.50689102399999997"/>
    <n v="4.8956257000000003E-2"/>
    <d v="1899-12-30T10:14:14"/>
  </r>
  <r>
    <s v="R Erva de Ovelha"/>
    <s v="R Peruva Preta"/>
    <s v="R Manuel Tertuliano de Cerqueira"/>
    <x v="192"/>
    <s v="Matutino"/>
    <s v="Mensal"/>
    <n v="0.50689102399999997"/>
    <n v="2.2352915000000001E-2"/>
    <d v="1899-12-30T10:15:42"/>
  </r>
  <r>
    <s v="R Erva de Ovelha"/>
    <s v="R Manuel Tertuliano de Cerqueira"/>
    <s v="R Cupira"/>
    <x v="192"/>
    <s v="Matutino"/>
    <s v="Mensal"/>
    <n v="0.50689102399999997"/>
    <n v="1.8883041E-2"/>
    <d v="1899-12-30T10:16:56"/>
  </r>
  <r>
    <s v="R Erva de Ovelha"/>
    <s v="Pc Figueira do Mato"/>
    <s v="R Erva de Carpinteiro"/>
    <x v="85"/>
    <s v="Matutino"/>
    <s v="Mensal"/>
    <n v="0.50689102399999997"/>
    <n v="0.31117880199999998"/>
    <d v="1899-12-30T10:07:07"/>
  </r>
  <r>
    <s v="R Erva de Santa Luzia"/>
    <s v="Av Oliveira Freire"/>
    <s v="R Avelino Matos Machado"/>
    <x v="254"/>
    <s v="Vespertino"/>
    <s v="Mensal"/>
    <n v="0.99787082500000002"/>
    <n v="0.119616951"/>
    <d v="1899-12-30T17:04:08"/>
  </r>
  <r>
    <s v="R Erva de Santa Luzia"/>
    <s v="R Avelino Matos Machado"/>
    <s v="R Camoes"/>
    <x v="254"/>
    <s v="Vespertino"/>
    <s v="Mensal"/>
    <n v="0.99787082500000002"/>
    <n v="0.11468276199999999"/>
    <d v="1899-12-30T17:10:54"/>
  </r>
  <r>
    <s v="R Erva de Santa Luzia"/>
    <s v="R Camoes"/>
    <s v="R Limao Bravo"/>
    <x v="254"/>
    <s v="Vespertino"/>
    <s v="Mensal"/>
    <n v="0.99787082500000002"/>
    <n v="5.9723969000000002E-2"/>
    <d v="1899-12-30T17:14:25"/>
  </r>
  <r>
    <s v="R Erva de Santa Luzia"/>
    <s v="R Limao Bravo"/>
    <s v="R Altos do Oiti"/>
    <x v="254"/>
    <s v="Vespertino"/>
    <s v="Mensal"/>
    <n v="0.99787082500000002"/>
    <n v="5.8302318999999998E-2"/>
    <d v="1899-12-30T17:17:52"/>
  </r>
  <r>
    <s v="R Erva de Santa Luzia"/>
    <s v="R Altos do Oiti"/>
    <s v="R Alvaro Coelho"/>
    <x v="254"/>
    <s v="Vespertino"/>
    <s v="Mensal"/>
    <n v="0.99787082500000002"/>
    <n v="0.114800392"/>
    <d v="1899-12-30T17:24:38"/>
  </r>
  <r>
    <s v="R Erva de Santa Luzia"/>
    <s v="R Alvaro Coelho"/>
    <s v="R Adriano Seabra"/>
    <x v="254"/>
    <s v="Vespertino"/>
    <s v="Mensal"/>
    <n v="0.99787082500000002"/>
    <n v="0.11811490600000001"/>
    <d v="1899-12-30T17:31:37"/>
  </r>
  <r>
    <s v="R Erva de Santa Luzia"/>
    <s v="R Adriano Seabra"/>
    <s v="R das Dunas"/>
    <x v="254"/>
    <s v="Vespertino"/>
    <s v="Mensal"/>
    <n v="0.99787082500000002"/>
    <n v="5.7831615000000003E-2"/>
    <d v="1899-12-30T17:35:01"/>
  </r>
  <r>
    <s v="R Erva de Santa Luzia"/>
    <s v="R das Dunas"/>
    <s v="R Carlo Bibiena"/>
    <x v="254"/>
    <s v="Vespertino"/>
    <s v="Mensal"/>
    <n v="0.99787082500000002"/>
    <n v="5.5699123000000003E-2"/>
    <d v="1899-12-30T17:38:19"/>
  </r>
  <r>
    <s v="R Erva de Santa Luzia"/>
    <s v="R Carlo Bibiena"/>
    <s v="R Hortela"/>
    <x v="254"/>
    <s v="Vespertino"/>
    <s v="Mensal"/>
    <n v="0.99787082500000002"/>
    <n v="6.0518893999999997E-2"/>
    <d v="1899-12-30T17:41:53"/>
  </r>
  <r>
    <s v="R Erva de Santa Luzia"/>
    <s v="R Hortela"/>
    <s v="R Conceicao do Almeida"/>
    <x v="254"/>
    <s v="Vespertino"/>
    <s v="Mensal"/>
    <n v="0.99787082500000002"/>
    <n v="5.6616263999999999E-2"/>
    <d v="1899-12-30T17:45:14"/>
  </r>
  <r>
    <s v="R Erva de Santa Luzia"/>
    <s v="R Conceicao do Almeida"/>
    <s v="R Jose Lopes Afonso"/>
    <x v="254"/>
    <s v="Vespertino"/>
    <s v="Mensal"/>
    <n v="0.99787082500000002"/>
    <n v="5.3242878E-2"/>
    <d v="1899-12-30T17:48:22"/>
  </r>
  <r>
    <s v="R Erva de Santa Luzia"/>
    <s v="R Jose Lopes Afonso"/>
    <s v="R Chuva de Ouro"/>
    <x v="254"/>
    <s v="Vespertino"/>
    <s v="Mensal"/>
    <n v="0.99787082500000002"/>
    <n v="5.3698638999999999E-2"/>
    <d v="1899-12-30T17:51:32"/>
  </r>
  <r>
    <s v="R Erva de Santa Luzia"/>
    <s v="R Chuva de Ouro"/>
    <s v="Av Estrela da Noite"/>
    <x v="254"/>
    <s v="Vespertino"/>
    <s v="Mensal"/>
    <n v="0.99787082500000002"/>
    <n v="6.5925758000000001E-2"/>
    <d v="1899-12-30T17:55:26"/>
  </r>
  <r>
    <s v="R Erva de Sao Joao"/>
    <s v="R Francisco Antonio Meira"/>
    <s v="R Chorao Salgueiro"/>
    <x v="290"/>
    <s v="Vespertino"/>
    <s v="Mensal"/>
    <n v="0.572870773"/>
    <n v="0.13341982999999999"/>
    <d v="1899-12-30T18:04:44"/>
  </r>
  <r>
    <s v="R Erva de Sao Joao"/>
    <s v="Av Estrela da Noite"/>
    <s v="R Jacaranda Rosa"/>
    <x v="421"/>
    <s v="Vespertino"/>
    <s v="Mensal"/>
    <n v="0.572870773"/>
    <n v="0.110494278"/>
    <d v="1899-12-30T17:18:44"/>
  </r>
  <r>
    <s v="R Erva de Sao Joao"/>
    <s v="R Jacaranda Rosa"/>
    <s v="R Antonio Dias de Moura"/>
    <x v="421"/>
    <s v="Vespertino"/>
    <s v="Mensal"/>
    <n v="0.572870773"/>
    <n v="0.12147793599999999"/>
    <d v="1899-12-30T17:27:08"/>
  </r>
  <r>
    <s v="R Erva de Sao Joao"/>
    <s v="R Antonio Dias de Moura"/>
    <s v="R Francisco Antonio Meira"/>
    <x v="421"/>
    <s v="Vespertino"/>
    <s v="Mensal"/>
    <n v="0.572870773"/>
    <n v="0.207478729"/>
    <d v="1899-12-30T17:41:29"/>
  </r>
  <r>
    <s v="R Erva de Sao Martinho"/>
    <s v="Av Pedro Meira"/>
    <s v="R Guaraita"/>
    <x v="356"/>
    <s v="Vespertino"/>
    <s v="Mensal"/>
    <n v="0.438390797"/>
    <n v="0.27923361200000002"/>
    <d v="1899-12-30T15:47:02"/>
  </r>
  <r>
    <s v="R Erva de Sao Martinho"/>
    <s v="R Guaraita"/>
    <s v="R Manguezais"/>
    <x v="356"/>
    <s v="Vespertino"/>
    <s v="Mensal"/>
    <n v="0.438390797"/>
    <n v="9.8523499E-2"/>
    <d v="1899-12-30T15:53:29"/>
  </r>
  <r>
    <s v="R Erva de Sao Martinho"/>
    <s v="R Manguezais"/>
    <s v="R Rnh Margarida"/>
    <x v="356"/>
    <s v="Vespertino"/>
    <s v="Mensal"/>
    <n v="0.438390797"/>
    <n v="6.0633685999999999E-2"/>
    <d v="1899-12-30T15:57:27"/>
  </r>
  <r>
    <s v="R Erva de Touro"/>
    <s v="R Jose Freire Jr"/>
    <s v="R Mangarito"/>
    <x v="8"/>
    <s v="Matutino"/>
    <s v="Mensal"/>
    <n v="0.53039440599999998"/>
    <n v="0.103301659"/>
    <d v="1899-12-30T10:38:46"/>
  </r>
  <r>
    <s v="R Erva de Touro"/>
    <s v="R Mangarito"/>
    <s v="R Magnetita"/>
    <x v="8"/>
    <s v="Matutino"/>
    <s v="Mensal"/>
    <n v="0.53039440599999998"/>
    <n v="0.16460182200000001"/>
    <d v="1899-12-30T10:46:23"/>
  </r>
  <r>
    <s v="R Erva de Touro"/>
    <s v="R Magnetita"/>
    <s v="R Erva de Goiabeira"/>
    <x v="8"/>
    <s v="Matutino"/>
    <s v="Mensal"/>
    <n v="0.53039440599999998"/>
    <n v="0.132087555"/>
    <d v="1899-12-30T10:52:29"/>
  </r>
  <r>
    <s v="R Erva de Touro"/>
    <s v="R Erva de Goiabeira"/>
    <s v="R Heleborinha"/>
    <x v="8"/>
    <s v="Matutino"/>
    <s v="Mensal"/>
    <n v="0.53039440599999998"/>
    <n v="0.114703133"/>
    <d v="1899-12-30T10:57:46"/>
  </r>
  <r>
    <s v="R Erva de Touro"/>
    <s v="R Heleborinha"/>
    <s v="Av Nordestina"/>
    <x v="8"/>
    <s v="Matutino"/>
    <s v="Mensal"/>
    <n v="0.53039440599999998"/>
    <n v="1.5700237999999998E-2"/>
    <d v="1899-12-30T10:58:30"/>
  </r>
  <r>
    <s v="R Erva do Fogo"/>
    <s v="R Isabel Morales de Oliveira Miragaia"/>
    <s v="Av dos Ipes"/>
    <x v="144"/>
    <s v="Matutino"/>
    <s v="Mensal"/>
    <n v="0.392600899"/>
    <n v="6.0036232000000002E-2"/>
    <d v="1899-12-30T10:29:32"/>
  </r>
  <r>
    <s v="R Erva do Fogo"/>
    <s v="Av dos Ipes"/>
    <s v="R Caraipe das Aguas"/>
    <x v="144"/>
    <s v="Matutino"/>
    <s v="Mensal"/>
    <n v="0.392600899"/>
    <n v="0.11412381000000001"/>
    <d v="1899-12-30T10:37:16"/>
  </r>
  <r>
    <s v="R Erva do Fogo"/>
    <s v="R Caraipe das Aguas"/>
    <s v="R dos Igarapes"/>
    <x v="144"/>
    <s v="Matutino"/>
    <s v="Mensal"/>
    <n v="0.392600899"/>
    <n v="0.11206139399999999"/>
    <d v="1899-12-30T10:44:51"/>
  </r>
  <r>
    <s v="R Erva do Fogo"/>
    <s v="R dos Igarapes"/>
    <s v="R Palmeira das Bermudas"/>
    <x v="144"/>
    <s v="Matutino"/>
    <s v="Mensal"/>
    <n v="0.392600899"/>
    <n v="0.10637946299999999"/>
    <d v="1899-12-30T10:52:04"/>
  </r>
  <r>
    <s v="R Erva do Sereno"/>
    <s v="Rtn Av Prf Alipio de Barros"/>
    <s v="R Espiga de Ouro"/>
    <x v="254"/>
    <s v="Vespertino"/>
    <s v="Mensal"/>
    <n v="0.46714062100000003"/>
    <n v="5.3558739000000001E-2"/>
    <d v="1899-12-30T17:58:35"/>
  </r>
  <r>
    <s v="R Erva do Sereno"/>
    <s v="R Espiga de Ouro"/>
    <s v="R Fava de Calabar"/>
    <x v="254"/>
    <s v="Vespertino"/>
    <s v="Mensal"/>
    <n v="0.46714062100000003"/>
    <n v="5.3142348999999998E-2"/>
    <d v="1899-12-30T18:01:44"/>
  </r>
  <r>
    <s v="R Erva do Sereno"/>
    <s v="R Fava de Calabar"/>
    <s v="R Annunziata de Sanctis Chiarelli"/>
    <x v="254"/>
    <s v="Vespertino"/>
    <s v="Mensal"/>
    <n v="0.46714062100000003"/>
    <n v="5.6815562999999999E-2"/>
    <d v="1899-12-30T18:05:05"/>
  </r>
  <r>
    <s v="R Erva do Sereno"/>
    <s v="R Annunziata de Sanctis Chiarelli"/>
    <s v="R Ubapitanga"/>
    <x v="254"/>
    <s v="Vespertino"/>
    <s v="Mensal"/>
    <n v="0.46714062100000003"/>
    <n v="5.4148514000000002E-2"/>
    <d v="1899-12-30T18:08:16"/>
  </r>
  <r>
    <s v="R Erva do Sereno"/>
    <s v="R Ubapitanga"/>
    <s v="R Olivia Coelho Martins"/>
    <x v="421"/>
    <s v="Vespertino"/>
    <s v="Mensal"/>
    <n v="0.46714062100000003"/>
    <n v="5.3946274000000002E-2"/>
    <d v="1899-12-30T17:45:13"/>
  </r>
  <r>
    <s v="R Erva do Sereno"/>
    <s v="R Olivia Coelho Martins"/>
    <s v="R Arvore do Papel"/>
    <x v="421"/>
    <s v="Vespertino"/>
    <s v="Mensal"/>
    <n v="0.46714062100000003"/>
    <n v="5.4958888999999997E-2"/>
    <d v="1899-12-30T17:49:01"/>
  </r>
  <r>
    <s v="R Erva do Sereno"/>
    <s v="R Arvore do Papel"/>
    <s v="R D Miguel de Bulhoes"/>
    <x v="421"/>
    <s v="Vespertino"/>
    <s v="Mensal"/>
    <n v="0.46714062100000003"/>
    <n v="5.4157639E-2"/>
    <d v="1899-12-30T17:52:46"/>
  </r>
  <r>
    <s v="R Erva do Sereno"/>
    <s v="R D Miguel de Bulhoes"/>
    <s v="Psg A"/>
    <x v="421"/>
    <s v="Vespertino"/>
    <s v="Mensal"/>
    <n v="0.46714062100000003"/>
    <n v="5.0801167000000001E-2"/>
    <d v="1899-12-30T17:56:16"/>
  </r>
  <r>
    <s v="R Erva do Sereno"/>
    <s v="Psg A"/>
    <s v="R Beira Rio"/>
    <x v="421"/>
    <s v="Vespertino"/>
    <s v="Mensal"/>
    <n v="0.46714062100000003"/>
    <n v="3.5611487999999997E-2"/>
    <d v="1899-12-30T17:58:44"/>
  </r>
  <r>
    <s v="R Erva Galega"/>
    <s v="R Dr Jorge Buairide"/>
    <s v="R Erva Prata"/>
    <x v="191"/>
    <s v="Matutino"/>
    <s v="Mensal"/>
    <n v="0.41857154800000002"/>
    <n v="9.2635184999999995E-2"/>
    <d v="1899-12-30T11:09:18"/>
  </r>
  <r>
    <s v="R Erva Galega"/>
    <s v="R Erva Prata"/>
    <s v="R Albertina Medeiros"/>
    <x v="191"/>
    <s v="Matutino"/>
    <s v="Mensal"/>
    <n v="0.41857154800000002"/>
    <n v="0.10831469000000001"/>
    <d v="1899-12-30T11:16:34"/>
  </r>
  <r>
    <s v="R Erva Galega"/>
    <s v="R Albertina Medeiros"/>
    <s v="R Suzana de Melo"/>
    <x v="191"/>
    <s v="Matutino"/>
    <s v="Mensal"/>
    <n v="0.41857154800000002"/>
    <n v="0.10911188500000001"/>
    <d v="1899-12-30T11:23:53"/>
  </r>
  <r>
    <s v="R Erva Galega"/>
    <s v="R Suzana de Melo"/>
    <s v="R Pe Antao Jorge"/>
    <x v="191"/>
    <s v="Matutino"/>
    <s v="Mensal"/>
    <n v="0.41857154800000002"/>
    <n v="0.108509789"/>
    <d v="1899-12-30T11:31:09"/>
  </r>
  <r>
    <s v="R Erva Grossa"/>
    <s v="R Magnetita"/>
    <s v="R Erva de Goiabeira"/>
    <x v="8"/>
    <s v="Matutino"/>
    <s v="Mensal"/>
    <n v="0.29332169299999999"/>
    <n v="7.3246078000000006E-2"/>
    <d v="1899-12-30T09:52:25"/>
  </r>
  <r>
    <s v="R Erva Grossa"/>
    <s v="R Erva de Goiabeira"/>
    <s v="Tv Bernardo Strozzi"/>
    <x v="8"/>
    <s v="Matutino"/>
    <s v="Mensal"/>
    <n v="0.29332169299999999"/>
    <n v="9.4623527999999998E-2"/>
    <d v="1899-12-30T09:56:47"/>
  </r>
  <r>
    <s v="R Erva Grossa"/>
    <s v="Tv Bernardo Strozzi"/>
    <s v="R Heleborinha"/>
    <x v="188"/>
    <s v="Matutino"/>
    <s v="Mensal"/>
    <n v="0.29332169299999999"/>
    <n v="2.3248034000000001E-2"/>
    <d v="1899-12-30T10:17:40"/>
  </r>
  <r>
    <s v="R Erva Grossa"/>
    <s v="R Heleborinha"/>
    <s v="R Inacio de Barros Accioly"/>
    <x v="188"/>
    <s v="Matutino"/>
    <s v="Mensal"/>
    <n v="0.29332169299999999"/>
    <n v="4.2894824999999998E-2"/>
    <d v="1899-12-30T10:22:08"/>
  </r>
  <r>
    <s v="R Erva Grossa"/>
    <s v="R Inacio de Barros Accioly"/>
    <s v="R Mulungu"/>
    <x v="188"/>
    <s v="Matutino"/>
    <s v="Mensal"/>
    <n v="0.29332169299999999"/>
    <n v="1.306278E-2"/>
    <d v="1899-12-30T10:23:30"/>
  </r>
  <r>
    <s v="R Erva Grossa"/>
    <s v="R Mulungu"/>
    <s v="Av Hortelao do Mato"/>
    <x v="188"/>
    <s v="Matutino"/>
    <s v="Mensal"/>
    <n v="0.29332169299999999"/>
    <n v="4.6246449000000002E-2"/>
    <d v="1899-12-30T10:28:19"/>
  </r>
  <r>
    <s v="R Erva Lanar"/>
    <s v="R Craiba"/>
    <s v="R Minucio Felix"/>
    <x v="192"/>
    <s v="Matutino"/>
    <s v="Mensal"/>
    <n v="0.229633537"/>
    <n v="0.114581108"/>
    <d v="1899-12-30T09:34:28"/>
  </r>
  <r>
    <s v="R Erva Lanar"/>
    <s v="R Minucio Felix"/>
    <s v="Av Inaja Guacu"/>
    <x v="192"/>
    <s v="Matutino"/>
    <s v="Mensal"/>
    <n v="0.229633537"/>
    <n v="0.115052429"/>
    <d v="1899-12-30T09:42:02"/>
  </r>
  <r>
    <s v="R Erva Mate"/>
    <s v="R Cel Manuel Feliciano de Souza"/>
    <s v="R Vilma"/>
    <x v="68"/>
    <s v="Vespertino"/>
    <s v="Mensal"/>
    <n v="0.104460678"/>
    <n v="0.104460678"/>
    <d v="1899-12-30T15:08:24"/>
  </r>
  <r>
    <s v="R Erva Mularinha"/>
    <s v="Av Osvaldo Valle Cordeiro"/>
    <s v="R Jaboti Membeca"/>
    <x v="255"/>
    <s v="Matutino"/>
    <s v="Mensal"/>
    <n v="0.46990982800000003"/>
    <n v="8.7863930000000007E-2"/>
    <d v="1899-12-30T08:44:25"/>
  </r>
  <r>
    <s v="R Erva Mularinha"/>
    <s v="R Jaboti Membeca"/>
    <s v="R Canfora"/>
    <x v="179"/>
    <s v="Matutino"/>
    <s v="Mensal"/>
    <n v="0.46990982800000003"/>
    <n v="7.0098953000000006E-2"/>
    <d v="1899-12-30T11:06:28"/>
  </r>
  <r>
    <s v="R Erva Mularinha"/>
    <s v="R Canfora"/>
    <s v="Vla F"/>
    <x v="179"/>
    <s v="Matutino"/>
    <s v="Mensal"/>
    <n v="0.46990982800000003"/>
    <n v="0.141390656"/>
    <d v="1899-12-30T11:15:59"/>
  </r>
  <r>
    <s v="R Erva Mularinha"/>
    <s v="Vla F"/>
    <s v="R Hissopo"/>
    <x v="179"/>
    <s v="Matutino"/>
    <s v="Mensal"/>
    <n v="0.46990982800000003"/>
    <n v="0.17055629"/>
    <d v="1899-12-30T11:27:27"/>
  </r>
  <r>
    <s v="R Erva Prata"/>
    <s v="Av Mns Agnelo"/>
    <s v="Av Lara Campos"/>
    <x v="199"/>
    <s v="Matutino"/>
    <s v="Mensal"/>
    <n v="0.75013340400000006"/>
    <n v="0.113074646"/>
    <d v="1899-12-30T09:52:32"/>
  </r>
  <r>
    <s v="R Erva Prata"/>
    <s v="Av Lara Campos"/>
    <s v="R Gabriel Garcia"/>
    <x v="199"/>
    <s v="Matutino"/>
    <s v="Mensal"/>
    <n v="0.75013340400000006"/>
    <n v="5.4641739000000002E-2"/>
    <d v="1899-12-30T09:56:13"/>
  </r>
  <r>
    <s v="R Erva Prata"/>
    <s v="R Gabriel Garcia"/>
    <s v="Av Jacatirao da Serra"/>
    <x v="199"/>
    <s v="Matutino"/>
    <s v="Mensal"/>
    <n v="0.75013340400000006"/>
    <n v="5.5956462999999998E-2"/>
    <d v="1899-12-30T09:59:58"/>
  </r>
  <r>
    <s v="R Erva Prata"/>
    <s v="Av Jacatirao da Serra"/>
    <s v="Tv Eugenio Melara"/>
    <x v="199"/>
    <s v="Matutino"/>
    <s v="Mensal"/>
    <n v="0.75013340400000006"/>
    <n v="5.3764851000000002E-2"/>
    <d v="1899-12-30T10:03:35"/>
  </r>
  <r>
    <s v="R Erva Prata"/>
    <s v="Tv Eugenio Melara"/>
    <s v="R Ardisia"/>
    <x v="199"/>
    <s v="Matutino"/>
    <s v="Mensal"/>
    <n v="0.75013340400000006"/>
    <n v="5.6446231999999999E-2"/>
    <d v="1899-12-30T10:07:23"/>
  </r>
  <r>
    <s v="R Erva Prata"/>
    <s v="R Cardon"/>
    <s v="R Laurentino Xavier dos Santos"/>
    <x v="191"/>
    <s v="Matutino"/>
    <s v="Mensal"/>
    <n v="0.75013340400000006"/>
    <n v="9.0804619000000003E-2"/>
    <d v="1899-12-30T11:37:14"/>
  </r>
  <r>
    <s v="R Erva Prata"/>
    <s v="R Laurentino Xavier dos Santos"/>
    <s v="R Avaremotemo"/>
    <x v="191"/>
    <s v="Matutino"/>
    <s v="Mensal"/>
    <n v="0.75013340400000006"/>
    <n v="5.4887180000000001E-2"/>
    <d v="1899-12-30T11:40:55"/>
  </r>
  <r>
    <s v="R Erva Prata"/>
    <s v="R Avaremotemo"/>
    <s v="Av Moises Maimonides"/>
    <x v="191"/>
    <s v="Matutino"/>
    <s v="Mensal"/>
    <n v="0.75013340400000006"/>
    <n v="5.5843417999999999E-2"/>
    <d v="1899-12-30T11:44:39"/>
  </r>
  <r>
    <s v="R Erva Prata"/>
    <s v="Av Moises Maimonides"/>
    <s v="R Erva Galega"/>
    <x v="191"/>
    <s v="Matutino"/>
    <s v="Mensal"/>
    <n v="0.75013340400000006"/>
    <n v="5.5335461000000002E-2"/>
    <d v="1899-12-30T11:48:22"/>
  </r>
  <r>
    <s v="R Erva Prata"/>
    <s v="R Erva Galega"/>
    <s v="R Corveta Jequitinhonha"/>
    <x v="191"/>
    <s v="Matutino"/>
    <s v="Mensal"/>
    <n v="0.75013340400000006"/>
    <n v="5.3823550999999997E-2"/>
    <d v="1899-12-30T11:51:58"/>
  </r>
  <r>
    <s v="R Erva Prata"/>
    <s v="R Corveta Jequitinhonha"/>
    <s v="R Paravisco"/>
    <x v="191"/>
    <s v="Matutino"/>
    <s v="Mensal"/>
    <n v="0.75013340400000006"/>
    <n v="5.4582858999999997E-2"/>
    <d v="1899-12-30T11:55:38"/>
  </r>
  <r>
    <s v="R Erva Prata"/>
    <s v="R Paravisco"/>
    <s v="Av Mns Agnelo"/>
    <x v="191"/>
    <s v="Matutino"/>
    <s v="Mensal"/>
    <n v="0.75013340400000006"/>
    <n v="5.0972385000000002E-2"/>
    <d v="1899-12-30T11:59:03"/>
  </r>
  <r>
    <s v="R Erva Prea"/>
    <s v="Av Lara Campos"/>
    <s v="R Bagdad"/>
    <x v="188"/>
    <s v="Matutino"/>
    <s v="Mensal"/>
    <n v="0.220761124"/>
    <n v="5.5641506E-2"/>
    <d v="1899-12-30T10:34:07"/>
  </r>
  <r>
    <s v="R Erva Prea"/>
    <s v="R Bagdad"/>
    <s v="R Eng Augusto de Lacerda"/>
    <x v="188"/>
    <s v="Matutino"/>
    <s v="Mensal"/>
    <n v="0.220761124"/>
    <n v="5.4490642999999998E-2"/>
    <d v="1899-12-30T10:39:48"/>
  </r>
  <r>
    <s v="R Erva Prea"/>
    <s v="R Eng Augusto de Lacerda"/>
    <s v="R Morro Carico"/>
    <x v="188"/>
    <s v="Matutino"/>
    <s v="Mensal"/>
    <n v="0.220761124"/>
    <n v="0.110628975"/>
    <d v="1899-12-30T10:51:20"/>
  </r>
  <r>
    <s v="R Ervateiros"/>
    <s v="R Salvador Gianetti"/>
    <s v="R Tupinambaranas"/>
    <x v="269"/>
    <s v="Matutino"/>
    <s v="Mensal"/>
    <n v="0.14860915800000002"/>
    <n v="3.9349536999999997E-2"/>
    <d v="1899-12-30T08:36:55"/>
  </r>
  <r>
    <s v="R Ervateiros"/>
    <s v="R Tupinambaranas"/>
    <s v="Tv Norival Nunes Coutinho"/>
    <x v="269"/>
    <s v="Matutino"/>
    <s v="Mensal"/>
    <n v="0.14860915800000002"/>
    <n v="0.109259621"/>
    <d v="1899-12-30T08:47:39"/>
  </r>
  <r>
    <s v="R Escada"/>
    <s v="R Br de Almeida Valim"/>
    <s v="R Espelho Magico"/>
    <x v="134"/>
    <s v="Matutino"/>
    <s v="Mensal"/>
    <s v="-"/>
    <n v="4.3610317000000003E-2"/>
    <d v="1899-12-30T11:05:05"/>
  </r>
  <r>
    <s v="R Escadao"/>
    <s v="R Dr Ludgero Pinho"/>
    <s v="Tv Joaquim Soares Mol"/>
    <x v="238"/>
    <s v="Vespertino"/>
    <s v="Mensal"/>
    <n v="7.5876653000000002E-2"/>
    <n v="1.4043233E-2"/>
    <d v="1899-12-30T16:29:11"/>
  </r>
  <r>
    <s v="R Escadao R Alvaro Lessa"/>
    <s v="R Cachoeira de Minas"/>
    <s v="R Cachoeira de Minas"/>
    <x v="253"/>
    <s v="Vespertino"/>
    <s v="Mensal"/>
    <s v="-"/>
    <n v="7.5247789999999997E-3"/>
    <d v="1899-12-30T16:19:17"/>
  </r>
  <r>
    <s v="R Escadao R das Oliveiras"/>
    <s v="Tv Indiana"/>
    <s v="R das Oliveiras"/>
    <x v="305"/>
    <s v="Vespertino"/>
    <s v="Mensal"/>
    <s v="-"/>
    <n v="5.0770732999999998E-2"/>
    <d v="1899-12-30T14:20:20"/>
  </r>
  <r>
    <s v="R Escadao R do Bambu Imperial"/>
    <s v="R do Jequitiba Branco"/>
    <s v="R do Bambu Imperial"/>
    <x v="394"/>
    <s v="Vespertino"/>
    <s v="Mensal"/>
    <n v="5.8313476999999996E-2"/>
    <n v="5.9181293000000003E-2"/>
    <d v="1899-12-30T13:54:08"/>
  </r>
  <r>
    <s v="R Escadao R do Bambu Imperial"/>
    <s v="R do Bambu Imperial"/>
    <s v="R da Amoreira Preta"/>
    <x v="394"/>
    <s v="Vespertino"/>
    <s v="Mensal"/>
    <n v="5.8313476999999996E-2"/>
    <n v="5.8313477000000002E-2"/>
    <d v="1899-12-30T13:58:04"/>
  </r>
  <r>
    <s v="R Escorpiao"/>
    <s v="R Joao de Mendonca"/>
    <s v="Vla Vinte e Um"/>
    <x v="431"/>
    <s v="Vespertino"/>
    <s v="Mensal"/>
    <n v="0.47857971400000004"/>
    <n v="0.172243164"/>
    <d v="1899-12-30T14:44:46"/>
  </r>
  <r>
    <s v="R Escorpiao"/>
    <s v="Vla Vinte e Um"/>
    <s v="R Aries"/>
    <x v="431"/>
    <s v="Vespertino"/>
    <s v="Mensal"/>
    <n v="0.47857971400000004"/>
    <n v="0.12568884999999999"/>
    <d v="1899-12-30T14:53:12"/>
  </r>
  <r>
    <s v="R Escorpiao"/>
    <s v="R Aries"/>
    <s v="R Gemeos"/>
    <x v="431"/>
    <s v="Vespertino"/>
    <s v="Mensal"/>
    <n v="0.47857971400000004"/>
    <n v="0.12752022599999999"/>
    <d v="1899-12-30T15:01:46"/>
  </r>
  <r>
    <s v="R Escorpiao"/>
    <s v="R Gemeos"/>
    <s v="Prq Residencial Santa Barbara"/>
    <x v="431"/>
    <s v="Vespertino"/>
    <s v="Mensal"/>
    <n v="0.47857971400000004"/>
    <n v="4.1821525999999998E-2"/>
    <d v="1899-12-30T15:04:34"/>
  </r>
  <r>
    <s v="R Esmeraldina Nascimento de Souza"/>
    <s v="S/Logradouro"/>
    <s v="R Augusto Muniz Ribeiro"/>
    <x v="54"/>
    <s v="Matutino"/>
    <s v="Mensal"/>
    <n v="0.206980621"/>
    <n v="0.206980621"/>
    <d v="1899-12-30T13:45:12"/>
  </r>
  <r>
    <s v="R Espelho Cristalino"/>
    <s v="R Terra Brasileira"/>
    <s v="R Coracao Noturno"/>
    <x v="428"/>
    <s v="Vespertino"/>
    <s v="Mensal"/>
    <n v="0.28601803599999998"/>
    <n v="0.13353759800000001"/>
    <d v="1899-12-30T15:41:44"/>
  </r>
  <r>
    <s v="R Espelho Cristalino"/>
    <s v="R Coracao Noturno"/>
    <s v="S/Logradouro"/>
    <x v="428"/>
    <s v="Vespertino"/>
    <s v="Mensal"/>
    <n v="0.28601803599999998"/>
    <n v="0.11406812299999999"/>
    <d v="1899-12-30T15:49:27"/>
  </r>
  <r>
    <s v="R Espelho Magico"/>
    <s v="R Vsc de Aljezur"/>
    <s v="R Chuva Na Montanha"/>
    <x v="134"/>
    <s v="Matutino"/>
    <s v="Mensal"/>
    <n v="0.26405040699999999"/>
    <n v="0.127857094"/>
    <d v="1899-12-30T11:10:55"/>
  </r>
  <r>
    <s v="R Espelho Magico"/>
    <s v="R Chuva Na Montanha"/>
    <s v="(Próprio Logradouro/Trecho) R Espelho Magico"/>
    <x v="134"/>
    <s v="Matutino"/>
    <s v="Mensal"/>
    <n v="0.26405040699999999"/>
    <n v="0.13619331400000001"/>
    <d v="1899-12-30T11:17:07"/>
  </r>
  <r>
    <s v="R Espiga de Ouro"/>
    <s v="R Salsa Parrilha"/>
    <s v="R Pinha do Brejo"/>
    <x v="128"/>
    <s v="Vespertino"/>
    <s v="Mensal"/>
    <n v="0.367906281"/>
    <n v="0.20727778599999999"/>
    <d v="1899-12-30T17:04:42"/>
  </r>
  <r>
    <s v="R Espiga de Ouro"/>
    <s v="R Pinha do Brejo"/>
    <s v="R Erva do Sereno"/>
    <x v="128"/>
    <s v="Vespertino"/>
    <s v="Mensal"/>
    <n v="0.367906281"/>
    <n v="0.16062849400000001"/>
    <d v="1899-12-30T17:15:21"/>
  </r>
  <r>
    <s v="R Espinhel"/>
    <s v="Av Marginal do Oratorio"/>
    <s v="R Queriqueri"/>
    <x v="126"/>
    <s v="Matutino"/>
    <s v="Mensal"/>
    <n v="0.398224945"/>
    <n v="0.398224945"/>
    <d v="1899-12-30T12:21:05"/>
  </r>
  <r>
    <s v="R Espinosa de Castro"/>
    <s v="Vla Vegas"/>
    <s v="(Próprio Logradouro/Trecho) R Espinosa de Castro"/>
    <x v="304"/>
    <s v="Vespertino"/>
    <s v="Mensal"/>
    <n v="0.73227184400000001"/>
    <n v="0.121808975"/>
    <d v="1899-12-30T14:52:55"/>
  </r>
  <r>
    <s v="R Espinosa de Castro"/>
    <s v="R Gabriel Garcia"/>
    <s v="(Próprio Logradouro/Trecho) R Espinosa de Castro"/>
    <x v="304"/>
    <s v="Vespertino"/>
    <s v="Mensal"/>
    <n v="0.73227184400000001"/>
    <n v="6.3099299999999997E-2"/>
    <d v="1899-12-30T14:57:04"/>
  </r>
  <r>
    <s v="R Espinosa de Castro"/>
    <s v="R Gabriel Garcia"/>
    <s v="R Cedro"/>
    <x v="304"/>
    <s v="Vespertino"/>
    <s v="Mensal"/>
    <n v="0.73227184400000001"/>
    <n v="2.628057E-3"/>
    <d v="1899-12-30T14:57:14"/>
  </r>
  <r>
    <s v="R Espinosa de Castro"/>
    <s v="R Cedro"/>
    <s v="R Maria Quele"/>
    <x v="304"/>
    <s v="Vespertino"/>
    <s v="Mensal"/>
    <n v="0.73227184400000001"/>
    <n v="9.8209830999999997E-2"/>
    <d v="1899-12-30T15:03:41"/>
  </r>
  <r>
    <s v="R Espinosa de Castro"/>
    <s v="R Maria Quele"/>
    <s v="R Pedro Ramazzani"/>
    <x v="304"/>
    <s v="Vespertino"/>
    <s v="Mensal"/>
    <n v="0.73227184400000001"/>
    <n v="0.27555578600000002"/>
    <d v="1899-12-30T15:21:47"/>
  </r>
  <r>
    <s v="R Espirito Santo do Dourado"/>
    <s v="R Ivoturucaia"/>
    <s v="R Francisco Januario"/>
    <x v="119"/>
    <s v="Matutino"/>
    <s v="Mensal"/>
    <n v="0.95818624899999993"/>
    <n v="6.6843108999999998E-2"/>
    <d v="1899-12-30T12:46:14"/>
  </r>
  <r>
    <s v="R Espirito Santo do Dourado"/>
    <s v="R Francisco Januario"/>
    <s v="Pc Lauda Lopes"/>
    <x v="119"/>
    <s v="Matutino"/>
    <s v="Mensal"/>
    <n v="0.95818624899999993"/>
    <n v="0.210611557"/>
    <d v="1899-12-30T13:00:40"/>
  </r>
  <r>
    <s v="R Espirito Santo do Dourado"/>
    <s v="Pc Lauda Lopes"/>
    <s v="Av Cavoa"/>
    <x v="141"/>
    <s v="Matutino"/>
    <s v="Mensal"/>
    <n v="0.95818624899999993"/>
    <n v="0.13252063"/>
    <d v="1899-12-30T09:23:02"/>
  </r>
  <r>
    <s v="R Espirito Santo do Dourado"/>
    <s v="Av Cavoa"/>
    <s v="R Elias Monteiro Cardoso"/>
    <x v="141"/>
    <s v="Matutino"/>
    <s v="Mensal"/>
    <n v="0.95818624899999993"/>
    <n v="1.5592827E-2"/>
    <d v="1899-12-30T09:24:18"/>
  </r>
  <r>
    <s v="R Espirito Santo do Dourado"/>
    <s v="R Elias Monteiro Cardoso"/>
    <s v="R Lagoa Jaguaracu"/>
    <x v="141"/>
    <s v="Matutino"/>
    <s v="Mensal"/>
    <n v="0.95818624899999993"/>
    <n v="0.12296660600000001"/>
    <d v="1899-12-30T09:34:19"/>
  </r>
  <r>
    <s v="R Espirito Santo do Dourado"/>
    <s v="R Lagoa Jaguaracu"/>
    <s v="R Gendiroba"/>
    <x v="141"/>
    <s v="Matutino"/>
    <s v="Mensal"/>
    <n v="0.95818624899999993"/>
    <n v="0.25127606200000002"/>
    <d v="1899-12-30T09:54:48"/>
  </r>
  <r>
    <s v="R Espirito Santo do Dourado"/>
    <s v="R Gendiroba"/>
    <s v="R Alberto Bello"/>
    <x v="141"/>
    <s v="Matutino"/>
    <s v="Mensal"/>
    <n v="0.95818624899999993"/>
    <n v="8.0402580000000001E-2"/>
    <d v="1899-12-30T10:01:21"/>
  </r>
  <r>
    <s v="R Espirito Santo do Dourado"/>
    <s v="R Alberto Bello"/>
    <s v="Av Euclides Fonseca"/>
    <x v="141"/>
    <s v="Matutino"/>
    <s v="Mensal"/>
    <n v="0.95818624899999993"/>
    <n v="7.7972877999999995E-2"/>
    <d v="1899-12-30T10:07:42"/>
  </r>
  <r>
    <s v="R Esquivel Navarro"/>
    <s v="R Luigi Torri"/>
    <s v="Av Arqo Vilanova Artigas"/>
    <x v="78"/>
    <s v="Matutino"/>
    <s v="Mensal"/>
    <n v="1.2602495400000002"/>
    <n v="8.4231781000000006E-2"/>
    <d v="1899-12-30T10:24:34"/>
  </r>
  <r>
    <s v="R Esquivel Navarro"/>
    <s v="R Luigi Torri"/>
    <s v="R Mario Tarenghi"/>
    <x v="78"/>
    <s v="Matutino"/>
    <s v="Mensal"/>
    <n v="1.2602495400000002"/>
    <n v="5.5134308E-2"/>
    <d v="1899-12-30T10:27:53"/>
  </r>
  <r>
    <s v="R Esquivel Navarro"/>
    <s v="R Mario Tarenghi"/>
    <s v="R Martino Pesenti"/>
    <x v="78"/>
    <s v="Matutino"/>
    <s v="Mensal"/>
    <n v="1.2602495400000002"/>
    <n v="5.7556923000000003E-2"/>
    <d v="1899-12-30T10:31:21"/>
  </r>
  <r>
    <s v="R Esquivel Navarro"/>
    <s v="R Martino Pesenti"/>
    <s v="R Teodoro Riccio"/>
    <x v="78"/>
    <s v="Matutino"/>
    <s v="Mensal"/>
    <n v="1.2602495400000002"/>
    <n v="2.4034645E-2"/>
    <d v="1899-12-30T10:32:48"/>
  </r>
  <r>
    <s v="R Esquivel Navarro"/>
    <s v="R Teodoro Riccio"/>
    <s v="R Teodoro Riccio"/>
    <x v="78"/>
    <s v="Matutino"/>
    <s v="Mensal"/>
    <n v="1.2602495400000002"/>
    <n v="2.0489607E-2"/>
    <d v="1899-12-30T10:34:02"/>
  </r>
  <r>
    <s v="R Esquivel Navarro"/>
    <s v="R Teodoro Riccio"/>
    <s v="R Nicola Sabatino"/>
    <x v="78"/>
    <s v="Matutino"/>
    <s v="Mensal"/>
    <n v="1.2602495400000002"/>
    <n v="1.2076356999999999E-2"/>
    <d v="1899-12-30T10:34:45"/>
  </r>
  <r>
    <s v="R Esquivel Navarro"/>
    <s v="R Nicola Sabatino"/>
    <s v="R Rosa de Souza"/>
    <x v="78"/>
    <s v="Matutino"/>
    <s v="Mensal"/>
    <n v="1.2602495400000002"/>
    <n v="4.8934162000000003E-2"/>
    <d v="1899-12-30T10:37:42"/>
  </r>
  <r>
    <s v="R Esquivel Navarro"/>
    <s v="R Rosa de Souza"/>
    <s v="R Isabel Godim"/>
    <x v="78"/>
    <s v="Matutino"/>
    <s v="Mensal"/>
    <n v="1.2602495400000002"/>
    <n v="4.2846584E-2"/>
    <d v="1899-12-30T10:40:17"/>
  </r>
  <r>
    <s v="R Esquivel Navarro"/>
    <s v="R Isabel Godim"/>
    <s v="R Prsa Isabel"/>
    <x v="78"/>
    <s v="Matutino"/>
    <s v="Mensal"/>
    <n v="1.2602495400000002"/>
    <n v="2.3619299E-2"/>
    <d v="1899-12-30T10:41:42"/>
  </r>
  <r>
    <s v="R Esquivel Navarro"/>
    <s v="R Prsa Isabel"/>
    <s v="S/Logradouro"/>
    <x v="78"/>
    <s v="Matutino"/>
    <s v="Mensal"/>
    <n v="1.2602495400000002"/>
    <n v="0.36853555300000002"/>
    <d v="1899-12-30T11:03:53"/>
  </r>
  <r>
    <s v="R Esquivel Navarro"/>
    <s v="S/Logradouro"/>
    <s v="(Próprio Logradouro/Trecho) R Esquivel Navarro"/>
    <x v="213"/>
    <s v="Matutino"/>
    <s v="Mensal"/>
    <n v="1.2602495400000002"/>
    <n v="0.28354904199999997"/>
    <d v="1899-12-30T09:35:04"/>
  </r>
  <r>
    <s v="R Esquivel Navarro"/>
    <s v="R Simpliciano Olivo"/>
    <s v="(Próprio Logradouro/Trecho) R Esquivel Navarro"/>
    <x v="213"/>
    <s v="Matutino"/>
    <s v="Mensal"/>
    <n v="1.2602495400000002"/>
    <n v="7.9595557999999997E-2"/>
    <d v="1899-12-30T09:40:02"/>
  </r>
  <r>
    <s v="R Esquivel Navarro"/>
    <s v="R Simpliciano Olivo"/>
    <s v="Ac Av Arqo Vilanova Artigas"/>
    <x v="213"/>
    <s v="Matutino"/>
    <s v="Mensal"/>
    <n v="1.2602495400000002"/>
    <n v="0.15964572099999999"/>
    <d v="1899-12-30T09:49:58"/>
  </r>
  <r>
    <s v="R Estacio Rodrigues"/>
    <s v="R Ibitira"/>
    <s v="R Aldeia de Santa Teresa"/>
    <x v="87"/>
    <s v="Vespertino"/>
    <s v="Mensal"/>
    <n v="0.119714378"/>
    <n v="0.119714378"/>
    <d v="1899-12-30T17:08:04"/>
  </r>
  <r>
    <s v="R Estado de Pernambuco"/>
    <s v="R Fernando Martins"/>
    <s v="R Patos de Minas"/>
    <x v="127"/>
    <s v="Matutino"/>
    <s v="Mensal"/>
    <n v="0.97286069399999997"/>
    <n v="0.15686480699999999"/>
    <d v="1899-12-30T10:23:09"/>
  </r>
  <r>
    <s v="R Estado de Pernambuco"/>
    <s v="R Patos de Minas"/>
    <s v="Av da Barreira Grande"/>
    <x v="127"/>
    <s v="Matutino"/>
    <s v="Mensal"/>
    <n v="0.97286069399999997"/>
    <n v="0.103323341"/>
    <d v="1899-12-30T10:29:54"/>
  </r>
  <r>
    <s v="R Estado de Pernambuco"/>
    <s v="R Carmo da Mata"/>
    <s v="R Pocos de Caldas"/>
    <x v="256"/>
    <s v="Matutino"/>
    <s v="Mensal"/>
    <n v="0.97286069399999997"/>
    <n v="0.138762619"/>
    <d v="1899-12-30T09:44:55"/>
  </r>
  <r>
    <s v="R Estado de Pernambuco"/>
    <s v="R Pocos de Caldas"/>
    <s v="R Silverio Vanique"/>
    <x v="256"/>
    <s v="Matutino"/>
    <s v="Mensal"/>
    <n v="0.97286069399999997"/>
    <n v="9.2319846999999997E-2"/>
    <d v="1899-12-30T09:51:00"/>
  </r>
  <r>
    <s v="R Estado de Pernambuco"/>
    <s v="R Silverio Vanique"/>
    <s v="R Corrego do Bom Jesus"/>
    <x v="256"/>
    <s v="Matutino"/>
    <s v="Mensal"/>
    <n v="0.97286069399999997"/>
    <n v="7.7663344999999995E-2"/>
    <d v="1899-12-30T09:56:07"/>
  </r>
  <r>
    <s v="R Estado de Pernambuco"/>
    <s v="R Corrego do Bom Jesus"/>
    <s v="R Liberato Salzano"/>
    <x v="256"/>
    <s v="Matutino"/>
    <s v="Mensal"/>
    <n v="0.97286069399999997"/>
    <n v="1.345737E-2"/>
    <d v="1899-12-30T09:57:00"/>
  </r>
  <r>
    <s v="R Estado de Pernambuco"/>
    <s v="R Liberato Salzano"/>
    <s v="R Central de Santa Helena"/>
    <x v="256"/>
    <s v="Matutino"/>
    <s v="Mensal"/>
    <n v="0.97286069399999997"/>
    <n v="0.189489197"/>
    <d v="1899-12-30T10:09:29"/>
  </r>
  <r>
    <s v="R Estado de Pernambuco"/>
    <s v="R Central de Santa Helena"/>
    <s v="R Morro do Espia"/>
    <x v="256"/>
    <s v="Matutino"/>
    <s v="Mensal"/>
    <n v="0.97286069399999997"/>
    <n v="3.3657154000000002E-2"/>
    <d v="1899-12-30T10:11:42"/>
  </r>
  <r>
    <s v="R Estado de Pernambuco"/>
    <s v="R Morro do Espia"/>
    <s v="R Fernando Martins"/>
    <x v="256"/>
    <s v="Matutino"/>
    <s v="Mensal"/>
    <n v="0.97286069399999997"/>
    <n v="0.16732301299999999"/>
    <d v="1899-12-30T10:22:44"/>
  </r>
  <r>
    <s v="R Estado de Sergipe"/>
    <s v="R Indaiabira"/>
    <s v="R Pinhotiba"/>
    <x v="80"/>
    <s v="Matutino"/>
    <s v="Mensal"/>
    <n v="0.42010089499999997"/>
    <n v="3.4196273999999999E-2"/>
    <d v="1899-12-30T09:49:34"/>
  </r>
  <r>
    <s v="R Estado de Sergipe"/>
    <s v="R Pinhotiba"/>
    <s v="R Joel Carlson"/>
    <x v="80"/>
    <s v="Matutino"/>
    <s v="Mensal"/>
    <n v="0.42010089499999997"/>
    <n v="4.7852177000000003E-2"/>
    <d v="1899-12-30T09:52:47"/>
  </r>
  <r>
    <s v="R Estado de Sergipe"/>
    <s v="R Joel Carlson"/>
    <s v="R Estado do Rio Grande do Norte"/>
    <x v="80"/>
    <s v="Matutino"/>
    <s v="Mensal"/>
    <n v="0.42010089499999997"/>
    <n v="5.8878501999999999E-2"/>
    <d v="1899-12-30T09:56:46"/>
  </r>
  <r>
    <s v="R Estado de Sergipe"/>
    <s v="R Estado do Rio Grande do Norte"/>
    <s v="R Marcos Aper"/>
    <x v="81"/>
    <s v="Matutino"/>
    <s v="Mensal"/>
    <n v="0.42010089499999997"/>
    <n v="0.21263537599999999"/>
    <d v="1899-12-30T10:33:37"/>
  </r>
  <r>
    <s v="R Estado de Sergipe"/>
    <s v="R Marcos Aper"/>
    <s v="R Central de Santa Helena"/>
    <x v="81"/>
    <s v="Matutino"/>
    <s v="Mensal"/>
    <n v="0.42010089499999997"/>
    <n v="6.6538567000000007E-2"/>
    <d v="1899-12-30T10:38:07"/>
  </r>
  <r>
    <s v="R Estado do Amazonas"/>
    <s v="R Piracaiba"/>
    <s v="R Elcio Neves Borges"/>
    <x v="79"/>
    <s v="Matutino"/>
    <s v="Mensal"/>
    <n v="0.74787159199999997"/>
    <n v="8.5341682000000002E-2"/>
    <d v="1899-12-30T09:42:52"/>
  </r>
  <r>
    <s v="R Estado do Amazonas"/>
    <s v="R Elcio Neves Borges"/>
    <s v="Av da Barreira Grande"/>
    <x v="79"/>
    <s v="Matutino"/>
    <s v="Mensal"/>
    <n v="0.74787159199999997"/>
    <n v="4.9990196000000001E-2"/>
    <d v="1899-12-30T09:46:24"/>
  </r>
  <r>
    <s v="R Estado do Amazonas"/>
    <s v="Av da Barreira Grande"/>
    <s v="R Jose R Sobrinho"/>
    <x v="80"/>
    <s v="Matutino"/>
    <s v="Mensal"/>
    <n v="0.74787159199999997"/>
    <n v="5.8120685999999998E-2"/>
    <d v="1899-12-30T10:00:41"/>
  </r>
  <r>
    <s v="R Estado do Amazonas"/>
    <s v="R Jose R Sobrinho"/>
    <s v="R Ranulfo Ramiro da Silva"/>
    <x v="80"/>
    <s v="Matutino"/>
    <s v="Mensal"/>
    <n v="0.74787159199999997"/>
    <n v="5.8425175000000003E-2"/>
    <d v="1899-12-30T10:04:38"/>
  </r>
  <r>
    <s v="R Estado do Amazonas"/>
    <s v="R Ranulfo Ramiro da Silva"/>
    <s v="R Doliarina"/>
    <x v="80"/>
    <s v="Matutino"/>
    <s v="Mensal"/>
    <n v="0.74787159199999997"/>
    <n v="2.5450844E-2"/>
    <d v="1899-12-30T10:06:21"/>
  </r>
  <r>
    <s v="R Estado do Amazonas"/>
    <s v="R Doliarina"/>
    <s v="Tv Antonio Bernardo da Costa"/>
    <x v="80"/>
    <s v="Matutino"/>
    <s v="Mensal"/>
    <n v="0.74787159199999997"/>
    <n v="3.9452713E-2"/>
    <d v="1899-12-30T10:09:00"/>
  </r>
  <r>
    <s v="R Estado do Amazonas"/>
    <s v="Tv Antonio Bernardo da Costa"/>
    <s v="R Indaiabira"/>
    <x v="80"/>
    <s v="Matutino"/>
    <s v="Mensal"/>
    <n v="0.74787159199999997"/>
    <n v="9.9998610000000005E-3"/>
    <d v="1899-12-30T10:09:41"/>
  </r>
  <r>
    <s v="R Estado do Amazonas"/>
    <s v="R Indaiabira"/>
    <s v="R Joel Carlson"/>
    <x v="80"/>
    <s v="Matutino"/>
    <s v="Mensal"/>
    <n v="0.74787159199999997"/>
    <n v="8.0799468999999999E-2"/>
    <d v="1899-12-30T10:15:08"/>
  </r>
  <r>
    <s v="R Estado do Amazonas"/>
    <s v="R Joel Carlson"/>
    <s v="R S Joao do Paraiso"/>
    <x v="80"/>
    <s v="Matutino"/>
    <s v="Mensal"/>
    <n v="0.74787159199999997"/>
    <n v="5.708585E-2"/>
    <d v="1899-12-30T10:18:59"/>
  </r>
  <r>
    <s v="R Estado do Amazonas"/>
    <s v="R S Joao do Paraiso"/>
    <s v="R Olimpio Bastos"/>
    <x v="81"/>
    <s v="Matutino"/>
    <s v="Mensal"/>
    <n v="0.74787159199999997"/>
    <n v="7.1218062999999998E-2"/>
    <d v="1899-12-30T10:42:55"/>
  </r>
  <r>
    <s v="R Estado do Amazonas"/>
    <s v="R Olimpio Bastos"/>
    <s v="Av Ouro Verde de Minas"/>
    <x v="81"/>
    <s v="Matutino"/>
    <s v="Mensal"/>
    <n v="0.74787159199999997"/>
    <n v="0.162045364"/>
    <d v="1899-12-30T10:53:51"/>
  </r>
  <r>
    <s v="R Estado do Amazonas"/>
    <s v="Av Ouro Verde de Minas"/>
    <s v="Av Ouro Verde de Minas"/>
    <x v="81"/>
    <s v="Matutino"/>
    <s v="Mensal"/>
    <n v="0.74787159199999997"/>
    <n v="4.9941688999999997E-2"/>
    <d v="1899-12-30T10:57:13"/>
  </r>
  <r>
    <s v="R Estado do Ceara"/>
    <s v="R Pedrinopolis"/>
    <s v="R Francisco da Costa Machado"/>
    <x v="138"/>
    <s v="Matutino"/>
    <s v="Mensal"/>
    <n v="1.3630226600000002"/>
    <n v="3.1985407E-2"/>
    <d v="1899-12-30T08:49:57"/>
  </r>
  <r>
    <s v="R Estado do Ceara"/>
    <s v="R Francisco da Costa Machado"/>
    <s v="R Urucania"/>
    <x v="138"/>
    <s v="Matutino"/>
    <s v="Mensal"/>
    <n v="1.3630226600000002"/>
    <n v="6.7669890999999996E-2"/>
    <d v="1899-12-30T08:54:01"/>
  </r>
  <r>
    <s v="R Estado do Ceara"/>
    <s v="R Urucania"/>
    <s v="R Fr Inocencio"/>
    <x v="138"/>
    <s v="Matutino"/>
    <s v="Mensal"/>
    <n v="1.3630226600000002"/>
    <n v="2.5845740999999998E-2"/>
    <d v="1899-12-30T08:55:35"/>
  </r>
  <r>
    <s v="R Estado do Ceara"/>
    <s v="R Fr Inocencio"/>
    <s v="R Fr Inocencio"/>
    <x v="138"/>
    <s v="Matutino"/>
    <s v="Mensal"/>
    <n v="1.3630226600000002"/>
    <n v="2.676104E-2"/>
    <d v="1899-12-30T08:57:12"/>
  </r>
  <r>
    <s v="R Estado do Ceara"/>
    <s v="R Fr Inocencio"/>
    <s v="R Porto do Mendes"/>
    <x v="138"/>
    <s v="Matutino"/>
    <s v="Mensal"/>
    <n v="1.3630226600000002"/>
    <n v="6.5366912999999999E-2"/>
    <d v="1899-12-30T09:01:08"/>
  </r>
  <r>
    <s v="R Estado do Ceara"/>
    <s v="R Porto do Mendes"/>
    <s v="R Crucilandia"/>
    <x v="138"/>
    <s v="Matutino"/>
    <s v="Mensal"/>
    <n v="1.3630226600000002"/>
    <n v="5.1174277999999997E-2"/>
    <d v="1899-12-30T09:04:13"/>
  </r>
  <r>
    <s v="R Estado do Ceara"/>
    <s v="R Crucilandia"/>
    <s v="R Coqueiral"/>
    <x v="138"/>
    <s v="Matutino"/>
    <s v="Mensal"/>
    <n v="1.3630226600000002"/>
    <n v="4.1340794E-2"/>
    <d v="1899-12-30T09:06:43"/>
  </r>
  <r>
    <s v="R Estado do Ceara"/>
    <s v="R Coqueiral"/>
    <s v="R Ibiracatu"/>
    <x v="138"/>
    <s v="Matutino"/>
    <s v="Mensal"/>
    <n v="1.3630226600000002"/>
    <n v="4.3672176E-2"/>
    <d v="1899-12-30T09:09:21"/>
  </r>
  <r>
    <s v="R Estado do Ceara"/>
    <s v="R Ibiracatu"/>
    <s v="Av da Barreira Grande"/>
    <x v="138"/>
    <s v="Matutino"/>
    <s v="Mensal"/>
    <n v="1.3630226600000002"/>
    <n v="9.9177169999999995E-2"/>
    <d v="1899-12-30T09:15:19"/>
  </r>
  <r>
    <s v="R Estado do Ceara"/>
    <s v="Av da Barreira Grande"/>
    <s v="Av da Barreira Grande"/>
    <x v="138"/>
    <s v="Matutino"/>
    <s v="Mensal"/>
    <n v="1.3630226600000002"/>
    <n v="1.5164376E-2"/>
    <d v="1899-12-30T09:16:14"/>
  </r>
  <r>
    <s v="R Estado do Ceara"/>
    <s v="Av da Barreira Grande"/>
    <s v="R Gaia"/>
    <x v="127"/>
    <s v="Matutino"/>
    <s v="Mensal"/>
    <n v="1.3630226600000002"/>
    <n v="0.18720687899999999"/>
    <d v="1899-12-30T10:42:07"/>
  </r>
  <r>
    <s v="R Estado do Ceara"/>
    <s v="R Gaia"/>
    <s v="R Fernando Martins"/>
    <x v="127"/>
    <s v="Matutino"/>
    <s v="Mensal"/>
    <n v="1.3630226600000002"/>
    <n v="3.6526034999999998E-2"/>
    <d v="1899-12-30T10:44:30"/>
  </r>
  <r>
    <s v="R Estado do Ceara"/>
    <s v="R Fernando Martins"/>
    <s v="R Liberato Salzano"/>
    <x v="256"/>
    <s v="Matutino"/>
    <s v="Mensal"/>
    <n v="1.3630226600000002"/>
    <n v="0.39022878999999999"/>
    <d v="1899-12-30T10:48:27"/>
  </r>
  <r>
    <s v="R Estado do Ceara"/>
    <s v="R Liberato Salzano"/>
    <s v="R Silverio Vanique"/>
    <x v="256"/>
    <s v="Matutino"/>
    <s v="Mensal"/>
    <n v="1.3630226600000002"/>
    <n v="0.13163992299999999"/>
    <d v="1899-12-30T10:57:07"/>
  </r>
  <r>
    <s v="R Estado do Ceara"/>
    <s v="R Silverio Vanique"/>
    <s v="R Cel Jose de Canavo Filho"/>
    <x v="256"/>
    <s v="Matutino"/>
    <s v="Mensal"/>
    <n v="1.3630226600000002"/>
    <n v="8.6740944E-2"/>
    <d v="1899-12-30T11:02:50"/>
  </r>
  <r>
    <s v="R Estado do Ceara"/>
    <s v="R Cel Jose de Canavo Filho"/>
    <s v="Av Rio das Pedras"/>
    <x v="256"/>
    <s v="Matutino"/>
    <s v="Mensal"/>
    <n v="1.3630226600000002"/>
    <n v="6.2522305E-2"/>
    <d v="1899-12-30T11:06:57"/>
  </r>
  <r>
    <s v="R Estado do Piaui"/>
    <s v="Av da Barreira Grande"/>
    <s v="R Fernando Martins"/>
    <x v="127"/>
    <s v="Matutino"/>
    <s v="Mensal"/>
    <n v="0.62703791799999997"/>
    <n v="0.23597990399999999"/>
    <d v="1899-12-30T10:59:55"/>
  </r>
  <r>
    <s v="R Estado do Piaui"/>
    <s v="R Fernando Martins"/>
    <s v="R Liberato Salzano"/>
    <x v="256"/>
    <s v="Matutino"/>
    <s v="Mensal"/>
    <n v="0.62703791799999997"/>
    <n v="0.39105801400000001"/>
    <d v="1899-12-30T11:32:43"/>
  </r>
  <r>
    <s v="R Estado do Rio Grande do Norte"/>
    <s v="R Estado de Sergipe"/>
    <s v="R Estado do Amazonas"/>
    <x v="81"/>
    <s v="Matutino"/>
    <s v="Mensal"/>
    <n v="0.14350653800000002"/>
    <n v="9.3614265000000002E-2"/>
    <d v="1899-12-30T11:03:32"/>
  </r>
  <r>
    <s v="R Estaleirador"/>
    <s v="Est de Poa"/>
    <s v="R Torre da Lapela"/>
    <x v="355"/>
    <s v="Vespertino"/>
    <s v="Mensal"/>
    <n v="0.195642975"/>
    <n v="0.195642975"/>
    <d v="1899-12-30T18:09:04"/>
  </r>
  <r>
    <s v="R Estanislau de Miranda"/>
    <s v="R Vilma"/>
    <s v="R Nelson Pinto"/>
    <x v="68"/>
    <s v="Vespertino"/>
    <s v="Mensal"/>
    <n v="0.23922074499999998"/>
    <n v="0.18878067000000001"/>
    <d v="1899-12-30T15:21:09"/>
  </r>
  <r>
    <s v="R Estanislau de Miranda"/>
    <s v="R Nelson Pinto"/>
    <s v="R Tiago Ferreira"/>
    <x v="68"/>
    <s v="Vespertino"/>
    <s v="Mensal"/>
    <n v="0.23922074499999998"/>
    <n v="5.0440075000000001E-2"/>
    <d v="1899-12-30T15:24:34"/>
  </r>
  <r>
    <s v="R Estanislau de Toledo Piza"/>
    <s v="R Antonio Colaco"/>
    <s v="R Tomas Franco"/>
    <x v="418"/>
    <s v="Vespertino"/>
    <s v="Mensal"/>
    <n v="0.48888700099999999"/>
    <n v="0.25471318100000001"/>
    <d v="1899-12-30T16:40:59"/>
  </r>
  <r>
    <s v="R Estanislau de Toledo Piza"/>
    <s v="R Tomas Franco"/>
    <s v="R Antonio Colaco"/>
    <x v="418"/>
    <s v="Vespertino"/>
    <s v="Mensal"/>
    <n v="0.48888700099999999"/>
    <n v="6.7172836E-2"/>
    <d v="1899-12-30T16:44:54"/>
  </r>
  <r>
    <s v="R Estanislau de Toledo Piza"/>
    <s v="R Antonio Colaco"/>
    <s v="Vla Dez"/>
    <x v="418"/>
    <s v="Vespertino"/>
    <s v="Mensal"/>
    <n v="0.48888700099999999"/>
    <n v="8.3819298E-2"/>
    <d v="1899-12-30T16:49:47"/>
  </r>
  <r>
    <s v="R Estanislau de Toledo Piza"/>
    <s v="Vla Dez"/>
    <s v="R Jeronimo Dias Ribeiro"/>
    <x v="418"/>
    <s v="Vespertino"/>
    <s v="Mensal"/>
    <n v="0.48888700099999999"/>
    <n v="8.3181686000000005E-2"/>
    <d v="1899-12-30T16:54:38"/>
  </r>
  <r>
    <s v="R Estanislau Kasuro"/>
    <s v="R Estevao de Arteaga"/>
    <s v="R Jean Billon"/>
    <x v="412"/>
    <s v="Vespertino"/>
    <s v="Mensal"/>
    <n v="0.12770472700000002"/>
    <n v="0.12770472699999999"/>
    <d v="1899-12-30T15:12:48"/>
  </r>
  <r>
    <s v="R Estanislau Lopez"/>
    <s v="R Alberto Marti"/>
    <s v="(Próprio Logradouro/Trecho) R Estanislau Lopez"/>
    <x v="209"/>
    <s v="Vespertino"/>
    <s v="Mensal"/>
    <n v="0.16277884499999998"/>
    <n v="2.2023484999999999E-2"/>
    <d v="1899-12-30T17:02:56"/>
  </r>
  <r>
    <s v="R Estanislau Lopez"/>
    <s v="R Alberto Marti"/>
    <s v="R Cap Manuel Guimaraes"/>
    <x v="209"/>
    <s v="Vespertino"/>
    <s v="Mensal"/>
    <n v="0.16277884499999998"/>
    <n v="2.9809039999999998E-2"/>
    <d v="1899-12-30T17:04:59"/>
  </r>
  <r>
    <s v="R Estanislau Lopez"/>
    <s v="R Cap Manuel Guimaraes"/>
    <s v="R Maria Susano Polilo"/>
    <x v="209"/>
    <s v="Vespertino"/>
    <s v="Mensal"/>
    <n v="0.16277884499999998"/>
    <n v="0.11094632"/>
    <d v="1899-12-30T17:12:34"/>
  </r>
  <r>
    <s v="R Esteban Araciel"/>
    <s v="R Benjamim Carr"/>
    <s v="S/Logradouro"/>
    <x v="400"/>
    <s v="Matutino"/>
    <s v="Mensal"/>
    <n v="0.14713163399999998"/>
    <n v="0.113012512"/>
    <d v="1899-12-30T09:14:53"/>
  </r>
  <r>
    <s v="R Esteban Araciel"/>
    <s v="R Ana Essipova"/>
    <s v="R Benjamim Carr"/>
    <x v="220"/>
    <s v="Matutino"/>
    <s v="Mensal"/>
    <n v="0.14713163399999998"/>
    <n v="2.4987907E-2"/>
    <d v="1899-12-30T11:39:15"/>
  </r>
  <r>
    <s v="R Esteban Murillo"/>
    <s v="R Joao Jose Rodrigues"/>
    <s v="Tv Joana Catarina Rosa Ribolli"/>
    <x v="204"/>
    <s v="Vespertino"/>
    <s v="Mensal"/>
    <n v="0.10644099"/>
    <n v="8.9225464000000004E-2"/>
    <d v="1899-12-30T14:56:26"/>
  </r>
  <r>
    <s v="R Esteban Murillo"/>
    <s v="Tv Joana Catarina Rosa Ribolli"/>
    <s v="(Próprio Logradouro/Trecho) R Esteban Murillo"/>
    <x v="204"/>
    <s v="Vespertino"/>
    <s v="Mensal"/>
    <n v="0.10644099"/>
    <n v="1.7215527000000001E-2"/>
    <d v="1899-12-30T14:57:29"/>
  </r>
  <r>
    <s v="R Esteios"/>
    <s v="R Jesuania"/>
    <s v="R Pedra Dourada"/>
    <x v="207"/>
    <s v="Vespertino"/>
    <s v="Mensal"/>
    <n v="9.1693047000000014E-2"/>
    <n v="4.7271647999999999E-2"/>
    <d v="1899-12-30T16:51:46"/>
  </r>
  <r>
    <s v="R Esteios"/>
    <s v="R Pedra Dourada"/>
    <s v="R Aramirim"/>
    <x v="207"/>
    <s v="Vespertino"/>
    <s v="Mensal"/>
    <n v="9.1693047000000014E-2"/>
    <n v="4.4421398000000001E-2"/>
    <d v="1899-12-30T16:54:34"/>
  </r>
  <r>
    <s v="R Estevam de Araujo Almeida"/>
    <s v="R Sen Amaral Furlan"/>
    <s v="R Inauini"/>
    <x v="311"/>
    <s v="Matutino"/>
    <s v="Mensal"/>
    <n v="1.00492789"/>
    <n v="0.109535271"/>
    <d v="1899-12-30T08:18:54"/>
  </r>
  <r>
    <s v="R Estevam de Araujo Almeida"/>
    <s v="R Inauini"/>
    <s v="S/Logradouro"/>
    <x v="311"/>
    <s v="Matutino"/>
    <s v="Mensal"/>
    <n v="1.00492789"/>
    <n v="8.3256659999999996E-2"/>
    <d v="1899-12-30T08:24:28"/>
  </r>
  <r>
    <s v="R Estevam de Araujo Almeida"/>
    <s v="S/Logradouro"/>
    <s v="S/Logradouro"/>
    <x v="307"/>
    <s v="Matutino"/>
    <s v="Mensal"/>
    <n v="1.00492789"/>
    <n v="5.1844058999999998E-2"/>
    <d v="1899-12-30T08:19:00"/>
  </r>
  <r>
    <s v="R Estevam de Araujo Almeida"/>
    <s v="S/Logradouro"/>
    <s v="R Jucurucu"/>
    <x v="307"/>
    <s v="Matutino"/>
    <s v="Mensal"/>
    <n v="1.00492789"/>
    <n v="0.126478226"/>
    <d v="1899-12-30T08:27:19"/>
  </r>
  <r>
    <s v="R Estevam de Araujo Almeida"/>
    <s v="R Jucurucu"/>
    <s v="Est Itaquera Guaianazes"/>
    <x v="307"/>
    <s v="Matutino"/>
    <s v="Mensal"/>
    <n v="1.00492789"/>
    <n v="2.9411491000000001E-2"/>
    <d v="1899-12-30T08:29:15"/>
  </r>
  <r>
    <s v="R Estevam de Araujo Almeida"/>
    <s v="Est Itaquera Guaianazes"/>
    <s v="R Jucupema"/>
    <x v="317"/>
    <s v="Matutino"/>
    <s v="Mensal"/>
    <n v="1.00492789"/>
    <n v="0.23213652000000001"/>
    <d v="1899-12-30T08:08:49"/>
  </r>
  <r>
    <s v="R Estevam de Araujo Almeida"/>
    <s v="R Jucupema"/>
    <s v="R Gal Estevao de Souza Lima"/>
    <x v="317"/>
    <s v="Matutino"/>
    <s v="Mensal"/>
    <n v="1.00492789"/>
    <n v="0.14967140200000001"/>
    <d v="1899-12-30T08:19:42"/>
  </r>
  <r>
    <s v="R Estevam de Araujo Almeida"/>
    <s v="R Gal Estevao de Souza Lima"/>
    <s v="R Juacaba"/>
    <x v="317"/>
    <s v="Matutino"/>
    <s v="Mensal"/>
    <n v="1.00492789"/>
    <n v="5.9451854999999998E-2"/>
    <d v="1899-12-30T08:24:01"/>
  </r>
  <r>
    <s v="R Estevam de Araujo Almeida"/>
    <s v="R Juacaba"/>
    <s v="R Damasio Pinto"/>
    <x v="317"/>
    <s v="Matutino"/>
    <s v="Mensal"/>
    <n v="1.00492789"/>
    <n v="0.16314240999999999"/>
    <d v="1899-12-30T08:35:52"/>
  </r>
  <r>
    <s v="R Estevao Afonso"/>
    <s v="R Romualdo de Sousa Brito"/>
    <s v="R Pe Vicente de Araujo"/>
    <x v="207"/>
    <s v="Vespertino"/>
    <s v="Mensal"/>
    <n v="7.6280281000000005E-2"/>
    <n v="7.6280281000000005E-2"/>
    <d v="1899-12-30T16:59:22"/>
  </r>
  <r>
    <s v="R Estevao Bersani"/>
    <s v="R Basilio Salazar"/>
    <s v="R Sta Barbara de Goias"/>
    <x v="414"/>
    <s v="Vespertino"/>
    <s v="Mensal"/>
    <n v="8.4428741000000002E-2"/>
    <n v="8.4428741000000002E-2"/>
    <d v="1899-12-30T15:13:55"/>
  </r>
  <r>
    <s v="R Estevao de Araujo"/>
    <s v="R Afonso Moreira Pena"/>
    <s v="Pc Raimundo Ramos"/>
    <x v="67"/>
    <s v="Matutino"/>
    <s v="Mensal"/>
    <n v="0.21422881499999999"/>
    <n v="0.10392760500000001"/>
    <d v="1899-12-30T12:03:06"/>
  </r>
  <r>
    <s v="R Estevao de Araujo"/>
    <s v="Pc Raimundo Ramos"/>
    <s v="R Jean Dufon"/>
    <x v="67"/>
    <s v="Matutino"/>
    <s v="Mensal"/>
    <n v="0.21422881499999999"/>
    <n v="4.3247676999999998E-2"/>
    <d v="1899-12-30T12:05:52"/>
  </r>
  <r>
    <s v="R Estevao de Araujo"/>
    <s v="R Jean Dufon"/>
    <s v="Av Porcino dos Santos"/>
    <x v="67"/>
    <s v="Matutino"/>
    <s v="Mensal"/>
    <n v="0.21422881499999999"/>
    <n v="5.0232104999999999E-2"/>
    <d v="1899-12-30T12:09:06"/>
  </r>
  <r>
    <s v="R Estevao de Araujo"/>
    <s v="Av Porcino dos Santos"/>
    <s v="Av S Miguel"/>
    <x v="67"/>
    <s v="Matutino"/>
    <s v="Mensal"/>
    <n v="0.21422881499999999"/>
    <n v="1.6821427999999999E-2"/>
    <d v="1899-12-30T12:10:11"/>
  </r>
  <r>
    <s v="R Estevao de Arteaga"/>
    <s v="R Jean Billon"/>
    <s v="Tv James Kent"/>
    <x v="412"/>
    <s v="Vespertino"/>
    <s v="Mensal"/>
    <n v="0.19148174499999998"/>
    <n v="6.0984183999999997E-2"/>
    <d v="1899-12-30T15:17:08"/>
  </r>
  <r>
    <s v="R Estevao de Arteaga"/>
    <s v="Tv James Kent"/>
    <s v="R Giovanni Mosel"/>
    <x v="412"/>
    <s v="Vespertino"/>
    <s v="Mensal"/>
    <n v="0.19148174499999998"/>
    <n v="4.8414364000000001E-2"/>
    <d v="1899-12-30T15:20:34"/>
  </r>
  <r>
    <s v="R Estevao de Arteaga"/>
    <s v="R Giovanni Mosel"/>
    <s v="R Estanislau Kasuro"/>
    <x v="412"/>
    <s v="Vespertino"/>
    <s v="Mensal"/>
    <n v="0.19148174499999998"/>
    <n v="6.3561165000000003E-2"/>
    <d v="1899-12-30T15:25:04"/>
  </r>
  <r>
    <s v="R Estevao de Arteaga"/>
    <s v="R Estanislau Kasuro"/>
    <s v="R Me Teresa"/>
    <x v="412"/>
    <s v="Vespertino"/>
    <s v="Mensal"/>
    <n v="0.19148174499999998"/>
    <n v="1.8522032000000001E-2"/>
    <d v="1899-12-30T15:26:23"/>
  </r>
  <r>
    <s v="R Estevao de Meira"/>
    <s v="R Leonor de Siqueiro"/>
    <s v="R Francisco Lustosa"/>
    <x v="272"/>
    <s v="Vespertino"/>
    <s v="Mensal"/>
    <n v="0.140065628"/>
    <n v="6.8800033999999996E-2"/>
    <d v="1899-12-30T16:02:13"/>
  </r>
  <r>
    <s v="R Estevao de Meira"/>
    <s v="R Francisco Lustosa"/>
    <s v="Av Srg Iracitan Coimbra"/>
    <x v="272"/>
    <s v="Vespertino"/>
    <s v="Mensal"/>
    <n v="0.140065628"/>
    <n v="7.1265594000000002E-2"/>
    <d v="1899-12-30T16:06:35"/>
  </r>
  <r>
    <s v="R Estevao Dias Vergara"/>
    <s v="Av Mar Vermelho"/>
    <s v="R Cravo da India"/>
    <x v="56"/>
    <s v="Matutino"/>
    <s v="Mensal"/>
    <n v="1.1677674600000001"/>
    <n v="6.4137863000000003E-2"/>
    <d v="1899-12-30T10:15:23"/>
  </r>
  <r>
    <s v="R Estevao Dias Vergara"/>
    <s v="R Cravo da India"/>
    <s v="R Galego"/>
    <x v="56"/>
    <s v="Matutino"/>
    <s v="Mensal"/>
    <n v="1.1677674600000001"/>
    <n v="7.057795E-2"/>
    <d v="1899-12-30T10:20:18"/>
  </r>
  <r>
    <s v="R Estevao Dias Vergara"/>
    <s v="R Galego"/>
    <s v="R Cel Albert de Rochas D Aiglum"/>
    <x v="56"/>
    <s v="Matutino"/>
    <s v="Mensal"/>
    <n v="1.1677674600000001"/>
    <n v="2.4664835E-2"/>
    <d v="1899-12-30T10:22:01"/>
  </r>
  <r>
    <s v="R Estevao Dias Vergara"/>
    <s v="R Cel Albert de Rochas D Aiglum"/>
    <s v="R Peixoto Viegas"/>
    <x v="183"/>
    <s v="Matutino"/>
    <s v="Mensal"/>
    <n v="1.1677674600000001"/>
    <n v="5.9201430999999999E-2"/>
    <d v="1899-12-30T09:45:18"/>
  </r>
  <r>
    <s v="R Estevao Dias Vergara"/>
    <s v="R Peixoto Viegas"/>
    <s v="R Henrique Barcelos"/>
    <x v="183"/>
    <s v="Matutino"/>
    <s v="Mensal"/>
    <n v="1.1677674600000001"/>
    <n v="0.110170822"/>
    <d v="1899-12-30T09:52:41"/>
  </r>
  <r>
    <s v="R Estevao Dias Vergara"/>
    <s v="R Henrique Barcelos"/>
    <s v="Av Maria Luiza Americano"/>
    <x v="183"/>
    <s v="Matutino"/>
    <s v="Mensal"/>
    <n v="1.1677674600000001"/>
    <n v="0.14024188200000001"/>
    <d v="1899-12-30T10:02:04"/>
  </r>
  <r>
    <s v="R Estevao Dias Vergara"/>
    <s v="Av Maria Luiza Americano"/>
    <s v="R Manuel de Mata Sa"/>
    <x v="420"/>
    <s v="Matutino"/>
    <s v="Mensal"/>
    <n v="1.1677674600000001"/>
    <n v="0.102230553"/>
    <d v="1899-12-30T08:02:06"/>
  </r>
  <r>
    <s v="R Estevao Dias Vergara"/>
    <s v="R Manuel de Mata Sa"/>
    <s v="R Povoacu"/>
    <x v="420"/>
    <s v="Matutino"/>
    <s v="Mensal"/>
    <n v="1.1677674600000001"/>
    <n v="0.12245433"/>
    <d v="1899-12-30T08:10:20"/>
  </r>
  <r>
    <s v="R Estevao Dias Vergara"/>
    <s v="R Povoacu"/>
    <s v="R Joao Fernandes"/>
    <x v="420"/>
    <s v="Matutino"/>
    <s v="Mensal"/>
    <n v="1.1677674600000001"/>
    <n v="0.107138199"/>
    <d v="1899-12-30T08:17:33"/>
  </r>
  <r>
    <s v="R Estevao Dias Vergara"/>
    <s v="R Joao Fernandes"/>
    <s v="R Antonio Delgado da Veiga"/>
    <x v="411"/>
    <s v="Matutino"/>
    <s v="Mensal"/>
    <n v="1.1677674600000001"/>
    <n v="7.0793632999999995E-2"/>
    <d v="1899-12-30T08:13:35"/>
  </r>
  <r>
    <s v="R Estevao Dias Vergara"/>
    <s v="R Antonio Delgado da Veiga"/>
    <s v="Vla Vinte e Um"/>
    <x v="411"/>
    <s v="Matutino"/>
    <s v="Mensal"/>
    <n v="1.1677674600000001"/>
    <n v="3.6724777E-2"/>
    <d v="1899-12-30T08:16:05"/>
  </r>
  <r>
    <s v="R Estevao Dias Vergara"/>
    <s v="Vla Vinte e Um"/>
    <s v="R Mateus Mendes Pereira"/>
    <x v="411"/>
    <s v="Matutino"/>
    <s v="Mensal"/>
    <n v="1.1677674600000001"/>
    <n v="0.151693939"/>
    <d v="1899-12-30T08:26:27"/>
  </r>
  <r>
    <s v="R Estevao Dias Vergara"/>
    <s v="R Mateus Mendes Pereira"/>
    <s v="Av Afonso de Sampaio e Sousa"/>
    <x v="411"/>
    <s v="Matutino"/>
    <s v="Mensal"/>
    <n v="1.1677674600000001"/>
    <n v="8.4858329999999996E-2"/>
    <d v="1899-12-30T08:32:15"/>
  </r>
  <r>
    <s v="R Estevao do Loreto"/>
    <s v="R Mutunopolis"/>
    <s v="R Enrique Figueroa"/>
    <x v="161"/>
    <s v="Matutino"/>
    <s v="Mensal"/>
    <n v="0.64567462499999984"/>
    <n v="5.5656174000000003E-2"/>
    <d v="1899-12-30T11:10:15"/>
  </r>
  <r>
    <s v="R Estevao do Loreto"/>
    <s v="R Enrique Figueroa"/>
    <s v="R Divinolandia de Minas"/>
    <x v="161"/>
    <s v="Matutino"/>
    <s v="Mensal"/>
    <n v="0.64567462499999984"/>
    <n v="0.107944084"/>
    <d v="1899-12-30T11:17:37"/>
  </r>
  <r>
    <s v="R Estevao do Loreto"/>
    <s v="R Divinolandia de Minas"/>
    <s v="S/Logradouro"/>
    <x v="161"/>
    <s v="Matutino"/>
    <s v="Mensal"/>
    <n v="0.64567462499999984"/>
    <n v="7.7011826000000005E-2"/>
    <d v="1899-12-30T11:22:52"/>
  </r>
  <r>
    <s v="R Estevao do Loreto"/>
    <s v="S/Logradouro"/>
    <s v="(Próprio Logradouro/Trecho) R Estevao do Loreto"/>
    <x v="161"/>
    <s v="Matutino"/>
    <s v="Mensal"/>
    <n v="0.64567462499999984"/>
    <n v="2.1070302999999999E-2"/>
    <d v="1899-12-30T11:24:18"/>
  </r>
  <r>
    <s v="R Estevao do Loreto"/>
    <s v="R Lopes Benavides"/>
    <s v="(Próprio Logradouro/Trecho) R Estevao do Loreto"/>
    <x v="161"/>
    <s v="Matutino"/>
    <s v="Mensal"/>
    <n v="0.64567462499999984"/>
    <n v="0.108378273"/>
    <d v="1899-12-30T11:31:42"/>
  </r>
  <r>
    <s v="R Estevao do Loreto"/>
    <s v="S/Logradouro"/>
    <s v="(Próprio Logradouro/Trecho) R Estevao do Loreto"/>
    <x v="161"/>
    <s v="Matutino"/>
    <s v="Mensal"/>
    <n v="0.64567462499999984"/>
    <n v="2.3087757E-2"/>
    <d v="1899-12-30T11:33:16"/>
  </r>
  <r>
    <s v="R Estevao do Loreto"/>
    <s v="R Moura e Costa"/>
    <s v="S/Logradouro"/>
    <x v="161"/>
    <s v="Matutino"/>
    <s v="Mensal"/>
    <n v="0.64567462499999984"/>
    <n v="6.3675537000000004E-2"/>
    <d v="1899-12-30T11:37:37"/>
  </r>
  <r>
    <s v="R Estevao do Loreto"/>
    <s v="R Varadouro"/>
    <s v="R Moura e Costa"/>
    <x v="161"/>
    <s v="Matutino"/>
    <s v="Mensal"/>
    <n v="0.64567462499999984"/>
    <n v="5.1949017E-2"/>
    <d v="1899-12-30T11:41:10"/>
  </r>
  <r>
    <s v="R Estevao do Loreto"/>
    <s v="R Avateparana"/>
    <s v="R Varadouro"/>
    <x v="161"/>
    <s v="Matutino"/>
    <s v="Mensal"/>
    <n v="0.64567462499999984"/>
    <n v="3.3150451999999997E-2"/>
    <d v="1899-12-30T11:43:25"/>
  </r>
  <r>
    <s v="R Estevao do Loreto"/>
    <s v="R Henoch Gawendo"/>
    <s v="R Avateparana"/>
    <x v="161"/>
    <s v="Matutino"/>
    <s v="Mensal"/>
    <n v="0.64567462499999984"/>
    <n v="5.0361011999999997E-2"/>
    <d v="1899-12-30T11:46:51"/>
  </r>
  <r>
    <s v="R Estevao do Loreto"/>
    <s v="R Mutunopolis"/>
    <s v="R Henoch Gawendo"/>
    <x v="161"/>
    <s v="Matutino"/>
    <s v="Mensal"/>
    <n v="0.64567462499999984"/>
    <n v="5.3390189999999997E-2"/>
    <d v="1899-12-30T11:50:30"/>
  </r>
  <r>
    <s v="R Estevao do Loreto"/>
    <s v="R Lopes Benavides"/>
    <s v="(Próprio Logradouro/Trecho) R Estevao do Loreto"/>
    <x v="161"/>
    <s v="Matutino"/>
    <s v="Mensal"/>
    <n v="0.64567462499999984"/>
    <n v="0.21586021399999999"/>
    <d v="1899-12-30T12:05:14"/>
  </r>
  <r>
    <s v="R Estevao Fainor"/>
    <s v="R Francesco Lucio"/>
    <s v="Tv Franz Boas"/>
    <x v="398"/>
    <s v="Matutino"/>
    <s v="Mensal"/>
    <n v="0.22181933600000001"/>
    <n v="4.7470734000000001E-2"/>
    <d v="1899-12-30T09:48:54"/>
  </r>
  <r>
    <s v="R Estevao Fainor"/>
    <s v="Tv Franz Boas"/>
    <s v="R Carlo Coccia"/>
    <x v="398"/>
    <s v="Matutino"/>
    <s v="Mensal"/>
    <n v="0.22181933600000001"/>
    <n v="0.17434860199999999"/>
    <d v="1899-12-30T10:03:54"/>
  </r>
  <r>
    <s v="R Estevao Martins"/>
    <s v="R Fr Antonio Ventura"/>
    <s v="R Ferraz de Araujo"/>
    <x v="273"/>
    <s v="Vespertino"/>
    <s v="Mensal"/>
    <n v="0.25034034700000002"/>
    <n v="0.138665802"/>
    <d v="1899-12-30T15:16:15"/>
  </r>
  <r>
    <s v="R Estevao Martins"/>
    <s v="R Ferraz de Araujo"/>
    <s v="R Luis Carlos Froes da Cruz"/>
    <x v="273"/>
    <s v="Vespertino"/>
    <s v="Mensal"/>
    <n v="0.25034034700000002"/>
    <n v="0.111674545"/>
    <d v="1899-12-30T15:23:27"/>
  </r>
  <r>
    <s v="R Estevao Pinheiro"/>
    <s v="R Tome Dias Laco"/>
    <s v="Tv A da R Estevao Pinheiro"/>
    <x v="42"/>
    <s v="Matutino"/>
    <s v="Mensal"/>
    <n v="0.14147426599999999"/>
    <n v="6.8361670999999999E-2"/>
    <d v="1899-12-30T09:24:35"/>
  </r>
  <r>
    <s v="R Estevao Pinheiro"/>
    <s v="Tv A da R Estevao Pinheiro"/>
    <s v="R Cinco"/>
    <x v="42"/>
    <s v="Matutino"/>
    <s v="Mensal"/>
    <n v="0.14147426599999999"/>
    <n v="7.3112595000000002E-2"/>
    <d v="1899-12-30T09:29:29"/>
  </r>
  <r>
    <s v="R Estevao Raposo"/>
    <s v="R Pe Jacinto de Carvalhais"/>
    <s v="R Miguel Ferreira de Melo"/>
    <x v="149"/>
    <s v="Vespertino"/>
    <s v="Mensal"/>
    <n v="0.14239305100000002"/>
    <n v="0.14239305099999999"/>
    <d v="1899-12-30T16:32:38"/>
  </r>
  <r>
    <s v="R Estevao Ribeiro Garcia"/>
    <s v="Av Mal Tito"/>
    <s v="R Jacy Vieira"/>
    <x v="167"/>
    <s v="Matutino"/>
    <s v="Mensal"/>
    <n v="0.571967538"/>
    <n v="2.5701643E-2"/>
    <d v="1899-12-30T09:38:23"/>
  </r>
  <r>
    <s v="R Estevao Ribeiro Garcia"/>
    <s v="R Jacy Vieira"/>
    <s v="S/Logradouro"/>
    <x v="167"/>
    <s v="Matutino"/>
    <s v="Mensal"/>
    <n v="0.571967538"/>
    <n v="5.5157340999999999E-2"/>
    <d v="1899-12-30T09:41:49"/>
  </r>
  <r>
    <s v="R Estevao Ribeiro Garcia"/>
    <s v="S/Logradouro"/>
    <s v="R Ilha Superagui"/>
    <x v="167"/>
    <s v="Matutino"/>
    <s v="Mensal"/>
    <n v="0.571967538"/>
    <n v="7.4439628999999993E-2"/>
    <d v="1899-12-30T09:46:27"/>
  </r>
  <r>
    <s v="R Estevao Ribeiro Garcia"/>
    <s v="R Ilha Superagui"/>
    <s v="R Adam Drese"/>
    <x v="167"/>
    <s v="Matutino"/>
    <s v="Mensal"/>
    <n v="0.571967538"/>
    <n v="2.0157130999999998E-2"/>
    <d v="1899-12-30T09:47:43"/>
  </r>
  <r>
    <s v="R Estevao Ribeiro Garcia"/>
    <s v="R Adam Drese"/>
    <s v="R Canario Belga"/>
    <x v="167"/>
    <s v="Matutino"/>
    <s v="Mensal"/>
    <n v="0.571967538"/>
    <n v="3.5877644E-2"/>
    <d v="1899-12-30T09:49:57"/>
  </r>
  <r>
    <s v="R Estevao Ribeiro Garcia"/>
    <s v="R Canario Belga"/>
    <s v="R Simao de Mendonca Alemao"/>
    <x v="167"/>
    <s v="Matutino"/>
    <s v="Mensal"/>
    <n v="0.571967538"/>
    <n v="2.8406405999999999E-2"/>
    <d v="1899-12-30T09:51:43"/>
  </r>
  <r>
    <s v="R Estevao Ribeiro Garcia"/>
    <s v="R Simao de Mendonca Alemao"/>
    <s v="R Tico Tico Rei"/>
    <x v="167"/>
    <s v="Matutino"/>
    <s v="Mensal"/>
    <n v="0.571967538"/>
    <n v="8.0987560000000004E-3"/>
    <d v="1899-12-30T09:52:14"/>
  </r>
  <r>
    <s v="R Estevao Ribeiro Garcia"/>
    <s v="R Tico Tico Rei"/>
    <s v="R Arara Azul"/>
    <x v="167"/>
    <s v="Matutino"/>
    <s v="Mensal"/>
    <n v="0.571967538"/>
    <n v="3.5834522000000001E-2"/>
    <d v="1899-12-30T09:54:28"/>
  </r>
  <r>
    <s v="R Estevao Ribeiro Garcia"/>
    <s v="R Arara Azul"/>
    <s v="R 1 da R Estevao Ribeiro Garcia"/>
    <x v="167"/>
    <s v="Matutino"/>
    <s v="Mensal"/>
    <n v="0.571967538"/>
    <n v="3.5387478E-2"/>
    <d v="1899-12-30T09:56:40"/>
  </r>
  <r>
    <s v="R Estevao Ribeiro Garcia"/>
    <s v="R 1 da R Estevao Ribeiro Garcia"/>
    <s v="R Antonio Granaro"/>
    <x v="167"/>
    <s v="Matutino"/>
    <s v="Mensal"/>
    <n v="0.571967538"/>
    <n v="6.5263817000000002E-2"/>
    <d v="1899-12-30T10:00:44"/>
  </r>
  <r>
    <s v="R Estevao Ribeiro Garcia"/>
    <s v="R Antonio Granaro"/>
    <s v="Tv Adam Drese"/>
    <x v="167"/>
    <s v="Matutino"/>
    <s v="Mensal"/>
    <n v="0.571967538"/>
    <n v="1.3779487999999999E-2"/>
    <d v="1899-12-30T10:01:36"/>
  </r>
  <r>
    <s v="R Estevao Ribeiro Garcia"/>
    <s v="Tv Adam Drese"/>
    <s v="R Parabolas Musicais"/>
    <x v="167"/>
    <s v="Matutino"/>
    <s v="Mensal"/>
    <n v="0.571967538"/>
    <n v="2.6509537E-2"/>
    <d v="1899-12-30T10:03:15"/>
  </r>
  <r>
    <s v="R Estevao Ribeiro Garcia"/>
    <s v="R Parabolas Musicais"/>
    <s v="R Adamus de Dore"/>
    <x v="167"/>
    <s v="Matutino"/>
    <s v="Mensal"/>
    <n v="0.571967538"/>
    <n v="2.0872689999999999E-2"/>
    <d v="1899-12-30T10:04:33"/>
  </r>
  <r>
    <s v="R Estevao Ribeiro Garcia"/>
    <s v="R Adamus de Dore"/>
    <s v="Tv Ercilio Adolfo"/>
    <x v="167"/>
    <s v="Matutino"/>
    <s v="Mensal"/>
    <n v="0.571967538"/>
    <n v="3.2065624000000001E-2"/>
    <d v="1899-12-30T10:06:33"/>
  </r>
  <r>
    <s v="R Estevao Ribeiro Garcia"/>
    <s v="Tv Ercilio Adolfo"/>
    <s v="Vla Dois"/>
    <x v="167"/>
    <s v="Matutino"/>
    <s v="Mensal"/>
    <n v="0.571967538"/>
    <n v="9.4415833000000005E-2"/>
    <d v="1899-12-30T10:12:26"/>
  </r>
  <r>
    <s v="R Estevao Sanches de Pontes"/>
    <s v="R Igaracu"/>
    <s v="R Paraitinga"/>
    <x v="193"/>
    <s v="Matutino"/>
    <s v="Mensal"/>
    <n v="6.9189316000000001E-2"/>
    <n v="6.9189316000000001E-2"/>
    <d v="1899-12-30T08:45:24"/>
  </r>
  <r>
    <s v="R Esteves Ferreira"/>
    <s v="R Sta Edith"/>
    <s v="R Silvio Marques Jr"/>
    <x v="252"/>
    <s v="Matutino"/>
    <s v="Mensal"/>
    <n v="0.32301565599999998"/>
    <n v="0.234598694"/>
    <d v="1899-12-30T09:04:26"/>
  </r>
  <r>
    <s v="R Esteves Ferreira"/>
    <s v="R Silvio Marques Jr"/>
    <s v="(Próprio Logradouro/Trecho) R Esteves Ferreira"/>
    <x v="252"/>
    <s v="Matutino"/>
    <s v="Mensal"/>
    <n v="0.32301565599999998"/>
    <n v="8.8416962000000002E-2"/>
    <d v="1899-12-30T09:10:18"/>
  </r>
  <r>
    <s v="R Estrela Azul"/>
    <s v="Av Estrela da Noite"/>
    <s v="R Jacaranda Rosa"/>
    <x v="290"/>
    <s v="Vespertino"/>
    <s v="Mensal"/>
    <n v="0.42867613199999999"/>
    <n v="0.100662247"/>
    <d v="1899-12-30T18:11:01"/>
  </r>
  <r>
    <s v="R Estrela Azul"/>
    <s v="R Jacaranda Rosa"/>
    <s v="R Antonio Dias de Moura"/>
    <x v="290"/>
    <s v="Vespertino"/>
    <s v="Mensal"/>
    <n v="0.42867613199999999"/>
    <n v="0.121535004"/>
    <d v="1899-12-30T18:18:35"/>
  </r>
  <r>
    <s v="R Estrela Azul"/>
    <s v="R Antonio Dias de Moura"/>
    <s v="R Vinte e Um"/>
    <x v="290"/>
    <s v="Vespertino"/>
    <s v="Mensal"/>
    <n v="0.42867613199999999"/>
    <n v="9.3316894999999997E-2"/>
    <d v="1899-12-30T18:24:24"/>
  </r>
  <r>
    <s v="R Estrela Azul"/>
    <s v="R Vinte e Um"/>
    <s v="R Francisco Antonio Meira"/>
    <x v="290"/>
    <s v="Vespertino"/>
    <s v="Mensal"/>
    <n v="0.42867613199999999"/>
    <n v="0.11316198700000001"/>
    <d v="1899-12-30T18:31:27"/>
  </r>
  <r>
    <s v="R Estrela Dalva"/>
    <s v="R Laginha"/>
    <s v="R Jacques Salmon"/>
    <x v="207"/>
    <s v="Vespertino"/>
    <s v="Mensal"/>
    <n v="0.306301559"/>
    <n v="0.13684622199999999"/>
    <d v="1899-12-30T17:07:59"/>
  </r>
  <r>
    <s v="R Estrela Dalva"/>
    <s v="R Jacques Salmon"/>
    <s v="R Safira Azul"/>
    <x v="207"/>
    <s v="Vespertino"/>
    <s v="Mensal"/>
    <n v="0.306301559"/>
    <n v="0.16945533800000001"/>
    <d v="1899-12-30T17:18:39"/>
  </r>
  <r>
    <s v="R Estrela de Belem"/>
    <s v="Cam Particular Trinta e Dois"/>
    <s v="Cam Particular Trinta e Quatro"/>
    <x v="77"/>
    <s v="Matutino"/>
    <s v="Mensal"/>
    <n v="0.40876406900000001"/>
    <n v="0.104113228"/>
    <d v="1899-12-30T10:39:15"/>
  </r>
  <r>
    <s v="R Estrela de Belem"/>
    <s v="Cam Particular Trinta e Quatro"/>
    <s v="R Lirio do Vale"/>
    <x v="77"/>
    <s v="Matutino"/>
    <s v="Mensal"/>
    <n v="0.40876406900000001"/>
    <n v="0.203042786"/>
    <d v="1899-12-30T10:50:05"/>
  </r>
  <r>
    <s v="R Estrela de Belem"/>
    <s v="R Flor da Madrugada"/>
    <s v="Cam Particular Trinta e Dois"/>
    <x v="213"/>
    <s v="Matutino"/>
    <s v="Mensal"/>
    <n v="0.40876406900000001"/>
    <n v="0.101608055"/>
    <d v="1899-12-30T09:56:18"/>
  </r>
  <r>
    <s v="R Estrela Mil"/>
    <s v="R Chuva Na Montanha"/>
    <s v="(Próprio Logradouro/Trecho) R Estrela Mil"/>
    <x v="134"/>
    <s v="Matutino"/>
    <s v="Mensal"/>
    <n v="0.21831405600000001"/>
    <n v="0.21831405600000001"/>
    <d v="1899-12-30T11:27:05"/>
  </r>
  <r>
    <s v="R Estrelamim"/>
    <s v="Av do Imperador"/>
    <s v="R Aradeira"/>
    <x v="423"/>
    <s v="Matutino"/>
    <s v="Mensal"/>
    <n v="0.31498542800000001"/>
    <n v="6.2200911999999997E-2"/>
    <d v="1899-12-30T08:30:18"/>
  </r>
  <r>
    <s v="R Estrelamim"/>
    <s v="R Aradeira"/>
    <s v="R Lirio da Serra"/>
    <x v="423"/>
    <s v="Matutino"/>
    <s v="Mensal"/>
    <n v="0.31498542800000001"/>
    <n v="0.12451121499999999"/>
    <d v="1899-12-30T08:38:36"/>
  </r>
  <r>
    <s v="R Estrelamim"/>
    <s v="R Lirio da Serra"/>
    <s v="R Dr Jorge Assuncao"/>
    <x v="423"/>
    <s v="Matutino"/>
    <s v="Mensal"/>
    <n v="0.31498542800000001"/>
    <n v="0.12827330000000001"/>
    <d v="1899-12-30T08:47:09"/>
  </r>
  <r>
    <s v="R Estrelas Cadentes"/>
    <s v="R Ernesto Jose Guerra"/>
    <s v="Av Alziro Zarur"/>
    <x v="57"/>
    <s v="Matutino"/>
    <s v="Mensal"/>
    <n v="6.7275490000000007E-2"/>
    <n v="6.7275489999999993E-2"/>
    <d v="1899-12-30T11:27:34"/>
  </r>
  <r>
    <s v="R Estrelizia"/>
    <s v="Av Nascer do Sol"/>
    <s v="(Próprio Logradouro/Trecho) R Estrelizia"/>
    <x v="0"/>
    <s v="Vespertino"/>
    <s v="Mensal"/>
    <n v="7.5995475999999992E-2"/>
    <n v="7.5995476000000006E-2"/>
    <d v="1899-12-30T17:17:56"/>
  </r>
  <r>
    <s v="R Estudantes da China"/>
    <s v="R Pedro Gil"/>
    <s v="R Pedro Gil"/>
    <x v="250"/>
    <s v="Matutino"/>
    <s v="Mensal"/>
    <n v="0.65853043600000005"/>
    <n v="2.5624144000000001E-2"/>
    <d v="1899-12-30T11:26:28"/>
  </r>
  <r>
    <s v="R Estudantes da China"/>
    <s v="R Pedro Gil"/>
    <s v="R Inocencio Preto Moreira"/>
    <x v="250"/>
    <s v="Matutino"/>
    <s v="Mensal"/>
    <n v="0.65853043600000005"/>
    <n v="2.3989765E-2"/>
    <d v="1899-12-30T11:28:01"/>
  </r>
  <r>
    <s v="R Estudantes da China"/>
    <s v="R Inocencio Preto Moreira"/>
    <s v="R Djalma de Andrade"/>
    <x v="250"/>
    <s v="Matutino"/>
    <s v="Mensal"/>
    <n v="0.65853043600000005"/>
    <n v="3.7335002999999999E-2"/>
    <d v="1899-12-30T11:30:25"/>
  </r>
  <r>
    <s v="R Estudantes da China"/>
    <s v="R Djalma de Andrade"/>
    <s v="R Pe Paulao"/>
    <x v="250"/>
    <s v="Matutino"/>
    <s v="Mensal"/>
    <n v="0.65853043600000005"/>
    <n v="6.0243052999999998E-2"/>
    <d v="1899-12-30T11:34:19"/>
  </r>
  <r>
    <s v="R Estudantes da China"/>
    <s v="R Pe Paulao"/>
    <s v="R Minha Cidade"/>
    <x v="250"/>
    <s v="Matutino"/>
    <s v="Mensal"/>
    <n v="0.65853043600000005"/>
    <n v="5.9402129999999997E-2"/>
    <d v="1899-12-30T11:38:10"/>
  </r>
  <r>
    <s v="R Estudantes da China"/>
    <s v="R Minha Cidade"/>
    <s v="R Benedito Carvalho Vitalino"/>
    <x v="250"/>
    <s v="Matutino"/>
    <s v="Mensal"/>
    <n v="0.65853043600000005"/>
    <n v="6.2297366999999999E-2"/>
    <d v="1899-12-30T11:42:11"/>
  </r>
  <r>
    <s v="R Estudantes da China"/>
    <s v="R Benedito Carvalho Vitalino"/>
    <s v="R Travessa"/>
    <x v="250"/>
    <s v="Matutino"/>
    <s v="Mensal"/>
    <n v="0.65853043600000005"/>
    <n v="3.4632880999999997E-2"/>
    <d v="1899-12-30T11:44:26"/>
  </r>
  <r>
    <s v="R Estudantes da China"/>
    <s v="R Travessa"/>
    <s v="R Machado Gaia"/>
    <x v="250"/>
    <s v="Matutino"/>
    <s v="Mensal"/>
    <n v="0.65853043600000005"/>
    <n v="2.8284305999999999E-2"/>
    <d v="1899-12-30T11:46:16"/>
  </r>
  <r>
    <s v="R Estudantes da China"/>
    <s v="R Machado Gaia"/>
    <s v="R Jose Mario Donizetti Baroni"/>
    <x v="250"/>
    <s v="Matutino"/>
    <s v="Mensal"/>
    <n v="0.65853043600000005"/>
    <n v="6.1218825999999997E-2"/>
    <d v="1899-12-30T11:50:13"/>
  </r>
  <r>
    <s v="R Estudantes da China"/>
    <s v="R Jose Mario Donizetti Baroni"/>
    <s v="R Des Juarez Mattos Barreto Bezerra de Menezes"/>
    <x v="250"/>
    <s v="Matutino"/>
    <s v="Mensal"/>
    <n v="0.65853043600000005"/>
    <n v="0.26550296000000001"/>
    <d v="1899-12-30T12:07:23"/>
  </r>
  <r>
    <s v="R Etelvina de Souza Costa"/>
    <s v="Av Joao Neri de Carvalho"/>
    <s v="R Dr Jose Guilherme Eiras"/>
    <x v="210"/>
    <s v="Vespertino"/>
    <s v="Mensal"/>
    <n v="0.26794970699999998"/>
    <n v="9.3105637000000005E-2"/>
    <d v="1899-12-30T15:45:47"/>
  </r>
  <r>
    <s v="R Etelvina de Souza Costa"/>
    <s v="R Dr Jose Guilherme Eiras"/>
    <s v="Av Mal Tito"/>
    <x v="210"/>
    <s v="Vespertino"/>
    <s v="Mensal"/>
    <n v="0.26794970699999998"/>
    <n v="0.17484406999999999"/>
    <d v="1899-12-30T15:57:01"/>
  </r>
  <r>
    <s v="R Eternas Ondas"/>
    <s v="R Terra Brasileira"/>
    <s v="(Próprio Logradouro/Trecho) R Eternas Ondas"/>
    <x v="103"/>
    <s v="Vespertino"/>
    <s v="Mensal"/>
    <n v="0.109704063"/>
    <n v="0.109704063"/>
    <d v="1899-12-30T18:24:57"/>
  </r>
  <r>
    <s v="R Etore Tommasini"/>
    <s v="R Francisco Jose Viana"/>
    <s v="Est Saturnino Pereira"/>
    <x v="9"/>
    <s v="Vespertino"/>
    <s v="Mensal"/>
    <n v="0.45409847999999997"/>
    <n v="0.45409848000000003"/>
    <d v="1899-12-30T15:27:14"/>
  </r>
  <r>
    <s v="R Ettore Andreazza"/>
    <s v="R Henrique Mazzauti"/>
    <s v="R Jose Lagrange"/>
    <x v="240"/>
    <s v="Matutino"/>
    <s v="Mensal"/>
    <n v="0.94133320399999998"/>
    <n v="4.4581717999999999E-2"/>
    <d v="1899-12-30T08:13:22"/>
  </r>
  <r>
    <s v="R Ettore Andreazza"/>
    <s v="R Jose Lagrange"/>
    <s v="(Próprio Logradouro/Trecho) R Ettore Andreazza"/>
    <x v="240"/>
    <s v="Matutino"/>
    <s v="Mensal"/>
    <n v="0.94133320399999998"/>
    <n v="1.1305746E-2"/>
    <d v="1899-12-30T08:14:08"/>
  </r>
  <r>
    <s v="R Ettore Andreazza"/>
    <s v="R Campo Azul"/>
    <s v="(Próprio Logradouro/Trecho) R Ettore Andreazza"/>
    <x v="240"/>
    <s v="Matutino"/>
    <s v="Mensal"/>
    <n v="0.94133320399999998"/>
    <n v="4.0259804000000003E-2"/>
    <d v="1899-12-30T08:16:53"/>
  </r>
  <r>
    <s v="R Ettore Andreazza"/>
    <s v="R Campo Azul"/>
    <s v="R Leopoldo Felix"/>
    <x v="240"/>
    <s v="Matutino"/>
    <s v="Mensal"/>
    <n v="0.94133320399999998"/>
    <n v="0.15614236500000001"/>
    <d v="1899-12-30T08:27:34"/>
  </r>
  <r>
    <s v="R Ettore Andreazza"/>
    <s v="R Leopoldo Felix"/>
    <s v="R Bandeira do Sul"/>
    <x v="163"/>
    <s v="Matutino"/>
    <s v="Mensal"/>
    <n v="0.94133320399999998"/>
    <n v="7.3004158E-2"/>
    <d v="1899-12-30T11:07:41"/>
  </r>
  <r>
    <s v="R Ettore Andreazza"/>
    <s v="R Bandeira do Sul"/>
    <s v="R Tabuleiro"/>
    <x v="163"/>
    <s v="Matutino"/>
    <s v="Mensal"/>
    <n v="0.94133320399999998"/>
    <n v="6.5990013E-2"/>
    <d v="1899-12-30T11:12:14"/>
  </r>
  <r>
    <s v="R Ettore Andreazza"/>
    <s v="R Tabuleiro"/>
    <s v="Vla Quarenta e Cinco"/>
    <x v="163"/>
    <s v="Matutino"/>
    <s v="Mensal"/>
    <n v="0.94133320399999998"/>
    <n v="6.4130669000000001E-2"/>
    <d v="1899-12-30T11:16:38"/>
  </r>
  <r>
    <s v="R Ettore Andreazza"/>
    <s v="Vla Quarenta e Cinco"/>
    <s v="R Jose Maronato"/>
    <x v="163"/>
    <s v="Matutino"/>
    <s v="Mensal"/>
    <n v="0.94133320399999998"/>
    <n v="5.8452140999999999E-2"/>
    <d v="1899-12-30T11:20:39"/>
  </r>
  <r>
    <s v="R Ettore Andreazza"/>
    <s v="R Jose Maronato"/>
    <s v="R Min Apolonio Salles"/>
    <x v="163"/>
    <s v="Matutino"/>
    <s v="Mensal"/>
    <n v="0.94133320399999998"/>
    <n v="6.5238182000000006E-2"/>
    <d v="1899-12-30T11:25:08"/>
  </r>
  <r>
    <s v="R Ettore Andreazza"/>
    <s v="R Min Apolonio Salles"/>
    <s v="R Boa Familia"/>
    <x v="163"/>
    <s v="Matutino"/>
    <s v="Mensal"/>
    <n v="0.94133320399999998"/>
    <n v="6.6239356999999999E-2"/>
    <d v="1899-12-30T11:29:41"/>
  </r>
  <r>
    <s v="R Eucaridium"/>
    <s v="R Elza dos Anjos Neves"/>
    <s v="R Jasmim da Espanha"/>
    <x v="393"/>
    <s v="Matutino"/>
    <s v="Mensal"/>
    <n v="0.36477111100000004"/>
    <n v="7.6125832000000004E-2"/>
    <d v="1899-12-30T10:59:52"/>
  </r>
  <r>
    <s v="R Eucaridium"/>
    <s v="R Jasmim da Espanha"/>
    <s v="R Gapuicipo"/>
    <x v="393"/>
    <s v="Matutino"/>
    <s v="Mensal"/>
    <n v="0.36477111100000004"/>
    <n v="1.7856573000000001E-2"/>
    <d v="1899-12-30T11:01:03"/>
  </r>
  <r>
    <s v="R Eucaridium"/>
    <s v="R Gapuicipo"/>
    <s v="R Hissopo"/>
    <x v="393"/>
    <s v="Matutino"/>
    <s v="Mensal"/>
    <n v="0.36477111100000004"/>
    <n v="9.5978965999999999E-2"/>
    <d v="1899-12-30T11:07:23"/>
  </r>
  <r>
    <s v="R Eucaridium"/>
    <s v="R Hissopo"/>
    <s v="R Alfeneiro"/>
    <x v="393"/>
    <s v="Matutino"/>
    <s v="Mensal"/>
    <n v="0.36477111100000004"/>
    <n v="7.0360985000000001E-2"/>
    <d v="1899-12-30T11:12:02"/>
  </r>
  <r>
    <s v="R Eucaridium"/>
    <s v="R Alfeneiro"/>
    <s v="Av Gameleira Branca"/>
    <x v="393"/>
    <s v="Matutino"/>
    <s v="Mensal"/>
    <n v="0.36477111100000004"/>
    <n v="7.7030082999999999E-2"/>
    <d v="1899-12-30T11:17:07"/>
  </r>
  <r>
    <s v="R Eucaridium"/>
    <s v="Av Gameleira Branca"/>
    <s v="R Odilia Bonfim Melo"/>
    <x v="179"/>
    <s v="Matutino"/>
    <s v="Mensal"/>
    <n v="0.36477111100000004"/>
    <n v="1.1614065E-2"/>
    <d v="1899-12-30T11:28:14"/>
  </r>
  <r>
    <s v="R Euclides Coelho"/>
    <s v="Av Sapopemba"/>
    <s v="R Estevao do Loreto"/>
    <x v="161"/>
    <s v="Matutino"/>
    <s v="Mensal"/>
    <n v="0.20974479700000001"/>
    <n v="0.20974479700000001"/>
    <d v="1899-12-30T12:19:32"/>
  </r>
  <r>
    <s v="R Euclides Eufrasiano Lopes"/>
    <s v="R Anajazeira"/>
    <s v="R Antonio Olimpio"/>
    <x v="160"/>
    <s v="Vespertino"/>
    <s v="Mensal"/>
    <n v="0.10162719699999999"/>
    <n v="0.101627197"/>
    <d v="1899-12-30T17:45:50"/>
  </r>
  <r>
    <s v="R Euclides Zerbini"/>
    <s v="Av Mariana de Souza Guerra"/>
    <s v="R Renato Pereira"/>
    <x v="66"/>
    <s v="Vespertino"/>
    <s v="Mensal"/>
    <n v="0.27181927500000003"/>
    <n v="0.182233704"/>
    <d v="1899-12-30T15:35:00"/>
  </r>
  <r>
    <s v="R Euclides Zerbini"/>
    <s v="R Renato Pereira"/>
    <s v="R Maciel Aranha"/>
    <x v="66"/>
    <s v="Vespertino"/>
    <s v="Mensal"/>
    <n v="0.27181927500000003"/>
    <n v="8.9585571000000003E-2"/>
    <d v="1899-12-30T15:40:51"/>
  </r>
  <r>
    <s v="R Eudemo de Rodes"/>
    <s v="R Eleazar Carpentras"/>
    <s v="R Domingos Alaleone"/>
    <x v="284"/>
    <s v="Matutino"/>
    <s v="Mensal"/>
    <n v="4.7281872000000003E-2"/>
    <n v="4.7281872000000003E-2"/>
    <d v="1899-12-30T09:03:52"/>
  </r>
  <r>
    <s v="R Eugenia de Guerin"/>
    <s v="R Gal Euryale de Jesus Zerbini"/>
    <s v="R Angelo Mingotti"/>
    <x v="240"/>
    <s v="Matutino"/>
    <s v="Mensal"/>
    <n v="0.45126927899999997"/>
    <n v="7.9827002999999994E-2"/>
    <d v="1899-12-30T08:33:01"/>
  </r>
  <r>
    <s v="R Eugenia de Guerin"/>
    <s v="R Angelo Mingotti"/>
    <s v="R Ferdinando Brivio"/>
    <x v="240"/>
    <s v="Matutino"/>
    <s v="Mensal"/>
    <n v="0.45126927899999997"/>
    <n v="4.9062388999999998E-2"/>
    <d v="1899-12-30T08:36:23"/>
  </r>
  <r>
    <s v="R Eugenia de Guerin"/>
    <s v="R Ferdinando Brivio"/>
    <s v="Vla Dezoito"/>
    <x v="240"/>
    <s v="Matutino"/>
    <s v="Mensal"/>
    <n v="0.45126927899999997"/>
    <n v="6.7523682000000002E-2"/>
    <d v="1899-12-30T08:41:00"/>
  </r>
  <r>
    <s v="R Eugenia de Guerin"/>
    <s v="Vla Dezoito"/>
    <s v="R Gabriel Balart"/>
    <x v="240"/>
    <s v="Matutino"/>
    <s v="Mensal"/>
    <n v="0.45126927899999997"/>
    <n v="9.5915886000000006E-2"/>
    <d v="1899-12-30T08:47:33"/>
  </r>
  <r>
    <s v="R Eugenia de Guerin"/>
    <s v="R Gabriel Balart"/>
    <s v="R Gal Euryale de Jesus Zerbini"/>
    <x v="240"/>
    <s v="Matutino"/>
    <s v="Mensal"/>
    <n v="0.45126927899999997"/>
    <n v="0.120820686"/>
    <d v="1899-12-30T08:55:49"/>
  </r>
  <r>
    <s v="R Eugenia de Guerin"/>
    <s v="R Gal Euryale de Jesus Zerbini"/>
    <s v="R Min Apolonio Salles"/>
    <x v="240"/>
    <s v="Matutino"/>
    <s v="Mensal"/>
    <n v="0.45126927899999997"/>
    <n v="3.8119633E-2"/>
    <d v="1899-12-30T08:58:26"/>
  </r>
  <r>
    <s v="R Eugenia Infante da Camara"/>
    <s v="R Francisco Banelli"/>
    <s v="Tv Eugenio Grieco"/>
    <x v="40"/>
    <s v="Matutino"/>
    <s v="Mensal"/>
    <n v="0.17450099900000002"/>
    <n v="0.13575669900000001"/>
    <d v="1899-12-30T09:09:28"/>
  </r>
  <r>
    <s v="R Eugenia Infante da Camara"/>
    <s v="R Eugenio Grieco"/>
    <s v="Tv Eugenio Grieco"/>
    <x v="40"/>
    <s v="Matutino"/>
    <s v="Mensal"/>
    <n v="0.17450099900000002"/>
    <n v="3.8744301000000002E-2"/>
    <d v="1899-12-30T09:11:55"/>
  </r>
  <r>
    <s v="R Eugenia Moreyra"/>
    <s v="R Jose Garcia Braga"/>
    <s v="R Otavio Peppi"/>
    <x v="32"/>
    <s v="Vespertino"/>
    <s v="Mensal"/>
    <n v="0.20431189699999999"/>
    <n v="0.126006805"/>
    <d v="1899-12-30T17:40:04"/>
  </r>
  <r>
    <s v="R Eugenia Moreyra"/>
    <s v="R Otavio Peppi"/>
    <s v="Est Nsra da Fonte"/>
    <x v="32"/>
    <s v="Vespertino"/>
    <s v="Mensal"/>
    <n v="0.20431189699999999"/>
    <n v="7.8305092000000007E-2"/>
    <d v="1899-12-30T17:45:35"/>
  </r>
  <r>
    <s v="R Eugenio Albini"/>
    <s v="R Silvio Barbini"/>
    <s v="R Allegros e Surdinas"/>
    <x v="378"/>
    <s v="Matutino"/>
    <s v="Mensal"/>
    <n v="0.10295489499999999"/>
    <n v="0.102954895"/>
    <d v="1899-12-30T09:51:59"/>
  </r>
  <r>
    <s v="R Eugenio Bettini"/>
    <s v="R Joaquim Felicio"/>
    <s v="R Joaquim Felicio"/>
    <x v="81"/>
    <s v="Matutino"/>
    <s v="Mensal"/>
    <n v="0.221780754"/>
    <n v="1.2881844E-2"/>
    <d v="1899-12-30T11:04:24"/>
  </r>
  <r>
    <s v="R Eugenio Bettini"/>
    <s v="R Joaquim Felicio"/>
    <s v="R Corrego do Bom Jesus"/>
    <x v="81"/>
    <s v="Matutino"/>
    <s v="Mensal"/>
    <n v="0.221780754"/>
    <n v="0.13176449600000001"/>
    <d v="1899-12-30T11:13:17"/>
  </r>
  <r>
    <s v="R Eugenio Bettini"/>
    <s v="R Corrego do Bom Jesus"/>
    <s v="R Corrego do Ouro"/>
    <x v="81"/>
    <s v="Matutino"/>
    <s v="Mensal"/>
    <n v="0.221780754"/>
    <n v="7.7134414999999998E-2"/>
    <d v="1899-12-30T11:18:29"/>
  </r>
  <r>
    <s v="R Eugenio Bosser"/>
    <s v="R Leopoldo Felix"/>
    <s v="S/Logradouro"/>
    <x v="240"/>
    <s v="Matutino"/>
    <s v="Mensal"/>
    <n v="0.484650529"/>
    <n v="8.4252997999999996E-2"/>
    <d v="1899-12-30T09:04:11"/>
  </r>
  <r>
    <s v="R Eugenio Bosser"/>
    <s v="S/Logradouro"/>
    <s v="R Jose Lagrange"/>
    <x v="240"/>
    <s v="Matutino"/>
    <s v="Mensal"/>
    <n v="0.484650529"/>
    <n v="6.7753532000000005E-2"/>
    <d v="1899-12-30T09:08:49"/>
  </r>
  <r>
    <s v="R Eugenio Bosser"/>
    <s v="R Jose Lagrange"/>
    <s v="R Leandro Alem"/>
    <x v="240"/>
    <s v="Matutino"/>
    <s v="Mensal"/>
    <n v="0.484650529"/>
    <n v="7.6134307999999998E-2"/>
    <d v="1899-12-30T09:14:02"/>
  </r>
  <r>
    <s v="R Eugenio Bosser"/>
    <s v="R Leandro Alem"/>
    <s v="R Jose Relin"/>
    <x v="240"/>
    <s v="Matutino"/>
    <s v="Mensal"/>
    <n v="0.484650529"/>
    <n v="7.3133414999999993E-2"/>
    <d v="1899-12-30T09:19:02"/>
  </r>
  <r>
    <s v="R Eugenio Bosser"/>
    <s v="R Jose Relin"/>
    <s v="R Henrique Mazzauti"/>
    <x v="240"/>
    <s v="Matutino"/>
    <s v="Mensal"/>
    <n v="0.484650529"/>
    <n v="7.5169312000000002E-2"/>
    <d v="1899-12-30T09:24:10"/>
  </r>
  <r>
    <s v="R Eugenio Bosser"/>
    <s v="R Henrique Mazzauti"/>
    <s v="R Henrique Mazzauti"/>
    <x v="240"/>
    <s v="Matutino"/>
    <s v="Mensal"/>
    <n v="0.484650529"/>
    <n v="9.4089250000000003E-3"/>
    <d v="1899-12-30T09:24:49"/>
  </r>
  <r>
    <s v="R Eugenio Bosser"/>
    <s v="R Henrique Mazzauti"/>
    <s v="R Lucio Cardim Filho"/>
    <x v="240"/>
    <s v="Matutino"/>
    <s v="Mensal"/>
    <n v="0.484650529"/>
    <n v="3.8114380000000003E-2"/>
    <d v="1899-12-30T09:27:25"/>
  </r>
  <r>
    <s v="R Eugenio Bosser"/>
    <s v="R Lucio Cardim Filho"/>
    <s v="Av Min Jose Americo de Almeida"/>
    <x v="240"/>
    <s v="Matutino"/>
    <s v="Mensal"/>
    <n v="0.484650529"/>
    <n v="6.0683659000000001E-2"/>
    <d v="1899-12-30T09:31:34"/>
  </r>
  <r>
    <s v="R Eugenio Darodes"/>
    <s v="R Br Carl Du Prel"/>
    <s v="R Augusto Kekule"/>
    <x v="42"/>
    <s v="Matutino"/>
    <s v="Mensal"/>
    <n v="0.3659384"/>
    <n v="4.7967319000000001E-2"/>
    <d v="1899-12-30T09:32:41"/>
  </r>
  <r>
    <s v="R Eugenio Darodes"/>
    <s v="R Augusto Kekule"/>
    <s v="R dos Bibliotecarios"/>
    <x v="40"/>
    <s v="Matutino"/>
    <s v="Mensal"/>
    <n v="0.3659384"/>
    <n v="5.1184128000000002E-2"/>
    <d v="1899-12-30T09:15:08"/>
  </r>
  <r>
    <s v="R Eugenio Darodes"/>
    <s v="R dos Bibliotecarios"/>
    <s v="R Andrew Jackson Davies"/>
    <x v="40"/>
    <s v="Matutino"/>
    <s v="Mensal"/>
    <n v="0.3659384"/>
    <n v="2.1063194E-2"/>
    <d v="1899-12-30T09:16:28"/>
  </r>
  <r>
    <s v="R Eugenio Darodes"/>
    <s v="R Andrew Jackson Davies"/>
    <s v="R Estevao Livolsi"/>
    <x v="40"/>
    <s v="Matutino"/>
    <s v="Mensal"/>
    <n v="0.3659384"/>
    <n v="6.2535731999999997E-2"/>
    <d v="1899-12-30T09:20:25"/>
  </r>
  <r>
    <s v="R Eugenio Darodes"/>
    <s v="R Estevao Livolsi"/>
    <s v="R Estevao Livolsi"/>
    <x v="40"/>
    <s v="Matutino"/>
    <s v="Mensal"/>
    <n v="0.3659384"/>
    <n v="7.3528140000000001E-3"/>
    <d v="1899-12-30T09:20:52"/>
  </r>
  <r>
    <s v="R Eugenio Darodes"/>
    <s v="R Estevao Livolsi"/>
    <s v="Tv A R Eugenio Darodes"/>
    <x v="40"/>
    <s v="Matutino"/>
    <s v="Mensal"/>
    <n v="0.3659384"/>
    <n v="8.9558532999999996E-2"/>
    <d v="1899-12-30T09:26:31"/>
  </r>
  <r>
    <s v="R Eugenio Darodes"/>
    <s v="Tv A R Eugenio Darodes"/>
    <s v="R Soares de Bulhoes"/>
    <x v="40"/>
    <s v="Matutino"/>
    <s v="Mensal"/>
    <n v="0.3659384"/>
    <n v="8.6276679999999994E-2"/>
    <d v="1899-12-30T09:31:58"/>
  </r>
  <r>
    <s v="R Eugenio de Almeida"/>
    <s v="Av S Miguel"/>
    <s v="R Sousa Melo e Alvim"/>
    <x v="44"/>
    <s v="Vespertino"/>
    <s v="Mensal"/>
    <n v="0.55222022599999998"/>
    <n v="0.12039931500000001"/>
    <d v="1899-12-30T16:35:02"/>
  </r>
  <r>
    <s v="R Eugenio de Almeida"/>
    <s v="R Sousa Melo e Alvim"/>
    <s v="(Próprio Logradouro/Trecho) R Eugenio de Almeida"/>
    <x v="44"/>
    <s v="Vespertino"/>
    <s v="Mensal"/>
    <n v="0.55222022599999998"/>
    <n v="0.13215206900000001"/>
    <d v="1899-12-30T16:42:49"/>
  </r>
  <r>
    <s v="R Eugenio de Almeida"/>
    <s v="R Tito Guimaraes Junqueira"/>
    <s v="Tv da R Eugenio de Almeida"/>
    <x v="184"/>
    <s v="Matutino"/>
    <s v="Mensal"/>
    <n v="0.55222022599999998"/>
    <n v="5.1275783999999998E-2"/>
    <d v="1899-12-30T09:14:52"/>
  </r>
  <r>
    <s v="R Eugenio de Almeida"/>
    <s v="Tv da R Eugenio de Almeida"/>
    <s v="R Sta Rosa de Lima"/>
    <x v="184"/>
    <s v="Matutino"/>
    <s v="Mensal"/>
    <n v="0.55222022599999998"/>
    <n v="9.7985541999999995E-2"/>
    <d v="1899-12-30T09:21:21"/>
  </r>
  <r>
    <s v="R Eugenio de Almeida"/>
    <s v="R Jose Augusto Escobar"/>
    <s v="R Tito Guimaraes Junqueira"/>
    <x v="185"/>
    <s v="Matutino"/>
    <s v="Mensal"/>
    <n v="0.55222022599999998"/>
    <n v="7.1413872000000003E-2"/>
    <d v="1899-12-30T09:12:02"/>
  </r>
  <r>
    <s v="R Eugenio Feder"/>
    <s v="R Tuiutinga"/>
    <s v="R Taiobeiras"/>
    <x v="138"/>
    <s v="Matutino"/>
    <s v="Mensal"/>
    <n v="0.187487335"/>
    <n v="0.187487335"/>
    <d v="1899-12-30T09:27:32"/>
  </r>
  <r>
    <s v="R Eugenio Felix"/>
    <s v="R Luciano Bazor"/>
    <s v="R Cristovao Salamanca"/>
    <x v="358"/>
    <s v="Vespertino"/>
    <s v="Mensal"/>
    <n v="0.21690223700000003"/>
    <n v="0.216902237"/>
    <d v="1899-12-30T18:16:21"/>
  </r>
  <r>
    <s v="R Eugenio Gaudencio Costa"/>
    <s v="Av Israel Fonseca"/>
    <s v="R Eusebio de Carneiro"/>
    <x v="195"/>
    <s v="Matutino"/>
    <s v="Mensal"/>
    <n v="0.39643145099999999"/>
    <n v="0.20634518399999999"/>
    <d v="1899-12-30T10:21:06"/>
  </r>
  <r>
    <s v="R Eugenio Gaudencio Costa"/>
    <s v="R Eusebio de Carneiro"/>
    <s v="R Mutunopolis"/>
    <x v="195"/>
    <s v="Matutino"/>
    <s v="Mensal"/>
    <n v="0.39643145099999999"/>
    <n v="3.5137344000000001E-2"/>
    <d v="1899-12-30T10:23:23"/>
  </r>
  <r>
    <s v="R Eugenio Gaudencio Costa"/>
    <s v="R Mutunopolis"/>
    <s v="R Jose Narciso Menezes"/>
    <x v="195"/>
    <s v="Matutino"/>
    <s v="Mensal"/>
    <n v="0.39643145099999999"/>
    <n v="2.7686875999999999E-2"/>
    <d v="1899-12-30T10:25:12"/>
  </r>
  <r>
    <s v="R Eugenio Gaudencio Costa"/>
    <s v="R Jose Narciso Menezes"/>
    <s v="R Enrique Figueroa"/>
    <x v="195"/>
    <s v="Matutino"/>
    <s v="Mensal"/>
    <n v="0.39643145099999999"/>
    <n v="3.4062110999999999E-2"/>
    <d v="1899-12-30T10:27:25"/>
  </r>
  <r>
    <s v="R Eugenio Gaudencio Costa"/>
    <s v="R Enrique Figueroa"/>
    <s v="R Divinolandia de Minas"/>
    <x v="195"/>
    <s v="Matutino"/>
    <s v="Mensal"/>
    <n v="0.39643145099999999"/>
    <n v="9.3199935999999997E-2"/>
    <d v="1899-12-30T10:33:31"/>
  </r>
  <r>
    <s v="R Eugenio Grieco"/>
    <s v="Av 09"/>
    <s v="R Eugenia Infante da Camara"/>
    <x v="40"/>
    <s v="Matutino"/>
    <s v="Mensal"/>
    <n v="0.51264781000000004"/>
    <n v="3.1283812000000001E-2"/>
    <d v="1899-12-30T09:33:56"/>
  </r>
  <r>
    <s v="R Eugenio Grieco"/>
    <s v="R Eugenia Infante da Camara"/>
    <s v="R Cavalo de Pau"/>
    <x v="40"/>
    <s v="Matutino"/>
    <s v="Mensal"/>
    <n v="0.51264781000000004"/>
    <n v="0.22286862199999999"/>
    <d v="1899-12-30T09:48:00"/>
  </r>
  <r>
    <s v="R Eugenio Grieco"/>
    <s v="R Cavalo de Pau"/>
    <s v="R Valsa dos Casais"/>
    <x v="40"/>
    <s v="Matutino"/>
    <s v="Mensal"/>
    <n v="0.51264781000000004"/>
    <n v="5.4519290999999998E-2"/>
    <d v="1899-12-30T09:51:26"/>
  </r>
  <r>
    <s v="R Eugenio Grieco"/>
    <s v="R Valsa dos Casais"/>
    <s v="R Serra do Luar"/>
    <x v="40"/>
    <s v="Matutino"/>
    <s v="Mensal"/>
    <n v="0.51264781000000004"/>
    <n v="5.0251148000000002E-2"/>
    <d v="1899-12-30T09:54:36"/>
  </r>
  <r>
    <s v="R Eugenio Grieco"/>
    <s v="R Serra do Luar"/>
    <s v="R Sol D America"/>
    <x v="40"/>
    <s v="Matutino"/>
    <s v="Mensal"/>
    <n v="0.51264781000000004"/>
    <n v="5.1140120999999997E-2"/>
    <d v="1899-12-30T09:57:50"/>
  </r>
  <r>
    <s v="R Eugenio Grieco"/>
    <s v="R Sol D America"/>
    <s v="R Cio da Terra"/>
    <x v="40"/>
    <s v="Matutino"/>
    <s v="Mensal"/>
    <n v="0.51264781000000004"/>
    <n v="5.1119877000000001E-2"/>
    <d v="1899-12-30T10:01:03"/>
  </r>
  <r>
    <s v="R Eugenio Grieco"/>
    <s v="R Cio da Terra"/>
    <s v="R Lourenco Franco do Prado"/>
    <x v="40"/>
    <s v="Matutino"/>
    <s v="Mensal"/>
    <n v="0.51264781000000004"/>
    <n v="5.1464939000000001E-2"/>
    <d v="1899-12-30T10:04:18"/>
  </r>
  <r>
    <s v="R Eugenio Oliveira e Silva"/>
    <s v="R Inacio Rodrigues"/>
    <s v="Vla Onze"/>
    <x v="341"/>
    <s v="Vespertino"/>
    <s v="Mensal"/>
    <n v="0.241492752"/>
    <n v="8.5777954000000003E-2"/>
    <d v="1899-12-30T16:20:13"/>
  </r>
  <r>
    <s v="R Eugenio Oliveira e Silva"/>
    <s v="Vla Onze"/>
    <s v="R Gaspar Madeira"/>
    <x v="341"/>
    <s v="Vespertino"/>
    <s v="Mensal"/>
    <n v="0.241492752"/>
    <n v="9.1423744000000001E-2"/>
    <d v="1899-12-30T16:26:11"/>
  </r>
  <r>
    <s v="R Eugenio Radiante"/>
    <s v="R Benedito Leite de Avila"/>
    <s v="Av Sansao Castelo Branco"/>
    <x v="401"/>
    <s v="Matutino"/>
    <s v="Mensal"/>
    <n v="0.32916177499999999"/>
    <n v="3.2655796000000001E-2"/>
    <d v="1899-12-30T08:21:39"/>
  </r>
  <r>
    <s v="R Eugenio Radiante"/>
    <s v="Av Sansao Castelo Branco"/>
    <s v="R Benjamim de Barros"/>
    <x v="401"/>
    <s v="Matutino"/>
    <s v="Mensal"/>
    <n v="0.32916177499999999"/>
    <n v="4.0426468E-2"/>
    <d v="1899-12-30T08:24:02"/>
  </r>
  <r>
    <s v="R Eugenio Radiante"/>
    <s v="R Benjamim de Barros"/>
    <s v="R Maria Vicente Diorio"/>
    <x v="401"/>
    <s v="Matutino"/>
    <s v="Mensal"/>
    <n v="0.32916177499999999"/>
    <n v="3.1902905000000002E-2"/>
    <d v="1899-12-30T08:25:55"/>
  </r>
  <r>
    <s v="R Eugenio Radiante"/>
    <s v="R Maria Vicente Diorio"/>
    <s v="R Luis Cristofe"/>
    <x v="401"/>
    <s v="Matutino"/>
    <s v="Mensal"/>
    <n v="0.32916177499999999"/>
    <n v="1.5399662999999999E-2"/>
    <d v="1899-12-30T08:26:50"/>
  </r>
  <r>
    <s v="R Eugenio Radiante"/>
    <s v="R Luis Cristofe"/>
    <s v="R Iolanda Diorio Franca"/>
    <x v="401"/>
    <s v="Matutino"/>
    <s v="Mensal"/>
    <n v="0.32916177499999999"/>
    <n v="4.1045897999999997E-2"/>
    <d v="1899-12-30T08:29:15"/>
  </r>
  <r>
    <s v="R Eugenio Radiante"/>
    <s v="R Iolanda Diorio Franca"/>
    <s v="R Historia Patria"/>
    <x v="401"/>
    <s v="Matutino"/>
    <s v="Mensal"/>
    <n v="0.32916177499999999"/>
    <n v="5.5881672E-2"/>
    <d v="1899-12-30T08:32:32"/>
  </r>
  <r>
    <s v="R Eugenio Radiante"/>
    <s v="R Historia Patria"/>
    <s v="R Pascoal Diorio"/>
    <x v="401"/>
    <s v="Matutino"/>
    <s v="Mensal"/>
    <n v="0.32916177499999999"/>
    <n v="3.7851410000000001E-3"/>
    <d v="1899-12-30T08:32:46"/>
  </r>
  <r>
    <s v="R Eugenio Radiante"/>
    <s v="R Pascoal Diorio"/>
    <s v="R Manuel Borges da Cruz"/>
    <x v="401"/>
    <s v="Matutino"/>
    <s v="Mensal"/>
    <n v="0.32916177499999999"/>
    <n v="5.7239822000000003E-2"/>
    <d v="1899-12-30T08:36:08"/>
  </r>
  <r>
    <s v="R Eugenio Radiante"/>
    <s v="R Manuel Borges da Cruz"/>
    <s v="R Manuel Xavier dos Passos"/>
    <x v="401"/>
    <s v="Matutino"/>
    <s v="Mensal"/>
    <n v="0.32916177499999999"/>
    <n v="5.0824409000000001E-2"/>
    <d v="1899-12-30T08:39:08"/>
  </r>
  <r>
    <s v="R Eugenio Sans"/>
    <s v="Av Pereira de Faro"/>
    <s v="Tv da R Manuel Nunes Figueira"/>
    <x v="87"/>
    <s v="Vespertino"/>
    <s v="Mensal"/>
    <n v="0.19243063000000002"/>
    <n v="8.0920006000000003E-2"/>
    <d v="1899-12-30T17:13:33"/>
  </r>
  <r>
    <s v="R Eugenio Sans"/>
    <s v="Tv da R Manuel Nunes Figueira"/>
    <s v="R Manuel Fernandes Sardinha"/>
    <x v="87"/>
    <s v="Vespertino"/>
    <s v="Mensal"/>
    <n v="0.19243063000000002"/>
    <n v="4.7739136000000001E-2"/>
    <d v="1899-12-30T17:16:47"/>
  </r>
  <r>
    <s v="R Eugenio Sans"/>
    <s v="R Manuel Fernandes Sardinha"/>
    <s v="R Francisco Rojas"/>
    <x v="87"/>
    <s v="Vespertino"/>
    <s v="Mensal"/>
    <n v="0.19243063000000002"/>
    <n v="6.3771488000000001E-2"/>
    <d v="1899-12-30T17:21:05"/>
  </r>
  <r>
    <s v="R Eugenopolis"/>
    <s v="R Eng Jose Rubbo"/>
    <s v="Av Ouro Verde de Minas"/>
    <x v="80"/>
    <s v="Matutino"/>
    <s v="Mensal"/>
    <n v="0.19464683400000002"/>
    <n v="0.18372796599999999"/>
    <d v="1899-12-30T10:31:23"/>
  </r>
  <r>
    <s v="R Eugenopolis"/>
    <s v="Av Ouro Verde de Minas"/>
    <s v="R Garapuava"/>
    <x v="80"/>
    <s v="Matutino"/>
    <s v="Mensal"/>
    <n v="0.19464683400000002"/>
    <n v="1.0918868E-2"/>
    <d v="1899-12-30T10:32:07"/>
  </r>
  <r>
    <s v="R Eulalia Felisbela de Oliveira"/>
    <s v="R Maria Francisca de Jesus"/>
    <s v="Av Dr Bettino de Deo"/>
    <x v="323"/>
    <s v="Vespertino"/>
    <s v="Mensal"/>
    <n v="0.12387806700000001"/>
    <n v="0.12387806699999999"/>
    <d v="1899-12-30T15:33:47"/>
  </r>
  <r>
    <s v="R Eurides Fernandes do Nascimento"/>
    <s v="R Fred Astaire"/>
    <s v="R Fredolino Chimango"/>
    <x v="357"/>
    <s v="Matutino"/>
    <s v="Mensal"/>
    <n v="0.476670708"/>
    <n v="0.201494019"/>
    <d v="1899-12-30T10:25:00"/>
  </r>
  <r>
    <s v="R Eurides Fernandes do Nascimento"/>
    <s v="R Fredolino Chimango"/>
    <s v="R Bernardino Silva"/>
    <x v="357"/>
    <s v="Matutino"/>
    <s v="Mensal"/>
    <n v="0.476670708"/>
    <n v="0.120956352"/>
    <d v="1899-12-30T10:33:27"/>
  </r>
  <r>
    <s v="R Eurides Fernandes do Nascimento"/>
    <s v="R Bernardino Silva"/>
    <s v="R Celso Barbosa Lima"/>
    <x v="357"/>
    <s v="Matutino"/>
    <s v="Mensal"/>
    <n v="0.476670708"/>
    <n v="0.15422033700000001"/>
    <d v="1899-12-30T10:44:13"/>
  </r>
  <r>
    <s v="R Euripedes de Salamina"/>
    <s v="S/Logradouro"/>
    <s v="R Fabrizio Caroso"/>
    <x v="220"/>
    <s v="Matutino"/>
    <s v="Mensal"/>
    <n v="0.12309434300000001"/>
    <n v="1.0311895E-2"/>
    <d v="1899-12-30T11:39:48"/>
  </r>
  <r>
    <s v="R Euripedes de Salamina"/>
    <s v="R Fabrizio Caroso"/>
    <s v="R Feliciano Prazeres"/>
    <x v="220"/>
    <s v="Matutino"/>
    <s v="Mensal"/>
    <n v="0.12309434300000001"/>
    <n v="4.9601711E-2"/>
    <d v="1899-12-30T11:42:27"/>
  </r>
  <r>
    <s v="R Euripedes de Salamina"/>
    <s v="R Feliciano Prazeres"/>
    <s v="R Alfonso Ferrabosco"/>
    <x v="220"/>
    <s v="Matutino"/>
    <s v="Mensal"/>
    <n v="0.12309434300000001"/>
    <n v="6.3180737000000001E-2"/>
    <d v="1899-12-30T11:45:50"/>
  </r>
  <r>
    <s v="R Eusebio de Carneiro"/>
    <s v="R Leopoldino de Abreu"/>
    <s v="R Tijucas do Sul"/>
    <x v="195"/>
    <s v="Matutino"/>
    <s v="Mensal"/>
    <n v="0.18416322400000001"/>
    <n v="5.6423264000000001E-2"/>
    <d v="1899-12-30T10:37:12"/>
  </r>
  <r>
    <s v="R Eusebio de Carneiro"/>
    <s v="R Tijucas do Sul"/>
    <s v="R Eugenio Gaudencio Costa"/>
    <x v="195"/>
    <s v="Matutino"/>
    <s v="Mensal"/>
    <n v="0.18416322400000001"/>
    <n v="6.3506874000000005E-2"/>
    <d v="1899-12-30T10:41:21"/>
  </r>
  <r>
    <s v="R Eusebio de Carneiro"/>
    <s v="R Eugenio Gaudencio Costa"/>
    <s v="R Alves Seixas"/>
    <x v="195"/>
    <s v="Matutino"/>
    <s v="Mensal"/>
    <n v="0.18416322400000001"/>
    <n v="6.4233085999999995E-2"/>
    <d v="1899-12-30T10:45:32"/>
  </r>
  <r>
    <s v="R Eusebio Rodrigues"/>
    <s v="R da Lagoa de Esmoriz"/>
    <s v="R Arraial dos Gorinos"/>
    <x v="355"/>
    <s v="Vespertino"/>
    <s v="Mensal"/>
    <n v="0.21029531900000001"/>
    <n v="0.21029531900000001"/>
    <d v="1899-12-30T18:21:43"/>
  </r>
  <r>
    <s v="R Eutalia Freitas"/>
    <s v="R dos Texteis"/>
    <s v="R Eduardo Sanchez"/>
    <x v="346"/>
    <s v="Vespertino"/>
    <s v="Mensal"/>
    <n v="9.1859138000000007E-2"/>
    <n v="9.1859138000000007E-2"/>
    <d v="1899-12-30T16:28:15"/>
  </r>
  <r>
    <s v="R Euvaldo Loureiro Villaboim"/>
    <s v="R Julio Cesar Moreira"/>
    <s v="Vla Dezenove"/>
    <x v="341"/>
    <s v="Vespertino"/>
    <s v="Mensal"/>
    <n v="0.25210450600000001"/>
    <n v="8.6913658000000005E-2"/>
    <d v="1899-12-30T16:31:50"/>
  </r>
  <r>
    <s v="R Euvaldo Loureiro Villaboim"/>
    <s v="Vla Dezenove"/>
    <s v="Vla Vinte"/>
    <x v="341"/>
    <s v="Vespertino"/>
    <s v="Mensal"/>
    <n v="0.25210450600000001"/>
    <n v="2.8353402999999999E-2"/>
    <d v="1899-12-30T16:33:41"/>
  </r>
  <r>
    <s v="R Euvaldo Loureiro Villaboim"/>
    <s v="Vla Vinte"/>
    <s v="Av Rodolfo Pirani"/>
    <x v="341"/>
    <s v="Vespertino"/>
    <s v="Mensal"/>
    <n v="0.25210450600000001"/>
    <n v="9.6145438999999999E-2"/>
    <d v="1899-12-30T16:39:57"/>
  </r>
  <r>
    <s v="R Euvira Maria de Sa"/>
    <s v="R Dr Armillo"/>
    <s v="R Corina Coaracy"/>
    <x v="429"/>
    <s v="Matutino"/>
    <s v="Mensal"/>
    <n v="0.114065414"/>
    <n v="0.114065414"/>
    <d v="1899-12-30T09:31:59"/>
  </r>
  <r>
    <s v="R Eva Perico Rachid"/>
    <s v="R Joao Augusto Morais"/>
    <s v="Pc S Joao de Cortes"/>
    <x v="226"/>
    <s v="Vespertino"/>
    <s v="Mensal"/>
    <n v="0.21640901900000001"/>
    <n v="0.191351456"/>
    <d v="1899-12-30T19:24:33"/>
  </r>
  <r>
    <s v="R Eva Perico Rachid"/>
    <s v="Pc S Joao de Cortes"/>
    <s v="R Eng Manuel Osorio"/>
    <x v="226"/>
    <s v="Vespertino"/>
    <s v="Mensal"/>
    <n v="0.21640901900000001"/>
    <n v="2.5057564000000001E-2"/>
    <d v="1899-12-30T19:27:11"/>
  </r>
  <r>
    <s v="R Eva Peron"/>
    <s v="Av Paulo Gracindo"/>
    <s v="R Pancho Villa"/>
    <x v="187"/>
    <s v="Vespertino"/>
    <s v="Mensal"/>
    <n v="6.3252048000000005E-2"/>
    <n v="6.3252048000000005E-2"/>
    <d v="1899-12-30T17:28:56"/>
  </r>
  <r>
    <s v="R Evaldo Calabrez"/>
    <s v="R Prf Francisco Pinheiro"/>
    <s v="R Eduardo Alves"/>
    <x v="306"/>
    <s v="Matutino"/>
    <s v="Mensal"/>
    <n v="2.1685677099999996"/>
    <n v="0.150748413"/>
    <d v="1899-12-30T09:35:49"/>
  </r>
  <r>
    <s v="R Evaldo Calabrez"/>
    <s v="R Eduardo Alves"/>
    <s v="R Dr Meira Pena"/>
    <x v="306"/>
    <s v="Matutino"/>
    <s v="Mensal"/>
    <n v="2.1685677099999996"/>
    <n v="6.4096244999999996E-2"/>
    <d v="1899-12-30T09:39:55"/>
  </r>
  <r>
    <s v="R Evaldo Calabrez"/>
    <s v="R Dr Meira Pena"/>
    <s v="R Centralina"/>
    <x v="306"/>
    <s v="Matutino"/>
    <s v="Mensal"/>
    <n v="2.1685677099999996"/>
    <n v="5.8895187000000002E-2"/>
    <d v="1899-12-30T09:43:42"/>
  </r>
  <r>
    <s v="R Evaldo Calabrez"/>
    <s v="R Centralina"/>
    <s v="R Prf Melo Paiva"/>
    <x v="306"/>
    <s v="Matutino"/>
    <s v="Mensal"/>
    <n v="2.1685677099999996"/>
    <n v="5.9913218999999997E-2"/>
    <d v="1899-12-30T09:47:32"/>
  </r>
  <r>
    <s v="R Evaldo Calabrez"/>
    <s v="R Prf Melo Paiva"/>
    <s v="R Serra do Mar"/>
    <x v="306"/>
    <s v="Matutino"/>
    <s v="Mensal"/>
    <n v="2.1685677099999996"/>
    <n v="5.8885891000000003E-2"/>
    <d v="1899-12-30T09:51:19"/>
  </r>
  <r>
    <s v="R Evaldo Calabrez"/>
    <s v="R Serra do Mar"/>
    <s v="R Prf Francisco Pinheiro"/>
    <x v="306"/>
    <s v="Matutino"/>
    <s v="Mensal"/>
    <n v="2.1685677099999996"/>
    <n v="0.110397598"/>
    <d v="1899-12-30T09:58:23"/>
  </r>
  <r>
    <s v="R Evaldo Calabrez"/>
    <s v="R Serra do Mar"/>
    <s v="R Iguatema"/>
    <x v="269"/>
    <s v="Matutino"/>
    <s v="Mensal"/>
    <n v="2.1685677099999996"/>
    <n v="0.109994919"/>
    <d v="1899-12-30T08:58:28"/>
  </r>
  <r>
    <s v="R Evaldo Calabrez"/>
    <s v="R Iguatema"/>
    <s v="R Pe Luis Gonzaga"/>
    <x v="269"/>
    <s v="Matutino"/>
    <s v="Mensal"/>
    <n v="2.1685677099999996"/>
    <n v="0.102056068"/>
    <d v="1899-12-30T09:08:30"/>
  </r>
  <r>
    <s v="R Evaldo Calabrez"/>
    <s v="R Pe Luis Gonzaga"/>
    <s v="R Acacio Marchese"/>
    <x v="269"/>
    <s v="Matutino"/>
    <s v="Mensal"/>
    <n v="2.1685677099999996"/>
    <n v="6.404056E-3"/>
    <d v="1899-12-30T09:09:08"/>
  </r>
  <r>
    <s v="R Evaldo Calabrez"/>
    <s v="R Acacio Marchese"/>
    <s v="R Imo Deodoro"/>
    <x v="269"/>
    <s v="Matutino"/>
    <s v="Mensal"/>
    <n v="2.1685677099999996"/>
    <n v="0.159869019"/>
    <d v="1899-12-30T09:24:51"/>
  </r>
  <r>
    <s v="R Evaldo Calabrez"/>
    <s v="R Imo Deodoro"/>
    <s v="R Dr Orlando de Paiva Martins"/>
    <x v="269"/>
    <s v="Matutino"/>
    <s v="Mensal"/>
    <n v="2.1685677099999996"/>
    <n v="7.7716461000000001E-2"/>
    <d v="1899-12-30T09:32:29"/>
  </r>
  <r>
    <s v="R Evaldo Calabrez"/>
    <s v="R Imo Deodoro"/>
    <s v="R Comte Carlos Ruhl"/>
    <x v="309"/>
    <s v="Vespertino"/>
    <s v="Mensal"/>
    <n v="2.1685677099999996"/>
    <n v="8.1746262E-2"/>
    <d v="1899-12-30T16:48:44"/>
  </r>
  <r>
    <s v="R Evaldo Calabrez"/>
    <s v="R Comte Carlos Ruhl"/>
    <s v="R Acacio Marchese"/>
    <x v="309"/>
    <s v="Vespertino"/>
    <s v="Mensal"/>
    <n v="2.1685677099999996"/>
    <n v="8.3147605999999999E-2"/>
    <d v="1899-12-30T16:54:46"/>
  </r>
  <r>
    <s v="R Evaldo Calabrez"/>
    <s v="R Acacio Marchese"/>
    <s v="R Alpinopolis"/>
    <x v="309"/>
    <s v="Vespertino"/>
    <s v="Mensal"/>
    <n v="2.1685677099999996"/>
    <n v="5.4594475000000003E-2"/>
    <d v="1899-12-30T16:58:44"/>
  </r>
  <r>
    <s v="R Evaldo Calabrez"/>
    <s v="R Alpinopolis"/>
    <s v="R Iguatema"/>
    <x v="309"/>
    <s v="Vespertino"/>
    <s v="Mensal"/>
    <n v="2.1685677099999996"/>
    <n v="5.6686001E-2"/>
    <d v="1899-12-30T17:02:51"/>
  </r>
  <r>
    <s v="R Evaldo Calabrez"/>
    <s v="R Iguatema"/>
    <s v="R Serra do Mar"/>
    <x v="309"/>
    <s v="Vespertino"/>
    <s v="Mensal"/>
    <n v="2.1685677099999996"/>
    <n v="0.10940358"/>
    <d v="1899-12-30T17:10:48"/>
  </r>
  <r>
    <s v="R Evaldo Calabrez"/>
    <s v="R Dr Orlando de Paiva Martins"/>
    <s v="Tv Seringais"/>
    <x v="270"/>
    <s v="Vespertino"/>
    <s v="Mensal"/>
    <n v="2.1685677099999996"/>
    <n v="0.211124176"/>
    <d v="1899-12-30T16:27:54"/>
  </r>
  <r>
    <s v="R Evaldo Calabrez"/>
    <s v="Tv Seringais"/>
    <s v="Tv Jubilo"/>
    <x v="270"/>
    <s v="Vespertino"/>
    <s v="Mensal"/>
    <n v="2.1685677099999996"/>
    <n v="5.3053387E-2"/>
    <d v="1899-12-30T16:31:52"/>
  </r>
  <r>
    <s v="R Evaldo Calabrez"/>
    <s v="Tv Jubilo"/>
    <s v="R Luis Carlos Prado"/>
    <x v="270"/>
    <s v="Vespertino"/>
    <s v="Mensal"/>
    <n v="2.1685677099999996"/>
    <n v="0.25386717199999997"/>
    <d v="1899-12-30T16:50:54"/>
  </r>
  <r>
    <s v="R Evaldo Calabrez"/>
    <s v="R Luis Carlos Prado"/>
    <s v="R Virginia dos Santos Ferraz"/>
    <x v="270"/>
    <s v="Vespertino"/>
    <s v="Mensal"/>
    <n v="2.1685677099999996"/>
    <n v="3.4646622000000002E-2"/>
    <d v="1899-12-30T16:53:30"/>
  </r>
  <r>
    <s v="R Evaldo Calabrez"/>
    <s v="R Virginia dos Santos Ferraz"/>
    <s v="R Particular"/>
    <x v="270"/>
    <s v="Vespertino"/>
    <s v="Mensal"/>
    <n v="2.1685677099999996"/>
    <n v="0.14235810900000001"/>
    <d v="1899-12-30T17:04:10"/>
  </r>
  <r>
    <s v="R Evaldo Calabrez"/>
    <s v="R Particular"/>
    <s v="R Dr Orlando de Paiva Martins"/>
    <x v="270"/>
    <s v="Vespertino"/>
    <s v="Mensal"/>
    <n v="2.1685677099999996"/>
    <n v="5.3289085E-2"/>
    <d v="1899-12-30T17:08:10"/>
  </r>
  <r>
    <s v="R Evaldo Calabrez"/>
    <s v="R Dr Orlando de Paiva Martins"/>
    <s v="R Imo Deodoro"/>
    <x v="270"/>
    <s v="Vespertino"/>
    <s v="Mensal"/>
    <n v="2.1685677099999996"/>
    <n v="7.5674164000000002E-2"/>
    <d v="1899-12-30T17:13:50"/>
  </r>
  <r>
    <s v="R Evangelina Ferreira Destro"/>
    <s v="R Crisolita Rodrigues Pereira"/>
    <s v="R Joanita de Oliveira"/>
    <x v="69"/>
    <s v="Vespertino"/>
    <s v="Mensal"/>
    <n v="0.30393199900000001"/>
    <n v="8.1221161E-2"/>
    <d v="1899-12-30T16:45:24"/>
  </r>
  <r>
    <s v="R Evangelina Ferreira Destro"/>
    <s v="R Joanita de Oliveira"/>
    <s v="Pc Cassiano de Albuquerque"/>
    <x v="69"/>
    <s v="Vespertino"/>
    <s v="Mensal"/>
    <n v="0.30393199900000001"/>
    <n v="3.8643269000000001E-2"/>
    <d v="1899-12-30T16:47:52"/>
  </r>
  <r>
    <s v="R Evangelina Ferreira Destro"/>
    <s v="Pc Cassiano de Albuquerque"/>
    <s v="Pc Cassiano de Albuquerque"/>
    <x v="69"/>
    <s v="Vespertino"/>
    <s v="Mensal"/>
    <n v="0.30393199900000001"/>
    <n v="3.9942326E-2"/>
    <d v="1899-12-30T16:50:24"/>
  </r>
  <r>
    <s v="R Evangelina Ferreira Destro"/>
    <s v="Pc Cassiano de Albuquerque"/>
    <s v="R Jose Pereira Cardoso"/>
    <x v="69"/>
    <s v="Vespertino"/>
    <s v="Mensal"/>
    <n v="0.30393199900000001"/>
    <n v="7.3811920000000003E-2"/>
    <d v="1899-12-30T16:55:05"/>
  </r>
  <r>
    <s v="R Evangelina Ferreira Destro"/>
    <s v="R Jose Pereira Cardoso"/>
    <s v="R Jose Aldo Piassi"/>
    <x v="69"/>
    <s v="Vespertino"/>
    <s v="Mensal"/>
    <n v="0.30393199900000001"/>
    <n v="7.0313323999999996E-2"/>
    <d v="1899-12-30T16:59:33"/>
  </r>
  <r>
    <s v="R Evangelina Maria de Jesus"/>
    <s v="R Prf Jose de Moura Moniz"/>
    <s v="(Próprio Logradouro/Trecho) R Evangelina Maria de Jesus"/>
    <x v="37"/>
    <s v="Matutino"/>
    <s v="Mensal"/>
    <s v="-"/>
    <n v="3.2652041999999999E-2"/>
    <d v="1899-12-30T09:42:33"/>
  </r>
  <r>
    <s v="R Evanyr Prado Venturini"/>
    <s v="R Clovis Monteiro Carvalho Jr"/>
    <s v="R Inah Jacy Castro Aguiar"/>
    <x v="268"/>
    <s v="Matutino"/>
    <s v="Mensal"/>
    <n v="0.13465064599999998"/>
    <n v="6.0188206000000001E-2"/>
    <d v="1899-12-30T09:30:16"/>
  </r>
  <r>
    <s v="R Evanyr Prado Venturini"/>
    <s v="R Inah Jacy Castro Aguiar"/>
    <s v="R Prf Dr Ferdinando Rubano"/>
    <x v="268"/>
    <s v="Matutino"/>
    <s v="Mensal"/>
    <n v="0.13465064599999998"/>
    <n v="7.4462440000000005E-2"/>
    <d v="1899-12-30T09:35:17"/>
  </r>
  <r>
    <s v="R Evaristo Emiliano Bueno"/>
    <s v="S/Logradouro"/>
    <s v="R Tome da Silva Vale"/>
    <x v="301"/>
    <s v="Vespertino"/>
    <s v="Mensal"/>
    <n v="0.384699181"/>
    <n v="6.3460402999999999E-2"/>
    <d v="1899-12-30T16:45:17"/>
  </r>
  <r>
    <s v="R Evaristo Emiliano Bueno"/>
    <s v="R Tome da Silva Vale"/>
    <s v="R Fernandes da Silva Bueno"/>
    <x v="301"/>
    <s v="Vespertino"/>
    <s v="Mensal"/>
    <n v="0.384699181"/>
    <n v="6.8162209000000001E-2"/>
    <d v="1899-12-30T16:49:38"/>
  </r>
  <r>
    <s v="R Evaristo Luiz de Souza"/>
    <s v="R Joao Lopes de Lima"/>
    <s v="R Amadeu Massaroto"/>
    <x v="211"/>
    <s v="Matutino"/>
    <s v="Mensal"/>
    <n v="0.158304947"/>
    <n v="0.158304947"/>
    <d v="1899-12-30T09:08:19"/>
  </r>
  <r>
    <s v="R Evaristo Martins Franco"/>
    <s v="Tv Marco Beltrame"/>
    <s v="R Domingos Joao de Carvalho"/>
    <x v="357"/>
    <s v="Matutino"/>
    <s v="Mensal"/>
    <n v="0.118640327"/>
    <n v="4.7426277000000003E-2"/>
    <d v="1899-12-30T10:47:32"/>
  </r>
  <r>
    <s v="R Evaristo Martins Franco"/>
    <s v="R Domingos Joao de Carvalho"/>
    <s v="R Manuel de Aguiar Mendonca"/>
    <x v="357"/>
    <s v="Matutino"/>
    <s v="Mensal"/>
    <n v="0.118640327"/>
    <n v="5.0503501999999999E-2"/>
    <d v="1899-12-30T10:51:04"/>
  </r>
  <r>
    <s v="R Everton Resca"/>
    <s v="R Joao Lopes de Lima"/>
    <s v="R Jose Inglese"/>
    <x v="76"/>
    <s v="Matutino"/>
    <s v="Mensal"/>
    <n v="0.34042036400000003"/>
    <n v="0.127963615"/>
    <d v="1899-12-30T10:34:28"/>
  </r>
  <r>
    <s v="R Everton Resca"/>
    <s v="R Jose Inglese"/>
    <s v="R Oito"/>
    <x v="76"/>
    <s v="Matutino"/>
    <s v="Mensal"/>
    <n v="0.34042036400000003"/>
    <n v="9.9926459999999995E-2"/>
    <d v="1899-12-30T10:40:42"/>
  </r>
  <r>
    <s v="R Everton Resca"/>
    <s v="R Oito"/>
    <s v="R Manuel Quirino de Mattos"/>
    <x v="76"/>
    <s v="Matutino"/>
    <s v="Mensal"/>
    <n v="0.34042036400000003"/>
    <n v="0.11253028900000001"/>
    <d v="1899-12-30T10:47:44"/>
  </r>
  <r>
    <s v="R Evocacao das Montanhas"/>
    <s v="R Pe Ezequiel Ramin"/>
    <s v="R Ima Leonie Duquet"/>
    <x v="295"/>
    <s v="Vespertino"/>
    <s v="Mensal"/>
    <n v="0.10050213599999999"/>
    <n v="0.10050213600000001"/>
    <d v="1899-12-30T15:31:45"/>
  </r>
  <r>
    <s v="R Evocacao Sertaneja"/>
    <s v="R Mandragoras"/>
    <s v="R Jequirana de Goias"/>
    <x v="249"/>
    <s v="Vespertino"/>
    <s v="Mensal"/>
    <n v="0.255529964"/>
    <n v="5.3548224999999998E-2"/>
    <d v="1899-12-30T15:14:58"/>
  </r>
  <r>
    <s v="R Evocacao Sertaneja"/>
    <s v="R Jequirana de Goias"/>
    <s v="S/Logradouro"/>
    <x v="249"/>
    <s v="Vespertino"/>
    <s v="Mensal"/>
    <n v="0.255529964"/>
    <n v="0.16137409999999999"/>
    <d v="1899-12-30T15:24:55"/>
  </r>
  <r>
    <s v="R Existente"/>
    <s v="R Clemente de Camponeses"/>
    <s v="R Manuel Soares Madureira"/>
    <x v="246"/>
    <s v="Matutino"/>
    <s v="Mensal"/>
    <n v="0.42197412899999998"/>
    <n v="5.3389224999999998E-2"/>
    <d v="1899-12-30T12:25:40"/>
  </r>
  <r>
    <s v="R Existente"/>
    <s v="R Manuel Soares Madureira"/>
    <s v="R Jorge de Mendonca"/>
    <x v="246"/>
    <s v="Matutino"/>
    <s v="Mensal"/>
    <n v="0.42197412899999998"/>
    <n v="5.4902260000000001E-2"/>
    <d v="1899-12-30T12:34:20"/>
  </r>
  <r>
    <s v="R Existente"/>
    <s v="R Jorge de Mendonca"/>
    <s v="R Antonio Januario Ferraz"/>
    <x v="246"/>
    <s v="Matutino"/>
    <s v="Mensal"/>
    <n v="0.42197412899999998"/>
    <n v="5.8380749000000003E-2"/>
    <d v="1899-12-30T12:43:32"/>
  </r>
  <r>
    <s v="R Existente"/>
    <s v="R Raposo da Fonseca"/>
    <s v="R Pedro da Silveira"/>
    <x v="371"/>
    <s v="Vespertino"/>
    <s v="Mensal"/>
    <n v="0.42197412899999998"/>
    <n v="9.2720337E-2"/>
    <d v="1899-12-30T16:12:52"/>
  </r>
  <r>
    <s v="R Ezio Donati"/>
    <s v="R Antonio Bonporte"/>
    <s v="R Carlo Tessarini"/>
    <x v="352"/>
    <s v="Matutino"/>
    <s v="Mensal"/>
    <n v="0.28777976999999999"/>
    <n v="0.124801117"/>
    <d v="1899-12-30T09:50:11"/>
  </r>
  <r>
    <s v="R Ezio Donati"/>
    <s v="R Carlo Tessarini"/>
    <s v="(Próprio Logradouro/Trecho) R Ezio Donati"/>
    <x v="352"/>
    <s v="Matutino"/>
    <s v="Mensal"/>
    <n v="0.28777976999999999"/>
    <n v="0.162978653"/>
    <d v="1899-12-30T10:00:05"/>
  </r>
  <r>
    <s v="R Ezio Maranezi"/>
    <s v="Av Lider"/>
    <s v="Tv Um"/>
    <x v="354"/>
    <s v="Matutino"/>
    <s v="Mensal"/>
    <n v="0.41154425"/>
    <n v="0.232888763"/>
    <d v="1899-12-30T08:23:51"/>
  </r>
  <r>
    <s v="R Ezio Maranezi"/>
    <s v="Tv Um"/>
    <s v="R Pedro de Labatut"/>
    <x v="354"/>
    <s v="Matutino"/>
    <s v="Mensal"/>
    <n v="0.41154425"/>
    <n v="0.178655487"/>
    <d v="1899-12-30T08:35:54"/>
  </r>
  <r>
    <s v="R F"/>
    <s v="R H"/>
    <s v="(Próprio Logradouro/Trecho) R F"/>
    <x v="335"/>
    <s v="Vespertino"/>
    <s v="Mensal"/>
    <n v="0.18091895799999999"/>
    <n v="3.9397822999999998E-2"/>
    <d v="1899-12-30T16:30:47"/>
  </r>
  <r>
    <s v="R F"/>
    <s v="Toda extensão da Via/Trecho"/>
    <m/>
    <x v="335"/>
    <s v="Vespertino"/>
    <s v="Mensal"/>
    <n v="0.18091895799999999"/>
    <n v="2.0387513999999999E-2"/>
    <d v="1899-12-30T16:32:04"/>
  </r>
  <r>
    <s v="R F"/>
    <s v="R K"/>
    <s v="(Próprio Logradouro/Trecho) R F"/>
    <x v="335"/>
    <s v="Vespertino"/>
    <s v="Mensal"/>
    <n v="0.18091895799999999"/>
    <n v="4.9221427999999998E-2"/>
    <d v="1899-12-30T16:35:09"/>
  </r>
  <r>
    <s v="R F"/>
    <s v="R H"/>
    <s v="R J"/>
    <x v="335"/>
    <s v="Vespertino"/>
    <s v="Mensal"/>
    <n v="0.18091895799999999"/>
    <n v="7.1912192999999999E-2"/>
    <d v="1899-12-30T16:39:39"/>
  </r>
  <r>
    <s v="R F Cinco"/>
    <s v="R Joao Gomes Pereira"/>
    <s v="R Vitotoma Mastroroza"/>
    <x v="322"/>
    <s v="Matutino"/>
    <s v="Mensal"/>
    <n v="9.8243414000000001E-2"/>
    <n v="7.0332358999999997E-2"/>
    <d v="1899-12-30T08:56:25"/>
  </r>
  <r>
    <s v="R F Cinco"/>
    <s v="R Vitotoma Mastroroza"/>
    <s v="Av Riacho dos Machados"/>
    <x v="322"/>
    <s v="Matutino"/>
    <s v="Mensal"/>
    <n v="9.8243414000000001E-2"/>
    <n v="2.7911055000000001E-2"/>
    <d v="1899-12-30T08:58:17"/>
  </r>
  <r>
    <s v="R Fabiano de Freitas"/>
    <s v="R Joao Correia de Magalhaes"/>
    <s v="R Manuel Soares de Medeiros"/>
    <x v="182"/>
    <s v="Vespertino"/>
    <s v="Mensal"/>
    <n v="0.292258774"/>
    <n v="6.8803947000000004E-2"/>
    <d v="1899-12-30T15:37:40"/>
  </r>
  <r>
    <s v="R Fabiano de Freitas"/>
    <s v="R Manuel Soares de Medeiros"/>
    <s v="R Teodoro de Assis"/>
    <x v="182"/>
    <s v="Vespertino"/>
    <s v="Mensal"/>
    <n v="0.292258774"/>
    <n v="6.7868079999999997E-2"/>
    <d v="1899-12-30T15:42:06"/>
  </r>
  <r>
    <s v="R Fabiano de Freitas"/>
    <s v="R Teodoro de Assis"/>
    <s v="R Salvador da Silva"/>
    <x v="182"/>
    <s v="Vespertino"/>
    <s v="Mensal"/>
    <n v="0.292258774"/>
    <n v="0.155586746"/>
    <d v="1899-12-30T15:52:17"/>
  </r>
  <r>
    <s v="R Fabiano de Lucena"/>
    <s v="R Pe Jacinto de Carvalhais"/>
    <s v="R Pe Jacinto de Carvalhais"/>
    <x v="149"/>
    <s v="Vespertino"/>
    <s v="Mensal"/>
    <n v="0.19301516699999999"/>
    <n v="0.19301516699999999"/>
    <d v="1899-12-30T16:44:27"/>
  </r>
  <r>
    <s v="R Fabio Campana"/>
    <s v="R Daniel Mongolo"/>
    <s v="R Baltazar Teles"/>
    <x v="378"/>
    <s v="Matutino"/>
    <s v="Mensal"/>
    <n v="9.719970700000001E-2"/>
    <n v="9.7199706999999996E-2"/>
    <d v="1899-12-30T09:58:19"/>
  </r>
  <r>
    <s v="R Fabio Jose Bezerra"/>
    <s v="Av Boturussu"/>
    <s v="R Fernao Mendes Pinto"/>
    <x v="53"/>
    <s v="Matutino"/>
    <s v="Mensal"/>
    <n v="1.30662283"/>
    <n v="8.1227882000000001E-2"/>
    <d v="1899-12-30T11:07:17"/>
  </r>
  <r>
    <s v="R Fabio Jose Bezerra"/>
    <s v="R Fernao Mendes Pinto"/>
    <s v="R Antonio Martins Silva"/>
    <x v="53"/>
    <s v="Matutino"/>
    <s v="Mensal"/>
    <n v="1.30662283"/>
    <n v="0.12171681199999999"/>
    <d v="1899-12-30T11:17:01"/>
  </r>
  <r>
    <s v="R Fabio Jose Bezerra"/>
    <s v="R Antonio Martins Silva"/>
    <s v="Vla Um"/>
    <x v="53"/>
    <s v="Matutino"/>
    <s v="Mensal"/>
    <n v="1.30662283"/>
    <n v="3.1813838999999997E-2"/>
    <d v="1899-12-30T11:19:34"/>
  </r>
  <r>
    <s v="R Fabio Jose Bezerra"/>
    <s v="Vla Um"/>
    <s v="R Romao Jose da Silva"/>
    <x v="53"/>
    <s v="Matutino"/>
    <s v="Mensal"/>
    <n v="1.30662283"/>
    <n v="9.8209839999999996E-3"/>
    <d v="1899-12-30T11:20:21"/>
  </r>
  <r>
    <s v="R Fabio Jose Bezerra"/>
    <s v="R Romao Jose da Silva"/>
    <s v="Vla Um"/>
    <x v="53"/>
    <s v="Matutino"/>
    <s v="Mensal"/>
    <n v="1.30662283"/>
    <n v="9.6239810000000002E-3"/>
    <d v="1899-12-30T11:21:07"/>
  </r>
  <r>
    <s v="R Fabio Jose Bezerra"/>
    <s v="Vla Um"/>
    <s v="Tv Fernando Esteban"/>
    <x v="53"/>
    <s v="Matutino"/>
    <s v="Mensal"/>
    <n v="1.30662283"/>
    <n v="2.2923899000000001E-2"/>
    <d v="1899-12-30T11:22:57"/>
  </r>
  <r>
    <s v="R Fabio Jose Bezerra"/>
    <s v="Tv Fernando Esteban"/>
    <s v="Tv Jose Maria Osorio"/>
    <x v="53"/>
    <s v="Matutino"/>
    <s v="Mensal"/>
    <n v="1.30662283"/>
    <n v="4.1042758999999998E-2"/>
    <d v="1899-12-30T11:26:14"/>
  </r>
  <r>
    <s v="R Fabio Jose Bezerra"/>
    <s v="Tv Jose Maria Osorio"/>
    <s v="R Romao Jose da Silva"/>
    <x v="53"/>
    <s v="Matutino"/>
    <s v="Mensal"/>
    <n v="1.30662283"/>
    <n v="7.1703289999999996E-3"/>
    <d v="1899-12-30T11:26:48"/>
  </r>
  <r>
    <s v="R Fabio Jose Bezerra"/>
    <s v="R Romao Jose da Silva"/>
    <s v="R Nelio Batista Guimaraes"/>
    <x v="53"/>
    <s v="Matutino"/>
    <s v="Mensal"/>
    <n v="1.30662283"/>
    <n v="0.114858772"/>
    <d v="1899-12-30T11:35:59"/>
  </r>
  <r>
    <s v="R Fabio Jose Bezerra"/>
    <s v="R Nelio Batista Guimaraes"/>
    <s v="R Valdemar Amarante"/>
    <x v="53"/>
    <s v="Matutino"/>
    <s v="Mensal"/>
    <n v="1.30662283"/>
    <n v="0.132126511"/>
    <d v="1899-12-30T11:46:33"/>
  </r>
  <r>
    <s v="R Fabio Jose Bezerra"/>
    <s v="R Valdemar Amarante"/>
    <s v="R Joao Antonio Andrade"/>
    <x v="53"/>
    <s v="Matutino"/>
    <s v="Mensal"/>
    <n v="1.30662283"/>
    <n v="5.7486202E-2"/>
    <d v="1899-12-30T11:51:09"/>
  </r>
  <r>
    <s v="R Fabio Jose Bezerra"/>
    <s v="R Joao Antonio Andrade"/>
    <s v="R Tomas de Souza Vila Real"/>
    <x v="53"/>
    <s v="Matutino"/>
    <s v="Mensal"/>
    <n v="1.30662283"/>
    <n v="7.9722504E-2"/>
    <d v="1899-12-30T11:57:31"/>
  </r>
  <r>
    <s v="R Fabio Jose Bezerra"/>
    <s v="R Tomas de Souza Vila Real"/>
    <s v="R Cerro de Mateus Simoes"/>
    <x v="53"/>
    <s v="Matutino"/>
    <s v="Mensal"/>
    <n v="1.30662283"/>
    <n v="9.3356859999999993E-3"/>
    <d v="1899-12-30T11:58:16"/>
  </r>
  <r>
    <s v="R Fabio Jose Bezerra"/>
    <s v="R Cerro de Mateus Simoes"/>
    <s v="R Dr Renato da Costa Bonfim"/>
    <x v="53"/>
    <s v="Matutino"/>
    <s v="Mensal"/>
    <n v="1.30662283"/>
    <n v="5.8146160000000002E-2"/>
    <d v="1899-12-30T12:02:55"/>
  </r>
  <r>
    <s v="R Fabio Jose Bezerra"/>
    <s v="R Dr Renato da Costa Bonfim"/>
    <s v="R Fritz Johansen"/>
    <x v="53"/>
    <s v="Matutino"/>
    <s v="Mensal"/>
    <n v="1.30662283"/>
    <n v="0.194791138"/>
    <d v="1899-12-30T12:18:30"/>
  </r>
  <r>
    <s v="R Fabio Jose Bezerra"/>
    <s v="R Fritz Johansen"/>
    <s v="R S Joaquim da Barra"/>
    <x v="53"/>
    <s v="Matutino"/>
    <s v="Mensal"/>
    <n v="1.30662283"/>
    <n v="0.16347326700000001"/>
    <d v="1899-12-30T12:31:34"/>
  </r>
  <r>
    <s v="R Fabio Jose Bezerra"/>
    <s v="R S Joaquim da Barra"/>
    <s v="(Próprio Logradouro/Trecho) R Fabio Jose Bezerra"/>
    <x v="53"/>
    <s v="Matutino"/>
    <s v="Mensal"/>
    <n v="1.30662283"/>
    <n v="0.119882843"/>
    <d v="1899-12-30T12:41:09"/>
  </r>
  <r>
    <s v="R Fabio Jose Bezerra"/>
    <s v="R PROF. ANTONIO DE CASTRO LOPES"/>
    <s v="(Próprio Logradouro/Trecho) R Fabio Jose Bezerra"/>
    <x v="53"/>
    <s v="Matutino"/>
    <s v="Mensal"/>
    <n v="1.30662283"/>
    <n v="3.2726748999999999E-2"/>
    <d v="1899-12-30T12:43:46"/>
  </r>
  <r>
    <s v="R Fabio Jose Bezerra"/>
    <s v="R PROF. ANTONIO DE CASTRO LOPES"/>
    <s v="(Próprio Logradouro/Trecho) R Fabio Jose Bezerra"/>
    <x v="53"/>
    <s v="Matutino"/>
    <s v="Mensal"/>
    <n v="1.30662283"/>
    <n v="1.8732517000000001E-2"/>
    <d v="1899-12-30T12:45:16"/>
  </r>
  <r>
    <s v="R Fabio Ursillo"/>
    <s v="R Montes Claros"/>
    <s v="R Carlo Mannelli"/>
    <x v="365"/>
    <s v="Matutino"/>
    <s v="Mensal"/>
    <n v="0.16071116599999999"/>
    <n v="0.16071116599999999"/>
    <d v="1899-12-30T07:44:28"/>
  </r>
  <r>
    <s v="R Fabrizio Caroso"/>
    <s v="R Antonio Lazaro"/>
    <s v="R Euripedes de Salamina"/>
    <x v="220"/>
    <s v="Matutino"/>
    <s v="Mensal"/>
    <n v="0.15304074100000001"/>
    <n v="0.15304074100000001"/>
    <d v="1899-12-30T11:54:02"/>
  </r>
  <r>
    <s v="R Facheiro"/>
    <s v="R Flor das Almas"/>
    <s v="Tv Pirapora do Bom Jesus"/>
    <x v="328"/>
    <s v="Vespertino"/>
    <s v="Mensal"/>
    <n v="0.178893158"/>
    <n v="3.2569393000000002E-2"/>
    <d v="1899-12-30T15:18:00"/>
  </r>
  <r>
    <s v="R Facheiro"/>
    <s v="Tv Pirapora do Bom Jesus"/>
    <s v="R Gravata do Campo"/>
    <x v="328"/>
    <s v="Vespertino"/>
    <s v="Mensal"/>
    <n v="0.178893158"/>
    <n v="5.5463710999999999E-2"/>
    <d v="1899-12-30T15:21:39"/>
  </r>
  <r>
    <s v="R Facheiro"/>
    <s v="R Gravata do Campo"/>
    <s v="Psg Oito"/>
    <x v="328"/>
    <s v="Vespertino"/>
    <s v="Mensal"/>
    <n v="0.178893158"/>
    <n v="5.2447585999999997E-2"/>
    <d v="1899-12-30T15:25:06"/>
  </r>
  <r>
    <s v="R Facheiro"/>
    <s v="Psg Oito"/>
    <s v="Av Pires do Rio"/>
    <x v="328"/>
    <s v="Vespertino"/>
    <s v="Mensal"/>
    <n v="0.178893158"/>
    <n v="3.8412467999999998E-2"/>
    <d v="1899-12-30T15:27:38"/>
  </r>
  <r>
    <s v="R Facheiro Preto"/>
    <s v="R Criuva"/>
    <s v="R Araticum"/>
    <x v="200"/>
    <s v="Matutino"/>
    <s v="Mensal"/>
    <n v="1.1054265860000001"/>
    <n v="4.9508208999999997E-2"/>
    <d v="1899-12-30T11:27:20"/>
  </r>
  <r>
    <s v="R Facheiro Preto"/>
    <s v="R Araticum"/>
    <s v="Av S Jose do Cedro"/>
    <x v="200"/>
    <s v="Matutino"/>
    <s v="Mensal"/>
    <n v="1.1054265860000001"/>
    <n v="5.1045264999999999E-2"/>
    <d v="1899-12-30T11:30:46"/>
  </r>
  <r>
    <s v="R Facheiro Preto"/>
    <s v="Av S Jose do Cedro"/>
    <s v="R Arceburgo"/>
    <x v="200"/>
    <s v="Matutino"/>
    <s v="Mensal"/>
    <n v="1.1054265860000001"/>
    <n v="5.3068973999999998E-2"/>
    <d v="1899-12-30T11:34:19"/>
  </r>
  <r>
    <s v="R Facheiro Preto"/>
    <s v="R Arceburgo"/>
    <s v="Av Lara Campos"/>
    <x v="200"/>
    <s v="Matutino"/>
    <s v="Mensal"/>
    <n v="1.1054265860000001"/>
    <n v="5.9943874000000001E-2"/>
    <d v="1899-12-30T11:38:20"/>
  </r>
  <r>
    <s v="R Facheiro Preto"/>
    <s v="Av Lara Campos"/>
    <s v="R Caruatai"/>
    <x v="200"/>
    <s v="Matutino"/>
    <s v="Mensal"/>
    <n v="1.1054265860000001"/>
    <n v="5.3583026999999998E-2"/>
    <d v="1899-12-30T11:41:56"/>
  </r>
  <r>
    <s v="R Facheiro Preto"/>
    <s v="R Caruatai"/>
    <s v="Av Mns Agnelo"/>
    <x v="200"/>
    <s v="Matutino"/>
    <s v="Mensal"/>
    <n v="1.1054265860000001"/>
    <n v="5.9812236999999997E-2"/>
    <d v="1899-12-30T11:45:56"/>
  </r>
  <r>
    <s v="R Facheiro Preto"/>
    <s v="Av Mns Agnelo"/>
    <s v="(Próprio Logradouro/Trecho) R Facheiro Preto"/>
    <x v="200"/>
    <s v="Matutino"/>
    <s v="Mensal"/>
    <n v="1.1054265860000001"/>
    <n v="7.3359901000000005E-2"/>
    <d v="1899-12-30T11:50:52"/>
  </r>
  <r>
    <s v="R Facheiro Preto"/>
    <s v="Av Mns Agnelo"/>
    <s v="R Corveta Jequitinhonha"/>
    <x v="200"/>
    <s v="Matutino"/>
    <s v="Mensal"/>
    <n v="1.1054265860000001"/>
    <n v="0.108053513"/>
    <d v="1899-12-30T11:58:06"/>
  </r>
  <r>
    <s v="R Facheiro Preto"/>
    <s v="R Corveta Jequitinhonha"/>
    <s v="Av Moises Maimonides"/>
    <x v="190"/>
    <s v="Matutino"/>
    <s v="Mensal"/>
    <n v="1.1054265860000001"/>
    <n v="0.11085270699999999"/>
    <d v="1899-12-30T10:28:49"/>
  </r>
  <r>
    <s v="R Facheiro Preto"/>
    <s v="Av Moises Maimonides"/>
    <s v="R Laurentino Xavier dos Santos"/>
    <x v="190"/>
    <s v="Matutino"/>
    <s v="Mensal"/>
    <n v="1.1054265860000001"/>
    <n v="0.105783348"/>
    <d v="1899-12-30T10:36:13"/>
  </r>
  <r>
    <s v="R Facheiro Preto"/>
    <s v="R Laurentino Xavier dos Santos"/>
    <s v="R Modelo"/>
    <x v="190"/>
    <s v="Matutino"/>
    <s v="Mensal"/>
    <n v="1.1054265860000001"/>
    <n v="5.5369601999999997E-2"/>
    <d v="1899-12-30T10:40:05"/>
  </r>
  <r>
    <s v="R Facheiro Preto"/>
    <s v="R Modelo"/>
    <s v="Av Inaja Guacu"/>
    <x v="190"/>
    <s v="Matutino"/>
    <s v="Mensal"/>
    <n v="1.1054265860000001"/>
    <n v="5.7082965999999999E-2"/>
    <d v="1899-12-30T10:44:04"/>
  </r>
  <r>
    <s v="R Facheiro Preto"/>
    <s v="Av Inaja Guacu"/>
    <s v="R Prf Euclides Luz"/>
    <x v="190"/>
    <s v="Matutino"/>
    <s v="Mensal"/>
    <n v="1.1054265860000001"/>
    <n v="5.5448952000000003E-2"/>
    <d v="1899-12-30T10:47:57"/>
  </r>
  <r>
    <s v="R Facheiro Preto"/>
    <s v="R Prf Euclides Luz"/>
    <s v="R Salvador do Sul"/>
    <x v="190"/>
    <s v="Matutino"/>
    <s v="Mensal"/>
    <n v="1.1054265860000001"/>
    <n v="5.4598392000000003E-2"/>
    <d v="1899-12-30T10:51:46"/>
  </r>
  <r>
    <s v="R Facheiro Preto"/>
    <s v="R Salvador do Sul"/>
    <s v="Vla R Facheiro Preto"/>
    <x v="190"/>
    <s v="Matutino"/>
    <s v="Mensal"/>
    <n v="1.1054265860000001"/>
    <n v="6.8112807999999997E-2"/>
    <d v="1899-12-30T10:56:31"/>
  </r>
  <r>
    <s v="R Facheiro Preto"/>
    <s v="Vla R Facheiro Preto"/>
    <s v="R Geraldo Dutra de Moraes"/>
    <x v="190"/>
    <s v="Matutino"/>
    <s v="Mensal"/>
    <n v="1.1054265860000001"/>
    <n v="3.995982E-2"/>
    <d v="1899-12-30T10:59:19"/>
  </r>
  <r>
    <s v="R Facheiro Preto"/>
    <s v="R Geraldo Dutra de Moraes"/>
    <s v="Vla R Facheiro Preto"/>
    <x v="190"/>
    <s v="Matutino"/>
    <s v="Mensal"/>
    <n v="1.1054265860000001"/>
    <n v="4.9842991000000003E-2"/>
    <d v="1899-12-30T11:02:48"/>
  </r>
  <r>
    <s v="R Faia"/>
    <s v="R Flor da Esperanca"/>
    <s v="R Flor de Jupiter"/>
    <x v="102"/>
    <s v="Vespertino"/>
    <s v="Mensal"/>
    <n v="0.192081261"/>
    <n v="9.5796355999999999E-2"/>
    <d v="1899-12-30T15:55:14"/>
  </r>
  <r>
    <s v="R Faia"/>
    <s v="R Flor de Jupiter"/>
    <s v="R Rnh da Noite"/>
    <x v="102"/>
    <s v="Vespertino"/>
    <s v="Mensal"/>
    <n v="0.192081261"/>
    <n v="9.6284904000000004E-2"/>
    <d v="1899-12-30T16:01:51"/>
  </r>
  <r>
    <s v="R Faiscadores"/>
    <s v="Tv Particular B"/>
    <s v="Tv Particular B"/>
    <x v="407"/>
    <s v="Matutino"/>
    <s v="Mensal"/>
    <n v="0.22973597699999998"/>
    <n v="0.15443168600000001"/>
    <d v="1899-12-30T09:22:52"/>
  </r>
  <r>
    <s v="R Faiscadores"/>
    <s v="Tv Particular B"/>
    <s v="R da Piranga"/>
    <x v="407"/>
    <s v="Matutino"/>
    <s v="Mensal"/>
    <n v="0.22973597699999998"/>
    <n v="7.5304290999999995E-2"/>
    <d v="1899-12-30T09:26:26"/>
  </r>
  <r>
    <s v="R Fajardo de Barros"/>
    <s v="R Rio Gualeguai"/>
    <s v="R Juioana"/>
    <x v="193"/>
    <s v="Matutino"/>
    <s v="Mensal"/>
    <n v="0.14155854800000001"/>
    <n v="0.14155854800000001"/>
    <d v="1899-12-30T08:54:35"/>
  </r>
  <r>
    <s v="R Fantasia Brasileira"/>
    <s v="R Tiburcio de Sousa"/>
    <s v="Tv Catinga de Chuva"/>
    <x v="189"/>
    <s v="Vespertino"/>
    <s v="Mensal"/>
    <n v="9.4983867999999999E-2"/>
    <n v="4.3125445999999998E-2"/>
    <d v="1899-12-30T16:51:55"/>
  </r>
  <r>
    <s v="R Fantasia Brasileira"/>
    <s v="Tv Catinga de Chuva"/>
    <s v="R Antonio Joao de Medeiros"/>
    <x v="189"/>
    <s v="Vespertino"/>
    <s v="Mensal"/>
    <n v="9.4983867999999999E-2"/>
    <n v="5.1858421000000002E-2"/>
    <d v="1899-12-30T16:55:16"/>
  </r>
  <r>
    <s v="R Farajala Namur"/>
    <s v="Av Utaro Kanai"/>
    <s v="R Trinta e Quatro B"/>
    <x v="287"/>
    <s v="Vespertino"/>
    <s v="Mensal"/>
    <n v="0.37586205300000003"/>
    <n v="0.114370049"/>
    <d v="1899-12-30T16:53:47"/>
  </r>
  <r>
    <s v="R Farajala Namur"/>
    <s v="R Trinta e Quatro B"/>
    <s v="R Fr Oreste Girardi"/>
    <x v="287"/>
    <s v="Vespertino"/>
    <s v="Mensal"/>
    <n v="0.37586205300000003"/>
    <n v="7.7030106000000001E-2"/>
    <d v="1899-12-30T16:57:48"/>
  </r>
  <r>
    <s v="R Farajala Namur"/>
    <s v="R Fr Oreste Girardi"/>
    <s v="Av Utaro Kanai"/>
    <x v="287"/>
    <s v="Vespertino"/>
    <s v="Mensal"/>
    <n v="0.37586205300000003"/>
    <n v="0.18446189900000001"/>
    <d v="1899-12-30T17:07:26"/>
  </r>
  <r>
    <s v="R Fascinacao"/>
    <s v="R Jd Tamoio"/>
    <s v="R Aguas de Marco"/>
    <x v="373"/>
    <s v="Matutino"/>
    <s v="Mensal"/>
    <n v="0.48768388700000004"/>
    <n v="5.0027935000000003E-2"/>
    <d v="1899-12-30T09:37:17"/>
  </r>
  <r>
    <s v="R Fascinacao"/>
    <s v="R Aguas de Marco"/>
    <s v="R Coracao Brasileiro"/>
    <x v="373"/>
    <s v="Matutino"/>
    <s v="Mensal"/>
    <n v="0.48768388700000004"/>
    <n v="5.0014729000000001E-2"/>
    <d v="1899-12-30T09:40:35"/>
  </r>
  <r>
    <s v="R Fascinacao"/>
    <s v="R Coracao Brasileiro"/>
    <s v="(Próprio Logradouro/Trecho) R Fascinacao"/>
    <x v="373"/>
    <s v="Matutino"/>
    <s v="Mensal"/>
    <n v="0.48768388700000004"/>
    <n v="6.9719238000000003E-2"/>
    <d v="1899-12-30T09:45:12"/>
  </r>
  <r>
    <s v="R Fascinacao"/>
    <s v="S/Logradouro"/>
    <s v="(Próprio Logradouro/Trecho) R Fascinacao"/>
    <x v="373"/>
    <s v="Matutino"/>
    <s v="Mensal"/>
    <n v="0.48768388700000004"/>
    <n v="2.1421170999999999E-2"/>
    <d v="1899-12-30T09:46:36"/>
  </r>
  <r>
    <s v="R Fascinacao"/>
    <s v="S/Logradouro"/>
    <s v="R Neve da Bahia"/>
    <x v="373"/>
    <s v="Matutino"/>
    <s v="Mensal"/>
    <n v="0.48768388700000004"/>
    <n v="2.4748816E-2"/>
    <d v="1899-12-30T09:48:15"/>
  </r>
  <r>
    <s v="R Fascinacao"/>
    <s v="R Neve da Bahia"/>
    <s v="R Nobreza"/>
    <x v="373"/>
    <s v="Matutino"/>
    <s v="Mensal"/>
    <n v="0.48768388700000004"/>
    <n v="4.9411643999999998E-2"/>
    <d v="1899-12-30T09:51:30"/>
  </r>
  <r>
    <s v="R Fascinacao"/>
    <s v="R Nobreza"/>
    <s v="S/Logradouro"/>
    <x v="373"/>
    <s v="Matutino"/>
    <s v="Mensal"/>
    <n v="0.48768388700000004"/>
    <n v="4.8967545000000001E-2"/>
    <d v="1899-12-30T09:54:44"/>
  </r>
  <r>
    <s v="R Fascinacao"/>
    <s v="S/Logradouro"/>
    <s v="R Sal da Terra"/>
    <x v="373"/>
    <s v="Matutino"/>
    <s v="Mensal"/>
    <n v="0.48768388700000004"/>
    <n v="2.6691868000000001E-2"/>
    <d v="1899-12-30T09:56:30"/>
  </r>
  <r>
    <s v="R Fascinacao"/>
    <s v="R Sal da Terra"/>
    <s v="R Verbos do Amor"/>
    <x v="373"/>
    <s v="Matutino"/>
    <s v="Mensal"/>
    <n v="0.48768388700000004"/>
    <n v="4.7915465999999997E-2"/>
    <d v="1899-12-30T09:59:40"/>
  </r>
  <r>
    <s v="R Fascinacao"/>
    <s v="R Verbos do Amor"/>
    <s v="R Luz do Sol"/>
    <x v="373"/>
    <s v="Matutino"/>
    <s v="Mensal"/>
    <n v="0.48768388700000004"/>
    <n v="4.9298610999999999E-2"/>
    <d v="1899-12-30T10:02:55"/>
  </r>
  <r>
    <s v="R Fascinacao"/>
    <s v="R Luz do Sol"/>
    <s v="R Jd Tamoio"/>
    <x v="373"/>
    <s v="Matutino"/>
    <s v="Mensal"/>
    <n v="0.48768388700000004"/>
    <n v="4.9466865999999998E-2"/>
    <d v="1899-12-30T10:06:11"/>
  </r>
  <r>
    <s v="R Faustino Correa"/>
    <s v="R Jose Filgueira"/>
    <s v="R Marcelino de Castro"/>
    <x v="365"/>
    <s v="Matutino"/>
    <s v="Mensal"/>
    <n v="0.13452331000000001"/>
    <n v="0.11741310100000001"/>
    <d v="1899-12-30T07:50:55"/>
  </r>
  <r>
    <s v="R Faustino Correa"/>
    <s v="R Marcelino de Castro"/>
    <s v="R Margarida Cristina Baumann"/>
    <x v="365"/>
    <s v="Matutino"/>
    <s v="Mensal"/>
    <n v="0.13452331000000001"/>
    <n v="1.7110209000000001E-2"/>
    <d v="1899-12-30T07:51:52"/>
  </r>
  <r>
    <s v="R Faustino da Costa Santos"/>
    <s v="R Uxi"/>
    <s v="R Emilio Dantas"/>
    <x v="434"/>
    <s v="Matutino"/>
    <s v="Mensal"/>
    <n v="0.20117058800000001"/>
    <n v="8.7708739999999993E-2"/>
    <d v="1899-12-30T08:55:21"/>
  </r>
  <r>
    <s v="R Faustino da Costa Santos"/>
    <s v="R Emilio Dantas"/>
    <s v="Vla Cinco"/>
    <x v="434"/>
    <s v="Matutino"/>
    <s v="Mensal"/>
    <n v="0.20117058800000001"/>
    <n v="4.6461052000000003E-2"/>
    <d v="1899-12-30T08:58:30"/>
  </r>
  <r>
    <s v="R Faustino da Costa Santos"/>
    <s v="Vla Cinco"/>
    <s v="R Julio Macedo"/>
    <x v="434"/>
    <s v="Matutino"/>
    <s v="Mensal"/>
    <n v="0.20117058800000001"/>
    <n v="4.390471E-3"/>
    <d v="1899-12-30T08:58:48"/>
  </r>
  <r>
    <s v="R Faustino da Costa Santos"/>
    <s v="R Julio Macedo"/>
    <s v="R Jamelao"/>
    <x v="343"/>
    <s v="Matutino"/>
    <s v="Mensal"/>
    <n v="0.20117058800000001"/>
    <n v="6.2610324999999994E-2"/>
    <d v="1899-12-30T10:45:22"/>
  </r>
  <r>
    <s v="R Faustino Dias"/>
    <s v="R Baltazar de Azevedo"/>
    <s v="(Próprio Logradouro/Trecho) R Faustino Dias"/>
    <x v="276"/>
    <s v="Matutino"/>
    <s v="Mensal"/>
    <n v="0.11016350599999999"/>
    <n v="0.11016350599999999"/>
    <d v="1899-12-30T11:03:38"/>
  </r>
  <r>
    <s v="R Faustino Santana"/>
    <s v="Av S Miguel"/>
    <s v="R Mns Cunha e Silva"/>
    <x v="204"/>
    <s v="Vespertino"/>
    <s v="Mensal"/>
    <n v="0.18245935099999999"/>
    <n v="5.8206291E-2"/>
    <d v="1899-12-30T15:01:02"/>
  </r>
  <r>
    <s v="R Faustino Santana"/>
    <s v="R Mns Cunha e Silva"/>
    <s v="R Pilade Pistelli"/>
    <x v="204"/>
    <s v="Vespertino"/>
    <s v="Mensal"/>
    <n v="0.18245935099999999"/>
    <n v="5.4148346E-2"/>
    <d v="1899-12-30T15:04:21"/>
  </r>
  <r>
    <s v="R Faustino Santana"/>
    <s v="R Pilade Pistelli"/>
    <s v="(Próprio Logradouro/Trecho) R Faustino Santana"/>
    <x v="204"/>
    <s v="Vespertino"/>
    <s v="Mensal"/>
    <n v="0.18245935099999999"/>
    <n v="7.0104712999999999E-2"/>
    <d v="1899-12-30T15:08:37"/>
  </r>
  <r>
    <s v="R Faustino Xavier de Novais"/>
    <s v="Av do Oratorio"/>
    <s v="R Kameue Chibana"/>
    <x v="157"/>
    <s v="Matutino"/>
    <s v="Mensal"/>
    <n v="0.53958215300000001"/>
    <n v="7.0561217999999995E-2"/>
    <d v="1899-12-30T08:31:34"/>
  </r>
  <r>
    <s v="R Faustino Xavier de Novais"/>
    <s v="R Kameue Chibana"/>
    <s v="R Bruce Cabot"/>
    <x v="157"/>
    <s v="Matutino"/>
    <s v="Mensal"/>
    <n v="0.53958215300000001"/>
    <n v="0.14530390900000001"/>
    <d v="1899-12-30T08:40:35"/>
  </r>
  <r>
    <s v="R Faustino Xavier de Novais"/>
    <s v="R Bruce Cabot"/>
    <s v="R Ava Gadner"/>
    <x v="157"/>
    <s v="Matutino"/>
    <s v="Mensal"/>
    <n v="0.53958215300000001"/>
    <n v="0.17620529200000001"/>
    <d v="1899-12-30T08:51:31"/>
  </r>
  <r>
    <s v="R Faustino Xavier de Novais"/>
    <s v="R Ava Gadner"/>
    <s v="S/Logradouro"/>
    <x v="157"/>
    <s v="Matutino"/>
    <s v="Mensal"/>
    <n v="0.53958215300000001"/>
    <n v="0.14751173400000001"/>
    <d v="1899-12-30T09:00:41"/>
  </r>
  <r>
    <s v="R Fausto Guedes Teixeira"/>
    <s v="R Alves de Faria"/>
    <s v="R Padilha"/>
    <x v="56"/>
    <s v="Matutino"/>
    <s v="Mensal"/>
    <n v="0.34467149000000002"/>
    <n v="5.2734286999999998E-2"/>
    <d v="1899-12-30T10:25:41"/>
  </r>
  <r>
    <s v="R Fausto Guedes Teixeira"/>
    <s v="R Padilha"/>
    <s v="R Luca Di Tomme"/>
    <x v="56"/>
    <s v="Matutino"/>
    <s v="Mensal"/>
    <n v="0.34467149000000002"/>
    <n v="5.2937896999999998E-2"/>
    <d v="1899-12-30T10:29:23"/>
  </r>
  <r>
    <s v="R Fausto Guedes Teixeira"/>
    <s v="R Luca Di Tomme"/>
    <s v="R Jacinto Ferreira"/>
    <x v="56"/>
    <s v="Matutino"/>
    <s v="Mensal"/>
    <n v="0.34467149000000002"/>
    <n v="6.0313224999999998E-2"/>
    <d v="1899-12-30T10:33:35"/>
  </r>
  <r>
    <s v="R Fausto Guedes Teixeira"/>
    <s v="R Jacinto Ferreira"/>
    <s v="(Próprio Logradouro/Trecho) R Fausto Guedes Teixeira"/>
    <x v="56"/>
    <s v="Matutino"/>
    <s v="Mensal"/>
    <n v="0.34467149000000002"/>
    <n v="0.178686081"/>
    <d v="1899-12-30T10:46:02"/>
  </r>
  <r>
    <s v="R Fava"/>
    <s v="Av Augusto Antunes"/>
    <s v="R Nigela"/>
    <x v="168"/>
    <s v="Vespertino"/>
    <s v="Mensal"/>
    <n v="0.162468433"/>
    <n v="0.107313934"/>
    <d v="1899-12-30T15:19:27"/>
  </r>
  <r>
    <s v="R Fava"/>
    <s v="R Nigela"/>
    <s v="R Manuel Alves da Rocha"/>
    <x v="168"/>
    <s v="Vespertino"/>
    <s v="Mensal"/>
    <n v="0.162468433"/>
    <n v="5.5154499000000003E-2"/>
    <d v="1899-12-30T15:22:30"/>
  </r>
  <r>
    <s v="R Fava de Arara"/>
    <s v="Av Pires do Rio"/>
    <s v="R Levantina"/>
    <x v="192"/>
    <s v="Matutino"/>
    <s v="Mensal"/>
    <n v="0.25601552600000005"/>
    <n v="0.108381462"/>
    <d v="1899-12-30T10:24:04"/>
  </r>
  <r>
    <s v="R Fava de Arara"/>
    <s v="R Levantina"/>
    <s v="Av Ancarinhas"/>
    <x v="192"/>
    <s v="Matutino"/>
    <s v="Mensal"/>
    <n v="0.25601552600000005"/>
    <n v="0.14763406400000001"/>
    <d v="1899-12-30T10:33:47"/>
  </r>
  <r>
    <s v="R Fava de Calabar"/>
    <s v="R Salsa Parrilha"/>
    <s v="R Pinha do Brejo"/>
    <x v="128"/>
    <s v="Vespertino"/>
    <s v="Mensal"/>
    <n v="0.36645088199999998"/>
    <n v="0.20771336400000001"/>
    <d v="1899-12-30T17:29:08"/>
  </r>
  <r>
    <s v="R Fava de Calabar"/>
    <s v="R Pinha do Brejo"/>
    <s v="R Erva do Sereno"/>
    <x v="128"/>
    <s v="Vespertino"/>
    <s v="Mensal"/>
    <n v="0.36645088199999998"/>
    <n v="0.15873751799999999"/>
    <d v="1899-12-30T17:39:40"/>
  </r>
  <r>
    <s v="R Faveira do Igapo"/>
    <s v="R Isabel Morales de Oliveira Miragaia"/>
    <s v="Av dos Ipes"/>
    <x v="143"/>
    <s v="Matutino"/>
    <s v="Mensal"/>
    <n v="0.39506448399999999"/>
    <n v="6.1084183E-2"/>
    <d v="1899-12-30T10:41:46"/>
  </r>
  <r>
    <s v="R Faveira do Igapo"/>
    <s v="Av dos Ipes"/>
    <s v="R Caraipe das Aguas"/>
    <x v="143"/>
    <s v="Matutino"/>
    <s v="Mensal"/>
    <n v="0.39506448399999999"/>
    <n v="0.115050201"/>
    <d v="1899-12-30T10:49:30"/>
  </r>
  <r>
    <s v="R Faveira do Igapo"/>
    <s v="R Caraipe das Aguas"/>
    <s v="R dos Igarapes"/>
    <x v="143"/>
    <s v="Matutino"/>
    <s v="Mensal"/>
    <n v="0.39506448399999999"/>
    <n v="0.115047386"/>
    <d v="1899-12-30T10:57:15"/>
  </r>
  <r>
    <s v="R Faveira do Igapo"/>
    <s v="R dos Igarapes"/>
    <s v="R Palmeira das Bermudas"/>
    <x v="143"/>
    <s v="Matutino"/>
    <s v="Mensal"/>
    <n v="0.39506448399999999"/>
    <n v="0.103882713"/>
    <d v="1899-12-30T11:04:14"/>
  </r>
  <r>
    <s v="R Faveira do Mato"/>
    <s v="R Maria Santana"/>
    <s v="R Erva de Carpinteiro"/>
    <x v="192"/>
    <s v="Matutino"/>
    <s v="Mensal"/>
    <n v="0.9433050919999999"/>
    <n v="0.14258532700000001"/>
    <d v="1899-12-30T10:43:10"/>
  </r>
  <r>
    <s v="R Faveira do Mato"/>
    <s v="Av Baltazar Santana"/>
    <s v="R Maria Santana"/>
    <x v="85"/>
    <s v="Matutino"/>
    <s v="Mensal"/>
    <n v="0.9433050919999999"/>
    <n v="0.193780167"/>
    <d v="1899-12-30T10:22:52"/>
  </r>
  <r>
    <s v="R Faveira do Mato"/>
    <s v="R Jose Santana"/>
    <s v="R Camilo Torres"/>
    <x v="86"/>
    <s v="Matutino"/>
    <s v="Mensal"/>
    <n v="0.9433050919999999"/>
    <n v="8.1843085999999995E-2"/>
    <d v="1899-12-30T08:55:02"/>
  </r>
  <r>
    <s v="R Faveira do Mato"/>
    <s v="R Camilo Torres"/>
    <s v="R Tejuguacu"/>
    <x v="86"/>
    <s v="Matutino"/>
    <s v="Mensal"/>
    <n v="0.9433050919999999"/>
    <n v="6.0668591000000001E-2"/>
    <d v="1899-12-30T08:59:23"/>
  </r>
  <r>
    <s v="R Faveira do Mato"/>
    <s v="R Tejuguacu"/>
    <s v="R Mostardas"/>
    <x v="50"/>
    <s v="Vespertino"/>
    <s v="Mensal"/>
    <n v="0.9433050919999999"/>
    <n v="3.1298065E-2"/>
    <d v="1899-12-30T16:06:36"/>
  </r>
  <r>
    <s v="R Faveira do Mato"/>
    <s v="R Mostardas"/>
    <s v="R Manjerona"/>
    <x v="50"/>
    <s v="Vespertino"/>
    <s v="Mensal"/>
    <n v="0.9433050919999999"/>
    <n v="6.0941813999999997E-2"/>
    <d v="1899-12-30T16:10:44"/>
  </r>
  <r>
    <s v="R Faveira do Mato"/>
    <s v="R Manjerona"/>
    <s v="R Albara"/>
    <x v="50"/>
    <s v="Vespertino"/>
    <s v="Mensal"/>
    <n v="0.9433050919999999"/>
    <n v="7.9055412000000005E-2"/>
    <d v="1899-12-30T16:16:04"/>
  </r>
  <r>
    <s v="R Faveira do Mato"/>
    <s v="R Albara"/>
    <s v="Av Baltazar Santana"/>
    <x v="50"/>
    <s v="Vespertino"/>
    <s v="Mensal"/>
    <n v="0.9433050919999999"/>
    <n v="0.29313262899999998"/>
    <d v="1899-12-30T16:35:53"/>
  </r>
  <r>
    <s v="R Faveira Pequena"/>
    <s v="R Melchiades Neres de Campos"/>
    <s v="R dos Igarapes"/>
    <x v="55"/>
    <s v="Vespertino"/>
    <s v="Mensal"/>
    <n v="0.38829451799999998"/>
    <n v="6.2662094000000002E-2"/>
    <d v="1899-12-30T16:44:55"/>
  </r>
  <r>
    <s v="R Faveira Pequena"/>
    <s v="R dos Igarapes"/>
    <s v="Vla Um"/>
    <x v="55"/>
    <s v="Vespertino"/>
    <s v="Mensal"/>
    <n v="0.38829451799999998"/>
    <n v="0.11606836700000001"/>
    <d v="1899-12-30T16:50:56"/>
  </r>
  <r>
    <s v="R Faveira Pequena"/>
    <s v="Vla Um"/>
    <s v="Av dos Ipes"/>
    <x v="55"/>
    <s v="Vespertino"/>
    <s v="Mensal"/>
    <n v="0.38829451799999998"/>
    <n v="0.11676760899999999"/>
    <d v="1899-12-30T16:56:58"/>
  </r>
  <r>
    <s v="R Faveleiro"/>
    <s v="R Trevo de Santa Maria"/>
    <s v="R dos Abieiros"/>
    <x v="330"/>
    <s v="Matutino"/>
    <s v="Mensal"/>
    <n v="0.31621421099999997"/>
    <n v="7.5958336000000001E-2"/>
    <d v="1899-12-30T08:29:25"/>
  </r>
  <r>
    <s v="R Faveleiro"/>
    <s v="R dos Abieiros"/>
    <s v="R S Jose do Limoeiro"/>
    <x v="330"/>
    <s v="Matutino"/>
    <s v="Mensal"/>
    <n v="0.31621421099999997"/>
    <n v="4.8987784999999999E-2"/>
    <d v="1899-12-30T08:32:44"/>
  </r>
  <r>
    <s v="R Faveleiro"/>
    <s v="R S Jose do Limoeiro"/>
    <s v="R Japicanga"/>
    <x v="330"/>
    <s v="Matutino"/>
    <s v="Mensal"/>
    <n v="0.31621421099999997"/>
    <n v="6.6930130000000004E-2"/>
    <d v="1899-12-30T08:37:15"/>
  </r>
  <r>
    <s v="R Faveleiro"/>
    <s v="R Japicanga"/>
    <s v="R Flor D Agua"/>
    <x v="330"/>
    <s v="Matutino"/>
    <s v="Mensal"/>
    <n v="0.31621421099999997"/>
    <n v="6.1123050999999998E-2"/>
    <d v="1899-12-30T08:41:23"/>
  </r>
  <r>
    <s v="R Faveleiro"/>
    <s v="R Flor D Agua"/>
    <s v="R Pantanais do Mato Grosso"/>
    <x v="330"/>
    <s v="Matutino"/>
    <s v="Mensal"/>
    <n v="0.31621421099999997"/>
    <n v="6.3214909E-2"/>
    <d v="1899-12-30T08:45:39"/>
  </r>
  <r>
    <s v="R Fecho dos Morros"/>
    <s v="R Tiburcio de Sousa"/>
    <s v="Vla Seis"/>
    <x v="92"/>
    <s v="Vespertino"/>
    <s v="Mensal"/>
    <n v="0.29247317900000003"/>
    <n v="9.2463561999999999E-2"/>
    <d v="1899-12-30T17:08:11"/>
  </r>
  <r>
    <s v="R Fecho dos Morros"/>
    <s v="Vla Seis"/>
    <s v="R Domingos Moreira Pauzar"/>
    <x v="92"/>
    <s v="Vespertino"/>
    <s v="Mensal"/>
    <n v="0.29247317900000003"/>
    <n v="3.9571692999999998E-2"/>
    <d v="1899-12-30T17:10:35"/>
  </r>
  <r>
    <s v="R Fecho dos Morros"/>
    <s v="R Domingos Moreira Pauzar"/>
    <s v="Vla Sete"/>
    <x v="92"/>
    <s v="Vespertino"/>
    <s v="Mensal"/>
    <n v="0.29247317900000003"/>
    <n v="4.3364978999999998E-2"/>
    <d v="1899-12-30T17:13:12"/>
  </r>
  <r>
    <s v="R Fecho dos Morros"/>
    <s v="Vla Sete"/>
    <s v="Av Inacio Penteado"/>
    <x v="92"/>
    <s v="Vespertino"/>
    <s v="Mensal"/>
    <n v="0.29247317900000003"/>
    <n v="6.6841849999999994E-2"/>
    <d v="1899-12-30T17:17:16"/>
  </r>
  <r>
    <s v="R Fecho dos Morros"/>
    <s v="Av Inacio Penteado"/>
    <s v="R Tres Portos"/>
    <x v="92"/>
    <s v="Vespertino"/>
    <s v="Mensal"/>
    <n v="0.29247317900000003"/>
    <n v="5.0231093999999997E-2"/>
    <d v="1899-12-30T17:20:19"/>
  </r>
  <r>
    <s v="R Feira de Pilatos"/>
    <s v="R Forte da Trincheira"/>
    <s v="R Agostinho de Magalhaes"/>
    <x v="273"/>
    <s v="Vespertino"/>
    <s v="Mensal"/>
    <n v="0.16900447099999999"/>
    <n v="0.16900447099999999"/>
    <d v="1899-12-30T15:34:21"/>
  </r>
  <r>
    <s v="R Feira de Santana"/>
    <s v="R Independencia"/>
    <s v="R Bpo E Martins"/>
    <x v="312"/>
    <s v="Matutino"/>
    <s v="Mensal"/>
    <n v="0.29729322800000002"/>
    <n v="0.16621489"/>
    <d v="1899-12-30T11:33:50"/>
  </r>
  <r>
    <s v="R Feira de Santana"/>
    <s v="R Bpo E Martins"/>
    <s v="R Beira Rio"/>
    <x v="312"/>
    <s v="Matutino"/>
    <s v="Mensal"/>
    <n v="0.29729322800000002"/>
    <n v="0.13107833899999999"/>
    <d v="1899-12-30T11:40:21"/>
  </r>
  <r>
    <s v="R Feitio de Oracao"/>
    <s v="R Ac"/>
    <s v="R Pancho Villa"/>
    <x v="187"/>
    <s v="Vespertino"/>
    <s v="Mensal"/>
    <n v="6.3158482000000002E-2"/>
    <n v="6.3158482000000002E-2"/>
    <d v="1899-12-30T17:32:44"/>
  </r>
  <r>
    <s v="R Felice Tosi"/>
    <s v="Av Arqo Vilanova Artigas"/>
    <s v="R Tomas de Santa Maria"/>
    <x v="213"/>
    <s v="Matutino"/>
    <s v="Mensal"/>
    <n v="0.292502335"/>
    <n v="8.3580642999999996E-2"/>
    <d v="1899-12-30T10:01:30"/>
  </r>
  <r>
    <s v="R Felice Tosi"/>
    <s v="R Tomas de Santa Maria"/>
    <s v="R Esquivel Navarro"/>
    <x v="213"/>
    <s v="Matutino"/>
    <s v="Mensal"/>
    <n v="0.292502335"/>
    <n v="0.20892169199999999"/>
    <d v="1899-12-30T10:14:31"/>
  </r>
  <r>
    <s v="R Feliciano Brasileiro"/>
    <s v="R Antonio Joao de Medeiros"/>
    <s v="(Próprio Logradouro/Trecho) R Feliciano Brasileiro"/>
    <x v="194"/>
    <s v="Vespertino"/>
    <s v="Mensal"/>
    <n v="0.17996580499999998"/>
    <n v="0.17996580500000001"/>
    <d v="1899-12-30T16:37:20"/>
  </r>
  <r>
    <s v="R Feliciano da Costa"/>
    <s v="Av Rosaria"/>
    <s v="R Landri Sales"/>
    <x v="132"/>
    <s v="Vespertino"/>
    <s v="Mensal"/>
    <n v="7.0685790999999998E-2"/>
    <n v="7.0685790999999998E-2"/>
    <d v="1899-12-30T17:23:30"/>
  </r>
  <r>
    <s v="R Feliciano de Mendonca"/>
    <s v="Av Miguel Achiole da Fonseca"/>
    <s v="Pc Nsra da Gloria"/>
    <x v="235"/>
    <s v="Vespertino"/>
    <s v="Mensal"/>
    <n v="0.57673077799999994"/>
    <n v="8.5848488000000001E-2"/>
    <d v="1899-12-30T15:36:22"/>
  </r>
  <r>
    <s v="R Feliciano de Mendonca"/>
    <s v="Pc Nsra da Gloria"/>
    <s v="R Angelo Pedroso"/>
    <x v="235"/>
    <s v="Vespertino"/>
    <s v="Mensal"/>
    <n v="0.57673077799999994"/>
    <n v="5.7748814000000002E-2"/>
    <d v="1899-12-30T15:39:22"/>
  </r>
  <r>
    <s v="R Feliciano de Mendonca"/>
    <s v="R Angelo Pedroso"/>
    <s v="R Jacques Lacan"/>
    <x v="235"/>
    <s v="Vespertino"/>
    <s v="Mensal"/>
    <n v="0.57673077799999994"/>
    <n v="1.5355123E-2"/>
    <d v="1899-12-30T15:40:10"/>
  </r>
  <r>
    <s v="R Feliciano de Mendonca"/>
    <s v="R Jacques Lacan"/>
    <s v="Vla Quarenta e Tres"/>
    <x v="235"/>
    <s v="Vespertino"/>
    <s v="Mensal"/>
    <n v="0.57673077799999994"/>
    <n v="4.1348057000000001E-2"/>
    <d v="1899-12-30T15:42:19"/>
  </r>
  <r>
    <s v="R Feliciano de Mendonca"/>
    <s v="Vla Quarenta e Tres"/>
    <s v="Vla Tres A"/>
    <x v="235"/>
    <s v="Vespertino"/>
    <s v="Mensal"/>
    <n v="0.57673077799999994"/>
    <n v="1.0519308999999999E-2"/>
    <d v="1899-12-30T15:42:51"/>
  </r>
  <r>
    <s v="R Feliciano de Mendonca"/>
    <s v="Vla Tres A"/>
    <s v="R Cristovao Mendes"/>
    <x v="235"/>
    <s v="Vespertino"/>
    <s v="Mensal"/>
    <n v="0.57673077799999994"/>
    <n v="9.0286270000000002E-2"/>
    <d v="1899-12-30T15:47:32"/>
  </r>
  <r>
    <s v="R Feliciano de Mendonca"/>
    <s v="R Cristovao Mendes"/>
    <s v="R Andre Higino"/>
    <x v="235"/>
    <s v="Vespertino"/>
    <s v="Mensal"/>
    <n v="0.57673077799999994"/>
    <n v="8.5090149000000004E-2"/>
    <d v="1899-12-30T15:51:57"/>
  </r>
  <r>
    <s v="R Feliciano de Mendonca"/>
    <s v="R Andre Higino"/>
    <s v="R Treze"/>
    <x v="235"/>
    <s v="Vespertino"/>
    <s v="Mensal"/>
    <n v="0.57673077799999994"/>
    <n v="0.123049271"/>
    <d v="1899-12-30T15:58:20"/>
  </r>
  <r>
    <s v="R Feliciano de Mendonca"/>
    <s v="R Treze"/>
    <s v="(Próprio Logradouro/Trecho) R Feliciano de Mendonca"/>
    <x v="235"/>
    <s v="Vespertino"/>
    <s v="Mensal"/>
    <n v="0.57673077799999994"/>
    <n v="6.7485297999999999E-2"/>
    <d v="1899-12-30T16:01:50"/>
  </r>
  <r>
    <s v="R Feliciano Prazeres"/>
    <s v="R Antonio Lazaro"/>
    <s v="R Euripedes de Salamina"/>
    <x v="220"/>
    <s v="Matutino"/>
    <s v="Mensal"/>
    <n v="0.15632775899999998"/>
    <n v="0.15632775900000001"/>
    <d v="1899-12-30T12:02:24"/>
  </r>
  <r>
    <s v="R Felipa Gago"/>
    <s v="R Confederacao dos Tamoios"/>
    <s v="R Confederacao dos Tamoios"/>
    <x v="24"/>
    <s v="Vespertino"/>
    <s v="Mensal"/>
    <n v="0.33032053300000003"/>
    <n v="1.2132202E-2"/>
    <d v="1899-12-30T17:31:38"/>
  </r>
  <r>
    <s v="R Felipa Gago"/>
    <s v="R Confederacao dos Tamoios"/>
    <s v="R Confederacao dos Tamoios"/>
    <x v="227"/>
    <s v="Vespertino"/>
    <s v="Mensal"/>
    <n v="0.33032053300000003"/>
    <n v="1.5023238E-2"/>
    <d v="1899-12-30T15:34:00"/>
  </r>
  <r>
    <s v="R Felipa Gago"/>
    <s v="R Confederacao dos Tamoios"/>
    <s v="R Oscar Muller"/>
    <x v="227"/>
    <s v="Vespertino"/>
    <s v="Mensal"/>
    <n v="0.33032053300000003"/>
    <n v="0.21583709700000001"/>
    <d v="1899-12-30T15:48:28"/>
  </r>
  <r>
    <s v="R Felipa Gago"/>
    <s v="R Oscar Muller"/>
    <s v="R Cubas de Mendonca"/>
    <x v="227"/>
    <s v="Vespertino"/>
    <s v="Mensal"/>
    <n v="0.33032053300000003"/>
    <n v="8.7327995000000005E-2"/>
    <d v="1899-12-30T15:54:19"/>
  </r>
  <r>
    <s v="R Felipe Benicio Paes Landim"/>
    <s v="R Manuel Alvares Pimentel"/>
    <s v="R Jeronimo Pedroso Barros"/>
    <x v="382"/>
    <s v="Matutino"/>
    <s v="Mensal"/>
    <n v="0.33761676000000002"/>
    <n v="0.33761676000000002"/>
    <d v="1899-12-30T09:26:09"/>
  </r>
  <r>
    <s v="R Felipe Bonani"/>
    <s v="R Celso Betim"/>
    <s v="(Próprio Logradouro/Trecho) R Felipe Bonani"/>
    <x v="389"/>
    <s v="Vespertino"/>
    <s v="Mensal"/>
    <n v="0.27315167200000001"/>
    <n v="7.4756331999999995E-2"/>
    <d v="1899-12-30T17:11:34"/>
  </r>
  <r>
    <s v="R Felipe Bonani"/>
    <s v="R de Terra"/>
    <s v="R Celso Betim"/>
    <x v="383"/>
    <s v="Vespertino"/>
    <s v="Mensal"/>
    <n v="0.27315167200000001"/>
    <n v="0.19839534"/>
    <d v="1899-12-30T16:28:27"/>
  </r>
  <r>
    <s v="R Felipe Cassiano"/>
    <s v="R Fr Fabiano de Cristo"/>
    <s v="R Jose Greff Borba"/>
    <x v="165"/>
    <s v="Vespertino"/>
    <s v="Mensal"/>
    <n v="0.390698977"/>
    <n v="3.5188068000000003E-2"/>
    <d v="1899-12-30T16:26:09"/>
  </r>
  <r>
    <s v="R Felipe Cassiano"/>
    <s v="R Jose Greff Borba"/>
    <s v="R Teodoro Lima"/>
    <x v="165"/>
    <s v="Vespertino"/>
    <s v="Mensal"/>
    <n v="0.390698977"/>
    <n v="3.7663872000000001E-2"/>
    <d v="1899-12-30T16:28:26"/>
  </r>
  <r>
    <s v="R Felipe Cassiano"/>
    <s v="R Teodoro Lima"/>
    <s v="R Salvador Zacaro"/>
    <x v="165"/>
    <s v="Vespertino"/>
    <s v="Mensal"/>
    <n v="0.390698977"/>
    <n v="6.5362700999999995E-2"/>
    <d v="1899-12-30T16:32:24"/>
  </r>
  <r>
    <s v="R Felipe Cassiano"/>
    <s v="R Salvador Zacaro"/>
    <s v="R Batista Dare"/>
    <x v="165"/>
    <s v="Vespertino"/>
    <s v="Mensal"/>
    <n v="0.390698977"/>
    <n v="0.15373109400000001"/>
    <d v="1899-12-30T16:41:44"/>
  </r>
  <r>
    <s v="R Felipe Cassiano"/>
    <s v="R Batista Dare"/>
    <s v="R Anisio da Silveira Machado"/>
    <x v="165"/>
    <s v="Vespertino"/>
    <s v="Mensal"/>
    <n v="0.390698977"/>
    <n v="6.7253051999999994E-2"/>
    <d v="1899-12-30T16:45:48"/>
  </r>
  <r>
    <s v="R Felipe Coelho"/>
    <s v="R Fernando Dias Pais"/>
    <s v="Vla Vinte e Cinco"/>
    <x v="234"/>
    <s v="Vespertino"/>
    <s v="Mensal"/>
    <n v="0.10078556799999999"/>
    <n v="0.10078556800000001"/>
    <d v="1899-12-30T16:00:36"/>
  </r>
  <r>
    <s v="R Felipe Cordeli"/>
    <s v="R Dr Paulo de Barros Marrey"/>
    <s v="R Josino Mendes de Alvarenga Freire"/>
    <x v="267"/>
    <s v="Matutino"/>
    <s v="Mensal"/>
    <n v="0.241452316"/>
    <n v="8.2659805000000003E-2"/>
    <d v="1899-12-30T08:13:18"/>
  </r>
  <r>
    <s v="R Felipe Cordeli"/>
    <s v="R Josino Mendes de Alvarenga Freire"/>
    <s v="R Vitorio Azzalin"/>
    <x v="267"/>
    <s v="Matutino"/>
    <s v="Mensal"/>
    <n v="0.241452316"/>
    <n v="0.158792511"/>
    <d v="1899-12-30T08:24:16"/>
  </r>
  <r>
    <s v="R Felipe Cotrim"/>
    <s v="R Reducao de Caaguacu"/>
    <s v="(Próprio Logradouro/Trecho) R Felipe Cotrim"/>
    <x v="272"/>
    <s v="Vespertino"/>
    <s v="Mensal"/>
    <n v="0.29250937900000001"/>
    <n v="0.10796019699999999"/>
    <d v="1899-12-30T16:13:12"/>
  </r>
  <r>
    <s v="R Felipe Cotrim"/>
    <s v="R Joao Padilha"/>
    <s v="(Próprio Logradouro/Trecho) R Felipe Cotrim"/>
    <x v="272"/>
    <s v="Vespertino"/>
    <s v="Mensal"/>
    <n v="0.29250937900000001"/>
    <n v="0.17076290899999999"/>
    <d v="1899-12-30T16:23:40"/>
  </r>
  <r>
    <s v="R Felipe de Moura"/>
    <s v="R Quatro"/>
    <s v="R dos Caifazes"/>
    <x v="65"/>
    <s v="Vespertino"/>
    <s v="Mensal"/>
    <n v="0.31318020200000002"/>
    <n v="8.9899917999999995E-2"/>
    <d v="1899-12-30T17:28:05"/>
  </r>
  <r>
    <s v="R Felipe de Moura"/>
    <s v="Av Mariana de Souza Guerra"/>
    <s v="R Maciel Aranha"/>
    <x v="88"/>
    <s v="Vespertino"/>
    <s v="Mensal"/>
    <n v="0.31318020200000002"/>
    <n v="9.7612640000000001E-2"/>
    <d v="1899-12-30T15:58:38"/>
  </r>
  <r>
    <s v="R Felipe de Moura"/>
    <s v="R Maciel Aranha"/>
    <s v="R Maciel Aranha"/>
    <x v="88"/>
    <s v="Vespertino"/>
    <s v="Mensal"/>
    <n v="0.31318020200000002"/>
    <n v="1.6486634999999999E-2"/>
    <d v="1899-12-30T15:59:29"/>
  </r>
  <r>
    <s v="R Felipe de Moura"/>
    <s v="R Maciel Aranha"/>
    <s v="R Machado Dutra"/>
    <x v="88"/>
    <s v="Vespertino"/>
    <s v="Mensal"/>
    <n v="0.31318020200000002"/>
    <n v="7.9564649999999994E-3"/>
    <d v="1899-12-30T15:59:54"/>
  </r>
  <r>
    <s v="R Felipe de Moura"/>
    <s v="R Machado Dutra"/>
    <s v="R Peixes"/>
    <x v="88"/>
    <s v="Vespertino"/>
    <s v="Mensal"/>
    <n v="0.31318020200000002"/>
    <n v="6.1534760000000001E-2"/>
    <d v="1899-12-30T16:03:04"/>
  </r>
  <r>
    <s v="R Felipe de Moura"/>
    <s v="R Peixes"/>
    <s v="R Quatro"/>
    <x v="88"/>
    <s v="Vespertino"/>
    <s v="Mensal"/>
    <n v="0.31318020200000002"/>
    <n v="3.9689784999999998E-2"/>
    <d v="1899-12-30T16:05:07"/>
  </r>
  <r>
    <s v="R Felipe Jose de Figueiredo"/>
    <s v="Av Manoel dos Santos Braga"/>
    <s v="R Martinho de Sousa"/>
    <x v="20"/>
    <s v="Matutino"/>
    <s v="Mensal"/>
    <n v="0.66867511400000001"/>
    <n v="0.12953056299999999"/>
    <d v="1899-12-30T09:41:13"/>
  </r>
  <r>
    <s v="R Felipe Jose de Figueiredo"/>
    <s v="R Martinho de Sousa"/>
    <s v="Ac R Felipe Jose de Figueiredo"/>
    <x v="20"/>
    <s v="Matutino"/>
    <s v="Mensal"/>
    <n v="0.66867511400000001"/>
    <n v="9.3577911E-2"/>
    <d v="1899-12-30T09:47:41"/>
  </r>
  <r>
    <s v="R Felipe Jose de Figueiredo"/>
    <s v="Ac R Felipe Jose de Figueiredo"/>
    <s v="Av Paranagua"/>
    <x v="20"/>
    <s v="Matutino"/>
    <s v="Mensal"/>
    <n v="0.66867511400000001"/>
    <n v="2.8259614999999998E-2"/>
    <d v="1899-12-30T09:49:39"/>
  </r>
  <r>
    <s v="R Felipe Jose de Figueiredo"/>
    <s v="S/Logradouro"/>
    <s v="R Caetano Furquim"/>
    <x v="67"/>
    <s v="Matutino"/>
    <s v="Mensal"/>
    <n v="0.66867511400000001"/>
    <n v="0.12544329100000001"/>
    <d v="1899-12-30T12:18:14"/>
  </r>
  <r>
    <s v="R Felipe Jose de Figueiredo"/>
    <s v="R Caetano Furquim"/>
    <s v="R Antonio Carlos Lamego"/>
    <x v="67"/>
    <s v="Matutino"/>
    <s v="Mensal"/>
    <n v="0.66867511400000001"/>
    <n v="0.15348078900000001"/>
    <d v="1899-12-30T12:28:05"/>
  </r>
  <r>
    <s v="R Felipe Jose de Figueiredo"/>
    <s v="R Antonio Carlos Lamego"/>
    <s v="Av Manoel dos Santos Braga"/>
    <x v="67"/>
    <s v="Matutino"/>
    <s v="Mensal"/>
    <n v="0.66867511400000001"/>
    <n v="0.12387234499999999"/>
    <d v="1899-12-30T12:36:02"/>
  </r>
  <r>
    <s v="R Felipe Marinetti"/>
    <s v="R Eduardo de Martino"/>
    <s v="R Alexandre Ciccarelli"/>
    <x v="293"/>
    <s v="Matutino"/>
    <s v="Mensal"/>
    <n v="0.901200432"/>
    <n v="0.13671745299999999"/>
    <d v="1899-12-30T11:50:39"/>
  </r>
  <r>
    <s v="R Felipe Marinetti"/>
    <s v="R Alexandre Ciccarelli"/>
    <s v="R Carlos Vivaldi"/>
    <x v="293"/>
    <s v="Matutino"/>
    <s v="Mensal"/>
    <n v="0.901200432"/>
    <n v="8.2729262999999997E-2"/>
    <d v="1899-12-30T11:56:01"/>
  </r>
  <r>
    <s v="R Felipe Marinetti"/>
    <s v="R Carlos Vivaldi"/>
    <s v="Av Maria Cursi"/>
    <x v="293"/>
    <s v="Matutino"/>
    <s v="Mensal"/>
    <n v="0.901200432"/>
    <n v="7.9805510999999996E-2"/>
    <d v="1899-12-30T12:01:11"/>
  </r>
  <r>
    <s v="R Felipe Marinetti"/>
    <s v="Av Maria Cursi"/>
    <s v="R Dr Raul Manso Sayao Filho"/>
    <x v="293"/>
    <s v="Matutino"/>
    <s v="Mensal"/>
    <n v="0.901200432"/>
    <n v="8.0721961999999994E-2"/>
    <d v="1899-12-30T12:06:25"/>
  </r>
  <r>
    <s v="R Felipe Marinetti"/>
    <s v="R Dr Raul Manso Sayao Filho"/>
    <s v="R Tita Ruffo"/>
    <x v="293"/>
    <s v="Matutino"/>
    <s v="Mensal"/>
    <n v="0.901200432"/>
    <n v="7.1263054000000006E-2"/>
    <d v="1899-12-30T12:11:03"/>
  </r>
  <r>
    <s v="R Felipe Marinetti"/>
    <s v="R Tita Ruffo"/>
    <s v="R Mendes Viana"/>
    <x v="174"/>
    <s v="Matutino"/>
    <s v="Mensal"/>
    <n v="0.901200432"/>
    <n v="8.1743828000000004E-2"/>
    <d v="1899-12-30T11:27:54"/>
  </r>
  <r>
    <s v="R Felipe Marinetti"/>
    <s v="R Mendes Viana"/>
    <s v="R Luis Rossetti"/>
    <x v="174"/>
    <s v="Matutino"/>
    <s v="Mensal"/>
    <n v="0.901200432"/>
    <n v="5.2521339E-2"/>
    <d v="1899-12-30T11:30:58"/>
  </r>
  <r>
    <s v="R Felipe Marinetti"/>
    <s v="R Luis Rossetti"/>
    <s v="Av Joao Velho do Rego"/>
    <x v="174"/>
    <s v="Matutino"/>
    <s v="Mensal"/>
    <n v="0.901200432"/>
    <n v="6.6400718999999997E-2"/>
    <d v="1899-12-30T11:34:50"/>
  </r>
  <r>
    <s v="R Felipe Marinetti"/>
    <s v="Av Joao Velho do Rego"/>
    <s v="Av Manuel Velho Moreira"/>
    <x v="174"/>
    <s v="Matutino"/>
    <s v="Mensal"/>
    <n v="0.901200432"/>
    <n v="6.0572212E-2"/>
    <d v="1899-12-30T11:38:22"/>
  </r>
  <r>
    <s v="R Felipe Marinetti"/>
    <s v="Av Manuel Velho Moreira"/>
    <s v="Av Francisco de Santa Maria"/>
    <x v="174"/>
    <s v="Matutino"/>
    <s v="Mensal"/>
    <n v="0.901200432"/>
    <n v="6.4543220999999998E-2"/>
    <d v="1899-12-30T11:42:08"/>
  </r>
  <r>
    <s v="R Felipe Marinetti"/>
    <s v="Av Francisco de Santa Maria"/>
    <s v="Av Jose Rodrigues Santarem"/>
    <x v="174"/>
    <s v="Matutino"/>
    <s v="Mensal"/>
    <n v="0.901200432"/>
    <n v="6.1416981000000002E-2"/>
    <d v="1899-12-30T11:45:42"/>
  </r>
  <r>
    <s v="R Felipe Marinetti"/>
    <s v="Av Jose Rodrigues Santarem"/>
    <s v="Av Furtado de Mendonca"/>
    <x v="171"/>
    <s v="Matutino"/>
    <s v="Mensal"/>
    <n v="0.901200432"/>
    <n v="6.2764889000000004E-2"/>
    <d v="1899-12-30T12:21:50"/>
  </r>
  <r>
    <s v="R Felipe Villanueva"/>
    <s v="R Baia de Marajo"/>
    <s v="(Próprio Logradouro/Trecho) R Felipe Villanueva"/>
    <x v="386"/>
    <s v="Vespertino"/>
    <s v="Mensal"/>
    <n v="0.41328206200000001"/>
    <n v="3.9553772000000001E-2"/>
    <d v="1899-12-30T15:06:24"/>
  </r>
  <r>
    <s v="R Felipe Villanueva"/>
    <s v="R Baia de Marajo"/>
    <s v="S/Logradouro"/>
    <x v="386"/>
    <s v="Vespertino"/>
    <s v="Mensal"/>
    <n v="0.41328206200000001"/>
    <n v="1.4805156E-2"/>
    <d v="1899-12-30T15:07:19"/>
  </r>
  <r>
    <s v="R Felipe Villanueva"/>
    <s v="S/Logradouro"/>
    <s v="R Lorenzo Cattani"/>
    <x v="386"/>
    <s v="Vespertino"/>
    <s v="Mensal"/>
    <n v="0.41328206200000001"/>
    <n v="5.9084289999999998E-2"/>
    <d v="1899-12-30T15:11:00"/>
  </r>
  <r>
    <s v="R Felipe Villanueva"/>
    <s v="R Lorenzo Cattani"/>
    <s v="R Pe Ramon Palacios"/>
    <x v="386"/>
    <s v="Vespertino"/>
    <s v="Mensal"/>
    <n v="0.41328206200000001"/>
    <n v="0.13406916799999999"/>
    <d v="1899-12-30T15:19:20"/>
  </r>
  <r>
    <s v="R Felipe Villanueva"/>
    <s v="R Pe Ramon Palacios"/>
    <s v="S/Logradouro"/>
    <x v="386"/>
    <s v="Vespertino"/>
    <s v="Mensal"/>
    <n v="0.41328206200000001"/>
    <n v="5.8468871999999998E-2"/>
    <d v="1899-12-30T15:22:59"/>
  </r>
  <r>
    <s v="R Felipe Villanueva"/>
    <s v="S/Logradouro"/>
    <s v="R Antonio de Antoni"/>
    <x v="386"/>
    <s v="Vespertino"/>
    <s v="Mensal"/>
    <n v="0.41328206200000001"/>
    <n v="0.107300804"/>
    <d v="1899-12-30T15:29:39"/>
  </r>
  <r>
    <s v="R Felisberto Augusto de Oliveira"/>
    <s v="Av Rio das Pedras"/>
    <s v="R Arao Reis"/>
    <x v="402"/>
    <s v="Matutino"/>
    <s v="Mensal"/>
    <n v="0.39343374599999997"/>
    <n v="0.114744812"/>
    <d v="1899-12-30T09:02:14"/>
  </r>
  <r>
    <s v="R Felisberto Augusto de Oliveira"/>
    <s v="R Arao Reis"/>
    <s v="R Soledade de Minas"/>
    <x v="402"/>
    <s v="Matutino"/>
    <s v="Mensal"/>
    <n v="0.39343374599999997"/>
    <n v="7.1882796999999998E-2"/>
    <d v="1899-12-30T09:07:01"/>
  </r>
  <r>
    <s v="R Felisberto Augusto de Oliveira"/>
    <s v="R Soledade de Minas"/>
    <s v="R Jaguarucu"/>
    <x v="402"/>
    <s v="Matutino"/>
    <s v="Mensal"/>
    <n v="0.39343374599999997"/>
    <n v="8.1302917000000002E-2"/>
    <d v="1899-12-30T09:12:26"/>
  </r>
  <r>
    <s v="R Felisberto Augusto de Oliveira"/>
    <s v="R Jaguarucu"/>
    <s v="R Montalvania"/>
    <x v="402"/>
    <s v="Matutino"/>
    <s v="Mensal"/>
    <n v="0.39343374599999997"/>
    <n v="0.12550322"/>
    <d v="1899-12-30T09:20:47"/>
  </r>
  <r>
    <s v="R Felisberto Caldeira"/>
    <s v="Av Diogo da Costa Tavares"/>
    <s v="R Miguel de Quadros Marinho"/>
    <x v="208"/>
    <s v="Vespertino"/>
    <s v="Mensal"/>
    <n v="0.173625732"/>
    <n v="0.173625732"/>
    <d v="1899-12-30T18:13:34"/>
  </r>
  <r>
    <s v="R Felisberto do Rego"/>
    <s v="R da Ponte Rasa"/>
    <s v="R Jaco Bertillon"/>
    <x v="139"/>
    <s v="Vespertino"/>
    <s v="Mensal"/>
    <n v="0.15726759300000001"/>
    <n v="0.15726759300000001"/>
    <d v="1899-12-30T17:12:39"/>
  </r>
  <r>
    <s v="R Felisburgo"/>
    <s v="Av Rio das Pedras"/>
    <s v="Av Rio das Pedras"/>
    <x v="5"/>
    <s v="Matutino"/>
    <s v="Mensal"/>
    <n v="0.24878783200000001"/>
    <n v="8.1967020000000002E-3"/>
    <d v="1899-12-30T13:56:42"/>
  </r>
  <r>
    <s v="R Felisburgo"/>
    <s v="Av Rio das Pedras"/>
    <s v="R Arao Reis"/>
    <x v="402"/>
    <s v="Matutino"/>
    <s v="Mensal"/>
    <n v="0.24878783200000001"/>
    <n v="6.9821052999999994E-2"/>
    <d v="1899-12-30T09:25:26"/>
  </r>
  <r>
    <s v="R Felisburgo"/>
    <s v="R Arao Reis"/>
    <s v="R Japaraiba"/>
    <x v="402"/>
    <s v="Matutino"/>
    <s v="Mensal"/>
    <n v="0.24878783200000001"/>
    <n v="8.0821869999999994E-3"/>
    <d v="1899-12-30T09:25:58"/>
  </r>
  <r>
    <s v="R Felisburgo"/>
    <s v="R Japaraiba"/>
    <s v="R Soledade de Minas"/>
    <x v="402"/>
    <s v="Matutino"/>
    <s v="Mensal"/>
    <n v="0.24878783200000001"/>
    <n v="5.3250248E-2"/>
    <d v="1899-12-30T09:29:31"/>
  </r>
  <r>
    <s v="R Felisburgo"/>
    <s v="R Soledade de Minas"/>
    <s v="R Guiricema"/>
    <x v="402"/>
    <s v="Matutino"/>
    <s v="Mensal"/>
    <n v="0.24878783200000001"/>
    <n v="9.0119499999999995E-3"/>
    <d v="1899-12-30T09:30:07"/>
  </r>
  <r>
    <s v="R Felisburgo"/>
    <s v="R Guiricema"/>
    <s v="R Furquim"/>
    <x v="402"/>
    <s v="Matutino"/>
    <s v="Mensal"/>
    <n v="0.24878783200000001"/>
    <n v="6.5641922000000005E-2"/>
    <d v="1899-12-30T09:34:29"/>
  </r>
  <r>
    <s v="R Felisburgo"/>
    <s v="R Furquim"/>
    <s v="Av Aricanduva"/>
    <x v="402"/>
    <s v="Matutino"/>
    <s v="Mensal"/>
    <n v="0.24878783200000001"/>
    <n v="3.4783771999999998E-2"/>
    <d v="1899-12-30T09:36:48"/>
  </r>
  <r>
    <s v="R Felix Bernardelli"/>
    <s v="R Celso Betim"/>
    <s v="(Próprio Logradouro/Trecho) R Felix Bernardelli"/>
    <x v="389"/>
    <s v="Vespertino"/>
    <s v="Mensal"/>
    <n v="0.41381024199999999"/>
    <n v="0.41381024199999999"/>
    <d v="1899-12-30T17:43:44"/>
  </r>
  <r>
    <s v="R Felix Carpo"/>
    <s v="R Carlos Calixto"/>
    <s v="R Gabriel Menalt"/>
    <x v="276"/>
    <s v="Matutino"/>
    <s v="Mensal"/>
    <n v="0.14746136500000001"/>
    <n v="0.14746136500000001"/>
    <d v="1899-12-30T11:12:53"/>
  </r>
  <r>
    <s v="R Felix da Costa"/>
    <s v="S/Logradouro"/>
    <s v="(Próprio Logradouro/Trecho) R Felix da Costa"/>
    <x v="160"/>
    <s v="Vespertino"/>
    <s v="Mensal"/>
    <n v="0.13819769299999998"/>
    <n v="0.13819769300000001"/>
    <d v="1899-12-30T17:52:44"/>
  </r>
  <r>
    <s v="R Felix da Cunha"/>
    <s v="R Baltazar Barbosa"/>
    <s v="R Pedro Corte Real"/>
    <x v="273"/>
    <s v="Vespertino"/>
    <s v="Mensal"/>
    <n v="0.206433695"/>
    <n v="6.9433494999999998E-2"/>
    <d v="1899-12-30T15:38:49"/>
  </r>
  <r>
    <s v="R Felix da Cunha"/>
    <s v="Av Adelia Chohfi"/>
    <s v="R Baltazar Barbosa"/>
    <x v="273"/>
    <s v="Vespertino"/>
    <s v="Mensal"/>
    <n v="0.206433695"/>
    <n v="0.111630226"/>
    <d v="1899-12-30T15:46:01"/>
  </r>
  <r>
    <s v="R Felix de Oliveira"/>
    <s v="R Paulo Vicente"/>
    <s v="R Diogo de Arruda"/>
    <x v="329"/>
    <s v="Vespertino"/>
    <s v="Mensal"/>
    <n v="0.24773030900000001"/>
    <n v="0.130859528"/>
    <d v="1899-12-30T15:51:40"/>
  </r>
  <r>
    <s v="R Felix de Oliveira"/>
    <s v="R Diogo de Arruda"/>
    <s v="Av Pires do Rio"/>
    <x v="329"/>
    <s v="Vespertino"/>
    <s v="Mensal"/>
    <n v="0.24773030900000001"/>
    <n v="0.11687078100000001"/>
    <d v="1899-12-30T15:59:35"/>
  </r>
  <r>
    <s v="R Felix Flamengo"/>
    <s v="Vla Vinte e Quatro"/>
    <s v="(Próprio Logradouro/Trecho) R Felix Flamengo"/>
    <x v="234"/>
    <s v="Vespertino"/>
    <s v="Mensal"/>
    <n v="0.293636597"/>
    <n v="0.115026566"/>
    <d v="1899-12-30T16:06:47"/>
  </r>
  <r>
    <s v="R Felix Flamengo"/>
    <s v="Vla Vinte e Quatro"/>
    <s v="R Pedro de Andrade"/>
    <x v="234"/>
    <s v="Vespertino"/>
    <s v="Mensal"/>
    <n v="0.293636597"/>
    <n v="0.178610031"/>
    <d v="1899-12-30T16:16:22"/>
  </r>
  <r>
    <s v="R Felix Guimaraes"/>
    <s v="R Leopoldino de Abreu"/>
    <s v="S/Logradouro"/>
    <x v="161"/>
    <s v="Matutino"/>
    <s v="Mensal"/>
    <n v="6.4189758E-2"/>
    <n v="6.4189758E-2"/>
    <d v="1899-12-30T12:23:55"/>
  </r>
  <r>
    <s v="R Felizardo Ribeiro Lisboa"/>
    <s v="R Joao Biscione"/>
    <s v="R Taiati"/>
    <x v="42"/>
    <s v="Matutino"/>
    <s v="Mensal"/>
    <n v="0.264953518"/>
    <n v="6.9185264999999996E-2"/>
    <d v="1899-12-30T09:37:19"/>
  </r>
  <r>
    <s v="R Felizardo Ribeiro Lisboa"/>
    <s v="R Taiati"/>
    <s v="R Lago Caracares"/>
    <x v="42"/>
    <s v="Matutino"/>
    <s v="Mensal"/>
    <n v="0.264953518"/>
    <n v="6.3402386000000005E-2"/>
    <d v="1899-12-30T09:41:34"/>
  </r>
  <r>
    <s v="R Felizardo Ribeiro Lisboa"/>
    <s v="R Lago Caracares"/>
    <s v="R Lago Mandiore"/>
    <x v="42"/>
    <s v="Matutino"/>
    <s v="Mensal"/>
    <n v="0.264953518"/>
    <n v="6.7095611999999999E-2"/>
    <d v="1899-12-30T09:46:03"/>
  </r>
  <r>
    <s v="R Felizardo Ribeiro Lisboa"/>
    <s v="R Lago Mandiore"/>
    <s v="R Renata Agondi"/>
    <x v="42"/>
    <s v="Matutino"/>
    <s v="Mensal"/>
    <n v="0.264953518"/>
    <n v="6.5270255999999999E-2"/>
    <d v="1899-12-30T09:50:25"/>
  </r>
  <r>
    <s v="R Feno Grego"/>
    <s v="R Moacir Dantas Itapicuru"/>
    <s v="R Lunaria"/>
    <x v="19"/>
    <s v="Matutino"/>
    <s v="Mensal"/>
    <n v="0.25366825100000001"/>
    <n v="0.122249016"/>
    <d v="1899-12-30T09:34:35"/>
  </r>
  <r>
    <s v="R Feno Grego"/>
    <s v="R Lunaria"/>
    <s v="R Joao Nicario Eleuterio"/>
    <x v="19"/>
    <s v="Matutino"/>
    <s v="Mensal"/>
    <n v="0.25366825100000001"/>
    <n v="0.131419235"/>
    <d v="1899-12-30T09:43:28"/>
  </r>
  <r>
    <s v="R Ferdinando Bibiena"/>
    <s v="R Giovanni Legrenzi"/>
    <s v="Vla Oito"/>
    <x v="63"/>
    <s v="Vespertino"/>
    <s v="Mensal"/>
    <n v="0.38989210499999999"/>
    <n v="0.185771042"/>
    <d v="1899-12-30T18:24:46"/>
  </r>
  <r>
    <s v="R Ferdinando Bibiena"/>
    <s v="Vla Oito"/>
    <s v="R Correia de Godoi"/>
    <x v="64"/>
    <s v="Vespertino"/>
    <s v="Mensal"/>
    <n v="0.38989210499999999"/>
    <n v="9.1910987999999999E-2"/>
    <d v="1899-12-30T17:12:01"/>
  </r>
  <r>
    <s v="R Ferdinando Bibiena"/>
    <s v="R Correia de Godoi"/>
    <s v="Pc das Professoras"/>
    <x v="64"/>
    <s v="Vespertino"/>
    <s v="Mensal"/>
    <n v="0.38989210499999999"/>
    <n v="0.11221007500000001"/>
    <d v="1899-12-30T17:19:36"/>
  </r>
  <r>
    <s v="R Ferdinando Brivio"/>
    <s v="R Francisco Bianqui"/>
    <s v="R Eugenia de Guerin"/>
    <x v="240"/>
    <s v="Matutino"/>
    <s v="Mensal"/>
    <n v="0.101217213"/>
    <n v="4.8663474999999998E-2"/>
    <d v="1899-12-30T09:34:54"/>
  </r>
  <r>
    <s v="R Ferdinando Carulli"/>
    <s v="R Carlo Mannelli"/>
    <s v="R Pe Nildo do Amaral Jr"/>
    <x v="365"/>
    <s v="Matutino"/>
    <s v="Mensal"/>
    <n v="0.125054268"/>
    <n v="0.125054268"/>
    <d v="1899-12-30T07:58:44"/>
  </r>
  <r>
    <s v="R Ferdinando Casamorata"/>
    <s v="R Augustin Luberti"/>
    <s v="R Java"/>
    <x v="285"/>
    <s v="Matutino"/>
    <s v="Mensal"/>
    <n v="0.11616362700000001"/>
    <n v="3.3319946000000003E-2"/>
    <d v="1899-12-30T12:26:35"/>
  </r>
  <r>
    <s v="R Ferdinando Casamorata"/>
    <s v="R Java"/>
    <s v="R Gaugasso"/>
    <x v="285"/>
    <s v="Matutino"/>
    <s v="Mensal"/>
    <n v="0.11616362700000001"/>
    <n v="4.3342617E-2"/>
    <d v="1899-12-30T12:30:09"/>
  </r>
  <r>
    <s v="R Ferdinando Casamorata"/>
    <s v="R Gaugasso"/>
    <s v="(Próprio Logradouro/Trecho) R Ferdinando Casamorata"/>
    <x v="285"/>
    <s v="Matutino"/>
    <s v="Mensal"/>
    <n v="0.11616362700000001"/>
    <n v="3.9501064000000002E-2"/>
    <d v="1899-12-30T12:33:24"/>
  </r>
  <r>
    <s v="R Ferdinando de Lucia"/>
    <s v="R Sinfonias do Ocaso"/>
    <s v="R D Gregorio dos Anjos"/>
    <x v="45"/>
    <s v="Matutino"/>
    <s v="Mensal"/>
    <n v="0.14617844400000002"/>
    <n v="7.0571228E-2"/>
    <d v="1899-12-30T10:29:00"/>
  </r>
  <r>
    <s v="R Ferdinando de Lucia"/>
    <s v="R D Gregorio dos Anjos"/>
    <s v="R Turvolandia"/>
    <x v="45"/>
    <s v="Matutino"/>
    <s v="Mensal"/>
    <n v="0.14617844400000002"/>
    <n v="7.5607216000000005E-2"/>
    <d v="1899-12-30T10:32:54"/>
  </r>
  <r>
    <s v="R Ferdinando Ramponi"/>
    <s v="R Praia de Torres"/>
    <s v="R Gentil Fabriano"/>
    <x v="353"/>
    <s v="Vespertino"/>
    <s v="Mensal"/>
    <n v="0.39516251399999996"/>
    <n v="0.106402977"/>
    <d v="1899-12-30T15:48:44"/>
  </r>
  <r>
    <s v="R Ferdinando Ramponi"/>
    <s v="R Gentil Fabriano"/>
    <s v="S/Logradouro"/>
    <x v="353"/>
    <s v="Vespertino"/>
    <s v="Mensal"/>
    <n v="0.39516251399999996"/>
    <n v="0.14867001299999999"/>
    <d v="1899-12-30T15:58:30"/>
  </r>
  <r>
    <s v="R Ferdinando Ramponi"/>
    <s v="S/Logradouro"/>
    <s v="R Germano Limeira"/>
    <x v="353"/>
    <s v="Vespertino"/>
    <s v="Mensal"/>
    <n v="0.39516251399999996"/>
    <n v="0.14008952299999999"/>
    <d v="1899-12-30T16:07:42"/>
  </r>
  <r>
    <s v="R Feres Wardini"/>
    <s v="R Sol do Tropico"/>
    <s v="Av Alziro Zarur"/>
    <x v="58"/>
    <s v="Matutino"/>
    <s v="Mensal"/>
    <n v="0.19672546399999999"/>
    <n v="0.19672546399999999"/>
    <d v="1899-12-30T10:35:28"/>
  </r>
  <r>
    <s v="R Fermin Alvarez"/>
    <s v="R Cachoeira Macaranduba"/>
    <s v="Av Jose Higino Neves"/>
    <x v="432"/>
    <s v="Vespertino"/>
    <s v="Mensal"/>
    <n v="5.8845711000000002E-2"/>
    <n v="5.8845711000000002E-2"/>
    <d v="1899-12-30T18:17:00"/>
  </r>
  <r>
    <s v="R Fernandes Braga Jr"/>
    <s v="R Raimundo Nogueira"/>
    <s v="R Pacheco Jordao"/>
    <x v="6"/>
    <s v="Vespertino"/>
    <s v="Mensal"/>
    <n v="0.122978291"/>
    <n v="5.9455821999999998E-2"/>
    <d v="1899-12-30T15:56:03"/>
  </r>
  <r>
    <s v="R Fernandes Braga Jr"/>
    <s v="R Pacheco Jordao"/>
    <s v="R Prf Pinheiro Domingues"/>
    <x v="6"/>
    <s v="Vespertino"/>
    <s v="Mensal"/>
    <n v="0.122978291"/>
    <n v="6.3522468999999998E-2"/>
    <d v="1899-12-30T16:00:25"/>
  </r>
  <r>
    <s v="R Fernandes da Silva Bueno"/>
    <s v="R da Ponte Rasa"/>
    <s v="R Leandro Cardoso"/>
    <x v="301"/>
    <s v="Vespertino"/>
    <s v="Mensal"/>
    <n v="0.34659781500000003"/>
    <n v="0.106067909"/>
    <d v="1899-12-30T16:56:23"/>
  </r>
  <r>
    <s v="R Fernandes da Silva Bueno"/>
    <s v="R Leandro Cardoso"/>
    <s v="R Honorio Emiliano Bueno"/>
    <x v="301"/>
    <s v="Vespertino"/>
    <s v="Mensal"/>
    <n v="0.34659781500000003"/>
    <n v="9.1538193000000004E-2"/>
    <d v="1899-12-30T17:02:13"/>
  </r>
  <r>
    <s v="R Fernandes da Silva Bueno"/>
    <s v="R Honorio Emiliano Bueno"/>
    <s v="R Evaristo Emiliano Bueno"/>
    <x v="301"/>
    <s v="Vespertino"/>
    <s v="Mensal"/>
    <n v="0.34659781500000003"/>
    <n v="0.12163328599999999"/>
    <d v="1899-12-30T17:09:57"/>
  </r>
  <r>
    <s v="R Fernandes da Silva Bueno"/>
    <s v="R Evaristo Emiliano Bueno"/>
    <s v="(Próprio Logradouro/Trecho) R Fernandes da Silva Bueno"/>
    <x v="301"/>
    <s v="Vespertino"/>
    <s v="Mensal"/>
    <n v="0.34659781500000003"/>
    <n v="2.7358427000000001E-2"/>
    <d v="1899-12-30T17:11:42"/>
  </r>
  <r>
    <s v="R Fernandes Genoves"/>
    <s v="Av Mendonca e Vasconcelos"/>
    <s v="Pc Costa Meira"/>
    <x v="234"/>
    <s v="Vespertino"/>
    <s v="Mensal"/>
    <n v="6.7182274E-2"/>
    <n v="6.7182274E-2"/>
    <d v="1899-12-30T16:19:58"/>
  </r>
  <r>
    <s v="R Fernandes Giga"/>
    <s v="R Dr Paulo Queiroz"/>
    <s v="R Tavares Guerreiro"/>
    <x v="27"/>
    <s v="Matutino"/>
    <s v="Mensal"/>
    <n v="6.9994506999999997E-2"/>
    <n v="6.9994506999999997E-2"/>
    <d v="1899-12-30T09:35:22"/>
  </r>
  <r>
    <s v="R Fernandes Tenorio"/>
    <s v="R Agostinho da Faria"/>
    <s v="R Triunvirato"/>
    <x v="354"/>
    <s v="Matutino"/>
    <s v="Mensal"/>
    <n v="0.47007850600000001"/>
    <n v="8.0815505999999995E-2"/>
    <d v="1899-12-30T08:41:22"/>
  </r>
  <r>
    <s v="R Fernandes Tenorio"/>
    <s v="R Triunvirato"/>
    <s v="R Itaverava"/>
    <x v="354"/>
    <s v="Matutino"/>
    <s v="Mensal"/>
    <n v="0.47007850600000001"/>
    <n v="0.17797525"/>
    <d v="1899-12-30T08:53:23"/>
  </r>
  <r>
    <s v="R Fernandes Tenorio"/>
    <s v="R Itaverava"/>
    <s v="R Francisco Furtado"/>
    <x v="354"/>
    <s v="Matutino"/>
    <s v="Mensal"/>
    <n v="0.47007850600000001"/>
    <n v="0.21128775"/>
    <d v="1899-12-30T09:07:39"/>
  </r>
  <r>
    <s v="R Fernandes Tourinho"/>
    <s v="Av Srg Iracitan Coimbra"/>
    <s v="R Martins Lustosa"/>
    <x v="272"/>
    <s v="Vespertino"/>
    <s v="Mensal"/>
    <n v="0.4694758"/>
    <n v="7.4412163000000003E-2"/>
    <d v="1899-12-30T16:28:13"/>
  </r>
  <r>
    <s v="R Fernandes Tourinho"/>
    <s v="R Martins Lustosa"/>
    <s v="R Agostinho de Andrade"/>
    <x v="272"/>
    <s v="Vespertino"/>
    <s v="Mensal"/>
    <n v="0.4694758"/>
    <n v="0.22235289"/>
    <d v="1899-12-30T16:41:51"/>
  </r>
  <r>
    <s v="R Fernandes Tourinho"/>
    <s v="R Agostinho de Andrade"/>
    <s v="R Joao de Matos"/>
    <x v="272"/>
    <s v="Vespertino"/>
    <s v="Mensal"/>
    <n v="0.4694758"/>
    <n v="8.4785926999999997E-2"/>
    <d v="1899-12-30T16:47:02"/>
  </r>
  <r>
    <s v="R Fernandes Tourinho"/>
    <s v="R Joao de Matos"/>
    <s v="R Pires Caleiro"/>
    <x v="272"/>
    <s v="Vespertino"/>
    <s v="Mensal"/>
    <n v="0.4694758"/>
    <n v="8.7924820000000001E-2"/>
    <d v="1899-12-30T16:52:26"/>
  </r>
  <r>
    <s v="R Fernandez Palero"/>
    <s v="Av Jose Higino Neves"/>
    <s v="R Fernando de Augsburgo"/>
    <x v="214"/>
    <s v="Vespertino"/>
    <s v="Mensal"/>
    <n v="0.32364197500000003"/>
    <n v="0.269957214"/>
    <d v="1899-12-30T18:41:33"/>
  </r>
  <r>
    <s v="R Fernandez Palero"/>
    <s v="R Fernando de Augsburgo"/>
    <s v="Av Utaro Kanai"/>
    <x v="214"/>
    <s v="Vespertino"/>
    <s v="Mensal"/>
    <n v="0.32364197500000003"/>
    <n v="5.3684760999999998E-2"/>
    <d v="1899-12-30T18:44:38"/>
  </r>
  <r>
    <s v="R Fernando Alvares"/>
    <s v="Av Rodolfo Pirani"/>
    <s v="R Alexandre de Moura"/>
    <x v="341"/>
    <s v="Vespertino"/>
    <s v="Mensal"/>
    <n v="0.24733496999999999"/>
    <n v="7.8882484000000003E-2"/>
    <d v="1899-12-30T16:45:05"/>
  </r>
  <r>
    <s v="R Fernando Alvares"/>
    <s v="R Alexandre de Moura"/>
    <s v="R Theobaldo Jose Santana"/>
    <x v="341"/>
    <s v="Vespertino"/>
    <s v="Mensal"/>
    <n v="0.24733496999999999"/>
    <n v="4.0929879999999997E-3"/>
    <d v="1899-12-30T16:45:21"/>
  </r>
  <r>
    <s v="R Fernando Alvares"/>
    <s v="R Theobaldo Jose Santana"/>
    <s v="R Dona Catarina Velasco"/>
    <x v="341"/>
    <s v="Vespertino"/>
    <s v="Mensal"/>
    <n v="0.24733496999999999"/>
    <n v="0.13222531100000001"/>
    <d v="1899-12-30T16:53:58"/>
  </r>
  <r>
    <s v="R Fernando Andrade Camargo"/>
    <s v="R Benedito Carlos Brunini"/>
    <s v="R S Firmino"/>
    <x v="186"/>
    <s v="Matutino"/>
    <s v="Mensal"/>
    <n v="0.16790998300000001"/>
    <n v="2.6266764000000001E-2"/>
    <d v="1899-12-30T10:30:03"/>
  </r>
  <r>
    <s v="R Fernando Andrade Camargo"/>
    <s v="R S Firmino"/>
    <s v="R Joao Tavares"/>
    <x v="424"/>
    <s v="Matutino"/>
    <s v="Mensal"/>
    <n v="0.16790998300000001"/>
    <n v="0.14164321899999999"/>
    <d v="1899-12-30T08:38:16"/>
  </r>
  <r>
    <s v="R Fernando Bicudo"/>
    <s v="R Pe Jacinto de Carvalhais"/>
    <s v="R Fortaleza da Barra"/>
    <x v="149"/>
    <s v="Vespertino"/>
    <s v="Mensal"/>
    <n v="0.28998897599999995"/>
    <n v="0.23541203299999999"/>
    <d v="1899-12-30T16:58:52"/>
  </r>
  <r>
    <s v="R Fernando Bicudo"/>
    <s v="R Fortaleza da Barra"/>
    <s v="Av dos Sertanistas"/>
    <x v="149"/>
    <s v="Vespertino"/>
    <s v="Mensal"/>
    <n v="0.28998897599999995"/>
    <n v="5.4576942000000003E-2"/>
    <d v="1899-12-30T17:02:13"/>
  </r>
  <r>
    <s v="R Fernando Bondad"/>
    <s v="R Gastao Valentim Antunes"/>
    <s v="(Próprio Logradouro/Trecho) R Fernando Bondad"/>
    <x v="242"/>
    <s v="Vespertino"/>
    <s v="Mensal"/>
    <n v="6.1297069999999995E-2"/>
    <n v="6.1297070000000002E-2"/>
    <d v="1899-12-30T16:10:22"/>
  </r>
  <r>
    <s v="R Fernando Cortez"/>
    <s v="R Dr Azael Lobo"/>
    <s v="R Paulo Bifano Alves"/>
    <x v="363"/>
    <s v="Vespertino"/>
    <s v="Mensal"/>
    <n v="0.83479646299999999"/>
    <n v="0.24646434"/>
    <d v="1899-12-30T15:59:52"/>
  </r>
  <r>
    <s v="R Fernando Cortez"/>
    <s v="R Paulo Bifano Alves"/>
    <s v="R Prf Jose de Sousa"/>
    <x v="363"/>
    <s v="Vespertino"/>
    <s v="Mensal"/>
    <n v="0.83479646299999999"/>
    <n v="0.25300190700000003"/>
    <d v="1899-12-30T16:16:36"/>
  </r>
  <r>
    <s v="R Fernando Cortez"/>
    <s v="R Prf Jose de Sousa"/>
    <s v="R David Livingstone"/>
    <x v="363"/>
    <s v="Vespertino"/>
    <s v="Mensal"/>
    <n v="0.83479646299999999"/>
    <n v="4.7027263999999999E-2"/>
    <d v="1899-12-30T16:19:42"/>
  </r>
  <r>
    <s v="R Fernando Cortez"/>
    <s v="R David Livingstone"/>
    <s v="R Francisco Pizarro"/>
    <x v="363"/>
    <s v="Vespertino"/>
    <s v="Mensal"/>
    <n v="0.83479646299999999"/>
    <n v="4.6280032999999998E-2"/>
    <d v="1899-12-30T16:22:46"/>
  </r>
  <r>
    <s v="R Fernando Cortez"/>
    <s v="R Francisco Pizarro"/>
    <s v="R Mungo Park"/>
    <x v="363"/>
    <s v="Vespertino"/>
    <s v="Mensal"/>
    <n v="0.83479646299999999"/>
    <n v="0.242022919"/>
    <d v="1899-12-30T16:38:47"/>
  </r>
  <r>
    <s v="R Fernando da Fonseca"/>
    <s v="R Alexandre de Moura"/>
    <s v="R Dona Catarina Velasco"/>
    <x v="341"/>
    <s v="Vespertino"/>
    <s v="Mensal"/>
    <n v="0.14611201500000001"/>
    <n v="0.14611201500000001"/>
    <d v="1899-12-30T17:16:04"/>
  </r>
  <r>
    <s v="R Fernando de Augsburgo"/>
    <s v="Av Jose Higino Neves"/>
    <s v="R Fernandez Palero"/>
    <x v="214"/>
    <s v="Vespertino"/>
    <s v="Mensal"/>
    <n v="0.27252788500000003"/>
    <n v="5.3907570000000002E-2"/>
    <d v="1899-12-30T18:47:43"/>
  </r>
  <r>
    <s v="R Fernando de Augsburgo"/>
    <s v="R Fernandez Palero"/>
    <s v="R Festa Chinesa"/>
    <x v="214"/>
    <s v="Vespertino"/>
    <s v="Mensal"/>
    <n v="0.27252788500000003"/>
    <n v="5.4619636999999999E-2"/>
    <d v="1899-12-30T18:50:51"/>
  </r>
  <r>
    <s v="R Fernando de Augsburgo"/>
    <s v="R Festa Chinesa"/>
    <s v="S/Logradouro"/>
    <x v="214"/>
    <s v="Vespertino"/>
    <s v="Mensal"/>
    <n v="0.27252788500000003"/>
    <n v="3.2068047000000002E-2"/>
    <d v="1899-12-30T18:52:41"/>
  </r>
  <r>
    <s v="R Fernando de Augsburgo"/>
    <s v="S/Logradouro"/>
    <s v="(Próprio Logradouro/Trecho) R Fernando de Augsburgo"/>
    <x v="214"/>
    <s v="Vespertino"/>
    <s v="Mensal"/>
    <n v="0.27252788500000003"/>
    <n v="0.13193263199999999"/>
    <d v="1899-12-30T19:00:15"/>
  </r>
  <r>
    <s v="R Fernando de Godoi"/>
    <s v="R Jacome Nunes"/>
    <s v="R Escadas"/>
    <x v="42"/>
    <s v="Matutino"/>
    <s v="Mensal"/>
    <n v="0.22280535100000001"/>
    <n v="0.113667038"/>
    <d v="1899-12-30T09:58:01"/>
  </r>
  <r>
    <s v="R Fernando de Godoi"/>
    <s v="R Escadas"/>
    <s v="R Jacome Nunes"/>
    <x v="42"/>
    <s v="Matutino"/>
    <s v="Mensal"/>
    <n v="0.22280535100000001"/>
    <n v="0.109138313"/>
    <d v="1899-12-30T10:05:19"/>
  </r>
  <r>
    <s v="R Fernando de Vilarreal"/>
    <s v="Tv Godofredo Semper"/>
    <s v="(Próprio Logradouro/Trecho) R Fernando de Vilarreal"/>
    <x v="412"/>
    <s v="Vespertino"/>
    <s v="Mensal"/>
    <n v="0.234950096"/>
    <n v="8.7440926000000002E-2"/>
    <d v="1899-12-30T15:32:36"/>
  </r>
  <r>
    <s v="R Fernando de Vilarreal"/>
    <s v="Tv Godofredo Semper"/>
    <s v="Tv Joao Plenge"/>
    <x v="412"/>
    <s v="Vespertino"/>
    <s v="Mensal"/>
    <n v="0.234950096"/>
    <n v="0.14750917099999999"/>
    <d v="1899-12-30T15:43:04"/>
  </r>
  <r>
    <s v="R Fernando Dias Pais"/>
    <s v="R Sagitario"/>
    <s v="Vla Vinte e Quatro"/>
    <x v="234"/>
    <s v="Vespertino"/>
    <s v="Mensal"/>
    <n v="0.66261800400000004"/>
    <n v="0.333172943"/>
    <d v="1899-12-30T16:37:51"/>
  </r>
  <r>
    <s v="R Fernando Dias Pais"/>
    <s v="Vla Vinte e Quatro"/>
    <s v="R Pedro de Andrade"/>
    <x v="234"/>
    <s v="Vespertino"/>
    <s v="Mensal"/>
    <n v="0.66261800400000004"/>
    <n v="0.13226370200000001"/>
    <d v="1899-12-30T16:44:57"/>
  </r>
  <r>
    <s v="R Fernando Dias Pais"/>
    <s v="R Pedro de Andrade"/>
    <s v="R Felipe Coelho"/>
    <x v="234"/>
    <s v="Vespertino"/>
    <s v="Mensal"/>
    <n v="0.66261800400000004"/>
    <n v="5.4413932999999998E-2"/>
    <d v="1899-12-30T16:47:53"/>
  </r>
  <r>
    <s v="R Fernando Dias Pais"/>
    <s v="R Felipe Coelho"/>
    <s v="Vla Vinte e Cinco"/>
    <x v="234"/>
    <s v="Vespertino"/>
    <s v="Mensal"/>
    <n v="0.66261800400000004"/>
    <n v="9.1079207999999995E-2"/>
    <d v="1899-12-30T16:52:46"/>
  </r>
  <r>
    <s v="R Fernando Dias Pais"/>
    <s v="Vla Vinte e Cinco"/>
    <s v="Av Mendonca e Vasconcelos"/>
    <x v="234"/>
    <s v="Vespertino"/>
    <s v="Mensal"/>
    <n v="0.66261800400000004"/>
    <n v="5.1688217000000002E-2"/>
    <d v="1899-12-30T16:55:32"/>
  </r>
  <r>
    <s v="R Fernando Frejeiro"/>
    <s v="R dos Pedreiros"/>
    <s v="S/Logradouro"/>
    <x v="346"/>
    <s v="Vespertino"/>
    <s v="Mensal"/>
    <n v="0.13082474899999999"/>
    <n v="5.8150767999999999E-2"/>
    <d v="1899-12-30T16:31:43"/>
  </r>
  <r>
    <s v="R Fernando Frejeiro"/>
    <s v="S/Logradouro"/>
    <s v="S/Logradouro"/>
    <x v="346"/>
    <s v="Vespertino"/>
    <s v="Mensal"/>
    <n v="0.13082474899999999"/>
    <n v="3.4192634999999999E-2"/>
    <d v="1899-12-30T16:33:45"/>
  </r>
  <r>
    <s v="R Fernando Frejeiro"/>
    <s v="S/Logradouro"/>
    <s v="Av dos Metalurgicos"/>
    <x v="346"/>
    <s v="Vespertino"/>
    <s v="Mensal"/>
    <n v="0.13082474899999999"/>
    <n v="3.8481346E-2"/>
    <d v="1899-12-30T16:36:03"/>
  </r>
  <r>
    <s v="R Fernando Ganga"/>
    <s v="R Achille Stefani"/>
    <s v="R Lourenco Benacci"/>
    <x v="346"/>
    <s v="Vespertino"/>
    <s v="Mensal"/>
    <n v="0.28989164099999998"/>
    <n v="1.8597624E-2"/>
    <d v="1899-12-30T16:37:09"/>
  </r>
  <r>
    <s v="R Fernando Ganga"/>
    <s v="R Lourenco Benacci"/>
    <s v="R Jose Martinez"/>
    <x v="346"/>
    <s v="Vespertino"/>
    <s v="Mensal"/>
    <n v="0.28989164099999998"/>
    <n v="4.0607967000000002E-2"/>
    <d v="1899-12-30T16:39:35"/>
  </r>
  <r>
    <s v="R Fernando Ganga"/>
    <s v="R Jose Martinez"/>
    <s v="R Emilio Angelino"/>
    <x v="346"/>
    <s v="Vespertino"/>
    <s v="Mensal"/>
    <n v="0.28989164099999998"/>
    <n v="1.1216703E-2"/>
    <d v="1899-12-30T16:40:15"/>
  </r>
  <r>
    <s v="R Fernando Ganga"/>
    <s v="R Emilio Angelino"/>
    <s v="R Mario Sobral"/>
    <x v="346"/>
    <s v="Vespertino"/>
    <s v="Mensal"/>
    <n v="0.28989164099999998"/>
    <n v="5.2806007000000002E-2"/>
    <d v="1899-12-30T16:43:24"/>
  </r>
  <r>
    <s v="R Fernando Ganga"/>
    <s v="R Neno Vasco"/>
    <s v="R Francisco Pawlik"/>
    <x v="346"/>
    <s v="Vespertino"/>
    <s v="Mensal"/>
    <n v="0.28989164099999998"/>
    <n v="3.582792E-3"/>
    <d v="1899-12-30T16:43:36"/>
  </r>
  <r>
    <s v="R Fernando Ganga"/>
    <s v="R Mario Sobral"/>
    <s v="R Neno Vasco"/>
    <x v="242"/>
    <s v="Vespertino"/>
    <s v="Mensal"/>
    <n v="0.28989164099999998"/>
    <n v="5.2122593000000002E-2"/>
    <d v="1899-12-30T16:13:21"/>
  </r>
  <r>
    <s v="R Fernando Ganga"/>
    <s v="R Francisco Pawlik"/>
    <s v="R Carlos Laino Jr"/>
    <x v="242"/>
    <s v="Vespertino"/>
    <s v="Mensal"/>
    <n v="0.28989164099999998"/>
    <n v="4.8135929000000001E-2"/>
    <d v="1899-12-30T16:16:07"/>
  </r>
  <r>
    <s v="R Fernando Ganga"/>
    <s v="Av dos Metalurgicos"/>
    <s v="R Achille Stefani"/>
    <x v="147"/>
    <s v="Vespertino"/>
    <s v="Mensal"/>
    <n v="0.28989164099999998"/>
    <n v="6.2822025000000004E-2"/>
    <d v="1899-12-30T19:34:26"/>
  </r>
  <r>
    <s v="R Fernando Granada"/>
    <s v="R Lucio Cardim Filho"/>
    <s v="Av Min Jose Americo de Almeida"/>
    <x v="239"/>
    <s v="Matutino"/>
    <s v="Mensal"/>
    <n v="7.7692601999999999E-2"/>
    <n v="5.8296344999999999E-2"/>
    <d v="1899-12-30T10:11:01"/>
  </r>
  <r>
    <s v="R Fernando Granada"/>
    <s v="Av Min Jose Americo de Almeida"/>
    <s v="Av Min Jose Americo de Almeida"/>
    <x v="239"/>
    <s v="Matutino"/>
    <s v="Mensal"/>
    <n v="7.7692601999999999E-2"/>
    <n v="1.9396257E-2"/>
    <d v="1899-12-30T10:12:19"/>
  </r>
  <r>
    <s v="R Fernando Lourenco"/>
    <s v="R Bruna Franchi"/>
    <s v="Vla Sete"/>
    <x v="260"/>
    <s v="Vespertino"/>
    <s v="Mensal"/>
    <n v="0.39575139399999998"/>
    <n v="0.15905439800000001"/>
    <d v="1899-12-30T16:49:58"/>
  </r>
  <r>
    <s v="R Fernando Lourenco"/>
    <s v="Vla Sete"/>
    <s v="R Nuno de Mendonca"/>
    <x v="260"/>
    <s v="Vespertino"/>
    <s v="Mensal"/>
    <n v="0.39575139399999998"/>
    <n v="2.6193830000000001E-2"/>
    <d v="1899-12-30T16:51:22"/>
  </r>
  <r>
    <s v="R Fernando Lourenco"/>
    <s v="R Nuno de Mendonca"/>
    <s v="Vla Oito"/>
    <x v="260"/>
    <s v="Vespertino"/>
    <s v="Mensal"/>
    <n v="0.39575139399999998"/>
    <n v="0.123941605"/>
    <d v="1899-12-30T16:58:00"/>
  </r>
  <r>
    <s v="R Fernando Lourenco"/>
    <s v="Vla Oito"/>
    <s v="Av Pedro Cardoso do Prado"/>
    <x v="260"/>
    <s v="Vespertino"/>
    <s v="Mensal"/>
    <n v="0.39575139399999998"/>
    <n v="8.6561561999999995E-2"/>
    <d v="1899-12-30T17:02:38"/>
  </r>
  <r>
    <s v="R Fernando Malo"/>
    <s v="Est de Poa"/>
    <s v="R Isidoro Rodrigues"/>
    <x v="405"/>
    <s v="Vespertino"/>
    <s v="Mensal"/>
    <n v="0.15203143299999999"/>
    <n v="0.15203143299999999"/>
    <d v="1899-12-30T16:48:31"/>
  </r>
  <r>
    <s v="R Fernando Martins"/>
    <s v="R Estado de Pernambuco"/>
    <s v="R Estado do Piaui"/>
    <x v="127"/>
    <s v="Matutino"/>
    <s v="Mensal"/>
    <n v="8.8027485000000003E-2"/>
    <n v="3.2124626000000003E-2"/>
    <d v="1899-12-30T11:02:01"/>
  </r>
  <r>
    <s v="R Fernando Martins"/>
    <s v="R Estado do Piaui"/>
    <s v="R Estado do Ceara"/>
    <x v="256"/>
    <s v="Matutino"/>
    <s v="Mensal"/>
    <n v="8.8027485000000003E-2"/>
    <n v="5.5902858999999999E-2"/>
    <d v="1899-12-30T11:36:24"/>
  </r>
  <r>
    <s v="R Fernando Monaco"/>
    <s v="Av S Miguel"/>
    <s v="Tv Ultima Cantiga"/>
    <x v="100"/>
    <s v="Vespertino"/>
    <s v="Mensal"/>
    <n v="0.19175244899999999"/>
    <n v="8.0766075000000007E-2"/>
    <d v="1899-12-30T17:07:34"/>
  </r>
  <r>
    <s v="R Fernando Monaco"/>
    <s v="Tv Ultima Cantiga"/>
    <s v="R Joao Fidelis Ribeiro"/>
    <x v="100"/>
    <s v="Vespertino"/>
    <s v="Mensal"/>
    <n v="0.19175244899999999"/>
    <n v="5.5603084999999997E-2"/>
    <d v="1899-12-30T17:10:36"/>
  </r>
  <r>
    <s v="R Fernando Monaco"/>
    <s v="R Joao Fidelis Ribeiro"/>
    <s v="(Próprio Logradouro/Trecho) R Fernando Monaco"/>
    <x v="100"/>
    <s v="Vespertino"/>
    <s v="Mensal"/>
    <n v="0.19175244899999999"/>
    <n v="5.5383289000000002E-2"/>
    <d v="1899-12-30T17:13:38"/>
  </r>
  <r>
    <s v="R Fernando Munhoz Pais"/>
    <s v="Av Tomas Lopes de Camargo"/>
    <s v="R Andre Furtado de Mendonca"/>
    <x v="286"/>
    <s v="Vespertino"/>
    <s v="Mensal"/>
    <n v="0.15631262200000001"/>
    <n v="5.4731387999999999E-2"/>
    <d v="1899-12-30T17:39:47"/>
  </r>
  <r>
    <s v="R Fernando Munhoz Pais"/>
    <s v="R Andre Furtado de Mendonca"/>
    <s v="R Cachoeira Cairuguacu"/>
    <x v="286"/>
    <s v="Vespertino"/>
    <s v="Mensal"/>
    <n v="0.15631262200000001"/>
    <n v="4.8843548000000001E-2"/>
    <d v="1899-12-30T17:42:08"/>
  </r>
  <r>
    <s v="R Fernando Munhoz Pais"/>
    <s v="R Francisco Cubas Ferreira"/>
    <s v="Av Tomas Lopes de Camargo"/>
    <x v="208"/>
    <s v="Vespertino"/>
    <s v="Mensal"/>
    <n v="0.15631262200000001"/>
    <n v="5.2737685999999999E-2"/>
    <d v="1899-12-30T18:17:08"/>
  </r>
  <r>
    <s v="R Fernando Neri"/>
    <s v="R Pedro de Castro Velho"/>
    <s v="R Cel Petrarca de Mesquita"/>
    <x v="220"/>
    <s v="Matutino"/>
    <s v="Mensal"/>
    <n v="0.23131890099999999"/>
    <n v="6.4141785000000007E-2"/>
    <d v="1899-12-30T12:05:50"/>
  </r>
  <r>
    <s v="R Fernando Neri"/>
    <s v="R Cel Petrarca de Mesquita"/>
    <s v="R Vila Boa de Quires"/>
    <x v="220"/>
    <s v="Matutino"/>
    <s v="Mensal"/>
    <n v="0.23131890099999999"/>
    <n v="7.0133423E-2"/>
    <d v="1899-12-30T12:09:35"/>
  </r>
  <r>
    <s v="R Fernando Neri"/>
    <s v="R Vila Boa de Quires"/>
    <s v="R Fr Bernardino Coste"/>
    <x v="220"/>
    <s v="Matutino"/>
    <s v="Mensal"/>
    <n v="0.23131890099999999"/>
    <n v="6.4065955999999993E-2"/>
    <d v="1899-12-30T12:13:01"/>
  </r>
  <r>
    <s v="R Fernando Neri"/>
    <s v="R Fr Bernardino Coste"/>
    <s v="R Alberto Lupo"/>
    <x v="220"/>
    <s v="Matutino"/>
    <s v="Mensal"/>
    <n v="0.23131890099999999"/>
    <n v="3.2977737E-2"/>
    <d v="1899-12-30T12:14:47"/>
  </r>
  <r>
    <s v="R Fernando Osorio"/>
    <s v="R Cipriano do Brasil"/>
    <s v="R D Bernardo Rodrigues"/>
    <x v="341"/>
    <s v="Vespertino"/>
    <s v="Mensal"/>
    <n v="0.24733823000000002"/>
    <n v="6.8136458999999996E-2"/>
    <d v="1899-12-30T16:58:24"/>
  </r>
  <r>
    <s v="R Fernando Osorio"/>
    <s v="R D Bernardo Rodrigues"/>
    <s v="R D Diogo Furtado"/>
    <x v="341"/>
    <s v="Vespertino"/>
    <s v="Mensal"/>
    <n v="0.24733823000000002"/>
    <n v="6.6963745000000005E-2"/>
    <d v="1899-12-30T17:02:46"/>
  </r>
  <r>
    <s v="R Fernando Osorio"/>
    <s v="R D Diogo Furtado"/>
    <s v="R Pe Luis de Siqueira"/>
    <x v="341"/>
    <s v="Vespertino"/>
    <s v="Mensal"/>
    <n v="0.24733823000000002"/>
    <n v="5.8088622999999999E-2"/>
    <d v="1899-12-30T17:06:33"/>
  </r>
  <r>
    <s v="R Fernando Pinheiro"/>
    <s v="R Armando Barbosa"/>
    <s v="Vla Quatro"/>
    <x v="349"/>
    <s v="Vespertino"/>
    <s v="Mensal"/>
    <n v="0.29887539700000004"/>
    <n v="6.857357E-2"/>
    <d v="1899-12-30T16:02:30"/>
  </r>
  <r>
    <s v="R Fernando Pinheiro"/>
    <s v="Vla Quatro"/>
    <s v="Vla Seis"/>
    <x v="349"/>
    <s v="Vespertino"/>
    <s v="Mensal"/>
    <n v="0.29887539700000004"/>
    <n v="4.5873671999999997E-2"/>
    <d v="1899-12-30T16:05:35"/>
  </r>
  <r>
    <s v="R Fernando Pinheiro"/>
    <s v="Vla Seis"/>
    <s v="R Acrisio Santana"/>
    <x v="349"/>
    <s v="Vespertino"/>
    <s v="Mensal"/>
    <n v="0.29887539700000004"/>
    <n v="8.8467833999999995E-2"/>
    <d v="1899-12-30T16:11:32"/>
  </r>
  <r>
    <s v="R Fernando Pinheiro"/>
    <s v="R Acrisio Santana"/>
    <s v="R Benedito Araujo"/>
    <x v="349"/>
    <s v="Vespertino"/>
    <s v="Mensal"/>
    <n v="0.29887539700000004"/>
    <n v="6.4217872999999995E-2"/>
    <d v="1899-12-30T16:15:51"/>
  </r>
  <r>
    <s v="R Fernando Pinheiro"/>
    <s v="R Benedito Araujo"/>
    <s v="R Gal Dionisio Cerqueira"/>
    <x v="349"/>
    <s v="Vespertino"/>
    <s v="Mensal"/>
    <n v="0.29887539700000004"/>
    <n v="3.1742447E-2"/>
    <d v="1899-12-30T16:17:59"/>
  </r>
  <r>
    <s v="R Fernao Alves"/>
    <s v="Av S Miguel"/>
    <s v="R Domingos Trole"/>
    <x v="100"/>
    <s v="Vespertino"/>
    <s v="Mensal"/>
    <n v="0.13306986800000001"/>
    <n v="0.111287094"/>
    <d v="1899-12-30T17:19:43"/>
  </r>
  <r>
    <s v="R Fernao Alves"/>
    <s v="R Domingos Trole"/>
    <s v="(Próprio Logradouro/Trecho) R Fernao Alves"/>
    <x v="100"/>
    <s v="Vespertino"/>
    <s v="Mensal"/>
    <n v="0.13306986800000001"/>
    <n v="2.1782774000000001E-2"/>
    <d v="1899-12-30T17:20:55"/>
  </r>
  <r>
    <s v="R Fernao Carrilho"/>
    <s v="R da Passagem Funda"/>
    <s v="R Bento Soares Mota"/>
    <x v="214"/>
    <s v="Vespertino"/>
    <s v="Mensal"/>
    <n v="0.48340990299999997"/>
    <n v="9.0766647000000006E-2"/>
    <d v="1899-12-30T19:05:27"/>
  </r>
  <r>
    <s v="R Fernao Carrilho"/>
    <s v="R Bento Soares Mota"/>
    <s v="R Castanho Taques"/>
    <x v="214"/>
    <s v="Vespertino"/>
    <s v="Mensal"/>
    <n v="0.48340990299999997"/>
    <n v="8.4591019000000003E-2"/>
    <d v="1899-12-30T19:10:18"/>
  </r>
  <r>
    <s v="R Fernao Carrilho"/>
    <s v="R Castanho Taques"/>
    <s v="R Pires de Avila"/>
    <x v="214"/>
    <s v="Vespertino"/>
    <s v="Mensal"/>
    <n v="0.48340990299999997"/>
    <n v="0.15306524699999999"/>
    <d v="1899-12-30T19:19:05"/>
  </r>
  <r>
    <s v="R Fernao Carrilho"/>
    <s v="R Pires de Avila"/>
    <s v="R Domingos Escorcio"/>
    <x v="214"/>
    <s v="Vespertino"/>
    <s v="Mensal"/>
    <n v="0.48340990299999997"/>
    <n v="2.9904928000000001E-2"/>
    <d v="1899-12-30T19:20:48"/>
  </r>
  <r>
    <s v="R Fernao Carrilho"/>
    <s v="R Domingos Escorcio"/>
    <s v="Av Miguel Achiole da Fonseca"/>
    <x v="214"/>
    <s v="Vespertino"/>
    <s v="Mensal"/>
    <n v="0.48340990299999997"/>
    <n v="0.12508206199999999"/>
    <d v="1899-12-30T19:27:58"/>
  </r>
  <r>
    <s v="R Fernao de Sa"/>
    <s v="R Francisco Barbosa"/>
    <s v="Av Domingos de Mendonca"/>
    <x v="101"/>
    <s v="Vespertino"/>
    <s v="Mensal"/>
    <n v="0.48042872599999997"/>
    <n v="0.19790998800000001"/>
    <d v="1899-12-30T16:14:43"/>
  </r>
  <r>
    <s v="R Fernao de Sa"/>
    <s v="Av Domingos de Mendonca"/>
    <s v="R Jose Alcaide"/>
    <x v="101"/>
    <s v="Vespertino"/>
    <s v="Mensal"/>
    <n v="0.48042872599999997"/>
    <n v="0.13904661600000001"/>
    <d v="1899-12-30T16:23:35"/>
  </r>
  <r>
    <s v="R Fernao de Sa"/>
    <s v="R Jose Alcaide"/>
    <s v="R Jose Portillo"/>
    <x v="101"/>
    <s v="Vespertino"/>
    <s v="Mensal"/>
    <n v="0.48042872599999997"/>
    <n v="4.6814834999999999E-2"/>
    <d v="1899-12-30T16:26:33"/>
  </r>
  <r>
    <s v="R Fernao de Sa"/>
    <s v="R Jose Portillo"/>
    <s v="R Carlo de Falco"/>
    <x v="101"/>
    <s v="Vespertino"/>
    <s v="Mensal"/>
    <n v="0.48042872599999997"/>
    <n v="4.9148029000000003E-2"/>
    <d v="1899-12-30T16:29:41"/>
  </r>
  <r>
    <s v="R Fernao de Sa"/>
    <s v="R Carlo de Falco"/>
    <s v="R Folclore Infantil"/>
    <x v="101"/>
    <s v="Vespertino"/>
    <s v="Mensal"/>
    <n v="0.48042872599999997"/>
    <n v="4.7509257999999999E-2"/>
    <d v="1899-12-30T16:32:43"/>
  </r>
  <r>
    <s v="R Fernao Lobo"/>
    <s v="R Santana de Patos"/>
    <s v="R Dionisio Feijo"/>
    <x v="159"/>
    <s v="Matutino"/>
    <s v="Mensal"/>
    <n v="0.12829696699999998"/>
    <n v="0.12829696700000001"/>
    <d v="1899-12-30T10:12:24"/>
  </r>
  <r>
    <s v="R Fernao Mendes Pinto"/>
    <s v="R Fabio Jose Bezerra"/>
    <s v="R Egidio Adrian"/>
    <x v="15"/>
    <s v="Matutino"/>
    <s v="Mensal"/>
    <n v="1.9452197200000001"/>
    <n v="8.5492889000000002E-2"/>
    <d v="1899-12-30T10:39:24"/>
  </r>
  <r>
    <s v="R Fernao Mendes Pinto"/>
    <s v="R Egidio Adrian"/>
    <s v="R Prfa Branca do Canto e Melo"/>
    <x v="15"/>
    <s v="Matutino"/>
    <s v="Mensal"/>
    <n v="1.9452197200000001"/>
    <n v="7.9974182000000005E-2"/>
    <d v="1899-12-30T10:44:14"/>
  </r>
  <r>
    <s v="R Fernao Mendes Pinto"/>
    <s v="R Prfa Branca do Canto e Melo"/>
    <s v="R Paulo Bifano Alves"/>
    <x v="15"/>
    <s v="Matutino"/>
    <s v="Mensal"/>
    <n v="1.9452197200000001"/>
    <n v="0.16070025600000001"/>
    <d v="1899-12-30T10:53:57"/>
  </r>
  <r>
    <s v="R Fernao Mendes Pinto"/>
    <s v="R Paulo Bifano Alves"/>
    <s v="R Antonio Tertuliano"/>
    <x v="15"/>
    <s v="Matutino"/>
    <s v="Mensal"/>
    <n v="1.9452197200000001"/>
    <n v="0.12729178599999999"/>
    <d v="1899-12-30T11:01:39"/>
  </r>
  <r>
    <s v="R Fernao Mendes Pinto"/>
    <s v="R Antonio Tertuliano"/>
    <s v="R Raimundo Brandao Cela"/>
    <x v="15"/>
    <s v="Matutino"/>
    <s v="Mensal"/>
    <n v="1.9452197200000001"/>
    <n v="0.122271042"/>
    <d v="1899-12-30T11:09:03"/>
  </r>
  <r>
    <s v="R Fernao Mendes Pinto"/>
    <s v="R Raimundo Brandao Cela"/>
    <s v="R David Livingstone"/>
    <x v="15"/>
    <s v="Matutino"/>
    <s v="Mensal"/>
    <n v="1.9452197200000001"/>
    <n v="5.2620757999999997E-2"/>
    <d v="1899-12-30T11:12:14"/>
  </r>
  <r>
    <s v="R Fernao Mendes Pinto"/>
    <s v="R David Livingstone"/>
    <s v="R Jose da Frota Holanda"/>
    <x v="15"/>
    <s v="Matutino"/>
    <s v="Mensal"/>
    <n v="1.9452197200000001"/>
    <n v="0.107100632"/>
    <d v="1899-12-30T11:18:43"/>
  </r>
  <r>
    <s v="R Fernao Mendes Pinto"/>
    <s v="R Jose da Frota Holanda"/>
    <s v="Pc Salvador Sabate"/>
    <x v="15"/>
    <s v="Matutino"/>
    <s v="Mensal"/>
    <n v="1.9452197200000001"/>
    <n v="0.109676804"/>
    <d v="1899-12-30T11:25:21"/>
  </r>
  <r>
    <s v="R Fernao Mendes Pinto"/>
    <s v="Pc Salvador Sabate"/>
    <s v="R Guilherme de Oliveira Sa"/>
    <x v="15"/>
    <s v="Matutino"/>
    <s v="Mensal"/>
    <n v="1.9452197200000001"/>
    <n v="2.6439233999999999E-2"/>
    <d v="1899-12-30T11:26:57"/>
  </r>
  <r>
    <s v="R Fernao Mendes Pinto"/>
    <s v="R Guilherme de Oliveira Sa"/>
    <s v="Av Boturussu"/>
    <x v="15"/>
    <s v="Matutino"/>
    <s v="Mensal"/>
    <n v="1.9452197200000001"/>
    <n v="8.0773544000000003E-2"/>
    <d v="1899-12-30T11:31:50"/>
  </r>
  <r>
    <s v="R Fernao Mendes Pinto"/>
    <s v="Av Boturussu"/>
    <s v="R Dr Luiz Ferreira de Lemos"/>
    <x v="15"/>
    <s v="Matutino"/>
    <s v="Mensal"/>
    <n v="1.9452197200000001"/>
    <n v="0.10893291500000001"/>
    <d v="1899-12-30T11:38:25"/>
  </r>
  <r>
    <s v="R Fernao Mendes Pinto"/>
    <s v="R Dr Luiz Ferreira de Lemos"/>
    <s v="R Dr Joaquim Augusto de Camargo"/>
    <x v="15"/>
    <s v="Matutino"/>
    <s v="Mensal"/>
    <n v="1.9452197200000001"/>
    <n v="0.20376455700000001"/>
    <d v="1899-12-30T11:50:45"/>
  </r>
  <r>
    <s v="R Fernao Mendes Pinto"/>
    <s v="R Dr Joaquim Augusto de Camargo"/>
    <s v="R do Corrego"/>
    <x v="15"/>
    <s v="Matutino"/>
    <s v="Mensal"/>
    <n v="1.9452197200000001"/>
    <n v="8.5671494000000001E-2"/>
    <d v="1899-12-30T11:55:55"/>
  </r>
  <r>
    <s v="R Fernao Mendes Pinto"/>
    <s v="R do Corrego"/>
    <s v="R Assis Pacheco Neto"/>
    <x v="15"/>
    <s v="Matutino"/>
    <s v="Mensal"/>
    <n v="1.9452197200000001"/>
    <n v="4.1006492999999998E-2"/>
    <d v="1899-12-30T11:58:24"/>
  </r>
  <r>
    <s v="R Fernao Mendes Pinto"/>
    <s v="R Assis Pacheco Neto"/>
    <s v="R Salvador Fontoura"/>
    <x v="15"/>
    <s v="Matutino"/>
    <s v="Mensal"/>
    <n v="1.9452197200000001"/>
    <n v="5.4059352999999997E-2"/>
    <d v="1899-12-30T12:01:41"/>
  </r>
  <r>
    <s v="R Fernao Mendes Pinto"/>
    <s v="R Salvador Fontoura"/>
    <s v="R Conceicao dos Ouros"/>
    <x v="15"/>
    <s v="Matutino"/>
    <s v="Mensal"/>
    <n v="1.9452197200000001"/>
    <n v="4.0729855000000002E-2"/>
    <d v="1899-12-30T12:04:08"/>
  </r>
  <r>
    <s v="R Fernao Mendes Pinto"/>
    <s v="R Conceicao dos Ouros"/>
    <s v="R Escadao Anisio de Abreu"/>
    <x v="15"/>
    <s v="Matutino"/>
    <s v="Mensal"/>
    <n v="1.9452197200000001"/>
    <n v="5.9511196000000002E-2"/>
    <d v="1899-12-30T12:07:44"/>
  </r>
  <r>
    <s v="R Fernao Mendes Pinto"/>
    <s v="R Escadao Anisio de Abreu"/>
    <s v="R Barnabe Alves"/>
    <x v="15"/>
    <s v="Matutino"/>
    <s v="Mensal"/>
    <n v="1.9452197200000001"/>
    <n v="2.1077104999999999E-2"/>
    <d v="1899-12-30T12:09:01"/>
  </r>
  <r>
    <s v="R Fernao Mendes Pinto"/>
    <s v="R Barnabe Alves"/>
    <s v="R Dr Joao Joaquim Gouveia"/>
    <x v="15"/>
    <s v="Matutino"/>
    <s v="Mensal"/>
    <n v="1.9452197200000001"/>
    <n v="9.7927361000000004E-2"/>
    <d v="1899-12-30T12:14:56"/>
  </r>
  <r>
    <s v="R Fernao Mendes Pinto"/>
    <s v="R Dr Joao Joaquim Gouveia"/>
    <s v="Vla Particular Maracanau"/>
    <x v="15"/>
    <s v="Matutino"/>
    <s v="Mensal"/>
    <n v="1.9452197200000001"/>
    <n v="4.1893738E-2"/>
    <d v="1899-12-30T12:17:28"/>
  </r>
  <r>
    <s v="R Fernao Mendes Pinto"/>
    <s v="Vla Particular Maracanau"/>
    <s v="R Ipixuna"/>
    <x v="237"/>
    <s v="Matutino"/>
    <s v="Mensal"/>
    <n v="1.9452197200000001"/>
    <n v="4.3185024000000002E-2"/>
    <d v="1899-12-30T10:42:48"/>
  </r>
  <r>
    <s v="R Fernao Mendes Pinto"/>
    <s v="R Ipixuna"/>
    <s v="R Ipixuna"/>
    <x v="237"/>
    <s v="Matutino"/>
    <s v="Mensal"/>
    <n v="1.9452197200000001"/>
    <n v="0.121864944"/>
    <d v="1899-12-30T10:51:07"/>
  </r>
  <r>
    <s v="R Fernao Mendes Pinto"/>
    <s v="R Ipixuna"/>
    <s v="Pc Rev Mattathias Gomes dos Santos"/>
    <x v="237"/>
    <s v="Matutino"/>
    <s v="Mensal"/>
    <n v="1.9452197200000001"/>
    <n v="7.3254561999999995E-2"/>
    <d v="1899-12-30T10:56:07"/>
  </r>
  <r>
    <s v="R Ferraz de Araujo"/>
    <s v="R Estevao Martins"/>
    <s v="R Jose Ricardo da Costa"/>
    <x v="273"/>
    <s v="Vespertino"/>
    <s v="Mensal"/>
    <n v="0.10216024"/>
    <n v="0.10216024"/>
    <d v="1899-12-30T15:52:36"/>
  </r>
  <r>
    <s v="R Ferreira de Abreu"/>
    <s v="Av Prf Luiz Ignacio Anhaia Mello"/>
    <s v="Av Sapopemba"/>
    <x v="280"/>
    <s v="Matutino"/>
    <s v="Mensal"/>
    <n v="0.11172233600000001"/>
    <n v="0.11172233600000001"/>
    <d v="1899-12-30T12:16:22"/>
  </r>
  <r>
    <s v="R Ferreira de Camargo"/>
    <s v="Av Prf Osvaldo de Oliveira"/>
    <s v="R Tome Malio"/>
    <x v="251"/>
    <s v="Matutino"/>
    <s v="Mensal"/>
    <n v="0.17097369000000001"/>
    <n v="6.3984851999999995E-2"/>
    <d v="1899-12-30T09:44:29"/>
  </r>
  <r>
    <s v="R Ferreira de Camargo"/>
    <s v="R Tome Malio"/>
    <s v="R Sta Rita da Estrela"/>
    <x v="251"/>
    <s v="Matutino"/>
    <s v="Mensal"/>
    <n v="0.17097369000000001"/>
    <n v="5.3372467E-2"/>
    <d v="1899-12-30T09:47:59"/>
  </r>
  <r>
    <s v="R Ferreira de Camargo"/>
    <s v="R Sta Rita da Estrela"/>
    <s v="R Pilar do Sul"/>
    <x v="251"/>
    <s v="Matutino"/>
    <s v="Mensal"/>
    <n v="0.17097369000000001"/>
    <n v="5.3616371000000003E-2"/>
    <d v="1899-12-30T09:51:29"/>
  </r>
  <r>
    <s v="R Ferreira de Lemos"/>
    <s v="R Magnolia Azul"/>
    <s v="R Rendon de Quebedo"/>
    <x v="60"/>
    <s v="Vespertino"/>
    <s v="Mensal"/>
    <n v="0.24803356299999998"/>
    <n v="1.6761227E-2"/>
    <d v="1899-12-30T15:31:04"/>
  </r>
  <r>
    <s v="R Ferreira de Lemos"/>
    <s v="R Rendon de Quebedo"/>
    <s v="R Marcelino Correia de Sa"/>
    <x v="60"/>
    <s v="Vespertino"/>
    <s v="Mensal"/>
    <n v="0.24803356299999998"/>
    <n v="1.7624271E-2"/>
    <d v="1899-12-30T15:32:12"/>
  </r>
  <r>
    <s v="R Ferreira de Lemos"/>
    <s v="R Marcelino Correia de Sa"/>
    <s v="R das Carebelinas"/>
    <x v="60"/>
    <s v="Vespertino"/>
    <s v="Mensal"/>
    <n v="0.24803356299999998"/>
    <n v="3.2980606000000003E-2"/>
    <d v="1899-12-30T15:34:19"/>
  </r>
  <r>
    <s v="R Ferreira de Lemos"/>
    <s v="R das Carebelinas"/>
    <s v="R Sousa Pinto Bueno"/>
    <x v="60"/>
    <s v="Vespertino"/>
    <s v="Mensal"/>
    <n v="0.24803356299999998"/>
    <n v="6.1184123999999999E-2"/>
    <d v="1899-12-30T15:38:15"/>
  </r>
  <r>
    <s v="R Ferreira de Lemos"/>
    <s v="R Sousa Pinto Bueno"/>
    <s v="R Louro Rosa"/>
    <x v="60"/>
    <s v="Vespertino"/>
    <s v="Mensal"/>
    <n v="0.24803356299999998"/>
    <n v="5.0658769999999999E-3"/>
    <d v="1899-12-30T15:38:34"/>
  </r>
  <r>
    <s v="R Ferreira de Lemos"/>
    <s v="R Louro Rosa"/>
    <s v="R Orvalheira"/>
    <x v="60"/>
    <s v="Vespertino"/>
    <s v="Mensal"/>
    <n v="0.24803356299999998"/>
    <n v="6.3020008000000002E-2"/>
    <d v="1899-12-30T15:42:37"/>
  </r>
  <r>
    <s v="R Festa Chinesa"/>
    <s v="Av Utaro Kanai"/>
    <s v="R da Filarmonia"/>
    <x v="287"/>
    <s v="Vespertino"/>
    <s v="Mensal"/>
    <n v="0.55661064100000002"/>
    <n v="0.11052562"/>
    <d v="1899-12-30T17:13:12"/>
  </r>
  <r>
    <s v="R Festa Chinesa"/>
    <s v="R da Filarmonia"/>
    <s v="R da Filarmonia"/>
    <x v="287"/>
    <s v="Vespertino"/>
    <s v="Mensal"/>
    <n v="0.55661064100000002"/>
    <n v="0.28440460200000001"/>
    <d v="1899-12-30T17:28:02"/>
  </r>
  <r>
    <s v="R Festa Chinesa"/>
    <s v="R da Filarmonia"/>
    <s v="Av Utaro Kanai"/>
    <x v="287"/>
    <s v="Vespertino"/>
    <s v="Mensal"/>
    <n v="0.55661064100000002"/>
    <n v="0.109906052"/>
    <d v="1899-12-30T17:33:46"/>
  </r>
  <r>
    <s v="R Festa Chinesa"/>
    <s v="R Fernando de Augsburgo"/>
    <s v="Av Utaro Kanai"/>
    <x v="214"/>
    <s v="Vespertino"/>
    <s v="Mensal"/>
    <n v="0.55661064100000002"/>
    <n v="5.1774368000000001E-2"/>
    <d v="1899-12-30T19:30:56"/>
  </r>
  <r>
    <s v="R Ficheira"/>
    <s v="Av Mal Tito"/>
    <s v="(Próprio Logradouro/Trecho) R Ficheira"/>
    <x v="17"/>
    <s v="Matutino"/>
    <s v="Mensal"/>
    <n v="0.124599075"/>
    <n v="0.124599075"/>
    <d v="1899-12-30T13:28:26"/>
  </r>
  <r>
    <s v="R Fidelandia"/>
    <s v="R Eng George Stephenson"/>
    <s v="R Canoeiros"/>
    <x v="78"/>
    <s v="Matutino"/>
    <s v="Mensal"/>
    <n v="0.19400119100000002"/>
    <n v="0.120180489"/>
    <d v="1899-12-30T11:11:07"/>
  </r>
  <r>
    <s v="R Fidelandia"/>
    <s v="R Canoeiros"/>
    <s v="R Cachoeira do Campo"/>
    <x v="78"/>
    <s v="Matutino"/>
    <s v="Mensal"/>
    <n v="0.19400119100000002"/>
    <n v="7.3820702000000002E-2"/>
    <d v="1899-12-30T11:15:34"/>
  </r>
  <r>
    <s v="R Figueira da Barbaria"/>
    <s v="R Zelia Frias Street"/>
    <s v="R Acanto"/>
    <x v="255"/>
    <s v="Matutino"/>
    <s v="Mensal"/>
    <n v="0.551969292"/>
    <n v="6.8831032E-2"/>
    <d v="1899-12-30T08:49:03"/>
  </r>
  <r>
    <s v="R Figueira da Barbaria"/>
    <s v="R Acanto"/>
    <s v="R Maclura"/>
    <x v="255"/>
    <s v="Matutino"/>
    <s v="Mensal"/>
    <n v="0.551969292"/>
    <n v="9.4780173999999995E-2"/>
    <d v="1899-12-30T08:55:26"/>
  </r>
  <r>
    <s v="R Figueira da Barbaria"/>
    <s v="R Maclura"/>
    <s v="R Ararandeua"/>
    <x v="255"/>
    <s v="Matutino"/>
    <s v="Mensal"/>
    <n v="0.551969292"/>
    <n v="6.2693431999999993E-2"/>
    <d v="1899-12-30T08:59:39"/>
  </r>
  <r>
    <s v="R Figueira da Barbaria"/>
    <s v="R Ararandeua"/>
    <s v="S/Logradouro"/>
    <x v="255"/>
    <s v="Matutino"/>
    <s v="Mensal"/>
    <n v="0.551969292"/>
    <n v="2.1602244999999999E-2"/>
    <d v="1899-12-30T09:01:07"/>
  </r>
  <r>
    <s v="R Figueira da Barbaria"/>
    <s v="S/Logradouro"/>
    <s v="Vla B"/>
    <x v="255"/>
    <s v="Matutino"/>
    <s v="Mensal"/>
    <n v="0.551969292"/>
    <n v="0.14086396800000001"/>
    <d v="1899-12-30T09:10:36"/>
  </r>
  <r>
    <s v="R Figueira da Barbaria"/>
    <s v="Vla B"/>
    <s v="R Zelia Frias Street"/>
    <x v="255"/>
    <s v="Matutino"/>
    <s v="Mensal"/>
    <n v="0.551969292"/>
    <n v="0.163198441"/>
    <d v="1899-12-30T09:21:35"/>
  </r>
  <r>
    <s v="R Figueira da India"/>
    <s v="R Guaxindiba"/>
    <s v="R Capotiragua"/>
    <x v="397"/>
    <s v="Matutino"/>
    <s v="Mensal"/>
    <n v="0.49485460999999997"/>
    <n v="0.12363401"/>
    <d v="1899-12-30T09:33:14"/>
  </r>
  <r>
    <s v="R Figueira da India"/>
    <s v="R Capotiragua"/>
    <s v="R Hamamelis"/>
    <x v="397"/>
    <s v="Matutino"/>
    <s v="Mensal"/>
    <n v="0.49485460999999997"/>
    <n v="4.5291405E-2"/>
    <d v="1899-12-30T09:36:18"/>
  </r>
  <r>
    <s v="R Figueira da India"/>
    <s v="R Hamamelis"/>
    <s v="R Palmeira Laca"/>
    <x v="397"/>
    <s v="Matutino"/>
    <s v="Mensal"/>
    <n v="0.49485460999999997"/>
    <n v="0.102190567"/>
    <d v="1899-12-30T09:43:12"/>
  </r>
  <r>
    <s v="R Figueira da India"/>
    <s v="R Palmeira Laca"/>
    <s v="R Hamamelis"/>
    <x v="397"/>
    <s v="Matutino"/>
    <s v="Mensal"/>
    <n v="0.49485460999999997"/>
    <n v="3.5696980000000001E-3"/>
    <d v="1899-12-30T09:43:26"/>
  </r>
  <r>
    <s v="R Figueira da India"/>
    <s v="R Hamamelis"/>
    <s v="R Balsamo"/>
    <x v="397"/>
    <s v="Matutino"/>
    <s v="Mensal"/>
    <n v="0.49485460999999997"/>
    <n v="0.22016893000000001"/>
    <d v="1899-12-30T09:58:19"/>
  </r>
  <r>
    <s v="R Figueira da Polinesia"/>
    <s v="R Guido Bonici"/>
    <s v="V-Ped Adolfo Simoes Muller"/>
    <x v="16"/>
    <s v="Matutino"/>
    <s v="Mensal"/>
    <n v="1.5384091200000001"/>
    <n v="8.0897872999999995E-2"/>
    <d v="1899-12-30T08:38:36"/>
  </r>
  <r>
    <s v="R Figueira da Polinesia"/>
    <s v="V-Ped Adolfo Simoes Muller"/>
    <s v="R Tanazeiro"/>
    <x v="16"/>
    <s v="Matutino"/>
    <s v="Mensal"/>
    <n v="1.5384091200000001"/>
    <n v="5.3132552999999999E-2"/>
    <d v="1899-12-30T08:42:23"/>
  </r>
  <r>
    <s v="R Figueira da Polinesia"/>
    <s v="R Tanazeiro"/>
    <s v="Vla Figueira da Polinesia"/>
    <x v="16"/>
    <s v="Matutino"/>
    <s v="Mensal"/>
    <n v="1.5384091200000001"/>
    <n v="3.2151394E-2"/>
    <d v="1899-12-30T08:44:40"/>
  </r>
  <r>
    <s v="R Figueira da Polinesia"/>
    <s v="Vla Figueira da Polinesia"/>
    <s v="Tv Domenico Foroni"/>
    <x v="16"/>
    <s v="Matutino"/>
    <s v="Mensal"/>
    <n v="1.5384091200000001"/>
    <n v="5.1057823000000002E-2"/>
    <d v="1899-12-30T08:48:19"/>
  </r>
  <r>
    <s v="R Figueira da Polinesia"/>
    <s v="Tv Domenico Foroni"/>
    <s v="Tv Eduardo Bartay"/>
    <x v="16"/>
    <s v="Matutino"/>
    <s v="Mensal"/>
    <n v="1.5384091200000001"/>
    <n v="5.0327285999999999E-2"/>
    <d v="1899-12-30T08:51:54"/>
  </r>
  <r>
    <s v="R Figueira da Polinesia"/>
    <s v="Tv Eduardo Bartay"/>
    <s v="R Abel Tavares"/>
    <x v="16"/>
    <s v="Matutino"/>
    <s v="Mensal"/>
    <n v="1.5384091200000001"/>
    <n v="6.0405833999999999E-2"/>
    <d v="1899-12-30T08:56:12"/>
  </r>
  <r>
    <s v="R Figueira da Polinesia"/>
    <s v="R Abel Tavares"/>
    <s v="R Abel Tavares"/>
    <x v="16"/>
    <s v="Matutino"/>
    <s v="Mensal"/>
    <n v="1.5384091200000001"/>
    <n v="3.1344954000000001E-2"/>
    <d v="1899-12-30T08:58:26"/>
  </r>
  <r>
    <s v="R Figueira da Polinesia"/>
    <s v="R Gambarra"/>
    <s v="R Pe Serafim Leite"/>
    <x v="237"/>
    <s v="Matutino"/>
    <s v="Mensal"/>
    <n v="1.5384091200000001"/>
    <n v="4.1258583000000001E-2"/>
    <d v="1899-12-30T10:58:56"/>
  </r>
  <r>
    <s v="R Figueira da Polinesia"/>
    <s v="R Pe Serafim Leite"/>
    <s v="R Gambarra"/>
    <x v="237"/>
    <s v="Matutino"/>
    <s v="Mensal"/>
    <n v="1.5384091200000001"/>
    <n v="4.2265770000000001E-2"/>
    <d v="1899-12-30T11:01:49"/>
  </r>
  <r>
    <s v="R Figueira da Polinesia"/>
    <s v="R Gambarra"/>
    <s v="S/Logradouro"/>
    <x v="237"/>
    <s v="Matutino"/>
    <s v="Mensal"/>
    <n v="1.5384091200000001"/>
    <n v="4.4845721999999998E-2"/>
    <d v="1899-12-30T11:04:53"/>
  </r>
  <r>
    <s v="R Figueira da Polinesia"/>
    <s v="R Sucuaia"/>
    <s v="R dos Tamarindos"/>
    <x v="320"/>
    <s v="Matutino"/>
    <s v="Mensal"/>
    <n v="1.5384091200000001"/>
    <n v="9.3580147000000002E-2"/>
    <d v="1899-12-30T10:19:51"/>
  </r>
  <r>
    <s v="R Figueira da Polinesia"/>
    <s v="R dos Tamarindos"/>
    <s v="R Guido Bonici"/>
    <x v="320"/>
    <s v="Matutino"/>
    <s v="Mensal"/>
    <n v="1.5384091200000001"/>
    <n v="6.8916488999999997E-2"/>
    <d v="1899-12-30T10:24:53"/>
  </r>
  <r>
    <s v="R Figueira da Polinesia"/>
    <s v="S/Logradouro"/>
    <s v="R Jose de Castro Mendes"/>
    <x v="339"/>
    <s v="Matutino"/>
    <s v="Mensal"/>
    <n v="1.5384091200000001"/>
    <n v="1.2271894E-2"/>
    <d v="1899-12-30T09:07:01"/>
  </r>
  <r>
    <s v="R Figueira da Polinesia"/>
    <s v="R Jose de Castro Mendes"/>
    <s v="Tv Lirio da Paz"/>
    <x v="339"/>
    <s v="Matutino"/>
    <s v="Mensal"/>
    <n v="1.5384091200000001"/>
    <n v="0.163660324"/>
    <d v="1899-12-30T09:17:31"/>
  </r>
  <r>
    <s v="R Figueira da Polinesia"/>
    <s v="Tv Lirio da Paz"/>
    <s v="Tv D Bosco"/>
    <x v="339"/>
    <s v="Matutino"/>
    <s v="Mensal"/>
    <n v="1.5384091200000001"/>
    <n v="0.105032188"/>
    <d v="1899-12-30T09:24:15"/>
  </r>
  <r>
    <s v="R Figueira da Polinesia"/>
    <s v="Tv D Bosco"/>
    <s v="R Cristovao de Figueiredo"/>
    <x v="339"/>
    <s v="Matutino"/>
    <s v="Mensal"/>
    <n v="1.5384091200000001"/>
    <n v="0.25820889299999999"/>
    <d v="1899-12-30T09:40:48"/>
  </r>
  <r>
    <s v="R Figueira da Polinesia"/>
    <s v="R Cristovao de Figueiredo"/>
    <s v="R Tartaruga"/>
    <x v="339"/>
    <s v="Matutino"/>
    <s v="Mensal"/>
    <n v="1.5384091200000001"/>
    <n v="4.1019664999999997E-2"/>
    <d v="1899-12-30T09:43:26"/>
  </r>
  <r>
    <s v="R Figueira da Polinesia"/>
    <s v="R Tartaruga"/>
    <s v="V-Ped Teologo John Wesley"/>
    <x v="339"/>
    <s v="Matutino"/>
    <s v="Mensal"/>
    <n v="1.5384091200000001"/>
    <n v="0.14907029699999999"/>
    <d v="1899-12-30T09:52:59"/>
  </r>
  <r>
    <s v="R Figueira da Polinesia"/>
    <s v="V-Ped Teologo John Wesley"/>
    <s v="R Ricardo Butarello"/>
    <x v="339"/>
    <s v="Matutino"/>
    <s v="Mensal"/>
    <n v="1.5384091200000001"/>
    <n v="5.3709479999999997E-2"/>
    <d v="1899-12-30T09:56:26"/>
  </r>
  <r>
    <s v="R Figueira da Polinesia"/>
    <s v="R Ricardo Butarello"/>
    <s v="R Sucuaia"/>
    <x v="339"/>
    <s v="Matutino"/>
    <s v="Mensal"/>
    <n v="1.5384091200000001"/>
    <n v="0.105251961"/>
    <d v="1899-12-30T10:03:11"/>
  </r>
  <r>
    <s v="R Figueira de Carvalho"/>
    <s v="R Lourenco Leite Penteado"/>
    <s v="R Francisco Marques"/>
    <x v="364"/>
    <s v="Vespertino"/>
    <s v="Mensal"/>
    <n v="6.3941134999999996E-2"/>
    <n v="6.3941134999999996E-2"/>
    <d v="1899-12-30T16:38:32"/>
  </r>
  <r>
    <s v="R Figueiredo Pimentel"/>
    <s v="R Silveira Pires"/>
    <s v="R Muniz Falcao"/>
    <x v="288"/>
    <s v="Vespertino"/>
    <s v="Mensal"/>
    <n v="0.115164986"/>
    <n v="0.115164986"/>
    <d v="1899-12-30T16:14:55"/>
  </r>
  <r>
    <s v="R Filiberto Laurencio"/>
    <s v="R Br Carvalho do Amparo"/>
    <s v="S/Logradouro"/>
    <x v="0"/>
    <s v="Vespertino"/>
    <s v="Mensal"/>
    <n v="0.21017945099999999"/>
    <n v="3.2538356999999997E-2"/>
    <d v="1899-12-30T17:20:05"/>
  </r>
  <r>
    <s v="R Filiberto Laurencio"/>
    <s v="S/Logradouro"/>
    <s v="R Giuseppe Landi"/>
    <x v="0"/>
    <s v="Vespertino"/>
    <s v="Mensal"/>
    <n v="0.21017945099999999"/>
    <n v="0.128636581"/>
    <d v="1899-12-30T17:28:35"/>
  </r>
  <r>
    <s v="R Filiberto Laurencio"/>
    <s v="R Giuseppe Landi"/>
    <s v="R Ismael Cardona"/>
    <x v="0"/>
    <s v="Vespertino"/>
    <s v="Mensal"/>
    <n v="0.21017945099999999"/>
    <n v="4.9004513E-2"/>
    <d v="1899-12-30T17:31:50"/>
  </r>
  <r>
    <s v="R Filipa Alvares"/>
    <s v="Av Dr Frederico Martins da Costa Carvalho"/>
    <s v="R Francisca Marinho"/>
    <x v="155"/>
    <s v="Matutino"/>
    <s v="Mensal"/>
    <n v="0.24186883499999998"/>
    <n v="0.241868835"/>
    <d v="1899-12-30T08:54:59"/>
  </r>
  <r>
    <s v="R Filipe de Carvalho"/>
    <s v="R Serra das Divisoes"/>
    <s v="Av Lider"/>
    <x v="222"/>
    <s v="Matutino"/>
    <s v="Mensal"/>
    <n v="0.29081407000000004"/>
    <n v="0.146799286"/>
    <d v="1899-12-30T09:26:12"/>
  </r>
  <r>
    <s v="R Filipe de Carvalho"/>
    <s v="Av Lider"/>
    <s v="Tv B"/>
    <x v="222"/>
    <s v="Matutino"/>
    <s v="Mensal"/>
    <n v="0.29081407000000004"/>
    <n v="0.12010684200000001"/>
    <d v="1899-12-30T09:34:09"/>
  </r>
  <r>
    <s v="R Filipe de Carvalho"/>
    <s v="Tv B"/>
    <s v="R Ponche Verde"/>
    <x v="222"/>
    <s v="Matutino"/>
    <s v="Mensal"/>
    <n v="0.29081407000000004"/>
    <n v="2.3907942000000001E-2"/>
    <d v="1899-12-30T09:35:44"/>
  </r>
  <r>
    <s v="R Filipe Lauri"/>
    <s v="Av Nagib Farah Maluf"/>
    <s v="R Vicente Avelar"/>
    <x v="217"/>
    <s v="Matutino"/>
    <s v="Mensal"/>
    <n v="0.38400062699999998"/>
    <n v="5.8236957999999998E-2"/>
    <d v="1899-12-30T14:09:23"/>
  </r>
  <r>
    <s v="R Filipe Lauri"/>
    <s v="R Vicente Avelar"/>
    <s v="R Augusto Cavalcanti"/>
    <x v="217"/>
    <s v="Matutino"/>
    <s v="Mensal"/>
    <n v="0.38400062699999998"/>
    <n v="5.9107922E-2"/>
    <d v="1899-12-30T14:11:57"/>
  </r>
  <r>
    <s v="R Filipe Lauri"/>
    <s v="R Adriano Ratti"/>
    <s v="R Cristina Pisan"/>
    <x v="122"/>
    <s v="Vespertino"/>
    <s v="Mensal"/>
    <n v="0.38400062699999998"/>
    <n v="4.6408283000000002E-2"/>
    <d v="1899-12-30T15:57:28"/>
  </r>
  <r>
    <s v="R Filipe Lauri"/>
    <s v="R Cristina Pisan"/>
    <s v="R Giacomo Perti"/>
    <x v="122"/>
    <s v="Vespertino"/>
    <s v="Mensal"/>
    <n v="0.38400062699999998"/>
    <n v="5.1150798999999997E-2"/>
    <d v="1899-12-30T16:00:50"/>
  </r>
  <r>
    <s v="R Filipe Lauri"/>
    <s v="R Giacomo Perti"/>
    <s v="(Próprio Logradouro/Trecho) R Filipe Lauri"/>
    <x v="122"/>
    <s v="Vespertino"/>
    <s v="Mensal"/>
    <n v="0.38400062699999998"/>
    <n v="0.115412086"/>
    <d v="1899-12-30T16:08:26"/>
  </r>
  <r>
    <s v="R Filipe Lazar"/>
    <s v="Av Dr Jose Artur Nova"/>
    <s v="R Sucupemba"/>
    <x v="11"/>
    <s v="Vespertino"/>
    <s v="Mensal"/>
    <n v="0.30769535100000001"/>
    <n v="0.124640366"/>
    <d v="1899-12-30T17:53:42"/>
  </r>
  <r>
    <s v="R Filipe Lazar"/>
    <s v="R Sucupemba"/>
    <s v="R Tareira"/>
    <x v="11"/>
    <s v="Vespertino"/>
    <s v="Mensal"/>
    <n v="0.30769535100000001"/>
    <n v="4.3480019000000002E-2"/>
    <d v="1899-12-30T17:56:01"/>
  </r>
  <r>
    <s v="R Filipe Lazar"/>
    <s v="R Tareira"/>
    <s v="R Edalberto dos Santos"/>
    <x v="11"/>
    <s v="Vespertino"/>
    <s v="Mensal"/>
    <n v="0.30769535100000001"/>
    <n v="0.13957496599999999"/>
    <d v="1899-12-30T18:03:28"/>
  </r>
  <r>
    <s v="R Filipe Maciel"/>
    <s v="Av Jose de Moraes Cabral"/>
    <s v="Av Ipe Roxo"/>
    <x v="145"/>
    <s v="Matutino"/>
    <s v="Mensal"/>
    <n v="0.39076361100000001"/>
    <n v="0.134131104"/>
    <d v="1899-12-30T11:03:48"/>
  </r>
  <r>
    <s v="R Filipe Maciel"/>
    <s v="Av Ipe Roxo"/>
    <s v="R Domingues Vidigal"/>
    <x v="145"/>
    <s v="Matutino"/>
    <s v="Mensal"/>
    <n v="0.39076361100000001"/>
    <n v="7.0536506999999998E-2"/>
    <d v="1899-12-30T11:08:30"/>
  </r>
  <r>
    <s v="R Filipe Maciel"/>
    <s v="R Domingues Vidigal"/>
    <s v="R Ilha dos Ratones"/>
    <x v="145"/>
    <s v="Matutino"/>
    <s v="Mensal"/>
    <n v="0.39076361100000001"/>
    <n v="6.1245269999999997E-2"/>
    <d v="1899-12-30T11:12:35"/>
  </r>
  <r>
    <s v="R Filipe Maciel"/>
    <s v="R Ilha dos Ratones"/>
    <s v="R Terra Sem Males"/>
    <x v="145"/>
    <s v="Matutino"/>
    <s v="Mensal"/>
    <n v="0.39076361100000001"/>
    <n v="7.4379432999999995E-2"/>
    <d v="1899-12-30T11:17:32"/>
  </r>
  <r>
    <s v="R Filippo Juvara"/>
    <s v="R Jose Seixas"/>
    <s v="Vla Nove"/>
    <x v="265"/>
    <s v="Matutino"/>
    <s v="Mensal"/>
    <n v="0.630404835"/>
    <n v="0.15977858"/>
    <d v="1899-12-30T08:04:55"/>
  </r>
  <r>
    <s v="R Filippo Juvara"/>
    <s v="Vla Nove"/>
    <s v="Vla Quatorze"/>
    <x v="265"/>
    <s v="Matutino"/>
    <s v="Mensal"/>
    <n v="0.630404835"/>
    <n v="0.150320923"/>
    <d v="1899-12-30T08:18:42"/>
  </r>
  <r>
    <s v="R Filippo Juvara"/>
    <s v="Vla Quatorze"/>
    <s v="Av Principal"/>
    <x v="265"/>
    <s v="Matutino"/>
    <s v="Mensal"/>
    <n v="0.630404835"/>
    <n v="0.102205437"/>
    <d v="1899-12-30T08:28:04"/>
  </r>
  <r>
    <s v="R Filippo Juvara"/>
    <s v="Av Principal"/>
    <s v="Vla Dez"/>
    <x v="265"/>
    <s v="Matutino"/>
    <s v="Mensal"/>
    <n v="0.630404835"/>
    <n v="7.2042297000000005E-2"/>
    <d v="1899-12-30T08:34:40"/>
  </r>
  <r>
    <s v="R Filippo Juvara"/>
    <s v="Vla Dez"/>
    <s v="R Gondarem"/>
    <x v="265"/>
    <s v="Matutino"/>
    <s v="Mensal"/>
    <n v="0.630404835"/>
    <n v="8.2347786000000006E-2"/>
    <d v="1899-12-30T08:42:13"/>
  </r>
  <r>
    <s v="R Filomeno Batista de Araujo"/>
    <s v="R Jean Debret"/>
    <s v="R Ananias Nogueira Pinheiro"/>
    <x v="112"/>
    <s v="Matutino"/>
    <s v="Mensal"/>
    <n v="0.16157412400000001"/>
    <n v="6.050639E-2"/>
    <d v="1899-12-30T09:08:07"/>
  </r>
  <r>
    <s v="R Filomeno Batista de Araujo"/>
    <s v="R Ananias Nogueira Pinheiro"/>
    <s v="R Maria Eugenia Vasconcelos Lima"/>
    <x v="112"/>
    <s v="Matutino"/>
    <s v="Mensal"/>
    <n v="0.16157412400000001"/>
    <n v="0.10106773400000001"/>
    <d v="1899-12-30T09:15:01"/>
  </r>
  <r>
    <s v="R Filomeno Jose do Costa"/>
    <s v="R Mohamed Ibrahin Saleh"/>
    <s v="R Parmenides"/>
    <x v="19"/>
    <s v="Matutino"/>
    <s v="Mensal"/>
    <n v="0.451653992"/>
    <n v="0.115644608"/>
    <d v="1899-12-30T09:51:17"/>
  </r>
  <r>
    <s v="R Filomeno Jose do Costa"/>
    <s v="R Parmenides"/>
    <s v="R Porfirio"/>
    <x v="19"/>
    <s v="Matutino"/>
    <s v="Mensal"/>
    <n v="0.451653992"/>
    <n v="6.3868632999999994E-2"/>
    <d v="1899-12-30T09:55:36"/>
  </r>
  <r>
    <s v="R Filomeno Jose do Costa"/>
    <s v="R Porfirio"/>
    <s v="R Serafina D Abril"/>
    <x v="19"/>
    <s v="Matutino"/>
    <s v="Mensal"/>
    <n v="0.451653992"/>
    <n v="6.1108829000000003E-2"/>
    <d v="1899-12-30T09:59:44"/>
  </r>
  <r>
    <s v="R Filomeno Jose do Costa"/>
    <s v="R Serafina D Abril"/>
    <s v="R Origenes"/>
    <x v="19"/>
    <s v="Matutino"/>
    <s v="Mensal"/>
    <n v="0.451653992"/>
    <n v="5.8747078000000001E-2"/>
    <d v="1899-12-30T10:03:42"/>
  </r>
  <r>
    <s v="R Filomeno Jose do Costa"/>
    <s v="R Origenes"/>
    <s v="R Mamorana"/>
    <x v="19"/>
    <s v="Matutino"/>
    <s v="Mensal"/>
    <n v="0.451653992"/>
    <n v="6.1571026000000001E-2"/>
    <d v="1899-12-30T10:07:52"/>
  </r>
  <r>
    <s v="R Filomeno Jose do Costa"/>
    <s v="R Mamorana"/>
    <s v="R Joao Nicario Eleuterio"/>
    <x v="19"/>
    <s v="Matutino"/>
    <s v="Mensal"/>
    <n v="0.451653992"/>
    <n v="5.3418120999999999E-2"/>
    <d v="1899-12-30T10:11:29"/>
  </r>
  <r>
    <s v="R Filomeno Jose do Costa"/>
    <s v="R Joao Nicario Eleuterio"/>
    <s v="R Guacy Teixeira"/>
    <x v="8"/>
    <s v="Matutino"/>
    <s v="Mensal"/>
    <n v="0.451653992"/>
    <n v="3.7295696000000003E-2"/>
    <d v="1899-12-30T11:00:13"/>
  </r>
  <r>
    <s v="R Fioravante Lopes Garcia"/>
    <s v="Av Paranagua"/>
    <s v="S/Logradouro"/>
    <x v="375"/>
    <s v="Matutino"/>
    <s v="Mensal"/>
    <n v="1.0441743300000002"/>
    <n v="4.3094997000000003E-2"/>
    <d v="1899-12-30T11:15:47"/>
  </r>
  <r>
    <s v="R Fioravante Lopes Garcia"/>
    <s v="S/Logradouro"/>
    <s v="Tv Tomazini"/>
    <x v="375"/>
    <s v="Matutino"/>
    <s v="Mensal"/>
    <n v="1.0441743300000002"/>
    <n v="5.0696999E-2"/>
    <d v="1899-12-30T11:19:56"/>
  </r>
  <r>
    <s v="R Fioravante Lopes Garcia"/>
    <s v="Tv Tomazini"/>
    <s v="R Isaac Goncalves do Vale"/>
    <x v="375"/>
    <s v="Matutino"/>
    <s v="Mensal"/>
    <n v="1.0441743300000002"/>
    <n v="2.4486358999999999E-2"/>
    <d v="1899-12-30T11:21:56"/>
  </r>
  <r>
    <s v="R Fioravante Lopes Garcia"/>
    <s v="R Isaac Goncalves do Vale"/>
    <s v="Vla Gildo Lao"/>
    <x v="375"/>
    <s v="Matutino"/>
    <s v="Mensal"/>
    <n v="1.0441743300000002"/>
    <n v="3.1914502999999997E-2"/>
    <d v="1899-12-30T11:24:32"/>
  </r>
  <r>
    <s v="R Fioravante Lopes Garcia"/>
    <s v="Vla Gildo Lao"/>
    <s v="R Catarina Alvares"/>
    <x v="375"/>
    <s v="Matutino"/>
    <s v="Mensal"/>
    <n v="1.0441743300000002"/>
    <n v="0.15921200599999999"/>
    <d v="1899-12-30T11:37:33"/>
  </r>
  <r>
    <s v="R Fioravante Lopes Garcia"/>
    <s v="R Catarina Alvares"/>
    <s v="R Rev Almir Pereira Bahia"/>
    <x v="375"/>
    <s v="Matutino"/>
    <s v="Mensal"/>
    <n v="1.0441743300000002"/>
    <n v="0.122215408"/>
    <d v="1899-12-30T11:47:33"/>
  </r>
  <r>
    <s v="R Fioravante Lopes Garcia"/>
    <s v="R Rev Almir Pereira Bahia"/>
    <s v="R Antonio dos Santos"/>
    <x v="375"/>
    <s v="Matutino"/>
    <s v="Mensal"/>
    <n v="1.0441743300000002"/>
    <n v="0.19102081300000001"/>
    <d v="1899-12-30T12:03:09"/>
  </r>
  <r>
    <s v="R Fioravante Lopes Garcia"/>
    <s v="R Antonio dos Santos"/>
    <s v="R Rev Almir Pereira Bahia"/>
    <x v="375"/>
    <s v="Matutino"/>
    <s v="Mensal"/>
    <n v="1.0441743300000002"/>
    <n v="0.18888417099999999"/>
    <d v="1899-12-30T12:18:36"/>
  </r>
  <r>
    <s v="R Fioravante Lopes Garcia"/>
    <s v="R Rev Almir Pereira Bahia"/>
    <s v="R Barnabe Alves"/>
    <x v="375"/>
    <s v="Matutino"/>
    <s v="Mensal"/>
    <n v="1.0441743300000002"/>
    <n v="6.9346207000000007E-2"/>
    <d v="1899-12-30T12:24:16"/>
  </r>
  <r>
    <s v="R Fioravante Lopes Garcia"/>
    <s v="R Barnabe Alves"/>
    <s v="R Barnabe Alves"/>
    <x v="375"/>
    <s v="Matutino"/>
    <s v="Mensal"/>
    <n v="1.0441743300000002"/>
    <n v="4.1479530000000001E-2"/>
    <d v="1899-12-30T12:27:39"/>
  </r>
  <r>
    <s v="R Fioravante Lopes Garcia"/>
    <s v="R Barnabe Alves"/>
    <s v="R Manuel de Mattos Godinho"/>
    <x v="375"/>
    <s v="Matutino"/>
    <s v="Mensal"/>
    <n v="1.0441743300000002"/>
    <n v="7.9272255E-2"/>
    <d v="1899-12-30T12:34:08"/>
  </r>
  <r>
    <s v="R Fioravante Zampol"/>
    <s v="Av do Oratorio"/>
    <s v="R Jose Domingues de Pontes"/>
    <x v="112"/>
    <s v="Matutino"/>
    <s v="Mensal"/>
    <n v="0.27512514900000001"/>
    <n v="6.2023304000000001E-2"/>
    <d v="1899-12-30T09:19:15"/>
  </r>
  <r>
    <s v="R Fioravante Zampol"/>
    <s v="R Jose Domingues de Pontes"/>
    <s v="R Jean Debret"/>
    <x v="112"/>
    <s v="Matutino"/>
    <s v="Mensal"/>
    <n v="0.27512514900000001"/>
    <n v="7.9691704000000002E-2"/>
    <d v="1899-12-30T09:24:42"/>
  </r>
  <r>
    <s v="R Fioravante Zampol"/>
    <s v="R Jean Debret"/>
    <s v="R dos Navegadores"/>
    <x v="112"/>
    <s v="Matutino"/>
    <s v="Mensal"/>
    <n v="0.27512514900000001"/>
    <n v="0.122604958"/>
    <d v="1899-12-30T09:33:05"/>
  </r>
  <r>
    <s v="R Fioravante Zampol"/>
    <s v="R dos Navegadores"/>
    <s v="R Manuel Nunes de Siqueira"/>
    <x v="112"/>
    <s v="Matutino"/>
    <s v="Mensal"/>
    <n v="0.27512514900000001"/>
    <n v="1.0805182999999999E-2"/>
    <d v="1899-12-30T09:33:49"/>
  </r>
  <r>
    <s v="R Firmino Barbosa"/>
    <s v="R Tiago Ferreira"/>
    <s v="R Antonio Bertali"/>
    <x v="68"/>
    <s v="Vespertino"/>
    <s v="Mensal"/>
    <n v="0.51164424100000006"/>
    <n v="8.5283409000000004E-2"/>
    <d v="1899-12-30T15:30:19"/>
  </r>
  <r>
    <s v="R Firmino Barbosa"/>
    <s v="R Antonio Bertali"/>
    <s v="R Irineu Bonardi"/>
    <x v="68"/>
    <s v="Vespertino"/>
    <s v="Mensal"/>
    <n v="0.51164424100000006"/>
    <n v="0.12525043499999999"/>
    <d v="1899-12-30T15:38:47"/>
  </r>
  <r>
    <s v="R Firmino Barbosa"/>
    <s v="R Irineu Bonardi"/>
    <s v="R Antonia Geres"/>
    <x v="68"/>
    <s v="Vespertino"/>
    <s v="Mensal"/>
    <n v="0.51164424100000006"/>
    <n v="0.15422680699999999"/>
    <d v="1899-12-30T15:49:12"/>
  </r>
  <r>
    <s v="R Firmino Barbosa"/>
    <s v="R Antonia Geres"/>
    <s v="R Humberto Romani"/>
    <x v="68"/>
    <s v="Vespertino"/>
    <s v="Mensal"/>
    <n v="0.51164424100000006"/>
    <n v="0.14688359100000001"/>
    <d v="1899-12-30T15:59:07"/>
  </r>
  <r>
    <s v="R Firmino Ferreira Leao"/>
    <s v="R Caetano de Silvio"/>
    <s v="(Próprio Logradouro/Trecho) R Firmino Ferreira Leao"/>
    <x v="69"/>
    <s v="Vespertino"/>
    <s v="Mensal"/>
    <n v="0.10152677900000001"/>
    <n v="0.101526779"/>
    <d v="1899-12-30T17:06:00"/>
  </r>
  <r>
    <s v="R Firmino Morgado"/>
    <s v="R Bilimbi"/>
    <s v="R Zelia Frias Street"/>
    <x v="255"/>
    <s v="Matutino"/>
    <s v="Mensal"/>
    <n v="0.48171148100000005"/>
    <n v="0.204926361"/>
    <d v="1899-12-30T09:35:23"/>
  </r>
  <r>
    <s v="R Firmino Morgado"/>
    <s v="Av Itaquera"/>
    <s v="R Henrique Rodrigues Peres"/>
    <x v="347"/>
    <s v="Matutino"/>
    <s v="Mensal"/>
    <n v="0.48171148100000005"/>
    <n v="0.15527684"/>
    <d v="1899-12-30T09:20:11"/>
  </r>
  <r>
    <s v="R Firmino Morgado"/>
    <s v="R Henrique Rodrigues Peres"/>
    <s v="(Próprio Logradouro/Trecho) R Firmino Morgado"/>
    <x v="347"/>
    <s v="Matutino"/>
    <s v="Mensal"/>
    <n v="0.48171148100000005"/>
    <n v="5.9654339000000001E-2"/>
    <d v="1899-12-30T09:24:13"/>
  </r>
  <r>
    <s v="R Firmino Morgado"/>
    <s v="R Brasilina Ilka Barbosa Ferraz"/>
    <s v="(Próprio Logradouro/Trecho) R Firmino Morgado"/>
    <x v="347"/>
    <s v="Matutino"/>
    <s v="Mensal"/>
    <n v="0.48171148100000005"/>
    <n v="3.3337181E-2"/>
    <d v="1899-12-30T09:26:28"/>
  </r>
  <r>
    <s v="R Firmino Morgado"/>
    <s v="R Brasilina Ilka Barbosa Ferraz"/>
    <s v="(Próprio Logradouro/Trecho) R Firmino Morgado"/>
    <x v="347"/>
    <s v="Matutino"/>
    <s v="Mensal"/>
    <n v="0.48171148100000005"/>
    <n v="1.2361E-2"/>
    <d v="1899-12-30T09:27:18"/>
  </r>
  <r>
    <s v="R Firmino Morgado"/>
    <s v="R Brasilina Ilka Barbosa Ferraz"/>
    <s v="R Bilimbi"/>
    <x v="347"/>
    <s v="Matutino"/>
    <s v="Mensal"/>
    <n v="0.48171148100000005"/>
    <n v="1.6155760000000002E-2"/>
    <d v="1899-12-30T09:28:24"/>
  </r>
  <r>
    <s v="R Fita de Moca"/>
    <s v="R Planta da Sorte"/>
    <s v="R Jose Henrique Tomaz de Lima"/>
    <x v="328"/>
    <s v="Vespertino"/>
    <s v="Mensal"/>
    <n v="0.48636522300000001"/>
    <n v="4.6402686999999998E-2"/>
    <d v="1899-12-30T15:30:41"/>
  </r>
  <r>
    <s v="R Fita de Moca"/>
    <s v="R Jose Henrique Tomaz de Lima"/>
    <s v="R Flor de Pelicano"/>
    <x v="328"/>
    <s v="Vespertino"/>
    <s v="Mensal"/>
    <n v="0.48636522300000001"/>
    <n v="5.1570750999999998E-2"/>
    <d v="1899-12-30T15:34:05"/>
  </r>
  <r>
    <s v="R Fita de Moca"/>
    <s v="R Mapixi"/>
    <s v="Tv Arlindo Jose da Silva"/>
    <x v="259"/>
    <s v="Vespertino"/>
    <s v="Mensal"/>
    <n v="0.48636522300000001"/>
    <n v="9.8371078000000001E-2"/>
    <d v="1899-12-30T15:48:58"/>
  </r>
  <r>
    <s v="R Fita de Moca"/>
    <s v="Tv Arlindo Jose da Silva"/>
    <s v="Av Pe Gregorio Mafra"/>
    <x v="259"/>
    <s v="Vespertino"/>
    <s v="Mensal"/>
    <n v="0.48636522300000001"/>
    <n v="7.7098189999999997E-2"/>
    <d v="1899-12-30T15:54:09"/>
  </r>
  <r>
    <s v="R Fita de Moca"/>
    <s v="Av Pe Gregorio Mafra"/>
    <s v="Tv Hilda Goncalves de Oliveira"/>
    <x v="259"/>
    <s v="Vespertino"/>
    <s v="Mensal"/>
    <n v="0.48636522300000001"/>
    <n v="3.4576752000000002E-2"/>
    <d v="1899-12-30T15:56:28"/>
  </r>
  <r>
    <s v="R Fita de Moca"/>
    <s v="Tv Hilda Goncalves de Oliveira"/>
    <s v="R Flor do Campo"/>
    <x v="259"/>
    <s v="Vespertino"/>
    <s v="Mensal"/>
    <n v="0.48636522300000001"/>
    <n v="6.5483841000000001E-2"/>
    <d v="1899-12-30T16:00:52"/>
  </r>
  <r>
    <s v="R Fita de Moca"/>
    <s v="R Flor do Campo"/>
    <s v="Tv Celso Herminio Pereira"/>
    <x v="259"/>
    <s v="Vespertino"/>
    <s v="Mensal"/>
    <n v="0.48636522300000001"/>
    <n v="6.1013439000000003E-2"/>
    <d v="1899-12-30T16:04:57"/>
  </r>
  <r>
    <s v="R Fita de Moca"/>
    <s v="Tv Celso Herminio Pereira"/>
    <s v="R Planta da Sorte"/>
    <x v="259"/>
    <s v="Vespertino"/>
    <s v="Mensal"/>
    <n v="0.48636522300000001"/>
    <n v="5.1848484E-2"/>
    <d v="1899-12-30T16:08:26"/>
  </r>
  <r>
    <s v="R Flamboyant"/>
    <s v="R dos Lirios"/>
    <s v="(Próprio Logradouro/Trecho) R Flamboyant"/>
    <x v="116"/>
    <s v="Vespertino"/>
    <s v="Mensal"/>
    <n v="0.314038857"/>
    <n v="2.7596622000000001E-2"/>
    <d v="1899-12-30T16:27:41"/>
  </r>
  <r>
    <s v="R Flamboyant"/>
    <s v="R das Rosas"/>
    <s v="(Próprio Logradouro/Trecho) R Flamboyant"/>
    <x v="116"/>
    <s v="Vespertino"/>
    <s v="Mensal"/>
    <n v="0.314038857"/>
    <n v="2.4445904000000001E-2"/>
    <d v="1899-12-30T16:29:04"/>
  </r>
  <r>
    <s v="R Flamboyant"/>
    <s v="R Vandas"/>
    <s v="(Próprio Logradouro/Trecho) R Flamboyant"/>
    <x v="116"/>
    <s v="Vespertino"/>
    <s v="Mensal"/>
    <n v="0.314038857"/>
    <n v="0.12637183399999999"/>
    <d v="1899-12-30T16:36:12"/>
  </r>
  <r>
    <s v="R Flamboyant"/>
    <s v="R Vandas"/>
    <s v="R das Petunias"/>
    <x v="116"/>
    <s v="Vespertino"/>
    <s v="Mensal"/>
    <n v="0.314038857"/>
    <n v="7.8022507000000005E-2"/>
    <d v="1899-12-30T16:40:37"/>
  </r>
  <r>
    <s v="R Flamboyant"/>
    <s v="R das Petunias"/>
    <s v="Av Brasil"/>
    <x v="116"/>
    <s v="Vespertino"/>
    <s v="Mensal"/>
    <n v="0.314038857"/>
    <n v="5.7601989999999999E-2"/>
    <d v="1899-12-30T16:43:52"/>
  </r>
  <r>
    <s v="R Flaminio Tresti"/>
    <s v="Av Utaro Kanai"/>
    <s v="R Rubens Borba Alves de Moraes"/>
    <x v="287"/>
    <s v="Vespertino"/>
    <s v="Mensal"/>
    <n v="0.34086798900000004"/>
    <n v="8.7444388999999997E-2"/>
    <d v="1899-12-30T17:38:20"/>
  </r>
  <r>
    <s v="R Flaminio Tresti"/>
    <s v="R Rubens Borba Alves de Moraes"/>
    <s v="Av Utaro Kanai"/>
    <x v="287"/>
    <s v="Vespertino"/>
    <s v="Mensal"/>
    <n v="0.34086798900000004"/>
    <n v="0.253423599"/>
    <d v="1899-12-30T17:51:33"/>
  </r>
  <r>
    <s v="R Flantenor de Lima Paiva"/>
    <s v="Vd Dep Antonio Sylvio Cunha Bueno"/>
    <s v="R Lombilho"/>
    <x v="26"/>
    <s v="Vespertino"/>
    <s v="Mensal"/>
    <n v="0.21501838699999998"/>
    <n v="9.2451714000000004E-2"/>
    <d v="1899-12-30T16:46:08"/>
  </r>
  <r>
    <s v="R Flantenor de Lima Paiva"/>
    <s v="R Lombilho"/>
    <s v="R Geovante"/>
    <x v="26"/>
    <s v="Vespertino"/>
    <s v="Mensal"/>
    <n v="0.21501838699999998"/>
    <n v="0.122566673"/>
    <d v="1899-12-30T16:54:09"/>
  </r>
  <r>
    <s v="R Flauta Magica"/>
    <s v="Av Francisco de Santa Maria"/>
    <s v="Av Jose Rodrigues Santarem"/>
    <x v="171"/>
    <s v="Matutino"/>
    <s v="Mensal"/>
    <n v="6.2235867E-2"/>
    <n v="6.2235867E-2"/>
    <d v="1899-12-30T12:26:12"/>
  </r>
  <r>
    <s v="R Flavio Lanciani"/>
    <s v="R Cinira Polonio"/>
    <s v="Tv Martino Bitti"/>
    <x v="234"/>
    <s v="Vespertino"/>
    <s v="Mensal"/>
    <n v="0.15538850199999998"/>
    <n v="7.4386690000000002E-3"/>
    <d v="1899-12-30T16:55:56"/>
  </r>
  <r>
    <s v="R Flavio Lanciani"/>
    <s v="Tv Martino Bitti"/>
    <s v="Tv Luigi Mancia"/>
    <x v="234"/>
    <s v="Vespertino"/>
    <s v="Mensal"/>
    <n v="0.15538850199999998"/>
    <n v="3.6412033000000003E-2"/>
    <d v="1899-12-30T16:57:54"/>
  </r>
  <r>
    <s v="R Flavio Lanciani"/>
    <s v="Tv Luigi Mancia"/>
    <s v="Tv Marco Caroso"/>
    <x v="234"/>
    <s v="Vespertino"/>
    <s v="Mensal"/>
    <n v="0.15538850199999998"/>
    <n v="6.4170166000000001E-2"/>
    <d v="1899-12-30T17:01:20"/>
  </r>
  <r>
    <s v="R Flavio Lanciani"/>
    <s v="Tv Marco Caroso"/>
    <s v="Tv Alonso Ribera"/>
    <x v="234"/>
    <s v="Vespertino"/>
    <s v="Mensal"/>
    <n v="0.15538850199999998"/>
    <n v="3.6935211000000003E-2"/>
    <d v="1899-12-30T17:03:19"/>
  </r>
  <r>
    <s v="R Flavio Lanciani"/>
    <s v="Tv Alonso Ribera"/>
    <s v="Tv Alonso Ribera"/>
    <x v="234"/>
    <s v="Vespertino"/>
    <s v="Mensal"/>
    <n v="0.15538850199999998"/>
    <n v="1.0432423E-2"/>
    <d v="1899-12-30T17:03:53"/>
  </r>
  <r>
    <s v="R Flavio Tambellini"/>
    <s v="R Milton da Cruz"/>
    <s v="R Cariama"/>
    <x v="30"/>
    <s v="Matutino"/>
    <s v="Mensal"/>
    <n v="0.67915171800000007"/>
    <n v="6.2349434000000002E-2"/>
    <d v="1899-12-30T09:47:48"/>
  </r>
  <r>
    <s v="R Flavio Tambellini"/>
    <s v="R Cariama"/>
    <s v="R Pacamum"/>
    <x v="30"/>
    <s v="Matutino"/>
    <s v="Mensal"/>
    <n v="0.67915171800000007"/>
    <n v="5.0236522999999998E-2"/>
    <d v="1899-12-30T09:51:01"/>
  </r>
  <r>
    <s v="R Flavio Tambellini"/>
    <s v="R Pacamum"/>
    <s v="R Sanguina"/>
    <x v="30"/>
    <s v="Matutino"/>
    <s v="Mensal"/>
    <n v="0.67915171800000007"/>
    <n v="9.9461479000000005E-2"/>
    <d v="1899-12-30T09:57:22"/>
  </r>
  <r>
    <s v="R Flavio Tambellini"/>
    <s v="R Sanguina"/>
    <s v="Av Lourival Fontes"/>
    <x v="30"/>
    <s v="Matutino"/>
    <s v="Mensal"/>
    <n v="0.67915171800000007"/>
    <n v="0.20936911"/>
    <d v="1899-12-30T10:10:44"/>
  </r>
  <r>
    <s v="R Flavio Tambellini"/>
    <s v="Av Lourival Fontes"/>
    <s v="S/Logradouro"/>
    <x v="30"/>
    <s v="Matutino"/>
    <s v="Mensal"/>
    <n v="0.67915171800000007"/>
    <n v="0.236464279"/>
    <d v="1899-12-30T10:25:49"/>
  </r>
  <r>
    <s v="R Flavio Tambellini"/>
    <s v="S/Logradouro"/>
    <s v="R Vicente Franco Tolentino"/>
    <x v="30"/>
    <s v="Matutino"/>
    <s v="Mensal"/>
    <n v="0.67915171800000007"/>
    <n v="2.1270892999999999E-2"/>
    <d v="1899-12-30T10:27:11"/>
  </r>
  <r>
    <s v="R Flechilha"/>
    <s v="R Prf Cosme Deodato Tadeu"/>
    <s v="R Redeiras"/>
    <x v="302"/>
    <s v="Vespertino"/>
    <s v="Mensal"/>
    <n v="0.16130897100000002"/>
    <n v="7.3092650999999995E-2"/>
    <d v="1899-12-30T19:04:07"/>
  </r>
  <r>
    <s v="R Flechilha"/>
    <s v="R Redeiras"/>
    <s v="R Chapada Diamantina"/>
    <x v="302"/>
    <s v="Vespertino"/>
    <s v="Mensal"/>
    <n v="0.16130897100000002"/>
    <n v="4.1834099E-2"/>
    <d v="1899-12-30T19:06:47"/>
  </r>
  <r>
    <s v="R Flechilha"/>
    <s v="R Chapada Diamantina"/>
    <s v="(Próprio Logradouro/Trecho) R Flechilha"/>
    <x v="302"/>
    <s v="Vespertino"/>
    <s v="Mensal"/>
    <n v="0.16130897100000002"/>
    <n v="4.6382221000000001E-2"/>
    <d v="1899-12-30T19:09:43"/>
  </r>
  <r>
    <s v="R Floco de Neve"/>
    <s v="Av do Imperador"/>
    <s v="R Laranja de Natal"/>
    <x v="83"/>
    <s v="Vespertino"/>
    <s v="Mensal"/>
    <n v="0.65807552899999999"/>
    <n v="4.9390552999999997E-2"/>
    <d v="1899-12-30T17:48:36"/>
  </r>
  <r>
    <s v="R Floco de Neve"/>
    <s v="R Laranja de Natal"/>
    <s v="R das Paralas"/>
    <x v="83"/>
    <s v="Vespertino"/>
    <s v="Mensal"/>
    <n v="0.65807552899999999"/>
    <n v="2.033275E-2"/>
    <d v="1899-12-30T17:49:58"/>
  </r>
  <r>
    <s v="R Floco de Neve"/>
    <s v="R das Paralas"/>
    <s v="R Jaramataia"/>
    <x v="83"/>
    <s v="Vespertino"/>
    <s v="Mensal"/>
    <n v="0.65807552899999999"/>
    <n v="0.14861018400000001"/>
    <d v="1899-12-30T17:59:55"/>
  </r>
  <r>
    <s v="R Floco de Neve"/>
    <s v="R Jaramataia"/>
    <s v="R Eduardo Dalbono"/>
    <x v="83"/>
    <s v="Vespertino"/>
    <s v="Mensal"/>
    <n v="0.65807552899999999"/>
    <n v="0.157870544"/>
    <d v="1899-12-30T18:10:30"/>
  </r>
  <r>
    <s v="R Floco de Neve"/>
    <s v="R Eduardo Dalbono"/>
    <s v="R Benjoeiro"/>
    <x v="83"/>
    <s v="Vespertino"/>
    <s v="Mensal"/>
    <n v="0.65807552899999999"/>
    <n v="0.16091967800000001"/>
    <d v="1899-12-30T18:21:16"/>
  </r>
  <r>
    <s v="R Floco de Neve"/>
    <s v="R Benjoeiro"/>
    <s v="Av Augusto Antunes"/>
    <x v="83"/>
    <s v="Vespertino"/>
    <s v="Mensal"/>
    <n v="0.65807552899999999"/>
    <n v="0.12095182"/>
    <d v="1899-12-30T18:29:23"/>
  </r>
  <r>
    <s v="R Flor Boreal"/>
    <s v="R Mututi"/>
    <s v="Av dos Ipes"/>
    <x v="185"/>
    <s v="Matutino"/>
    <s v="Mensal"/>
    <n v="0.293735527"/>
    <n v="6.5174003999999994E-2"/>
    <d v="1899-12-30T09:16:32"/>
  </r>
  <r>
    <s v="R Flor Boreal"/>
    <s v="Av dos Ipes"/>
    <s v="R Caraipe das Aguas"/>
    <x v="143"/>
    <s v="Matutino"/>
    <s v="Mensal"/>
    <n v="0.293735527"/>
    <n v="0.116083214"/>
    <d v="1899-12-30T11:12:03"/>
  </r>
  <r>
    <s v="R Flor Boreal"/>
    <s v="R Caraipe das Aguas"/>
    <s v="R dos Igarapes"/>
    <x v="143"/>
    <s v="Matutino"/>
    <s v="Mensal"/>
    <n v="0.293735527"/>
    <n v="0.11247831"/>
    <d v="1899-12-30T11:19:37"/>
  </r>
  <r>
    <s v="R Flor D Agua"/>
    <s v="Av do Imperador"/>
    <s v="R Faveleiro"/>
    <x v="330"/>
    <s v="Matutino"/>
    <s v="Mensal"/>
    <n v="0.16502186599999999"/>
    <n v="0.16502186599999999"/>
    <d v="1899-12-30T08:56:47"/>
  </r>
  <r>
    <s v="R Flor da Aurora"/>
    <s v="R Jasmim de Porcelana"/>
    <s v="Av Jacu Pessego"/>
    <x v="440"/>
    <s v="Matutino"/>
    <s v="Mensal"/>
    <n v="0.139686584"/>
    <n v="0.139686584"/>
    <d v="1899-12-30T07:40:38"/>
  </r>
  <r>
    <s v="R Flor da Esperanca"/>
    <s v="Av Prce do Grao Para"/>
    <s v="R Guapurunga"/>
    <x v="102"/>
    <s v="Vespertino"/>
    <s v="Mensal"/>
    <n v="0.71296268299999999"/>
    <n v="8.3410712999999997E-2"/>
    <d v="1899-12-30T16:07:34"/>
  </r>
  <r>
    <s v="R Flor da Esperanca"/>
    <s v="R S Jose do Limoeiro"/>
    <s v="Tv Comen A R Guarapa"/>
    <x v="102"/>
    <s v="Vespertino"/>
    <s v="Mensal"/>
    <n v="0.71296268299999999"/>
    <n v="3.5727016E-2"/>
    <d v="1899-12-30T16:10:01"/>
  </r>
  <r>
    <s v="R Flor da Esperanca"/>
    <s v="Tv Comen A R Guarapa"/>
    <s v="R Belila"/>
    <x v="102"/>
    <s v="Vespertino"/>
    <s v="Mensal"/>
    <n v="0.71296268299999999"/>
    <n v="2.6606707E-2"/>
    <d v="1899-12-30T16:11:51"/>
  </r>
  <r>
    <s v="R Flor da Esperanca"/>
    <s v="R Belila"/>
    <s v="R Faia"/>
    <x v="102"/>
    <s v="Vespertino"/>
    <s v="Mensal"/>
    <n v="0.71296268299999999"/>
    <n v="5.7324932000000002E-2"/>
    <d v="1899-12-30T16:15:47"/>
  </r>
  <r>
    <s v="R Flor da Esperanca"/>
    <s v="R Faia"/>
    <s v="R Bachianas Brasileiras"/>
    <x v="102"/>
    <s v="Vespertino"/>
    <s v="Mensal"/>
    <n v="0.71296268299999999"/>
    <n v="6.0258738999999999E-2"/>
    <d v="1899-12-30T16:19:55"/>
  </r>
  <r>
    <s v="R Flor da Esperanca"/>
    <s v="R Bachianas Brasileiras"/>
    <s v="R Taiassu"/>
    <x v="102"/>
    <s v="Vespertino"/>
    <s v="Mensal"/>
    <n v="0.71296268299999999"/>
    <n v="0.116361336"/>
    <d v="1899-12-30T16:27:54"/>
  </r>
  <r>
    <s v="R Flor da Esperanca"/>
    <s v="R Taiassu"/>
    <s v="R Flor de Babado"/>
    <x v="102"/>
    <s v="Vespertino"/>
    <s v="Mensal"/>
    <n v="0.71296268299999999"/>
    <n v="0.106297638"/>
    <d v="1899-12-30T16:35:12"/>
  </r>
  <r>
    <s v="R Flor da Esperanca"/>
    <s v="Av Flor da Abissinia"/>
    <s v="R Cairana"/>
    <x v="168"/>
    <s v="Vespertino"/>
    <s v="Mensal"/>
    <n v="0.71296268299999999"/>
    <n v="5.9992634000000003E-2"/>
    <d v="1899-12-30T15:25:49"/>
  </r>
  <r>
    <s v="R Flor da Esperanca"/>
    <s v="R Cairana"/>
    <s v="R Trevo de Santa Maria"/>
    <x v="168"/>
    <s v="Vespertino"/>
    <s v="Mensal"/>
    <n v="0.71296268299999999"/>
    <n v="5.4892410000000003E-2"/>
    <d v="1899-12-30T15:28:52"/>
  </r>
  <r>
    <s v="R Flor da Esperanca"/>
    <s v="R Trevo de Santa Maria"/>
    <s v="R Piuva"/>
    <x v="168"/>
    <s v="Vespertino"/>
    <s v="Mensal"/>
    <n v="0.71296268299999999"/>
    <n v="5.8167842999999997E-2"/>
    <d v="1899-12-30T15:32:05"/>
  </r>
  <r>
    <s v="R Flor da Esperanca"/>
    <s v="R Piuva"/>
    <s v="R S Jose do Limoeiro"/>
    <x v="168"/>
    <s v="Vespertino"/>
    <s v="Mensal"/>
    <n v="0.71296268299999999"/>
    <n v="5.3922713999999997E-2"/>
    <d v="1899-12-30T15:35:04"/>
  </r>
  <r>
    <s v="R Flor da Lua"/>
    <s v="R Rosas de Maio"/>
    <s v="(Próprio Logradouro/Trecho) R Flor da Lua"/>
    <x v="416"/>
    <s v="Matutino"/>
    <s v="Mensal"/>
    <n v="6.2432678000000005E-2"/>
    <n v="6.2432677999999998E-2"/>
    <d v="1899-12-30T11:06:53"/>
  </r>
  <r>
    <s v="R Flor da Madrugada"/>
    <s v="R Estrela de Belem"/>
    <s v="S/Logradouro"/>
    <x v="77"/>
    <s v="Matutino"/>
    <s v="Mensal"/>
    <n v="0.496629771"/>
    <n v="2.3513495999999998E-2"/>
    <d v="1899-12-30T10:51:20"/>
  </r>
  <r>
    <s v="R Flor da Madrugada"/>
    <s v="S/Logradouro"/>
    <s v="Cam Particular Trinta e Dois"/>
    <x v="77"/>
    <s v="Matutino"/>
    <s v="Mensal"/>
    <n v="0.496629771"/>
    <n v="0.11837709"/>
    <d v="1899-12-30T10:57:39"/>
  </r>
  <r>
    <s v="R Flor da Madrugada"/>
    <s v="Cam Particular Trinta e Dois"/>
    <s v="R Lirio do Vale"/>
    <x v="77"/>
    <s v="Matutino"/>
    <s v="Mensal"/>
    <n v="0.496629771"/>
    <n v="0.33723550400000002"/>
    <d v="1899-12-30T11:15:38"/>
  </r>
  <r>
    <s v="R Flor da Madrugada"/>
    <s v="R Giovanni Nasco"/>
    <s v="R Estrela de Belem"/>
    <x v="213"/>
    <s v="Matutino"/>
    <s v="Mensal"/>
    <n v="0.496629771"/>
    <n v="1.7503681E-2"/>
    <d v="1899-12-30T10:15:37"/>
  </r>
  <r>
    <s v="R Flor da Noite"/>
    <s v="R Malva Branca"/>
    <s v="(Próprio Logradouro/Trecho) R Flor da Noite"/>
    <x v="299"/>
    <s v="Matutino"/>
    <s v="Mensal"/>
    <n v="0.15325714099999999"/>
    <n v="7.9869324000000005E-2"/>
    <d v="1899-12-30T09:27:36"/>
  </r>
  <r>
    <s v="R Flor da Noite"/>
    <s v="R Sabia da Praia"/>
    <s v="(Próprio Logradouro/Trecho) R Flor da Noite"/>
    <x v="299"/>
    <s v="Matutino"/>
    <s v="Mensal"/>
    <n v="0.15325714099999999"/>
    <n v="7.3387816999999994E-2"/>
    <d v="1899-12-30T09:31:58"/>
  </r>
  <r>
    <s v="R Flor da Paixao"/>
    <s v="R Flor de Baile"/>
    <s v="R Tv"/>
    <x v="123"/>
    <s v="Matutino"/>
    <s v="Mensal"/>
    <n v="0.26984931899999998"/>
    <n v="0.13254524200000001"/>
    <d v="1899-12-30T08:59:47"/>
  </r>
  <r>
    <s v="R Flor da Paixao"/>
    <s v="R Tv"/>
    <s v="Av Mimo de Venus"/>
    <x v="123"/>
    <s v="Matutino"/>
    <s v="Mensal"/>
    <n v="0.26984931899999998"/>
    <n v="0.137304077"/>
    <d v="1899-12-30T09:09:03"/>
  </r>
  <r>
    <s v="R Flor da Redencao"/>
    <s v="R Maria Santana"/>
    <s v="R Guamirim"/>
    <x v="86"/>
    <s v="Matutino"/>
    <s v="Mensal"/>
    <n v="0.60267411999999998"/>
    <n v="9.6179587999999996E-2"/>
    <d v="1899-12-30T09:06:16"/>
  </r>
  <r>
    <s v="R Flor da Redencao"/>
    <s v="R Guamirim"/>
    <s v="R Palmeira do Piaui"/>
    <x v="86"/>
    <s v="Matutino"/>
    <s v="Mensal"/>
    <n v="0.60267411999999998"/>
    <n v="8.5910919000000002E-2"/>
    <d v="1899-12-30T09:12:26"/>
  </r>
  <r>
    <s v="R Flor da Redencao"/>
    <s v="R Palmeira do Piaui"/>
    <s v="R Cafuz"/>
    <x v="86"/>
    <s v="Matutino"/>
    <s v="Mensal"/>
    <n v="0.60267411999999998"/>
    <n v="1.8419706000000001E-2"/>
    <d v="1899-12-30T09:13:45"/>
  </r>
  <r>
    <s v="R Flor da Redencao"/>
    <s v="Av do Imperador"/>
    <s v="R Fruto de Caipo"/>
    <x v="440"/>
    <s v="Matutino"/>
    <s v="Mensal"/>
    <n v="0.60267411999999998"/>
    <n v="0.131875031"/>
    <d v="1899-12-30T07:49:24"/>
  </r>
  <r>
    <s v="R Flor da Redencao"/>
    <s v="R Fruto de Caipo"/>
    <s v="R Jacaranda do Campo"/>
    <x v="440"/>
    <s v="Matutino"/>
    <s v="Mensal"/>
    <n v="0.60267411999999998"/>
    <n v="1.8830151E-2"/>
    <d v="1899-12-30T07:50:39"/>
  </r>
  <r>
    <s v="R Flor da Redencao"/>
    <s v="R Jacaranda do Campo"/>
    <s v="R Maria Santana"/>
    <x v="440"/>
    <s v="Matutino"/>
    <s v="Mensal"/>
    <n v="0.60267411999999998"/>
    <n v="0.25145872499999999"/>
    <d v="1899-12-30T08:07:23"/>
  </r>
  <r>
    <s v="R Flor da Ressurreicao"/>
    <s v="R Maria Santana"/>
    <s v="Tv Palmeira do Piaui"/>
    <x v="86"/>
    <s v="Matutino"/>
    <s v="Mensal"/>
    <n v="0.76471150399999999"/>
    <n v="0.22532122800000001"/>
    <d v="1899-12-30T09:29:54"/>
  </r>
  <r>
    <s v="R Flor da Ressurreicao"/>
    <s v="Tv Palmeira do Piaui"/>
    <s v="R Bryonia"/>
    <x v="86"/>
    <s v="Matutino"/>
    <s v="Mensal"/>
    <n v="0.76471150399999999"/>
    <n v="2.4579416E-2"/>
    <d v="1899-12-30T09:31:40"/>
  </r>
  <r>
    <s v="R Flor da Ressurreicao"/>
    <s v="R Bryonia"/>
    <s v="R dos Calamos"/>
    <x v="86"/>
    <s v="Matutino"/>
    <s v="Mensal"/>
    <n v="0.76471150399999999"/>
    <n v="9.1978188000000002E-2"/>
    <d v="1899-12-30T09:38:15"/>
  </r>
  <r>
    <s v="R Flor da Ressurreicao"/>
    <s v="Av do Imperador"/>
    <s v="R Fruto de Caipo"/>
    <x v="440"/>
    <s v="Matutino"/>
    <s v="Mensal"/>
    <n v="0.76471150399999999"/>
    <n v="0.14466986100000001"/>
    <d v="1899-12-30T08:17:00"/>
  </r>
  <r>
    <s v="R Flor da Ressurreicao"/>
    <s v="R Fruto de Caipo"/>
    <s v="R Jacaranda do Campo"/>
    <x v="440"/>
    <s v="Matutino"/>
    <s v="Mensal"/>
    <n v="0.76471150399999999"/>
    <n v="2.1798003999999999E-2"/>
    <d v="1899-12-30T08:18:27"/>
  </r>
  <r>
    <s v="R Flor da Ressurreicao"/>
    <s v="R Jacaranda do Campo"/>
    <s v="R Maria Santana"/>
    <x v="440"/>
    <s v="Matutino"/>
    <s v="Mensal"/>
    <n v="0.76471150399999999"/>
    <n v="0.25636480699999997"/>
    <d v="1899-12-30T08:35:30"/>
  </r>
  <r>
    <s v="R Flor da Verdade"/>
    <s v="R Planta da Sorte"/>
    <s v="Tv Poco Fundo"/>
    <x v="328"/>
    <s v="Vespertino"/>
    <s v="Mensal"/>
    <n v="0.57452896499999995"/>
    <n v="2.1427727000000001E-2"/>
    <d v="1899-12-30T15:35:29"/>
  </r>
  <r>
    <s v="R Flor da Verdade"/>
    <s v="Tv Poco Fundo"/>
    <s v="R Jose Henrique Tomaz de Lima"/>
    <x v="328"/>
    <s v="Vespertino"/>
    <s v="Mensal"/>
    <n v="0.57452896499999995"/>
    <n v="2.4285009E-2"/>
    <d v="1899-12-30T15:37:05"/>
  </r>
  <r>
    <s v="R Flor da Verdade"/>
    <s v="R Jose Henrique Tomaz de Lima"/>
    <s v="R Flor de Pelicano"/>
    <x v="328"/>
    <s v="Vespertino"/>
    <s v="Mensal"/>
    <n v="0.57452896499999995"/>
    <n v="5.6908054E-2"/>
    <d v="1899-12-30T15:40:50"/>
  </r>
  <r>
    <s v="R Flor da Verdade"/>
    <s v="Av Pe Gregorio Mafra"/>
    <s v="R Cardo Limao"/>
    <x v="223"/>
    <s v="Vespertino"/>
    <s v="Mensal"/>
    <n v="0.57452896499999995"/>
    <n v="7.6654068000000006E-2"/>
    <d v="1899-12-30T15:13:17"/>
  </r>
  <r>
    <s v="R Flor da Verdade"/>
    <s v="R Cardo Limao"/>
    <s v="Tv Manoel Pereira de Lima"/>
    <x v="223"/>
    <s v="Vespertino"/>
    <s v="Mensal"/>
    <n v="0.57452896499999995"/>
    <n v="5.1110912000000001E-2"/>
    <d v="1899-12-30T15:16:39"/>
  </r>
  <r>
    <s v="R Flor da Verdade"/>
    <s v="Tv Manoel Pereira de Lima"/>
    <s v="R Justiniano da Cruz"/>
    <x v="223"/>
    <s v="Vespertino"/>
    <s v="Mensal"/>
    <n v="0.57452896499999995"/>
    <n v="0.13230905200000001"/>
    <d v="1899-12-30T15:25:24"/>
  </r>
  <r>
    <s v="R Flor da Verdade"/>
    <s v="R Justiniano da Cruz"/>
    <s v="Tv Maria Pinto Labiapari"/>
    <x v="223"/>
    <s v="Vespertino"/>
    <s v="Mensal"/>
    <n v="0.57452896499999995"/>
    <n v="2.4867373000000002E-2"/>
    <d v="1899-12-30T15:27:03"/>
  </r>
  <r>
    <s v="R Flor da Verdade"/>
    <s v="Tv Maria Pinto Labiapari"/>
    <s v="R Planta da Sorte"/>
    <x v="223"/>
    <s v="Vespertino"/>
    <s v="Mensal"/>
    <n v="0.57452896499999995"/>
    <n v="3.2930580000000001E-2"/>
    <d v="1899-12-30T15:29:13"/>
  </r>
  <r>
    <s v="R Flor da Verdade"/>
    <s v="R Caio Alegre"/>
    <s v="Av Pe Gregorio Mafra"/>
    <x v="259"/>
    <s v="Vespertino"/>
    <s v="Mensal"/>
    <n v="0.57452896499999995"/>
    <n v="9.7812400999999993E-2"/>
    <d v="1899-12-30T16:15:00"/>
  </r>
  <r>
    <s v="R Flor das Almas"/>
    <s v="R Nicolau Campanella"/>
    <s v="Tv Renato Alvim"/>
    <x v="328"/>
    <s v="Vespertino"/>
    <s v="Mensal"/>
    <n v="0.59431947399999996"/>
    <n v="0.12968632499999999"/>
    <d v="1899-12-30T15:49:22"/>
  </r>
  <r>
    <s v="R Flor das Almas"/>
    <s v="Tv Renato Alvim"/>
    <s v="R Grama da Praia"/>
    <x v="328"/>
    <s v="Vespertino"/>
    <s v="Mensal"/>
    <n v="0.59431947399999996"/>
    <n v="0.112028221"/>
    <d v="1899-12-30T15:56:44"/>
  </r>
  <r>
    <s v="R Flor das Almas"/>
    <s v="R Grama da Praia"/>
    <s v="R Facheiro"/>
    <x v="328"/>
    <s v="Vespertino"/>
    <s v="Mensal"/>
    <n v="0.59431947399999996"/>
    <n v="0.25025857499999998"/>
    <d v="1899-12-30T16:13:12"/>
  </r>
  <r>
    <s v="R Flor das Almas"/>
    <s v="R Facheiro"/>
    <s v="R Barbasco"/>
    <x v="328"/>
    <s v="Vespertino"/>
    <s v="Mensal"/>
    <n v="0.59431947399999996"/>
    <n v="1.5174504E-2"/>
    <d v="1899-12-30T16:14:12"/>
  </r>
  <r>
    <s v="R Flor das Almas"/>
    <s v="R Barbasco"/>
    <s v="Tv Pindorama de Goias"/>
    <x v="328"/>
    <s v="Vespertino"/>
    <s v="Mensal"/>
    <n v="0.59431947399999996"/>
    <n v="3.4748836999999998E-2"/>
    <d v="1899-12-30T16:16:29"/>
  </r>
  <r>
    <s v="R Flor das Almas"/>
    <s v="Tv Pindorama de Goias"/>
    <s v="Av do Imperador"/>
    <x v="328"/>
    <s v="Vespertino"/>
    <s v="Mensal"/>
    <n v="0.59431947399999996"/>
    <n v="5.2423011999999998E-2"/>
    <d v="1899-12-30T16:19:56"/>
  </r>
  <r>
    <s v="R Flor de Amarilis"/>
    <s v="R Jasmim do Imperador"/>
    <s v="R Mixira"/>
    <x v="60"/>
    <s v="Vespertino"/>
    <s v="Mensal"/>
    <n v="0.239366196"/>
    <n v="0.239366196"/>
    <d v="1899-12-30T15:57:58"/>
  </r>
  <r>
    <s v="R Flor de Amor"/>
    <s v="R Flor de Baile"/>
    <s v="R Tv"/>
    <x v="123"/>
    <s v="Matutino"/>
    <s v="Mensal"/>
    <n v="0.27361872899999995"/>
    <n v="0.13253416400000001"/>
    <d v="1899-12-30T09:18:01"/>
  </r>
  <r>
    <s v="R Flor de Amor"/>
    <s v="R Tv"/>
    <s v="Av Mimo de Venus"/>
    <x v="123"/>
    <s v="Matutino"/>
    <s v="Mensal"/>
    <n v="0.27361872899999995"/>
    <n v="0.141084564"/>
    <d v="1899-12-30T09:27:33"/>
  </r>
  <r>
    <s v="R Flor de Babado"/>
    <s v="R Flor da Esperanca"/>
    <s v="Av Caititu"/>
    <x v="102"/>
    <s v="Vespertino"/>
    <s v="Mensal"/>
    <n v="4.2996571000000004E-2"/>
    <n v="4.2996570999999997E-2"/>
    <d v="1899-12-30T16:38:09"/>
  </r>
  <r>
    <s v="R Flor de Baile"/>
    <s v="R Flor de Amor"/>
    <s v="R Flor da Paixao"/>
    <x v="123"/>
    <s v="Matutino"/>
    <s v="Mensal"/>
    <n v="0.24732065600000003"/>
    <n v="6.1286106E-2"/>
    <d v="1899-12-30T09:31:42"/>
  </r>
  <r>
    <s v="R Flor de Baile"/>
    <s v="R Flor da Paixao"/>
    <s v="R Flor de Noiva"/>
    <x v="123"/>
    <s v="Matutino"/>
    <s v="Mensal"/>
    <n v="0.24732065600000003"/>
    <n v="5.8053164999999997E-2"/>
    <d v="1899-12-30T09:35:37"/>
  </r>
  <r>
    <s v="R Flor de Baile"/>
    <s v="R Flor de Noiva"/>
    <s v="R Globo do Sol"/>
    <x v="123"/>
    <s v="Matutino"/>
    <s v="Mensal"/>
    <n v="0.24732065600000003"/>
    <n v="6.3072083000000001E-2"/>
    <d v="1899-12-30T09:39:53"/>
  </r>
  <r>
    <s v="R Flor de Baile"/>
    <s v="Av Antonio Louzada Antunes"/>
    <s v="R Flor de Amor"/>
    <x v="72"/>
    <s v="Matutino"/>
    <s v="Mensal"/>
    <n v="0.24732065600000003"/>
    <n v="6.4909302000000002E-2"/>
    <d v="1899-12-30T09:07:15"/>
  </r>
  <r>
    <s v="R Flor de Caboclo"/>
    <s v="R Flor da Esperanca"/>
    <s v="R Flor de Jupiter"/>
    <x v="102"/>
    <s v="Vespertino"/>
    <s v="Mensal"/>
    <n v="0.47225253700000003"/>
    <n v="4.0855853999999997E-2"/>
    <d v="1899-12-30T16:40:57"/>
  </r>
  <r>
    <s v="R Flor de Caboclo"/>
    <s v="R Flor de Jupiter"/>
    <s v="R Rnh da Noite"/>
    <x v="102"/>
    <s v="Vespertino"/>
    <s v="Mensal"/>
    <n v="0.47225253700000003"/>
    <n v="9.6764068999999994E-2"/>
    <d v="1899-12-30T16:47:36"/>
  </r>
  <r>
    <s v="R Flor de Caboclo"/>
    <s v="R Rnh da Noite"/>
    <s v="R Flor do Ceu"/>
    <x v="102"/>
    <s v="Vespertino"/>
    <s v="Mensal"/>
    <n v="0.47225253700000003"/>
    <n v="9.7773628000000001E-2"/>
    <d v="1899-12-30T16:54:18"/>
  </r>
  <r>
    <s v="R Flor de Caboclo"/>
    <s v="R Flor do Ceu"/>
    <s v="R Rodolpho Barbosa de Castro"/>
    <x v="102"/>
    <s v="Vespertino"/>
    <s v="Mensal"/>
    <n v="0.47225253700000003"/>
    <n v="0.128802155"/>
    <d v="1899-12-30T17:03:09"/>
  </r>
  <r>
    <s v="R Flor de Caboclo"/>
    <s v="R Rodolpho Barbosa de Castro"/>
    <s v="Av do Imperador"/>
    <x v="102"/>
    <s v="Vespertino"/>
    <s v="Mensal"/>
    <n v="0.47225253700000003"/>
    <n v="0.10805683100000001"/>
    <d v="1899-12-30T17:10:34"/>
  </r>
  <r>
    <s v="R Flor de Cachimbo"/>
    <s v="R Maria Santana"/>
    <s v="R Guamirim"/>
    <x v="86"/>
    <s v="Matutino"/>
    <s v="Mensal"/>
    <n v="0.45401955199999999"/>
    <n v="9.5120284999999999E-2"/>
    <d v="1899-12-30T09:45:04"/>
  </r>
  <r>
    <s v="R Flor de Cachimbo"/>
    <s v="Av do Imperador"/>
    <s v="R Fruto de Caipo"/>
    <x v="440"/>
    <s v="Matutino"/>
    <s v="Mensal"/>
    <n v="0.45401955199999999"/>
    <n v="0.10561446400000001"/>
    <d v="1899-12-30T08:42:32"/>
  </r>
  <r>
    <s v="R Flor de Cachimbo"/>
    <s v="R Fruto de Caipo"/>
    <s v="R Jacaranda do Campo"/>
    <x v="440"/>
    <s v="Matutino"/>
    <s v="Mensal"/>
    <n v="0.45401955199999999"/>
    <n v="1.9076718999999999E-2"/>
    <d v="1899-12-30T08:43:48"/>
  </r>
  <r>
    <s v="R Flor de Cachimbo"/>
    <s v="R Jacaranda do Campo"/>
    <s v="R Maria Santana"/>
    <x v="440"/>
    <s v="Matutino"/>
    <s v="Mensal"/>
    <n v="0.45401955199999999"/>
    <n v="0.23420808400000001"/>
    <d v="1899-12-30T08:59:23"/>
  </r>
  <r>
    <s v="R Flor de Cardeal"/>
    <s v="R Flor do Serrado"/>
    <s v="(Próprio Logradouro/Trecho) R Flor de Cardeal"/>
    <x v="78"/>
    <s v="Matutino"/>
    <s v="Mensal"/>
    <s v="-"/>
    <n v="9.0424857999999997E-2"/>
    <d v="1899-12-30T11:21:01"/>
  </r>
  <r>
    <s v="R Flor de Carnaval"/>
    <s v="R Rev Izac Silverio"/>
    <s v="R Jose Lopes Rodrigues"/>
    <x v="339"/>
    <s v="Matutino"/>
    <s v="Mensal"/>
    <n v="0.32161278299999996"/>
    <n v="0.14289617900000001"/>
    <d v="1899-12-30T10:12:20"/>
  </r>
  <r>
    <s v="R Flor de Carnaval"/>
    <s v="R Jose Lopes Rodrigues"/>
    <s v="(Próprio Logradouro/Trecho) R Flor de Carnaval"/>
    <x v="339"/>
    <s v="Matutino"/>
    <s v="Mensal"/>
    <n v="0.32161278299999996"/>
    <n v="9.1995430000000003E-2"/>
    <d v="1899-12-30T10:18:14"/>
  </r>
  <r>
    <s v="R Flor de Carnaval"/>
    <s v="R Dr Assis Ribeiro"/>
    <s v="(Próprio Logradouro/Trecho) R Flor de Carnaval"/>
    <x v="339"/>
    <s v="Matutino"/>
    <s v="Mensal"/>
    <n v="0.32161278299999996"/>
    <n v="4.3035713000000003E-2"/>
    <d v="1899-12-30T10:21:00"/>
  </r>
  <r>
    <s v="R Flor de Carnaval"/>
    <s v="R Dr Assis Ribeiro"/>
    <s v="(Próprio Logradouro/Trecho) R Flor de Carnaval"/>
    <x v="339"/>
    <s v="Matutino"/>
    <s v="Mensal"/>
    <n v="0.32161278299999996"/>
    <n v="2.8425604E-2"/>
    <d v="1899-12-30T10:22:49"/>
  </r>
  <r>
    <s v="R Flor de Cera"/>
    <s v="R Baixo Guandu"/>
    <s v="R Sto Antonio do Aventureiro"/>
    <x v="205"/>
    <s v="Vespertino"/>
    <s v="Mensal"/>
    <n v="0.270253876"/>
    <n v="0.11084116400000001"/>
    <d v="1899-12-30T17:29:19"/>
  </r>
  <r>
    <s v="R Flor de Cera"/>
    <s v="R Sto Antonio do Aventureiro"/>
    <s v="R Moe"/>
    <x v="205"/>
    <s v="Vespertino"/>
    <s v="Mensal"/>
    <n v="0.270253876"/>
    <n v="8.2439064000000006E-2"/>
    <d v="1899-12-30T17:35:05"/>
  </r>
  <r>
    <s v="R Flor de Cera"/>
    <s v="R Moe"/>
    <s v="R Dene"/>
    <x v="205"/>
    <s v="Vespertino"/>
    <s v="Mensal"/>
    <n v="0.270253876"/>
    <n v="7.6973648000000006E-2"/>
    <d v="1899-12-30T17:40:29"/>
  </r>
  <r>
    <s v="R Flor de Contas"/>
    <s v="R Pantanais do Mato Grosso"/>
    <s v="R Flor de Caboclo"/>
    <x v="102"/>
    <s v="Vespertino"/>
    <s v="Mensal"/>
    <n v="0.100070747"/>
    <n v="0.100070747"/>
    <d v="1899-12-30T17:17:26"/>
  </r>
  <r>
    <s v="R Flor de Coral"/>
    <s v="R Tamaquare"/>
    <s v="R Juvenal Moreira"/>
    <x v="423"/>
    <s v="Matutino"/>
    <s v="Mensal"/>
    <n v="0.47380926499999998"/>
    <n v="9.5174568000000001E-2"/>
    <d v="1899-12-30T08:53:29"/>
  </r>
  <r>
    <s v="R Flor de Coral"/>
    <s v="R Juvenal Moreira"/>
    <s v="R Moacir de Souza"/>
    <x v="423"/>
    <s v="Matutino"/>
    <s v="Mensal"/>
    <n v="0.47380926499999998"/>
    <n v="9.4308013999999996E-2"/>
    <d v="1899-12-30T08:59:46"/>
  </r>
  <r>
    <s v="R Flor de Coral"/>
    <s v="R Moacir de Souza"/>
    <s v="R Flor de Inverno"/>
    <x v="423"/>
    <s v="Matutino"/>
    <s v="Mensal"/>
    <n v="0.47380926499999998"/>
    <n v="9.7767287999999994E-2"/>
    <d v="1899-12-30T09:06:17"/>
  </r>
  <r>
    <s v="R Flor de Coral"/>
    <s v="R Flor de Inverno"/>
    <s v="R Havortia"/>
    <x v="423"/>
    <s v="Matutino"/>
    <s v="Mensal"/>
    <n v="0.47380926499999998"/>
    <n v="8.9909087999999998E-2"/>
    <d v="1899-12-30T09:12:17"/>
  </r>
  <r>
    <s v="R Flor de Indio"/>
    <s v="Av Mimo de Venus"/>
    <s v="Vla Dois"/>
    <x v="238"/>
    <s v="Vespertino"/>
    <s v="Mensal"/>
    <n v="0.17138529600000002"/>
    <n v="0.13339401200000001"/>
    <d v="1899-12-30T16:37:58"/>
  </r>
  <r>
    <s v="R Flor de Indio"/>
    <s v="Vla Dois"/>
    <s v="R Perpetua do Campo"/>
    <x v="238"/>
    <s v="Vespertino"/>
    <s v="Mensal"/>
    <n v="0.17138529600000002"/>
    <n v="3.7991283000000001E-2"/>
    <d v="1899-12-30T16:40:28"/>
  </r>
  <r>
    <s v="R Flor de Inverno"/>
    <s v="R Passo do Camaragibe"/>
    <s v="R Antonio Freire da Silva"/>
    <x v="203"/>
    <s v="Matutino"/>
    <s v="Mensal"/>
    <n v="0.63176096700000006"/>
    <n v="5.7084735999999997E-2"/>
    <d v="1899-12-30T12:34:37"/>
  </r>
  <r>
    <s v="R Flor de Inverno"/>
    <s v="R Passa Quatro"/>
    <s v="R Passo do Camaragibe"/>
    <x v="203"/>
    <s v="Matutino"/>
    <s v="Mensal"/>
    <n v="0.63176096700000006"/>
    <n v="5.2725815000000002E-2"/>
    <d v="1899-12-30T12:37:50"/>
  </r>
  <r>
    <s v="R Flor de Inverno"/>
    <s v="R Flor de Coral"/>
    <s v="R Passa Quatro"/>
    <x v="203"/>
    <s v="Matutino"/>
    <s v="Mensal"/>
    <n v="0.63176096700000006"/>
    <n v="5.3558872E-2"/>
    <d v="1899-12-30T12:41:05"/>
  </r>
  <r>
    <s v="R Flor de Inverno"/>
    <s v="R Mirassol D Oeste"/>
    <s v="R Flor de Coral"/>
    <x v="203"/>
    <s v="Matutino"/>
    <s v="Mensal"/>
    <n v="0.63176096700000006"/>
    <n v="9.8102233999999996E-2"/>
    <d v="1899-12-30T12:47:03"/>
  </r>
  <r>
    <s v="R Flor de Inverno"/>
    <s v="R Juan Gutierrez"/>
    <s v="R Flor de Maio"/>
    <x v="330"/>
    <s v="Matutino"/>
    <s v="Mensal"/>
    <n v="0.63176096700000006"/>
    <n v="5.5814018E-2"/>
    <d v="1899-12-30T09:00:34"/>
  </r>
  <r>
    <s v="R Flor de Inverno"/>
    <s v="R Dr Alfredo Sales"/>
    <s v="R Juan Gutierrez"/>
    <x v="330"/>
    <s v="Matutino"/>
    <s v="Mensal"/>
    <n v="0.63176096700000006"/>
    <n v="5.6788775999999999E-2"/>
    <d v="1899-12-30T09:04:24"/>
  </r>
  <r>
    <s v="R Flor de Inverno"/>
    <s v="R Baiardo Medeiros"/>
    <s v="R Dr Alfredo Sales"/>
    <x v="330"/>
    <s v="Matutino"/>
    <s v="Mensal"/>
    <n v="0.63176096700000006"/>
    <n v="7.2236098999999998E-2"/>
    <d v="1899-12-30T09:09:16"/>
  </r>
  <r>
    <s v="R Flor de Inverno"/>
    <s v="Tv Gregorio Fidanza"/>
    <s v="R Baiardo Medeiros"/>
    <x v="330"/>
    <s v="Matutino"/>
    <s v="Mensal"/>
    <n v="0.63176096700000006"/>
    <n v="3.1743373999999998E-2"/>
    <d v="1899-12-30T09:11:25"/>
  </r>
  <r>
    <s v="R Flor de Inverno"/>
    <s v="R Pedras Grandes"/>
    <s v="Tv Gregorio Fidanza"/>
    <x v="330"/>
    <s v="Matutino"/>
    <s v="Mensal"/>
    <n v="0.63176096700000006"/>
    <n v="2.1932999000000002E-2"/>
    <d v="1899-12-30T09:12:54"/>
  </r>
  <r>
    <s v="R Flor de Inverno"/>
    <s v="R Antonio Freire da Silva"/>
    <s v="R Pedras Grandes"/>
    <x v="330"/>
    <s v="Matutino"/>
    <s v="Mensal"/>
    <n v="0.63176096700000006"/>
    <n v="4.3670021000000003E-2"/>
    <d v="1899-12-30T09:15:51"/>
  </r>
  <r>
    <s v="R Flor de Inverno"/>
    <s v="R Mirassol D Oeste"/>
    <s v="R Mirassol D Oeste"/>
    <x v="123"/>
    <s v="Matutino"/>
    <s v="Mensal"/>
    <n v="0.63176096700000006"/>
    <n v="1.4140735999999999E-2"/>
    <d v="1899-12-30T09:40:51"/>
  </r>
  <r>
    <s v="R Flor de Inverno"/>
    <s v="R Mirassol D Oeste"/>
    <s v="Pc Nova Beira Rio"/>
    <x v="123"/>
    <s v="Matutino"/>
    <s v="Mensal"/>
    <n v="0.63176096700000006"/>
    <n v="3.2567580999999998E-2"/>
    <d v="1899-12-30T09:43:03"/>
  </r>
  <r>
    <s v="R Flor de Inverno"/>
    <s v="Pc Nova Beira Rio"/>
    <s v="Av Corrego do Limoeiro"/>
    <x v="123"/>
    <s v="Matutino"/>
    <s v="Mensal"/>
    <n v="0.63176096700000006"/>
    <n v="4.1395705999999997E-2"/>
    <d v="1899-12-30T09:45:51"/>
  </r>
  <r>
    <s v="R Flor de Jupiter"/>
    <s v="R S Jose do Limoeiro"/>
    <s v="R Belila"/>
    <x v="102"/>
    <s v="Vespertino"/>
    <s v="Mensal"/>
    <n v="0.40202601199999999"/>
    <n v="6.6736960999999997E-2"/>
    <d v="1899-12-30T17:22:00"/>
  </r>
  <r>
    <s v="R Flor de Jupiter"/>
    <s v="R Belila"/>
    <s v="R Faia"/>
    <x v="102"/>
    <s v="Vespertino"/>
    <s v="Mensal"/>
    <n v="0.40202601199999999"/>
    <n v="5.6885788E-2"/>
    <d v="1899-12-30T17:25:55"/>
  </r>
  <r>
    <s v="R Flor de Jupiter"/>
    <s v="R Faia"/>
    <s v="R Pantanais do Mato Grosso"/>
    <x v="102"/>
    <s v="Vespertino"/>
    <s v="Mensal"/>
    <n v="0.40202601199999999"/>
    <n v="6.3830348999999995E-2"/>
    <d v="1899-12-30T17:30:18"/>
  </r>
  <r>
    <s v="R Flor de Jupiter"/>
    <s v="R Pantanais do Mato Grosso"/>
    <s v="R Flor de Caboclo"/>
    <x v="102"/>
    <s v="Vespertino"/>
    <s v="Mensal"/>
    <n v="0.40202601199999999"/>
    <n v="0.10414714799999999"/>
    <d v="1899-12-30T17:37:26"/>
  </r>
  <r>
    <s v="R Flor de Jupiter"/>
    <s v="R Trevo de Santa Maria"/>
    <s v="R Piuva"/>
    <x v="168"/>
    <s v="Vespertino"/>
    <s v="Mensal"/>
    <n v="0.40202601199999999"/>
    <n v="5.6237450000000001E-2"/>
    <d v="1899-12-30T15:38:10"/>
  </r>
  <r>
    <s v="R Flor de Jupiter"/>
    <s v="R Piuva"/>
    <s v="R S Jose do Limoeiro"/>
    <x v="168"/>
    <s v="Vespertino"/>
    <s v="Mensal"/>
    <n v="0.40202601199999999"/>
    <n v="5.4188316E-2"/>
    <d v="1899-12-30T15:41:10"/>
  </r>
  <r>
    <s v="R Flor de Madeira"/>
    <s v="R S Camilo"/>
    <s v="R Piqueceri"/>
    <x v="351"/>
    <s v="Vespertino"/>
    <s v="Mensal"/>
    <n v="0.28143079399999998"/>
    <n v="0.12994778400000001"/>
    <d v="1899-12-30T16:00:19"/>
  </r>
  <r>
    <s v="R Flor de Madeira"/>
    <s v="R Piqueceri"/>
    <s v="Vla Corrego dos Melos"/>
    <x v="351"/>
    <s v="Vespertino"/>
    <s v="Mensal"/>
    <n v="0.28143079399999998"/>
    <n v="4.6621100999999998E-2"/>
    <d v="1899-12-30T16:03:14"/>
  </r>
  <r>
    <s v="R Flor de Madeira"/>
    <s v="Vla Corrego dos Melos"/>
    <s v="R Pochetis"/>
    <x v="351"/>
    <s v="Vespertino"/>
    <s v="Mensal"/>
    <n v="0.28143079399999998"/>
    <n v="0.104861908"/>
    <d v="1899-12-30T16:09:47"/>
  </r>
  <r>
    <s v="R Flor de Maio"/>
    <s v="R Cangica"/>
    <s v="R Carvalho do Brasil"/>
    <x v="330"/>
    <s v="Matutino"/>
    <s v="Mensal"/>
    <n v="0.26114828299999998"/>
    <n v="1.1110528999999999E-2"/>
    <d v="1899-12-30T09:16:36"/>
  </r>
  <r>
    <s v="R Flor de Maio"/>
    <s v="R Carvalho do Brasil"/>
    <s v="R Dona Aurora Ackel"/>
    <x v="330"/>
    <s v="Matutino"/>
    <s v="Mensal"/>
    <n v="0.26114828299999998"/>
    <n v="1.2959567999999999E-2"/>
    <d v="1899-12-30T09:17:28"/>
  </r>
  <r>
    <s v="R Flor de Maio"/>
    <s v="R Dona Aurora Ackel"/>
    <s v="R Vinte e Oito de Julho"/>
    <x v="330"/>
    <s v="Matutino"/>
    <s v="Mensal"/>
    <n v="0.26114828299999998"/>
    <n v="9.6982620000000005E-2"/>
    <d v="1899-12-30T09:24:01"/>
  </r>
  <r>
    <s v="R Flor de Mel"/>
    <s v="R Manuel Alvares Pimentel"/>
    <s v="Tv Flor do Paraiso"/>
    <x v="382"/>
    <s v="Matutino"/>
    <s v="Mensal"/>
    <n v="0.22246813199999999"/>
    <n v="0.12336773700000001"/>
    <d v="1899-12-30T09:31:24"/>
  </r>
  <r>
    <s v="R Flor de Mel"/>
    <s v="Tv Flor do Paraiso"/>
    <s v="R Cecilio Mendes Pereira"/>
    <x v="382"/>
    <s v="Matutino"/>
    <s v="Mensal"/>
    <n v="0.22246813199999999"/>
    <n v="9.9100394999999994E-2"/>
    <d v="1899-12-30T09:35:36"/>
  </r>
  <r>
    <s v="R Flor de Natal"/>
    <s v="R das Arecas"/>
    <s v="(Próprio Logradouro/Trecho) R Flor de Natal"/>
    <x v="86"/>
    <s v="Matutino"/>
    <s v="Mensal"/>
    <n v="0.30748724900000002"/>
    <n v="2.0123242999999999E-2"/>
    <d v="1899-12-30T09:46:31"/>
  </r>
  <r>
    <s v="R Flor de Natal"/>
    <s v="R das Arecas"/>
    <s v="R Fruta do Paraiso"/>
    <x v="86"/>
    <s v="Matutino"/>
    <s v="Mensal"/>
    <n v="0.30748724900000002"/>
    <n v="5.3296452000000001E-2"/>
    <d v="1899-12-30T09:50:20"/>
  </r>
  <r>
    <s v="R Flor de Natal"/>
    <s v="R Fruta do Paraiso"/>
    <s v="(Próprio Logradouro/Trecho) R Flor de Natal"/>
    <x v="86"/>
    <s v="Matutino"/>
    <s v="Mensal"/>
    <n v="0.30748724900000002"/>
    <n v="0.13148330699999999"/>
    <d v="1899-12-30T09:59:45"/>
  </r>
  <r>
    <s v="R Flor de Natal"/>
    <s v="Toda extensão da Via/Trecho"/>
    <m/>
    <x v="86"/>
    <s v="Matutino"/>
    <s v="Mensal"/>
    <n v="0.30748724900000002"/>
    <n v="6.1158783000000001E-2"/>
    <d v="1899-12-30T10:04:08"/>
  </r>
  <r>
    <s v="R Flor de Natal"/>
    <s v="R dos Calamos"/>
    <s v="(Próprio Logradouro/Trecho) R Flor de Natal"/>
    <x v="86"/>
    <s v="Matutino"/>
    <s v="Mensal"/>
    <n v="0.30748724900000002"/>
    <n v="4.1425465000000002E-2"/>
    <d v="1899-12-30T10:07:07"/>
  </r>
  <r>
    <s v="R Flor de Noiva"/>
    <s v="R Flor de Baile"/>
    <s v="R Tv"/>
    <x v="123"/>
    <s v="Matutino"/>
    <s v="Mensal"/>
    <n v="0.27072431899999999"/>
    <n v="0.133913956"/>
    <d v="1899-12-30T09:54:54"/>
  </r>
  <r>
    <s v="R Flor de Noiva"/>
    <s v="R Tv"/>
    <s v="Av Mimo de Venus"/>
    <x v="123"/>
    <s v="Matutino"/>
    <s v="Mensal"/>
    <n v="0.27072431899999999"/>
    <n v="0.13681036399999999"/>
    <d v="1899-12-30T10:04:09"/>
  </r>
  <r>
    <s v="R Flor de Pelicano"/>
    <s v="Av do Imperador"/>
    <s v="R Guaratingueta"/>
    <x v="328"/>
    <s v="Vespertino"/>
    <s v="Mensal"/>
    <n v="0.54812634800000004"/>
    <n v="0.16985708599999999"/>
    <d v="1899-12-30T16:31:07"/>
  </r>
  <r>
    <s v="R Flor de Pelicano"/>
    <s v="R Guaratingueta"/>
    <s v="R Fita de Moca"/>
    <x v="328"/>
    <s v="Vespertino"/>
    <s v="Mensal"/>
    <n v="0.54812634800000004"/>
    <n v="8.4260726999999994E-2"/>
    <d v="1899-12-30T16:36:39"/>
  </r>
  <r>
    <s v="R Flor de Pelicano"/>
    <s v="R Fita de Moca"/>
    <s v="R Grama da Praia"/>
    <x v="328"/>
    <s v="Vespertino"/>
    <s v="Mensal"/>
    <n v="0.54812634800000004"/>
    <n v="6.8721221999999998E-2"/>
    <d v="1899-12-30T16:41:11"/>
  </r>
  <r>
    <s v="R Flor de Pelicano"/>
    <s v="R Grama da Praia"/>
    <s v="Vla A"/>
    <x v="328"/>
    <s v="Vespertino"/>
    <s v="Mensal"/>
    <n v="0.54812634800000004"/>
    <n v="6.8229026999999998E-2"/>
    <d v="1899-12-30T16:45:40"/>
  </r>
  <r>
    <s v="R Flor de Pelicano"/>
    <s v="Vla A"/>
    <s v="Tv Renato Alvim"/>
    <x v="328"/>
    <s v="Vespertino"/>
    <s v="Mensal"/>
    <n v="0.54812634800000004"/>
    <n v="4.6155017999999999E-2"/>
    <d v="1899-12-30T16:48:42"/>
  </r>
  <r>
    <s v="R Flor de Pelicano"/>
    <s v="Tv Renato Alvim"/>
    <s v="R Flor da Verdade"/>
    <x v="328"/>
    <s v="Vespertino"/>
    <s v="Mensal"/>
    <n v="0.54812634800000004"/>
    <n v="2.3453516000000001E-2"/>
    <d v="1899-12-30T16:50:15"/>
  </r>
  <r>
    <s v="R Flor de Pelicano"/>
    <s v="R Flor da Verdade"/>
    <s v="(Próprio Logradouro/Trecho) R Flor de Pelicano"/>
    <x v="328"/>
    <s v="Vespertino"/>
    <s v="Mensal"/>
    <n v="0.54812634800000004"/>
    <n v="8.7449753000000005E-2"/>
    <d v="1899-12-30T16:56:00"/>
  </r>
  <r>
    <s v="R Flor de Quaresma"/>
    <s v="R da Tropicalia"/>
    <s v="S/Logradouro"/>
    <x v="123"/>
    <s v="Matutino"/>
    <s v="Mensal"/>
    <n v="0.38361693600000002"/>
    <n v="4.6337624000000001E-2"/>
    <d v="1899-12-30T10:07:17"/>
  </r>
  <r>
    <s v="R Flor de Quaresma"/>
    <s v="S/Logradouro"/>
    <s v="R Iapegu"/>
    <x v="123"/>
    <s v="Matutino"/>
    <s v="Mensal"/>
    <n v="0.38361693600000002"/>
    <n v="0.15564681999999999"/>
    <d v="1899-12-30T10:17:48"/>
  </r>
  <r>
    <s v="R Flor de Quaresma"/>
    <s v="R Iapegu"/>
    <s v="R Arraial de Santa Barbara"/>
    <x v="123"/>
    <s v="Matutino"/>
    <s v="Mensal"/>
    <n v="0.38361693600000002"/>
    <n v="0.18163249200000001"/>
    <d v="1899-12-30T10:30:05"/>
  </r>
  <r>
    <s v="R Flor de Santa Cruz"/>
    <s v="Tv Aparecida Serra Ferreira"/>
    <s v="R Cardo Limao"/>
    <x v="223"/>
    <s v="Vespertino"/>
    <s v="Mensal"/>
    <n v="0.61650284399999999"/>
    <n v="7.3248085000000004E-2"/>
    <d v="1899-12-30T15:34:04"/>
  </r>
  <r>
    <s v="R Flor de Santa Cruz"/>
    <s v="R Cardo Limao"/>
    <s v="Tv Poco das Trincheiras"/>
    <x v="223"/>
    <s v="Vespertino"/>
    <s v="Mensal"/>
    <n v="0.61650284399999999"/>
    <n v="5.5945183000000002E-2"/>
    <d v="1899-12-30T15:37:45"/>
  </r>
  <r>
    <s v="R Flor de Santa Cruz"/>
    <s v="Tv Poco das Trincheiras"/>
    <s v="Tv Poco Branco"/>
    <x v="223"/>
    <s v="Vespertino"/>
    <s v="Mensal"/>
    <n v="0.61650284399999999"/>
    <n v="6.0398753999999999E-2"/>
    <d v="1899-12-30T15:41:45"/>
  </r>
  <r>
    <s v="R Flor de Santa Cruz"/>
    <s v="Tv Poco Branco"/>
    <s v="Tv Pote"/>
    <x v="223"/>
    <s v="Vespertino"/>
    <s v="Mensal"/>
    <n v="0.61650284399999999"/>
    <n v="2.8151262E-2"/>
    <d v="1899-12-30T15:43:37"/>
  </r>
  <r>
    <s v="R Flor de Santa Cruz"/>
    <s v="Tv Pote"/>
    <s v="R Jose Mozart de Araujo"/>
    <x v="223"/>
    <s v="Vespertino"/>
    <s v="Mensal"/>
    <n v="0.61650284399999999"/>
    <n v="3.9627177999999999E-2"/>
    <d v="1899-12-30T15:46:14"/>
  </r>
  <r>
    <s v="R Flor de Santa Cruz"/>
    <s v="R Jose Mozart de Araujo"/>
    <s v="R Alzira de Camargo"/>
    <x v="223"/>
    <s v="Vespertino"/>
    <s v="Mensal"/>
    <n v="0.61650284399999999"/>
    <n v="9.3647293000000006E-2"/>
    <d v="1899-12-30T15:52:25"/>
  </r>
  <r>
    <s v="R Flor de Santa Cruz"/>
    <s v="R Alzira de Camargo"/>
    <s v="R Nicolau Campanella"/>
    <x v="223"/>
    <s v="Vespertino"/>
    <s v="Mensal"/>
    <n v="0.61650284399999999"/>
    <n v="9.5570769999999999E-2"/>
    <d v="1899-12-30T15:58:44"/>
  </r>
  <r>
    <s v="R Flor de Santa Cruz"/>
    <s v="R Nicolau Campanella"/>
    <s v="R Jose Mozart de Araujo"/>
    <x v="223"/>
    <s v="Vespertino"/>
    <s v="Mensal"/>
    <n v="0.61650284399999999"/>
    <n v="6.2053345000000003E-2"/>
    <d v="1899-12-30T16:02:50"/>
  </r>
  <r>
    <s v="R Flor de Santa Cruz"/>
    <s v="R Jose Mozart de Araujo"/>
    <s v="R Nabica"/>
    <x v="223"/>
    <s v="Vespertino"/>
    <s v="Mensal"/>
    <n v="0.61650284399999999"/>
    <n v="5.4585266E-2"/>
    <d v="1899-12-30T16:06:26"/>
  </r>
  <r>
    <s v="R Flor de Santa Cruz"/>
    <s v="Av Pe Gregorio Mafra"/>
    <s v="Tv Aparecida Serra Ferreira"/>
    <x v="259"/>
    <s v="Vespertino"/>
    <s v="Mensal"/>
    <n v="0.61650284399999999"/>
    <n v="5.3275706999999999E-2"/>
    <d v="1899-12-30T16:18:34"/>
  </r>
  <r>
    <s v="R Flor de Sao Miguel"/>
    <s v="R da Tropicalia"/>
    <s v="R Pau D Arco Roxo"/>
    <x v="72"/>
    <s v="Matutino"/>
    <s v="Mensal"/>
    <n v="0.49589387499999998"/>
    <n v="0.16641403199999999"/>
    <d v="1899-12-30T09:18:04"/>
  </r>
  <r>
    <s v="R Flor de Sao Miguel"/>
    <s v="R Pau D Arco Roxo"/>
    <s v="R Sossoia"/>
    <x v="72"/>
    <s v="Matutino"/>
    <s v="Mensal"/>
    <n v="0.49589387499999998"/>
    <n v="0.16567800899999999"/>
    <d v="1899-12-30T09:28:51"/>
  </r>
  <r>
    <s v="R Flor de Sao Miguel"/>
    <s v="R Sossoia"/>
    <s v="Av Mimo de Venus"/>
    <x v="72"/>
    <s v="Matutino"/>
    <s v="Mensal"/>
    <n v="0.49589387499999998"/>
    <n v="0.16380183400000001"/>
    <d v="1899-12-30T09:39:30"/>
  </r>
  <r>
    <s v="R Flor de Seda"/>
    <s v="R Bryonia"/>
    <s v="Av Jacu Pessego"/>
    <x v="440"/>
    <s v="Matutino"/>
    <s v="Mensal"/>
    <n v="0.102820152"/>
    <n v="0.102820152"/>
    <d v="1899-12-30T09:06:13"/>
  </r>
  <r>
    <s v="R Flor do Campo"/>
    <s v="Av do Imperador"/>
    <s v="R Fita de Moca"/>
    <x v="259"/>
    <s v="Vespertino"/>
    <s v="Mensal"/>
    <n v="0.28140473200000005"/>
    <n v="0.17382847600000001"/>
    <d v="1899-12-30T16:30:14"/>
  </r>
  <r>
    <s v="R Flor do Campo"/>
    <s v="R Fita de Moca"/>
    <s v="Tv Ana Maria de Araujo"/>
    <x v="259"/>
    <s v="Vespertino"/>
    <s v="Mensal"/>
    <n v="0.28140473200000005"/>
    <n v="5.3304725999999997E-2"/>
    <d v="1899-12-30T16:33:49"/>
  </r>
  <r>
    <s v="R Flor do Campo"/>
    <s v="Tv Ana Maria de Araujo"/>
    <s v="R Flor do Japao"/>
    <x v="259"/>
    <s v="Vespertino"/>
    <s v="Mensal"/>
    <n v="0.28140473200000005"/>
    <n v="5.4271529999999998E-2"/>
    <d v="1899-12-30T16:37:27"/>
  </r>
  <r>
    <s v="R Flor do Ceu"/>
    <s v="R Flor de Caboclo"/>
    <s v="R Ernesto de Florian"/>
    <x v="102"/>
    <s v="Vespertino"/>
    <s v="Mensal"/>
    <n v="9.6629608000000006E-2"/>
    <n v="9.6629608000000006E-2"/>
    <d v="1899-12-30T17:44:04"/>
  </r>
  <r>
    <s v="R Flor do Espirito Santo"/>
    <s v="R Bryonia"/>
    <s v="R dos Calamos"/>
    <x v="86"/>
    <s v="Matutino"/>
    <s v="Mensal"/>
    <n v="0.93170878000000001"/>
    <n v="9.2402679000000001E-2"/>
    <d v="1899-12-30T10:13:44"/>
  </r>
  <r>
    <s v="R Flor do Espirito Santo"/>
    <s v="R dos Calamos"/>
    <s v="R Jasmim de Porcelana"/>
    <x v="86"/>
    <s v="Matutino"/>
    <s v="Mensal"/>
    <n v="0.93170878000000001"/>
    <n v="4.9361312999999997E-2"/>
    <d v="1899-12-30T10:17:16"/>
  </r>
  <r>
    <s v="R Flor do Espirito Santo"/>
    <s v="R Jasmim de Porcelana"/>
    <s v="(Próprio Logradouro/Trecho) R Flor do Espirito Santo"/>
    <x v="86"/>
    <s v="Matutino"/>
    <s v="Mensal"/>
    <n v="0.93170878000000001"/>
    <n v="7.7987609999999999E-2"/>
    <d v="1899-12-30T10:22:52"/>
  </r>
  <r>
    <s v="R Flor do Espirito Santo"/>
    <s v="Av do Imperador"/>
    <s v="R Fruto de Caipo"/>
    <x v="440"/>
    <s v="Matutino"/>
    <s v="Mensal"/>
    <n v="0.93170878000000001"/>
    <n v="0.15489744599999999"/>
    <d v="1899-12-30T09:16:31"/>
  </r>
  <r>
    <s v="R Flor do Espirito Santo"/>
    <s v="R Fruto de Caipo"/>
    <s v="R Jacaranda do Campo"/>
    <x v="440"/>
    <s v="Matutino"/>
    <s v="Mensal"/>
    <n v="0.93170878000000001"/>
    <n v="2.2152290000000002E-2"/>
    <d v="1899-12-30T09:18:00"/>
  </r>
  <r>
    <s v="R Flor do Espirito Santo"/>
    <s v="R Jacaranda do Campo"/>
    <s v="R Maria Santana"/>
    <x v="440"/>
    <s v="Matutino"/>
    <s v="Mensal"/>
    <n v="0.93170878000000001"/>
    <n v="0.26439678999999999"/>
    <d v="1899-12-30T09:35:35"/>
  </r>
  <r>
    <s v="R Flor do Espirito Santo"/>
    <s v="R Maria Santana"/>
    <s v="R Bryonia"/>
    <x v="440"/>
    <s v="Matutino"/>
    <s v="Mensal"/>
    <n v="0.93170878000000001"/>
    <n v="0.25135769699999999"/>
    <d v="1899-12-30T09:52:18"/>
  </r>
  <r>
    <s v="R Flor do Japao"/>
    <s v="R Dolores"/>
    <s v="R Mapixi"/>
    <x v="259"/>
    <s v="Vespertino"/>
    <s v="Mensal"/>
    <n v="0.42667951599999998"/>
    <n v="4.6720245000000001E-2"/>
    <d v="1899-12-30T16:40:35"/>
  </r>
  <r>
    <s v="R Flor do Japao"/>
    <s v="R Mapixi"/>
    <s v="Av Pe Gregorio Mafra"/>
    <x v="259"/>
    <s v="Vespertino"/>
    <s v="Mensal"/>
    <n v="0.42667951599999998"/>
    <n v="0.153444199"/>
    <d v="1899-12-30T16:50:53"/>
  </r>
  <r>
    <s v="R Flor do Japao"/>
    <s v="Av Pe Gregorio Mafra"/>
    <s v="Tv Arlinda da Silva"/>
    <x v="259"/>
    <s v="Vespertino"/>
    <s v="Mensal"/>
    <n v="0.42667951599999998"/>
    <n v="3.4720779E-2"/>
    <d v="1899-12-30T16:53:13"/>
  </r>
  <r>
    <s v="R Flor do Japao"/>
    <s v="Tv Arlinda da Silva"/>
    <s v="R Flor do Campo"/>
    <x v="259"/>
    <s v="Vespertino"/>
    <s v="Mensal"/>
    <n v="0.42667951599999998"/>
    <n v="6.0537055999999999E-2"/>
    <d v="1899-12-30T16:57:16"/>
  </r>
  <r>
    <s v="R Flor do Japao"/>
    <s v="R Flor do Campo"/>
    <s v="Tv Flor do Agreste"/>
    <x v="259"/>
    <s v="Vespertino"/>
    <s v="Mensal"/>
    <n v="0.42667951599999998"/>
    <n v="2.0097065000000001E-2"/>
    <d v="1899-12-30T16:58:37"/>
  </r>
  <r>
    <s v="R Flor do Japao"/>
    <s v="Tv Flor do Agreste"/>
    <s v="R Planta da Sorte"/>
    <x v="259"/>
    <s v="Vespertino"/>
    <s v="Mensal"/>
    <n v="0.42667951599999998"/>
    <n v="0.111160172"/>
    <d v="1899-12-30T17:06:05"/>
  </r>
  <r>
    <s v="R Flor do Olimpo"/>
    <s v="R Jasmim de Porcelana"/>
    <s v="Av Jacu Pessego"/>
    <x v="440"/>
    <s v="Matutino"/>
    <s v="Mensal"/>
    <n v="0.123159248"/>
    <n v="0.123159248"/>
    <d v="1899-12-30T10:00:29"/>
  </r>
  <r>
    <s v="R Flor do Serrado"/>
    <s v="R Flor de Cardeal"/>
    <s v="R S Pedro da Uniao"/>
    <x v="78"/>
    <s v="Matutino"/>
    <s v="Mensal"/>
    <n v="0.108539131"/>
    <n v="0.108539131"/>
    <d v="1899-12-30T11:27:33"/>
  </r>
  <r>
    <s v="R Flor Verde"/>
    <s v="R Erva de Ovelha"/>
    <s v="R Manuel Tertuliano de Cerqueira"/>
    <x v="192"/>
    <s v="Matutino"/>
    <s v="Mensal"/>
    <n v="0.109469177"/>
    <n v="0.109469177"/>
    <d v="1899-12-30T10:50:23"/>
  </r>
  <r>
    <s v="R Flora Lemos"/>
    <s v="R Shobee Kumagai"/>
    <s v="Av Milene Elias"/>
    <x v="320"/>
    <s v="Matutino"/>
    <s v="Mensal"/>
    <n v="8.0855377000000006E-2"/>
    <n v="8.0855377000000006E-2"/>
    <d v="1899-12-30T10:30:49"/>
  </r>
  <r>
    <s v="R Flora Sousa"/>
    <s v="Av Inaja Guacu"/>
    <s v="R Cardon"/>
    <x v="191"/>
    <s v="Matutino"/>
    <s v="Mensal"/>
    <n v="0.22871945999999999"/>
    <n v="0.10880458799999999"/>
    <d v="1899-12-30T12:06:21"/>
  </r>
  <r>
    <s v="R Flora Sousa"/>
    <s v="R Minucio Felix"/>
    <s v="R Agrimonia"/>
    <x v="192"/>
    <s v="Matutino"/>
    <s v="Mensal"/>
    <n v="0.22871945999999999"/>
    <n v="6.0176563000000002E-2"/>
    <d v="1899-12-30T10:54:20"/>
  </r>
  <r>
    <s v="R Flora Sousa"/>
    <s v="R Agrimonia"/>
    <s v="Av Inaja Guacu"/>
    <x v="192"/>
    <s v="Matutino"/>
    <s v="Mensal"/>
    <n v="0.22871945999999999"/>
    <n v="5.9738307999999997E-2"/>
    <d v="1899-12-30T10:58:16"/>
  </r>
  <r>
    <s v="R Florai"/>
    <s v="Av Br de Alagoas"/>
    <s v="Vla Oito"/>
    <x v="92"/>
    <s v="Vespertino"/>
    <s v="Mensal"/>
    <n v="0.48158020800000001"/>
    <n v="0.104942513"/>
    <d v="1899-12-30T17:26:41"/>
  </r>
  <r>
    <s v="R Florai"/>
    <s v="Vla Oito"/>
    <s v="R Prf Zeferino Ferraz"/>
    <x v="92"/>
    <s v="Vespertino"/>
    <s v="Mensal"/>
    <n v="0.48158020800000001"/>
    <n v="0.14520338399999999"/>
    <d v="1899-12-30T17:35:29"/>
  </r>
  <r>
    <s v="R Florai"/>
    <s v="R Prf Zeferino Ferraz"/>
    <s v="R Jose Borges do Canto"/>
    <x v="92"/>
    <s v="Vespertino"/>
    <s v="Mensal"/>
    <n v="0.48158020800000001"/>
    <n v="0.231434311"/>
    <d v="1899-12-30T17:49:32"/>
  </r>
  <r>
    <s v="R Florencio da Silva"/>
    <s v="Av S Miguel"/>
    <s v="R Lara"/>
    <x v="44"/>
    <s v="Vespertino"/>
    <s v="Mensal"/>
    <n v="0.13488797500000002"/>
    <n v="6.2584197999999994E-2"/>
    <d v="1899-12-30T16:46:31"/>
  </r>
  <r>
    <s v="R Florencio da Silva"/>
    <s v="R Lara"/>
    <s v="R Silvestre Gayer"/>
    <x v="44"/>
    <s v="Vespertino"/>
    <s v="Mensal"/>
    <n v="0.13488797500000002"/>
    <n v="6.9154899999999998E-3"/>
    <d v="1899-12-30T16:46:55"/>
  </r>
  <r>
    <s v="R Florencio da Silva"/>
    <s v="R Silvestre Gayer"/>
    <s v="Av Adelino Jorge Montenegro"/>
    <x v="44"/>
    <s v="Vespertino"/>
    <s v="Mensal"/>
    <n v="0.13488797500000002"/>
    <n v="1.7888798000000001E-2"/>
    <d v="1899-12-30T16:47:58"/>
  </r>
  <r>
    <s v="R Florencio da Silva"/>
    <s v="Av Adelino Jorge Montenegro"/>
    <s v="R Maria Rangel"/>
    <x v="44"/>
    <s v="Vespertino"/>
    <s v="Mensal"/>
    <n v="0.13488797500000002"/>
    <n v="4.7499488999999999E-2"/>
    <d v="1899-12-30T16:50:46"/>
  </r>
  <r>
    <s v="R Florencio Machado de Aquino"/>
    <s v="R Anisio da Silveira Machado"/>
    <s v="R Pedro Pereira de Castro"/>
    <x v="165"/>
    <s v="Vespertino"/>
    <s v="Mensal"/>
    <n v="0.50347051599999992"/>
    <n v="0.179034637"/>
    <d v="1899-12-30T16:56:40"/>
  </r>
  <r>
    <s v="R Florencio Machado de Aquino"/>
    <s v="R Pedro Pereira de Castro"/>
    <s v="Av Joao Batista Santiago"/>
    <x v="165"/>
    <s v="Vespertino"/>
    <s v="Mensal"/>
    <n v="0.50347051599999992"/>
    <n v="0.19785101299999999"/>
    <d v="1899-12-30T17:08:40"/>
  </r>
  <r>
    <s v="R Florencio Machado de Aquino"/>
    <s v="Av Joao Batista Santiago"/>
    <s v="R Francisco Monteiro Tavares"/>
    <x v="165"/>
    <s v="Vespertino"/>
    <s v="Mensal"/>
    <n v="0.50347051599999992"/>
    <n v="6.6082595999999993E-2"/>
    <d v="1899-12-30T17:12:41"/>
  </r>
  <r>
    <s v="R Florencio Machado de Aquino"/>
    <s v="R Francisco Monteiro Tavares"/>
    <s v="R Joao Barbosa de Lima"/>
    <x v="165"/>
    <s v="Vespertino"/>
    <s v="Mensal"/>
    <n v="0.50347051599999992"/>
    <n v="6.0502269999999997E-2"/>
    <d v="1899-12-30T17:16:21"/>
  </r>
  <r>
    <s v="R Florencio Varela"/>
    <s v="S/Logradouro"/>
    <s v="(Próprio Logradouro/Trecho) R Florencio Varela"/>
    <x v="262"/>
    <s v="Vespertino"/>
    <s v="Mensal"/>
    <n v="0.129310593"/>
    <n v="0.129310593"/>
    <d v="1899-12-30T17:47:57"/>
  </r>
  <r>
    <s v="R Florentino de Carvalho"/>
    <s v="R Arnaldo Bonaventura"/>
    <s v="Av dos Metalurgicos"/>
    <x v="147"/>
    <s v="Vespertino"/>
    <s v="Mensal"/>
    <n v="8.4056647999999998E-2"/>
    <n v="2.1758731999999999E-2"/>
    <d v="1899-12-30T19:35:49"/>
  </r>
  <r>
    <s v="R Florentino de Lima"/>
    <s v="R Igupiara"/>
    <s v="R Antonio de Jaboatao"/>
    <x v="419"/>
    <s v="Vespertino"/>
    <s v="Mensal"/>
    <n v="7.8113463999999994E-2"/>
    <n v="7.8113463999999994E-2"/>
    <d v="1899-12-30T15:33:58"/>
  </r>
  <r>
    <s v="R Flores"/>
    <s v="R Serra da Queimada"/>
    <s v="(Próprio Logradouro/Trecho) R Flores"/>
    <x v="410"/>
    <s v="Matutino"/>
    <s v="Mensal"/>
    <n v="5.4522068E-2"/>
    <n v="5.4522068E-2"/>
    <d v="1899-12-30T08:24:08"/>
  </r>
  <r>
    <s v="R Flores Agrestes"/>
    <s v="R Marcondes Machado"/>
    <s v="(Próprio Logradouro/Trecho) R Flores Agrestes"/>
    <x v="157"/>
    <s v="Matutino"/>
    <s v="Mensal"/>
    <n v="5.9964419999999997E-2"/>
    <n v="5.9964419999999997E-2"/>
    <d v="1899-12-30T09:04:24"/>
  </r>
  <r>
    <s v="R Flores Astrais"/>
    <s v="R Kukukaya"/>
    <s v="R Equatorial"/>
    <x v="114"/>
    <s v="Matutino"/>
    <s v="Mensal"/>
    <n v="0.29050848400000001"/>
    <n v="0.13302860999999999"/>
    <d v="1899-12-30T09:49:58"/>
  </r>
  <r>
    <s v="R Flores Astrais"/>
    <s v="R Equatorial"/>
    <s v="R Particular"/>
    <x v="114"/>
    <s v="Matutino"/>
    <s v="Mensal"/>
    <n v="0.29050848400000001"/>
    <n v="0.15747987399999999"/>
    <d v="1899-12-30T10:00:20"/>
  </r>
  <r>
    <s v="R Flores da Lua"/>
    <s v="R Duarte Correia"/>
    <s v="R Marcos Goncalves Correa"/>
    <x v="88"/>
    <s v="Vespertino"/>
    <s v="Mensal"/>
    <n v="0.43795646299999996"/>
    <n v="3.6552883000000001E-2"/>
    <d v="1899-12-30T16:07:00"/>
  </r>
  <r>
    <s v="R Flores da Lua"/>
    <s v="R Marcos Goncalves Correa"/>
    <s v="R Manuel da Luz Drumond"/>
    <x v="88"/>
    <s v="Vespertino"/>
    <s v="Mensal"/>
    <n v="0.43795646299999996"/>
    <n v="5.5977047000000002E-2"/>
    <d v="1899-12-30T16:09:53"/>
  </r>
  <r>
    <s v="R Flores do Piaui"/>
    <s v="Lrg da Matriz"/>
    <s v="R Ignacio Alves de Mattos"/>
    <x v="404"/>
    <s v="Vespertino"/>
    <s v="Mensal"/>
    <n v="0.55482431300000001"/>
    <n v="7.9662697000000005E-2"/>
    <d v="1899-12-30T15:13:04"/>
  </r>
  <r>
    <s v="R Flores do Piaui"/>
    <s v="R Ignacio Alves de Mattos"/>
    <s v="R Victorio Santim"/>
    <x v="404"/>
    <s v="Vespertino"/>
    <s v="Mensal"/>
    <n v="0.55482431300000001"/>
    <n v="9.0581306E-2"/>
    <d v="1899-12-30T15:18:58"/>
  </r>
  <r>
    <s v="R Flores do Piaui"/>
    <s v="Av Itaquera"/>
    <s v="(Próprio Logradouro/Trecho) R Flores do Piaui"/>
    <x v="198"/>
    <s v="Vespertino"/>
    <s v="Mensal"/>
    <n v="0.55482431300000001"/>
    <n v="3.0057351999999999E-2"/>
    <d v="1899-12-30T18:10:24"/>
  </r>
  <r>
    <s v="R Flores do Piaui"/>
    <s v="R Gregorio Ramalho"/>
    <s v="(Próprio Logradouro/Trecho) R Flores do Piaui"/>
    <x v="198"/>
    <s v="Vespertino"/>
    <s v="Mensal"/>
    <n v="0.55482431300000001"/>
    <n v="1.0153066000000001E-2"/>
    <d v="1899-12-30T18:11:28"/>
  </r>
  <r>
    <s v="R Flores do Piaui"/>
    <s v="R Gregorio Ramalho"/>
    <s v="R Americo Salvador Novelli"/>
    <x v="198"/>
    <s v="Vespertino"/>
    <s v="Mensal"/>
    <n v="0.55482431300000001"/>
    <n v="0.11697802"/>
    <d v="1899-12-30T18:23:44"/>
  </r>
  <r>
    <s v="R Flores do Piaui"/>
    <s v="R Americo Salvador Novelli"/>
    <s v="Lrg da Matriz"/>
    <x v="198"/>
    <s v="Vespertino"/>
    <s v="Mensal"/>
    <n v="0.55482431300000001"/>
    <n v="0.110772171"/>
    <d v="1899-12-30T18:35:21"/>
  </r>
  <r>
    <s v="R Flores do Piaui"/>
    <s v="R Tomazzo Ferrara"/>
    <s v="Av Itaquera"/>
    <x v="12"/>
    <s v="Vespertino"/>
    <s v="Mensal"/>
    <n v="0.55482431300000001"/>
    <n v="1.6304124999999999E-2"/>
    <d v="1899-12-30T18:55:17"/>
  </r>
  <r>
    <s v="R Floresta Amazonica"/>
    <s v="R Vamos A Luta"/>
    <s v="R Jofre Soares"/>
    <x v="187"/>
    <s v="Vespertino"/>
    <s v="Mensal"/>
    <n v="6.4425598000000001E-2"/>
    <n v="6.4425598000000001E-2"/>
    <d v="1899-12-30T17:36:35"/>
  </r>
  <r>
    <s v="R Floresta da Tijuca"/>
    <s v="R Cambota"/>
    <s v="R Jose Freire Jr"/>
    <x v="188"/>
    <s v="Matutino"/>
    <s v="Mensal"/>
    <n v="7.8701570999999998E-2"/>
    <n v="5.7926563E-2"/>
    <d v="1899-12-30T10:57:23"/>
  </r>
  <r>
    <s v="R Floresta da Tijuca"/>
    <s v="R Jose Freire Jr"/>
    <s v="R Jose Freire Jr"/>
    <x v="188"/>
    <s v="Matutino"/>
    <s v="Mensal"/>
    <n v="7.8701570999999998E-2"/>
    <n v="2.0775007000000002E-2"/>
    <d v="1899-12-30T10:59:33"/>
  </r>
  <r>
    <s v="R Floriano Arresti"/>
    <s v="R Jorge Maraccini Ponfilio"/>
    <s v="R Jorge Maraccini Ponfilio"/>
    <x v="287"/>
    <s v="Vespertino"/>
    <s v="Mensal"/>
    <n v="0.177667938"/>
    <n v="0.177667938"/>
    <d v="1899-12-30T18:00:49"/>
  </r>
  <r>
    <s v="R Floriano de Toledo"/>
    <s v="R Machado Nunes"/>
    <s v="Vla Cinquenta"/>
    <x v="437"/>
    <s v="Matutino"/>
    <s v="Mensal"/>
    <n v="0.31673608799999997"/>
    <n v="2.5233401999999999E-2"/>
    <d v="1899-12-30T07:49:10"/>
  </r>
  <r>
    <s v="R Floriano de Toledo"/>
    <s v="Vla Cinquenta"/>
    <s v="R Pimentel de Tavora"/>
    <x v="437"/>
    <s v="Matutino"/>
    <s v="Mensal"/>
    <n v="0.31673608799999997"/>
    <n v="0.194564194"/>
    <d v="1899-12-30T08:08:13"/>
  </r>
  <r>
    <s v="R Floriano de Toledo"/>
    <s v="R Pimentel de Tavora"/>
    <s v="R Xavier Palmerim"/>
    <x v="437"/>
    <s v="Matutino"/>
    <s v="Mensal"/>
    <n v="0.31673608799999997"/>
    <n v="9.6938492000000001E-2"/>
    <d v="1899-12-30T08:17:43"/>
  </r>
  <r>
    <s v="R Floriano Miranda"/>
    <s v="R Antonio Assuncao Ferreira"/>
    <s v="R Brasilindio"/>
    <x v="417"/>
    <s v="Vespertino"/>
    <s v="Mensal"/>
    <n v="0.287286877"/>
    <n v="0.17822932399999999"/>
    <d v="1899-12-30T15:29:11"/>
  </r>
  <r>
    <s v="R Floriano Miranda"/>
    <s v="R Brasilindio"/>
    <s v="R Joao Carlos Ferreira"/>
    <x v="417"/>
    <s v="Vespertino"/>
    <s v="Mensal"/>
    <n v="0.287286877"/>
    <n v="5.7418143999999997E-2"/>
    <d v="1899-12-30T15:32:24"/>
  </r>
  <r>
    <s v="R Floriano Miranda"/>
    <s v="R Joao Carlos Ferreira"/>
    <s v="R Almeida Falcao"/>
    <x v="372"/>
    <s v="Vespertino"/>
    <s v="Mensal"/>
    <n v="0.287286877"/>
    <n v="5.1639407999999998E-2"/>
    <d v="1899-12-30T15:00:48"/>
  </r>
  <r>
    <s v="R Florido Silvestri"/>
    <s v="R Jorge Maraccini Ponfilio"/>
    <s v="S/Logradouro"/>
    <x v="287"/>
    <s v="Vespertino"/>
    <s v="Mensal"/>
    <n v="0.431206953"/>
    <n v="9.0041359000000001E-2"/>
    <d v="1899-12-30T18:05:31"/>
  </r>
  <r>
    <s v="R Florido Silvestri"/>
    <s v="S/Logradouro"/>
    <s v="R Florio Zaccari"/>
    <x v="287"/>
    <s v="Vespertino"/>
    <s v="Mensal"/>
    <n v="0.431206953"/>
    <n v="4.9399902000000002E-2"/>
    <d v="1899-12-30T18:08:06"/>
  </r>
  <r>
    <s v="R Florido Silvestri"/>
    <s v="R Florio Zaccari"/>
    <s v="R Francesco Corselli"/>
    <x v="287"/>
    <s v="Vespertino"/>
    <s v="Mensal"/>
    <n v="0.431206953"/>
    <n v="5.0172550000000003E-2"/>
    <d v="1899-12-30T18:10:43"/>
  </r>
  <r>
    <s v="R Florido Silvestri"/>
    <s v="R Francesco Corselli"/>
    <s v="R Francesco Duni"/>
    <x v="287"/>
    <s v="Vespertino"/>
    <s v="Mensal"/>
    <n v="0.431206953"/>
    <n v="4.9886139000000003E-2"/>
    <d v="1899-12-30T18:13:19"/>
  </r>
  <r>
    <s v="R Florido Silvestri"/>
    <s v="R Francesco Duni"/>
    <s v="S/Logradouro"/>
    <x v="287"/>
    <s v="Vespertino"/>
    <s v="Mensal"/>
    <n v="0.431206953"/>
    <n v="2.8825342E-2"/>
    <d v="1899-12-30T18:14:49"/>
  </r>
  <r>
    <s v="R Florido Silvestri"/>
    <s v="S/Logradouro"/>
    <s v="R Francesco Frederici"/>
    <x v="287"/>
    <s v="Vespertino"/>
    <s v="Mensal"/>
    <n v="0.431206953"/>
    <n v="2.1283478000000002E-2"/>
    <d v="1899-12-30T18:15:56"/>
  </r>
  <r>
    <s v="R Florido Silvestri"/>
    <s v="R Francesco Frederici"/>
    <s v="R Aline"/>
    <x v="287"/>
    <s v="Vespertino"/>
    <s v="Mensal"/>
    <n v="0.431206953"/>
    <n v="5.1167953000000002E-2"/>
    <d v="1899-12-30T18:18:36"/>
  </r>
  <r>
    <s v="R Florido Silvestri"/>
    <s v="R Aline"/>
    <s v="R Jorge Maraccini Ponfilio"/>
    <x v="287"/>
    <s v="Vespertino"/>
    <s v="Mensal"/>
    <n v="0.431206953"/>
    <n v="9.0430229000000001E-2"/>
    <d v="1899-12-30T18:23:19"/>
  </r>
  <r>
    <s v="R Florindo Nicastro Malanconi"/>
    <s v="R Sen Mainard Gomes"/>
    <s v="R Prf Antonio Sampaio Doria"/>
    <x v="322"/>
    <s v="Matutino"/>
    <s v="Mensal"/>
    <n v="0.28952243"/>
    <n v="5.7802909999999999E-2"/>
    <d v="1899-12-30T09:02:10"/>
  </r>
  <r>
    <s v="R Florindo Nicastro Malanconi"/>
    <s v="R Prf Antonio Sampaio Doria"/>
    <s v="R Pe Luis Rossi"/>
    <x v="322"/>
    <s v="Matutino"/>
    <s v="Mensal"/>
    <n v="0.28952243"/>
    <n v="0.162564346"/>
    <d v="1899-12-30T09:13:04"/>
  </r>
  <r>
    <s v="R Florindo Nicastro Malanconi"/>
    <s v="R Pe Luis Rossi"/>
    <s v="R Cone Antonio Dias Pequeno"/>
    <x v="322"/>
    <s v="Matutino"/>
    <s v="Mensal"/>
    <n v="0.28952243"/>
    <n v="6.9155174E-2"/>
    <d v="1899-12-30T09:17:43"/>
  </r>
  <r>
    <s v="R Florio Zaccari"/>
    <s v="R Jorge Maraccini Ponfilio"/>
    <s v="R Florido Silvestri"/>
    <x v="287"/>
    <s v="Vespertino"/>
    <s v="Mensal"/>
    <n v="9.1510925000000007E-2"/>
    <n v="9.1510925000000007E-2"/>
    <d v="1899-12-30T18:28:06"/>
  </r>
  <r>
    <s v="R Flox"/>
    <s v="R Tapanazes"/>
    <s v="R Milton da Cruz"/>
    <x v="155"/>
    <s v="Matutino"/>
    <s v="Mensal"/>
    <n v="8.6728752000000006E-2"/>
    <n v="8.6728752000000006E-2"/>
    <d v="1899-12-30T09:01:13"/>
  </r>
  <r>
    <s v="R Folclore Infantil"/>
    <s v="Av Domingos de Mendonca"/>
    <s v="R Jose Portillo"/>
    <x v="101"/>
    <s v="Vespertino"/>
    <s v="Mensal"/>
    <n v="0.323215786"/>
    <n v="6.4818756000000005E-2"/>
    <d v="1899-12-30T16:36:50"/>
  </r>
  <r>
    <s v="R Folclore Infantil"/>
    <s v="R Jose Portillo"/>
    <s v="R Carlo de Falco"/>
    <x v="101"/>
    <s v="Vespertino"/>
    <s v="Mensal"/>
    <n v="0.323215786"/>
    <n v="4.3483528E-2"/>
    <d v="1899-12-30T16:39:36"/>
  </r>
  <r>
    <s v="R Folclore Infantil"/>
    <s v="R Carlo de Falco"/>
    <s v="R Fernao de Sa"/>
    <x v="101"/>
    <s v="Vespertino"/>
    <s v="Mensal"/>
    <n v="0.323215786"/>
    <n v="0.15679029799999999"/>
    <d v="1899-12-30T16:49:35"/>
  </r>
  <r>
    <s v="R Folclore Infantil"/>
    <s v="R Fernao de Sa"/>
    <s v="Av Ragueb Chohfi"/>
    <x v="101"/>
    <s v="Vespertino"/>
    <s v="Mensal"/>
    <n v="0.323215786"/>
    <n v="5.8123202999999998E-2"/>
    <d v="1899-12-30T16:53:17"/>
  </r>
  <r>
    <s v="R Folha da Fonte"/>
    <s v="R Maria Santana"/>
    <s v="Vla R Folha de Santana"/>
    <x v="86"/>
    <s v="Matutino"/>
    <s v="Mensal"/>
    <n v="0.27321156299999999"/>
    <n v="6.5080794999999997E-2"/>
    <d v="1899-12-30T10:27:31"/>
  </r>
  <r>
    <s v="R Folha da Fonte"/>
    <s v="R Quina Brava"/>
    <s v="R Maria Santana"/>
    <x v="440"/>
    <s v="Matutino"/>
    <s v="Mensal"/>
    <n v="0.27321156299999999"/>
    <n v="0.20813076799999999"/>
    <d v="1899-12-30T10:14:20"/>
  </r>
  <r>
    <s v="R Folha da Fortuna"/>
    <s v="R Jose Lopes Rodrigues"/>
    <s v="R Canela de Aracuan"/>
    <x v="339"/>
    <s v="Matutino"/>
    <s v="Mensal"/>
    <n v="0.33104232"/>
    <n v="0.126151184"/>
    <d v="1899-12-30T10:30:55"/>
  </r>
  <r>
    <s v="R Folha da Fortuna"/>
    <s v="R Canela de Aracuan"/>
    <s v="R Jacira Ferrari de Oliveira"/>
    <x v="339"/>
    <s v="Matutino"/>
    <s v="Mensal"/>
    <n v="0.33104232"/>
    <n v="0.12827279699999999"/>
    <d v="1899-12-30T10:39:08"/>
  </r>
  <r>
    <s v="R Folha da Fortuna"/>
    <s v="R Jacira Ferrari de Oliveira"/>
    <s v="Tv D Bosco"/>
    <x v="339"/>
    <s v="Matutino"/>
    <s v="Mensal"/>
    <n v="0.33104232"/>
    <n v="5.5490210999999998E-2"/>
    <d v="1899-12-30T10:42:41"/>
  </r>
  <r>
    <s v="R Folha da Fortuna"/>
    <s v="Tv D Bosco"/>
    <s v="Tv Lirio da Paz"/>
    <x v="339"/>
    <s v="Matutino"/>
    <s v="Mensal"/>
    <n v="0.33104232"/>
    <n v="2.1128127999999999E-2"/>
    <d v="1899-12-30T10:44:03"/>
  </r>
  <r>
    <s v="R Folha de Hera"/>
    <s v="Av Augusto Antunes"/>
    <s v="R Nigela"/>
    <x v="168"/>
    <s v="Vespertino"/>
    <s v="Mensal"/>
    <n v="0.31275621000000003"/>
    <n v="0.109896248"/>
    <d v="1899-12-30T15:47:15"/>
  </r>
  <r>
    <s v="R Folha de Hera"/>
    <s v="R Nigela"/>
    <s v="R Miguel de Castro"/>
    <x v="168"/>
    <s v="Vespertino"/>
    <s v="Mensal"/>
    <n v="0.31275621000000003"/>
    <n v="9.9358512999999996E-2"/>
    <d v="1899-12-30T15:52:45"/>
  </r>
  <r>
    <s v="R Folha de Hera"/>
    <s v="R Miguel de Castro"/>
    <s v="R Manuel Alves da Rocha"/>
    <x v="168"/>
    <s v="Vespertino"/>
    <s v="Mensal"/>
    <n v="0.31275621000000003"/>
    <n v="0.10350144999999999"/>
    <d v="1899-12-30T15:58:29"/>
  </r>
  <r>
    <s v="R Folha de Prata"/>
    <s v="R S Pedro da Uniao"/>
    <s v="(Próprio Logradouro/Trecho) R Folha de Prata"/>
    <x v="78"/>
    <s v="Matutino"/>
    <s v="Mensal"/>
    <n v="7.8969772000000008E-2"/>
    <n v="7.8969771999999994E-2"/>
    <d v="1899-12-30T11:32:18"/>
  </r>
  <r>
    <s v="R Folha de Santana"/>
    <s v="R Maria Santana"/>
    <s v="Vla R Folha de Santana"/>
    <x v="86"/>
    <s v="Matutino"/>
    <s v="Mensal"/>
    <n v="0.43840937400000002"/>
    <n v="7.0587563000000006E-2"/>
    <d v="1899-12-30T10:32:35"/>
  </r>
  <r>
    <s v="R Folha de Santana"/>
    <s v="Vla R Folha de Santana"/>
    <s v="R Guamirim"/>
    <x v="86"/>
    <s v="Matutino"/>
    <s v="Mensal"/>
    <n v="0.43840937400000002"/>
    <n v="2.0759781000000001E-2"/>
    <d v="1899-12-30T10:34:04"/>
  </r>
  <r>
    <s v="R Folha de Santana"/>
    <s v="Av do Imperador"/>
    <s v="R Fruto de Caipo"/>
    <x v="440"/>
    <s v="Matutino"/>
    <s v="Mensal"/>
    <n v="0.43840937400000002"/>
    <n v="8.8324043000000005E-2"/>
    <d v="1899-12-30T10:20:13"/>
  </r>
  <r>
    <s v="R Folha de Santana"/>
    <s v="R Fruto de Caipo"/>
    <s v="R Jacaranda do Campo"/>
    <x v="440"/>
    <s v="Matutino"/>
    <s v="Mensal"/>
    <n v="0.43840937400000002"/>
    <n v="2.3074397999999999E-2"/>
    <d v="1899-12-30T10:21:45"/>
  </r>
  <r>
    <s v="R Folha de Santana"/>
    <s v="R Jacaranda do Campo"/>
    <s v="R Maria Santana"/>
    <x v="440"/>
    <s v="Matutino"/>
    <s v="Mensal"/>
    <n v="0.43840937400000002"/>
    <n v="0.23566358900000001"/>
    <d v="1899-12-30T10:37:25"/>
  </r>
  <r>
    <s v="R Folha Dourada"/>
    <s v="R Rosa Musgo"/>
    <s v="Vla Um"/>
    <x v="141"/>
    <s v="Matutino"/>
    <s v="Mensal"/>
    <n v="0.28076615900000002"/>
    <n v="0.14205715899999999"/>
    <d v="1899-12-30T10:19:16"/>
  </r>
  <r>
    <s v="R Folha Dourada"/>
    <s v="Vla Um"/>
    <s v="Av Mal Tito"/>
    <x v="141"/>
    <s v="Matutino"/>
    <s v="Mensal"/>
    <n v="0.28076615900000002"/>
    <n v="0.138709"/>
    <d v="1899-12-30T10:30:34"/>
  </r>
  <r>
    <s v="R Folha Prateada"/>
    <s v="R Mututi"/>
    <s v="Av dos Ipes"/>
    <x v="185"/>
    <s v="Matutino"/>
    <s v="Mensal"/>
    <n v="0.18031185199999999"/>
    <n v="6.6121208000000001E-2"/>
    <d v="1899-12-30T09:21:06"/>
  </r>
  <r>
    <s v="R Folha Prateada"/>
    <s v="Av dos Ipes"/>
    <s v="R Caraipe das Aguas"/>
    <x v="143"/>
    <s v="Matutino"/>
    <s v="Mensal"/>
    <n v="0.18031185199999999"/>
    <n v="0.11419064299999999"/>
    <d v="1899-12-30T11:27:18"/>
  </r>
  <r>
    <s v="R Folhado"/>
    <s v="R Adriano Seabra"/>
    <s v="R Alvaro Coelho"/>
    <x v="289"/>
    <s v="Vespertino"/>
    <s v="Mensal"/>
    <n v="0.232589821"/>
    <n v="0.118836227"/>
    <d v="1899-12-30T18:39:51"/>
  </r>
  <r>
    <s v="R Folhado"/>
    <s v="R Alvaro Coelho"/>
    <s v="R Mauba"/>
    <x v="289"/>
    <s v="Vespertino"/>
    <s v="Mensal"/>
    <n v="0.232589821"/>
    <n v="5.5069411999999998E-2"/>
    <d v="1899-12-30T18:44:40"/>
  </r>
  <r>
    <s v="R Folhado"/>
    <s v="R Mauba"/>
    <s v="R Altos do Oiti"/>
    <x v="289"/>
    <s v="Vespertino"/>
    <s v="Mensal"/>
    <n v="0.232589821"/>
    <n v="5.8684181000000002E-2"/>
    <d v="1899-12-30T18:49:49"/>
  </r>
  <r>
    <s v="R Folhas Caidas"/>
    <s v="R Jd Tamoio"/>
    <s v="(Próprio Logradouro/Trecho) R Folhas Caidas"/>
    <x v="262"/>
    <s v="Vespertino"/>
    <s v="Mensal"/>
    <n v="0.35888701200000001"/>
    <n v="4.8537056000000002E-2"/>
    <d v="1899-12-30T17:51:12"/>
  </r>
  <r>
    <s v="R Folhas Caidas"/>
    <s v="Toda extensão da Via/Trecho"/>
    <m/>
    <x v="262"/>
    <s v="Vespertino"/>
    <s v="Mensal"/>
    <n v="0.35888701200000001"/>
    <n v="3.9765171000000002E-2"/>
    <d v="1899-12-30T17:53:52"/>
  </r>
  <r>
    <s v="R Folhas Caidas"/>
    <s v="Toda extensão da Via/Trecho"/>
    <m/>
    <x v="262"/>
    <s v="Vespertino"/>
    <s v="Mensal"/>
    <n v="0.35888701200000001"/>
    <n v="3.5280495000000002E-2"/>
    <d v="1899-12-30T17:56:14"/>
  </r>
  <r>
    <s v="R Folhas Caidas"/>
    <s v="R Gaviao Pescador"/>
    <s v="(Próprio Logradouro/Trecho) R Folhas Caidas"/>
    <x v="262"/>
    <s v="Vespertino"/>
    <s v="Mensal"/>
    <n v="0.35888701200000001"/>
    <n v="0.235304291"/>
    <d v="1899-12-30T18:11:59"/>
  </r>
  <r>
    <s v="R Folhetim"/>
    <s v="Av Cesar Augusto Romano"/>
    <s v="(Próprio Logradouro/Trecho) R Folhetim"/>
    <x v="113"/>
    <s v="Matutino"/>
    <s v="Mensal"/>
    <n v="0.128246155"/>
    <n v="0.128246155"/>
    <d v="1899-12-30T09:36:34"/>
  </r>
  <r>
    <s v="R Fonseca Vasconcelos"/>
    <s v="R Joao Tavares"/>
    <s v="R Juan Bona"/>
    <x v="424"/>
    <s v="Matutino"/>
    <s v="Mensal"/>
    <n v="9.9154990999999998E-2"/>
    <n v="9.9154990999999998E-2"/>
    <d v="1899-12-30T08:44:38"/>
  </r>
  <r>
    <s v="R Fontanezia"/>
    <s v="R Erva de Lagarto"/>
    <s v="R Magnetita"/>
    <x v="8"/>
    <s v="Matutino"/>
    <s v="Mensal"/>
    <n v="0.28501567799999999"/>
    <n v="8.7715911999999993E-2"/>
    <d v="1899-12-30T11:04:16"/>
  </r>
  <r>
    <s v="R Fontanezia"/>
    <s v="R Magnetita"/>
    <s v="R Erva de Goiabeira"/>
    <x v="8"/>
    <s v="Matutino"/>
    <s v="Mensal"/>
    <n v="0.28501567799999999"/>
    <n v="5.4199435999999997E-2"/>
    <d v="1899-12-30T11:06:47"/>
  </r>
  <r>
    <s v="R Fontanezia"/>
    <s v="R Erva de Goiabeira"/>
    <s v="Tv Bernardo Strozzi"/>
    <x v="8"/>
    <s v="Matutino"/>
    <s v="Mensal"/>
    <n v="0.28501567799999999"/>
    <n v="9.2515822999999997E-2"/>
    <d v="1899-12-30T11:11:03"/>
  </r>
  <r>
    <s v="R Fontanezia"/>
    <s v="Tv Bernardo Strozzi"/>
    <s v="R Inacio de Barros Accioly"/>
    <x v="188"/>
    <s v="Matutino"/>
    <s v="Mensal"/>
    <n v="0.28501567799999999"/>
    <n v="5.0584507000000001E-2"/>
    <d v="1899-12-30T11:04:49"/>
  </r>
  <r>
    <s v="R Fonte da Saudade"/>
    <s v="R de Terra"/>
    <s v="R Equatorial"/>
    <x v="113"/>
    <s v="Matutino"/>
    <s v="Mensal"/>
    <n v="0.30126445800000001"/>
    <n v="9.5489975000000005E-2"/>
    <d v="1899-12-30T09:42:56"/>
  </r>
  <r>
    <s v="R Fonte da Saudade"/>
    <s v="R Equatorial"/>
    <s v="(Próprio Logradouro/Trecho) R Fonte da Saudade"/>
    <x v="113"/>
    <s v="Matutino"/>
    <s v="Mensal"/>
    <n v="0.30126445800000001"/>
    <n v="0.16969778399999999"/>
    <d v="1899-12-30T09:54:15"/>
  </r>
  <r>
    <s v="R Fonte da Saudade"/>
    <s v="R Kukukaya"/>
    <s v="R de Terra"/>
    <x v="114"/>
    <s v="Matutino"/>
    <s v="Mensal"/>
    <n v="0.30126445800000001"/>
    <n v="3.6076697999999997E-2"/>
    <d v="1899-12-30T10:02:42"/>
  </r>
  <r>
    <s v="R Fonteboa"/>
    <s v="R Diogo Goncalves Laco"/>
    <s v="R Francisco Cubas Ferreira"/>
    <x v="208"/>
    <s v="Vespertino"/>
    <s v="Mensal"/>
    <n v="6.1856650999999999E-2"/>
    <n v="6.1856650999999999E-2"/>
    <d v="1899-12-30T18:21:18"/>
  </r>
  <r>
    <s v="R Fontoura Xavier"/>
    <s v="R S Teodoro"/>
    <s v="R Lagoa Tai Grande"/>
    <x v="404"/>
    <s v="Vespertino"/>
    <s v="Mensal"/>
    <n v="1.5498500200000001"/>
    <n v="0.11267930600000001"/>
    <d v="1899-12-30T15:26:19"/>
  </r>
  <r>
    <s v="R Fontoura Xavier"/>
    <s v="R Lagoa Tai Grande"/>
    <s v="R Benedito Coelho Neto"/>
    <x v="404"/>
    <s v="Vespertino"/>
    <s v="Mensal"/>
    <n v="1.5498500200000001"/>
    <n v="0.114123154"/>
    <d v="1899-12-30T15:33:46"/>
  </r>
  <r>
    <s v="R Fontoura Xavier"/>
    <s v="R Benedito Coelho Neto"/>
    <s v="R Waldemar Mancini"/>
    <x v="404"/>
    <s v="Vespertino"/>
    <s v="Mensal"/>
    <n v="1.5498500200000001"/>
    <n v="0.11242287400000001"/>
    <d v="1899-12-30T15:41:06"/>
  </r>
  <r>
    <s v="R Fontoura Xavier"/>
    <s v="R Waldemar Mancini"/>
    <s v="R Lagoa do Campelo"/>
    <x v="404"/>
    <s v="Vespertino"/>
    <s v="Mensal"/>
    <n v="1.5498500200000001"/>
    <n v="0.11052234599999999"/>
    <d v="1899-12-30T15:48:19"/>
  </r>
  <r>
    <s v="R Fontoura Xavier"/>
    <s v="R Lagoa do Campelo"/>
    <s v="S/Logradouro"/>
    <x v="404"/>
    <s v="Vespertino"/>
    <s v="Mensal"/>
    <n v="1.5498500200000001"/>
    <n v="6.8773659000000001E-2"/>
    <d v="1899-12-30T15:52:48"/>
  </r>
  <r>
    <s v="R Fontoura Xavier"/>
    <s v="S/Logradouro"/>
    <s v="R Sen Georgino Avelino"/>
    <x v="404"/>
    <s v="Vespertino"/>
    <s v="Mensal"/>
    <n v="1.5498500200000001"/>
    <n v="4.6288524999999997E-2"/>
    <d v="1899-12-30T15:55:49"/>
  </r>
  <r>
    <s v="R Fontoura Xavier"/>
    <s v="R Sen Georgino Avelino"/>
    <s v="R Izabel Redentora"/>
    <x v="404"/>
    <s v="Vespertino"/>
    <s v="Mensal"/>
    <n v="1.5498500200000001"/>
    <n v="0.19370875500000001"/>
    <d v="1899-12-30T16:08:28"/>
  </r>
  <r>
    <s v="R Fontoura Xavier"/>
    <s v="R Izabel Redentora"/>
    <s v="R Venturosa"/>
    <x v="404"/>
    <s v="Vespertino"/>
    <s v="Mensal"/>
    <n v="1.5498500200000001"/>
    <n v="5.6612488000000002E-2"/>
    <d v="1899-12-30T16:12:09"/>
  </r>
  <r>
    <s v="R Fontoura Xavier"/>
    <s v="R Venturosa"/>
    <s v="R Fortunata Belao Castilho"/>
    <x v="404"/>
    <s v="Vespertino"/>
    <s v="Mensal"/>
    <n v="1.5498500200000001"/>
    <n v="1.9471617E-2"/>
    <d v="1899-12-30T16:13:26"/>
  </r>
  <r>
    <s v="R Fontoura Xavier"/>
    <s v="R Fortunata Belao Castilho"/>
    <s v="R Palma Sola"/>
    <x v="404"/>
    <s v="Vespertino"/>
    <s v="Mensal"/>
    <n v="1.5498500200000001"/>
    <n v="0.155080673"/>
    <d v="1899-12-30T16:23:33"/>
  </r>
  <r>
    <s v="R Fontoura Xavier"/>
    <s v="R Palma Sola"/>
    <s v="R Campinas do Piaui"/>
    <x v="404"/>
    <s v="Vespertino"/>
    <s v="Mensal"/>
    <n v="1.5498500200000001"/>
    <n v="0.112940956"/>
    <d v="1899-12-30T16:30:55"/>
  </r>
  <r>
    <s v="R Fontoura Xavier"/>
    <s v="R Campinas do Piaui"/>
    <s v="R Colonial das Missoes"/>
    <x v="404"/>
    <s v="Vespertino"/>
    <s v="Mensal"/>
    <n v="1.5498500200000001"/>
    <n v="0.15394798300000001"/>
    <d v="1899-12-30T16:40:58"/>
  </r>
  <r>
    <s v="R Fontoura Xavier"/>
    <s v="R Colonial das Missoes"/>
    <s v="R Victorio Santim"/>
    <x v="404"/>
    <s v="Vespertino"/>
    <s v="Mensal"/>
    <n v="1.5498500200000001"/>
    <n v="0.12584879299999999"/>
    <d v="1899-12-30T16:49:10"/>
  </r>
  <r>
    <s v="R Fontoura Xavier"/>
    <s v="R Ovelheiro"/>
    <s v="R Rio do Oeste"/>
    <x v="438"/>
    <s v="Vespertino"/>
    <s v="Mensal"/>
    <n v="1.5498500200000001"/>
    <n v="5.7570515000000003E-2"/>
    <d v="1899-12-30T15:21:55"/>
  </r>
  <r>
    <s v="R Fontoura Xavier"/>
    <s v="R Rio do Oeste"/>
    <s v="R S Teodoro"/>
    <x v="438"/>
    <s v="Vespertino"/>
    <s v="Mensal"/>
    <n v="1.5498500200000001"/>
    <n v="0.109858383"/>
    <d v="1899-12-30T15:29:10"/>
  </r>
  <r>
    <s v="R Formariz"/>
    <s v="R Manuel Nunes de Siqueira"/>
    <s v="R Marema"/>
    <x v="157"/>
    <s v="Matutino"/>
    <s v="Mensal"/>
    <n v="0.110907696"/>
    <n v="4.9938938000000002E-2"/>
    <d v="1899-12-30T09:07:31"/>
  </r>
  <r>
    <s v="R Formariz"/>
    <s v="R Marema"/>
    <s v="R Pedro Goncalves Varejao"/>
    <x v="157"/>
    <s v="Matutino"/>
    <s v="Mensal"/>
    <n v="0.110907696"/>
    <n v="6.0968757999999998E-2"/>
    <d v="1899-12-30T09:11:18"/>
  </r>
  <r>
    <s v="R Forno D Agua"/>
    <s v="R Mungubeira"/>
    <s v="Av Pires do Rio"/>
    <x v="325"/>
    <s v="Vespertino"/>
    <s v="Mensal"/>
    <n v="0.179575333"/>
    <n v="0.179575333"/>
    <d v="1899-12-30T15:35:38"/>
  </r>
  <r>
    <s v="R Fortaleza da Barra"/>
    <s v="R Pe Jacinto de Carvalhais"/>
    <s v="R Fernando Bicudo"/>
    <x v="149"/>
    <s v="Vespertino"/>
    <s v="Mensal"/>
    <n v="0.15794604500000001"/>
    <n v="0.15794604500000001"/>
    <d v="1899-12-30T17:11:53"/>
  </r>
  <r>
    <s v="R Fortaleza de Bertioga"/>
    <s v="R Inacio Rodrigues"/>
    <s v="R Edson Carrer Bastos"/>
    <x v="341"/>
    <s v="Vespertino"/>
    <s v="Mensal"/>
    <n v="0.237732622"/>
    <n v="0.107922371"/>
    <d v="1899-12-30T17:23:06"/>
  </r>
  <r>
    <s v="R Fortaleza de Bertioga"/>
    <s v="R Edson Carrer Bastos"/>
    <s v="Vla Onze"/>
    <x v="341"/>
    <s v="Vespertino"/>
    <s v="Mensal"/>
    <n v="0.237732622"/>
    <n v="7.8911529999999997E-3"/>
    <d v="1899-12-30T17:23:37"/>
  </r>
  <r>
    <s v="R Fortaleza de Bertioga"/>
    <s v="Vla Onze"/>
    <s v="R Gaspar Madeira"/>
    <x v="341"/>
    <s v="Vespertino"/>
    <s v="Mensal"/>
    <n v="0.237732622"/>
    <n v="0.121919098"/>
    <d v="1899-12-30T17:31:33"/>
  </r>
  <r>
    <s v="R Fortaleza de Itapema"/>
    <s v="R Agostinho de Magalhaes"/>
    <s v="R Tobias de Aguiar"/>
    <x v="272"/>
    <s v="Vespertino"/>
    <s v="Mensal"/>
    <n v="0.31377569399999999"/>
    <n v="0.10391349"/>
    <d v="1899-12-30T16:58:48"/>
  </r>
  <r>
    <s v="R Fortaleza de Itapema"/>
    <s v="R Tobias de Aguiar"/>
    <s v="R Agostinho de Andrade"/>
    <x v="272"/>
    <s v="Vespertino"/>
    <s v="Mensal"/>
    <n v="0.31377569399999999"/>
    <n v="6.3481171000000003E-2"/>
    <d v="1899-12-30T17:02:41"/>
  </r>
  <r>
    <s v="R Fortaleza de Itapema"/>
    <s v="R Agostinho de Andrade"/>
    <s v="R Agostinho de Andrade"/>
    <x v="272"/>
    <s v="Vespertino"/>
    <s v="Mensal"/>
    <n v="0.31377569399999999"/>
    <n v="1.9827457E-2"/>
    <d v="1899-12-30T17:03:54"/>
  </r>
  <r>
    <s v="R Fortaleza de Itapema"/>
    <s v="R Agostinho de Andrade"/>
    <s v="R Manuel Pires Maciel"/>
    <x v="272"/>
    <s v="Vespertino"/>
    <s v="Mensal"/>
    <n v="0.31377569399999999"/>
    <n v="1.6646128E-2"/>
    <d v="1899-12-30T17:04:55"/>
  </r>
  <r>
    <s v="R Fortaleza de Itapema"/>
    <s v="R Forte da Trincheira"/>
    <s v="R Agostinho de Magalhaes"/>
    <x v="273"/>
    <s v="Vespertino"/>
    <s v="Mensal"/>
    <n v="0.31377569399999999"/>
    <n v="0.109907448"/>
    <d v="1899-12-30T15:59:41"/>
  </r>
  <r>
    <s v="R Fortaleza de Minas"/>
    <s v="R Boicuaiba"/>
    <s v="R Kumaki Aoki"/>
    <x v="388"/>
    <s v="Vespertino"/>
    <s v="Mensal"/>
    <n v="0.36255352000000002"/>
    <n v="0.13063670299999999"/>
    <d v="1899-12-30T17:42:10"/>
  </r>
  <r>
    <s v="R Fortaleza de Minas"/>
    <s v="R Kumaki Aoki"/>
    <s v="R Erva Andorinha"/>
    <x v="388"/>
    <s v="Vespertino"/>
    <s v="Mensal"/>
    <n v="0.36255352000000002"/>
    <n v="9.8683952000000005E-2"/>
    <d v="1899-12-30T17:48:36"/>
  </r>
  <r>
    <s v="R Fortaleza de Minas"/>
    <s v="Av Jose Martins Lisboa"/>
    <s v="R Boicuaiba"/>
    <x v="216"/>
    <s v="Vespertino"/>
    <s v="Mensal"/>
    <n v="0.36255352000000002"/>
    <n v="0.13323286400000001"/>
    <d v="1899-12-30T17:57:18"/>
  </r>
  <r>
    <s v="R Fortaleza de Paranagua"/>
    <s v="Av Roberto Pires Maciel"/>
    <s v="Av Adelia Chohfi"/>
    <x v="273"/>
    <s v="Vespertino"/>
    <s v="Mensal"/>
    <n v="0.16910939"/>
    <n v="0.14369844100000001"/>
    <d v="1899-12-30T16:08:56"/>
  </r>
  <r>
    <s v="R Fortaleza de Paranagua"/>
    <s v="Av Adelia Chohfi"/>
    <s v="Av Adelia Chohfi"/>
    <x v="273"/>
    <s v="Vespertino"/>
    <s v="Mensal"/>
    <n v="0.16910939"/>
    <n v="2.5410950000000002E-2"/>
    <d v="1899-12-30T16:10:34"/>
  </r>
  <r>
    <s v="R Fortaleza de Santiago"/>
    <s v="R Julio Cesar Moreira"/>
    <s v="R Henrique Lobo"/>
    <x v="341"/>
    <s v="Vespertino"/>
    <s v="Mensal"/>
    <n v="0.25920312100000004"/>
    <n v="7.4714996000000006E-2"/>
    <d v="1899-12-30T17:36:25"/>
  </r>
  <r>
    <s v="R Fortaleza de Santiago"/>
    <s v="R Henrique Lobo"/>
    <s v="Tv R Fortaleza de Santiago"/>
    <x v="341"/>
    <s v="Vespertino"/>
    <s v="Mensal"/>
    <n v="0.25920312100000004"/>
    <n v="6.3213725999999998E-2"/>
    <d v="1899-12-30T17:40:32"/>
  </r>
  <r>
    <s v="R Fortaleza de Santiago"/>
    <s v="Tv R Fortaleza de Santiago"/>
    <s v="R Pe Luis de Siqueira"/>
    <x v="341"/>
    <s v="Vespertino"/>
    <s v="Mensal"/>
    <n v="0.25920312100000004"/>
    <n v="0.121274399"/>
    <d v="1899-12-30T17:48:26"/>
  </r>
  <r>
    <s v="R Forte Cananeia"/>
    <s v="Av Forte do Leme"/>
    <s v="R Forte do Triunfo"/>
    <x v="172"/>
    <s v="Vespertino"/>
    <s v="Mensal"/>
    <n v="0.39685424799999997"/>
    <n v="0.39685424800000002"/>
    <d v="1899-12-30T15:15:00"/>
  </r>
  <r>
    <s v="R Forte da Ribeira"/>
    <s v="Av Forte do Leme"/>
    <s v="R Forte dos Franceses"/>
    <x v="171"/>
    <s v="Matutino"/>
    <s v="Mensal"/>
    <n v="0.61705099499999994"/>
    <n v="0.25068441800000002"/>
    <d v="1899-12-30T12:43:47"/>
  </r>
  <r>
    <s v="R Forte da Ribeira"/>
    <s v="R Forte dos Franceses"/>
    <s v="R Forte do Rio Branco"/>
    <x v="171"/>
    <s v="Matutino"/>
    <s v="Mensal"/>
    <n v="0.61705099499999994"/>
    <n v="0.219856476"/>
    <d v="1899-12-30T12:59:12"/>
  </r>
  <r>
    <s v="R Forte da Ribeira"/>
    <s v="R Forte do Rio Branco"/>
    <s v="R Phobus"/>
    <x v="274"/>
    <s v="Vespertino"/>
    <s v="Mensal"/>
    <n v="0.61705099499999994"/>
    <n v="0.146510101"/>
    <d v="1899-12-30T18:47:17"/>
  </r>
  <r>
    <s v="R Forte da Trincheira"/>
    <s v="R Rodrigues Caldas"/>
    <s v="R Feira de Pilatos"/>
    <x v="273"/>
    <s v="Vespertino"/>
    <s v="Mensal"/>
    <n v="0.222204399"/>
    <n v="7.5110283E-2"/>
    <d v="1899-12-30T16:15:25"/>
  </r>
  <r>
    <s v="R Forte da Trincheira"/>
    <s v="R Feira de Pilatos"/>
    <s v="R Fortaleza de Itapema"/>
    <x v="273"/>
    <s v="Vespertino"/>
    <s v="Mensal"/>
    <n v="0.222204399"/>
    <n v="7.1877747000000006E-2"/>
    <d v="1899-12-30T16:20:03"/>
  </r>
  <r>
    <s v="R Forte da Trincheira"/>
    <s v="R Fortaleza de Itapema"/>
    <s v="R Franca do Imperador"/>
    <x v="273"/>
    <s v="Vespertino"/>
    <s v="Mensal"/>
    <n v="0.222204399"/>
    <n v="7.5216370000000005E-2"/>
    <d v="1899-12-30T16:24:54"/>
  </r>
  <r>
    <s v="R Forte de Alcobaca"/>
    <s v="R Prf Flaminio Favero"/>
    <s v="(Próprio Logradouro/Trecho) R Forte de Alcobaca"/>
    <x v="99"/>
    <s v="Vespertino"/>
    <s v="Mensal"/>
    <n v="0.18138121000000001"/>
    <n v="0.127635735"/>
    <d v="1899-12-30T16:16:10"/>
  </r>
  <r>
    <s v="R Forte de Alcobaca"/>
    <s v="R Tite de Lemos"/>
    <s v="(Próprio Logradouro/Trecho) R Forte de Alcobaca"/>
    <x v="99"/>
    <s v="Vespertino"/>
    <s v="Mensal"/>
    <n v="0.18138121000000001"/>
    <n v="5.3745476E-2"/>
    <d v="1899-12-30T16:20:44"/>
  </r>
  <r>
    <s v="R Forte de Araxa"/>
    <s v="Av Ragueb Chohfi"/>
    <s v="Av Ragueb Chohfi"/>
    <x v="174"/>
    <s v="Matutino"/>
    <s v="Mensal"/>
    <n v="1.0577519500000001"/>
    <n v="2.1466863999999999E-2"/>
    <d v="1899-12-30T11:46:57"/>
  </r>
  <r>
    <s v="R Forte de Araxa"/>
    <s v="Av Ragueb Chohfi"/>
    <s v="Av Forte do Leme"/>
    <x v="171"/>
    <s v="Matutino"/>
    <s v="Mensal"/>
    <n v="1.0577519500000001"/>
    <n v="0.28343112199999998"/>
    <d v="1899-12-30T13:19:04"/>
  </r>
  <r>
    <s v="R Forte de Araxa"/>
    <s v="Av Forte do Leme"/>
    <s v="Av Forte do Leme"/>
    <x v="172"/>
    <s v="Vespertino"/>
    <s v="Mensal"/>
    <n v="1.0577519500000001"/>
    <n v="2.5825465999999998E-2"/>
    <d v="1899-12-30T15:16:46"/>
  </r>
  <r>
    <s v="R Forte de Araxa"/>
    <s v="Av Forte do Leme"/>
    <s v="R Forte dos Franceses"/>
    <x v="172"/>
    <s v="Vespertino"/>
    <s v="Mensal"/>
    <n v="1.0577519500000001"/>
    <n v="0.36079644799999999"/>
    <d v="1899-12-30T15:41:23"/>
  </r>
  <r>
    <s v="R Forte de Araxa"/>
    <s v="R Forte do Rio Branco"/>
    <s v="R Forte dos Franceses"/>
    <x v="172"/>
    <s v="Vespertino"/>
    <s v="Mensal"/>
    <n v="1.0577519500000001"/>
    <n v="0.218812653"/>
    <d v="1899-12-30T15:56:19"/>
  </r>
  <r>
    <s v="R Forte de Araxa"/>
    <s v="R Forte do Rio Branco"/>
    <s v="R Phobus"/>
    <x v="172"/>
    <s v="Vespertino"/>
    <s v="Mensal"/>
    <n v="1.0577519500000001"/>
    <n v="0.147419403"/>
    <d v="1899-12-30T16:06:22"/>
  </r>
  <r>
    <s v="R Forte de Coimbra"/>
    <s v="R Paisagem Noturna"/>
    <s v="(Próprio Logradouro/Trecho) R Forte de Coimbra"/>
    <x v="358"/>
    <s v="Vespertino"/>
    <s v="Mensal"/>
    <n v="0.16319899000000002"/>
    <n v="0.16319898999999999"/>
    <d v="1899-12-30T18:24:44"/>
  </r>
  <r>
    <s v="R Forte de Iguatemi"/>
    <s v="R Edgard Pinto Cesar"/>
    <s v="R Rodrigues da Guerra"/>
    <x v="264"/>
    <s v="Matutino"/>
    <s v="Mensal"/>
    <n v="0.31751189499999999"/>
    <n v="3.8937881000000001E-2"/>
    <d v="1899-12-30T09:07:56"/>
  </r>
  <r>
    <s v="R Forte de Iguatemi"/>
    <s v="R Rodrigues da Guerra"/>
    <s v="R Bandeira das Esmeraldas"/>
    <x v="264"/>
    <s v="Matutino"/>
    <s v="Mensal"/>
    <n v="0.31751189499999999"/>
    <n v="6.1279350000000003E-2"/>
    <d v="1899-12-30T09:11:56"/>
  </r>
  <r>
    <s v="R Forte de Iguatemi"/>
    <s v="R Bandeira das Esmeraldas"/>
    <s v="Av Custodio de Sa e Faria"/>
    <x v="28"/>
    <s v="Matutino"/>
    <s v="Mensal"/>
    <n v="0.31751189499999999"/>
    <n v="1.8065946999999999E-2"/>
    <d v="1899-12-30T10:09:31"/>
  </r>
  <r>
    <s v="R Forte de Iguatemi"/>
    <s v="Av Custodio de Sa e Faria"/>
    <s v="Av Custodio de Sa e Faria"/>
    <x v="76"/>
    <s v="Matutino"/>
    <s v="Mensal"/>
    <n v="0.31751189499999999"/>
    <n v="2.6435674999999999E-2"/>
    <d v="1899-12-30T10:49:23"/>
  </r>
  <r>
    <s v="R Forte de Iguatemi"/>
    <s v="Av Custodio de Sa e Faria"/>
    <s v="R Reducao de Taven"/>
    <x v="76"/>
    <s v="Matutino"/>
    <s v="Mensal"/>
    <n v="0.31751189499999999"/>
    <n v="3.7714671999999998E-2"/>
    <d v="1899-12-30T10:51:44"/>
  </r>
  <r>
    <s v="R Forte de Iguatemi"/>
    <s v="R Reducao de Taven"/>
    <s v="R Luis Juliani"/>
    <x v="76"/>
    <s v="Matutino"/>
    <s v="Mensal"/>
    <n v="0.31751189499999999"/>
    <n v="7.1187805000000007E-2"/>
    <d v="1899-12-30T10:56:11"/>
  </r>
  <r>
    <s v="R Forte de Iguatemi"/>
    <s v="R Luis Juliani"/>
    <s v="R Bacamarte"/>
    <x v="76"/>
    <s v="Matutino"/>
    <s v="Mensal"/>
    <n v="0.31751189499999999"/>
    <n v="4.4504253000000001E-2"/>
    <d v="1899-12-30T10:58:57"/>
  </r>
  <r>
    <s v="R Forte de Iguatemi"/>
    <s v="R Bacamarte"/>
    <s v="R Cristovao de Vasconcelos"/>
    <x v="381"/>
    <s v="Matutino"/>
    <s v="Mensal"/>
    <n v="0.31751189499999999"/>
    <n v="1.9386311999999999E-2"/>
    <d v="1899-12-30T10:05:19"/>
  </r>
  <r>
    <s v="R Forte de Macae"/>
    <s v="Av Ragueb Chohfi"/>
    <s v="R Forte de Touros"/>
    <x v="75"/>
    <s v="Vespertino"/>
    <s v="Mensal"/>
    <n v="0.23221017499999999"/>
    <n v="0.18231651300000001"/>
    <d v="1899-12-30T20:43:06"/>
  </r>
  <r>
    <s v="R Forte de Macae"/>
    <s v="R Forte de Touros"/>
    <s v="R Otavio Di Palma"/>
    <x v="75"/>
    <s v="Vespertino"/>
    <s v="Mensal"/>
    <n v="0.23221017499999999"/>
    <n v="4.9893660999999999E-2"/>
    <d v="1899-12-30T20:47:04"/>
  </r>
  <r>
    <s v="R Forte de Santos"/>
    <s v="R Maria Aparecida Custodio"/>
    <s v="R Forte do Pontal"/>
    <x v="172"/>
    <s v="Vespertino"/>
    <s v="Mensal"/>
    <n v="0.19497329699999999"/>
    <n v="0.19497329699999999"/>
    <d v="1899-12-30T16:19:41"/>
  </r>
  <r>
    <s v="R Forte de Sao Felipe"/>
    <s v="R Salvador do Sul"/>
    <s v="Av Inaja Guacu"/>
    <x v="190"/>
    <s v="Matutino"/>
    <s v="Mensal"/>
    <n v="0.110340485"/>
    <n v="0.110340485"/>
    <d v="1899-12-30T11:10:30"/>
  </r>
  <r>
    <s v="R Forte de Sao Francisco"/>
    <s v="R Jacinto Machado"/>
    <s v="R do Ipe Rosa"/>
    <x v="340"/>
    <s v="Vespertino"/>
    <s v="Mensal"/>
    <n v="0.17571093800000001"/>
    <n v="7.8601462999999996E-2"/>
    <d v="1899-12-30T15:43:48"/>
  </r>
  <r>
    <s v="R Forte de Sao Francisco"/>
    <s v="R do Ipe Rosa"/>
    <s v="(Próprio Logradouro/Trecho) R Forte de Sao Francisco"/>
    <x v="340"/>
    <s v="Vespertino"/>
    <s v="Mensal"/>
    <n v="0.17571093800000001"/>
    <n v="9.7109474000000001E-2"/>
    <d v="1899-12-30T15:50:16"/>
  </r>
  <r>
    <s v="R Forte de Sao Goncalo"/>
    <s v="R Gerson Azeredo Coutinho"/>
    <s v="S/Logradouro"/>
    <x v="260"/>
    <s v="Vespertino"/>
    <s v="Mensal"/>
    <n v="0.40198468200000004"/>
    <n v="0.240816589"/>
    <d v="1899-12-30T17:15:31"/>
  </r>
  <r>
    <s v="R Forte de Sao Goncalo"/>
    <s v="R Carlos Belleville"/>
    <s v="S/Logradouro"/>
    <x v="260"/>
    <s v="Vespertino"/>
    <s v="Mensal"/>
    <n v="0.40198468200000004"/>
    <n v="2.1158592E-2"/>
    <d v="1899-12-30T17:16:38"/>
  </r>
  <r>
    <s v="R Forte de Sao Goncalo"/>
    <s v="S/Logradouro"/>
    <s v="R Barra de Santo Antonio"/>
    <x v="260"/>
    <s v="Vespertino"/>
    <s v="Mensal"/>
    <n v="0.40198468200000004"/>
    <n v="3.1188214999999998E-2"/>
    <d v="1899-12-30T17:18:18"/>
  </r>
  <r>
    <s v="R Forte de Sao Goncalo"/>
    <s v="R Barra de Santo Antonio"/>
    <s v="S/Logradouro"/>
    <x v="260"/>
    <s v="Vespertino"/>
    <s v="Mensal"/>
    <n v="0.40198468200000004"/>
    <n v="5.4966899999999999E-2"/>
    <d v="1899-12-30T17:21:15"/>
  </r>
  <r>
    <s v="R Forte de Sao Goncalo"/>
    <s v="S/Logradouro"/>
    <s v="Av Adelia Chohfi"/>
    <x v="260"/>
    <s v="Vespertino"/>
    <s v="Mensal"/>
    <n v="0.40198468200000004"/>
    <n v="4.9345356E-2"/>
    <d v="1899-12-30T17:23:53"/>
  </r>
  <r>
    <s v="R Forte de Sao Marcos"/>
    <s v="R Damasio Pinto"/>
    <s v="R Antonio Africola"/>
    <x v="129"/>
    <s v="Matutino"/>
    <s v="Mensal"/>
    <n v="0.34688200400000002"/>
    <n v="5.0714149E-2"/>
    <d v="1899-12-30T11:02:28"/>
  </r>
  <r>
    <s v="R Forte de Sao Marcos"/>
    <s v="R Antonio Africola"/>
    <s v="R Porto Amazonas"/>
    <x v="129"/>
    <s v="Matutino"/>
    <s v="Mensal"/>
    <n v="0.34688200400000002"/>
    <n v="6.2775947999999998E-2"/>
    <d v="1899-12-30T11:06:11"/>
  </r>
  <r>
    <s v="R Forte de Sao Marcos"/>
    <s v="R Porto Amazonas"/>
    <s v="R Benedito Gianelli"/>
    <x v="129"/>
    <s v="Matutino"/>
    <s v="Mensal"/>
    <n v="0.34688200400000002"/>
    <n v="5.7295811000000002E-2"/>
    <d v="1899-12-30T11:09:34"/>
  </r>
  <r>
    <s v="R Forte de Sao Marcos"/>
    <s v="R Benedito Gianelli"/>
    <s v="R Isaias Coelho"/>
    <x v="129"/>
    <s v="Matutino"/>
    <s v="Mensal"/>
    <n v="0.34688200400000002"/>
    <n v="5.7923252000000001E-2"/>
    <d v="1899-12-30T11:12:59"/>
  </r>
  <r>
    <s v="R Forte de Sao Marcos"/>
    <s v="R Isaias Coelho"/>
    <s v="Av David Domingues Ferreira"/>
    <x v="129"/>
    <s v="Matutino"/>
    <s v="Mensal"/>
    <n v="0.34688200400000002"/>
    <n v="0.118172844"/>
    <d v="1899-12-30T11:19:58"/>
  </r>
  <r>
    <s v="R Forte de Touros"/>
    <s v="R Forte de Macae"/>
    <s v="R Maria Aparecida Custodio"/>
    <x v="172"/>
    <s v="Vespertino"/>
    <s v="Mensal"/>
    <n v="0.27414614100000001"/>
    <n v="6.5388015999999993E-2"/>
    <d v="1899-12-30T16:24:08"/>
  </r>
  <r>
    <s v="R Forte de Touros"/>
    <s v="R Maria Aparecida Custodio"/>
    <s v="R Particular"/>
    <x v="172"/>
    <s v="Vespertino"/>
    <s v="Mensal"/>
    <n v="0.27414614100000001"/>
    <n v="0.13372694399999999"/>
    <d v="1899-12-30T16:33:16"/>
  </r>
  <r>
    <s v="R Forte de Touros"/>
    <s v="R Particular"/>
    <s v="R Forte do Triunfo"/>
    <x v="172"/>
    <s v="Vespertino"/>
    <s v="Mensal"/>
    <n v="0.27414614100000001"/>
    <n v="7.5031181000000002E-2"/>
    <d v="1899-12-30T16:38:23"/>
  </r>
  <r>
    <s v="R Forte do Cabo Norte"/>
    <s v="R Rio do Oeste"/>
    <s v="R Itapitanga"/>
    <x v="438"/>
    <s v="Vespertino"/>
    <s v="Mensal"/>
    <n v="7.0639488E-2"/>
    <n v="7.0639488E-2"/>
    <d v="1899-12-30T15:33:49"/>
  </r>
  <r>
    <s v="R Forte do Desterro"/>
    <s v="Av Anastacio de Trancoso"/>
    <s v="R Itajuibe"/>
    <x v="59"/>
    <s v="Matutino"/>
    <s v="Mensal"/>
    <n v="0.12597203100000001"/>
    <n v="0.12597203100000001"/>
    <d v="1899-12-30T08:30:22"/>
  </r>
  <r>
    <s v="R Forte do Pontal"/>
    <s v="R Maria Aparecida Custodio"/>
    <s v="R Forte de Santos"/>
    <x v="172"/>
    <s v="Vespertino"/>
    <s v="Mensal"/>
    <n v="0.21470017999999999"/>
    <n v="5.1235580000000003E-2"/>
    <d v="1899-12-30T16:41:53"/>
  </r>
  <r>
    <s v="R Forte do Pontal"/>
    <s v="R Forte de Santos"/>
    <s v="R Particular"/>
    <x v="172"/>
    <s v="Vespertino"/>
    <s v="Mensal"/>
    <n v="0.21470017999999999"/>
    <n v="8.3516029000000006E-2"/>
    <d v="1899-12-30T16:47:35"/>
  </r>
  <r>
    <s v="R Forte do Pontal"/>
    <s v="R Particular"/>
    <s v="R Forte do Triunfo"/>
    <x v="172"/>
    <s v="Vespertino"/>
    <s v="Mensal"/>
    <n v="0.21470017999999999"/>
    <n v="7.9948569999999997E-2"/>
    <d v="1899-12-30T16:53:02"/>
  </r>
  <r>
    <s v="R Forte do Rio Branco"/>
    <s v="Av Forte do Leme"/>
    <s v="R Forte da Ribeira"/>
    <x v="171"/>
    <s v="Matutino"/>
    <s v="Mensal"/>
    <n v="0.92618444799999999"/>
    <n v="0.29975149499999998"/>
    <d v="1899-12-30T13:40:05"/>
  </r>
  <r>
    <s v="R Forte do Rio Branco"/>
    <s v="R Forte da Ribeira"/>
    <s v="R Forte de Araxa"/>
    <x v="172"/>
    <s v="Vespertino"/>
    <s v="Mensal"/>
    <n v="0.92618444799999999"/>
    <n v="0.21815774499999999"/>
    <d v="1899-12-30T17:07:55"/>
  </r>
  <r>
    <s v="R Forte do Rio Branco"/>
    <s v="R Forte de Araxa"/>
    <s v="R Forte do Triunfo"/>
    <x v="172"/>
    <s v="Vespertino"/>
    <s v="Mensal"/>
    <n v="0.92618444799999999"/>
    <n v="0.408275208"/>
    <d v="1899-12-30T17:35:46"/>
  </r>
  <r>
    <s v="R Forte do Rio Negro"/>
    <s v="Av Forte do Leme"/>
    <s v="Av Ragueb Chohfi"/>
    <x v="171"/>
    <s v="Matutino"/>
    <s v="Mensal"/>
    <n v="0.21329617300000001"/>
    <n v="0.21329617300000001"/>
    <d v="1899-12-30T13:55:03"/>
  </r>
  <r>
    <s v="R Forte do Triunfo"/>
    <s v="Av Ragueb Chohfi"/>
    <s v="(Próprio Logradouro/Trecho) R Forte do Triunfo"/>
    <x v="172"/>
    <s v="Vespertino"/>
    <s v="Mensal"/>
    <n v="0.87772686300000002"/>
    <n v="4.5430218000000001E-2"/>
    <d v="1899-12-30T17:38:52"/>
  </r>
  <r>
    <s v="R Forte do Triunfo"/>
    <s v="R Forte Cananeia"/>
    <s v="(Próprio Logradouro/Trecho) R Forte do Triunfo"/>
    <x v="172"/>
    <s v="Vespertino"/>
    <s v="Mensal"/>
    <n v="0.87772686300000002"/>
    <n v="0.173698776"/>
    <d v="1899-12-30T17:50:43"/>
  </r>
  <r>
    <s v="R Forte do Triunfo"/>
    <s v="R Forte Cananeia"/>
    <s v="R Forte do Pontal"/>
    <x v="172"/>
    <s v="Vespertino"/>
    <s v="Mensal"/>
    <n v="0.87772686300000002"/>
    <n v="6.6799065000000005E-2"/>
    <d v="1899-12-30T17:55:17"/>
  </r>
  <r>
    <s v="R Forte do Triunfo"/>
    <s v="R Forte do Pontal"/>
    <s v="R Forte de Touros"/>
    <x v="172"/>
    <s v="Vespertino"/>
    <s v="Mensal"/>
    <n v="0.87772686300000002"/>
    <n v="5.0114471000000001E-2"/>
    <d v="1899-12-30T17:58:42"/>
  </r>
  <r>
    <s v="R Forte do Triunfo"/>
    <s v="R Forte de Touros"/>
    <s v="R Otavio Di Palma"/>
    <x v="172"/>
    <s v="Vespertino"/>
    <s v="Mensal"/>
    <n v="0.87772686300000002"/>
    <n v="5.39585E-2"/>
    <d v="1899-12-30T18:02:23"/>
  </r>
  <r>
    <s v="R Forte do Triunfo"/>
    <s v="R Otavio Di Palma"/>
    <s v="R Forte do Rio Branco"/>
    <x v="172"/>
    <s v="Vespertino"/>
    <s v="Mensal"/>
    <n v="0.87772686300000002"/>
    <n v="0.22596012900000001"/>
    <d v="1899-12-30T18:17:48"/>
  </r>
  <r>
    <s v="R Forte do Triunfo"/>
    <s v="R Forte do Rio Branco"/>
    <s v="R Phobus"/>
    <x v="172"/>
    <s v="Vespertino"/>
    <s v="Mensal"/>
    <n v="0.87772686300000002"/>
    <n v="0.13824249299999999"/>
    <d v="1899-12-30T18:27:14"/>
  </r>
  <r>
    <s v="R Forte do Triunfo"/>
    <s v="Av Ragueb Chohfi"/>
    <s v="Av Ragueb Chohfi"/>
    <x v="75"/>
    <s v="Vespertino"/>
    <s v="Mensal"/>
    <n v="0.87772686300000002"/>
    <n v="5.7230600000000003E-3"/>
    <d v="1899-12-30T20:47:31"/>
  </r>
  <r>
    <s v="R Forte do Triunfo"/>
    <s v="Av Ragueb Chohfi"/>
    <s v="(Próprio Logradouro/Trecho) R Forte do Triunfo"/>
    <x v="75"/>
    <s v="Vespertino"/>
    <s v="Mensal"/>
    <n v="0.87772686300000002"/>
    <n v="5.6679764000000001E-2"/>
    <d v="1899-12-30T20:52:02"/>
  </r>
  <r>
    <s v="R Forte do Triunfo"/>
    <s v="Av Ragueb Chohfi"/>
    <s v="(Próprio Logradouro/Trecho) R Forte do Triunfo"/>
    <x v="75"/>
    <s v="Vespertino"/>
    <s v="Mensal"/>
    <n v="0.87772686300000002"/>
    <n v="6.1120387999999998E-2"/>
    <d v="1899-12-30T20:56:54"/>
  </r>
  <r>
    <s v="R Forte dos Franceses"/>
    <s v="R Forte da Ribeira"/>
    <s v="R Forte de Araxa"/>
    <x v="172"/>
    <s v="Vespertino"/>
    <s v="Mensal"/>
    <n v="0.55548376499999996"/>
    <n v="0.21833502199999999"/>
    <d v="1899-12-30T18:42:08"/>
  </r>
  <r>
    <s v="R Forte dos Franceses"/>
    <s v="R Forte de Araxa"/>
    <s v="R Otavio Di Palma"/>
    <x v="172"/>
    <s v="Vespertino"/>
    <s v="Mensal"/>
    <n v="0.55548376499999996"/>
    <n v="0.33714874299999997"/>
    <d v="1899-12-30T19:05:08"/>
  </r>
  <r>
    <s v="R Forte dos Reis Magos"/>
    <s v="Av Sapopemba"/>
    <s v="R Diogo de Moraes Lara"/>
    <x v="233"/>
    <s v="Vespertino"/>
    <s v="Mensal"/>
    <n v="0.65293523400000009"/>
    <n v="8.5100097999999999E-2"/>
    <d v="1899-12-30T17:29:20"/>
  </r>
  <r>
    <s v="R Forte dos Reis Magos"/>
    <s v="R Diogo de Moraes Lara"/>
    <s v="R Rodrigues de Matos"/>
    <x v="234"/>
    <s v="Vespertino"/>
    <s v="Mensal"/>
    <n v="0.65293523400000009"/>
    <n v="0.11957151000000001"/>
    <d v="1899-12-30T17:10:18"/>
  </r>
  <r>
    <s v="R Forte dos Reis Magos"/>
    <s v="R Rodrigues de Matos"/>
    <s v="Vla Nove"/>
    <x v="234"/>
    <s v="Vespertino"/>
    <s v="Mensal"/>
    <n v="0.65293523400000009"/>
    <n v="0.12968934600000001"/>
    <d v="1899-12-30T17:17:16"/>
  </r>
  <r>
    <s v="R Forte dos Reis Magos"/>
    <s v="Vla Nove"/>
    <s v="R Simao Martins"/>
    <x v="234"/>
    <s v="Vespertino"/>
    <s v="Mensal"/>
    <n v="0.65293523400000009"/>
    <n v="0.18080528300000001"/>
    <d v="1899-12-30T17:26:58"/>
  </r>
  <r>
    <s v="R Forte dos Reis Magos"/>
    <s v="R Simao Martins"/>
    <s v="R Severino de Freitas Prestes"/>
    <x v="234"/>
    <s v="Vespertino"/>
    <s v="Mensal"/>
    <n v="0.65293523400000009"/>
    <n v="0.13336895800000001"/>
    <d v="1899-12-30T17:34:07"/>
  </r>
  <r>
    <s v="R Forte Guanabara"/>
    <s v="R Guarabu"/>
    <s v="Av do Imperador"/>
    <x v="85"/>
    <s v="Matutino"/>
    <s v="Mensal"/>
    <n v="8.0185592999999999E-2"/>
    <n v="8.0185592999999999E-2"/>
    <d v="1899-12-30T10:29:23"/>
  </r>
  <r>
    <s v="R Fortim do Descalvado"/>
    <s v="Av Ragueb Chohfi"/>
    <s v="Tv da Leveza"/>
    <x v="372"/>
    <s v="Vespertino"/>
    <s v="Mensal"/>
    <n v="0.270732529"/>
    <n v="0.13102386499999999"/>
    <d v="1899-12-30T15:26:33"/>
  </r>
  <r>
    <s v="R Fortim do Descalvado"/>
    <s v="Tv da Leveza"/>
    <s v="Tv do Passeio"/>
    <x v="372"/>
    <s v="Vespertino"/>
    <s v="Mensal"/>
    <n v="0.270732529"/>
    <n v="0.13970866400000001"/>
    <d v="1899-12-30T15:35:49"/>
  </r>
  <r>
    <s v="R Fortim Itapoa"/>
    <s v="Av Ragueb Chohfi"/>
    <s v="Tv da Leveza"/>
    <x v="372"/>
    <s v="Vespertino"/>
    <s v="Mensal"/>
    <n v="0.25693063399999999"/>
    <n v="0.132966736"/>
    <d v="1899-12-30T15:09:37"/>
  </r>
  <r>
    <s v="R Fortim Itapoa"/>
    <s v="Tv da Leveza"/>
    <s v="Tv do Passeio"/>
    <x v="372"/>
    <s v="Vespertino"/>
    <s v="Mensal"/>
    <n v="0.25693063399999999"/>
    <n v="0.123963898"/>
    <d v="1899-12-30T15:17:51"/>
  </r>
  <r>
    <s v="R Fortuna de Minas"/>
    <s v="Av Itaquera"/>
    <s v="R Luis Filipe Alberti"/>
    <x v="343"/>
    <s v="Matutino"/>
    <s v="Mensal"/>
    <n v="1.233366035"/>
    <n v="1.0630992000000001E-2"/>
    <d v="1899-12-30T10:46:05"/>
  </r>
  <r>
    <s v="R Fortuna de Minas"/>
    <s v="R Luis Filipe Alberti"/>
    <s v="R Cedrorana"/>
    <x v="343"/>
    <s v="Matutino"/>
    <s v="Mensal"/>
    <n v="1.233366035"/>
    <n v="0.15882017500000001"/>
    <d v="1899-12-30T10:56:39"/>
  </r>
  <r>
    <s v="R Fortuna de Minas"/>
    <s v="R Cedrorana"/>
    <s v="R Frederico Severo"/>
    <x v="343"/>
    <s v="Matutino"/>
    <s v="Mensal"/>
    <n v="1.233366035"/>
    <n v="6.7459244000000002E-2"/>
    <d v="1899-12-30T11:01:08"/>
  </r>
  <r>
    <s v="R Fortuna de Minas"/>
    <s v="R Frederico Severo"/>
    <s v="R Costeira"/>
    <x v="343"/>
    <s v="Matutino"/>
    <s v="Mensal"/>
    <n v="1.233366035"/>
    <n v="1.8242786E-2"/>
    <d v="1899-12-30T11:02:21"/>
  </r>
  <r>
    <s v="R Fortuna de Minas"/>
    <s v="R Costeira"/>
    <s v="R Acai"/>
    <x v="343"/>
    <s v="Matutino"/>
    <s v="Mensal"/>
    <n v="1.233366035"/>
    <n v="6.7335570000000003E-3"/>
    <d v="1899-12-30T11:02:47"/>
  </r>
  <r>
    <s v="R Fortuna de Minas"/>
    <s v="R Acai"/>
    <s v="R Arapue"/>
    <x v="343"/>
    <s v="Matutino"/>
    <s v="Mensal"/>
    <n v="1.233366035"/>
    <n v="0.14113014199999999"/>
    <d v="1899-12-30T11:12:11"/>
  </r>
  <r>
    <s v="R Fortuna de Minas"/>
    <s v="R Arapue"/>
    <s v="R Adustina"/>
    <x v="343"/>
    <s v="Matutino"/>
    <s v="Mensal"/>
    <n v="1.233366035"/>
    <n v="8.5909490000000005E-3"/>
    <d v="1899-12-30T11:12:45"/>
  </r>
  <r>
    <s v="R Fortuna de Minas"/>
    <s v="R Adustina"/>
    <s v="R Arapue"/>
    <x v="343"/>
    <s v="Matutino"/>
    <s v="Mensal"/>
    <n v="1.233366035"/>
    <n v="5.0967373000000003E-2"/>
    <d v="1899-12-30T11:16:08"/>
  </r>
  <r>
    <s v="R Fortuna de Minas"/>
    <s v="R Arapue"/>
    <s v="R Embiu"/>
    <x v="343"/>
    <s v="Matutino"/>
    <s v="Mensal"/>
    <n v="1.233366035"/>
    <n v="1.5211715000000001E-2"/>
    <d v="1899-12-30T11:17:09"/>
  </r>
  <r>
    <s v="R Fortuna de Minas"/>
    <s v="R Alora"/>
    <s v="R Dartrial"/>
    <x v="89"/>
    <s v="Matutino"/>
    <s v="Mensal"/>
    <n v="1.233366035"/>
    <n v="8.9573852999999995E-2"/>
    <d v="1899-12-30T10:01:04"/>
  </r>
  <r>
    <s v="R Fortuna de Minas"/>
    <s v="R Dartrial"/>
    <s v="R Uacuma"/>
    <x v="89"/>
    <s v="Matutino"/>
    <s v="Mensal"/>
    <n v="1.233366035"/>
    <n v="0.13096554599999999"/>
    <d v="1899-12-30T10:09:54"/>
  </r>
  <r>
    <s v="R Fortuna de Minas"/>
    <s v="R Uacuma"/>
    <s v="R Abeto"/>
    <x v="89"/>
    <s v="Matutino"/>
    <s v="Mensal"/>
    <n v="1.233366035"/>
    <n v="6.7092392000000001E-2"/>
    <d v="1899-12-30T10:14:26"/>
  </r>
  <r>
    <s v="R Fortuna de Minas"/>
    <s v="R Saul Borges Carneiro"/>
    <s v="Av Belarmino Ferreira"/>
    <x v="90"/>
    <s v="Matutino"/>
    <s v="Mensal"/>
    <n v="1.233366035"/>
    <n v="1.1524169000000001E-2"/>
    <d v="1899-12-30T09:24:31"/>
  </r>
  <r>
    <s v="R Fortuna de Minas"/>
    <s v="Av Belarmino Ferreira"/>
    <s v="R Alfredo Vasconcelos"/>
    <x v="90"/>
    <s v="Matutino"/>
    <s v="Mensal"/>
    <n v="1.233366035"/>
    <n v="1.3992093000000001E-2"/>
    <d v="1899-12-30T09:25:28"/>
  </r>
  <r>
    <s v="R Fortuna de Minas"/>
    <s v="R Alfredo Vasconcelos"/>
    <s v="R Costeira"/>
    <x v="90"/>
    <s v="Matutino"/>
    <s v="Mensal"/>
    <n v="1.233366035"/>
    <n v="0.164185577"/>
    <d v="1899-12-30T09:36:30"/>
  </r>
  <r>
    <s v="R Fortuna de Minas"/>
    <s v="R Costeira"/>
    <s v="R Mario Forte"/>
    <x v="90"/>
    <s v="Matutino"/>
    <s v="Mensal"/>
    <n v="1.233366035"/>
    <n v="8.9542931000000006E-2"/>
    <d v="1899-12-30T09:42:31"/>
  </r>
  <r>
    <s v="R Fortuna de Minas"/>
    <s v="R Mario Forte"/>
    <s v="Av Aricanduva"/>
    <x v="90"/>
    <s v="Matutino"/>
    <s v="Mensal"/>
    <n v="1.233366035"/>
    <n v="5.7085154999999999E-2"/>
    <d v="1899-12-30T09:46:21"/>
  </r>
  <r>
    <s v="R Foz do Douro"/>
    <s v="R Nova Brasilia"/>
    <s v="R Mariano Cornejo"/>
    <x v="82"/>
    <s v="Matutino"/>
    <s v="Mensal"/>
    <n v="0.149392994"/>
    <n v="0.12814634699999999"/>
    <d v="1899-12-30T09:13:29"/>
  </r>
  <r>
    <s v="R Foz do Douro"/>
    <s v="R Mariano Cornejo"/>
    <s v="Est dos Cedros"/>
    <x v="82"/>
    <s v="Matutino"/>
    <s v="Mensal"/>
    <n v="0.149392994"/>
    <n v="2.1246647E-2"/>
    <d v="1899-12-30T09:14:54"/>
  </r>
  <r>
    <s v="R Fr Agostinho da Piedade"/>
    <s v="R Benedito Pedroso"/>
    <s v="R Independencia"/>
    <x v="291"/>
    <s v="Matutino"/>
    <s v="Mensal"/>
    <n v="0.15842340799999999"/>
    <n v="5.7792758999999999E-2"/>
    <d v="1899-12-30T10:04:53"/>
  </r>
  <r>
    <s v="R Fr Agostinho da Piedade"/>
    <s v="R Independencia"/>
    <s v="R Silvestre de Miranda"/>
    <x v="291"/>
    <s v="Matutino"/>
    <s v="Mensal"/>
    <n v="0.15842340799999999"/>
    <n v="5.6513293999999999E-2"/>
    <d v="1899-12-30T10:08:37"/>
  </r>
  <r>
    <s v="R Fr Agostinho da Piedade"/>
    <s v="R Silvestre de Miranda"/>
    <s v="R Waldomiro Moreno Rodrigues"/>
    <x v="291"/>
    <s v="Matutino"/>
    <s v="Mensal"/>
    <n v="0.15842340799999999"/>
    <n v="4.4117354999999997E-2"/>
    <d v="1899-12-30T10:11:32"/>
  </r>
  <r>
    <s v="R Fr Andre Blanco"/>
    <s v="R Lourenco Xavier"/>
    <s v="R Eng Romeu Belluomini"/>
    <x v="251"/>
    <s v="Matutino"/>
    <s v="Mensal"/>
    <n v="0.24204062300000001"/>
    <n v="6.0592869000000001E-2"/>
    <d v="1899-12-30T09:55:28"/>
  </r>
  <r>
    <s v="R Fr Andre Blanco"/>
    <s v="R Fr Francisco"/>
    <s v="Av Nsra de Guadalupe"/>
    <x v="252"/>
    <s v="Matutino"/>
    <s v="Mensal"/>
    <n v="0.24204062300000001"/>
    <n v="6.4645592000000002E-2"/>
    <d v="1899-12-30T09:14:35"/>
  </r>
  <r>
    <s v="R Fr Andre Blanco"/>
    <s v="Av Nsra de Guadalupe"/>
    <s v="R Sebastiao de Barros"/>
    <x v="252"/>
    <s v="Matutino"/>
    <s v="Mensal"/>
    <n v="0.24204062300000001"/>
    <n v="5.8740134999999999E-2"/>
    <d v="1899-12-30T09:18:29"/>
  </r>
  <r>
    <s v="R Fr Andre Blanco"/>
    <s v="R Sebastiao de Barros"/>
    <s v="R Lourenco Xavier"/>
    <x v="252"/>
    <s v="Matutino"/>
    <s v="Mensal"/>
    <n v="0.24204062300000001"/>
    <n v="5.8062027000000002E-2"/>
    <d v="1899-12-30T09:22:20"/>
  </r>
  <r>
    <s v="R Fr Anibal de Genova"/>
    <s v="Est Sta Etelvina"/>
    <s v="(Próprio Logradouro/Trecho) R Fr Anibal de Genova"/>
    <x v="244"/>
    <s v="Vespertino"/>
    <s v="Mensal"/>
    <n v="7.3379501E-2"/>
    <n v="7.3379501E-2"/>
    <d v="1899-12-30T19:00:53"/>
  </r>
  <r>
    <s v="R Fr Antonio do Extremo"/>
    <s v="R Angico"/>
    <s v="R Jose de Oliveira China"/>
    <x v="82"/>
    <s v="Matutino"/>
    <s v="Mensal"/>
    <n v="8.830181899999999E-2"/>
    <n v="8.8301819000000004E-2"/>
    <d v="1899-12-30T09:20:46"/>
  </r>
  <r>
    <s v="R Fr Antonio Faggiano"/>
    <s v="R Luis Mateus"/>
    <s v="R Prfa Lucila Cerqueira"/>
    <x v="261"/>
    <s v="Matutino"/>
    <s v="Mensal"/>
    <n v="0.87723235700000002"/>
    <n v="0.16063203400000001"/>
    <d v="1899-12-30T11:21:53"/>
  </r>
  <r>
    <s v="R Fr Antonio Faggiano"/>
    <s v="R Prfa Lucila Cerqueira"/>
    <s v="Vla Dois"/>
    <x v="261"/>
    <s v="Matutino"/>
    <s v="Mensal"/>
    <n v="0.87723235700000002"/>
    <n v="0.138162323"/>
    <d v="1899-12-30T11:31:13"/>
  </r>
  <r>
    <s v="R Fr Antonio Faggiano"/>
    <s v="Vla Dois"/>
    <s v="Vla Um"/>
    <x v="261"/>
    <s v="Matutino"/>
    <s v="Mensal"/>
    <n v="0.87723235700000002"/>
    <n v="0.124785637"/>
    <d v="1899-12-30T11:39:39"/>
  </r>
  <r>
    <s v="R Fr Antonio Faggiano"/>
    <s v="Vla Um"/>
    <s v="R Seis"/>
    <x v="261"/>
    <s v="Matutino"/>
    <s v="Mensal"/>
    <n v="0.87723235700000002"/>
    <n v="0.1171194"/>
    <d v="1899-12-30T11:47:34"/>
  </r>
  <r>
    <s v="R Fr Antonio Faggiano"/>
    <s v="R Seis"/>
    <s v="R Bob Marley"/>
    <x v="261"/>
    <s v="Matutino"/>
    <s v="Mensal"/>
    <n v="0.87723235700000002"/>
    <n v="7.6969986000000004E-2"/>
    <d v="1899-12-30T11:52:46"/>
  </r>
  <r>
    <s v="R Fr Antonio Faggiano"/>
    <s v="R Bob Marley"/>
    <s v="R Antonio Passy"/>
    <x v="261"/>
    <s v="Matutino"/>
    <s v="Mensal"/>
    <n v="0.87723235700000002"/>
    <n v="5.1997608000000001E-2"/>
    <d v="1899-12-30T11:56:17"/>
  </r>
  <r>
    <s v="R Fr Antonio Faggiano"/>
    <s v="R Antonio Passy"/>
    <s v="R Francesco Calegari"/>
    <x v="261"/>
    <s v="Matutino"/>
    <s v="Mensal"/>
    <n v="0.87723235700000002"/>
    <n v="5.3668147999999999E-2"/>
    <d v="1899-12-30T11:59:55"/>
  </r>
  <r>
    <s v="R Fr Antonio Faggiano"/>
    <s v="R Francesco Calegari"/>
    <s v="R Arno Nadel"/>
    <x v="261"/>
    <s v="Matutino"/>
    <s v="Mensal"/>
    <n v="0.87723235700000002"/>
    <n v="5.1141200999999997E-2"/>
    <d v="1899-12-30T12:03:22"/>
  </r>
  <r>
    <s v="R Fr Antonio Faggiano"/>
    <s v="R Arno Nadel"/>
    <s v="R Franz Benda"/>
    <x v="261"/>
    <s v="Matutino"/>
    <s v="Mensal"/>
    <n v="0.87723235700000002"/>
    <n v="5.3707626000000001E-2"/>
    <d v="1899-12-30T12:07:00"/>
  </r>
  <r>
    <s v="R Fr Antonio Faggiano"/>
    <s v="R Franz Benda"/>
    <s v="R Antonio Capuzzi"/>
    <x v="261"/>
    <s v="Matutino"/>
    <s v="Mensal"/>
    <n v="0.87723235700000002"/>
    <n v="4.9048393000000003E-2"/>
    <d v="1899-12-30T12:10:19"/>
  </r>
  <r>
    <s v="R Fr Antonio Ventura"/>
    <s v="R Joao de Matos"/>
    <s v="R Agostinho de Andrade"/>
    <x v="274"/>
    <s v="Vespertino"/>
    <s v="Mensal"/>
    <n v="0.99911429399999996"/>
    <n v="7.4802016999999998E-2"/>
    <d v="1899-12-30T18:51:19"/>
  </r>
  <r>
    <s v="R Fr Antonio Ventura"/>
    <s v="R Agostinho de Andrade"/>
    <s v="Av Srg Iracitan Coimbra"/>
    <x v="274"/>
    <s v="Vespertino"/>
    <s v="Mensal"/>
    <n v="0.99911429399999996"/>
    <n v="0.348951385"/>
    <d v="1899-12-30T19:10:07"/>
  </r>
  <r>
    <s v="R Fr Antonio Ventura"/>
    <s v="R Pires Caleiro"/>
    <s v="(Próprio Logradouro/Trecho) R Fr Antonio Ventura"/>
    <x v="272"/>
    <s v="Vespertino"/>
    <s v="Mensal"/>
    <n v="0.99911429399999996"/>
    <n v="5.0290755999999999E-2"/>
    <d v="1899-12-30T17:08:00"/>
  </r>
  <r>
    <s v="R Fr Antonio Ventura"/>
    <s v="Av Sapopemba"/>
    <s v="(Próprio Logradouro/Trecho) R Fr Antonio Ventura"/>
    <x v="272"/>
    <s v="Vespertino"/>
    <s v="Mensal"/>
    <n v="0.99911429399999996"/>
    <n v="3.1157536E-2"/>
    <d v="1899-12-30T17:09:54"/>
  </r>
  <r>
    <s v="R Fr Antonio Ventura"/>
    <s v="R Joao de Matos"/>
    <s v="(Próprio Logradouro/Trecho) R Fr Antonio Ventura"/>
    <x v="272"/>
    <s v="Vespertino"/>
    <s v="Mensal"/>
    <n v="0.99911429399999996"/>
    <n v="2.5822397E-2"/>
    <d v="1899-12-30T17:11:29"/>
  </r>
  <r>
    <s v="R Fr Antonio Ventura"/>
    <s v="Av Adelia Chohfi"/>
    <s v="R Jose Ricardo da Costa"/>
    <x v="273"/>
    <s v="Vespertino"/>
    <s v="Mensal"/>
    <n v="0.99911429399999996"/>
    <n v="9.2189690000000005E-2"/>
    <d v="1899-12-30T16:30:50"/>
  </r>
  <r>
    <s v="R Fr Antonio Ventura"/>
    <s v="R Jose Ricardo da Costa"/>
    <s v="R Estevao Martins"/>
    <x v="273"/>
    <s v="Vespertino"/>
    <s v="Mensal"/>
    <n v="0.99911429399999996"/>
    <n v="0.109500633"/>
    <d v="1899-12-30T16:37:53"/>
  </r>
  <r>
    <s v="R Fr Antonio Ventura"/>
    <s v="R Estevao Martins"/>
    <s v="R Goncalo de Oliveira"/>
    <x v="273"/>
    <s v="Vespertino"/>
    <s v="Mensal"/>
    <n v="0.99911429399999996"/>
    <n v="9.5404556000000001E-2"/>
    <d v="1899-12-30T16:44:02"/>
  </r>
  <r>
    <s v="R Fr Antonio Ventura"/>
    <s v="R Goncalo de Oliveira"/>
    <s v="Tv Fr Antonio Ventura"/>
    <x v="273"/>
    <s v="Vespertino"/>
    <s v="Mensal"/>
    <n v="0.99911429399999996"/>
    <n v="3.9315170000000003E-2"/>
    <d v="1899-12-30T16:46:34"/>
  </r>
  <r>
    <s v="R Fr Antonio Ventura"/>
    <s v="Tv Fr Antonio Ventura"/>
    <s v="R Ponte do Piques"/>
    <x v="273"/>
    <s v="Vespertino"/>
    <s v="Mensal"/>
    <n v="0.99911429399999996"/>
    <n v="4.8944083999999999E-2"/>
    <d v="1899-12-30T16:49:44"/>
  </r>
  <r>
    <s v="R Fr Antonio Ventura"/>
    <s v="R Ponte do Piques"/>
    <s v="R Pires Caleiro"/>
    <x v="273"/>
    <s v="Vespertino"/>
    <s v="Mensal"/>
    <n v="0.99911429399999996"/>
    <n v="7.9132767000000007E-2"/>
    <d v="1899-12-30T16:54:50"/>
  </r>
  <r>
    <s v="R Fr Bernardino Coste"/>
    <s v="R Dr Domingos Americano"/>
    <s v="R dos Gerentes"/>
    <x v="439"/>
    <s v="Matutino"/>
    <s v="Mensal"/>
    <n v="0.69017655199999994"/>
    <n v="0.19000059499999999"/>
    <d v="1899-12-30T07:41:54"/>
  </r>
  <r>
    <s v="R Fr Bernardino Coste"/>
    <s v="R dos Gerentes"/>
    <s v="R das Esterlinas"/>
    <x v="439"/>
    <s v="Matutino"/>
    <s v="Mensal"/>
    <n v="0.69017655199999994"/>
    <n v="0.10852964800000001"/>
    <d v="1899-12-30T07:51:02"/>
  </r>
  <r>
    <s v="R Fr Bernardino Coste"/>
    <s v="R das Esterlinas"/>
    <s v="R Gal Porfirio da Paz"/>
    <x v="439"/>
    <s v="Matutino"/>
    <s v="Mensal"/>
    <n v="0.69017655199999994"/>
    <n v="0.10785758199999999"/>
    <d v="1899-12-30T08:00:06"/>
  </r>
  <r>
    <s v="R Fr Bernardino Coste"/>
    <s v="R Fernando Neri"/>
    <s v="R Dr Domingos Americano"/>
    <x v="220"/>
    <s v="Matutino"/>
    <s v="Mensal"/>
    <n v="0.69017655199999994"/>
    <n v="0.28378872700000002"/>
    <d v="1899-12-30T12:29:59"/>
  </r>
  <r>
    <s v="R Fr Bernardo de Nantes"/>
    <s v="R D Pedro Sampaio"/>
    <s v="R Bta Margarida de Jesus"/>
    <x v="39"/>
    <s v="Vespertino"/>
    <s v="Mensal"/>
    <n v="0.194385003"/>
    <n v="7.7408256999999994E-2"/>
    <d v="1899-12-30T18:03:08"/>
  </r>
  <r>
    <s v="R Fr Bernardo de Nantes"/>
    <s v="R Bta Margarida de Jesus"/>
    <s v="R Alexandre Legrand"/>
    <x v="39"/>
    <s v="Vespertino"/>
    <s v="Mensal"/>
    <n v="0.194385003"/>
    <n v="6.0570407999999999E-2"/>
    <d v="1899-12-30T18:05:10"/>
  </r>
  <r>
    <s v="R Fr Bernardo de Nantes"/>
    <s v="R Alexandre Legrand"/>
    <s v="(Próprio Logradouro/Trecho) R Fr Bernardo de Nantes"/>
    <x v="39"/>
    <s v="Vespertino"/>
    <s v="Mensal"/>
    <n v="0.194385003"/>
    <n v="5.6406338E-2"/>
    <d v="1899-12-30T18:07:04"/>
  </r>
  <r>
    <s v="R Fr Cristovao Severim"/>
    <s v="Av Afonso de Sampaio e Sousa"/>
    <s v="R Mateus Mendes Pereira"/>
    <x v="420"/>
    <s v="Matutino"/>
    <s v="Mensal"/>
    <n v="0.36319147500000004"/>
    <n v="0.122995934"/>
    <d v="1899-12-30T08:25:49"/>
  </r>
  <r>
    <s v="R Fr Cristovao Severim"/>
    <s v="R Mateus Mendes Pereira"/>
    <s v="Vla Vinte e Nove"/>
    <x v="420"/>
    <s v="Matutino"/>
    <s v="Mensal"/>
    <n v="0.36319147500000004"/>
    <n v="0.124265556"/>
    <d v="1899-12-30T08:34:11"/>
  </r>
  <r>
    <s v="R Fr Cristovao Severim"/>
    <s v="Vla Vinte e Nove"/>
    <s v="R Pedro Velho"/>
    <x v="420"/>
    <s v="Matutino"/>
    <s v="Mensal"/>
    <n v="0.36319147500000004"/>
    <n v="0.115929985"/>
    <d v="1899-12-30T08:41:59"/>
  </r>
  <r>
    <s v="R Fr Diogo das Chagas"/>
    <s v="R Silvestro Silvestri"/>
    <s v="S/Logradouro"/>
    <x v="22"/>
    <s v="Matutino"/>
    <s v="Mensal"/>
    <n v="0.418629219"/>
    <n v="0.115088814"/>
    <d v="1899-12-30T09:37:07"/>
  </r>
  <r>
    <s v="R Fr Diogo das Chagas"/>
    <s v="S/Logradouro"/>
    <s v="R Fr Ruperto de Jesus"/>
    <x v="22"/>
    <s v="Matutino"/>
    <s v="Mensal"/>
    <n v="0.418629219"/>
    <n v="6.8904907000000001E-2"/>
    <d v="1899-12-30T09:41:45"/>
  </r>
  <r>
    <s v="R Fr Diogo das Chagas"/>
    <s v="R Fr Ruperto de Jesus"/>
    <s v="R do Lavrador"/>
    <x v="22"/>
    <s v="Matutino"/>
    <s v="Mensal"/>
    <n v="0.418629219"/>
    <n v="9.8593032999999997E-2"/>
    <d v="1899-12-30T09:48:24"/>
  </r>
  <r>
    <s v="R Fr Diogo das Chagas"/>
    <s v="R do Lavrador"/>
    <s v="R dos Espigueiros"/>
    <x v="22"/>
    <s v="Matutino"/>
    <s v="Mensal"/>
    <n v="0.418629219"/>
    <n v="7.5819916000000001E-2"/>
    <d v="1899-12-30T09:53:31"/>
  </r>
  <r>
    <s v="R Fr Diogo das Chagas"/>
    <s v="R dos Espigueiros"/>
    <s v="R Vera Marta"/>
    <x v="156"/>
    <s v="Matutino"/>
    <s v="Mensal"/>
    <n v="0.418629219"/>
    <n v="6.0222549E-2"/>
    <d v="1899-12-30T13:45:43"/>
  </r>
  <r>
    <s v="R Fr Fabiano de Cristo"/>
    <s v="R Felipe Cassiano"/>
    <s v="Vla Um"/>
    <x v="181"/>
    <s v="Vespertino"/>
    <s v="Mensal"/>
    <n v="0.30706873299999998"/>
    <n v="0.144183746"/>
    <d v="1899-12-30T14:23:22"/>
  </r>
  <r>
    <s v="R Fr Fabiano de Cristo"/>
    <s v="R Ipe do Campo"/>
    <s v="Vla Um"/>
    <x v="181"/>
    <s v="Vespertino"/>
    <s v="Mensal"/>
    <n v="0.30706873299999998"/>
    <n v="7.6927826000000005E-2"/>
    <d v="1899-12-30T14:28:40"/>
  </r>
  <r>
    <s v="R Fr Fabiano de Cristo"/>
    <s v="R Ipe do Campo"/>
    <s v="R Porto Firme"/>
    <x v="181"/>
    <s v="Vespertino"/>
    <s v="Mensal"/>
    <n v="0.30706873299999998"/>
    <n v="8.5957161000000004E-2"/>
    <d v="1899-12-30T14:34:35"/>
  </r>
  <r>
    <s v="R Fr Fidelis Mota"/>
    <s v="R Dr Ludgero Pinho"/>
    <s v="R Francisco Chiarelli"/>
    <x v="238"/>
    <s v="Vespertino"/>
    <s v="Mensal"/>
    <n v="1.8695143799999998"/>
    <n v="4.5935759999999999E-2"/>
    <d v="1899-12-30T16:43:29"/>
  </r>
  <r>
    <s v="R Fr Fidelis Mota"/>
    <s v="R Francisco Chiarelli"/>
    <s v="R Bernardo de Sousa"/>
    <x v="238"/>
    <s v="Vespertino"/>
    <s v="Mensal"/>
    <n v="1.8695143799999998"/>
    <n v="7.5685074000000005E-2"/>
    <d v="1899-12-30T16:48:28"/>
  </r>
  <r>
    <s v="R Fr Fidelis Mota"/>
    <s v="R Bernardo de Sousa"/>
    <s v="R Bernardo de Sousa"/>
    <x v="238"/>
    <s v="Vespertino"/>
    <s v="Mensal"/>
    <n v="1.8695143799999998"/>
    <n v="5.4922133999999997E-2"/>
    <d v="1899-12-30T16:52:05"/>
  </r>
  <r>
    <s v="R Fr Fidelis Mota"/>
    <s v="R Bernardo de Sousa"/>
    <s v="R Jose Rio da Silva"/>
    <x v="238"/>
    <s v="Vespertino"/>
    <s v="Mensal"/>
    <n v="1.8695143799999998"/>
    <n v="0.112628586"/>
    <d v="1899-12-30T16:59:29"/>
  </r>
  <r>
    <s v="R Fr Fidelis Mota"/>
    <s v="R Jose Rio da Silva"/>
    <s v="R Pico da Neblina"/>
    <x v="238"/>
    <s v="Vespertino"/>
    <s v="Mensal"/>
    <n v="1.8695143799999998"/>
    <n v="0.11610604099999999"/>
    <d v="1899-12-30T17:07:08"/>
  </r>
  <r>
    <s v="R Fr Fidelis Mota"/>
    <s v="R Pico da Neblina"/>
    <s v="R Pico da Neblina"/>
    <x v="238"/>
    <s v="Vespertino"/>
    <s v="Mensal"/>
    <n v="1.8695143799999998"/>
    <n v="3.2465083999999998E-2"/>
    <d v="1899-12-30T17:09:16"/>
  </r>
  <r>
    <s v="R Fr Fidelis Mota"/>
    <s v="R Pico da Neblina"/>
    <s v="R Robespierre de Melo"/>
    <x v="377"/>
    <s v="Vespertino"/>
    <s v="Mensal"/>
    <n v="1.8695143799999998"/>
    <n v="2.1694735E-2"/>
    <d v="1899-12-30T15:43:33"/>
  </r>
  <r>
    <s v="R Fr Fidelis Mota"/>
    <s v="R Robespierre de Melo"/>
    <s v="R Francisco Chiarelli"/>
    <x v="377"/>
    <s v="Vespertino"/>
    <s v="Mensal"/>
    <n v="1.8695143799999998"/>
    <n v="5.2421180999999997E-2"/>
    <d v="1899-12-30T15:46:47"/>
  </r>
  <r>
    <s v="R Fr Fidelis Mota"/>
    <s v="R Francisco Chiarelli"/>
    <s v="R Sen Sigismundo Goncalves"/>
    <x v="377"/>
    <s v="Vespertino"/>
    <s v="Mensal"/>
    <n v="1.8695143799999998"/>
    <n v="6.9367789999999999E-2"/>
    <d v="1899-12-30T15:51:03"/>
  </r>
  <r>
    <s v="R Fr Fidelis Mota"/>
    <s v="R Sen Sigismundo Goncalves"/>
    <s v="R Libero Ancona Lopes"/>
    <x v="377"/>
    <s v="Vespertino"/>
    <s v="Mensal"/>
    <n v="1.8695143799999998"/>
    <n v="0.104600441"/>
    <d v="1899-12-30T15:57:29"/>
  </r>
  <r>
    <s v="R Fr Fidelis Mota"/>
    <s v="R Libero Ancona Lopes"/>
    <s v="R Francisca da Silveira Queiroz"/>
    <x v="377"/>
    <s v="Vespertino"/>
    <s v="Mensal"/>
    <n v="1.8695143799999998"/>
    <n v="1.7305910000000001E-2"/>
    <d v="1899-12-30T15:58:33"/>
  </r>
  <r>
    <s v="R Fr Fidelis Mota"/>
    <s v="R Francisca da Silveira Queiroz"/>
    <s v="(Próprio Logradouro/Trecho) R Fr Fidelis Mota"/>
    <x v="377"/>
    <s v="Vespertino"/>
    <s v="Mensal"/>
    <n v="1.8695143799999998"/>
    <n v="9.8605498999999999E-2"/>
    <d v="1899-12-30T16:04:38"/>
  </r>
  <r>
    <s v="R Fr Fidelis Mota"/>
    <s v="R Dr Assis Ribeiro"/>
    <s v="(Próprio Logradouro/Trecho) R Fr Fidelis Mota"/>
    <x v="377"/>
    <s v="Vespertino"/>
    <s v="Mensal"/>
    <n v="1.8695143799999998"/>
    <n v="3.8101345000000002E-2"/>
    <d v="1899-12-30T16:06:58"/>
  </r>
  <r>
    <s v="R Fr Fidelis Mota"/>
    <s v="R Francisca da Silveira Queiroz"/>
    <s v="(Próprio Logradouro/Trecho) R Fr Fidelis Mota"/>
    <x v="377"/>
    <s v="Vespertino"/>
    <s v="Mensal"/>
    <n v="1.8695143799999998"/>
    <n v="0.131440155"/>
    <d v="1899-12-30T16:15:04"/>
  </r>
  <r>
    <s v="R Fr Fidelis Mota"/>
    <s v="R Francisca da Silveira Queiroz"/>
    <s v="R Mario Nogueira"/>
    <x v="377"/>
    <s v="Vespertino"/>
    <s v="Mensal"/>
    <n v="1.8695143799999998"/>
    <n v="4.2084148000000002E-2"/>
    <d v="1899-12-30T16:17:40"/>
  </r>
  <r>
    <s v="R Fr Fidelis Mota"/>
    <s v="R Dr Assis Ribeiro"/>
    <s v="R Eng Jose Cruz de Oliveira"/>
    <x v="10"/>
    <s v="Vespertino"/>
    <s v="Mensal"/>
    <n v="1.8695143799999998"/>
    <n v="0.33773468000000001"/>
    <d v="1899-12-30T20:03:00"/>
  </r>
  <r>
    <s v="R Fr Fidelis Mota"/>
    <s v="R Eng Jose Cruz de Oliveira"/>
    <s v="Av Dr Custodio de Lima"/>
    <x v="10"/>
    <s v="Vespertino"/>
    <s v="Mensal"/>
    <n v="1.8695143799999998"/>
    <n v="0.30414681999999998"/>
    <d v="1899-12-30T20:21:53"/>
  </r>
  <r>
    <s v="R Fr Fidelis Mota"/>
    <s v="R Mario Nogueira"/>
    <s v="R Mario Nogueira"/>
    <x v="204"/>
    <s v="Vespertino"/>
    <s v="Mensal"/>
    <n v="1.8695143799999998"/>
    <n v="6.2694404999999995E-2"/>
    <d v="1899-12-30T15:12:27"/>
  </r>
  <r>
    <s v="R Fr Fidelis Mota"/>
    <s v="R Mario Nogueira"/>
    <s v="R Renato Katsuya Sato"/>
    <x v="204"/>
    <s v="Vespertino"/>
    <s v="Mensal"/>
    <n v="1.8695143799999998"/>
    <n v="3.3518784000000003E-2"/>
    <d v="1899-12-30T15:14:30"/>
  </r>
  <r>
    <s v="R Fr Fidelis Mota"/>
    <s v="R Renato Katsuya Sato"/>
    <s v="R Maciel Viana"/>
    <x v="204"/>
    <s v="Vespertino"/>
    <s v="Mensal"/>
    <n v="1.8695143799999998"/>
    <n v="0.11805581699999999"/>
    <d v="1899-12-30T15:21:42"/>
  </r>
  <r>
    <s v="R Fr Francisco"/>
    <s v="R Sta Edith"/>
    <s v="R Silvio Marques Jr"/>
    <x v="252"/>
    <s v="Matutino"/>
    <s v="Mensal"/>
    <n v="0.42494490299999998"/>
    <n v="0.148731628"/>
    <d v="1899-12-30T09:32:12"/>
  </r>
  <r>
    <s v="R Fr Francisco"/>
    <s v="R Silvio Marques Jr"/>
    <s v="R Fr Andre Blanco"/>
    <x v="252"/>
    <s v="Matutino"/>
    <s v="Mensal"/>
    <n v="0.42494490299999998"/>
    <n v="0.16969978299999999"/>
    <d v="1899-12-30T09:43:28"/>
  </r>
  <r>
    <s v="R Fr Francisco"/>
    <s v="R Fr Andre Blanco"/>
    <s v="R Agostinho Delgado de Arouche"/>
    <x v="252"/>
    <s v="Matutino"/>
    <s v="Mensal"/>
    <n v="0.42494490299999998"/>
    <n v="1.5616580999999999E-2"/>
    <d v="1899-12-30T09:44:30"/>
  </r>
  <r>
    <s v="R Fr Francisco"/>
    <s v="R Agostinho Delgado de Arouche"/>
    <s v="(Próprio Logradouro/Trecho) R Fr Francisco"/>
    <x v="252"/>
    <s v="Matutino"/>
    <s v="Mensal"/>
    <n v="0.42494490299999998"/>
    <n v="2.9238106E-2"/>
    <d v="1899-12-30T09:46:26"/>
  </r>
  <r>
    <s v="R Fr Francisco"/>
    <s v="R Serafim dos Anjos"/>
    <s v="(Próprio Logradouro/Trecho) R Fr Francisco"/>
    <x v="252"/>
    <s v="Matutino"/>
    <s v="Mensal"/>
    <n v="0.42494490299999998"/>
    <n v="1.2466479000000001E-2"/>
    <d v="1899-12-30T09:47:16"/>
  </r>
  <r>
    <s v="R Fr Francisco"/>
    <s v="Av Nsra de Guadalupe"/>
    <s v="R Serafim dos Anjos"/>
    <x v="252"/>
    <s v="Matutino"/>
    <s v="Mensal"/>
    <n v="0.42494490299999998"/>
    <n v="4.9192326000000001E-2"/>
    <d v="1899-12-30T09:50:32"/>
  </r>
  <r>
    <s v="R Fr Gabriel Batista"/>
    <s v="R Antonio Crespo"/>
    <s v="R Roberto Medeiros"/>
    <x v="262"/>
    <s v="Vespertino"/>
    <s v="Mensal"/>
    <n v="0.16513697799999999"/>
    <n v="0.16513697799999999"/>
    <d v="1899-12-30T18:23:03"/>
  </r>
  <r>
    <s v="R Fr Gaspar Santa Tereza"/>
    <s v="R Pe Ferreira Rocha"/>
    <s v="R Manoel Dias"/>
    <x v="281"/>
    <s v="Vespertino"/>
    <s v="Mensal"/>
    <n v="7.8910431000000003E-2"/>
    <n v="7.8910431000000003E-2"/>
    <d v="1899-12-30T18:28:28"/>
  </r>
  <r>
    <s v="R Fr Gregorio de Magalhaes"/>
    <s v="R Joao Floriao"/>
    <s v="Vla Um"/>
    <x v="173"/>
    <s v="Matutino"/>
    <s v="Mensal"/>
    <n v="0.25775959199999998"/>
    <n v="0.13407528699999999"/>
    <d v="1899-12-30T09:08:37"/>
  </r>
  <r>
    <s v="R Fr Gregorio de Magalhaes"/>
    <s v="Vla Um"/>
    <s v="Tv P de Junho"/>
    <x v="173"/>
    <s v="Matutino"/>
    <s v="Mensal"/>
    <n v="0.25775959199999998"/>
    <n v="1.5847185E-2"/>
    <d v="1899-12-30T09:09:24"/>
  </r>
  <r>
    <s v="R Fr Gregorio de Magalhaes"/>
    <s v="Tv P de Junho"/>
    <s v="R Henrique Montes"/>
    <x v="173"/>
    <s v="Matutino"/>
    <s v="Mensal"/>
    <n v="0.25775959199999998"/>
    <n v="4.3186599999999999E-2"/>
    <d v="1899-12-30T09:11:30"/>
  </r>
  <r>
    <s v="R Fr Gregorio de Magalhaes"/>
    <s v="R Henrique Montes"/>
    <s v="S/Logradouro"/>
    <x v="173"/>
    <s v="Matutino"/>
    <s v="Mensal"/>
    <n v="0.25775959199999998"/>
    <n v="3.1015464999999999E-2"/>
    <d v="1899-12-30T09:13:01"/>
  </r>
  <r>
    <s v="R Fr Gregorio de Magalhaes"/>
    <s v="S/Logradouro"/>
    <s v="R Francisco Gil de Araujo"/>
    <x v="173"/>
    <s v="Matutino"/>
    <s v="Mensal"/>
    <n v="0.25775959199999998"/>
    <n v="3.3635056000000003E-2"/>
    <d v="1899-12-30T09:14:39"/>
  </r>
  <r>
    <s v="R Fr Inocencio"/>
    <s v="R Campo Florido"/>
    <s v="Tv Francisco da Costa Machado"/>
    <x v="138"/>
    <s v="Matutino"/>
    <s v="Mensal"/>
    <n v="0.51611598800000003"/>
    <n v="0.10986373100000001"/>
    <d v="1899-12-30T09:34:09"/>
  </r>
  <r>
    <s v="R Fr Inocencio"/>
    <s v="Tv Francisco da Costa Machado"/>
    <s v="(Próprio Logradouro/Trecho) R Fr Inocencio"/>
    <x v="138"/>
    <s v="Matutino"/>
    <s v="Mensal"/>
    <n v="0.51611598800000003"/>
    <n v="2.8883539E-2"/>
    <d v="1899-12-30T09:35:54"/>
  </r>
  <r>
    <s v="R Fr Inocencio"/>
    <s v="R Estado do Ceara"/>
    <s v="(Próprio Logradouro/Trecho) R Fr Inocencio"/>
    <x v="138"/>
    <s v="Matutino"/>
    <s v="Mensal"/>
    <n v="0.51611598800000003"/>
    <n v="5.7042838999999998E-2"/>
    <d v="1899-12-30T09:39:20"/>
  </r>
  <r>
    <s v="R Fr Inocencio"/>
    <s v="R Pontevila"/>
    <s v="(Próprio Logradouro/Trecho) R Fr Inocencio"/>
    <x v="138"/>
    <s v="Matutino"/>
    <s v="Mensal"/>
    <n v="0.51611598800000003"/>
    <n v="1.9479458000000002E-2"/>
    <d v="1899-12-30T09:40:31"/>
  </r>
  <r>
    <s v="R Fr Inocencio"/>
    <s v="R Pontevila"/>
    <s v="R Estado do Ceara"/>
    <x v="138"/>
    <s v="Matutino"/>
    <s v="Mensal"/>
    <n v="0.51611598800000003"/>
    <n v="2.8413631000000002E-2"/>
    <d v="1899-12-30T09:42:13"/>
  </r>
  <r>
    <s v="R Fr Inocencio"/>
    <s v="R Tuiutinga"/>
    <s v="Vla Oito"/>
    <x v="79"/>
    <s v="Matutino"/>
    <s v="Mensal"/>
    <n v="0.51611598800000003"/>
    <n v="5.0719212E-2"/>
    <d v="1899-12-30T09:50:00"/>
  </r>
  <r>
    <s v="R Fr Inocencio"/>
    <s v="Vla Oito"/>
    <s v="R Pedrinopolis"/>
    <x v="79"/>
    <s v="Matutino"/>
    <s v="Mensal"/>
    <n v="0.51611598800000003"/>
    <n v="7.0515632999999994E-2"/>
    <d v="1899-12-30T09:54:59"/>
  </r>
  <r>
    <s v="R Fr Inocencio"/>
    <s v="R Pedrinopolis"/>
    <s v="Vla Seis"/>
    <x v="79"/>
    <s v="Matutino"/>
    <s v="Mensal"/>
    <n v="0.51611598800000003"/>
    <n v="8.3356682000000001E-2"/>
    <d v="1899-12-30T10:00:54"/>
  </r>
  <r>
    <s v="R Fr Inocencio"/>
    <s v="Vla Seis"/>
    <s v="R Campo Florido"/>
    <x v="79"/>
    <s v="Matutino"/>
    <s v="Mensal"/>
    <n v="0.51611598800000003"/>
    <n v="6.7841262999999999E-2"/>
    <d v="1899-12-30T10:05:42"/>
  </r>
  <r>
    <s v="R Fr Joao Granica"/>
    <s v="R Luis Carlos Froes da Cruz"/>
    <s v="R Pires Caleiro"/>
    <x v="273"/>
    <s v="Vespertino"/>
    <s v="Mensal"/>
    <n v="0.124833054"/>
    <n v="0.124833054"/>
    <d v="1899-12-30T17:02:52"/>
  </r>
  <r>
    <s v="R Fr Jorge Cotrim"/>
    <s v="R Cisper"/>
    <s v="R William Jones"/>
    <x v="409"/>
    <s v="Matutino"/>
    <s v="Mensal"/>
    <n v="0.423273813"/>
    <n v="0.142269485"/>
    <d v="1899-12-30T09:09:40"/>
  </r>
  <r>
    <s v="R Fr Jorge Cotrim"/>
    <s v="R William Jones"/>
    <s v="R Jan Land"/>
    <x v="409"/>
    <s v="Matutino"/>
    <s v="Mensal"/>
    <n v="0.423273813"/>
    <n v="6.8177635E-2"/>
    <d v="1899-12-30T09:14:42"/>
  </r>
  <r>
    <s v="R Fr Jorge Cotrim"/>
    <s v="R Jan Land"/>
    <s v="R Eduardo Mendes Franco"/>
    <x v="409"/>
    <s v="Matutino"/>
    <s v="Mensal"/>
    <n v="0.423273813"/>
    <n v="4.9933581999999997E-2"/>
    <d v="1899-12-30T09:18:23"/>
  </r>
  <r>
    <s v="R Fr Jorge Cotrim"/>
    <s v="R Eduardo Mendes Franco"/>
    <s v="R Walter Berten"/>
    <x v="409"/>
    <s v="Matutino"/>
    <s v="Mensal"/>
    <n v="0.423273813"/>
    <n v="4.7671127000000001E-2"/>
    <d v="1899-12-30T09:21:54"/>
  </r>
  <r>
    <s v="R Fr Jorge Cotrim"/>
    <s v="R Walter Berten"/>
    <s v="R Jose Luis de Brito"/>
    <x v="409"/>
    <s v="Matutino"/>
    <s v="Mensal"/>
    <n v="0.423273813"/>
    <n v="1.0536261E-2"/>
    <d v="1899-12-30T09:22:40"/>
  </r>
  <r>
    <s v="R Fr Jorge Cotrim"/>
    <s v="R Jose Luis de Brito"/>
    <s v="R Manuelino Teixeira"/>
    <x v="409"/>
    <s v="Matutino"/>
    <s v="Mensal"/>
    <n v="0.423273813"/>
    <n v="0.10468572199999999"/>
    <d v="1899-12-30T09:30:24"/>
  </r>
  <r>
    <s v="R Fr Jose da Natividade"/>
    <s v="Av Nicolau de Freitas"/>
    <s v="R Particular"/>
    <x v="117"/>
    <s v="Matutino"/>
    <s v="Mensal"/>
    <n v="0.10599887499999999"/>
    <n v="5.7506096E-2"/>
    <d v="1899-12-30T10:10:21"/>
  </r>
  <r>
    <s v="R Fr Jose da Natividade"/>
    <s v="R Particular"/>
    <s v="R Avanuquaro"/>
    <x v="117"/>
    <s v="Matutino"/>
    <s v="Mensal"/>
    <n v="0.10599887499999999"/>
    <n v="4.8492779E-2"/>
    <d v="1899-12-30T10:12:40"/>
  </r>
  <r>
    <s v="R Fr Juliao Romero"/>
    <s v="Av dos Latinos"/>
    <s v="R Luis Norberto Freire"/>
    <x v="58"/>
    <s v="Matutino"/>
    <s v="Mensal"/>
    <n v="0.63079177900000005"/>
    <n v="0.238945923"/>
    <d v="1899-12-30T10:51:31"/>
  </r>
  <r>
    <s v="R Fr Lago Negro"/>
    <s v="R Berilo"/>
    <s v="R Toldas"/>
    <x v="430"/>
    <s v="Vespertino"/>
    <s v="Mensal"/>
    <n v="0.124187218"/>
    <n v="0.124187218"/>
    <d v="1899-12-30T15:53:40"/>
  </r>
  <r>
    <s v="R Fr Manuel da Ilha"/>
    <s v="R Pe Baltazar Duarte"/>
    <s v="R Antonio Augusto Cortesao"/>
    <x v="45"/>
    <s v="Matutino"/>
    <s v="Mensal"/>
    <n v="0.16624116900000002"/>
    <n v="6.3008441999999998E-2"/>
    <d v="1899-12-30T10:36:09"/>
  </r>
  <r>
    <s v="R Fr Manuel da Ilha"/>
    <s v="R Antonio Augusto Cortesao"/>
    <s v="R Leandro de Sevilha"/>
    <x v="45"/>
    <s v="Matutino"/>
    <s v="Mensal"/>
    <n v="0.16624116900000002"/>
    <n v="6.4549911000000001E-2"/>
    <d v="1899-12-30T10:39:29"/>
  </r>
  <r>
    <s v="R Fr Manuel da Ilha"/>
    <s v="R Leandro de Sevilha"/>
    <s v="(Próprio Logradouro/Trecho) R Fr Manuel da Ilha"/>
    <x v="45"/>
    <s v="Matutino"/>
    <s v="Mensal"/>
    <n v="0.16624116900000002"/>
    <n v="3.8682816000000002E-2"/>
    <d v="1899-12-30T10:41:29"/>
  </r>
  <r>
    <s v="R Fr Manuel Santa Rita"/>
    <s v="R Antonio Rodrigues Fulcato"/>
    <s v="R Antonio Francisco Sarzedo"/>
    <x v="326"/>
    <s v="Vespertino"/>
    <s v="Mensal"/>
    <n v="7.7618720999999988E-2"/>
    <n v="2.5445911000000002E-2"/>
    <d v="1899-12-30T17:19:08"/>
  </r>
  <r>
    <s v="R Fr Manuel Santa Rita"/>
    <s v="R Antonio Francisco Sarzedo"/>
    <s v="R Joao Machado de Souza"/>
    <x v="326"/>
    <s v="Vespertino"/>
    <s v="Mensal"/>
    <n v="7.7618720999999988E-2"/>
    <n v="2.7288843E-2"/>
    <d v="1899-12-30T17:20:58"/>
  </r>
  <r>
    <s v="R Fr Manuel Santa Rita"/>
    <s v="R Joao Machado de Souza"/>
    <s v="R Antonio Souza Calheiros"/>
    <x v="326"/>
    <s v="Vespertino"/>
    <s v="Mensal"/>
    <n v="7.7618720999999988E-2"/>
    <n v="2.4883966E-2"/>
    <d v="1899-12-30T17:22:39"/>
  </r>
  <r>
    <s v="R Fr Mariano de Bagnaia"/>
    <s v="Av S Miguel"/>
    <s v="R Rosa Mendes"/>
    <x v="44"/>
    <s v="Vespertino"/>
    <s v="Mensal"/>
    <n v="7.6925728000000013E-2"/>
    <n v="7.6925727999999999E-2"/>
    <d v="1899-12-30T16:55:18"/>
  </r>
  <r>
    <s v="R Fr Mateus de Assuncao"/>
    <s v="R Vitoriano Pereira"/>
    <s v="Vla Treze"/>
    <x v="425"/>
    <s v="Vespertino"/>
    <s v="Mensal"/>
    <n v="0.35654347200000003"/>
    <n v="0.106865692"/>
    <d v="1899-12-30T16:00:27"/>
  </r>
  <r>
    <s v="R Fr Mateus de Assuncao"/>
    <s v="Vla Treze"/>
    <s v="Vla Dezesseis"/>
    <x v="425"/>
    <s v="Vespertino"/>
    <s v="Mensal"/>
    <n v="0.35654347200000003"/>
    <n v="9.0495560000000003E-2"/>
    <d v="1899-12-30T16:06:03"/>
  </r>
  <r>
    <s v="R Fr Mateus de Assuncao"/>
    <s v="Vla Dezesseis"/>
    <s v="R Rodrigo de Lucena"/>
    <x v="425"/>
    <s v="Vespertino"/>
    <s v="Mensal"/>
    <n v="0.35654347200000003"/>
    <n v="3.5811966000000001E-2"/>
    <d v="1899-12-30T16:08:16"/>
  </r>
  <r>
    <s v="R Fr Mateus de Assuncao"/>
    <s v="R Rodrigo de Lucena"/>
    <s v="R Antonio Ramos dos Reis"/>
    <x v="425"/>
    <s v="Vespertino"/>
    <s v="Mensal"/>
    <n v="0.35654347200000003"/>
    <n v="0.123370255"/>
    <d v="1899-12-30T16:15:55"/>
  </r>
  <r>
    <s v="R Fr Muniz"/>
    <s v="R Arraial de Sao Bartolomeu"/>
    <s v="R do Campo Santo"/>
    <x v="369"/>
    <s v="Vespertino"/>
    <s v="Mensal"/>
    <n v="0.34473889899999999"/>
    <n v="0.219049683"/>
    <d v="1899-12-30T16:01:10"/>
  </r>
  <r>
    <s v="R Fr Muniz"/>
    <s v="R do Campo Santo"/>
    <s v="R Noite Verde"/>
    <x v="369"/>
    <s v="Vespertino"/>
    <s v="Mensal"/>
    <n v="0.34473889899999999"/>
    <n v="1.2352837E-2"/>
    <d v="1899-12-30T16:01:59"/>
  </r>
  <r>
    <s v="R Fr Muniz"/>
    <s v="R Noite Verde"/>
    <s v="Tv Gaspar Romano"/>
    <x v="369"/>
    <s v="Vespertino"/>
    <s v="Mensal"/>
    <n v="0.34473889899999999"/>
    <n v="0.11333638"/>
    <d v="1899-12-30T16:09:28"/>
  </r>
  <r>
    <s v="R Fr Oreste Girardi"/>
    <s v="Av Utaro Kanai"/>
    <s v="R Farajala Namur"/>
    <x v="287"/>
    <s v="Vespertino"/>
    <s v="Mensal"/>
    <n v="0.13713313299999999"/>
    <n v="0.13713313299999999"/>
    <d v="1899-12-30T18:35:15"/>
  </r>
  <r>
    <s v="R Fr Ruperto de Jesus"/>
    <s v="R Fr Diogo das Chagas"/>
    <s v="R Igarauna"/>
    <x v="155"/>
    <s v="Matutino"/>
    <s v="Mensal"/>
    <n v="0.329520539"/>
    <n v="7.1516800000000005E-2"/>
    <d v="1899-12-30T09:06:22"/>
  </r>
  <r>
    <s v="R Fr Ruperto de Jesus"/>
    <s v="R Igarauna"/>
    <s v="Av Dr Frederico Martins da Costa Carvalho"/>
    <x v="155"/>
    <s v="Matutino"/>
    <s v="Mensal"/>
    <n v="0.329520539"/>
    <n v="0.16448289499999999"/>
    <d v="1899-12-30T09:18:12"/>
  </r>
  <r>
    <s v="R Fr Ruperto de Jesus"/>
    <s v="Av Casa Grande"/>
    <s v="R Fr Diogo das Chagas"/>
    <x v="22"/>
    <s v="Matutino"/>
    <s v="Mensal"/>
    <n v="0.329520539"/>
    <n v="9.3520844000000006E-2"/>
    <d v="1899-12-30T09:59:49"/>
  </r>
  <r>
    <s v="R Fr Walter Kempt"/>
    <s v="Av do Oratorio"/>
    <s v="R S Roque"/>
    <x v="368"/>
    <s v="Matutino"/>
    <s v="Mensal"/>
    <n v="0.13899501"/>
    <n v="0.13899501"/>
    <d v="1899-12-30T09:58:23"/>
  </r>
  <r>
    <s v="R Fragata"/>
    <s v="Av Mal Tito"/>
    <s v="R Dr Jose Guilherme Eiras"/>
    <x v="210"/>
    <s v="Vespertino"/>
    <s v="Mensal"/>
    <n v="0.25706659700000001"/>
    <n v="0.164698807"/>
    <d v="1899-12-30T16:07:36"/>
  </r>
  <r>
    <s v="R Fragata"/>
    <s v="R Dr Jose Guilherme Eiras"/>
    <s v="Av Joao Neri de Carvalho"/>
    <x v="210"/>
    <s v="Vespertino"/>
    <s v="Mensal"/>
    <n v="0.25706659700000001"/>
    <n v="9.2367790000000005E-2"/>
    <d v="1899-12-30T16:13:32"/>
  </r>
  <r>
    <s v="R Fragata Augusta"/>
    <s v="R Cisper"/>
    <s v="(Próprio Logradouro/Trecho) R Fragata Augusta"/>
    <x v="312"/>
    <s v="Matutino"/>
    <s v="Mensal"/>
    <n v="5.7543693999999999E-2"/>
    <n v="5.7543693999999999E-2"/>
    <d v="1899-12-30T11:43:12"/>
  </r>
  <r>
    <s v="R Fragata Carolina"/>
    <s v="Av Coroa de Frade"/>
    <s v="R Corindon"/>
    <x v="200"/>
    <s v="Matutino"/>
    <s v="Mensal"/>
    <n v="7.9593399000000009E-2"/>
    <n v="7.9593398999999995E-2"/>
    <d v="1899-12-30T12:03:26"/>
  </r>
  <r>
    <s v="R Fragueiro"/>
    <s v="R Uxi"/>
    <s v="Vla Oito"/>
    <x v="434"/>
    <s v="Matutino"/>
    <s v="Mensal"/>
    <n v="0.35599467499999998"/>
    <n v="0.12289040399999999"/>
    <d v="1899-12-30T09:07:08"/>
  </r>
  <r>
    <s v="R Fragueiro"/>
    <s v="Vla Oito"/>
    <s v="R Ruivinha"/>
    <x v="434"/>
    <s v="Matutino"/>
    <s v="Mensal"/>
    <n v="0.35599467499999998"/>
    <n v="1.7376774000000001E-2"/>
    <d v="1899-12-30T09:08:19"/>
  </r>
  <r>
    <s v="R Fragueiro"/>
    <s v="R Ruivinha"/>
    <s v="(Próprio Logradouro/Trecho) R Fragueiro"/>
    <x v="434"/>
    <s v="Matutino"/>
    <s v="Mensal"/>
    <n v="0.35599467499999998"/>
    <n v="0.14394955400000001"/>
    <d v="1899-12-30T09:18:04"/>
  </r>
  <r>
    <s v="R Fragueiro"/>
    <s v="R Oanani"/>
    <s v="(Próprio Logradouro/Trecho) R Fragueiro"/>
    <x v="434"/>
    <s v="Matutino"/>
    <s v="Mensal"/>
    <n v="0.35599467499999998"/>
    <n v="3.0281157999999999E-2"/>
    <d v="1899-12-30T09:20:07"/>
  </r>
  <r>
    <s v="R Fraiburgo"/>
    <s v="Av Lider"/>
    <s v="R Guaruja do Sul"/>
    <x v="70"/>
    <s v="Vespertino"/>
    <s v="Mensal"/>
    <n v="0.74779361700000002"/>
    <n v="0.136999756"/>
    <d v="1899-12-30T17:37:16"/>
  </r>
  <r>
    <s v="R Fraiburgo"/>
    <s v="R Guaruja do Sul"/>
    <s v="Av Francisco Munhoz Filho"/>
    <x v="70"/>
    <s v="Vespertino"/>
    <s v="Mensal"/>
    <n v="0.74779361700000002"/>
    <n v="0.24375430300000001"/>
    <d v="1899-12-30T17:53:38"/>
  </r>
  <r>
    <s v="R Fraiburgo"/>
    <s v="Pc Miguel Melo e Alvim"/>
    <s v="Av Antonio de Sousa Queiroz"/>
    <x v="70"/>
    <s v="Vespertino"/>
    <s v="Mensal"/>
    <n v="0.74779361700000002"/>
    <n v="0.288580322"/>
    <d v="1899-12-30T18:13:01"/>
  </r>
  <r>
    <s v="R Fraiburgo"/>
    <s v="Av Antonio de Sousa Queiroz"/>
    <s v="Av Francisco Munhoz Filho"/>
    <x v="70"/>
    <s v="Vespertino"/>
    <s v="Mensal"/>
    <n v="0.74779361700000002"/>
    <n v="7.8459236000000002E-2"/>
    <d v="1899-12-30T18:18:18"/>
  </r>
  <r>
    <s v="R Franca do Imperador"/>
    <s v="R da Escadao da R Franca do Imperador"/>
    <s v="R Agostinho de Andrade"/>
    <x v="272"/>
    <s v="Vespertino"/>
    <s v="Mensal"/>
    <n v="0.312948738"/>
    <n v="0.105172417"/>
    <d v="1899-12-30T17:17:56"/>
  </r>
  <r>
    <s v="R Franca do Imperador"/>
    <s v="R Pires Caleiro"/>
    <s v="R Forte da Trincheira"/>
    <x v="273"/>
    <s v="Vespertino"/>
    <s v="Mensal"/>
    <n v="0.312948738"/>
    <n v="7.5231934E-2"/>
    <d v="1899-12-30T17:07:43"/>
  </r>
  <r>
    <s v="R Franca do Imperador"/>
    <s v="R Forte da Trincheira"/>
    <s v="R da Escadao da R Franca do Imperador"/>
    <x v="273"/>
    <s v="Vespertino"/>
    <s v="Mensal"/>
    <n v="0.312948738"/>
    <n v="0.13254438800000001"/>
    <d v="1899-12-30T17:16:16"/>
  </r>
  <r>
    <s v="R Franca Velho"/>
    <s v="R Victorio Santim"/>
    <s v="Tv Leopoldo Brigido"/>
    <x v="369"/>
    <s v="Vespertino"/>
    <s v="Mensal"/>
    <n v="0.65187979499999993"/>
    <n v="0.15904580700000001"/>
    <d v="1899-12-30T16:19:58"/>
  </r>
  <r>
    <s v="R Franca Velho"/>
    <s v="Tv Leopoldo Brigido"/>
    <s v="Tv Parsival"/>
    <x v="369"/>
    <s v="Vespertino"/>
    <s v="Mensal"/>
    <n v="0.65187979499999993"/>
    <n v="5.2293350000000002E-2"/>
    <d v="1899-12-30T16:23:26"/>
  </r>
  <r>
    <s v="R Franca Velho"/>
    <s v="Tv Parsival"/>
    <s v="R Alaor"/>
    <x v="369"/>
    <s v="Vespertino"/>
    <s v="Mensal"/>
    <n v="0.65187979499999993"/>
    <n v="5.5344867999999998E-2"/>
    <d v="1899-12-30T16:27:05"/>
  </r>
  <r>
    <s v="R Franca Velho"/>
    <s v="R Alaor"/>
    <s v="R S Teodoro"/>
    <x v="369"/>
    <s v="Vespertino"/>
    <s v="Mensal"/>
    <n v="0.65187979499999993"/>
    <n v="8.0311706999999996E-2"/>
    <d v="1899-12-30T16:32:23"/>
  </r>
  <r>
    <s v="R Franca Velho"/>
    <s v="R Tome Alvares de Castro"/>
    <s v="R Rev Saulo Goncalves"/>
    <x v="298"/>
    <s v="Vespertino"/>
    <s v="Mensal"/>
    <n v="0.65187979499999993"/>
    <n v="0.17230595400000001"/>
    <d v="1899-12-30T15:39:10"/>
  </r>
  <r>
    <s v="R Franca Velho"/>
    <s v="R Rev Saulo Goncalves"/>
    <s v="R Victorio Santim"/>
    <x v="298"/>
    <s v="Vespertino"/>
    <s v="Mensal"/>
    <n v="0.65187979499999993"/>
    <n v="0.13257811"/>
    <d v="1899-12-30T15:47:55"/>
  </r>
  <r>
    <s v="R Francesco Calegari"/>
    <s v="R Fr Antonio Faggiano"/>
    <s v="R Jd Tamoio"/>
    <x v="373"/>
    <s v="Matutino"/>
    <s v="Mensal"/>
    <n v="0.22255671499999999"/>
    <n v="0.102293182"/>
    <d v="1899-12-30T10:12:57"/>
  </r>
  <r>
    <s v="R Francesco Calegari"/>
    <s v="Av Prf Joao Batista Conti"/>
    <s v="R Cole Porter"/>
    <x v="261"/>
    <s v="Matutino"/>
    <s v="Mensal"/>
    <n v="0.22255671499999999"/>
    <n v="3.9336361E-2"/>
    <d v="1899-12-30T12:12:59"/>
  </r>
  <r>
    <s v="R Francesco Calegari"/>
    <s v="R Cole Porter"/>
    <s v="R Fr Antonio Faggiano"/>
    <x v="261"/>
    <s v="Matutino"/>
    <s v="Mensal"/>
    <n v="0.22255671499999999"/>
    <n v="6.3221096000000004E-2"/>
    <d v="1899-12-30T12:17:15"/>
  </r>
  <r>
    <s v="R Francesco Ciampi"/>
    <s v="R Augustin Luberti"/>
    <s v="S/Logradouro"/>
    <x v="285"/>
    <s v="Matutino"/>
    <s v="Mensal"/>
    <n v="0.114038113"/>
    <n v="4.1072894999999998E-2"/>
    <d v="1899-12-30T12:36:47"/>
  </r>
  <r>
    <s v="R Francesco Ciampi"/>
    <s v="S/Logradouro"/>
    <s v="(Próprio Logradouro/Trecho) R Francesco Ciampi"/>
    <x v="285"/>
    <s v="Matutino"/>
    <s v="Mensal"/>
    <n v="0.114038113"/>
    <n v="7.2965217999999998E-2"/>
    <d v="1899-12-30T12:42:47"/>
  </r>
  <r>
    <s v="R Francesco Coradini"/>
    <s v="R Boris Romanov"/>
    <s v="R Francisco Salzillo"/>
    <x v="400"/>
    <s v="Matutino"/>
    <s v="Mensal"/>
    <n v="0.215818329"/>
    <n v="0.100939026"/>
    <d v="1899-12-30T09:21:42"/>
  </r>
  <r>
    <s v="R Francesco Coradini"/>
    <s v="R Francisco Salzillo"/>
    <s v="R Giovanni Ranavesi"/>
    <x v="400"/>
    <s v="Matutino"/>
    <s v="Mensal"/>
    <n v="0.215818329"/>
    <n v="0.114879303"/>
    <d v="1899-12-30T09:29:27"/>
  </r>
  <r>
    <s v="R Francesco Corselli"/>
    <s v="R Jorge Maraccini Ponfilio"/>
    <s v="R Florido Silvestri"/>
    <x v="287"/>
    <s v="Vespertino"/>
    <s v="Mensal"/>
    <n v="9.1214104000000004E-2"/>
    <n v="9.1214104000000004E-2"/>
    <d v="1899-12-30T18:40:00"/>
  </r>
  <r>
    <s v="R Francesco Duni"/>
    <s v="R Jorge Maraccini Ponfilio"/>
    <s v="R Florido Silvestri"/>
    <x v="287"/>
    <s v="Vespertino"/>
    <s v="Mensal"/>
    <n v="8.9376091000000005E-2"/>
    <n v="8.9376091000000005E-2"/>
    <d v="1899-12-30T18:44:40"/>
  </r>
  <r>
    <s v="R Francesco Frederici"/>
    <s v="R Jorge Maraccini Ponfilio"/>
    <s v="R Florido Silvestri"/>
    <x v="287"/>
    <s v="Vespertino"/>
    <s v="Mensal"/>
    <n v="9.1843056000000006E-2"/>
    <n v="9.1843056000000006E-2"/>
    <d v="1899-12-30T18:49:28"/>
  </r>
  <r>
    <s v="R Francesco Lambardi"/>
    <s v="R Joao Maximo de Carvalho"/>
    <s v="R Joao Maximo de Carvalho"/>
    <x v="389"/>
    <s v="Vespertino"/>
    <s v="Mensal"/>
    <n v="0.114997681"/>
    <n v="0.114997681"/>
    <d v="1899-12-30T17:52:41"/>
  </r>
  <r>
    <s v="R Francesco Lucio"/>
    <s v="R Srg Herminio Aurelio Sampaio"/>
    <s v="R Estevao Fainor"/>
    <x v="398"/>
    <s v="Matutino"/>
    <s v="Mensal"/>
    <n v="0.27691289099999994"/>
    <n v="5.3483463000000002E-2"/>
    <d v="1899-12-30T10:08:30"/>
  </r>
  <r>
    <s v="R Francesco Lucio"/>
    <s v="R Estevao Fainor"/>
    <s v="Tv Frederico Klose"/>
    <x v="398"/>
    <s v="Matutino"/>
    <s v="Mensal"/>
    <n v="0.27691289099999994"/>
    <n v="3.8692852E-2"/>
    <d v="1899-12-30T10:11:50"/>
  </r>
  <r>
    <s v="R Francesco Lucio"/>
    <s v="Tv Frederico Klose"/>
    <s v="Tv Ana Manarezi"/>
    <x v="398"/>
    <s v="Matutino"/>
    <s v="Mensal"/>
    <n v="0.27691289099999994"/>
    <n v="4.0186015999999998E-2"/>
    <d v="1899-12-30T10:15:18"/>
  </r>
  <r>
    <s v="R Francesco Lucio"/>
    <s v="Tv Ana Manarezi"/>
    <s v="Tv Franz Boas"/>
    <x v="398"/>
    <s v="Matutino"/>
    <s v="Mensal"/>
    <n v="0.27691289099999994"/>
    <n v="1.3889759E-2"/>
    <d v="1899-12-30T10:16:30"/>
  </r>
  <r>
    <s v="R Francesco Lucio"/>
    <s v="Tv Franz Boas"/>
    <s v="R Aurelio Campos"/>
    <x v="398"/>
    <s v="Matutino"/>
    <s v="Mensal"/>
    <n v="0.27691289099999994"/>
    <n v="9.5509604999999997E-2"/>
    <d v="1899-12-30T10:24:43"/>
  </r>
  <r>
    <s v="R Francesco Lucio"/>
    <s v="R Aurelio Campos"/>
    <s v="R Carlo Coccia"/>
    <x v="398"/>
    <s v="Matutino"/>
    <s v="Mensal"/>
    <n v="0.27691289099999994"/>
    <n v="7.5337212000000001E-2"/>
    <d v="1899-12-30T10:31:12"/>
  </r>
  <r>
    <s v="R Francesco Melzi"/>
    <s v="R Lomar"/>
    <s v="R Araramboia"/>
    <x v="265"/>
    <s v="Matutino"/>
    <s v="Mensal"/>
    <n v="0.63841066400000002"/>
    <n v="0.100783424"/>
    <d v="1899-12-30T08:51:28"/>
  </r>
  <r>
    <s v="R Francesco Melzi"/>
    <s v="R Araramboia"/>
    <s v="Tv Roberto Raniere"/>
    <x v="265"/>
    <s v="Matutino"/>
    <s v="Mensal"/>
    <n v="0.63841066400000002"/>
    <n v="6.5342285E-2"/>
    <d v="1899-12-30T08:57:27"/>
  </r>
  <r>
    <s v="R Francesco Melzi"/>
    <s v="Tv Roberto Raniere"/>
    <s v="Av Principal"/>
    <x v="265"/>
    <s v="Matutino"/>
    <s v="Mensal"/>
    <n v="0.63841066400000002"/>
    <n v="3.6227969999999998E-2"/>
    <d v="1899-12-30T09:00:46"/>
  </r>
  <r>
    <s v="R Francesco Melzi"/>
    <s v="Av Principal"/>
    <s v="R Charles Manguin"/>
    <x v="265"/>
    <s v="Matutino"/>
    <s v="Mensal"/>
    <n v="0.63841066400000002"/>
    <n v="0.210571594"/>
    <d v="1899-12-30T09:20:04"/>
  </r>
  <r>
    <s v="R Francesco Melzi"/>
    <s v="R Charles Manguin"/>
    <s v="Tv Seis"/>
    <x v="265"/>
    <s v="Matutino"/>
    <s v="Mensal"/>
    <n v="0.63841066400000002"/>
    <n v="2.0621284E-2"/>
    <d v="1899-12-30T09:21:58"/>
  </r>
  <r>
    <s v="R Francesco Melzi"/>
    <s v="Tv Seis"/>
    <s v="R Charles Manguin"/>
    <x v="265"/>
    <s v="Matutino"/>
    <s v="Mensal"/>
    <n v="0.63841066400000002"/>
    <n v="0.12621500399999999"/>
    <d v="1899-12-30T09:33:32"/>
  </r>
  <r>
    <s v="R Francesco Melzi"/>
    <s v="R Charles Manguin"/>
    <s v="R Pedro de Mena"/>
    <x v="265"/>
    <s v="Matutino"/>
    <s v="Mensal"/>
    <n v="0.63841066400000002"/>
    <n v="7.8649100999999999E-2"/>
    <d v="1899-12-30T09:40:45"/>
  </r>
  <r>
    <s v="R Francesco Portinaro"/>
    <s v="Av Jose de Moraes Cabral"/>
    <s v="Av Ipe Roxo"/>
    <x v="145"/>
    <s v="Matutino"/>
    <s v="Mensal"/>
    <n v="0.13523194899999999"/>
    <n v="0.13523194899999999"/>
    <d v="1899-12-30T11:26:33"/>
  </r>
  <r>
    <s v="R Francesco Tessarin"/>
    <s v="R Jean Billon"/>
    <s v="R S Joao"/>
    <x v="412"/>
    <s v="Vespertino"/>
    <s v="Mensal"/>
    <n v="0.721883842"/>
    <n v="0.15564552300000001"/>
    <d v="1899-12-30T15:54:06"/>
  </r>
  <r>
    <s v="R Francesco Tessarin"/>
    <s v="R S Joao"/>
    <s v="R Chico Mendes"/>
    <x v="412"/>
    <s v="Vespertino"/>
    <s v="Mensal"/>
    <n v="0.721883842"/>
    <n v="0.14029772900000001"/>
    <d v="1899-12-30T16:04:04"/>
  </r>
  <r>
    <s v="R Francesco Tessarin"/>
    <s v="R Chico Mendes"/>
    <s v="R do Campinho"/>
    <x v="304"/>
    <s v="Vespertino"/>
    <s v="Mensal"/>
    <n v="0.721883842"/>
    <n v="0.30837786900000003"/>
    <d v="1899-12-30T15:42:02"/>
  </r>
  <r>
    <s v="R Francesco Tessarin"/>
    <s v="R Pedro Ramazzani"/>
    <s v="R Jean Billon"/>
    <x v="279"/>
    <s v="Vespertino"/>
    <s v="Mensal"/>
    <n v="0.721883842"/>
    <n v="0.117562721"/>
    <d v="1899-12-30T16:26:34"/>
  </r>
  <r>
    <s v="R Francesco Usper"/>
    <s v="Av Arqo Vilanova Artigas"/>
    <s v="S/Logradouro"/>
    <x v="4"/>
    <s v="Matutino"/>
    <s v="Mensal"/>
    <n v="1.9666442930000003"/>
    <n v="0.25688851899999998"/>
    <d v="1899-12-30T13:39:34"/>
  </r>
  <r>
    <s v="R Francesco Usper"/>
    <s v="Psg Horacio Aguilaro"/>
    <s v="Tv Rodrigues Arreson"/>
    <x v="77"/>
    <s v="Matutino"/>
    <s v="Mensal"/>
    <n v="1.9666442930000003"/>
    <n v="4.4304916E-2"/>
    <d v="1899-12-30T11:18:00"/>
  </r>
  <r>
    <s v="R Francesco Usper"/>
    <s v="Tv Rodrigues Arreson"/>
    <s v="Psg Cristiano Banti"/>
    <x v="77"/>
    <s v="Matutino"/>
    <s v="Mensal"/>
    <n v="1.9666442930000003"/>
    <n v="1.3087023999999999E-2"/>
    <d v="1899-12-30T11:18:42"/>
  </r>
  <r>
    <s v="R Francesco Usper"/>
    <s v="Psg Cristiano Banti"/>
    <s v="Tv Pedro Miguel Marques"/>
    <x v="77"/>
    <s v="Matutino"/>
    <s v="Mensal"/>
    <n v="1.9666442930000003"/>
    <n v="3.6560878999999998E-2"/>
    <d v="1899-12-30T11:20:39"/>
  </r>
  <r>
    <s v="R Francesco Usper"/>
    <s v="Tv Pedro Miguel Marques"/>
    <s v="R Adevaldo de Moraes"/>
    <x v="77"/>
    <s v="Matutino"/>
    <s v="Mensal"/>
    <n v="1.9666442930000003"/>
    <n v="1.6234960999999999E-2"/>
    <d v="1899-12-30T11:21:31"/>
  </r>
  <r>
    <s v="R Francesco Usper"/>
    <s v="R Adevaldo de Moraes"/>
    <s v="R Lirio do Vale"/>
    <x v="77"/>
    <s v="Matutino"/>
    <s v="Mensal"/>
    <n v="1.9666442930000003"/>
    <n v="6.6769615000000004E-2"/>
    <d v="1899-12-30T11:25:05"/>
  </r>
  <r>
    <s v="R Francisca da Silveira Queiroz"/>
    <s v="R Fr Fidelis Mota"/>
    <s v="R Fr Fidelis Mota"/>
    <x v="377"/>
    <s v="Vespertino"/>
    <s v="Mensal"/>
    <n v="0.17658367899999999"/>
    <n v="0.17658367899999999"/>
    <d v="1899-12-30T16:28:32"/>
  </r>
  <r>
    <s v="R Francisca Manrique Guerra"/>
    <s v="R dos Igarapes"/>
    <s v="R Palmeira das Bermudas"/>
    <x v="145"/>
    <s v="Matutino"/>
    <s v="Mensal"/>
    <n v="0.599992949"/>
    <n v="0.18769491599999999"/>
    <d v="1899-12-30T11:39:03"/>
  </r>
  <r>
    <s v="R Francisca Manrique Guerra"/>
    <s v="Av dos Ipes"/>
    <s v="R dos Igarapes"/>
    <x v="145"/>
    <s v="Matutino"/>
    <s v="Mensal"/>
    <n v="0.599992949"/>
    <n v="0.212678177"/>
    <d v="1899-12-30T11:53:13"/>
  </r>
  <r>
    <s v="R Francisca Marinho"/>
    <s v="Av Sapopemba"/>
    <s v="R Barra Feliz"/>
    <x v="213"/>
    <s v="Matutino"/>
    <s v="Mensal"/>
    <n v="0.32832473299999992"/>
    <n v="8.3676665999999997E-2"/>
    <d v="1899-12-30T10:20:49"/>
  </r>
  <r>
    <s v="R Francisca Marinho"/>
    <s v="R Barra Feliz"/>
    <s v="Av Joao Tobias Rebelo"/>
    <x v="213"/>
    <s v="Matutino"/>
    <s v="Mensal"/>
    <n v="0.32832473299999992"/>
    <n v="5.6886379000000001E-2"/>
    <d v="1899-12-30T10:24:22"/>
  </r>
  <r>
    <s v="R Francisca Marinho"/>
    <s v="Av Joao Tobias Rebelo"/>
    <s v="R Filipa Alvares"/>
    <x v="155"/>
    <s v="Matutino"/>
    <s v="Mensal"/>
    <n v="0.32832473299999992"/>
    <n v="6.5240845000000006E-2"/>
    <d v="1899-12-30T09:22:54"/>
  </r>
  <r>
    <s v="R Francisca Marinho"/>
    <s v="R Filipa Alvares"/>
    <s v="R Pacoeira"/>
    <x v="155"/>
    <s v="Matutino"/>
    <s v="Mensal"/>
    <n v="0.32832473299999992"/>
    <n v="5.9060164999999998E-2"/>
    <d v="1899-12-30T09:27:09"/>
  </r>
  <r>
    <s v="R Francisca Marinho"/>
    <s v="R Pacoeira"/>
    <s v="R Torres Florencio e Rielli"/>
    <x v="155"/>
    <s v="Matutino"/>
    <s v="Mensal"/>
    <n v="0.32832473299999992"/>
    <n v="6.3460678000000006E-2"/>
    <d v="1899-12-30T09:31:43"/>
  </r>
  <r>
    <s v="R Francisca Pereira da Conceicao"/>
    <s v="R Orlando Luiz Ribeiro"/>
    <s v="R Joao Pedro Urbano"/>
    <x v="110"/>
    <s v="Matutino"/>
    <s v="Mensal"/>
    <n v="0.24429432700000001"/>
    <n v="0.110978722"/>
    <d v="1899-12-30T10:21:12"/>
  </r>
  <r>
    <s v="R Francisca Pereira da Conceicao"/>
    <s v="R Joao Pedro Urbano"/>
    <s v="Vla Quatro"/>
    <x v="110"/>
    <s v="Matutino"/>
    <s v="Mensal"/>
    <n v="0.24429432700000001"/>
    <n v="5.8424140999999999E-2"/>
    <d v="1899-12-30T10:24:30"/>
  </r>
  <r>
    <s v="R Francisca Pereira da Conceicao"/>
    <s v="Vla Quatro"/>
    <s v="R Jose Vieira"/>
    <x v="110"/>
    <s v="Matutino"/>
    <s v="Mensal"/>
    <n v="0.24429432700000001"/>
    <n v="7.4891464000000005E-2"/>
    <d v="1899-12-30T10:28:45"/>
  </r>
  <r>
    <s v="R Francisco Afonso"/>
    <s v="R Placido Parreira Lima"/>
    <s v="(Próprio Logradouro/Trecho) R Francisco Afonso"/>
    <x v="182"/>
    <s v="Vespertino"/>
    <s v="Mensal"/>
    <n v="0.15516697700000001"/>
    <n v="0.15516697700000001"/>
    <d v="1899-12-30T16:02:26"/>
  </r>
  <r>
    <s v="R Francisco Aguiar de Barros"/>
    <s v="Av Bra de Muritiba"/>
    <s v="Vla Vinte e Nove"/>
    <x v="275"/>
    <s v="Vespertino"/>
    <s v="Mensal"/>
    <n v="0.56969362999999995"/>
    <n v="0.18955722"/>
    <d v="1899-12-30T17:05:50"/>
  </r>
  <r>
    <s v="R Francisco Aguiar de Barros"/>
    <s v="Vla Vinte e Nove"/>
    <s v="Vla Dezenove"/>
    <x v="275"/>
    <s v="Vespertino"/>
    <s v="Mensal"/>
    <n v="0.56969362999999995"/>
    <n v="6.2610057999999996E-2"/>
    <d v="1899-12-30T17:08:30"/>
  </r>
  <r>
    <s v="R Francisco Aguiar de Barros"/>
    <s v="Vla Dezenove"/>
    <s v="R Jose Bento de Melo"/>
    <x v="275"/>
    <s v="Vespertino"/>
    <s v="Mensal"/>
    <n v="0.56969362999999995"/>
    <n v="0.16830026200000001"/>
    <d v="1899-12-30T17:15:40"/>
  </r>
  <r>
    <s v="R Francisco Aguiar de Barros"/>
    <s v="R Jose Bento de Melo"/>
    <s v="R Joao Antunes Maciel"/>
    <x v="275"/>
    <s v="Vespertino"/>
    <s v="Mensal"/>
    <n v="0.56969362999999995"/>
    <n v="7.7813248000000002E-2"/>
    <d v="1899-12-30T17:18:59"/>
  </r>
  <r>
    <s v="R Francisco Aguiar de Barros"/>
    <s v="R Joao Antunes Maciel"/>
    <s v="R Joao Vicente da Fonseca"/>
    <x v="275"/>
    <s v="Vespertino"/>
    <s v="Mensal"/>
    <n v="0.56969362999999995"/>
    <n v="7.1412842000000004E-2"/>
    <d v="1899-12-30T17:22:01"/>
  </r>
  <r>
    <s v="R Francisco Alarico Bergamo"/>
    <s v="Av Pires do Rio"/>
    <s v="R Bento Vieira de Castro"/>
    <x v="380"/>
    <s v="Vespertino"/>
    <s v="Mensal"/>
    <n v="1.6127927099999999"/>
    <n v="0.107234627"/>
    <d v="1899-12-30T16:16:54"/>
  </r>
  <r>
    <s v="R Francisco Alarico Bergamo"/>
    <s v="R Bento Vieira de Castro"/>
    <s v="R Palmerino Calabrese"/>
    <x v="380"/>
    <s v="Vespertino"/>
    <s v="Mensal"/>
    <n v="1.6127927099999999"/>
    <n v="0.107490486"/>
    <d v="1899-12-30T16:24:06"/>
  </r>
  <r>
    <s v="R Francisco Alarico Bergamo"/>
    <s v="R Palmerino Calabrese"/>
    <s v="R Postal"/>
    <x v="380"/>
    <s v="Vespertino"/>
    <s v="Mensal"/>
    <n v="1.6127927099999999"/>
    <n v="6.0794250000000001E-2"/>
    <d v="1899-12-30T16:28:11"/>
  </r>
  <r>
    <s v="R Francisco Alarico Bergamo"/>
    <s v="R Postal"/>
    <s v="R Virginia de Miranda"/>
    <x v="380"/>
    <s v="Vespertino"/>
    <s v="Mensal"/>
    <n v="1.6127927099999999"/>
    <n v="8.3267104999999994E-2"/>
    <d v="1899-12-30T16:33:45"/>
  </r>
  <r>
    <s v="R Francisco Alarico Bergamo"/>
    <s v="R Virginia de Miranda"/>
    <s v="R Miranorte"/>
    <x v="258"/>
    <s v="Vespertino"/>
    <s v="Mensal"/>
    <n v="1.6127927099999999"/>
    <n v="0.138297485"/>
    <d v="1899-12-30T15:53:28"/>
  </r>
  <r>
    <s v="R Francisco Alarico Bergamo"/>
    <s v="R Miranorte"/>
    <s v="R Vicente Dutra"/>
    <x v="258"/>
    <s v="Vespertino"/>
    <s v="Mensal"/>
    <n v="1.6127927099999999"/>
    <n v="0.13525926199999999"/>
    <d v="1899-12-30T16:02:24"/>
  </r>
  <r>
    <s v="R Francisco Alarico Bergamo"/>
    <s v="R Vicente Dutra"/>
    <s v="R Francisco Salles Malta Jr"/>
    <x v="258"/>
    <s v="Vespertino"/>
    <s v="Mensal"/>
    <n v="1.6127927099999999"/>
    <n v="0.20358970600000001"/>
    <d v="1899-12-30T16:15:51"/>
  </r>
  <r>
    <s v="R Francisco Alarico Bergamo"/>
    <s v="R Francisco Salles Malta Jr"/>
    <s v="R Francisco Salles Malta Jr"/>
    <x v="258"/>
    <s v="Vespertino"/>
    <s v="Mensal"/>
    <n v="1.6127927099999999"/>
    <n v="2.5428661000000002E-2"/>
    <d v="1899-12-30T16:17:32"/>
  </r>
  <r>
    <s v="R Francisco Alarico Bergamo"/>
    <s v="R Francisco Salles Malta Jr"/>
    <s v="R Moipora"/>
    <x v="258"/>
    <s v="Vespertino"/>
    <s v="Mensal"/>
    <n v="1.6127927099999999"/>
    <n v="9.0808852999999995E-2"/>
    <d v="1899-12-30T16:23:32"/>
  </r>
  <r>
    <s v="R Francisco Alarico Bergamo"/>
    <s v="R Moipora"/>
    <s v="R Pedro Afonso"/>
    <x v="258"/>
    <s v="Vespertino"/>
    <s v="Mensal"/>
    <n v="1.6127927099999999"/>
    <n v="0.11821733099999999"/>
    <d v="1899-12-30T16:31:21"/>
  </r>
  <r>
    <s v="R Francisco Alarico Bergamo"/>
    <s v="R Pedro Afonso"/>
    <s v="S/Logradouro"/>
    <x v="259"/>
    <s v="Vespertino"/>
    <s v="Mensal"/>
    <n v="1.6127927099999999"/>
    <n v="4.7466174999999999E-2"/>
    <d v="1899-12-30T17:09:16"/>
  </r>
  <r>
    <s v="R Francisco Alarico Bergamo"/>
    <s v="S/Logradouro"/>
    <s v="R Cap Antonio Vasconcelos"/>
    <x v="259"/>
    <s v="Vespertino"/>
    <s v="Mensal"/>
    <n v="1.6127927099999999"/>
    <n v="6.3684128000000007E-2"/>
    <d v="1899-12-30T17:13:32"/>
  </r>
  <r>
    <s v="R Francisco Alarico Bergamo"/>
    <s v="R Cap Antonio Vasconcelos"/>
    <s v="R Guaiaca"/>
    <x v="259"/>
    <s v="Vespertino"/>
    <s v="Mensal"/>
    <n v="1.6127927099999999"/>
    <n v="7.9014747999999996E-2"/>
    <d v="1899-12-30T17:18:50"/>
  </r>
  <r>
    <s v="R Francisco Alarico Bergamo"/>
    <s v="R Guaiaca"/>
    <s v="R Guarumbe"/>
    <x v="259"/>
    <s v="Vespertino"/>
    <s v="Mensal"/>
    <n v="1.6127927099999999"/>
    <n v="3.5035133000000003E-2"/>
    <d v="1899-12-30T17:21:11"/>
  </r>
  <r>
    <s v="R Francisco Alarico Bergamo"/>
    <s v="R Guarumbe"/>
    <s v="R Jacuanga"/>
    <x v="259"/>
    <s v="Vespertino"/>
    <s v="Mensal"/>
    <n v="1.6127927099999999"/>
    <n v="2.6502508000000001E-2"/>
    <d v="1899-12-30T17:22:58"/>
  </r>
  <r>
    <s v="R Francisco Alarico Bergamo"/>
    <s v="R Jacuanga"/>
    <s v="R Rnh da Noite"/>
    <x v="259"/>
    <s v="Vespertino"/>
    <s v="Mensal"/>
    <n v="1.6127927099999999"/>
    <n v="6.2927901999999994E-2"/>
    <d v="1899-12-30T17:27:11"/>
  </r>
  <r>
    <s v="R Francisco Alarico Bergamo"/>
    <s v="R Rnh da Noite"/>
    <s v="R das Aveleiras"/>
    <x v="259"/>
    <s v="Vespertino"/>
    <s v="Mensal"/>
    <n v="1.6127927099999999"/>
    <n v="3.4088939999999998E-2"/>
    <d v="1899-12-30T17:29:28"/>
  </r>
  <r>
    <s v="R Francisco Alarico Bergamo"/>
    <s v="R das Aveleiras"/>
    <s v="R Jatairana"/>
    <x v="259"/>
    <s v="Vespertino"/>
    <s v="Mensal"/>
    <n v="1.6127927099999999"/>
    <n v="0.19368541"/>
    <d v="1899-12-30T17:42:28"/>
  </r>
  <r>
    <s v="R Francisco Albani"/>
    <s v="R Dominique Serres"/>
    <s v="Av Nagib Farah Maluf"/>
    <x v="263"/>
    <s v="Matutino"/>
    <s v="Mensal"/>
    <n v="9.8786643999999993E-2"/>
    <n v="9.8786644000000007E-2"/>
    <d v="1899-12-30T09:35:11"/>
  </r>
  <r>
    <s v="R Francisco Amorim"/>
    <s v="R Ibiajara"/>
    <s v="R Mariano Silvini"/>
    <x v="311"/>
    <s v="Matutino"/>
    <s v="Mensal"/>
    <n v="0.15757996399999999"/>
    <n v="4.7843086E-2"/>
    <d v="1899-12-30T08:27:40"/>
  </r>
  <r>
    <s v="R Francisco Amorim"/>
    <s v="R Mariano Silvini"/>
    <s v="R Manuel Corte Real"/>
    <x v="311"/>
    <s v="Matutino"/>
    <s v="Mensal"/>
    <n v="0.15757996399999999"/>
    <n v="4.5621558999999999E-2"/>
    <d v="1899-12-30T08:30:42"/>
  </r>
  <r>
    <s v="R Francisco Amorim"/>
    <s v="R Manuel Corte Real"/>
    <s v="R Amanari"/>
    <x v="311"/>
    <s v="Matutino"/>
    <s v="Mensal"/>
    <n v="0.15757996399999999"/>
    <n v="6.4115318000000004E-2"/>
    <d v="1899-12-30T08:35:00"/>
  </r>
  <r>
    <s v="R Francisco Antonio Meira"/>
    <s v="Rtn Av Prf Alipio de Barros"/>
    <s v="R Estrela Azul"/>
    <x v="290"/>
    <s v="Vespertino"/>
    <s v="Mensal"/>
    <n v="0.898569069"/>
    <n v="5.3833186999999998E-2"/>
    <d v="1899-12-30T18:34:48"/>
  </r>
  <r>
    <s v="R Francisco Antonio Meira"/>
    <s v="R Estrela Azul"/>
    <s v="R Canarana do Amazonas"/>
    <x v="290"/>
    <s v="Vespertino"/>
    <s v="Mensal"/>
    <n v="0.898569069"/>
    <n v="5.4548275E-2"/>
    <d v="1899-12-30T18:38:12"/>
  </r>
  <r>
    <s v="R Francisco Antonio Meira"/>
    <s v="R Canarana do Amazonas"/>
    <s v="R Erva de Sao Joao"/>
    <x v="290"/>
    <s v="Vespertino"/>
    <s v="Mensal"/>
    <n v="0.898569069"/>
    <n v="5.4561278999999997E-2"/>
    <d v="1899-12-30T18:41:36"/>
  </r>
  <r>
    <s v="R Francisco Antonio Meira"/>
    <s v="R Erva de Sao Joao"/>
    <s v="R Sol da Meia Noite"/>
    <x v="421"/>
    <s v="Vespertino"/>
    <s v="Mensal"/>
    <n v="0.898569069"/>
    <n v="5.4144688000000003E-2"/>
    <d v="1899-12-30T18:02:29"/>
  </r>
  <r>
    <s v="R Francisco Antonio Meira"/>
    <s v="R Sol da Meia Noite"/>
    <s v="R Arvore de Neve"/>
    <x v="421"/>
    <s v="Vespertino"/>
    <s v="Mensal"/>
    <n v="0.898569069"/>
    <n v="4.9880299000000003E-2"/>
    <d v="1899-12-30T18:05:56"/>
  </r>
  <r>
    <s v="R Francisco Antonio Meira"/>
    <s v="R Arvore de Neve"/>
    <s v="R Arvore do Viajante"/>
    <x v="421"/>
    <s v="Vespertino"/>
    <s v="Mensal"/>
    <n v="0.898569069"/>
    <n v="5.3435657999999997E-2"/>
    <d v="1899-12-30T18:09:37"/>
  </r>
  <r>
    <s v="R Francisco Antonio Meira"/>
    <s v="R Arvore do Viajante"/>
    <s v="R Mimosaceas"/>
    <x v="421"/>
    <s v="Vespertino"/>
    <s v="Mensal"/>
    <n v="0.898569069"/>
    <n v="2.0434590999999998E-2"/>
    <d v="1899-12-30T18:11:02"/>
  </r>
  <r>
    <s v="R Francisco Antonio Meira"/>
    <s v="R Mimosaceas"/>
    <s v="R D Miguel de Bulhoes"/>
    <x v="421"/>
    <s v="Vespertino"/>
    <s v="Mensal"/>
    <n v="0.898569069"/>
    <n v="2.6558998E-2"/>
    <d v="1899-12-30T18:12:52"/>
  </r>
  <r>
    <s v="R Francisco Antonio Meira"/>
    <s v="R D Miguel de Bulhoes"/>
    <s v="R Caninana"/>
    <x v="421"/>
    <s v="Vespertino"/>
    <s v="Mensal"/>
    <n v="0.898569069"/>
    <n v="4.9791228999999999E-2"/>
    <d v="1899-12-30T18:16:19"/>
  </r>
  <r>
    <s v="R Francisco Antonio Meira"/>
    <s v="R Caninana"/>
    <s v="R Cachoeira Itaguassava"/>
    <x v="421"/>
    <s v="Vespertino"/>
    <s v="Mensal"/>
    <n v="0.898569069"/>
    <n v="5.8945259E-2"/>
    <d v="1899-12-30T18:20:23"/>
  </r>
  <r>
    <s v="R Francisco Antonio Meira"/>
    <s v="R Cachoeira Itaguassava"/>
    <s v="R Vistosa da Madre de Deus"/>
    <x v="422"/>
    <s v="Vespertino"/>
    <s v="Mensal"/>
    <n v="0.898569069"/>
    <n v="6.3974643999999997E-2"/>
    <d v="1899-12-30T16:48:37"/>
  </r>
  <r>
    <s v="R Francisco Antonio Meira"/>
    <s v="R Vistosa da Madre de Deus"/>
    <s v="R Cordilheira do Araripe"/>
    <x v="422"/>
    <s v="Vespertino"/>
    <s v="Mensal"/>
    <n v="0.898569069"/>
    <n v="6.4061378000000002E-2"/>
    <d v="1899-12-30T16:52:41"/>
  </r>
  <r>
    <s v="R Francisco Antonio Meira"/>
    <s v="R Cordilheira do Araripe"/>
    <s v="R Freguesia de Sao Romao"/>
    <x v="422"/>
    <s v="Vespertino"/>
    <s v="Mensal"/>
    <n v="0.898569069"/>
    <n v="7.5469413999999999E-2"/>
    <d v="1899-12-30T16:57:28"/>
  </r>
  <r>
    <s v="R Francisco Antonio Meira"/>
    <s v="R Freguesia de Sao Romao"/>
    <s v="R Cururuca"/>
    <x v="422"/>
    <s v="Vespertino"/>
    <s v="Mensal"/>
    <n v="0.898569069"/>
    <n v="2.5846075E-2"/>
    <d v="1899-12-30T16:59:07"/>
  </r>
  <r>
    <s v="R Francisco Antonio Meira"/>
    <s v="R Cururuca"/>
    <s v="R Tiete"/>
    <x v="422"/>
    <s v="Vespertino"/>
    <s v="Mensal"/>
    <n v="0.898569069"/>
    <n v="6.4510924999999997E-2"/>
    <d v="1899-12-30T17:03:12"/>
  </r>
  <r>
    <s v="R Francisco Antonio Meira"/>
    <s v="R Tiete"/>
    <s v="R Pedro Ferraz Barreto"/>
    <x v="422"/>
    <s v="Vespertino"/>
    <s v="Mensal"/>
    <n v="0.898569069"/>
    <n v="6.9739814999999997E-2"/>
    <d v="1899-12-30T17:07:38"/>
  </r>
  <r>
    <s v="R Francisco Antonio Meira"/>
    <s v="R Pedro Ferraz Barreto"/>
    <s v="R Anuja"/>
    <x v="422"/>
    <s v="Vespertino"/>
    <s v="Mensal"/>
    <n v="0.898569069"/>
    <n v="2.0230227999999999E-2"/>
    <d v="1899-12-30T17:08:55"/>
  </r>
  <r>
    <s v="R Francisco Antonio Meira"/>
    <s v="R Anuja"/>
    <s v="Est da Biacica"/>
    <x v="422"/>
    <s v="Vespertino"/>
    <s v="Mensal"/>
    <n v="0.898569069"/>
    <n v="3.8603127000000001E-2"/>
    <d v="1899-12-30T17:11:22"/>
  </r>
  <r>
    <s v="R Francisco Antonio Miranda"/>
    <s v="R Rafael Augusto Pinheiro"/>
    <s v="Tv Domenico Foroni"/>
    <x v="16"/>
    <s v="Matutino"/>
    <s v="Mensal"/>
    <n v="0.94915565999999996"/>
    <n v="0.10240890499999999"/>
    <d v="1899-12-30T09:05:44"/>
  </r>
  <r>
    <s v="R Francisco Antonio Miranda"/>
    <s v="Tv Domenico Foroni"/>
    <s v="Tv Eduardo Bartay"/>
    <x v="16"/>
    <s v="Matutino"/>
    <s v="Mensal"/>
    <n v="0.94915565999999996"/>
    <n v="3.2427719000000001E-2"/>
    <d v="1899-12-30T09:08:03"/>
  </r>
  <r>
    <s v="R Francisco Antonio Miranda"/>
    <s v="Tv Eduardo Bartay"/>
    <s v="R Miguel Rachid"/>
    <x v="16"/>
    <s v="Matutino"/>
    <s v="Mensal"/>
    <n v="0.94915565999999996"/>
    <n v="3.9857780000000002E-2"/>
    <d v="1899-12-30T09:10:53"/>
  </r>
  <r>
    <s v="R Francisco Antonio Miranda"/>
    <s v="R Jose Elias Moreira"/>
    <s v="Pc Past Domingos D Attilio"/>
    <x v="327"/>
    <s v="Matutino"/>
    <s v="Mensal"/>
    <n v="0.94915565999999996"/>
    <n v="0.13524942000000001"/>
    <d v="1899-12-30T11:31:01"/>
  </r>
  <r>
    <s v="R Francisco Antonio Miranda"/>
    <s v="Pc Past Domingos D Attilio"/>
    <s v="R Ricardo Butarello"/>
    <x v="327"/>
    <s v="Matutino"/>
    <s v="Mensal"/>
    <n v="0.94915565999999996"/>
    <n v="1.3308909000000001E-2"/>
    <d v="1899-12-30T11:32:02"/>
  </r>
  <r>
    <s v="R Francisco Antonio Miranda"/>
    <s v="R Ricardo Butarello"/>
    <s v="(Próprio Logradouro/Trecho) R Francisco Antonio Miranda"/>
    <x v="327"/>
    <s v="Matutino"/>
    <s v="Mensal"/>
    <n v="0.94915565999999996"/>
    <n v="1.1081775E-2"/>
    <d v="1899-12-30T11:32:52"/>
  </r>
  <r>
    <s v="R Francisco Antonio Miranda"/>
    <s v="R Rafael Augusto Pinheiro"/>
    <s v="(Próprio Logradouro/Trecho) R Francisco Antonio Miranda"/>
    <x v="327"/>
    <s v="Matutino"/>
    <s v="Mensal"/>
    <n v="0.94915565999999996"/>
    <n v="0.21465733300000001"/>
    <d v="1899-12-30T11:49:16"/>
  </r>
  <r>
    <s v="R Francisco Antonio Miranda"/>
    <s v="Pc Past Domingos D Attilio"/>
    <s v="(Próprio Logradouro/Trecho) R Francisco Antonio Miranda"/>
    <x v="327"/>
    <s v="Matutino"/>
    <s v="Mensal"/>
    <n v="0.94915565999999996"/>
    <n v="1.6877456999999998E-2"/>
    <d v="1899-12-30T11:50:33"/>
  </r>
  <r>
    <s v="R Francisco Antonio Miranda"/>
    <s v="R Antonio de Freitas Toledo"/>
    <s v="R Shobee Kumagai"/>
    <x v="320"/>
    <s v="Matutino"/>
    <s v="Mensal"/>
    <n v="0.94915565999999996"/>
    <n v="6.6866652999999998E-2"/>
    <d v="1899-12-30T10:35:42"/>
  </r>
  <r>
    <s v="R Francisco Antonio Miranda"/>
    <s v="Pc Cel Saturnino de Carvalho"/>
    <s v="R Shobee Kumagai"/>
    <x v="320"/>
    <s v="Matutino"/>
    <s v="Mensal"/>
    <n v="0.94915565999999996"/>
    <n v="6.7126990999999997E-2"/>
    <d v="1899-12-30T10:40:37"/>
  </r>
  <r>
    <s v="R Francisco Antonio Miranda"/>
    <s v="R Shobee Kumagai"/>
    <s v="R Francisco Bueno da Silveira"/>
    <x v="320"/>
    <s v="Matutino"/>
    <s v="Mensal"/>
    <n v="0.94915565999999996"/>
    <n v="8.7902275000000002E-2"/>
    <d v="1899-12-30T10:47:03"/>
  </r>
  <r>
    <s v="R Francisco Antonio Miranda"/>
    <s v="R Francisco Bueno da Silveira"/>
    <s v="R Francisco Bueno da Silveira"/>
    <x v="320"/>
    <s v="Matutino"/>
    <s v="Mensal"/>
    <n v="0.94915565999999996"/>
    <n v="1.0908179E-2"/>
    <d v="1899-12-30T10:47:51"/>
  </r>
  <r>
    <s v="R Francisco Antonio Miranda"/>
    <s v="R Francisco Bueno da Silveira"/>
    <s v="R Guilherme Vaz Pinto"/>
    <x v="320"/>
    <s v="Matutino"/>
    <s v="Mensal"/>
    <n v="0.94915565999999996"/>
    <n v="8.4351120000000002E-2"/>
    <d v="1899-12-30T10:54:02"/>
  </r>
  <r>
    <s v="R Francisco Antonio Miranda"/>
    <s v="R Guilherme Vaz Pinto"/>
    <s v="R Jose Elias Moreira"/>
    <x v="320"/>
    <s v="Matutino"/>
    <s v="Mensal"/>
    <n v="0.94915565999999996"/>
    <n v="6.6131142000000004E-2"/>
    <d v="1899-12-30T10:58:52"/>
  </r>
  <r>
    <s v="R Francisco Antonio Renda"/>
    <s v="R Rubens Cotrim"/>
    <s v="R Alberto de Macedo"/>
    <x v="349"/>
    <s v="Vespertino"/>
    <s v="Mensal"/>
    <n v="0.27482125899999998"/>
    <n v="0.27482125899999998"/>
    <d v="1899-12-30T16:36:28"/>
  </r>
  <r>
    <s v="R Francisco Ascanio"/>
    <s v="R Soares de Bulhoes"/>
    <s v="Tv A R Eugenio Darodes"/>
    <x v="40"/>
    <s v="Matutino"/>
    <s v="Mensal"/>
    <n v="0.32409088000000003"/>
    <n v="0.109098763"/>
    <d v="1899-12-30T10:11:11"/>
  </r>
  <r>
    <s v="R Francisco Ascanio"/>
    <s v="Tv A R Eugenio Darodes"/>
    <s v="R Estevao Livolsi"/>
    <x v="40"/>
    <s v="Matutino"/>
    <s v="Mensal"/>
    <n v="0.32409088000000003"/>
    <n v="8.8670958999999994E-2"/>
    <d v="1899-12-30T10:16:46"/>
  </r>
  <r>
    <s v="R Francisco Ascanio"/>
    <s v="R Estevao Livolsi"/>
    <s v="R Alessandro Magnasco"/>
    <x v="40"/>
    <s v="Matutino"/>
    <s v="Mensal"/>
    <n v="0.32409088000000003"/>
    <n v="0.119979828"/>
    <d v="1899-12-30T10:24:20"/>
  </r>
  <r>
    <s v="R Francisco Ascanio"/>
    <s v="R Soares de Bulhoes"/>
    <s v="R Soares de Bulhoes"/>
    <x v="59"/>
    <s v="Matutino"/>
    <s v="Mensal"/>
    <n v="0.32409088000000003"/>
    <n v="6.3413310000000004E-3"/>
    <d v="1899-12-30T08:30:42"/>
  </r>
  <r>
    <s v="R Francisco Aurino de Oliveira"/>
    <s v="R Agreste de Itabaiana"/>
    <s v="R Cristalandia do Piaui"/>
    <x v="315"/>
    <s v="Vespertino"/>
    <s v="Mensal"/>
    <n v="7.1572800000000006E-2"/>
    <n v="7.1572800000000006E-2"/>
    <d v="1899-12-30T17:58:54"/>
  </r>
  <r>
    <s v="R Francisco Bajarte"/>
    <s v="R da Passagem Funda"/>
    <s v="Vla Vinte e Quatro"/>
    <x v="399"/>
    <s v="Vespertino"/>
    <s v="Mensal"/>
    <n v="0.24045897700000002"/>
    <n v="0.102188454"/>
    <d v="1899-12-30T18:28:12"/>
  </r>
  <r>
    <s v="R Francisco Bajarte"/>
    <s v="Vla Vinte e Quatro"/>
    <s v="Tv Dr Calvino Mainieri"/>
    <x v="399"/>
    <s v="Vespertino"/>
    <s v="Mensal"/>
    <n v="0.24045897700000002"/>
    <n v="0.13827052300000001"/>
    <d v="1899-12-30T18:36:47"/>
  </r>
  <r>
    <s v="R Francisco Baldin"/>
    <s v="R Cristovao Mendes"/>
    <s v="R Carolina Brant"/>
    <x v="405"/>
    <s v="Vespertino"/>
    <s v="Mensal"/>
    <n v="0.163537872"/>
    <n v="6.4737174999999994E-2"/>
    <d v="1899-12-30T16:51:29"/>
  </r>
  <r>
    <s v="R Francisco Baldin"/>
    <s v="R Carolina Brant"/>
    <s v="(Próprio Logradouro/Trecho) R Francisco Baldin"/>
    <x v="405"/>
    <s v="Vespertino"/>
    <s v="Mensal"/>
    <n v="0.163537872"/>
    <n v="9.8800697000000007E-2"/>
    <d v="1899-12-30T16:56:02"/>
  </r>
  <r>
    <s v="R Francisco Banelli"/>
    <s v="R Soares de Bulhoes"/>
    <s v="R Lourenco Franco do Prado"/>
    <x v="40"/>
    <s v="Matutino"/>
    <s v="Mensal"/>
    <n v="0.59607048799999995"/>
    <n v="6.8937026999999998E-2"/>
    <d v="1899-12-30T10:28:41"/>
  </r>
  <r>
    <s v="R Francisco Banelli"/>
    <s v="R Lourenco Franco do Prado"/>
    <s v="Tv C R Pierre Varney"/>
    <x v="40"/>
    <s v="Matutino"/>
    <s v="Mensal"/>
    <n v="0.59607048799999995"/>
    <n v="8.9128501999999998E-2"/>
    <d v="1899-12-30T10:34:18"/>
  </r>
  <r>
    <s v="R Francisco Banelli"/>
    <s v="Tv C R Pierre Varney"/>
    <s v="R Estevao Livolsi"/>
    <x v="40"/>
    <s v="Matutino"/>
    <s v="Mensal"/>
    <n v="0.59607048799999995"/>
    <n v="9.0610931000000006E-2"/>
    <d v="1899-12-30T10:40:01"/>
  </r>
  <r>
    <s v="R Francisco Banelli"/>
    <s v="R Estevao Livolsi"/>
    <s v="R Alessandro Magnasco"/>
    <x v="40"/>
    <s v="Matutino"/>
    <s v="Mensal"/>
    <n v="0.59607048799999995"/>
    <n v="0.121075142"/>
    <d v="1899-12-30T10:47:39"/>
  </r>
  <r>
    <s v="R Francisco Banelli"/>
    <s v="R Alessandro Magnasco"/>
    <s v="Tv Eugenio Grieco"/>
    <x v="40"/>
    <s v="Matutino"/>
    <s v="Mensal"/>
    <n v="0.59607048799999995"/>
    <n v="1.9247551000000002E-2"/>
    <d v="1899-12-30T10:48:52"/>
  </r>
  <r>
    <s v="R Francisco Banelli"/>
    <s v="Tv Eugenio Grieco"/>
    <s v="R Eugenia Infante da Camara"/>
    <x v="40"/>
    <s v="Matutino"/>
    <s v="Mensal"/>
    <n v="0.59607048799999995"/>
    <n v="5.6368221000000003E-2"/>
    <d v="1899-12-30T10:52:25"/>
  </r>
  <r>
    <s v="R Francisco Banelli"/>
    <s v="R Eugenia Infante da Camara"/>
    <s v="R Dr Humberto Cerruti"/>
    <x v="40"/>
    <s v="Matutino"/>
    <s v="Mensal"/>
    <n v="0.59607048799999995"/>
    <n v="4.6837292000000003E-2"/>
    <d v="1899-12-30T10:55:23"/>
  </r>
  <r>
    <s v="R Francisco Banelli"/>
    <s v="R Dr Humberto Cerruti"/>
    <s v="R Vitorio Negrelle"/>
    <x v="40"/>
    <s v="Matutino"/>
    <s v="Mensal"/>
    <n v="0.59607048799999995"/>
    <n v="5.2012093000000002E-2"/>
    <d v="1899-12-30T10:58:40"/>
  </r>
  <r>
    <s v="R Francisco Banelli"/>
    <s v="R Vitorio Negrelle"/>
    <s v="R Pe Virgilio Campelo"/>
    <x v="40"/>
    <s v="Matutino"/>
    <s v="Mensal"/>
    <n v="0.59607048799999995"/>
    <n v="5.1853729000000001E-2"/>
    <d v="1899-12-30T11:01:56"/>
  </r>
  <r>
    <s v="R Francisco Barbosa"/>
    <s v="Av Ragueb Chohfi"/>
    <s v="R Fernao de Sa"/>
    <x v="101"/>
    <s v="Vespertino"/>
    <s v="Mensal"/>
    <n v="0.205649902"/>
    <n v="6.1648342000000002E-2"/>
    <d v="1899-12-30T16:57:13"/>
  </r>
  <r>
    <s v="R Francisco Barbosa"/>
    <s v="R Fernao de Sa"/>
    <s v="R Isidoro de Sa"/>
    <x v="101"/>
    <s v="Vespertino"/>
    <s v="Mensal"/>
    <n v="0.205649902"/>
    <n v="5.7372181000000001E-2"/>
    <d v="1899-12-30T17:00:52"/>
  </r>
  <r>
    <s v="R Francisco Barbosa"/>
    <s v="R Isidoro de Sa"/>
    <s v="(Próprio Logradouro/Trecho) R Francisco Barbosa"/>
    <x v="101"/>
    <s v="Vespertino"/>
    <s v="Mensal"/>
    <n v="0.205649902"/>
    <n v="8.6629379000000006E-2"/>
    <d v="1899-12-30T17:06:23"/>
  </r>
  <r>
    <s v="R Francisco Barroso"/>
    <s v="R Victoria Marconato Zonta"/>
    <s v="R Manuel Franca dos Santos"/>
    <x v="211"/>
    <s v="Matutino"/>
    <s v="Mensal"/>
    <n v="0.19390665500000001"/>
    <n v="6.8826172000000005E-2"/>
    <d v="1899-12-30T09:12:37"/>
  </r>
  <r>
    <s v="R Francisco Barroso"/>
    <s v="R Manuel Franca dos Santos"/>
    <s v="R Manuel Joao da Silva"/>
    <x v="211"/>
    <s v="Matutino"/>
    <s v="Mensal"/>
    <n v="0.19390665500000001"/>
    <n v="6.2844665999999993E-2"/>
    <d v="1899-12-30T09:16:32"/>
  </r>
  <r>
    <s v="R Francisco Barroso"/>
    <s v="R Manuel Joao da Silva"/>
    <s v="R Joao Pires Monteiro"/>
    <x v="211"/>
    <s v="Matutino"/>
    <s v="Mensal"/>
    <n v="0.19390665500000001"/>
    <n v="6.2235816999999999E-2"/>
    <d v="1899-12-30T09:20:25"/>
  </r>
  <r>
    <s v="R Francisco Barroso Pereira"/>
    <s v="R Luiz Perassa Sobrinho"/>
    <s v="R S Vicente de Minas"/>
    <x v="257"/>
    <s v="Matutino"/>
    <s v="Mensal"/>
    <n v="0.56924398399999998"/>
    <n v="5.5242718000000003E-2"/>
    <d v="1899-12-30T08:16:59"/>
  </r>
  <r>
    <s v="R Francisco Barroso Pereira"/>
    <s v="R S Vicente de Minas"/>
    <s v="Tv Rui Pirozzelli"/>
    <x v="257"/>
    <s v="Matutino"/>
    <s v="Mensal"/>
    <n v="0.56924398399999998"/>
    <n v="0.187284958"/>
    <d v="1899-12-30T08:28:44"/>
  </r>
  <r>
    <s v="R Francisco Barroso Pereira"/>
    <s v="Tv Rui Pirozzelli"/>
    <s v="Vla R Francisco Barroso Pereira"/>
    <x v="257"/>
    <s v="Matutino"/>
    <s v="Mensal"/>
    <n v="0.56924398399999998"/>
    <n v="2.2779480000000001E-2"/>
    <d v="1899-12-30T08:30:10"/>
  </r>
  <r>
    <s v="R Francisco Barroso Pereira"/>
    <s v="Vla R Francisco Barroso Pereira"/>
    <s v="R Bpo Isaias F Sucasas"/>
    <x v="257"/>
    <s v="Matutino"/>
    <s v="Mensal"/>
    <n v="0.56924398399999998"/>
    <n v="0.15414523299999999"/>
    <d v="1899-12-30T08:39:50"/>
  </r>
  <r>
    <s v="R Francisco Barroso Pereira"/>
    <s v="R Bpo Isaias F Sucasas"/>
    <s v="R Manuel de Mattos Godinho"/>
    <x v="257"/>
    <s v="Matutino"/>
    <s v="Mensal"/>
    <n v="0.56924398399999998"/>
    <n v="0.149791595"/>
    <d v="1899-12-30T08:49:13"/>
  </r>
  <r>
    <s v="R Francisco Batista Rios"/>
    <s v="Est de Mogi das Cruzes"/>
    <s v="Pc Cana Verde"/>
    <x v="139"/>
    <s v="Vespertino"/>
    <s v="Mensal"/>
    <n v="0.114754152"/>
    <n v="9.2482787999999996E-2"/>
    <d v="1899-12-30T17:18:00"/>
  </r>
  <r>
    <s v="R Francisco Batista Rios"/>
    <s v="Pc Cana Verde"/>
    <s v="(Próprio Logradouro/Trecho) R Francisco Batista Rios"/>
    <x v="139"/>
    <s v="Vespertino"/>
    <s v="Mensal"/>
    <n v="0.114754152"/>
    <n v="2.2271363999999998E-2"/>
    <d v="1899-12-30T17:19:18"/>
  </r>
  <r>
    <s v="R Francisco Bianqui"/>
    <s v="R Ferdinando Brivio"/>
    <s v="R Gabriel Balart"/>
    <x v="240"/>
    <s v="Matutino"/>
    <s v="Mensal"/>
    <n v="0.16129689"/>
    <n v="0.16129689"/>
    <d v="1899-12-30T09:45:56"/>
  </r>
  <r>
    <s v="R Francisco Bitancourt"/>
    <s v="Tv Balsamo da Vida"/>
    <s v="R Vicente Aprigio da Silva"/>
    <x v="401"/>
    <s v="Matutino"/>
    <s v="Mensal"/>
    <n v="0.71588289499999991"/>
    <n v="0.14161412000000001"/>
    <d v="1899-12-30T08:47:29"/>
  </r>
  <r>
    <s v="R Francisco Bitancourt"/>
    <s v="R Vicente Aprigio da Silva"/>
    <s v="R Mario Vilares Barbosa"/>
    <x v="401"/>
    <s v="Matutino"/>
    <s v="Mensal"/>
    <n v="0.71588289499999991"/>
    <n v="9.5997726000000005E-2"/>
    <d v="1899-12-30T08:53:08"/>
  </r>
  <r>
    <s v="R Francisco Bitancourt"/>
    <s v="R Mario Vilares Barbosa"/>
    <s v="R Olivio Colli"/>
    <x v="401"/>
    <s v="Matutino"/>
    <s v="Mensal"/>
    <n v="0.71588289499999991"/>
    <n v="0.14573921200000001"/>
    <d v="1899-12-30T09:01:44"/>
  </r>
  <r>
    <s v="R Francisco Bitancourt"/>
    <s v="R Olivio Colli"/>
    <s v="R Lourenco da Rocha"/>
    <x v="401"/>
    <s v="Matutino"/>
    <s v="Mensal"/>
    <n v="0.71588289499999991"/>
    <n v="7.7348144999999993E-2"/>
    <d v="1899-12-30T09:06:17"/>
  </r>
  <r>
    <s v="R Francisco Bitancourt"/>
    <s v="R Lourenco da Rocha"/>
    <s v="Tv Abares"/>
    <x v="401"/>
    <s v="Matutino"/>
    <s v="Mensal"/>
    <n v="0.71588289499999991"/>
    <n v="2.0915731E-2"/>
    <d v="1899-12-30T09:07:31"/>
  </r>
  <r>
    <s v="R Francisco Bitancourt"/>
    <s v="Tv Abares"/>
    <s v="Av Claudio da Costa"/>
    <x v="401"/>
    <s v="Matutino"/>
    <s v="Mensal"/>
    <n v="0.71588289499999991"/>
    <n v="0.23426796"/>
    <d v="1899-12-30T09:21:20"/>
  </r>
  <r>
    <s v="R Francisco Bollini"/>
    <s v="Av Nagib Farah Maluf"/>
    <s v="(Próprio Logradouro/Trecho) R Francisco Bollini"/>
    <x v="378"/>
    <s v="Matutino"/>
    <s v="Mensal"/>
    <n v="0.117083847"/>
    <n v="0.117083847"/>
    <d v="1899-12-30T10:05:57"/>
  </r>
  <r>
    <s v="R Francisco Borsage"/>
    <s v="R Aristides de Basile"/>
    <s v="R Giovane Mosto"/>
    <x v="96"/>
    <s v="Matutino"/>
    <s v="Mensal"/>
    <n v="0.16631369000000001"/>
    <n v="0.16631368999999999"/>
    <d v="1899-12-30T12:52:33"/>
  </r>
  <r>
    <s v="R Francisco Branco Barros"/>
    <s v="R Jose Bernardes Oliveira"/>
    <s v="R Jose Pereira Arouca"/>
    <x v="281"/>
    <s v="Vespertino"/>
    <s v="Mensal"/>
    <n v="7.706272900000001E-2"/>
    <n v="5.4073813999999998E-2"/>
    <d v="1899-12-30T18:32:04"/>
  </r>
  <r>
    <s v="R Francisco Branco Barros"/>
    <s v="R Jose Pereira Arouca"/>
    <s v="R Inacio Pinto Lima"/>
    <x v="281"/>
    <s v="Vespertino"/>
    <s v="Mensal"/>
    <n v="7.706272900000001E-2"/>
    <n v="2.2988913999999999E-2"/>
    <d v="1899-12-30T18:33:36"/>
  </r>
  <r>
    <s v="R Francisco Brandao"/>
    <s v="S/Logradouro"/>
    <s v="R Pedro Aguiar"/>
    <x v="110"/>
    <s v="Matutino"/>
    <s v="Mensal"/>
    <n v="5.9387916000000006E-2"/>
    <n v="2.2927143000000001E-2"/>
    <d v="1899-12-30T10:30:03"/>
  </r>
  <r>
    <s v="R Francisco Brandao"/>
    <s v="R Pedro Aguiar"/>
    <s v="R Maria Tozzi"/>
    <x v="110"/>
    <s v="Matutino"/>
    <s v="Mensal"/>
    <n v="5.9387916000000006E-2"/>
    <n v="3.6460773000000002E-2"/>
    <d v="1899-12-30T10:32:06"/>
  </r>
  <r>
    <s v="R Francisco Bucarelli"/>
    <s v="Av Agua Vermelha"/>
    <s v="R Clausetti"/>
    <x v="51"/>
    <s v="Matutino"/>
    <s v="Mensal"/>
    <n v="0.61167804299999995"/>
    <n v="2.8058574999999999E-2"/>
    <d v="1899-12-30T09:13:47"/>
  </r>
  <r>
    <s v="R Francisco Bucarelli"/>
    <s v="R Clausetti"/>
    <s v="R Alvorada de Minas"/>
    <x v="51"/>
    <s v="Matutino"/>
    <s v="Mensal"/>
    <n v="0.61167804299999995"/>
    <n v="0.10038145399999999"/>
    <d v="1899-12-30T09:20:05"/>
  </r>
  <r>
    <s v="R Francisco Bucarelli"/>
    <s v="R Alvorada de Minas"/>
    <s v="R Marrecas"/>
    <x v="51"/>
    <s v="Matutino"/>
    <s v="Mensal"/>
    <n v="0.61167804299999995"/>
    <n v="7.1469863999999994E-2"/>
    <d v="1899-12-30T09:24:35"/>
  </r>
  <r>
    <s v="R Francisco Bucarelli"/>
    <s v="R Marrecas"/>
    <s v="R Abaete"/>
    <x v="51"/>
    <s v="Matutino"/>
    <s v="Mensal"/>
    <n v="0.61167804299999995"/>
    <n v="7.4125869999999996E-2"/>
    <d v="1899-12-30T09:29:15"/>
  </r>
  <r>
    <s v="R Francisco Bucarelli"/>
    <s v="R Abaete"/>
    <s v="R Rocas Novas"/>
    <x v="338"/>
    <s v="Matutino"/>
    <s v="Mensal"/>
    <n v="0.61167804299999995"/>
    <n v="6.82556E-2"/>
    <d v="1899-12-30T09:44:25"/>
  </r>
  <r>
    <s v="R Francisco Bucarelli"/>
    <s v="R Rocas Novas"/>
    <s v="R Rafi Miguel Ackel"/>
    <x v="338"/>
    <s v="Matutino"/>
    <s v="Mensal"/>
    <n v="0.61167804299999995"/>
    <n v="0.11078774299999999"/>
    <d v="1899-12-30T09:51:47"/>
  </r>
  <r>
    <s v="R Francisco Bucarelli"/>
    <s v="R Rafi Miguel Ackel"/>
    <s v="R Cone Antonio Manzi"/>
    <x v="338"/>
    <s v="Matutino"/>
    <s v="Mensal"/>
    <n v="0.61167804299999995"/>
    <n v="0.15859893799999999"/>
    <d v="1899-12-30T10:02:19"/>
  </r>
  <r>
    <s v="R Francisco Bueno da Silveira"/>
    <s v="R Francisco Antonio Miranda"/>
    <s v="R Shobee Kumagai"/>
    <x v="320"/>
    <s v="Matutino"/>
    <s v="Mensal"/>
    <n v="0.19019030000000001"/>
    <n v="8.6641800000000005E-2"/>
    <d v="1899-12-30T11:05:13"/>
  </r>
  <r>
    <s v="R Francisco Bueno da Silveira"/>
    <s v="R Antonio Pereira Simoes"/>
    <s v="R Francisco Antonio Miranda"/>
    <x v="320"/>
    <s v="Matutino"/>
    <s v="Mensal"/>
    <n v="0.19019030000000001"/>
    <n v="0.1035485"/>
    <d v="1899-12-30T11:12:48"/>
  </r>
  <r>
    <s v="R Francisco Caffi"/>
    <s v="R Domingos Massulo"/>
    <s v="(Próprio Logradouro/Trecho) R Francisco Caffi"/>
    <x v="69"/>
    <s v="Vespertino"/>
    <s v="Mensal"/>
    <n v="5.3199050999999997E-2"/>
    <n v="5.3199050999999997E-2"/>
    <d v="1899-12-30T17:09:22"/>
  </r>
  <r>
    <s v="R Francisco Capara"/>
    <s v="R Francisco Nunes Cubas"/>
    <s v="(Próprio Logradouro/Trecho) R Francisco Capara"/>
    <x v="386"/>
    <s v="Vespertino"/>
    <s v="Mensal"/>
    <n v="0.41341622600000005"/>
    <n v="5.4864292000000002E-2"/>
    <d v="1899-12-30T15:33:04"/>
  </r>
  <r>
    <s v="R Francisco Capara"/>
    <s v="S/Logradouro"/>
    <s v="(Próprio Logradouro/Trecho) R Francisco Capara"/>
    <x v="386"/>
    <s v="Vespertino"/>
    <s v="Mensal"/>
    <n v="0.41341622600000005"/>
    <n v="5.4830249999999997E-2"/>
    <d v="1899-12-30T15:36:29"/>
  </r>
  <r>
    <s v="R Francisco Capara"/>
    <s v="R Francisco Nunes Cubas"/>
    <s v="(Próprio Logradouro/Trecho) R Francisco Capara"/>
    <x v="386"/>
    <s v="Vespertino"/>
    <s v="Mensal"/>
    <n v="0.41341622600000005"/>
    <n v="2.1785183E-2"/>
    <d v="1899-12-30T15:37:50"/>
  </r>
  <r>
    <s v="R Francisco Capara"/>
    <s v="S/Logradouro"/>
    <s v="Vla Dez"/>
    <x v="386"/>
    <s v="Vespertino"/>
    <s v="Mensal"/>
    <n v="0.41341622600000005"/>
    <n v="0.119630974"/>
    <d v="1899-12-30T15:45:17"/>
  </r>
  <r>
    <s v="R Francisco Capara"/>
    <s v="Vla Dez"/>
    <s v="S/Logradouro"/>
    <x v="386"/>
    <s v="Vespertino"/>
    <s v="Mensal"/>
    <n v="0.41341622600000005"/>
    <n v="0.162305527"/>
    <d v="1899-12-30T15:55:23"/>
  </r>
  <r>
    <s v="R Francisco Cardoso Jr"/>
    <s v="Al Jau"/>
    <s v="R Joaquim de Sa"/>
    <x v="187"/>
    <s v="Vespertino"/>
    <s v="Mensal"/>
    <n v="0.19934984600000002"/>
    <n v="0.118019844"/>
    <d v="1899-12-30T17:43:40"/>
  </r>
  <r>
    <s v="R Francisco Cardoso Jr"/>
    <s v="R Joaquim de Sa"/>
    <s v="R Abguar Damaceno Bastos"/>
    <x v="187"/>
    <s v="Vespertino"/>
    <s v="Mensal"/>
    <n v="0.19934984600000002"/>
    <n v="5.274976E-2"/>
    <d v="1899-12-30T17:46:50"/>
  </r>
  <r>
    <s v="R Francisco Cardoso Jr"/>
    <s v="R Abguar Damaceno Bastos"/>
    <s v="Av Paulo Gracindo"/>
    <x v="187"/>
    <s v="Vespertino"/>
    <s v="Mensal"/>
    <n v="0.19934984600000002"/>
    <n v="2.8580241999999999E-2"/>
    <d v="1899-12-30T17:48:33"/>
  </r>
  <r>
    <s v="R Francisco Cassola"/>
    <s v="Av Dr Jose Artur Nova"/>
    <s v="R Tres Meninas"/>
    <x v="388"/>
    <s v="Vespertino"/>
    <s v="Mensal"/>
    <n v="0.159489622"/>
    <n v="6.9639725E-2"/>
    <d v="1899-12-30T17:53:08"/>
  </r>
  <r>
    <s v="R Francisco Cassola"/>
    <s v="R Tres Meninas"/>
    <s v="R Antonio Xavier"/>
    <x v="388"/>
    <s v="Vespertino"/>
    <s v="Mensal"/>
    <n v="0.159489622"/>
    <n v="6.2658558000000003E-2"/>
    <d v="1899-12-30T17:57:13"/>
  </r>
  <r>
    <s v="R Francisco Cassola"/>
    <s v="R Antonio Xavier"/>
    <s v="R Redencao do Gurgueia"/>
    <x v="388"/>
    <s v="Vespertino"/>
    <s v="Mensal"/>
    <n v="0.159489622"/>
    <n v="2.7191338999999998E-2"/>
    <d v="1899-12-30T17:58:59"/>
  </r>
  <r>
    <s v="R Francisco Castanheda"/>
    <s v="R Jaime Barcelos"/>
    <s v="R Joao Felisberto Moreira"/>
    <x v="49"/>
    <s v="Vespertino"/>
    <s v="Mensal"/>
    <n v="0.10681218699999999"/>
    <n v="0.106812187"/>
    <d v="1899-12-30T17:19:36"/>
  </r>
  <r>
    <s v="R Francisco Chiarelli"/>
    <s v="R Fr Fidelis Mota"/>
    <s v="Tv Adriano Lafage"/>
    <x v="238"/>
    <s v="Vespertino"/>
    <s v="Mensal"/>
    <n v="0.64431260899999998"/>
    <n v="0.193828262"/>
    <d v="1899-12-30T17:22:01"/>
  </r>
  <r>
    <s v="R Francisco Chiarelli"/>
    <s v="Tv Adriano Lafage"/>
    <s v="R Mal Rosas"/>
    <x v="238"/>
    <s v="Vespertino"/>
    <s v="Mensal"/>
    <n v="0.64431260899999998"/>
    <n v="4.4235152999999999E-2"/>
    <d v="1899-12-30T17:24:56"/>
  </r>
  <r>
    <s v="R Francisco Chiarelli"/>
    <s v="R Mal Rosas"/>
    <s v="R Robespierre de Melo"/>
    <x v="238"/>
    <s v="Vespertino"/>
    <s v="Mensal"/>
    <n v="0.64431260899999998"/>
    <n v="2.0181147E-2"/>
    <d v="1899-12-30T17:26:15"/>
  </r>
  <r>
    <s v="R Francisco Chiarelli"/>
    <s v="R Robespierre de Melo"/>
    <s v="Vla Rafael Gomez"/>
    <x v="238"/>
    <s v="Vespertino"/>
    <s v="Mensal"/>
    <n v="0.64431260899999998"/>
    <n v="6.3638680000000003E-2"/>
    <d v="1899-12-30T17:30:26"/>
  </r>
  <r>
    <s v="R Francisco Chiarelli"/>
    <s v="Vla Rafael Gomez"/>
    <s v="R Jose Rio da Silva"/>
    <x v="238"/>
    <s v="Vespertino"/>
    <s v="Mensal"/>
    <n v="0.64431260899999998"/>
    <n v="0.124596497"/>
    <d v="1899-12-30T17:38:38"/>
  </r>
  <r>
    <s v="R Francisco Chiarelli"/>
    <s v="R Jose Rio da Silva"/>
    <s v="R Fr Fidelis Mota"/>
    <x v="238"/>
    <s v="Vespertino"/>
    <s v="Mensal"/>
    <n v="0.64431260899999998"/>
    <n v="0.19783286999999999"/>
    <d v="1899-12-30T17:51:39"/>
  </r>
  <r>
    <s v="R Francisco Cirillo"/>
    <s v="R dos Cajus"/>
    <s v="R Inacio Alvarez"/>
    <x v="215"/>
    <s v="Vespertino"/>
    <s v="Mensal"/>
    <n v="0.22339593500000002"/>
    <n v="0.11968358599999999"/>
    <d v="1899-12-30T15:48:05"/>
  </r>
  <r>
    <s v="R Francisco Cirillo"/>
    <s v="R Inacio Alvarez"/>
    <s v="R dos Girassois"/>
    <x v="215"/>
    <s v="Vespertino"/>
    <s v="Mensal"/>
    <n v="0.22339593500000002"/>
    <n v="0.103712349"/>
    <d v="1899-12-30T15:56:13"/>
  </r>
  <r>
    <s v="R Francisco Cordeiro"/>
    <s v="R Luis Cesar de Menezes"/>
    <s v="R Gaspar Conqueiro"/>
    <x v="331"/>
    <s v="Vespertino"/>
    <s v="Mensal"/>
    <n v="0.17345671100000001"/>
    <n v="0.17345671100000001"/>
    <d v="1899-12-30T14:36:36"/>
  </r>
  <r>
    <s v="R Francisco Cordelli"/>
    <s v="Av Mateo Bei"/>
    <s v="R Elisio Ferreira"/>
    <x v="229"/>
    <s v="Matutino"/>
    <s v="Mensal"/>
    <n v="0.5810183510000001"/>
    <n v="8.7664802999999999E-2"/>
    <d v="1899-12-30T12:46:04"/>
  </r>
  <r>
    <s v="R Francisco Cordelli"/>
    <s v="R Elisio Ferreira"/>
    <s v="R Luis Rossetti"/>
    <x v="229"/>
    <s v="Matutino"/>
    <s v="Mensal"/>
    <n v="0.5810183510000001"/>
    <n v="4.5879738000000003E-2"/>
    <d v="1899-12-30T12:49:10"/>
  </r>
  <r>
    <s v="R Francisco Cordelli"/>
    <s v="R Luis Rossetti"/>
    <s v="R Emb Ildefonso Falcao"/>
    <x v="229"/>
    <s v="Matutino"/>
    <s v="Mensal"/>
    <n v="0.5810183510000001"/>
    <n v="4.2355717000000001E-2"/>
    <d v="1899-12-30T12:52:01"/>
  </r>
  <r>
    <s v="R Francisco Cordelli"/>
    <s v="R Dr Valdemar Lapietra"/>
    <s v="R Pero Lopes Lobo"/>
    <x v="230"/>
    <s v="Matutino"/>
    <s v="Mensal"/>
    <n v="0.5810183510000001"/>
    <n v="0.13934638999999999"/>
    <d v="1899-12-30T10:56:05"/>
  </r>
  <r>
    <s v="R Francisco Cordelli"/>
    <s v="R Pero Lopes Lobo"/>
    <s v="Av Claudio Augusto Fernandes"/>
    <x v="230"/>
    <s v="Matutino"/>
    <s v="Mensal"/>
    <n v="0.5810183510000001"/>
    <n v="8.2479851000000007E-2"/>
    <d v="1899-12-30T11:01:40"/>
  </r>
  <r>
    <s v="R Francisco Cordelli"/>
    <s v="Av Claudio Augusto Fernandes"/>
    <s v="R Mto Joao Balan"/>
    <x v="230"/>
    <s v="Matutino"/>
    <s v="Mensal"/>
    <n v="0.5810183510000001"/>
    <n v="8.4259621000000007E-2"/>
    <d v="1899-12-30T11:07:21"/>
  </r>
  <r>
    <s v="R Francisco Cordelli"/>
    <s v="R Mto Joao Balan"/>
    <s v="Av Mateo Bei"/>
    <x v="230"/>
    <s v="Matutino"/>
    <s v="Mensal"/>
    <n v="0.5810183510000001"/>
    <n v="8.9183891000000001E-2"/>
    <d v="1899-12-30T11:13:23"/>
  </r>
  <r>
    <s v="R Francisco Correa"/>
    <s v="R Afonso Baldaia"/>
    <s v="R Dezerat"/>
    <x v="159"/>
    <s v="Matutino"/>
    <s v="Mensal"/>
    <n v="0.118488762"/>
    <n v="0.118488762"/>
    <d v="1899-12-30T10:19:22"/>
  </r>
  <r>
    <s v="R Francisco Cubas Ferreira"/>
    <s v="R Duarte Martins Mourao"/>
    <s v="R Canacatage"/>
    <x v="286"/>
    <s v="Vespertino"/>
    <s v="Mensal"/>
    <n v="0.68543215199999996"/>
    <n v="0.15642449999999999"/>
    <d v="1899-12-30T17:49:42"/>
  </r>
  <r>
    <s v="R Francisco Cubas Ferreira"/>
    <s v="Av Diogo da Costa Tavares"/>
    <s v="R Antonio Luis dos Passos"/>
    <x v="208"/>
    <s v="Vespertino"/>
    <s v="Mensal"/>
    <n v="0.68543215199999996"/>
    <n v="0.13973860199999999"/>
    <d v="1899-12-30T18:30:44"/>
  </r>
  <r>
    <s v="R Francisco Cubas Ferreira"/>
    <s v="R Antonio Luis dos Passos"/>
    <s v="R Fernando Munhoz Pais"/>
    <x v="208"/>
    <s v="Vespertino"/>
    <s v="Mensal"/>
    <n v="0.68543215199999996"/>
    <n v="8.3150672999999994E-2"/>
    <d v="1899-12-30T18:36:21"/>
  </r>
  <r>
    <s v="R Francisco Cubas Ferreira"/>
    <s v="R Fernando Munhoz Pais"/>
    <s v="R Curimata"/>
    <x v="208"/>
    <s v="Vespertino"/>
    <s v="Mensal"/>
    <n v="0.68543215199999996"/>
    <n v="0.153957382"/>
    <d v="1899-12-30T18:46:44"/>
  </r>
  <r>
    <s v="R Francisco Cubas Ferreira"/>
    <s v="R Curimata"/>
    <s v="R Fonteboa"/>
    <x v="208"/>
    <s v="Vespertino"/>
    <s v="Mensal"/>
    <n v="0.68543215199999996"/>
    <n v="7.1067657000000006E-2"/>
    <d v="1899-12-30T18:51:32"/>
  </r>
  <r>
    <s v="R Francisco Cubas Ferreira"/>
    <s v="R Fonteboa"/>
    <s v="R Duarte Martins Mourao"/>
    <x v="208"/>
    <s v="Vespertino"/>
    <s v="Mensal"/>
    <n v="0.68543215199999996"/>
    <n v="8.1093338000000001E-2"/>
    <d v="1899-12-30T18:57:01"/>
  </r>
  <r>
    <s v="R Francisco da Costa Machado"/>
    <s v="R Campo Florido"/>
    <s v="Tv Francisco da Costa Machado"/>
    <x v="138"/>
    <s v="Matutino"/>
    <s v="Mensal"/>
    <n v="0.42679414400000004"/>
    <n v="7.6745360999999998E-2"/>
    <d v="1899-12-30T09:46:51"/>
  </r>
  <r>
    <s v="R Francisco da Costa Machado"/>
    <s v="Tv Francisco da Costa Machado"/>
    <s v="R Estado do Ceara"/>
    <x v="138"/>
    <s v="Matutino"/>
    <s v="Mensal"/>
    <n v="0.42679414400000004"/>
    <n v="9.9770805000000004E-2"/>
    <d v="1899-12-30T09:52:52"/>
  </r>
  <r>
    <s v="R Francisco da Costa Machado"/>
    <s v="R Pedrinopolis"/>
    <s v="R Campo Florido"/>
    <x v="79"/>
    <s v="Matutino"/>
    <s v="Mensal"/>
    <n v="0.42679414400000004"/>
    <n v="9.8483222999999995E-2"/>
    <d v="1899-12-30T10:12:41"/>
  </r>
  <r>
    <s v="R Francisco da Costa Machado"/>
    <s v="R Nepomuceno"/>
    <s v="R Pedrinopolis"/>
    <x v="79"/>
    <s v="Matutino"/>
    <s v="Mensal"/>
    <n v="0.42679414400000004"/>
    <n v="0.151794754"/>
    <d v="1899-12-30T10:23:26"/>
  </r>
  <r>
    <s v="R Francisco da Cunha"/>
    <s v="R Giovanni Legrenzi"/>
    <s v="R Alexandre Dias"/>
    <x v="64"/>
    <s v="Vespertino"/>
    <s v="Mensal"/>
    <n v="0.56160909999999997"/>
    <n v="0.117019318"/>
    <d v="1899-12-30T17:27:32"/>
  </r>
  <r>
    <s v="R Francisco da Cunha"/>
    <s v="R Alexandre Dias"/>
    <s v="R Joao Jose de Souza"/>
    <x v="64"/>
    <s v="Vespertino"/>
    <s v="Mensal"/>
    <n v="0.56160909999999997"/>
    <n v="0.20302108799999999"/>
    <d v="1899-12-30T17:41:17"/>
  </r>
  <r>
    <s v="R Francisco da Cunha"/>
    <s v="R Joao Jose de Souza"/>
    <s v="Tv Oito"/>
    <x v="64"/>
    <s v="Vespertino"/>
    <s v="Mensal"/>
    <n v="0.56160909999999997"/>
    <n v="9.9960007000000003E-2"/>
    <d v="1899-12-30T17:48:03"/>
  </r>
  <r>
    <s v="R Francisco da Cunha"/>
    <s v="Tv Oito"/>
    <s v="R Alexandre Dias"/>
    <x v="64"/>
    <s v="Vespertino"/>
    <s v="Mensal"/>
    <n v="0.56160909999999997"/>
    <n v="0.14160868800000001"/>
    <d v="1899-12-30T17:57:38"/>
  </r>
  <r>
    <s v="R Francisco da Rocha"/>
    <s v="R Pedro de Castro Velho"/>
    <s v="(Próprio Logradouro/Trecho) R Francisco da Rocha"/>
    <x v="220"/>
    <s v="Matutino"/>
    <s v="Mensal"/>
    <n v="0.243691406"/>
    <n v="0.243691406"/>
    <d v="1899-12-30T12:43:01"/>
  </r>
  <r>
    <s v="R Francisco da Silva"/>
    <s v="R Miguel Rachid"/>
    <s v="R Antonio Pereira Simoes"/>
    <x v="320"/>
    <s v="Matutino"/>
    <s v="Mensal"/>
    <n v="9.5297728999999998E-2"/>
    <n v="9.5297728999999998E-2"/>
    <d v="1899-12-30T11:19:46"/>
  </r>
  <r>
    <s v="R Francisco da Silva Fontes"/>
    <s v="R Camassandi"/>
    <s v="R Conceicao da Feira"/>
    <x v="282"/>
    <s v="Vespertino"/>
    <s v="Mensal"/>
    <n v="0.21817075"/>
    <n v="6.6064064000000006E-2"/>
    <d v="1899-12-30T18:08:38"/>
  </r>
  <r>
    <s v="R Francisco da Silva Fontes"/>
    <s v="R Conceicao da Feira"/>
    <s v="R Camacari"/>
    <x v="282"/>
    <s v="Vespertino"/>
    <s v="Mensal"/>
    <n v="0.21817075"/>
    <n v="5.8753329999999999E-2"/>
    <d v="1899-12-30T18:12:42"/>
  </r>
  <r>
    <s v="R Francisco da Silva Fontes"/>
    <s v="R Camacari"/>
    <s v="R Caetite"/>
    <x v="282"/>
    <s v="Vespertino"/>
    <s v="Mensal"/>
    <n v="0.21817075"/>
    <n v="5.9362663000000003E-2"/>
    <d v="1899-12-30T18:16:48"/>
  </r>
  <r>
    <s v="R Francisco da Silva Fontes"/>
    <s v="R Caetite"/>
    <s v="(Próprio Logradouro/Trecho) R Francisco da Silva Fontes"/>
    <x v="282"/>
    <s v="Vespertino"/>
    <s v="Mensal"/>
    <n v="0.21817075"/>
    <n v="3.3990692000000003E-2"/>
    <d v="1899-12-30T18:19:09"/>
  </r>
  <r>
    <s v="R Francisco da Silva Muniz"/>
    <s v="R Joao Nepomuceno Castro"/>
    <s v="R Antonio Martins"/>
    <x v="281"/>
    <s v="Vespertino"/>
    <s v="Mensal"/>
    <n v="7.7580257E-2"/>
    <n v="3.8910148999999998E-2"/>
    <d v="1899-12-30T18:41:24"/>
  </r>
  <r>
    <s v="R Francisco da Silva Muniz"/>
    <s v="R Antonio Martins"/>
    <s v="R Manuel Francisco Araujo"/>
    <x v="281"/>
    <s v="Vespertino"/>
    <s v="Mensal"/>
    <n v="7.7580257E-2"/>
    <n v="3.8670109000000001E-2"/>
    <d v="1899-12-30T18:43:58"/>
  </r>
  <r>
    <s v="R Francisco Dana"/>
    <s v="R Barro Duro"/>
    <s v="R Manuel Ribas"/>
    <x v="120"/>
    <s v="Vespertino"/>
    <s v="Mensal"/>
    <n v="0.118150375"/>
    <n v="0.118150375"/>
    <d v="1899-12-30T15:59:21"/>
  </r>
  <r>
    <s v="R Francisco de Almada"/>
    <s v="R Arturo Martini"/>
    <s v="S/Logradouro"/>
    <x v="393"/>
    <s v="Matutino"/>
    <s v="Mensal"/>
    <n v="0.25414780400000003"/>
    <n v="9.1805565000000006E-2"/>
    <d v="1899-12-30T11:23:11"/>
  </r>
  <r>
    <s v="R Francisco de Almada"/>
    <s v="S/Logradouro"/>
    <s v="R Alfredo Pimenta"/>
    <x v="393"/>
    <s v="Matutino"/>
    <s v="Mensal"/>
    <n v="0.25414780400000003"/>
    <n v="0.162342239"/>
    <d v="1899-12-30T11:33:54"/>
  </r>
  <r>
    <s v="R Francisco de Barros Garcez"/>
    <s v="R Jabutitinga"/>
    <s v="R Pedro Ferreira Cibrao"/>
    <x v="332"/>
    <s v="Matutino"/>
    <s v="Mensal"/>
    <n v="0.23752604700000002"/>
    <n v="0.23752604699999999"/>
    <d v="1899-12-30T09:55:06"/>
  </r>
  <r>
    <s v="R Francisco de Bra"/>
    <s v="R Dona Ines de Sousa"/>
    <s v="Av Francisco de Goes Araujo"/>
    <x v="173"/>
    <s v="Matutino"/>
    <s v="Mensal"/>
    <n v="0.106658501"/>
    <n v="8.9706009000000003E-2"/>
    <d v="1899-12-30T09:44:51"/>
  </r>
  <r>
    <s v="R Francisco de Bra"/>
    <s v="Av Francisco de Goes Araujo"/>
    <s v="R Francisco de Goes Araujo"/>
    <x v="173"/>
    <s v="Matutino"/>
    <s v="Mensal"/>
    <n v="0.106658501"/>
    <n v="1.6952492E-2"/>
    <d v="1899-12-30T09:45:40"/>
  </r>
  <r>
    <s v="R Francisco de Goes Araujo"/>
    <s v="R Rio Bonito"/>
    <s v="R Francisco Gil de Araujo"/>
    <x v="173"/>
    <s v="Matutino"/>
    <s v="Mensal"/>
    <n v="0.51088465900000002"/>
    <n v="0.21298425300000001"/>
    <d v="1899-12-30T09:56:03"/>
  </r>
  <r>
    <s v="R Francisco de Goes Araujo"/>
    <s v="R Francisco Gil de Araujo"/>
    <s v="S/Logradouro"/>
    <x v="173"/>
    <s v="Matutino"/>
    <s v="Mensal"/>
    <n v="0.51088465900000002"/>
    <n v="5.7838882000000001E-2"/>
    <d v="1899-12-30T09:58:52"/>
  </r>
  <r>
    <s v="R Francisco de Goes Araujo"/>
    <s v="S/Logradouro"/>
    <s v="S/Logradouro"/>
    <x v="173"/>
    <s v="Matutino"/>
    <s v="Mensal"/>
    <n v="0.51088465900000002"/>
    <n v="1.7148697000000001E-2"/>
    <d v="1899-12-30T09:59:43"/>
  </r>
  <r>
    <s v="R Francisco de Goes Araujo"/>
    <s v="S/Logradouro"/>
    <s v="R Jeronimo Pedroso Barros"/>
    <x v="173"/>
    <s v="Matutino"/>
    <s v="Mensal"/>
    <n v="0.51088465900000002"/>
    <n v="0.22291282700000001"/>
    <d v="1899-12-30T10:10:34"/>
  </r>
  <r>
    <s v="R Francisco de Lordelo"/>
    <s v="R Sagrada Familia"/>
    <s v="R Bernardo de Proenca"/>
    <x v="271"/>
    <s v="Vespertino"/>
    <s v="Mensal"/>
    <n v="0.124981149"/>
    <n v="4.7764758999999997E-2"/>
    <d v="1899-12-30T16:57:20"/>
  </r>
  <r>
    <s v="R Francisco de Magalhaes"/>
    <s v="R Cristovao de Oliveira"/>
    <s v="(Próprio Logradouro/Trecho) R Francisco de Magalhaes"/>
    <x v="27"/>
    <s v="Matutino"/>
    <s v="Mensal"/>
    <n v="0.60725988199999992"/>
    <n v="6.5573989999999999E-2"/>
    <d v="1899-12-30T09:40:03"/>
  </r>
  <r>
    <s v="R Francisco de Magalhaes"/>
    <s v="R Vila Boa de Goias"/>
    <s v="(Próprio Logradouro/Trecho) R Francisco de Magalhaes"/>
    <x v="27"/>
    <s v="Matutino"/>
    <s v="Mensal"/>
    <n v="0.60725988199999992"/>
    <n v="2.1774233E-2"/>
    <d v="1899-12-30T09:41:37"/>
  </r>
  <r>
    <s v="R Francisco de Magalhaes"/>
    <s v="R Simoes Delgado"/>
    <s v="(Próprio Logradouro/Trecho) R Francisco de Magalhaes"/>
    <x v="27"/>
    <s v="Matutino"/>
    <s v="Mensal"/>
    <n v="0.60725988199999992"/>
    <n v="0.10222914900000001"/>
    <d v="1899-12-30T09:48:55"/>
  </r>
  <r>
    <s v="R Francisco de Magalhaes"/>
    <s v="R Quebedo e Vasconcelos"/>
    <s v="R Simoes Delgado"/>
    <x v="27"/>
    <s v="Matutino"/>
    <s v="Mensal"/>
    <n v="0.60725988199999992"/>
    <n v="0.109058479"/>
    <d v="1899-12-30T09:56:42"/>
  </r>
  <r>
    <s v="R Francisco de Magalhaes"/>
    <s v="R Rodrigues Frois"/>
    <s v="R Quebedo e Vasconcelos"/>
    <x v="27"/>
    <s v="Matutino"/>
    <s v="Mensal"/>
    <n v="0.60725988199999992"/>
    <n v="9.1420021000000004E-2"/>
    <d v="1899-12-30T10:03:14"/>
  </r>
  <r>
    <s v="R Francisco de Magalhaes"/>
    <s v="R Dr Paulo Queiroz"/>
    <s v="R Rodrigues Frois"/>
    <x v="27"/>
    <s v="Matutino"/>
    <s v="Mensal"/>
    <n v="0.60725988199999992"/>
    <n v="8.4527313000000007E-2"/>
    <d v="1899-12-30T10:09:16"/>
  </r>
  <r>
    <s v="R Francisco de Magalhaes"/>
    <s v="R Dr Paulo Queiroz"/>
    <s v="R Sibaldo Lins"/>
    <x v="359"/>
    <s v="Matutino"/>
    <s v="Mensal"/>
    <n v="0.60725988199999992"/>
    <n v="0.13267669700000001"/>
    <d v="1899-12-30T12:34:24"/>
  </r>
  <r>
    <s v="R Francisco de Melo Palheta"/>
    <s v="R Punare"/>
    <s v="(Próprio Logradouro/Trecho) R Francisco de Melo Palheta"/>
    <x v="415"/>
    <s v="Vespertino"/>
    <s v="Mensal"/>
    <n v="1.7554346230000002"/>
    <n v="9.2504012999999996E-2"/>
    <d v="1899-12-30T14:43:43"/>
  </r>
  <r>
    <s v="R Francisco de Melo Palheta"/>
    <s v="R Minas de Santa Fe"/>
    <s v="(Próprio Logradouro/Trecho) R Francisco de Melo Palheta"/>
    <x v="415"/>
    <s v="Vespertino"/>
    <s v="Mensal"/>
    <n v="1.7554346230000002"/>
    <n v="7.1567489999999997E-2"/>
    <d v="1899-12-30T14:51:05"/>
  </r>
  <r>
    <s v="R Francisco de Melo Palheta"/>
    <s v="R Jesuino do Monte Carmelo"/>
    <s v="R Minas de Santa Fe"/>
    <x v="415"/>
    <s v="Vespertino"/>
    <s v="Mensal"/>
    <n v="1.7554346230000002"/>
    <n v="4.4922038999999997E-2"/>
    <d v="1899-12-30T14:55:42"/>
  </r>
  <r>
    <s v="R Francisco de Melo Palheta"/>
    <s v="R Francisco de Mendonca"/>
    <s v="R Jesuino do Monte Carmelo"/>
    <x v="415"/>
    <s v="Vespertino"/>
    <s v="Mensal"/>
    <n v="1.7554346230000002"/>
    <n v="6.8948624E-2"/>
    <d v="1899-12-30T15:02:47"/>
  </r>
  <r>
    <s v="R Francisco de Melo Palheta"/>
    <s v="R Francisco de Mendonca"/>
    <s v="(Próprio Logradouro/Trecho) R Francisco de Melo Palheta"/>
    <x v="415"/>
    <s v="Vespertino"/>
    <s v="Mensal"/>
    <n v="1.7554346230000002"/>
    <n v="4.6266094000000001E-2"/>
    <d v="1899-12-30T15:07:33"/>
  </r>
  <r>
    <s v="R Francisco de Melo Palheta"/>
    <s v="Av Ragueb Chohfi"/>
    <s v="R Francisco de Mendonca"/>
    <x v="415"/>
    <s v="Vespertino"/>
    <s v="Mensal"/>
    <n v="1.7554346230000002"/>
    <n v="8.5743133999999999E-2"/>
    <d v="1899-12-30T15:16:22"/>
  </r>
  <r>
    <s v="R Francisco de Melo Palheta"/>
    <s v="Av Ragueb Chohfi"/>
    <s v="(Próprio Logradouro/Trecho) R Francisco de Melo Palheta"/>
    <x v="415"/>
    <s v="Vespertino"/>
    <s v="Mensal"/>
    <n v="1.7554346230000002"/>
    <n v="1.5284176E-2"/>
    <d v="1899-12-30T15:17:56"/>
  </r>
  <r>
    <s v="R Francisco de Melo Palheta"/>
    <s v="Av Ragueb Chohfi"/>
    <s v="(Próprio Logradouro/Trecho) R Francisco de Melo Palheta"/>
    <x v="415"/>
    <s v="Vespertino"/>
    <s v="Mensal"/>
    <n v="1.7554346230000002"/>
    <n v="1.9451929E-2"/>
    <d v="1899-12-30T15:19:56"/>
  </r>
  <r>
    <s v="R Francisco de Melo Palheta"/>
    <s v="R Punare"/>
    <s v="R Diogo Garcia"/>
    <x v="415"/>
    <s v="Vespertino"/>
    <s v="Mensal"/>
    <n v="1.7554346230000002"/>
    <n v="8.6623916999999995E-2"/>
    <d v="1899-12-30T15:28:51"/>
  </r>
  <r>
    <s v="R Francisco de Melo Palheta"/>
    <s v="R Diogo Garcia"/>
    <s v="R Matias Lopes"/>
    <x v="415"/>
    <s v="Vespertino"/>
    <s v="Mensal"/>
    <n v="1.7554346230000002"/>
    <n v="1.8138245000000001E-2"/>
    <d v="1899-12-30T15:30:43"/>
  </r>
  <r>
    <s v="R Francisco de Melo Palheta"/>
    <s v="R Matias Lopes"/>
    <s v="R Giacomo Armani"/>
    <x v="415"/>
    <s v="Vespertino"/>
    <s v="Mensal"/>
    <n v="1.7554346230000002"/>
    <n v="0.187720673"/>
    <d v="1899-12-30T15:50:01"/>
  </r>
  <r>
    <s v="R Francisco de Melo Palheta"/>
    <s v="R Giacomo Armani"/>
    <s v="R Ibiacica"/>
    <x v="415"/>
    <s v="Vespertino"/>
    <s v="Mensal"/>
    <n v="1.7554346230000002"/>
    <n v="5.8061039000000002E-2"/>
    <d v="1899-12-30T15:55:59"/>
  </r>
  <r>
    <s v="R Francisco de Melo Palheta"/>
    <s v="R Ibiacica"/>
    <s v="R Gregorio Batista"/>
    <x v="415"/>
    <s v="Vespertino"/>
    <s v="Mensal"/>
    <n v="1.7554346230000002"/>
    <n v="0.14816853299999999"/>
    <d v="1899-12-30T16:11:13"/>
  </r>
  <r>
    <s v="R Francisco de Melo Palheta"/>
    <s v="R Gregorio Batista"/>
    <s v="R Joao Crispiniano Soares"/>
    <x v="415"/>
    <s v="Vespertino"/>
    <s v="Mensal"/>
    <n v="1.7554346230000002"/>
    <n v="0.161538712"/>
    <d v="1899-12-30T16:27:50"/>
  </r>
  <r>
    <s v="R Francisco de Melo Palheta"/>
    <s v="R Joao Crispiniano Soares"/>
    <s v="R Jose Pardo"/>
    <x v="415"/>
    <s v="Vespertino"/>
    <s v="Mensal"/>
    <n v="1.7554346230000002"/>
    <n v="5.9944931E-2"/>
    <d v="1899-12-30T16:34:00"/>
  </r>
  <r>
    <s v="R Francisco de Melo Palheta"/>
    <s v="R Jose Pardo"/>
    <s v="R Capoaba"/>
    <x v="415"/>
    <s v="Vespertino"/>
    <s v="Mensal"/>
    <n v="1.7554346230000002"/>
    <n v="7.1772559999999999E-2"/>
    <d v="1899-12-30T16:41:23"/>
  </r>
  <r>
    <s v="R Francisco de Melo Palheta"/>
    <s v="R Capoaba"/>
    <s v="R Igupiara"/>
    <x v="415"/>
    <s v="Vespertino"/>
    <s v="Mensal"/>
    <n v="1.7554346230000002"/>
    <n v="6.8765754999999998E-2"/>
    <d v="1899-12-30T16:48:27"/>
  </r>
  <r>
    <s v="R Francisco de Melo Palheta"/>
    <s v="R Igupiara"/>
    <s v="R Antonio de Jaboatao"/>
    <x v="415"/>
    <s v="Vespertino"/>
    <s v="Mensal"/>
    <n v="1.7554346230000002"/>
    <n v="6.0040451000000002E-2"/>
    <d v="1899-12-30T16:54:38"/>
  </r>
  <r>
    <s v="R Francisco de Melo Palheta"/>
    <s v="R Antonio de Jaboatao"/>
    <s v="R Geraldo Cubas"/>
    <x v="415"/>
    <s v="Vespertino"/>
    <s v="Mensal"/>
    <n v="1.7554346230000002"/>
    <n v="0.15661686699999999"/>
    <d v="1899-12-30T17:10:44"/>
  </r>
  <r>
    <s v="R Francisco de Melo Palheta"/>
    <s v="R Geraldo Cubas"/>
    <s v="R Gaspar Guedes"/>
    <x v="415"/>
    <s v="Vespertino"/>
    <s v="Mensal"/>
    <n v="1.7554346230000002"/>
    <n v="6.5143279999999998E-2"/>
    <d v="1899-12-30T17:17:26"/>
  </r>
  <r>
    <s v="R Francisco de Melo Palheta"/>
    <s v="R Gaspar Guedes"/>
    <s v="R Diogo Munhoz"/>
    <x v="415"/>
    <s v="Vespertino"/>
    <s v="Mensal"/>
    <n v="1.7554346230000002"/>
    <n v="6.9223098999999996E-2"/>
    <d v="1899-12-30T17:24:33"/>
  </r>
  <r>
    <s v="R Francisco de Melo Palheta"/>
    <s v="R Diogo Munhoz"/>
    <s v="R Morro do Frade"/>
    <x v="415"/>
    <s v="Vespertino"/>
    <s v="Mensal"/>
    <n v="1.7554346230000002"/>
    <n v="6.2512386000000003E-2"/>
    <d v="1899-12-30T17:30:59"/>
  </r>
  <r>
    <s v="R Francisco de Mendonca"/>
    <s v="R Francisco de Melo Palheta"/>
    <s v="R Joao Crispiniano Soares"/>
    <x v="417"/>
    <s v="Vespertino"/>
    <s v="Mensal"/>
    <n v="0.412261818"/>
    <n v="0.21453361500000001"/>
    <d v="1899-12-30T15:44:23"/>
  </r>
  <r>
    <s v="R Francisco de Mendonca"/>
    <s v="R Joao Crispiniano Soares"/>
    <s v="R Jacinto Valedor"/>
    <x v="417"/>
    <s v="Vespertino"/>
    <s v="Mensal"/>
    <n v="0.412261818"/>
    <n v="0.107419823"/>
    <d v="1899-12-30T15:50:24"/>
  </r>
  <r>
    <s v="R Francisco de Mendonca"/>
    <s v="R Jacinto Valedor"/>
    <s v="R Sebastiao Moreira"/>
    <x v="417"/>
    <s v="Vespertino"/>
    <s v="Mensal"/>
    <n v="0.412261818"/>
    <n v="9.0308379999999994E-2"/>
    <d v="1899-12-30T15:55:26"/>
  </r>
  <r>
    <s v="R Francisco de Oliveira"/>
    <s v="R Dr Jose Gavronski"/>
    <s v="S/Logradouro"/>
    <x v="436"/>
    <s v="Matutino"/>
    <s v="Mensal"/>
    <n v="0.39892137100000002"/>
    <n v="7.1320465E-2"/>
    <d v="1899-12-30T09:51:04"/>
  </r>
  <r>
    <s v="R Francisco de Oliveira"/>
    <s v="S/Logradouro"/>
    <s v="R Freguesia da Cachoeira"/>
    <x v="436"/>
    <s v="Matutino"/>
    <s v="Mensal"/>
    <n v="0.39892137100000002"/>
    <n v="0.103592171"/>
    <d v="1899-12-30T09:57:44"/>
  </r>
  <r>
    <s v="R Francisco de Oliveira"/>
    <s v="R Freguesia da Cachoeira"/>
    <s v="R Jean Lancome"/>
    <x v="436"/>
    <s v="Matutino"/>
    <s v="Mensal"/>
    <n v="0.39892137100000002"/>
    <n v="2.4627501999999999E-2"/>
    <d v="1899-12-30T09:59:19"/>
  </r>
  <r>
    <s v="R Francisco de Oliveira"/>
    <s v="R Jean Lancome"/>
    <s v="R da Fabrica"/>
    <x v="436"/>
    <s v="Matutino"/>
    <s v="Mensal"/>
    <n v="0.39892137100000002"/>
    <n v="4.2680000000000003E-2"/>
    <d v="1899-12-30T10:02:04"/>
  </r>
  <r>
    <s v="R Francisco de Oliveira"/>
    <s v="R da Fabrica"/>
    <s v="R Barbatimao do Nordeste"/>
    <x v="436"/>
    <s v="Matutino"/>
    <s v="Mensal"/>
    <n v="0.39892137100000002"/>
    <n v="4.8226837000000002E-2"/>
    <d v="1899-12-30T10:05:10"/>
  </r>
  <r>
    <s v="R Francisco de Oliveira"/>
    <s v="R Barbatimao do Nordeste"/>
    <s v="R Maranhao"/>
    <x v="436"/>
    <s v="Matutino"/>
    <s v="Mensal"/>
    <n v="0.39892137100000002"/>
    <n v="1.7789058999999999E-2"/>
    <d v="1899-12-30T10:06:19"/>
  </r>
  <r>
    <s v="R Francisco de Oliveira"/>
    <s v="R Maranhao"/>
    <s v="Tv Alamanda Cheirosa"/>
    <x v="436"/>
    <s v="Matutino"/>
    <s v="Mensal"/>
    <n v="0.39892137100000002"/>
    <n v="3.8059738000000003E-2"/>
    <d v="1899-12-30T10:08:46"/>
  </r>
  <r>
    <s v="R Francisco de Oliveira"/>
    <s v="Tv Alamanda Cheirosa"/>
    <s v="Tv Abibura"/>
    <x v="436"/>
    <s v="Matutino"/>
    <s v="Mensal"/>
    <n v="0.39892137100000002"/>
    <n v="1.9774136000000001E-2"/>
    <d v="1899-12-30T10:10:02"/>
  </r>
  <r>
    <s v="R Francisco de Oliveira"/>
    <s v="Tv Abibura"/>
    <s v="R Castanheira da India"/>
    <x v="436"/>
    <s v="Matutino"/>
    <s v="Mensal"/>
    <n v="0.39892137100000002"/>
    <n v="3.2851462999999997E-2"/>
    <d v="1899-12-30T10:12:09"/>
  </r>
  <r>
    <s v="R Francisco de Paiva"/>
    <s v="R Rodrigues da Guerra"/>
    <s v="R Bandeira das Esmeraldas"/>
    <x v="264"/>
    <s v="Matutino"/>
    <s v="Mensal"/>
    <n v="0.23635018899999999"/>
    <n v="6.9713950999999996E-2"/>
    <d v="1899-12-30T09:16:30"/>
  </r>
  <r>
    <s v="R Francisco de Paiva"/>
    <s v="R Bandeira das Esmeraldas"/>
    <s v="R Rodrigues da Guerra"/>
    <x v="264"/>
    <s v="Matutino"/>
    <s v="Mensal"/>
    <n v="0.23635018899999999"/>
    <n v="6.5158958000000003E-2"/>
    <d v="1899-12-30T09:20:47"/>
  </r>
  <r>
    <s v="R Francisco de Paiva"/>
    <s v="R Rodrigues da Guerra"/>
    <s v="R Prf Fonseca Lessa"/>
    <x v="30"/>
    <s v="Matutino"/>
    <s v="Mensal"/>
    <n v="0.23635018899999999"/>
    <n v="0.10147728"/>
    <d v="1899-12-30T10:33:40"/>
  </r>
  <r>
    <s v="R Francisco de Paula Colli"/>
    <s v="R Prf Assis Veloso"/>
    <s v="R Jose Ferreira Crespo"/>
    <x v="210"/>
    <s v="Vespertino"/>
    <s v="Mensal"/>
    <n v="0.24361797300000002"/>
    <n v="0.12635568999999999"/>
    <d v="1899-12-30T16:37:00"/>
  </r>
  <r>
    <s v="R Francisco de Paula Colli"/>
    <s v="R Jose Ferreira Crespo"/>
    <s v="Av Dep Dr Jose Aristodemo Pinotti"/>
    <x v="210"/>
    <s v="Vespertino"/>
    <s v="Mensal"/>
    <n v="0.24361797300000002"/>
    <n v="0.11726228299999999"/>
    <d v="1899-12-30T16:44:32"/>
  </r>
  <r>
    <s v="R Francisco de Quevedo"/>
    <s v="R Antonio Machado e Silva"/>
    <s v="R Antonio de Albernaz"/>
    <x v="271"/>
    <s v="Vespertino"/>
    <s v="Mensal"/>
    <n v="0.12146217300000001"/>
    <n v="0.12146217300000001"/>
    <d v="1899-12-30T17:05:32"/>
  </r>
  <r>
    <s v="R Francisco de Sa Peixoto"/>
    <s v="R Rafael Correia da Silva"/>
    <s v="R Albardao"/>
    <x v="224"/>
    <s v="Matutino"/>
    <s v="Mensal"/>
    <n v="0.57711456100000003"/>
    <n v="0.161135895"/>
    <d v="1899-12-30T11:50:13"/>
  </r>
  <r>
    <s v="R Francisco de Sa Peixoto"/>
    <s v="R Albardao"/>
    <s v="R Severino Batista de Menezes"/>
    <x v="224"/>
    <s v="Matutino"/>
    <s v="Mensal"/>
    <n v="0.57711456100000003"/>
    <n v="0.12195811500000001"/>
    <d v="1899-12-30T12:00:52"/>
  </r>
  <r>
    <s v="R Francisco de Sa Peixoto"/>
    <s v="R Severino Batista de Menezes"/>
    <s v="R Matias Joao da Costa"/>
    <x v="224"/>
    <s v="Matutino"/>
    <s v="Mensal"/>
    <n v="0.57711456100000003"/>
    <n v="8.5303588999999999E-2"/>
    <d v="1899-12-30T12:08:19"/>
  </r>
  <r>
    <s v="R Francisco de Sa Peixoto"/>
    <s v="R Matias Joao da Costa"/>
    <s v="R Alarico Cavalcanti Nunes"/>
    <x v="224"/>
    <s v="Matutino"/>
    <s v="Mensal"/>
    <n v="0.57711456100000003"/>
    <n v="0.108649094"/>
    <d v="1899-12-30T12:17:48"/>
  </r>
  <r>
    <s v="R Francisco de Sa Peixoto"/>
    <s v="R Alarico Cavalcanti Nunes"/>
    <s v="R Martinho Bispo de Freitas"/>
    <x v="224"/>
    <s v="Matutino"/>
    <s v="Mensal"/>
    <n v="0.57711456100000003"/>
    <n v="8.1633621000000003E-2"/>
    <d v="1899-12-30T12:24:56"/>
  </r>
  <r>
    <s v="R Francisco de Sa Peixoto"/>
    <s v="R Martinho Bispo de Freitas"/>
    <s v="R Itapirema"/>
    <x v="224"/>
    <s v="Matutino"/>
    <s v="Mensal"/>
    <n v="0.57711456100000003"/>
    <n v="1.8434248E-2"/>
    <d v="1899-12-30T12:26:32"/>
  </r>
  <r>
    <s v="R Francisco de Soutomaior"/>
    <s v="R Francisco Gil de Araujo"/>
    <s v="R Cesare Pollini"/>
    <x v="382"/>
    <s v="Matutino"/>
    <s v="Mensal"/>
    <n v="0.9834557129999999"/>
    <n v="5.6747870999999998E-2"/>
    <d v="1899-12-30T09:38:01"/>
  </r>
  <r>
    <s v="R Francisco de Soutomaior"/>
    <s v="R Cesare Pollini"/>
    <s v="R Ulisses Guimaraes"/>
    <x v="382"/>
    <s v="Matutino"/>
    <s v="Mensal"/>
    <n v="0.9834557129999999"/>
    <n v="3.7313384999999998E-2"/>
    <d v="1899-12-30T09:39:36"/>
  </r>
  <r>
    <s v="R Francisco de Soutomaior"/>
    <s v="R Ulisses Guimaraes"/>
    <s v="Tv Tres"/>
    <x v="382"/>
    <s v="Matutino"/>
    <s v="Mensal"/>
    <n v="0.9834557129999999"/>
    <n v="2.6056948E-2"/>
    <d v="1899-12-30T09:40:43"/>
  </r>
  <r>
    <s v="R Francisco de Soutomaior"/>
    <s v="Tv Tres"/>
    <s v="R Adao Manoel da Silva"/>
    <x v="382"/>
    <s v="Matutino"/>
    <s v="Mensal"/>
    <n v="0.9834557129999999"/>
    <n v="2.4079823E-2"/>
    <d v="1899-12-30T09:41:44"/>
  </r>
  <r>
    <s v="R Francisco de Soutomaior"/>
    <s v="R Adao Manoel da Silva"/>
    <s v="Tv Ipe Branco"/>
    <x v="382"/>
    <s v="Matutino"/>
    <s v="Mensal"/>
    <n v="0.9834557129999999"/>
    <n v="1.7538070999999999E-2"/>
    <d v="1899-12-30T09:42:29"/>
  </r>
  <r>
    <s v="R Francisco de Soutomaior"/>
    <s v="Tv Ipe Branco"/>
    <s v="Tv Jeronimo Pedroso Barros"/>
    <x v="382"/>
    <s v="Matutino"/>
    <s v="Mensal"/>
    <n v="0.9834557129999999"/>
    <n v="4.6708606999999999E-2"/>
    <d v="1899-12-30T09:44:28"/>
  </r>
  <r>
    <s v="R Francisco de Soutomaior"/>
    <s v="Tv Jeronimo Pedroso Barros"/>
    <s v="S/Logradouro"/>
    <x v="382"/>
    <s v="Matutino"/>
    <s v="Mensal"/>
    <n v="0.9834557129999999"/>
    <n v="4.1604678999999999E-2"/>
    <d v="1899-12-30T09:46:14"/>
  </r>
  <r>
    <s v="R Francisco de Soutomaior"/>
    <s v="S/Logradouro"/>
    <s v="S/Logradouro"/>
    <x v="382"/>
    <s v="Matutino"/>
    <s v="Mensal"/>
    <n v="0.9834557129999999"/>
    <n v="5.8129714999999998E-2"/>
    <d v="1899-12-30T09:48:43"/>
  </r>
  <r>
    <s v="R Francisco de Soutomaior"/>
    <s v="S/Logradouro"/>
    <s v="R Particular 1"/>
    <x v="382"/>
    <s v="Matutino"/>
    <s v="Mensal"/>
    <n v="0.9834557129999999"/>
    <n v="6.6803191999999997E-2"/>
    <d v="1899-12-30T09:51:33"/>
  </r>
  <r>
    <s v="R Francisco de Soutomaior"/>
    <s v="R Particular 1"/>
    <s v="S/Logradouro"/>
    <x v="382"/>
    <s v="Matutino"/>
    <s v="Mensal"/>
    <n v="0.9834557129999999"/>
    <n v="6.3231952999999994E-2"/>
    <d v="1899-12-30T09:54:14"/>
  </r>
  <r>
    <s v="R Francisco de Soutomaior"/>
    <s v="S/Logradouro"/>
    <s v="R Jeronimo Pedroso Barros"/>
    <x v="382"/>
    <s v="Matutino"/>
    <s v="Mensal"/>
    <n v="0.9834557129999999"/>
    <n v="0.13071530200000001"/>
    <d v="1899-12-30T09:59:48"/>
  </r>
  <r>
    <s v="R Francisco de Soutomaior"/>
    <s v="R Jeronimo Pedroso Barros"/>
    <s v="R Camurca"/>
    <x v="382"/>
    <s v="Matutino"/>
    <s v="Mensal"/>
    <n v="0.9834557129999999"/>
    <n v="5.0669785000000002E-2"/>
    <d v="1899-12-30T10:01:57"/>
  </r>
  <r>
    <s v="R Francisco de Soutomaior"/>
    <s v="R Camurca"/>
    <s v="S/Logradouro"/>
    <x v="382"/>
    <s v="Matutino"/>
    <s v="Mensal"/>
    <n v="0.9834557129999999"/>
    <n v="7.3687790000000003E-2"/>
    <d v="1899-12-30T10:05:05"/>
  </r>
  <r>
    <s v="R Francisco de Soutomaior"/>
    <s v="S/Logradouro"/>
    <s v="R Bela Vista"/>
    <x v="382"/>
    <s v="Matutino"/>
    <s v="Mensal"/>
    <n v="0.9834557129999999"/>
    <n v="6.4981224000000004E-2"/>
    <d v="1899-12-30T10:07:50"/>
  </r>
  <r>
    <s v="R Francisco de Soutomaior"/>
    <s v="R Bela Vista"/>
    <s v="R Via Um"/>
    <x v="382"/>
    <s v="Matutino"/>
    <s v="Mensal"/>
    <n v="0.9834557129999999"/>
    <n v="5.4618706000000003E-2"/>
    <d v="1899-12-30T10:10:10"/>
  </r>
  <r>
    <s v="R Francisco de Soutomaior"/>
    <s v="R Via Um"/>
    <s v="S/Logradouro"/>
    <x v="382"/>
    <s v="Matutino"/>
    <s v="Mensal"/>
    <n v="0.9834557129999999"/>
    <n v="4.4705379000000003E-2"/>
    <d v="1899-12-30T10:12:04"/>
  </r>
  <r>
    <s v="R Francisco de Soutomaior"/>
    <s v="S/Logradouro"/>
    <s v="R Canto da Serra"/>
    <x v="382"/>
    <s v="Matutino"/>
    <s v="Mensal"/>
    <n v="0.9834557129999999"/>
    <n v="3.6133785000000002E-2"/>
    <d v="1899-12-30T10:13:36"/>
  </r>
  <r>
    <s v="R Francisco de Soutomaior"/>
    <s v="R Canto da Serra"/>
    <s v="R Tiburcio de Sousa"/>
    <x v="382"/>
    <s v="Matutino"/>
    <s v="Mensal"/>
    <n v="0.9834557129999999"/>
    <n v="8.9729500000000004E-2"/>
    <d v="1899-12-30T10:17:25"/>
  </r>
  <r>
    <s v="R Francisco de Souza Queiroz"/>
    <s v="R Embira"/>
    <s v="R Carvalhopolis"/>
    <x v="108"/>
    <s v="Vespertino"/>
    <s v="Mensal"/>
    <n v="0.934664257"/>
    <n v="0.118721329"/>
    <d v="1899-12-30T16:35:37"/>
  </r>
  <r>
    <s v="R Francisco de Souza Queiroz"/>
    <s v="R Carvalhopolis"/>
    <s v="R Tavares"/>
    <x v="108"/>
    <s v="Vespertino"/>
    <s v="Mensal"/>
    <n v="0.934664257"/>
    <n v="4.9238701000000003E-2"/>
    <d v="1899-12-30T16:38:27"/>
  </r>
  <r>
    <s v="R Francisco de Souza Queiroz"/>
    <s v="R Tavares"/>
    <s v="R Arthur Friedenreich"/>
    <x v="108"/>
    <s v="Vespertino"/>
    <s v="Mensal"/>
    <n v="0.934664257"/>
    <n v="0.116671768"/>
    <d v="1899-12-30T16:45:11"/>
  </r>
  <r>
    <s v="R Francisco de Souza Queiroz"/>
    <s v="R Arthur Friedenreich"/>
    <s v="Tv Antonio Scaff"/>
    <x v="108"/>
    <s v="Vespertino"/>
    <s v="Mensal"/>
    <n v="0.934664257"/>
    <n v="9.0925247000000001E-2"/>
    <d v="1899-12-30T16:50:26"/>
  </r>
  <r>
    <s v="R Francisco de Souza Queiroz"/>
    <s v="Tv Antonio Scaff"/>
    <s v="R Pedro Gomes de Camargo"/>
    <x v="108"/>
    <s v="Vespertino"/>
    <s v="Mensal"/>
    <n v="0.934664257"/>
    <n v="6.2055793999999997E-2"/>
    <d v="1899-12-30T16:54:00"/>
  </r>
  <r>
    <s v="R Francisco de Souza Queiroz"/>
    <s v="R Pedro Gomes de Camargo"/>
    <s v="R Lucio de Arruda Leme"/>
    <x v="108"/>
    <s v="Vespertino"/>
    <s v="Mensal"/>
    <n v="0.934664257"/>
    <n v="0.13582934599999999"/>
    <d v="1899-12-30T17:01:50"/>
  </r>
  <r>
    <s v="R Francisco de Souza Queiroz"/>
    <s v="R Lucio de Arruda Leme"/>
    <s v="R Utrecht"/>
    <x v="108"/>
    <s v="Vespertino"/>
    <s v="Mensal"/>
    <n v="0.934664257"/>
    <n v="0.10271846"/>
    <d v="1899-12-30T17:07:46"/>
  </r>
  <r>
    <s v="R Francisco de Souza Queiroz"/>
    <s v="R Utrecht"/>
    <s v="R Carai"/>
    <x v="108"/>
    <s v="Vespertino"/>
    <s v="Mensal"/>
    <n v="0.934664257"/>
    <n v="6.5882316999999996E-2"/>
    <d v="1899-12-30T17:11:34"/>
  </r>
  <r>
    <s v="R Francisco de Souza Queiroz"/>
    <s v="R Carai"/>
    <s v="R Boca de Leao"/>
    <x v="109"/>
    <s v="Vespertino"/>
    <s v="Mensal"/>
    <n v="0.934664257"/>
    <n v="6.5128676999999996E-2"/>
    <d v="1899-12-30T16:50:48"/>
  </r>
  <r>
    <s v="R Francisco de Souza Queiroz"/>
    <s v="R Boca de Leao"/>
    <s v="R Guaxuma"/>
    <x v="109"/>
    <s v="Vespertino"/>
    <s v="Mensal"/>
    <n v="0.934664257"/>
    <n v="6.3664909000000006E-2"/>
    <d v="1899-12-30T16:55:07"/>
  </r>
  <r>
    <s v="R Francisco de Souza Queiroz"/>
    <s v="R Guaxuma"/>
    <s v="R Eng Osvaldo Andreani"/>
    <x v="109"/>
    <s v="Vespertino"/>
    <s v="Mensal"/>
    <n v="0.934664257"/>
    <n v="6.3827708999999996E-2"/>
    <d v="1899-12-30T16:59:28"/>
  </r>
  <r>
    <s v="R Francisco de Tourinho"/>
    <s v="Av S Miguel"/>
    <s v="(Próprio Logradouro/Trecho) R Francisco de Tourinho"/>
    <x v="100"/>
    <s v="Vespertino"/>
    <s v="Mensal"/>
    <n v="0.14656460599999999"/>
    <n v="0.14656460599999999"/>
    <d v="1899-12-30T17:28:56"/>
  </r>
  <r>
    <s v="R Francisco de Vivo"/>
    <s v="R Dr Edmur Whitaker"/>
    <s v="R Dr Felice Buscaglia"/>
    <x v="176"/>
    <s v="Vespertino"/>
    <s v="Mensal"/>
    <n v="0.17879646299999999"/>
    <n v="0.17879646299999999"/>
    <d v="1899-12-30T16:50:37"/>
  </r>
  <r>
    <s v="R Francisco Dissimoni"/>
    <s v="R Jose Correia"/>
    <s v="R Romario de Melo Neri"/>
    <x v="68"/>
    <s v="Vespertino"/>
    <s v="Mensal"/>
    <n v="6.3833195000000009E-2"/>
    <n v="6.3833194999999995E-2"/>
    <d v="1899-12-30T16:03:26"/>
  </r>
  <r>
    <s v="R Francisco dos Santos Coimbra"/>
    <s v="R Inacio Rodrigues"/>
    <s v="R Severino de Freitas Prestes"/>
    <x v="341"/>
    <s v="Vespertino"/>
    <s v="Mensal"/>
    <n v="0.184640152"/>
    <n v="0.184640152"/>
    <d v="1899-12-30T18:00:28"/>
  </r>
  <r>
    <s v="R Francisco Emidio Pacheco"/>
    <s v="Est D Joao Nery"/>
    <s v="Tv Cinco"/>
    <x v="194"/>
    <s v="Vespertino"/>
    <s v="Mensal"/>
    <n v="0.179127062"/>
    <n v="8.4497405999999997E-2"/>
    <d v="1899-12-30T16:43:01"/>
  </r>
  <r>
    <s v="R Francisco Emidio Pacheco"/>
    <s v="Tv Cinco"/>
    <s v="Tv Vicente Guimaraes"/>
    <x v="194"/>
    <s v="Vespertino"/>
    <s v="Mensal"/>
    <n v="0.179127062"/>
    <n v="2.5113740999999998E-2"/>
    <d v="1899-12-30T16:44:42"/>
  </r>
  <r>
    <s v="R Francisco Emidio Pacheco"/>
    <s v="Tv Vicente Guimaraes"/>
    <s v="R Rio Upitanga"/>
    <x v="194"/>
    <s v="Vespertino"/>
    <s v="Mensal"/>
    <n v="0.179127062"/>
    <n v="6.9515914999999998E-2"/>
    <d v="1899-12-30T16:49:22"/>
  </r>
  <r>
    <s v="R Francisco Falcao"/>
    <s v="R Luis da Costa"/>
    <s v="R Pe Francisco Carneiro"/>
    <x v="407"/>
    <s v="Matutino"/>
    <s v="Mensal"/>
    <n v="0.46427710300000002"/>
    <n v="0.100669312"/>
    <d v="1899-12-30T09:31:13"/>
  </r>
  <r>
    <s v="R Francisco Falcao"/>
    <s v="R Pe Francisco Carneiro"/>
    <s v="R Joao da Silva Aguiar"/>
    <x v="407"/>
    <s v="Matutino"/>
    <s v="Mensal"/>
    <n v="0.46427710300000002"/>
    <n v="5.2172211000000003E-2"/>
    <d v="1899-12-30T09:33:41"/>
  </r>
  <r>
    <s v="R Francisco Falcao"/>
    <s v="R Joao da Silva Aguiar"/>
    <s v="R Particular"/>
    <x v="407"/>
    <s v="Matutino"/>
    <s v="Mensal"/>
    <n v="0.46427710300000002"/>
    <n v="5.7161750999999997E-2"/>
    <d v="1899-12-30T09:36:24"/>
  </r>
  <r>
    <s v="R Francisco Falcao"/>
    <s v="R Particular"/>
    <s v="R Joao de Siqueira Afonso"/>
    <x v="407"/>
    <s v="Matutino"/>
    <s v="Mensal"/>
    <n v="0.46427710300000002"/>
    <n v="5.2549679000000002E-2"/>
    <d v="1899-12-30T09:38:53"/>
  </r>
  <r>
    <s v="R Francisco Falcao"/>
    <s v="R Joao de Siqueira Afonso"/>
    <s v="R Gaspar Dias de Ataide"/>
    <x v="407"/>
    <s v="Matutino"/>
    <s v="Mensal"/>
    <n v="0.46427710300000002"/>
    <n v="0.11044319900000001"/>
    <d v="1899-12-30T09:44:08"/>
  </r>
  <r>
    <s v="R Francisco Falcao"/>
    <s v="R Gaspar Dias de Ataide"/>
    <s v="R Cap Simao Falcao"/>
    <x v="407"/>
    <s v="Matutino"/>
    <s v="Mensal"/>
    <n v="0.46427710300000002"/>
    <n v="4.5721813E-2"/>
    <d v="1899-12-30T09:46:18"/>
  </r>
  <r>
    <s v="R Francisco Falcao"/>
    <s v="R Cap Simao Falcao"/>
    <s v="(Próprio Logradouro/Trecho) R Francisco Falcao"/>
    <x v="407"/>
    <s v="Matutino"/>
    <s v="Mensal"/>
    <n v="0.46427710300000002"/>
    <n v="4.5559138999999998E-2"/>
    <d v="1899-12-30T09:48:28"/>
  </r>
  <r>
    <s v="R Francisco Faustino"/>
    <s v="R Tiburcio de Sousa"/>
    <s v="R Cachoeira Alta"/>
    <x v="189"/>
    <s v="Vespertino"/>
    <s v="Mensal"/>
    <n v="0.149610611"/>
    <n v="0.149610611"/>
    <d v="1899-12-30T17:04:56"/>
  </r>
  <r>
    <s v="R Francisco Fernandes Frazao"/>
    <s v="R Joao da Silva Aguiar"/>
    <s v="R Joao de Siqueira Afonso"/>
    <x v="436"/>
    <s v="Matutino"/>
    <s v="Mensal"/>
    <n v="0.64176522400000002"/>
    <n v="0.10843878899999999"/>
    <d v="1899-12-30T08:51:22"/>
  </r>
  <r>
    <s v="R Francisco Fernandes Frazao"/>
    <s v="R Joao de Siqueira Afonso"/>
    <s v="R Isac Dias"/>
    <x v="436"/>
    <s v="Matutino"/>
    <s v="Mensal"/>
    <n v="0.64176522400000002"/>
    <n v="5.8732226999999998E-2"/>
    <d v="1899-12-30T08:55:09"/>
  </r>
  <r>
    <s v="R Francisco Fernandes Frazao"/>
    <s v="R Isac Dias"/>
    <s v="R Gaspar Dias de Ataide"/>
    <x v="436"/>
    <s v="Matutino"/>
    <s v="Mensal"/>
    <n v="0.64176522400000002"/>
    <n v="7.0064629000000003E-2"/>
    <d v="1899-12-30T08:59:39"/>
  </r>
  <r>
    <s v="R Francisco Fernandes Frazao"/>
    <s v="R Gaspar Dias de Ataide"/>
    <s v="Tv Roseta"/>
    <x v="436"/>
    <s v="Matutino"/>
    <s v="Mensal"/>
    <n v="0.64176522400000002"/>
    <n v="8.8946457000000007E-2"/>
    <d v="1899-12-30T09:05:22"/>
  </r>
  <r>
    <s v="R Francisco Fernandes Frazao"/>
    <s v="Tv Roseta"/>
    <s v="R Lourenco Ruxaque"/>
    <x v="436"/>
    <s v="Matutino"/>
    <s v="Mensal"/>
    <n v="0.64176522400000002"/>
    <n v="5.7401835999999998E-2"/>
    <d v="1899-12-30T09:09:04"/>
  </r>
  <r>
    <s v="R Francisco Fernandes Frazao"/>
    <s v="R Lourenco Ruxaque"/>
    <s v="R Vila da Rainha"/>
    <x v="436"/>
    <s v="Matutino"/>
    <s v="Mensal"/>
    <n v="0.64176522400000002"/>
    <n v="3.9453938000000001E-2"/>
    <d v="1899-12-30T09:11:36"/>
  </r>
  <r>
    <s v="R Francisco Fernandes Frazao"/>
    <s v="R Vila da Rainha"/>
    <s v="R Francisco Ferraz Cardoso"/>
    <x v="436"/>
    <s v="Matutino"/>
    <s v="Mensal"/>
    <n v="0.64176522400000002"/>
    <n v="2.6205147000000002E-2"/>
    <d v="1899-12-30T09:13:17"/>
  </r>
  <r>
    <s v="R Francisco Fernandes Frazao"/>
    <s v="R Francisco Ferraz Cardoso"/>
    <s v="R Cap Mor Mascarenhas Homem"/>
    <x v="436"/>
    <s v="Matutino"/>
    <s v="Mensal"/>
    <n v="0.64176522400000002"/>
    <n v="3.1313016999999999E-2"/>
    <d v="1899-12-30T09:15:18"/>
  </r>
  <r>
    <s v="R Francisco Fernandes Frazao"/>
    <s v="R Cap Mor Mascarenhas Homem"/>
    <s v="R Juliao da Costa"/>
    <x v="436"/>
    <s v="Matutino"/>
    <s v="Mensal"/>
    <n v="0.64176522400000002"/>
    <n v="3.9480521999999997E-2"/>
    <d v="1899-12-30T09:17:51"/>
  </r>
  <r>
    <s v="R Francisco Fernandes Frazao"/>
    <s v="R Juliao da Costa"/>
    <s v="R D Vasco Mascarenhas"/>
    <x v="436"/>
    <s v="Matutino"/>
    <s v="Mensal"/>
    <n v="0.64176522400000002"/>
    <n v="3.9590938999999999E-2"/>
    <d v="1899-12-30T09:20:23"/>
  </r>
  <r>
    <s v="R Francisco Fernandes Frazao"/>
    <s v="R D Vasco Mascarenhas"/>
    <s v="R Avacambui"/>
    <x v="436"/>
    <s v="Matutino"/>
    <s v="Mensal"/>
    <n v="0.64176522400000002"/>
    <n v="6.8331345000000002E-2"/>
    <d v="1899-12-30T09:24:47"/>
  </r>
  <r>
    <s v="R Francisco Ferraz Cardoso"/>
    <s v="R Joao da Silva Aguiar"/>
    <s v="R Cap Lopes de Carvalho"/>
    <x v="436"/>
    <s v="Matutino"/>
    <s v="Mensal"/>
    <n v="0.68792946900000007"/>
    <n v="6.0377155000000002E-2"/>
    <d v="1899-12-30T09:28:40"/>
  </r>
  <r>
    <s v="R Francisco Ferraz Cardoso"/>
    <s v="R Cap Lopes de Carvalho"/>
    <s v="R Joao de Siqueira Afonso"/>
    <x v="436"/>
    <s v="Matutino"/>
    <s v="Mensal"/>
    <n v="0.68792946900000007"/>
    <n v="5.0098759E-2"/>
    <d v="1899-12-30T09:31:54"/>
  </r>
  <r>
    <s v="R Francisco Ferraz Cardoso"/>
    <s v="R Joao de Siqueira Afonso"/>
    <s v="R Pe Cataldino"/>
    <x v="436"/>
    <s v="Matutino"/>
    <s v="Mensal"/>
    <n v="0.68792946900000007"/>
    <n v="4.9441063E-2"/>
    <d v="1899-12-30T09:35:04"/>
  </r>
  <r>
    <s v="R Francisco Ferraz Cardoso"/>
    <s v="R Pe Cataldino"/>
    <s v="R Gaspar Dias de Ataide"/>
    <x v="436"/>
    <s v="Matutino"/>
    <s v="Mensal"/>
    <n v="0.68792946900000007"/>
    <n v="5.9808135999999998E-2"/>
    <d v="1899-12-30T09:38:55"/>
  </r>
  <r>
    <s v="R Francisco Ferraz Cardoso"/>
    <s v="R Gaspar Dias de Ataide"/>
    <s v="Tv Roseta"/>
    <x v="436"/>
    <s v="Matutino"/>
    <s v="Mensal"/>
    <n v="0.68792946900000007"/>
    <n v="7.3261246000000002E-2"/>
    <d v="1899-12-30T09:43:38"/>
  </r>
  <r>
    <s v="R Francisco Ferraz Cardoso"/>
    <s v="Tv Roseta"/>
    <s v="R Francisco Fernandes Frazao"/>
    <x v="436"/>
    <s v="Matutino"/>
    <s v="Mensal"/>
    <n v="0.68792946900000007"/>
    <n v="4.4367901000000001E-2"/>
    <d v="1899-12-30T09:46:29"/>
  </r>
  <r>
    <s v="R Francisco Ferraz Cardoso"/>
    <s v="R Serra das Araras"/>
    <s v="R Guaiapacare"/>
    <x v="427"/>
    <s v="Vespertino"/>
    <s v="Mensal"/>
    <n v="0.68792946900000007"/>
    <n v="5.5226260999999999E-2"/>
    <d v="1899-12-30T15:09:37"/>
  </r>
  <r>
    <s v="R Francisco Ferraz Cardoso"/>
    <s v="R Guaiapacare"/>
    <s v="R Guaiapacare"/>
    <x v="427"/>
    <s v="Vespertino"/>
    <s v="Mensal"/>
    <n v="0.68792946900000007"/>
    <n v="8.6855119999999994E-3"/>
    <d v="1899-12-30T15:10:15"/>
  </r>
  <r>
    <s v="R Francisco Ferraz Cardoso"/>
    <s v="R Guaiapacare"/>
    <s v="R Martim Correia de Sa"/>
    <x v="427"/>
    <s v="Vespertino"/>
    <s v="Mensal"/>
    <n v="0.68792946900000007"/>
    <n v="4.5909294000000003E-2"/>
    <d v="1899-12-30T15:13:36"/>
  </r>
  <r>
    <s v="R Francisco Ferraz Cardoso"/>
    <s v="R Martim Correia de Sa"/>
    <s v="R Gaspar de Souza"/>
    <x v="427"/>
    <s v="Vespertino"/>
    <s v="Mensal"/>
    <n v="0.68792946900000007"/>
    <n v="2.4013904999999999E-2"/>
    <d v="1899-12-30T15:15:21"/>
  </r>
  <r>
    <s v="R Francisco Ferraz Cardoso"/>
    <s v="R Gaspar de Souza"/>
    <s v="R Planicie dos Goitacases"/>
    <x v="427"/>
    <s v="Vespertino"/>
    <s v="Mensal"/>
    <n v="0.68792946900000007"/>
    <n v="3.7000129999999999E-2"/>
    <d v="1899-12-30T15:18:03"/>
  </r>
  <r>
    <s v="R Francisco Ferraz Cardoso"/>
    <s v="R Planicie dos Goitacases"/>
    <s v="R Cabral de Ataide"/>
    <x v="427"/>
    <s v="Vespertino"/>
    <s v="Mensal"/>
    <n v="0.68792946900000007"/>
    <n v="4.9268214999999997E-2"/>
    <d v="1899-12-30T15:21:39"/>
  </r>
  <r>
    <s v="R Francisco Ferraz Cardoso"/>
    <s v="R Cabral de Ataide"/>
    <s v="R Pe Francisco Carneiro"/>
    <x v="427"/>
    <s v="Vespertino"/>
    <s v="Mensal"/>
    <n v="0.68792946900000007"/>
    <n v="6.5427878999999994E-2"/>
    <d v="1899-12-30T15:26:26"/>
  </r>
  <r>
    <s v="R Francisco Ferraz Cardoso"/>
    <s v="R Pe Francisco Carneiro"/>
    <s v="R Joao da Silva Aguiar"/>
    <x v="427"/>
    <s v="Vespertino"/>
    <s v="Mensal"/>
    <n v="0.68792946900000007"/>
    <n v="6.5044013999999997E-2"/>
    <d v="1899-12-30T15:31:11"/>
  </r>
  <r>
    <s v="R Francisco Filgueiras"/>
    <s v="R Antonio Sertorio"/>
    <s v="R Dr Barros Pimentel"/>
    <x v="6"/>
    <s v="Vespertino"/>
    <s v="Mensal"/>
    <n v="0.226123669"/>
    <n v="0.183728958"/>
    <d v="1899-12-30T16:13:02"/>
  </r>
  <r>
    <s v="R Francisco Filgueiras"/>
    <s v="R Dr Barros Pimentel"/>
    <s v="Est de Mogi das Cruzes"/>
    <x v="6"/>
    <s v="Vespertino"/>
    <s v="Mensal"/>
    <n v="0.226123669"/>
    <n v="4.2394711000000002E-2"/>
    <d v="1899-12-30T16:15:57"/>
  </r>
  <r>
    <s v="R Francisco Furtado"/>
    <s v="R Fernandes Tenorio"/>
    <s v="R Rodrigues Seixas"/>
    <x v="177"/>
    <s v="Matutino"/>
    <s v="Mensal"/>
    <n v="0.44587069200000001"/>
    <n v="7.0234832999999997E-2"/>
    <d v="1899-12-30T10:22:37"/>
  </r>
  <r>
    <s v="R Francisco Furtado"/>
    <s v="R Rodrigues Seixas"/>
    <s v="R Antonio Velho Tinoco"/>
    <x v="177"/>
    <s v="Matutino"/>
    <s v="Mensal"/>
    <n v="0.44587069200000001"/>
    <n v="7.5581802000000003E-2"/>
    <d v="1899-12-30T10:27:48"/>
  </r>
  <r>
    <s v="R Francisco Furtado"/>
    <s v="R Antonio Velho Tinoco"/>
    <s v="(Próprio Logradouro/Trecho) R Francisco Furtado"/>
    <x v="177"/>
    <s v="Matutino"/>
    <s v="Mensal"/>
    <n v="0.44587069200000001"/>
    <n v="1.4507022E-2"/>
    <d v="1899-12-30T10:28:47"/>
  </r>
  <r>
    <s v="R Francisco Furtado"/>
    <s v="Pc Reis Gama"/>
    <s v="(Próprio Logradouro/Trecho) R Francisco Furtado"/>
    <x v="177"/>
    <s v="Matutino"/>
    <s v="Mensal"/>
    <n v="0.44587069200000001"/>
    <n v="2.4379219000000001E-2"/>
    <d v="1899-12-30T10:30:27"/>
  </r>
  <r>
    <s v="R Francisco Furtado"/>
    <s v="Pc Reis Gama"/>
    <s v="(Próprio Logradouro/Trecho) R Francisco Furtado"/>
    <x v="177"/>
    <s v="Matutino"/>
    <s v="Mensal"/>
    <n v="0.44587069200000001"/>
    <n v="3.7616898000000003E-2"/>
    <d v="1899-12-30T10:33:02"/>
  </r>
  <r>
    <s v="R Francisco Furtado"/>
    <s v="R Vilar do Paraiso"/>
    <s v="(Próprio Logradouro/Trecho) R Francisco Furtado"/>
    <x v="177"/>
    <s v="Matutino"/>
    <s v="Mensal"/>
    <n v="0.44587069200000001"/>
    <n v="4.1301601E-2"/>
    <d v="1899-12-30T10:35:52"/>
  </r>
  <r>
    <s v="R Francisco Furtado"/>
    <s v="R Vilar do Paraiso"/>
    <s v="R Morubixaba"/>
    <x v="56"/>
    <s v="Matutino"/>
    <s v="Mensal"/>
    <n v="0.44587069200000001"/>
    <n v="9.6983848999999997E-2"/>
    <d v="1899-12-30T10:52:47"/>
  </r>
  <r>
    <s v="R Francisco Gambarrota"/>
    <s v="Tv da R Francisco Gambarrota"/>
    <s v="(Próprio Logradouro/Trecho) R Francisco Gambarrota"/>
    <x v="87"/>
    <s v="Vespertino"/>
    <s v="Mensal"/>
    <n v="0.28064301599999997"/>
    <n v="0.11900928500000001"/>
    <d v="1899-12-30T17:29:09"/>
  </r>
  <r>
    <s v="R Francisco Gambarrota"/>
    <s v="Av Pereira de Faro"/>
    <s v="(Próprio Logradouro/Trecho) R Francisco Gambarrota"/>
    <x v="87"/>
    <s v="Vespertino"/>
    <s v="Mensal"/>
    <n v="0.28064301599999997"/>
    <n v="3.2258301000000003E-2"/>
    <d v="1899-12-30T17:31:20"/>
  </r>
  <r>
    <s v="R Francisco Gambarrota"/>
    <s v="Tv da R Francisco Gambarrota"/>
    <s v="R Manuel Fernandes Sardinha"/>
    <x v="87"/>
    <s v="Vespertino"/>
    <s v="Mensal"/>
    <n v="0.28064301599999997"/>
    <n v="5.348083E-3"/>
    <d v="1899-12-30T17:31:41"/>
  </r>
  <r>
    <s v="R Francisco Gambarrota"/>
    <s v="R Manuel Fernandes Sardinha"/>
    <s v="R Francisco Rojas"/>
    <x v="87"/>
    <s v="Vespertino"/>
    <s v="Mensal"/>
    <n v="0.28064301599999997"/>
    <n v="8.3779617000000001E-2"/>
    <d v="1899-12-30T17:37:21"/>
  </r>
  <r>
    <s v="R Francisco Garcia"/>
    <s v="R Nabica"/>
    <s v="R Dilermando Pinheiro"/>
    <x v="328"/>
    <s v="Vespertino"/>
    <s v="Mensal"/>
    <n v="0.48168597799999996"/>
    <n v="4.5628299999999997E-2"/>
    <d v="1899-12-30T16:59:00"/>
  </r>
  <r>
    <s v="R Francisco Garcia"/>
    <s v="R Dilermando Pinheiro"/>
    <s v="R Bacurubu"/>
    <x v="328"/>
    <s v="Vespertino"/>
    <s v="Mensal"/>
    <n v="0.48168597799999996"/>
    <n v="6.1698372000000001E-2"/>
    <d v="1899-12-30T17:03:04"/>
  </r>
  <r>
    <s v="R Francisco Garcia"/>
    <s v="R Bacurubu"/>
    <s v="R Dr Aiose"/>
    <x v="328"/>
    <s v="Vespertino"/>
    <s v="Mensal"/>
    <n v="0.48168597799999996"/>
    <n v="3.3104201999999999E-2"/>
    <d v="1899-12-30T17:05:15"/>
  </r>
  <r>
    <s v="R Francisco Garcia"/>
    <s v="R Luis Delpi"/>
    <s v="R Mario Nunes de Sousa"/>
    <x v="223"/>
    <s v="Vespertino"/>
    <s v="Mensal"/>
    <n v="0.48168597799999996"/>
    <n v="6.8723320000000004E-2"/>
    <d v="1899-12-30T16:10:59"/>
  </r>
  <r>
    <s v="R Francisco Garcia"/>
    <s v="R Mario Nunes de Sousa"/>
    <s v="R Balada"/>
    <x v="223"/>
    <s v="Vespertino"/>
    <s v="Mensal"/>
    <n v="0.48168597799999996"/>
    <n v="6.7486907999999998E-2"/>
    <d v="1899-12-30T16:15:26"/>
  </r>
  <r>
    <s v="R Francisco Garcia"/>
    <s v="R Balada"/>
    <s v="R Leonor Souza"/>
    <x v="223"/>
    <s v="Vespertino"/>
    <s v="Mensal"/>
    <n v="0.48168597799999996"/>
    <n v="2.9004364000000001E-2"/>
    <d v="1899-12-30T16:17:21"/>
  </r>
  <r>
    <s v="R Francisco Garcia"/>
    <s v="R Leonor Souza"/>
    <s v="R Nabica"/>
    <x v="223"/>
    <s v="Vespertino"/>
    <s v="Mensal"/>
    <n v="0.48168597799999996"/>
    <n v="0.17604051200000001"/>
    <d v="1899-12-30T16:28:59"/>
  </r>
  <r>
    <s v="R Francisco Gil de Araujo"/>
    <s v="R Francisco de Goes Araujo"/>
    <s v="S/Logradouro"/>
    <x v="173"/>
    <s v="Matutino"/>
    <s v="Mensal"/>
    <n v="0.52979832900000001"/>
    <n v="4.4536816E-2"/>
    <d v="1899-12-30T09:16:49"/>
  </r>
  <r>
    <s v="R Francisco Gil de Araujo"/>
    <s v="S/Logradouro"/>
    <s v="R Guedes de Brito"/>
    <x v="173"/>
    <s v="Matutino"/>
    <s v="Mensal"/>
    <n v="0.52979832900000001"/>
    <n v="3.666524E-3"/>
    <d v="1899-12-30T09:17:00"/>
  </r>
  <r>
    <s v="R Francisco Gil de Araujo"/>
    <s v="R Guedes de Brito"/>
    <s v="Vla Tres"/>
    <x v="173"/>
    <s v="Matutino"/>
    <s v="Mensal"/>
    <n v="0.52979832900000001"/>
    <n v="3.2416576000000002E-2"/>
    <d v="1899-12-30T09:18:35"/>
  </r>
  <r>
    <s v="R Francisco Gil de Araujo"/>
    <s v="Vla Tres"/>
    <s v="R Joao Floriao"/>
    <x v="173"/>
    <s v="Matutino"/>
    <s v="Mensal"/>
    <n v="0.52979832900000001"/>
    <n v="1.9939247E-2"/>
    <d v="1899-12-30T09:19:33"/>
  </r>
  <r>
    <s v="R Francisco Gil de Araujo"/>
    <s v="R Joao Floriao"/>
    <s v="(Próprio Logradouro/Trecho) R Francisco Gil de Araujo"/>
    <x v="173"/>
    <s v="Matutino"/>
    <s v="Mensal"/>
    <n v="0.52979832900000001"/>
    <n v="2.6483586999999999E-2"/>
    <d v="1899-12-30T09:20:51"/>
  </r>
  <r>
    <s v="R Francisco Gil de Araujo"/>
    <s v="Toda extensão da Via/Trecho"/>
    <m/>
    <x v="173"/>
    <s v="Matutino"/>
    <s v="Mensal"/>
    <n v="0.52979832900000001"/>
    <n v="4.2373530999999999E-2"/>
    <d v="1899-12-30T09:22:54"/>
  </r>
  <r>
    <s v="R Francisco Gil de Araujo"/>
    <s v="R Henrique Montes"/>
    <s v="(Próprio Logradouro/Trecho) R Francisco Gil de Araujo"/>
    <x v="173"/>
    <s v="Matutino"/>
    <s v="Mensal"/>
    <n v="0.52979832900000001"/>
    <n v="2.9128752000000001E-2"/>
    <d v="1899-12-30T09:24:20"/>
  </r>
  <r>
    <s v="R Francisco Gil de Araujo"/>
    <s v="R Henrique Montes"/>
    <s v="S/Logradouro"/>
    <x v="173"/>
    <s v="Matutino"/>
    <s v="Mensal"/>
    <n v="0.52979832900000001"/>
    <n v="1.7857011999999998E-2"/>
    <d v="1899-12-30T09:25:12"/>
  </r>
  <r>
    <s v="R Francisco Gil de Araujo"/>
    <s v="S/Logradouro"/>
    <s v="R Francisco de Soutomaior"/>
    <x v="173"/>
    <s v="Matutino"/>
    <s v="Mensal"/>
    <n v="0.52979832900000001"/>
    <n v="4.3448025000000001E-2"/>
    <d v="1899-12-30T09:27:19"/>
  </r>
  <r>
    <s v="R Francisco Gil de Araujo"/>
    <s v="R Francisco de Soutomaior"/>
    <s v="R Joao Lima da Silva"/>
    <x v="173"/>
    <s v="Matutino"/>
    <s v="Mensal"/>
    <n v="0.52979832900000001"/>
    <n v="5.4218697000000003E-2"/>
    <d v="1899-12-30T09:29:57"/>
  </r>
  <r>
    <s v="R Francisco Gil de Araujo"/>
    <s v="R Joao Lima da Silva"/>
    <s v="R Vinte e Nove de Janeiro"/>
    <x v="173"/>
    <s v="Matutino"/>
    <s v="Mensal"/>
    <n v="0.52979832900000001"/>
    <n v="4.9285553000000003E-2"/>
    <d v="1899-12-30T09:32:22"/>
  </r>
  <r>
    <s v="R Francisco Gil de Araujo"/>
    <s v="R Vinte e Nove de Janeiro"/>
    <s v="R Fr Gregorio de Magalhaes"/>
    <x v="173"/>
    <s v="Matutino"/>
    <s v="Mensal"/>
    <n v="0.52979832900000001"/>
    <n v="3.7411990000000002E-3"/>
    <d v="1899-12-30T09:32:33"/>
  </r>
  <r>
    <s v="R Francisco Gil de Araujo"/>
    <s v="R Fr Gregorio de Magalhaes"/>
    <s v="R Ulisses Guimaraes"/>
    <x v="173"/>
    <s v="Matutino"/>
    <s v="Mensal"/>
    <n v="0.52979832900000001"/>
    <n v="8.8527847000000007E-2"/>
    <d v="1899-12-30T09:36:51"/>
  </r>
  <r>
    <s v="R Francisco Gil de Araujo"/>
    <s v="R Ulisses Guimaraes"/>
    <s v="R Goncalves Castelao"/>
    <x v="173"/>
    <s v="Matutino"/>
    <s v="Mensal"/>
    <n v="0.52979832900000001"/>
    <n v="3.0148615E-2"/>
    <d v="1899-12-30T09:38:20"/>
  </r>
  <r>
    <s v="R Francisco Gil de Araujo"/>
    <s v="R Goncalves Castelao"/>
    <s v="Tv Araujo Canzi"/>
    <x v="173"/>
    <s v="Matutino"/>
    <s v="Mensal"/>
    <n v="0.52979832900000001"/>
    <n v="4.4026348E-2"/>
    <d v="1899-12-30T09:40:28"/>
  </r>
  <r>
    <s v="R Francisco Godinho"/>
    <s v="R Gaspar Conqueiro"/>
    <s v="R Rosa do Ultramar"/>
    <x v="407"/>
    <s v="Matutino"/>
    <s v="Mensal"/>
    <n v="0.44881735700000003"/>
    <n v="7.2908957999999996E-2"/>
    <d v="1899-12-30T09:51:55"/>
  </r>
  <r>
    <s v="R Francisco Godinho"/>
    <s v="R Rosa do Ultramar"/>
    <s v="R Luis da Costa"/>
    <x v="407"/>
    <s v="Matutino"/>
    <s v="Mensal"/>
    <n v="0.44881735700000003"/>
    <n v="0.15017327899999999"/>
    <d v="1899-12-30T09:59:03"/>
  </r>
  <r>
    <s v="R Francisco Godinho"/>
    <s v="R Manuel da Mota Coutinho"/>
    <s v="R Gomes Muacho"/>
    <x v="331"/>
    <s v="Vespertino"/>
    <s v="Mensal"/>
    <n v="0.44881735700000003"/>
    <n v="7.2036727999999994E-2"/>
    <d v="1899-12-30T14:40:17"/>
  </r>
  <r>
    <s v="R Francisco Godinho"/>
    <s v="R Gomes Muacho"/>
    <s v="R Luis Cesar de Menezes"/>
    <x v="331"/>
    <s v="Vespertino"/>
    <s v="Mensal"/>
    <n v="0.44881735700000003"/>
    <n v="5.6772938000000002E-2"/>
    <d v="1899-12-30T14:43:11"/>
  </r>
  <r>
    <s v="R Francisco Godinho"/>
    <s v="R Luis Cesar de Menezes"/>
    <s v="R Luis Cesar de Menezes"/>
    <x v="331"/>
    <s v="Vespertino"/>
    <s v="Mensal"/>
    <n v="0.44881735700000003"/>
    <n v="6.0366600000000001E-3"/>
    <d v="1899-12-30T14:43:30"/>
  </r>
  <r>
    <s v="R Francisco Godinho"/>
    <s v="R Luis Cesar de Menezes"/>
    <s v="R Pe Lourenco Dias Machado"/>
    <x v="331"/>
    <s v="Vespertino"/>
    <s v="Mensal"/>
    <n v="0.44881735700000003"/>
    <n v="6.4547874000000005E-2"/>
    <d v="1899-12-30T14:46:47"/>
  </r>
  <r>
    <s v="R Francisco Godinho"/>
    <s v="R Pe Lourenco Dias Machado"/>
    <s v="R Gaspar Conqueiro"/>
    <x v="331"/>
    <s v="Vespertino"/>
    <s v="Mensal"/>
    <n v="0.44881735700000003"/>
    <n v="2.6340919000000001E-2"/>
    <d v="1899-12-30T14:48:08"/>
  </r>
  <r>
    <s v="R Francisco Goncalves"/>
    <s v="R Jose Luis Ribeiro"/>
    <s v="R Ernesto Fogo"/>
    <x v="110"/>
    <s v="Matutino"/>
    <s v="Mensal"/>
    <n v="0.202243008"/>
    <n v="7.5964951000000003E-2"/>
    <d v="1899-12-30T10:36:24"/>
  </r>
  <r>
    <s v="R Francisco Goncalves"/>
    <s v="R Ernesto Fogo"/>
    <s v="R Luis Manuel Barreira"/>
    <x v="110"/>
    <s v="Matutino"/>
    <s v="Mensal"/>
    <n v="0.202243008"/>
    <n v="5.2403576E-2"/>
    <d v="1899-12-30T10:39:22"/>
  </r>
  <r>
    <s v="R Francisco Goncalves"/>
    <s v="R Luis Manuel Barreira"/>
    <s v="R Pedro Vitorato"/>
    <x v="110"/>
    <s v="Matutino"/>
    <s v="Mensal"/>
    <n v="0.202243008"/>
    <n v="7.3874481000000006E-2"/>
    <d v="1899-12-30T10:43:33"/>
  </r>
  <r>
    <s v="R Francisco Jannetti"/>
    <s v="R Dr Aureliano Barreiros"/>
    <s v="R Ursulina D Angelo"/>
    <x v="395"/>
    <s v="Vespertino"/>
    <s v="Mensal"/>
    <n v="0.36968043499999997"/>
    <n v="5.5689289000000003E-2"/>
    <d v="1899-12-30T15:33:33"/>
  </r>
  <r>
    <s v="R Francisco Jannetti"/>
    <s v="R Ursulina D Angelo"/>
    <s v="R Sabbado D Angelo"/>
    <x v="395"/>
    <s v="Vespertino"/>
    <s v="Mensal"/>
    <n v="0.36968043499999997"/>
    <n v="6.2181651999999997E-2"/>
    <d v="1899-12-30T15:37:43"/>
  </r>
  <r>
    <s v="R Francisco Jannetti"/>
    <s v="R Sabbado D Angelo"/>
    <s v="R Prf Brito Machado"/>
    <x v="395"/>
    <s v="Vespertino"/>
    <s v="Mensal"/>
    <n v="0.36968043499999997"/>
    <n v="0.111494049"/>
    <d v="1899-12-30T15:45:11"/>
  </r>
  <r>
    <s v="R Francisco Januario"/>
    <s v="Av Mal Tito"/>
    <s v="R Espirito Santo do Dourado"/>
    <x v="119"/>
    <s v="Matutino"/>
    <s v="Mensal"/>
    <n v="0.10474494199999999"/>
    <n v="0.10474494199999999"/>
    <d v="1899-12-30T13:07:51"/>
  </r>
  <r>
    <s v="R Francisco Jorge da Silva"/>
    <s v="R Antao Leme da Silva"/>
    <s v="R Dominiciano Ribeiro"/>
    <x v="177"/>
    <s v="Matutino"/>
    <s v="Mensal"/>
    <n v="0.816188515"/>
    <n v="8.6572327000000004E-2"/>
    <d v="1899-12-30T10:41:47"/>
  </r>
  <r>
    <s v="R Francisco Jorge da Silva"/>
    <s v="R Dominiciano Ribeiro"/>
    <s v="Av Francisco Munhoz Filho"/>
    <x v="177"/>
    <s v="Matutino"/>
    <s v="Mensal"/>
    <n v="0.816188515"/>
    <n v="6.7966422999999998E-2"/>
    <d v="1899-12-30T10:46:27"/>
  </r>
  <r>
    <s v="R Francisco Jorge da Silva"/>
    <s v="Av Francisco Munhoz Filho"/>
    <s v="R Eloi Porteli"/>
    <x v="177"/>
    <s v="Matutino"/>
    <s v="Mensal"/>
    <n v="0.816188515"/>
    <n v="8.2416564999999997E-2"/>
    <d v="1899-12-30T10:52:05"/>
  </r>
  <r>
    <s v="R Francisco Jorge da Silva"/>
    <s v="R Eloi Porteli"/>
    <s v="R Arcadia Paulistana"/>
    <x v="177"/>
    <s v="Matutino"/>
    <s v="Mensal"/>
    <n v="0.816188515"/>
    <n v="4.4752365000000002E-2"/>
    <d v="1899-12-30T10:55:09"/>
  </r>
  <r>
    <s v="R Francisco Jorge da Silva"/>
    <s v="R Antonio Maria Bessa"/>
    <s v="R Noemia Roberto da Silva"/>
    <x v="71"/>
    <s v="Vespertino"/>
    <s v="Mensal"/>
    <n v="0.816188515"/>
    <n v="4.4320830999999998E-2"/>
    <d v="1899-12-30T15:53:21"/>
  </r>
  <r>
    <s v="R Francisco Jorge da Silva"/>
    <s v="R Noemia Roberto da Silva"/>
    <s v="R Roiz de Montoia"/>
    <x v="71"/>
    <s v="Vespertino"/>
    <s v="Mensal"/>
    <n v="0.816188515"/>
    <n v="0.40323474100000001"/>
    <d v="1899-12-30T16:20:23"/>
  </r>
  <r>
    <s v="R Francisco Jorge da Silva"/>
    <s v="R Roiz de Montoia"/>
    <s v="R do Bromo"/>
    <x v="71"/>
    <s v="Vespertino"/>
    <s v="Mensal"/>
    <n v="0.816188515"/>
    <n v="4.5666969000000002E-2"/>
    <d v="1899-12-30T16:23:26"/>
  </r>
  <r>
    <s v="R Francisco Jorge da Silva"/>
    <s v="R do Bromo"/>
    <s v="R Antao Leme da Silva"/>
    <x v="71"/>
    <s v="Vespertino"/>
    <s v="Mensal"/>
    <n v="0.816188515"/>
    <n v="4.1258293000000001E-2"/>
    <d v="1899-12-30T16:26:12"/>
  </r>
  <r>
    <s v="R Francisco Jose Alves"/>
    <s v="R Moacir Gomes de Almeida"/>
    <s v="R Mar de Baffim"/>
    <x v="282"/>
    <s v="Vespertino"/>
    <s v="Mensal"/>
    <n v="0.66807305899999991"/>
    <n v="4.9257087999999997E-2"/>
    <d v="1899-12-30T17:21:19"/>
  </r>
  <r>
    <s v="R Francisco Jose Alves"/>
    <s v="R Mar de Baffim"/>
    <s v="Tv Anguera"/>
    <x v="282"/>
    <s v="Vespertino"/>
    <s v="Mensal"/>
    <n v="0.66807305899999991"/>
    <n v="7.6263405000000006E-2"/>
    <d v="1899-12-30T17:26:35"/>
  </r>
  <r>
    <s v="R Francisco Jose Alves"/>
    <s v="Tv Anguera"/>
    <s v="R Moacir Gomes de Almeida"/>
    <x v="282"/>
    <s v="Vespertino"/>
    <s v="Mensal"/>
    <n v="0.66807305899999991"/>
    <n v="9.3922652999999995E-2"/>
    <d v="1899-12-30T17:33:04"/>
  </r>
  <r>
    <s v="R Francisco Jose Alves"/>
    <s v="R Moacir Gomes de Almeida"/>
    <s v="(Próprio Logradouro/Trecho) R Francisco Jose Alves"/>
    <x v="282"/>
    <s v="Vespertino"/>
    <s v="Mensal"/>
    <n v="0.66807305899999991"/>
    <n v="0.44862991299999999"/>
    <d v="1899-12-30T18:04:04"/>
  </r>
  <r>
    <s v="R Francisco Jose Viana"/>
    <s v="R dos Pedreiros"/>
    <s v="Ac Av dos Graficos"/>
    <x v="9"/>
    <s v="Vespertino"/>
    <s v="Mensal"/>
    <n v="0.952325215"/>
    <n v="5.5085139999999998E-2"/>
    <d v="1899-12-30T15:30:31"/>
  </r>
  <r>
    <s v="R Francisco Jose Viana"/>
    <s v="Ac Av dos Graficos"/>
    <s v="R Jose de Araujo Placido"/>
    <x v="9"/>
    <s v="Vespertino"/>
    <s v="Mensal"/>
    <n v="0.952325215"/>
    <n v="7.5844260999999996E-2"/>
    <d v="1899-12-30T15:35:02"/>
  </r>
  <r>
    <s v="R Francisco Jose Viana"/>
    <s v="R Jose de Araujo Placido"/>
    <s v="R Jose de Ribera"/>
    <x v="9"/>
    <s v="Vespertino"/>
    <s v="Mensal"/>
    <n v="0.952325215"/>
    <n v="0.13805513"/>
    <d v="1899-12-30T15:43:16"/>
  </r>
  <r>
    <s v="R Francisco Jose Viana"/>
    <s v="R Jose de Ribera"/>
    <s v="Ac R Jose Pinto"/>
    <x v="9"/>
    <s v="Vespertino"/>
    <s v="Mensal"/>
    <n v="0.952325215"/>
    <n v="2.9984291E-2"/>
    <d v="1899-12-30T15:45:03"/>
  </r>
  <r>
    <s v="R Francisco Jose Viana"/>
    <s v="Ac R Jose Pinto"/>
    <s v="R Jorge Fernandes de Oliveira"/>
    <x v="9"/>
    <s v="Vespertino"/>
    <s v="Mensal"/>
    <n v="0.952325215"/>
    <n v="1.6959673000000001E-2"/>
    <d v="1899-12-30T15:46:04"/>
  </r>
  <r>
    <s v="R Francisco Jose Viana"/>
    <s v="R Jorge Fernandes de Oliveira"/>
    <s v="R Jose Pinto"/>
    <x v="9"/>
    <s v="Vespertino"/>
    <s v="Mensal"/>
    <n v="0.952325215"/>
    <n v="1.1536800999999999E-2"/>
    <d v="1899-12-30T15:46:45"/>
  </r>
  <r>
    <s v="R Francisco Jose Viana"/>
    <s v="R Jose Pinto"/>
    <s v="R Inacio Raimondi"/>
    <x v="9"/>
    <s v="Vespertino"/>
    <s v="Mensal"/>
    <n v="0.952325215"/>
    <n v="3.6437836000000001E-2"/>
    <d v="1899-12-30T15:48:56"/>
  </r>
  <r>
    <s v="R Francisco Jose Viana"/>
    <s v="R Inacio Raimondi"/>
    <s v="R Jose Amato"/>
    <x v="9"/>
    <s v="Vespertino"/>
    <s v="Mensal"/>
    <n v="0.952325215"/>
    <n v="8.2314640000000008E-3"/>
    <d v="1899-12-30T15:49:25"/>
  </r>
  <r>
    <s v="R Francisco Jose Viana"/>
    <s v="R Jose Amato"/>
    <s v="R Grimualdo"/>
    <x v="9"/>
    <s v="Vespertino"/>
    <s v="Mensal"/>
    <n v="0.952325215"/>
    <n v="4.0888308999999998E-2"/>
    <d v="1899-12-30T15:51:51"/>
  </r>
  <r>
    <s v="R Francisco Jose Viana"/>
    <s v="R Grimualdo"/>
    <s v="R Etore Tommasini"/>
    <x v="9"/>
    <s v="Vespertino"/>
    <s v="Mensal"/>
    <n v="0.952325215"/>
    <n v="3.1696960000000003E-2"/>
    <d v="1899-12-30T15:53:45"/>
  </r>
  <r>
    <s v="R Francisco Jose Viana"/>
    <s v="R Etore Tommasini"/>
    <s v="R Francisco Robertis"/>
    <x v="9"/>
    <s v="Vespertino"/>
    <s v="Mensal"/>
    <n v="0.952325215"/>
    <n v="1.6698571999999998E-2"/>
    <d v="1899-12-30T15:54:45"/>
  </r>
  <r>
    <s v="R Francisco Jose Viana"/>
    <s v="R Francisco Robertis"/>
    <s v="R Francisco Saracini"/>
    <x v="9"/>
    <s v="Vespertino"/>
    <s v="Mensal"/>
    <n v="0.952325215"/>
    <n v="4.8633583000000001E-2"/>
    <d v="1899-12-30T15:57:39"/>
  </r>
  <r>
    <s v="R Francisco Jose Viana"/>
    <s v="R Francisco Saracini"/>
    <s v="R Ulisses Martins"/>
    <x v="9"/>
    <s v="Vespertino"/>
    <s v="Mensal"/>
    <n v="0.952325215"/>
    <n v="6.7628014E-2"/>
    <d v="1899-12-30T16:01:40"/>
  </r>
  <r>
    <s v="R Francisco Jose Viana"/>
    <s v="R Ulisses Martins"/>
    <s v="R Elvira Boni"/>
    <x v="9"/>
    <s v="Vespertino"/>
    <s v="Mensal"/>
    <n v="0.952325215"/>
    <n v="5.9045105000000001E-2"/>
    <d v="1899-12-30T16:05:12"/>
  </r>
  <r>
    <s v="R Francisco Jose Viana"/>
    <s v="R Elvira Boni"/>
    <s v="R Jose Sarmento Marques"/>
    <x v="9"/>
    <s v="Vespertino"/>
    <s v="Mensal"/>
    <n v="0.952325215"/>
    <n v="5.8699637999999998E-2"/>
    <d v="1899-12-30T16:08:42"/>
  </r>
  <r>
    <s v="R Francisco Jose Viana"/>
    <s v="R Jose Sarmento Marques"/>
    <s v="R Lauro Porta"/>
    <x v="9"/>
    <s v="Vespertino"/>
    <s v="Mensal"/>
    <n v="0.952325215"/>
    <n v="4.9438080000000002E-2"/>
    <d v="1899-12-30T16:11:39"/>
  </r>
  <r>
    <s v="R Francisco Jose Viana"/>
    <s v="R Lauro Porta"/>
    <s v="R Antonio Araujo"/>
    <x v="9"/>
    <s v="Vespertino"/>
    <s v="Mensal"/>
    <n v="0.952325215"/>
    <n v="4.9964889999999998E-2"/>
    <d v="1899-12-30T16:14:37"/>
  </r>
  <r>
    <s v="R Francisco Jose Viana"/>
    <s v="R Antonio Araujo"/>
    <s v="R Jose Sanches Duran"/>
    <x v="9"/>
    <s v="Vespertino"/>
    <s v="Mensal"/>
    <n v="0.952325215"/>
    <n v="4.9648758000000001E-2"/>
    <d v="1899-12-30T16:17:35"/>
  </r>
  <r>
    <s v="R Francisco Jose Viana"/>
    <s v="R Jose Sanches Duran"/>
    <s v="R do Fluor"/>
    <x v="9"/>
    <s v="Vespertino"/>
    <s v="Mensal"/>
    <n v="0.952325215"/>
    <n v="5.4150887000000002E-2"/>
    <d v="1899-12-30T16:20:49"/>
  </r>
  <r>
    <s v="R Francisco Jose Viana"/>
    <s v="R do Fluor"/>
    <s v="R Gigi Damiani"/>
    <x v="9"/>
    <s v="Vespertino"/>
    <s v="Mensal"/>
    <n v="0.952325215"/>
    <n v="5.3697822999999999E-2"/>
    <d v="1899-12-30T16:24:01"/>
  </r>
  <r>
    <s v="R Francisco Leme do Prado"/>
    <s v="Av Fernando Pacheco Jordao"/>
    <s v="R Lucas de Camargo Ortiz"/>
    <x v="167"/>
    <s v="Matutino"/>
    <s v="Mensal"/>
    <n v="6.3383769999999992E-2"/>
    <n v="6.3383770000000006E-2"/>
    <d v="1899-12-30T10:16:23"/>
  </r>
  <r>
    <s v="R Francisco Lobo"/>
    <s v="R Coruqueamas"/>
    <s v="Vla Trinta e Cinco"/>
    <x v="275"/>
    <s v="Vespertino"/>
    <s v="Mensal"/>
    <n v="0.29862180300000002"/>
    <n v="9.1476699999999994E-2"/>
    <d v="1899-12-30T17:25:55"/>
  </r>
  <r>
    <s v="R Francisco Lobo"/>
    <s v="Vla Trinta e Cinco"/>
    <s v="R Francisco Marques"/>
    <x v="275"/>
    <s v="Vespertino"/>
    <s v="Mensal"/>
    <n v="0.29862180300000002"/>
    <n v="0.104171791"/>
    <d v="1899-12-30T17:30:21"/>
  </r>
  <r>
    <s v="R Francisco Lobo"/>
    <s v="R Francisco Marques"/>
    <s v="R Lourenco Leite Penteado"/>
    <x v="275"/>
    <s v="Vespertino"/>
    <s v="Mensal"/>
    <n v="0.29862180300000002"/>
    <n v="0.102973312"/>
    <d v="1899-12-30T17:34:43"/>
  </r>
  <r>
    <s v="R Francisco Lourenco"/>
    <s v="Av Salvador Jorge Velho"/>
    <s v="R Antonio Garcia da Cunha"/>
    <x v="278"/>
    <s v="Vespertino"/>
    <s v="Mensal"/>
    <n v="0.209750198"/>
    <n v="7.0286742999999999E-2"/>
    <d v="1899-12-30T16:48:25"/>
  </r>
  <r>
    <s v="R Francisco Lourenco"/>
    <s v="R Antonio Garcia da Cunha"/>
    <s v="R Reducao de Guarambare"/>
    <x v="278"/>
    <s v="Vespertino"/>
    <s v="Mensal"/>
    <n v="0.209750198"/>
    <n v="7.3033118999999994E-2"/>
    <d v="1899-12-30T16:53:18"/>
  </r>
  <r>
    <s v="R Francisco Lourenco"/>
    <s v="R Reducao de Guarambare"/>
    <s v="R Quaresma Delgado"/>
    <x v="278"/>
    <s v="Vespertino"/>
    <s v="Mensal"/>
    <n v="0.209750198"/>
    <n v="6.6430336000000006E-2"/>
    <d v="1899-12-30T16:57:45"/>
  </r>
  <r>
    <s v="R Francisco Lucena"/>
    <s v="R Gervasio Mota da Vitoria"/>
    <s v="Tv Geraldo Raphael Filho"/>
    <x v="70"/>
    <s v="Vespertino"/>
    <s v="Mensal"/>
    <n v="0.41119968600000001"/>
    <n v="0.110921204"/>
    <d v="1899-12-30T18:25:45"/>
  </r>
  <r>
    <s v="R Francisco Lucena"/>
    <s v="Tv Geraldo Raphael Filho"/>
    <s v="Av Antonio de Sousa Queiroz"/>
    <x v="70"/>
    <s v="Vespertino"/>
    <s v="Mensal"/>
    <n v="0.41119968600000001"/>
    <n v="0.13650520299999999"/>
    <d v="1899-12-30T18:34:55"/>
  </r>
  <r>
    <s v="R Francisco Lucena"/>
    <s v="R Freitas Guimaraes"/>
    <s v="R Antonio Maria Bessa"/>
    <x v="71"/>
    <s v="Vespertino"/>
    <s v="Mensal"/>
    <n v="0.41119968600000001"/>
    <n v="6.7152916000000007E-2"/>
    <d v="1899-12-30T16:30:42"/>
  </r>
  <r>
    <s v="R Francisco Lucena"/>
    <s v="R Antonio Maria Bessa"/>
    <s v="R Freitas Guimaraes"/>
    <x v="71"/>
    <s v="Vespertino"/>
    <s v="Mensal"/>
    <n v="0.41119968600000001"/>
    <n v="6.9940490999999994E-2"/>
    <d v="1899-12-30T16:35:23"/>
  </r>
  <r>
    <s v="R Francisco Lucena"/>
    <s v="R Freitas Guimaraes"/>
    <s v="R Gervasio Mota da Vitoria"/>
    <x v="71"/>
    <s v="Vespertino"/>
    <s v="Mensal"/>
    <n v="0.41119968600000001"/>
    <n v="2.6679873E-2"/>
    <d v="1899-12-30T16:37:11"/>
  </r>
  <r>
    <s v="R Francisco Luis de Oliveira"/>
    <s v="R Bento Pais de Oliveira"/>
    <s v="Vla Quatro"/>
    <x v="430"/>
    <s v="Vespertino"/>
    <s v="Mensal"/>
    <n v="0.361890457"/>
    <n v="3.6167866E-2"/>
    <d v="1899-12-30T15:56:05"/>
  </r>
  <r>
    <s v="R Francisco Luis de Oliveira"/>
    <s v="Vla Quatro"/>
    <s v="R Ilha dos Marinheiros"/>
    <x v="430"/>
    <s v="Vespertino"/>
    <s v="Mensal"/>
    <n v="0.361890457"/>
    <n v="4.7487060999999997E-2"/>
    <d v="1899-12-30T15:59:16"/>
  </r>
  <r>
    <s v="R Francisco Luis de Oliveira"/>
    <s v="R Ilha dos Marinheiros"/>
    <s v="R Ilha de Marui"/>
    <x v="430"/>
    <s v="Vespertino"/>
    <s v="Mensal"/>
    <n v="0.361890457"/>
    <n v="6.1281154999999997E-2"/>
    <d v="1899-12-30T16:03:23"/>
  </r>
  <r>
    <s v="R Francisco Luis de Oliveira"/>
    <s v="R Ilha dos Remedios"/>
    <s v="R Ilha de Marui"/>
    <x v="430"/>
    <s v="Vespertino"/>
    <s v="Mensal"/>
    <n v="0.361890457"/>
    <n v="0.15175218200000001"/>
    <d v="1899-12-30T16:13:33"/>
  </r>
  <r>
    <s v="R Francisco Luis de Oliveira"/>
    <s v="R Ilha dos Remedios"/>
    <s v="R Manuel Castro e Mendonca"/>
    <x v="430"/>
    <s v="Vespertino"/>
    <s v="Mensal"/>
    <n v="0.361890457"/>
    <n v="6.5202194000000005E-2"/>
    <d v="1899-12-30T16:17:56"/>
  </r>
  <r>
    <s v="R Francisco Lustosa"/>
    <s v="R da Escadao da R Franca do Imperador"/>
    <s v="R Agostinho de Andrade"/>
    <x v="272"/>
    <s v="Vespertino"/>
    <s v="Mensal"/>
    <n v="0.50119618200000005"/>
    <n v="7.0183647000000002E-2"/>
    <d v="1899-12-30T17:22:14"/>
  </r>
  <r>
    <s v="R Francisco Lustosa"/>
    <s v="R Agostinho de Andrade"/>
    <s v="R Martins Lustosa"/>
    <x v="272"/>
    <s v="Vespertino"/>
    <s v="Mensal"/>
    <n v="0.50119618200000005"/>
    <n v="0.134203873"/>
    <d v="1899-12-30T17:30:27"/>
  </r>
  <r>
    <s v="R Francisco Lustosa"/>
    <s v="R Martins Lustosa"/>
    <s v="Av Srg Iracitan Coimbra"/>
    <x v="272"/>
    <s v="Vespertino"/>
    <s v="Mensal"/>
    <n v="0.50119618200000005"/>
    <n v="6.9077438000000005E-2"/>
    <d v="1899-12-30T17:34:41"/>
  </r>
  <r>
    <s v="R Francisco Lustosa"/>
    <s v="Av Srg Iracitan Coimbra"/>
    <s v="R Estevao de Meira"/>
    <x v="272"/>
    <s v="Vespertino"/>
    <s v="Mensal"/>
    <n v="0.50119618200000005"/>
    <n v="6.9615440000000001E-2"/>
    <d v="1899-12-30T17:38:57"/>
  </r>
  <r>
    <s v="R Francisco Lustosa"/>
    <s v="R Pires Caleiro"/>
    <s v="R da Escadao da R Franca do Imperador"/>
    <x v="273"/>
    <s v="Vespertino"/>
    <s v="Mensal"/>
    <n v="0.50119618200000005"/>
    <n v="0.15811578400000001"/>
    <d v="1899-12-30T17:26:27"/>
  </r>
  <r>
    <s v="R Francisco Machado Cruz"/>
    <s v="R Joao Nepomuceno Castro"/>
    <s v="S/Logradouro"/>
    <x v="281"/>
    <s v="Vespertino"/>
    <s v="Mensal"/>
    <n v="7.8754935999999998E-2"/>
    <n v="4.0993767E-2"/>
    <d v="1899-12-30T18:36:19"/>
  </r>
  <r>
    <s v="R Francisco Machado Cruz"/>
    <s v="S/Logradouro"/>
    <s v="R Manuel Francisco Araujo"/>
    <x v="281"/>
    <s v="Vespertino"/>
    <s v="Mensal"/>
    <n v="7.8754935999999998E-2"/>
    <n v="3.7761168999999997E-2"/>
    <d v="1899-12-30T18:38:49"/>
  </r>
  <r>
    <s v="R Francisco Maciel"/>
    <s v="R Martim Soares Moreno"/>
    <s v="R Cipriano Funtan"/>
    <x v="272"/>
    <s v="Vespertino"/>
    <s v="Mensal"/>
    <n v="6.2368243999999996E-2"/>
    <n v="6.2368244000000003E-2"/>
    <d v="1899-12-30T17:42:46"/>
  </r>
  <r>
    <s v="R Francisco Mairink"/>
    <s v="R Dr Saul de Camargo Neves"/>
    <s v="R Sta Silveira"/>
    <x v="44"/>
    <s v="Vespertino"/>
    <s v="Mensal"/>
    <n v="0.10705719000000001"/>
    <n v="0.10705719"/>
    <d v="1899-12-30T17:01:36"/>
  </r>
  <r>
    <s v="R Francisco Marques"/>
    <s v="R Francisco Lobo"/>
    <s v="Vla Trinta"/>
    <x v="275"/>
    <s v="Vespertino"/>
    <s v="Mensal"/>
    <n v="0.404276411"/>
    <n v="6.2562388999999996E-2"/>
    <d v="1899-12-30T17:37:23"/>
  </r>
  <r>
    <s v="R Francisco Marques"/>
    <s v="Vla Trinta"/>
    <s v="R Pedro da Lomba"/>
    <x v="364"/>
    <s v="Vespertino"/>
    <s v="Mensal"/>
    <n v="0.404276411"/>
    <n v="6.6114113000000002E-2"/>
    <d v="1899-12-30T16:42:50"/>
  </r>
  <r>
    <s v="R Francisco Marques"/>
    <s v="R Pedro da Lomba"/>
    <s v="R Figueira de Carvalho"/>
    <x v="364"/>
    <s v="Vespertino"/>
    <s v="Mensal"/>
    <n v="0.404276411"/>
    <n v="4.2431403999999999E-2"/>
    <d v="1899-12-30T16:45:36"/>
  </r>
  <r>
    <s v="R Francisco Marques"/>
    <s v="R Figueira de Carvalho"/>
    <s v="R Antonio de Morais"/>
    <x v="364"/>
    <s v="Vespertino"/>
    <s v="Mensal"/>
    <n v="0.404276411"/>
    <n v="2.4303366E-2"/>
    <d v="1899-12-30T16:47:10"/>
  </r>
  <r>
    <s v="R Francisco Marques"/>
    <s v="R Antonio de Morais"/>
    <s v="R Antonio de Morais"/>
    <x v="364"/>
    <s v="Vespertino"/>
    <s v="Mensal"/>
    <n v="0.404276411"/>
    <n v="4.2854027000000003E-2"/>
    <d v="1899-12-30T16:49:58"/>
  </r>
  <r>
    <s v="R Francisco Marques"/>
    <s v="R Antonio de Morais"/>
    <s v="R Cristovao Pais Altero"/>
    <x v="364"/>
    <s v="Vespertino"/>
    <s v="Mensal"/>
    <n v="0.404276411"/>
    <n v="0.106379364"/>
    <d v="1899-12-30T16:56:52"/>
  </r>
  <r>
    <s v="R Francisco Marques"/>
    <s v="R Cristovao Pais Altero"/>
    <s v="R Antonio de Mendonca"/>
    <x v="364"/>
    <s v="Vespertino"/>
    <s v="Mensal"/>
    <n v="0.404276411"/>
    <n v="5.9631747999999998E-2"/>
    <d v="1899-12-30T17:00:45"/>
  </r>
  <r>
    <s v="R Francisco Mateus Rendon"/>
    <s v="R Alto Jurua"/>
    <s v="(Próprio Logradouro/Trecho) R Francisco Mateus Rendon"/>
    <x v="194"/>
    <s v="Vespertino"/>
    <s v="Mensal"/>
    <n v="0.13386431899999998"/>
    <n v="0.13386431900000001"/>
    <d v="1899-12-30T16:58:22"/>
  </r>
  <r>
    <s v="R Francisco Matias"/>
    <s v="Av Sapopemba"/>
    <s v="R Joao Lopes de Lima"/>
    <x v="285"/>
    <s v="Matutino"/>
    <s v="Mensal"/>
    <n v="0.61712331099999995"/>
    <n v="7.3552422000000006E-2"/>
    <d v="1899-12-30T12:48:50"/>
  </r>
  <r>
    <s v="R Francisco Matias"/>
    <s v="R Joao Lopes de Lima"/>
    <s v="R Angelo Bunioto"/>
    <x v="285"/>
    <s v="Matutino"/>
    <s v="Mensal"/>
    <n v="0.61712331099999995"/>
    <n v="9.0126403999999993E-2"/>
    <d v="1899-12-30T12:56:14"/>
  </r>
  <r>
    <s v="R Francisco Matias"/>
    <s v="R Angelo Bunioto"/>
    <s v="R Leonardo de Oliveira"/>
    <x v="211"/>
    <s v="Matutino"/>
    <s v="Mensal"/>
    <n v="0.61712331099999995"/>
    <n v="6.7092857000000006E-2"/>
    <d v="1899-12-30T09:24:36"/>
  </r>
  <r>
    <s v="R Francisco Matias"/>
    <s v="R Leonardo de Oliveira"/>
    <s v="R Antonio Leal da Silva"/>
    <x v="211"/>
    <s v="Matutino"/>
    <s v="Mensal"/>
    <n v="0.61712331099999995"/>
    <n v="6.0724751E-2"/>
    <d v="1899-12-30T09:28:24"/>
  </r>
  <r>
    <s v="R Francisco Matias"/>
    <s v="R Antonio Leal da Silva"/>
    <s v="R Amadeu Massaroto"/>
    <x v="211"/>
    <s v="Matutino"/>
    <s v="Mensal"/>
    <n v="0.61712331099999995"/>
    <n v="0.10064563"/>
    <d v="1899-12-30T09:34:41"/>
  </r>
  <r>
    <s v="R Francisco Matias"/>
    <s v="R Amadeu Massaroto"/>
    <s v="R Joao Peres Calhamares"/>
    <x v="211"/>
    <s v="Matutino"/>
    <s v="Mensal"/>
    <n v="0.61712331099999995"/>
    <n v="0.123062904"/>
    <d v="1899-12-30T09:42:21"/>
  </r>
  <r>
    <s v="R Francisco Matias"/>
    <s v="R Joao Peres Calhamares"/>
    <s v="R Joao Pires Monteiro"/>
    <x v="211"/>
    <s v="Matutino"/>
    <s v="Mensal"/>
    <n v="0.61712331099999995"/>
    <n v="0.10191834299999999"/>
    <d v="1899-12-30T09:48:43"/>
  </r>
  <r>
    <s v="R Francisco Matias da Silva"/>
    <s v="R Josefina Chiapetta"/>
    <s v="R Victoria Simionato"/>
    <x v="16"/>
    <s v="Matutino"/>
    <s v="Mensal"/>
    <n v="0.39500535600000003"/>
    <n v="0.101856339"/>
    <d v="1899-12-30T09:18:09"/>
  </r>
  <r>
    <s v="R Francisco Matias da Silva"/>
    <s v="R Victoria Simionato"/>
    <s v="R Lino Petenoni"/>
    <x v="327"/>
    <s v="Matutino"/>
    <s v="Mensal"/>
    <n v="0.39500535600000003"/>
    <n v="0.10146211199999999"/>
    <d v="1899-12-30T11:58:18"/>
  </r>
  <r>
    <s v="R Francisco Matias da Silva"/>
    <s v="R Lino Petenoni"/>
    <s v="R Miguel Rachid"/>
    <x v="327"/>
    <s v="Matutino"/>
    <s v="Mensal"/>
    <n v="0.39500535600000003"/>
    <n v="0.106505447"/>
    <d v="1899-12-30T12:06:26"/>
  </r>
  <r>
    <s v="R Francisco Matias da Silva"/>
    <s v="R Miguel Rachid"/>
    <s v="R Antonio Pereira Simoes"/>
    <x v="327"/>
    <s v="Matutino"/>
    <s v="Mensal"/>
    <n v="0.39500535600000003"/>
    <n v="8.5181458000000002E-2"/>
    <d v="1899-12-30T12:12:57"/>
  </r>
  <r>
    <s v="R Francisco Matoso"/>
    <s v="R Bento Rodrigues Caldeira"/>
    <s v="(Próprio Logradouro/Trecho) R Francisco Matoso"/>
    <x v="413"/>
    <s v="Matutino"/>
    <s v="Mensal"/>
    <n v="0.32343058800000002"/>
    <n v="0.13521878100000001"/>
    <d v="1899-12-30T08:37:49"/>
  </r>
  <r>
    <s v="R Francisco Matoso"/>
    <s v="R Manuel Alvares Pimentel"/>
    <s v="R Bento Rodrigues Caldeira"/>
    <x v="413"/>
    <s v="Matutino"/>
    <s v="Mensal"/>
    <n v="0.32343058800000002"/>
    <n v="0.18821180700000001"/>
    <d v="1899-12-30T08:47:40"/>
  </r>
  <r>
    <s v="R Francisco Menezes"/>
    <s v="R Pacheco Aranha"/>
    <s v="S/Logradouro"/>
    <x v="407"/>
    <s v="Matutino"/>
    <s v="Mensal"/>
    <n v="8.4708740000000005E-2"/>
    <n v="8.4708740000000005E-2"/>
    <d v="1899-12-30T10:03:04"/>
  </r>
  <r>
    <s v="R Francisco Mignone"/>
    <s v="R Carlo Clausetti"/>
    <s v="(Próprio Logradouro/Trecho) R Francisco Mignone"/>
    <x v="213"/>
    <s v="Matutino"/>
    <s v="Mensal"/>
    <n v="0.20058906600000001"/>
    <n v="0.20058906600000001"/>
    <d v="1899-12-30T10:36:52"/>
  </r>
  <r>
    <s v="R Francisco Miranda"/>
    <s v="R da Passagem Funda"/>
    <s v="R Bento Soares Mota"/>
    <x v="399"/>
    <s v="Vespertino"/>
    <s v="Mensal"/>
    <n v="0.12168966299999999"/>
    <n v="4.7294917999999998E-2"/>
    <d v="1899-12-30T18:39:43"/>
  </r>
  <r>
    <s v="R Francisco Monteiro"/>
    <s v="S/Logradouro"/>
    <s v="Av Aguia de Haia"/>
    <x v="159"/>
    <s v="Matutino"/>
    <s v="Mensal"/>
    <n v="0.360516638"/>
    <n v="1.2032896E-2"/>
    <d v="1899-12-30T10:20:04"/>
  </r>
  <r>
    <s v="R Francisco Monteiro"/>
    <s v="Av Aguia de Haia"/>
    <s v="R Agenor Rocha"/>
    <x v="113"/>
    <s v="Matutino"/>
    <s v="Mensal"/>
    <n v="0.360516638"/>
    <n v="5.1198520999999997E-2"/>
    <d v="1899-12-30T09:57:40"/>
  </r>
  <r>
    <s v="R Francisco Monteiro"/>
    <s v="R Agenor Rocha"/>
    <s v="R Alexandre Petta"/>
    <x v="113"/>
    <s v="Matutino"/>
    <s v="Mensal"/>
    <n v="0.360516638"/>
    <n v="1.8662445E-2"/>
    <d v="1899-12-30T09:58:54"/>
  </r>
  <r>
    <s v="R Francisco Monteiro"/>
    <s v="R Alexandre Petta"/>
    <s v="R Prf Alcebiades Sarmento"/>
    <x v="113"/>
    <s v="Matutino"/>
    <s v="Mensal"/>
    <n v="0.360516638"/>
    <n v="3.7586872E-2"/>
    <d v="1899-12-30T10:01:25"/>
  </r>
  <r>
    <s v="R Francisco Monteiro"/>
    <s v="R Prf Alcebiades Sarmento"/>
    <s v="R Jose Guimaraes"/>
    <x v="113"/>
    <s v="Matutino"/>
    <s v="Mensal"/>
    <n v="0.360516638"/>
    <n v="0.13517863499999999"/>
    <d v="1899-12-30T10:10:25"/>
  </r>
  <r>
    <s v="R Francisco Monteiro"/>
    <s v="R Jose Guimaraes"/>
    <s v="R Paraiso Agora"/>
    <x v="113"/>
    <s v="Matutino"/>
    <s v="Mensal"/>
    <n v="0.360516638"/>
    <n v="7.1207298000000002E-2"/>
    <d v="1899-12-30T10:15:10"/>
  </r>
  <r>
    <s v="R Francisco Monteiro"/>
    <s v="R Paraiso Agora"/>
    <s v="Av Cesar Augusto Romano"/>
    <x v="113"/>
    <s v="Matutino"/>
    <s v="Mensal"/>
    <n v="0.360516638"/>
    <n v="3.4649971000000002E-2"/>
    <d v="1899-12-30T10:17:29"/>
  </r>
  <r>
    <s v="R Francisco Monteiro Tavares"/>
    <s v="R Anisio da Silveira Machado"/>
    <s v="R Florencio Machado de Aquino"/>
    <x v="165"/>
    <s v="Vespertino"/>
    <s v="Mensal"/>
    <n v="0.593948433"/>
    <n v="0.12865359500000001"/>
    <d v="1899-12-30T17:24:09"/>
  </r>
  <r>
    <s v="R Francisco Monteiro Tavares"/>
    <s v="R Florencio Machado de Aquino"/>
    <s v="R Areado"/>
    <x v="165"/>
    <s v="Vespertino"/>
    <s v="Mensal"/>
    <n v="0.593948433"/>
    <n v="0.12463985399999999"/>
    <d v="1899-12-30T17:31:43"/>
  </r>
  <r>
    <s v="R Francisco Monteiro Tavares"/>
    <s v="R Areado"/>
    <s v="R Severino Jose Fernandes"/>
    <x v="390"/>
    <s v="Vespertino"/>
    <s v="Mensal"/>
    <n v="0.593948433"/>
    <n v="0.15006054699999999"/>
    <d v="1899-12-30T15:40:39"/>
  </r>
  <r>
    <s v="R Francisco Monteiro Tavares"/>
    <s v="R Severino Jose Fernandes"/>
    <s v="Av Teodoro Bernardo do Nascimento"/>
    <x v="390"/>
    <s v="Vespertino"/>
    <s v="Mensal"/>
    <n v="0.593948433"/>
    <n v="0.19059443700000001"/>
    <d v="1899-12-30T15:52:12"/>
  </r>
  <r>
    <s v="R Francisco Montejos"/>
    <s v="R Belisario Benitez"/>
    <s v="R Dr Assis Ribeiro"/>
    <x v="409"/>
    <s v="Matutino"/>
    <s v="Mensal"/>
    <n v="9.5017593000000011E-2"/>
    <n v="9.5017592999999997E-2"/>
    <d v="1899-12-30T09:37:24"/>
  </r>
  <r>
    <s v="R Francisco Murcia"/>
    <s v="R dos Pedreiros"/>
    <s v="(Próprio Logradouro/Trecho) R Francisco Murcia"/>
    <x v="346"/>
    <s v="Vespertino"/>
    <s v="Mensal"/>
    <n v="0.104306816"/>
    <n v="0.104306816"/>
    <d v="1899-12-30T16:49:49"/>
  </r>
  <r>
    <s v="R Francisco Nunes"/>
    <s v="R Raul Nozari"/>
    <s v="R Cristovao Leal"/>
    <x v="359"/>
    <s v="Matutino"/>
    <s v="Mensal"/>
    <n v="0.19289763600000001"/>
    <n v="0.10343153400000001"/>
    <d v="1899-12-30T12:18:06"/>
  </r>
  <r>
    <s v="R Francisco Nunes"/>
    <s v="R Cristovao Leal"/>
    <s v="(Próprio Logradouro/Trecho) R Francisco Nunes"/>
    <x v="359"/>
    <s v="Matutino"/>
    <s v="Mensal"/>
    <n v="0.19289763600000001"/>
    <n v="8.9466103000000005E-2"/>
    <d v="1899-12-30T12:24:40"/>
  </r>
  <r>
    <s v="R Francisco Nunes Cubas"/>
    <s v="R Inacio de Oliveira Campos"/>
    <s v="R Baia de Paranagua"/>
    <x v="331"/>
    <s v="Vespertino"/>
    <s v="Mensal"/>
    <n v="0.806565796"/>
    <n v="0.26621499599999998"/>
    <d v="1899-12-30T15:01:44"/>
  </r>
  <r>
    <s v="R Francisco Nunes Cubas"/>
    <s v="R Baia de Paranagua"/>
    <s v="Psg Will Durant"/>
    <x v="331"/>
    <s v="Vespertino"/>
    <s v="Mensal"/>
    <n v="0.806565796"/>
    <n v="2.3550366999999999E-2"/>
    <d v="1899-12-30T15:02:56"/>
  </r>
  <r>
    <s v="R Francisco Nunes Cubas"/>
    <s v="Psg Will Durant"/>
    <s v="R Carlos Patino"/>
    <x v="331"/>
    <s v="Vespertino"/>
    <s v="Mensal"/>
    <n v="0.806565796"/>
    <n v="5.8541607000000002E-2"/>
    <d v="1899-12-30T15:05:56"/>
  </r>
  <r>
    <s v="R Francisco Nunes Cubas"/>
    <s v="R Carlos Patino"/>
    <s v="R Pe Ramon Palacios"/>
    <x v="386"/>
    <s v="Vespertino"/>
    <s v="Mensal"/>
    <n v="0.806565796"/>
    <n v="8.4693054000000004E-2"/>
    <d v="1899-12-30T16:00:39"/>
  </r>
  <r>
    <s v="R Francisco Nunes Cubas"/>
    <s v="R Pe Ramon Palacios"/>
    <s v="R Francisco Capara"/>
    <x v="386"/>
    <s v="Vespertino"/>
    <s v="Mensal"/>
    <n v="0.806565796"/>
    <n v="0.12716819800000001"/>
    <d v="1899-12-30T16:08:34"/>
  </r>
  <r>
    <s v="R Francisco Nunes Cubas"/>
    <s v="R Francisco Capara"/>
    <s v="R Francisco Capara"/>
    <x v="386"/>
    <s v="Vespertino"/>
    <s v="Mensal"/>
    <n v="0.806565796"/>
    <n v="4.7446231999999998E-2"/>
    <d v="1899-12-30T16:11:31"/>
  </r>
  <r>
    <s v="R Francisco Nunes Cubas"/>
    <s v="R Francisco Capara"/>
    <s v="R Dionisio Erba"/>
    <x v="386"/>
    <s v="Vespertino"/>
    <s v="Mensal"/>
    <n v="0.806565796"/>
    <n v="4.9256335999999998E-2"/>
    <d v="1899-12-30T16:14:35"/>
  </r>
  <r>
    <s v="R Francisco Orellana"/>
    <s v="R Martim Correia de Sa"/>
    <s v="S/Logradouro"/>
    <x v="427"/>
    <s v="Vespertino"/>
    <s v="Mensal"/>
    <n v="0.11143582499999999"/>
    <n v="5.8494250999999997E-2"/>
    <d v="1899-12-30T15:35:27"/>
  </r>
  <r>
    <s v="R Francisco Orellana"/>
    <s v="S/Logradouro"/>
    <s v="Tv Araci"/>
    <x v="427"/>
    <s v="Vespertino"/>
    <s v="Mensal"/>
    <n v="0.11143582499999999"/>
    <n v="5.2941573999999998E-2"/>
    <d v="1899-12-30T15:39:19"/>
  </r>
  <r>
    <s v="R Francisco Palero"/>
    <s v="R Sinfonias do Ocaso"/>
    <s v="R D Gregorio dos Anjos"/>
    <x v="45"/>
    <s v="Matutino"/>
    <s v="Mensal"/>
    <n v="0.17023324500000001"/>
    <n v="6.7946922000000007E-2"/>
    <d v="1899-12-30T10:44:59"/>
  </r>
  <r>
    <s v="R Francisco Palero"/>
    <s v="R D Gregorio dos Anjos"/>
    <s v="R Sonata Aurora"/>
    <x v="45"/>
    <s v="Matutino"/>
    <s v="Mensal"/>
    <n v="0.17023324500000001"/>
    <n v="3.4481628E-2"/>
    <d v="1899-12-30T10:46:46"/>
  </r>
  <r>
    <s v="R Francisco Palero"/>
    <s v="R Sonata Aurora"/>
    <s v="R Turvolandia"/>
    <x v="45"/>
    <s v="Matutino"/>
    <s v="Mensal"/>
    <n v="0.17023324500000001"/>
    <n v="6.7804694999999998E-2"/>
    <d v="1899-12-30T10:50:16"/>
  </r>
  <r>
    <s v="R Francisco Palma Travassos"/>
    <s v="Av do Oratorio"/>
    <s v="R Luis da Guerra"/>
    <x v="112"/>
    <s v="Matutino"/>
    <s v="Mensal"/>
    <n v="0.13738491799999999"/>
    <n v="0.13738491799999999"/>
    <d v="1899-12-30T09:43:12"/>
  </r>
  <r>
    <s v="R Francisco Paulino Sobrinho"/>
    <s v="Av Vila Ema"/>
    <s v="(Próprio Logradouro/Trecho) R Francisco Paulino Sobrinho"/>
    <x v="291"/>
    <s v="Matutino"/>
    <s v="Mensal"/>
    <n v="0.112537292"/>
    <n v="0.112537292"/>
    <d v="1899-12-30T10:18:58"/>
  </r>
  <r>
    <s v="R Francisco Pawlik"/>
    <s v="R Fernando Ganga"/>
    <s v="R Carlos Laino Jr"/>
    <x v="242"/>
    <s v="Vespertino"/>
    <s v="Mensal"/>
    <n v="0.23978860499999999"/>
    <n v="6.4898621000000004E-2"/>
    <d v="1899-12-30T16:19:50"/>
  </r>
  <r>
    <s v="R Francisco Pawlik"/>
    <s v="R Carlos Laino Jr"/>
    <s v="R Edmundo Orioli"/>
    <x v="242"/>
    <s v="Vespertino"/>
    <s v="Mensal"/>
    <n v="0.23978860499999999"/>
    <n v="0.174889984"/>
    <d v="1899-12-30T16:29:51"/>
  </r>
  <r>
    <s v="R Francisco Penteado"/>
    <s v="R Ponte do Piques"/>
    <s v="R Pires Caleiro"/>
    <x v="273"/>
    <s v="Vespertino"/>
    <s v="Mensal"/>
    <n v="4.8145049999999995E-2"/>
    <n v="4.8145050000000002E-2"/>
    <d v="1899-12-30T17:29:33"/>
  </r>
  <r>
    <s v="R Francisco Pereira da Rocha"/>
    <s v="R Tabauna"/>
    <s v="R Antonio Alves Parente"/>
    <x v="207"/>
    <s v="Vespertino"/>
    <s v="Mensal"/>
    <n v="0.26725286799999998"/>
    <n v="0.11208567799999999"/>
    <d v="1899-12-30T17:25:42"/>
  </r>
  <r>
    <s v="R Francisco Pereira da Rocha"/>
    <s v="R Antonio Alves Parente"/>
    <s v="(Próprio Logradouro/Trecho) R Francisco Pereira da Rocha"/>
    <x v="207"/>
    <s v="Vespertino"/>
    <s v="Mensal"/>
    <n v="0.26725286799999998"/>
    <n v="5.7966400000000001E-2"/>
    <d v="1899-12-30T17:29:21"/>
  </r>
  <r>
    <s v="R Francisco Pereira da Rocha"/>
    <s v="Av Joao Batista Santiago"/>
    <s v="(Próprio Logradouro/Trecho) R Francisco Pereira da Rocha"/>
    <x v="207"/>
    <s v="Vespertino"/>
    <s v="Mensal"/>
    <n v="0.26725286799999998"/>
    <n v="3.5708869999999997E-2"/>
    <d v="1899-12-30T17:31:36"/>
  </r>
  <r>
    <s v="R Francisco Pereira da Rocha"/>
    <s v="Av Joao Batista Santiago"/>
    <s v="R Waldemar Auto Simas"/>
    <x v="207"/>
    <s v="Vespertino"/>
    <s v="Mensal"/>
    <n v="0.26725286799999998"/>
    <n v="2.9580090999999999E-2"/>
    <d v="1899-12-30T17:33:28"/>
  </r>
  <r>
    <s v="R Francisco Pereira de Souza"/>
    <s v="Av Vila Ema"/>
    <s v="R Sapopemba"/>
    <x v="368"/>
    <s v="Matutino"/>
    <s v="Mensal"/>
    <n v="0.321854168"/>
    <n v="0.15735696399999999"/>
    <d v="1899-12-30T10:09:05"/>
  </r>
  <r>
    <s v="R Francisco Pereira de Souza"/>
    <s v="R Sapopemba"/>
    <s v="R Dr Tolstoi de Carvalho"/>
    <x v="368"/>
    <s v="Matutino"/>
    <s v="Mensal"/>
    <n v="0.321854168"/>
    <n v="5.0879292E-2"/>
    <d v="1899-12-30T10:12:33"/>
  </r>
  <r>
    <s v="R Francisco Pereira de Souza"/>
    <s v="R Dr Tolstoi de Carvalho"/>
    <s v="R Jose Antonio Fontes"/>
    <x v="368"/>
    <s v="Matutino"/>
    <s v="Mensal"/>
    <n v="0.321854168"/>
    <n v="0.113617912"/>
    <d v="1899-12-30T10:20:17"/>
  </r>
  <r>
    <s v="R Francisco Pinheiro de Sepeda"/>
    <s v="R Agostinho Delgado de Arouche"/>
    <s v="R Silvio Marques Jr"/>
    <x v="252"/>
    <s v="Matutino"/>
    <s v="Mensal"/>
    <n v="0.27490937000000004"/>
    <n v="0.124996605"/>
    <d v="1899-12-30T09:58:49"/>
  </r>
  <r>
    <s v="R Francisco Pinheiro de Sepeda"/>
    <s v="R Silvio Marques Jr"/>
    <s v="R Sta Edith"/>
    <x v="252"/>
    <s v="Matutino"/>
    <s v="Mensal"/>
    <n v="0.27490937000000004"/>
    <n v="0.149912766"/>
    <d v="1899-12-30T10:08:46"/>
  </r>
  <r>
    <s v="R Francisco Pires Ribeiro"/>
    <s v="R Luis Asson"/>
    <s v="R Lorenzo Perosi"/>
    <x v="169"/>
    <s v="Vespertino"/>
    <s v="Mensal"/>
    <n v="0.328850262"/>
    <n v="5.2631801999999998E-2"/>
    <d v="1899-12-30T16:32:59"/>
  </r>
  <r>
    <s v="R Francisco Pires Ribeiro"/>
    <s v="Pc Pe Xavier Ferreira"/>
    <s v="R Boaventura da Silva"/>
    <x v="170"/>
    <s v="Vespertino"/>
    <s v="Mensal"/>
    <n v="0.328850262"/>
    <n v="0.15215351899999999"/>
    <d v="1899-12-30T17:52:59"/>
  </r>
  <r>
    <s v="R Francisco Pires Ribeiro"/>
    <s v="R Lorenzo Perosi"/>
    <s v="Pc Pe Xavier Ferreira"/>
    <x v="170"/>
    <s v="Vespertino"/>
    <s v="Mensal"/>
    <n v="0.328850262"/>
    <n v="0.124064941"/>
    <d v="1899-12-30T18:01:25"/>
  </r>
  <r>
    <s v="R Francisco Pizarro"/>
    <s v="R Mungo Park"/>
    <s v="Vla Francisco Pizarro"/>
    <x v="362"/>
    <s v="Matutino"/>
    <s v="Mensal"/>
    <n v="0.41638620400000004"/>
    <n v="1.7904869E-2"/>
    <d v="1899-12-30T12:00:13"/>
  </r>
  <r>
    <s v="R Francisco Pizarro"/>
    <s v="Vla Francisco Pizarro"/>
    <s v="Vla Francisco Pizarro"/>
    <x v="362"/>
    <s v="Matutino"/>
    <s v="Mensal"/>
    <n v="0.41638620400000004"/>
    <n v="2.8455957E-2"/>
    <d v="1899-12-30T12:01:56"/>
  </r>
  <r>
    <s v="R Francisco Pizarro"/>
    <s v="Vla Francisco Pizarro"/>
    <s v="Vla Francisco Pizarro"/>
    <x v="362"/>
    <s v="Matutino"/>
    <s v="Mensal"/>
    <n v="0.41638620400000004"/>
    <n v="3.3490536000000001E-2"/>
    <d v="1899-12-30T12:03:58"/>
  </r>
  <r>
    <s v="R Francisco Pizarro"/>
    <s v="Vla Francisco Pizarro"/>
    <s v="R Ivoti"/>
    <x v="362"/>
    <s v="Matutino"/>
    <s v="Mensal"/>
    <n v="0.41638620400000004"/>
    <n v="1.9110769E-2"/>
    <d v="1899-12-30T12:05:08"/>
  </r>
  <r>
    <s v="R Francisco Pizarro"/>
    <s v="R Fernando Cortez"/>
    <s v="R Mungo Park"/>
    <x v="363"/>
    <s v="Vespertino"/>
    <s v="Mensal"/>
    <n v="0.41638620400000004"/>
    <n v="0.317424072"/>
    <d v="1899-12-30T16:59:47"/>
  </r>
  <r>
    <s v="R Francisco Polilo Neto"/>
    <s v="R Eng Cesar Polilo"/>
    <s v="R Ernesto Evans"/>
    <x v="132"/>
    <s v="Vespertino"/>
    <s v="Mensal"/>
    <n v="0.77401656499999993"/>
    <n v="0.107422379"/>
    <d v="1899-12-30T17:30:43"/>
  </r>
  <r>
    <s v="R Francisco Polilo Neto"/>
    <s v="R Ernesto Evans"/>
    <s v="R Bernardino Pinheiro"/>
    <x v="132"/>
    <s v="Vespertino"/>
    <s v="Mensal"/>
    <n v="0.77401656499999993"/>
    <n v="5.4517475000000003E-2"/>
    <d v="1899-12-30T17:34:23"/>
  </r>
  <r>
    <s v="R Francisco Polilo Neto"/>
    <s v="R Bernardino Pinheiro"/>
    <s v="R Cap Manuel Guimaraes"/>
    <x v="132"/>
    <s v="Vespertino"/>
    <s v="Mensal"/>
    <n v="0.77401656499999993"/>
    <n v="5.6953036999999998E-2"/>
    <d v="1899-12-30T17:38:13"/>
  </r>
  <r>
    <s v="R Francisco Polilo Neto"/>
    <s v="R Cap Manuel Guimaraes"/>
    <s v="V-Ped Rodrigo Pontes"/>
    <x v="132"/>
    <s v="Vespertino"/>
    <s v="Mensal"/>
    <n v="0.77401656499999993"/>
    <n v="7.1843200999999995E-2"/>
    <d v="1899-12-30T17:43:02"/>
  </r>
  <r>
    <s v="R Francisco Polilo Neto"/>
    <s v="V-Ped Rodrigo Pontes"/>
    <s v="R Maria Susano Polilo"/>
    <x v="132"/>
    <s v="Vespertino"/>
    <s v="Mensal"/>
    <n v="0.77401656499999993"/>
    <n v="3.6362723999999999E-2"/>
    <d v="1899-12-30T17:45:29"/>
  </r>
  <r>
    <s v="R Francisco Polilo Neto"/>
    <s v="R Maria Susano Polilo"/>
    <s v="Av Deocleciano Alves Pereira"/>
    <x v="132"/>
    <s v="Vespertino"/>
    <s v="Mensal"/>
    <n v="0.77401656499999993"/>
    <n v="6.9839432000000007E-2"/>
    <d v="1899-12-30T17:50:11"/>
  </r>
  <r>
    <s v="R Francisco Polilo Neto"/>
    <s v="Av Deocleciano Alves Pereira"/>
    <s v="R Ubirajara Pereira Madeira"/>
    <x v="132"/>
    <s v="Vespertino"/>
    <s v="Mensal"/>
    <n v="0.77401656499999993"/>
    <n v="6.1241337E-2"/>
    <d v="1899-12-30T17:54:17"/>
  </r>
  <r>
    <s v="R Francisco Polilo Neto"/>
    <s v="R Ubirajara Pereira Madeira"/>
    <s v="Pc Antonio Assis Pereira"/>
    <x v="132"/>
    <s v="Vespertino"/>
    <s v="Mensal"/>
    <n v="0.77401656499999993"/>
    <n v="2.5291338E-2"/>
    <d v="1899-12-30T17:55:59"/>
  </r>
  <r>
    <s v="R Francisco Polilo Neto"/>
    <s v="Av Joao Neri de Carvalho"/>
    <s v="R Sebastiao Cardoso de Matos"/>
    <x v="210"/>
    <s v="Vespertino"/>
    <s v="Mensal"/>
    <n v="0.77401656499999993"/>
    <n v="5.6908450999999999E-2"/>
    <d v="1899-12-30T16:17:12"/>
  </r>
  <r>
    <s v="R Francisco Polilo Neto"/>
    <s v="R Sebastiao Cardoso de Matos"/>
    <s v="R Vinte e Nove de Novembro"/>
    <x v="210"/>
    <s v="Vespertino"/>
    <s v="Mensal"/>
    <n v="0.77401656499999993"/>
    <n v="1.1582904999999999E-2"/>
    <d v="1899-12-30T16:17:56"/>
  </r>
  <r>
    <s v="R Francisco Polilo Neto"/>
    <s v="R Vinte e Nove de Novembro"/>
    <s v="R Ten Miguel Delia"/>
    <x v="210"/>
    <s v="Vespertino"/>
    <s v="Mensal"/>
    <n v="0.77401656499999993"/>
    <n v="5.9867805000000003E-2"/>
    <d v="1899-12-30T16:21:47"/>
  </r>
  <r>
    <s v="R Francisco Polilo Neto"/>
    <s v="R Ten Miguel Delia"/>
    <s v="R Jacinto de Melo"/>
    <x v="210"/>
    <s v="Vespertino"/>
    <s v="Mensal"/>
    <n v="0.77401656499999993"/>
    <n v="5.4647586999999997E-2"/>
    <d v="1899-12-30T16:25:18"/>
  </r>
  <r>
    <s v="R Francisco Polilo Neto"/>
    <s v="R Jacinto de Melo"/>
    <s v="R Eng Cesar Polilo"/>
    <x v="210"/>
    <s v="Vespertino"/>
    <s v="Mensal"/>
    <n v="0.77401656499999993"/>
    <n v="5.5888748000000002E-2"/>
    <d v="1899-12-30T16:28:53"/>
  </r>
  <r>
    <s v="R Francisco Poliza"/>
    <s v="R Henrique Mazzauti"/>
    <s v="R Cb Jose Vieira da Silva"/>
    <x v="239"/>
    <s v="Matutino"/>
    <s v="Mensal"/>
    <n v="0.18742449999999999"/>
    <n v="0.18742449999999999"/>
    <d v="1899-12-30T10:24:50"/>
  </r>
  <r>
    <s v="R Francisco Portilho de Melo"/>
    <s v="R Manuel Bueno da Fonseca"/>
    <s v="R Simao de Mendonca Alemao"/>
    <x v="167"/>
    <s v="Matutino"/>
    <s v="Mensal"/>
    <n v="0.17136996500000001"/>
    <n v="0.17136996500000001"/>
    <d v="1899-12-30T10:27:04"/>
  </r>
  <r>
    <s v="R Francisco Queiroz Matos"/>
    <s v="Av Rio das Pedras"/>
    <s v="R Neve"/>
    <x v="402"/>
    <s v="Matutino"/>
    <s v="Mensal"/>
    <n v="0.420800379"/>
    <n v="0.20703416399999999"/>
    <d v="1899-12-30T09:50:35"/>
  </r>
  <r>
    <s v="R Francisco Queiroz Matos"/>
    <s v="R Neve"/>
    <s v="R Soledade de Minas"/>
    <x v="402"/>
    <s v="Matutino"/>
    <s v="Mensal"/>
    <n v="0.420800379"/>
    <n v="2.8908030000000001E-2"/>
    <d v="1899-12-30T09:52:30"/>
  </r>
  <r>
    <s v="R Francisco Queiroz Matos"/>
    <s v="R Soledade de Minas"/>
    <s v="R Montalvania"/>
    <x v="402"/>
    <s v="Matutino"/>
    <s v="Mensal"/>
    <n v="0.420800379"/>
    <n v="0.18485818500000001"/>
    <d v="1899-12-30T10:04:49"/>
  </r>
  <r>
    <s v="R Francisco Raimundo da Silva"/>
    <s v="R Alexandre Dias Nogueira"/>
    <s v="Av Flamingo"/>
    <x v="356"/>
    <s v="Vespertino"/>
    <s v="Mensal"/>
    <n v="0.154976212"/>
    <n v="0.154976212"/>
    <d v="1899-12-30T16:07:36"/>
  </r>
  <r>
    <s v="R Francisco Rodrigues Seckler"/>
    <s v="Av Pires do Rio"/>
    <s v="R Cristovao Alves"/>
    <x v="380"/>
    <s v="Vespertino"/>
    <s v="Mensal"/>
    <n v="1.2289412900000001"/>
    <n v="0.153042175"/>
    <d v="1899-12-30T16:44:00"/>
  </r>
  <r>
    <s v="R Francisco Rodrigues Seckler"/>
    <s v="R Cristovao Alves"/>
    <s v="R Prf Magalhaes Gomes"/>
    <x v="380"/>
    <s v="Vespertino"/>
    <s v="Mensal"/>
    <n v="1.2289412900000001"/>
    <n v="5.4479026999999999E-2"/>
    <d v="1899-12-30T16:47:39"/>
  </r>
  <r>
    <s v="R Francisco Rodrigues Seckler"/>
    <s v="R Prf Magalhaes Gomes"/>
    <s v="R Bento Vieira de Castro"/>
    <x v="380"/>
    <s v="Vespertino"/>
    <s v="Mensal"/>
    <n v="1.2289412900000001"/>
    <n v="5.6821003000000002E-2"/>
    <d v="1899-12-30T16:51:27"/>
  </r>
  <r>
    <s v="R Francisco Rodrigues Seckler"/>
    <s v="R Bento Vieira de Castro"/>
    <s v="R Palmerino Calabrese"/>
    <x v="380"/>
    <s v="Vespertino"/>
    <s v="Mensal"/>
    <n v="1.2289412900000001"/>
    <n v="0.106504639"/>
    <d v="1899-12-30T16:58:35"/>
  </r>
  <r>
    <s v="R Francisco Rodrigues Seckler"/>
    <s v="R Palmerino Calabrese"/>
    <s v="R Jataizinho"/>
    <x v="380"/>
    <s v="Vespertino"/>
    <s v="Mensal"/>
    <n v="1.2289412900000001"/>
    <n v="0.14160600300000001"/>
    <d v="1899-12-30T17:08:04"/>
  </r>
  <r>
    <s v="R Francisco Rodrigues Seckler"/>
    <s v="R Jataizinho"/>
    <s v="Tv Juazeirinho"/>
    <x v="258"/>
    <s v="Vespertino"/>
    <s v="Mensal"/>
    <n v="1.2289412900000001"/>
    <n v="6.3094138999999994E-2"/>
    <d v="1899-12-30T16:35:31"/>
  </r>
  <r>
    <s v="R Francisco Rodrigues Seckler"/>
    <s v="Tv Juazeirinho"/>
    <s v="R Miranorte"/>
    <x v="258"/>
    <s v="Vespertino"/>
    <s v="Mensal"/>
    <n v="1.2289412900000001"/>
    <n v="6.4259452999999994E-2"/>
    <d v="1899-12-30T16:39:45"/>
  </r>
  <r>
    <s v="R Francisco Rodrigues Seckler"/>
    <s v="R Miranorte"/>
    <s v="R Marcos Parente"/>
    <x v="258"/>
    <s v="Vespertino"/>
    <s v="Mensal"/>
    <n v="1.2289412900000001"/>
    <n v="1.9264415999999999E-2"/>
    <d v="1899-12-30T16:41:02"/>
  </r>
  <r>
    <s v="R Francisco Rodrigues Seckler"/>
    <s v="R Marcos Parente"/>
    <s v="R Francisco Salles Malta Jr"/>
    <x v="258"/>
    <s v="Vespertino"/>
    <s v="Mensal"/>
    <n v="1.2289412900000001"/>
    <n v="0.39155853299999999"/>
    <d v="1899-12-30T17:06:54"/>
  </r>
  <r>
    <s v="R Francisco Rodrigues Seckler"/>
    <s v="R Francisco Salles Malta Jr"/>
    <s v="S/Logradouro"/>
    <x v="258"/>
    <s v="Vespertino"/>
    <s v="Mensal"/>
    <n v="1.2289412900000001"/>
    <n v="0.15558871499999999"/>
    <d v="1899-12-30T17:17:10"/>
  </r>
  <r>
    <s v="R Francisco Rodrigues Seckler"/>
    <s v="S/Logradouro"/>
    <s v="R Moipora"/>
    <x v="258"/>
    <s v="Vespertino"/>
    <s v="Mensal"/>
    <n v="1.2289412900000001"/>
    <n v="2.2723187999999998E-2"/>
    <d v="1899-12-30T17:18:40"/>
  </r>
  <r>
    <s v="R Francisco Rojas"/>
    <s v="R Clovis Camargo"/>
    <s v="R Francisco Gambarrota"/>
    <x v="87"/>
    <s v="Vespertino"/>
    <s v="Mensal"/>
    <n v="0.33570625500000001"/>
    <n v="2.3964155000000001E-2"/>
    <d v="1899-12-30T17:38:59"/>
  </r>
  <r>
    <s v="R Francisco Rojas"/>
    <s v="R Francisco Gambarrota"/>
    <s v="R Eugenio Sans"/>
    <x v="87"/>
    <s v="Vespertino"/>
    <s v="Mensal"/>
    <n v="0.33570625500000001"/>
    <n v="0.165327957"/>
    <d v="1899-12-30T17:50:10"/>
  </r>
  <r>
    <s v="R Francisco Rojas"/>
    <s v="R Eugenio Sans"/>
    <s v="R Manuel Nunes Figueira"/>
    <x v="87"/>
    <s v="Vespertino"/>
    <s v="Mensal"/>
    <n v="0.33570625500000001"/>
    <n v="6.3971260000000002E-2"/>
    <d v="1899-12-30T17:54:30"/>
  </r>
  <r>
    <s v="R Francisco Rojas"/>
    <s v="R Manuel Nunes Figueira"/>
    <s v="R Betula Negra"/>
    <x v="87"/>
    <s v="Vespertino"/>
    <s v="Mensal"/>
    <n v="0.33570625500000001"/>
    <n v="6.0305804999999997E-2"/>
    <d v="1899-12-30T17:58:34"/>
  </r>
  <r>
    <s v="R Francisco Rojas"/>
    <s v="R Betula Negra"/>
    <s v="R Magnolia Azul"/>
    <x v="87"/>
    <s v="Vespertino"/>
    <s v="Mensal"/>
    <n v="0.33570625500000001"/>
    <n v="2.2137077000000002E-2"/>
    <d v="1899-12-30T18:00:04"/>
  </r>
  <r>
    <s v="R Francisco Roldao"/>
    <s v="R Otelo Augusto Ribeiro"/>
    <s v="R Prf Joao de Lima Paiva"/>
    <x v="235"/>
    <s v="Vespertino"/>
    <s v="Mensal"/>
    <n v="0.14714253600000002"/>
    <n v="5.2035541999999997E-2"/>
    <d v="1899-12-30T16:04:32"/>
  </r>
  <r>
    <s v="R Francisco Roldao"/>
    <s v="R Prf Joao de Lima Paiva"/>
    <s v="R Sta Sabina"/>
    <x v="235"/>
    <s v="Vespertino"/>
    <s v="Mensal"/>
    <n v="0.14714253600000002"/>
    <n v="9.5106995E-2"/>
    <d v="1899-12-30T16:09:28"/>
  </r>
  <r>
    <s v="R Francisco Salles Malta Jr"/>
    <s v="R Francisco Alarico Bergamo"/>
    <s v="R Dr Claro Egidio"/>
    <x v="258"/>
    <s v="Vespertino"/>
    <s v="Mensal"/>
    <n v="0.324995384"/>
    <n v="5.8029957E-2"/>
    <d v="1899-12-30T17:22:30"/>
  </r>
  <r>
    <s v="R Francisco Salles Malta Jr"/>
    <s v="R Dr Claro Egidio"/>
    <s v="S/Logradouro"/>
    <x v="258"/>
    <s v="Vespertino"/>
    <s v="Mensal"/>
    <n v="0.324995384"/>
    <n v="4.5997615999999998E-2"/>
    <d v="1899-12-30T17:25:33"/>
  </r>
  <r>
    <s v="R Francisco Salles Malta Jr"/>
    <s v="S/Logradouro"/>
    <s v="Av Pe Gregorio Mafra"/>
    <x v="258"/>
    <s v="Vespertino"/>
    <s v="Mensal"/>
    <n v="0.324995384"/>
    <n v="7.6330787999999997E-2"/>
    <d v="1899-12-30T17:30:35"/>
  </r>
  <r>
    <s v="R Francisco Salzillo"/>
    <s v="Av da Barreira Grande"/>
    <s v="R Francesco Coradini"/>
    <x v="400"/>
    <s v="Matutino"/>
    <s v="Mensal"/>
    <n v="0.19071052599999999"/>
    <n v="0.19071052599999999"/>
    <d v="1899-12-30T09:42:19"/>
  </r>
  <r>
    <s v="R Francisco Sinkus"/>
    <s v="R Joaquim Leal"/>
    <s v="(Próprio Logradouro/Trecho) R Francisco Sinkus"/>
    <x v="25"/>
    <s v="Vespertino"/>
    <s v="Mensal"/>
    <n v="0.18598906700000001"/>
    <n v="8.7576667999999996E-2"/>
    <d v="1899-12-30T16:18:08"/>
  </r>
  <r>
    <s v="R Francisco Sinkus"/>
    <s v="R Benjamin Capusso"/>
    <s v="(Próprio Logradouro/Trecho) R Francisco Sinkus"/>
    <x v="25"/>
    <s v="Vespertino"/>
    <s v="Mensal"/>
    <n v="0.18598906700000001"/>
    <n v="7.5083382000000004E-2"/>
    <d v="1899-12-30T16:23:13"/>
  </r>
  <r>
    <s v="R Francisco Sutil"/>
    <s v="R Antonio Ramos dos Reis"/>
    <s v="S/Logradouro"/>
    <x v="425"/>
    <s v="Vespertino"/>
    <s v="Mensal"/>
    <n v="0.245274622"/>
    <n v="0.11098235300000001"/>
    <d v="1899-12-30T16:22:48"/>
  </r>
  <r>
    <s v="R Francisco Sutil"/>
    <s v="S/Logradouro"/>
    <s v="Vla Trinta e Dois"/>
    <x v="425"/>
    <s v="Vespertino"/>
    <s v="Mensal"/>
    <n v="0.245274622"/>
    <n v="1.4945482E-2"/>
    <d v="1899-12-30T16:23:43"/>
  </r>
  <r>
    <s v="R Francisco Sutil"/>
    <s v="Vla Trinta e Dois"/>
    <s v="R Jose Vieira do Rio"/>
    <x v="425"/>
    <s v="Vespertino"/>
    <s v="Mensal"/>
    <n v="0.245274622"/>
    <n v="0.119346786"/>
    <d v="1899-12-30T16:31:07"/>
  </r>
  <r>
    <s v="R Francisco Tavares"/>
    <s v="R Prf Jose de Sousa"/>
    <s v="R Boaventura Rodrigues da Silva"/>
    <x v="362"/>
    <s v="Matutino"/>
    <s v="Mensal"/>
    <n v="0.16039566"/>
    <n v="0.16039566"/>
    <d v="1899-12-30T12:14:51"/>
  </r>
  <r>
    <s v="R Francisco Vaz"/>
    <s v="R Gaspar Gutierres"/>
    <s v="R Baltazar Vidal"/>
    <x v="437"/>
    <s v="Matutino"/>
    <s v="Mensal"/>
    <n v="0.219378082"/>
    <n v="0.219378082"/>
    <d v="1899-12-30T08:39:11"/>
  </r>
  <r>
    <s v="R Francisco Vaz Coelho"/>
    <s v="Av Sapopemba"/>
    <s v="R Inocencio Preto"/>
    <x v="45"/>
    <s v="Matutino"/>
    <s v="Mensal"/>
    <n v="0.13903401500000001"/>
    <n v="3.4171664999999997E-2"/>
    <d v="1899-12-30T10:52:02"/>
  </r>
  <r>
    <s v="R Francisco Vaz Coelho"/>
    <s v="R Inocencio Preto"/>
    <s v="R Inocencio Preto"/>
    <x v="45"/>
    <s v="Matutino"/>
    <s v="Mensal"/>
    <n v="0.13903401500000001"/>
    <n v="0.10486234999999999"/>
    <d v="1899-12-30T10:57:27"/>
  </r>
  <r>
    <s v="R Francisco Vaz Moniz"/>
    <s v="Av Mal Tito"/>
    <s v="R Imore"/>
    <x v="224"/>
    <s v="Matutino"/>
    <s v="Mensal"/>
    <n v="8.8918752999999989E-2"/>
    <n v="6.6900092999999994E-2"/>
    <d v="1899-12-30T11:34:13"/>
  </r>
  <r>
    <s v="R Francisco Vaz Moniz"/>
    <s v="R Imore"/>
    <s v="R Francisco de Sa Peixoto"/>
    <x v="224"/>
    <s v="Matutino"/>
    <s v="Mensal"/>
    <n v="8.8918752999999989E-2"/>
    <n v="2.2018659999999999E-2"/>
    <d v="1899-12-30T11:36:09"/>
  </r>
  <r>
    <s v="R Francisco Velasquez"/>
    <s v="Av Monte Pirapirapua"/>
    <s v="R Jeca Tatu"/>
    <x v="92"/>
    <s v="Vespertino"/>
    <s v="Mensal"/>
    <n v="0.193319514"/>
    <n v="7.5382171999999997E-2"/>
    <d v="1899-12-30T17:54:06"/>
  </r>
  <r>
    <s v="R Francisco Velasquez"/>
    <s v="R Jeca Tatu"/>
    <s v="R Monte Tao"/>
    <x v="92"/>
    <s v="Vespertino"/>
    <s v="Mensal"/>
    <n v="0.193319514"/>
    <n v="1.0685442999999999E-2"/>
    <d v="1899-12-30T17:54:45"/>
  </r>
  <r>
    <s v="R Francisco Velasquez"/>
    <s v="R Monte Tao"/>
    <s v="R Afua"/>
    <x v="92"/>
    <s v="Vespertino"/>
    <s v="Mensal"/>
    <n v="0.193319514"/>
    <n v="5.2886044E-2"/>
    <d v="1899-12-30T17:57:58"/>
  </r>
  <r>
    <s v="R Francisco Velasquez"/>
    <s v="R Afua"/>
    <s v="R Itajuibe"/>
    <x v="92"/>
    <s v="Vespertino"/>
    <s v="Mensal"/>
    <n v="0.193319514"/>
    <n v="5.4365855999999997E-2"/>
    <d v="1899-12-30T18:01:16"/>
  </r>
  <r>
    <s v="R Francisco Velho"/>
    <s v="Av Jacu Pessego"/>
    <s v="R Osmano Ungaretti"/>
    <x v="298"/>
    <s v="Vespertino"/>
    <s v="Mensal"/>
    <n v="0.28597842400000001"/>
    <n v="0.28597842400000001"/>
    <d v="1899-12-30T16:06:49"/>
  </r>
  <r>
    <s v="R Francisco Velho Moreira"/>
    <s v="Av Dr Decio de Toledo Leite"/>
    <s v="R Colonia D Assuncao"/>
    <x v="124"/>
    <s v="Matutino"/>
    <s v="Mensal"/>
    <n v="0.17310252000000001"/>
    <n v="0.118849464"/>
    <d v="1899-12-30T09:03:13"/>
  </r>
  <r>
    <s v="R Francisco Velho Moreira"/>
    <s v="R Jose Alvares Moreira"/>
    <s v="Av Dr Decio de Toledo Leite"/>
    <x v="124"/>
    <s v="Matutino"/>
    <s v="Mensal"/>
    <n v="0.17310252000000001"/>
    <n v="5.4253056000000001E-2"/>
    <d v="1899-12-30T09:06:28"/>
  </r>
  <r>
    <s v="R Francisco Vidal"/>
    <s v="Av Itaquera"/>
    <s v="Vla das Flores Cidade Lider"/>
    <x v="196"/>
    <s v="Matutino"/>
    <s v="Mensal"/>
    <n v="0.32431226199999996"/>
    <n v="5.1907028000000001E-2"/>
    <d v="1899-12-30T09:26:49"/>
  </r>
  <r>
    <s v="R Francisco Vidal"/>
    <s v="Vla das Flores Cidade Lider"/>
    <s v="R Goncalo Temudo"/>
    <x v="196"/>
    <s v="Matutino"/>
    <s v="Mensal"/>
    <n v="0.32431226199999996"/>
    <n v="3.5220561999999997E-2"/>
    <d v="1899-12-30T09:29:17"/>
  </r>
  <r>
    <s v="R Francisco Vidal"/>
    <s v="R Goncalo Temudo"/>
    <s v="R Marcus Vinicius Fernandes"/>
    <x v="196"/>
    <s v="Matutino"/>
    <s v="Mensal"/>
    <n v="0.32431226199999996"/>
    <n v="0.125644066"/>
    <d v="1899-12-30T09:38:02"/>
  </r>
  <r>
    <s v="R Francisco Vidal"/>
    <s v="R Marcus Vinicius Fernandes"/>
    <s v="R Joao da Costa Ferreira"/>
    <x v="196"/>
    <s v="Matutino"/>
    <s v="Mensal"/>
    <n v="0.32431226199999996"/>
    <n v="1.5398828999999999E-2"/>
    <d v="1899-12-30T09:39:07"/>
  </r>
  <r>
    <s v="R Francisco Vidal"/>
    <s v="R Joao da Costa Ferreira"/>
    <s v="R Manoel Beci Fernandes"/>
    <x v="196"/>
    <s v="Matutino"/>
    <s v="Mensal"/>
    <n v="0.32431226199999996"/>
    <n v="9.6141776999999998E-2"/>
    <d v="1899-12-30T09:45:49"/>
  </r>
  <r>
    <s v="R Francisco Zelada"/>
    <s v="Av Bento Guelfi"/>
    <s v="R Bandeira do Ouro"/>
    <x v="383"/>
    <s v="Vespertino"/>
    <s v="Mensal"/>
    <n v="0.42118462400000001"/>
    <n v="0.12426332900000001"/>
    <d v="1899-12-30T16:36:48"/>
  </r>
  <r>
    <s v="R Francisco Zelada"/>
    <s v="R Bandeira do Ouro"/>
    <s v="R Maria Garcia Betim"/>
    <x v="383"/>
    <s v="Vespertino"/>
    <s v="Mensal"/>
    <n v="0.42118462400000001"/>
    <n v="0.161092712"/>
    <d v="1899-12-30T16:47:36"/>
  </r>
  <r>
    <s v="R Francisco Zelada"/>
    <s v="R Maria Garcia Betim"/>
    <s v="R Bernardo Antunes Rolim"/>
    <x v="383"/>
    <s v="Vespertino"/>
    <s v="Mensal"/>
    <n v="0.42118462400000001"/>
    <n v="0.135828583"/>
    <d v="1899-12-30T16:56:43"/>
  </r>
  <r>
    <s v="R Franco Leoni"/>
    <s v="R Anadir Bastos"/>
    <s v="R Antonio Fontana"/>
    <x v="307"/>
    <s v="Matutino"/>
    <s v="Mensal"/>
    <n v="0.12665267199999999"/>
    <n v="0.12665267199999999"/>
    <d v="1899-12-30T08:37:35"/>
  </r>
  <r>
    <s v="R Francolino Pereira"/>
    <s v="R Zacharias Motta Filho"/>
    <s v="Vla R Francolino Pereira"/>
    <x v="24"/>
    <s v="Vespertino"/>
    <s v="Mensal"/>
    <n v="0.302134705"/>
    <n v="0.173492386"/>
    <d v="1899-12-30T17:42:37"/>
  </r>
  <r>
    <s v="R Francolino Pereira"/>
    <s v="Vla R Francolino Pereira"/>
    <s v="R Domingos Coutinho"/>
    <x v="24"/>
    <s v="Vespertino"/>
    <s v="Mensal"/>
    <n v="0.302134705"/>
    <n v="0.128642319"/>
    <d v="1899-12-30T17:50:46"/>
  </r>
  <r>
    <s v="R Francz"/>
    <s v="R Basilio Salazar"/>
    <s v="R Redencao"/>
    <x v="414"/>
    <s v="Vespertino"/>
    <s v="Mensal"/>
    <n v="9.6097727000000008E-2"/>
    <n v="5.7783755999999999E-2"/>
    <d v="1899-12-30T15:18:15"/>
  </r>
  <r>
    <s v="R Franz Benda"/>
    <s v="R Fr Antonio Faggiano"/>
    <s v="R Jd Tamoio"/>
    <x v="373"/>
    <s v="Matutino"/>
    <s v="Mensal"/>
    <n v="0.10877002000000001"/>
    <n v="0.10877002"/>
    <d v="1899-12-30T10:20:08"/>
  </r>
  <r>
    <s v="R Frechal"/>
    <s v="R Rio Quebra Anzois"/>
    <s v="R Cordao de Sao Francisco"/>
    <x v="337"/>
    <s v="Vespertino"/>
    <s v="Mensal"/>
    <n v="8.3818702999999994E-2"/>
    <n v="8.3818702999999994E-2"/>
    <d v="1899-12-30T18:02:34"/>
  </r>
  <r>
    <s v="R Fred Astaire"/>
    <s v="R Eurides Fernandes do Nascimento"/>
    <s v="R Paraitinga"/>
    <x v="193"/>
    <s v="Matutino"/>
    <s v="Mensal"/>
    <n v="0.22728553800000001"/>
    <n v="0.22728553800000001"/>
    <d v="1899-12-30T09:09:20"/>
  </r>
  <r>
    <s v="R Frederico Bergius"/>
    <s v="R Jose Cesarini"/>
    <s v="Av Pedro Meira"/>
    <x v="391"/>
    <s v="Matutino"/>
    <s v="Mensal"/>
    <n v="0.18850692699999999"/>
    <n v="0.18850692699999999"/>
    <d v="1899-12-30T10:25:29"/>
  </r>
  <r>
    <s v="R Frederico Jahn"/>
    <s v="Av Francisco Vieira Bueno"/>
    <s v="R Chiquinha Gonzaga"/>
    <x v="162"/>
    <s v="Matutino"/>
    <s v="Mensal"/>
    <n v="0.176721237"/>
    <n v="0.176721237"/>
    <d v="1899-12-30T11:11:47"/>
  </r>
  <r>
    <s v="R Frederico Severo"/>
    <s v="Av Aricanduva"/>
    <s v="R Fortuna de Minas"/>
    <x v="343"/>
    <s v="Matutino"/>
    <s v="Mensal"/>
    <n v="0.184326828"/>
    <n v="0.184326828"/>
    <d v="1899-12-30T11:29:25"/>
  </r>
  <r>
    <s v="R Fredolino Chimango"/>
    <s v="R Gerhardt Holtz"/>
    <s v="R Jose Alexandre Machado"/>
    <x v="13"/>
    <s v="Matutino"/>
    <s v="Mensal"/>
    <n v="0.31695560099999998"/>
    <n v="9.8608521000000005E-2"/>
    <d v="1899-12-30T11:02:39"/>
  </r>
  <r>
    <s v="R Fredolino Chimango"/>
    <s v="R Jose Alexandre Machado"/>
    <s v="R Alicio Clara Simeao"/>
    <x v="13"/>
    <s v="Matutino"/>
    <s v="Mensal"/>
    <n v="0.31695560099999998"/>
    <n v="5.4245006999999998E-2"/>
    <d v="1899-12-30T11:06:41"/>
  </r>
  <r>
    <s v="R Fredolino Chimango"/>
    <s v="R Alicio Clara Simeao"/>
    <s v="R Ivo Robach de Oliveira"/>
    <x v="13"/>
    <s v="Matutino"/>
    <s v="Mensal"/>
    <n v="0.31695560099999998"/>
    <n v="9.8411452999999996E-2"/>
    <d v="1899-12-30T11:14:00"/>
  </r>
  <r>
    <s v="R Fredolino Chimango"/>
    <s v="R Ivo Robach de Oliveira"/>
    <s v="R Eurides Fernandes do Nascimento"/>
    <x v="13"/>
    <s v="Matutino"/>
    <s v="Mensal"/>
    <n v="0.31695560099999998"/>
    <n v="6.5690620000000005E-2"/>
    <d v="1899-12-30T11:18:53"/>
  </r>
  <r>
    <s v="R Fregim"/>
    <s v="R Pedro Hispano"/>
    <s v="R Minaretes"/>
    <x v="429"/>
    <s v="Matutino"/>
    <s v="Mensal"/>
    <n v="9.8846100000000006E-2"/>
    <n v="9.8846100000000006E-2"/>
    <d v="1899-12-30T09:38:24"/>
  </r>
  <r>
    <s v="R Freguesia da Cachoeira"/>
    <s v="R Francisco de Oliveira"/>
    <s v="Tv Neris"/>
    <x v="436"/>
    <s v="Matutino"/>
    <s v="Mensal"/>
    <n v="0.52787815900000001"/>
    <n v="7.8759810999999999E-2"/>
    <d v="1899-12-30T10:17:13"/>
  </r>
  <r>
    <s v="R Freguesia da Cachoeira"/>
    <s v="Tv Neris"/>
    <s v="Tv Serra do Imeri"/>
    <x v="436"/>
    <s v="Matutino"/>
    <s v="Mensal"/>
    <n v="0.52787815900000001"/>
    <n v="3.5069424000000002E-2"/>
    <d v="1899-12-30T10:19:28"/>
  </r>
  <r>
    <s v="R Freguesia da Cachoeira"/>
    <s v="Tv Serra do Imeri"/>
    <s v="R Cel Magalhaes Mesquita"/>
    <x v="436"/>
    <s v="Matutino"/>
    <s v="Mensal"/>
    <n v="0.52787815900000001"/>
    <n v="2.7252604999999999E-2"/>
    <d v="1899-12-30T10:21:13"/>
  </r>
  <r>
    <s v="R Freguesia da Cachoeira"/>
    <s v="R Cel Magalhaes Mesquita"/>
    <s v="Tv Serra do Mel"/>
    <x v="436"/>
    <s v="Matutino"/>
    <s v="Mensal"/>
    <n v="0.52787815900000001"/>
    <n v="4.1915222000000002E-2"/>
    <d v="1899-12-30T10:23:55"/>
  </r>
  <r>
    <s v="R Freguesia da Cachoeira"/>
    <s v="Tv Serra do Mel"/>
    <s v="S/Logradouro"/>
    <x v="436"/>
    <s v="Matutino"/>
    <s v="Mensal"/>
    <n v="0.52787815900000001"/>
    <n v="3.2905314999999997E-2"/>
    <d v="1899-12-30T10:26:02"/>
  </r>
  <r>
    <s v="R Freguesia da Cachoeira"/>
    <s v="S/Logradouro"/>
    <s v="R Roberto Glasser"/>
    <x v="436"/>
    <s v="Matutino"/>
    <s v="Mensal"/>
    <n v="0.52787815900000001"/>
    <n v="9.8174622000000003E-2"/>
    <d v="1899-12-30T10:32:21"/>
  </r>
  <r>
    <s v="R Freguesia da Cachoeira"/>
    <s v="R Roberto Glasser"/>
    <s v="R Heleboro"/>
    <x v="436"/>
    <s v="Matutino"/>
    <s v="Mensal"/>
    <n v="0.52787815900000001"/>
    <n v="1.2030636000000001E-2"/>
    <d v="1899-12-30T10:33:08"/>
  </r>
  <r>
    <s v="R Freguesia da Cachoeira"/>
    <s v="R Heleboro"/>
    <s v="Est D Joao Nery"/>
    <x v="436"/>
    <s v="Matutino"/>
    <s v="Mensal"/>
    <n v="0.52787815900000001"/>
    <n v="0.20177052300000001"/>
    <d v="1899-12-30T10:46:06"/>
  </r>
  <r>
    <s v="R Freguesia das Varges"/>
    <s v="R Gruta das Princesas"/>
    <s v="R Agostinho Alves Marinho"/>
    <x v="336"/>
    <s v="Vespertino"/>
    <s v="Mensal"/>
    <n v="0.320566399"/>
    <n v="0.10498146799999999"/>
    <d v="1899-12-30T17:49:23"/>
  </r>
  <r>
    <s v="R Freguesia das Varges"/>
    <s v="R Agostinho Alves Marinho"/>
    <s v="R Abacatuaja"/>
    <x v="336"/>
    <s v="Vespertino"/>
    <s v="Mensal"/>
    <n v="0.320566399"/>
    <n v="0.10767908499999999"/>
    <d v="1899-12-30T17:56:20"/>
  </r>
  <r>
    <s v="R Freguesia das Varges"/>
    <s v="R Abacatuaja"/>
    <s v="R Uautas"/>
    <x v="336"/>
    <s v="Vespertino"/>
    <s v="Mensal"/>
    <n v="0.320566399"/>
    <n v="5.4741207E-2"/>
    <d v="1899-12-30T17:59:52"/>
  </r>
  <r>
    <s v="R Freguesia das Varges"/>
    <s v="R Uautas"/>
    <s v="R Um"/>
    <x v="336"/>
    <s v="Vespertino"/>
    <s v="Mensal"/>
    <n v="0.320566399"/>
    <n v="5.3164639E-2"/>
    <d v="1899-12-30T18:03:18"/>
  </r>
  <r>
    <s v="R Freguesia de Poiares"/>
    <s v="Tv Carlota Mena"/>
    <s v="S/Logradouro"/>
    <x v="353"/>
    <s v="Vespertino"/>
    <s v="Mensal"/>
    <n v="0.59600253299999995"/>
    <n v="0.193396072"/>
    <d v="1899-12-30T16:20:25"/>
  </r>
  <r>
    <s v="R Freguesia de Poiares"/>
    <s v="S/Logradouro"/>
    <s v="R Capitania de Itamaraca"/>
    <x v="353"/>
    <s v="Vespertino"/>
    <s v="Mensal"/>
    <n v="0.59600253299999995"/>
    <n v="0.15477526899999999"/>
    <d v="1899-12-30T16:30:35"/>
  </r>
  <r>
    <s v="R Freguesia de Poiares"/>
    <s v="R Capitania de Itamaraca"/>
    <s v="R Sta Marta"/>
    <x v="353"/>
    <s v="Vespertino"/>
    <s v="Mensal"/>
    <n v="0.59600253299999995"/>
    <n v="0.102019051"/>
    <d v="1899-12-30T16:37:17"/>
  </r>
  <r>
    <s v="R Freguesia de Poiares"/>
    <s v="R Sta Marta"/>
    <s v="R Serra de Santa Marta"/>
    <x v="353"/>
    <s v="Vespertino"/>
    <s v="Mensal"/>
    <n v="0.59600253299999995"/>
    <n v="5.8712687999999999E-2"/>
    <d v="1899-12-30T16:41:09"/>
  </r>
  <r>
    <s v="R Freguesia de Poiares"/>
    <s v="R Serra de Santa Marta"/>
    <s v="R Louceiras"/>
    <x v="353"/>
    <s v="Vespertino"/>
    <s v="Mensal"/>
    <n v="0.59600253299999995"/>
    <n v="8.232708E-3"/>
    <d v="1899-12-30T16:41:41"/>
  </r>
  <r>
    <s v="R Freguesia de Poiares"/>
    <s v="R Capitania de Itamaraca"/>
    <s v="Tv Carlota Mena"/>
    <x v="438"/>
    <s v="Vespertino"/>
    <s v="Mensal"/>
    <n v="0.59600253299999995"/>
    <n v="7.8866745000000002E-2"/>
    <d v="1899-12-30T15:39:01"/>
  </r>
  <r>
    <s v="R Freguesia de Sao Romao"/>
    <s v="R Curuamanema"/>
    <s v="R Antonio Dias de Moura"/>
    <x v="422"/>
    <s v="Vespertino"/>
    <s v="Mensal"/>
    <n v="0.84719375200000002"/>
    <n v="0.21112333699999999"/>
    <d v="1899-12-30T17:24:45"/>
  </r>
  <r>
    <s v="R Freguesia de Sao Romao"/>
    <s v="R Antonio Dias de Moura"/>
    <s v="R Francisco Antonio Meira"/>
    <x v="422"/>
    <s v="Vespertino"/>
    <s v="Mensal"/>
    <n v="0.84719375200000002"/>
    <n v="0.21015483099999999"/>
    <d v="1899-12-30T17:38:05"/>
  </r>
  <r>
    <s v="R Freguesia de Sao Romao"/>
    <s v="R Francisco Antonio Meira"/>
    <s v="R Cururuca"/>
    <x v="422"/>
    <s v="Vespertino"/>
    <s v="Mensal"/>
    <n v="0.84719375200000002"/>
    <n v="0.15181813"/>
    <d v="1899-12-30T17:47:43"/>
  </r>
  <r>
    <s v="R Freguesia de Sao Romao"/>
    <s v="R Cururuca"/>
    <s v="R Ponta da Pepetinga"/>
    <x v="422"/>
    <s v="Vespertino"/>
    <s v="Mensal"/>
    <n v="0.84719375200000002"/>
    <n v="5.9878750000000001E-2"/>
    <d v="1899-12-30T17:51:31"/>
  </r>
  <r>
    <s v="R Freitas de Azevedo"/>
    <s v="R Gaspar Sardinha"/>
    <s v="R Candua"/>
    <x v="386"/>
    <s v="Vespertino"/>
    <s v="Mensal"/>
    <n v="0.25083359500000002"/>
    <n v="0.156133087"/>
    <d v="1899-12-30T16:24:18"/>
  </r>
  <r>
    <s v="R Freitas de Azevedo"/>
    <s v="R Candua"/>
    <s v="R Jeronimo Veloso Cubas"/>
    <x v="386"/>
    <s v="Vespertino"/>
    <s v="Mensal"/>
    <n v="0.25083359500000002"/>
    <n v="9.4700508000000003E-2"/>
    <d v="1899-12-30T16:30:12"/>
  </r>
  <r>
    <s v="R Freitas Gamboa"/>
    <s v="R Pinoguacu"/>
    <s v="R Isabel Godim"/>
    <x v="45"/>
    <s v="Matutino"/>
    <s v="Mensal"/>
    <n v="0.149197617"/>
    <n v="0.149197617"/>
    <d v="1899-12-30T11:05:09"/>
  </r>
  <r>
    <s v="R Freitas Guimaraes"/>
    <s v="Av Lider"/>
    <s v="R Jorn Sebastiao Rodrigues"/>
    <x v="71"/>
    <s v="Vespertino"/>
    <s v="Mensal"/>
    <n v="0.56751205999999998"/>
    <n v="0.23886584499999999"/>
    <d v="1899-12-30T16:53:11"/>
  </r>
  <r>
    <s v="R Freitas Guimaraes"/>
    <s v="R Jorn Sebastiao Rodrigues"/>
    <s v="R Francisco Lucena"/>
    <x v="71"/>
    <s v="Vespertino"/>
    <s v="Mensal"/>
    <n v="0.56751205999999998"/>
    <n v="1.0933976999999999E-2"/>
    <d v="1899-12-30T16:53:55"/>
  </r>
  <r>
    <s v="R Freitas Guimaraes"/>
    <s v="R Francisco Lucena"/>
    <s v="(Próprio Logradouro/Trecho) R Freitas Guimaraes"/>
    <x v="71"/>
    <s v="Vespertino"/>
    <s v="Mensal"/>
    <n v="0.56751205999999998"/>
    <n v="7.4507194999999998E-2"/>
    <d v="1899-12-30T16:58:55"/>
  </r>
  <r>
    <s v="R Freitas Guimaraes"/>
    <s v="Toda extensão da Via/Trecho"/>
    <m/>
    <x v="71"/>
    <s v="Vespertino"/>
    <s v="Mensal"/>
    <n v="0.56751205999999998"/>
    <n v="6.0400040000000002E-2"/>
    <d v="1899-12-30T17:02:58"/>
  </r>
  <r>
    <s v="R Freitas Guimaraes"/>
    <s v="R Batalha de Catalao"/>
    <s v="(Próprio Logradouro/Trecho) R Freitas Guimaraes"/>
    <x v="71"/>
    <s v="Vespertino"/>
    <s v="Mensal"/>
    <n v="0.56751205999999998"/>
    <n v="3.5394371000000001E-2"/>
    <d v="1899-12-30T17:05:20"/>
  </r>
  <r>
    <s v="R Freitas Guimaraes"/>
    <s v="R Batalha de Catalao"/>
    <s v="(Próprio Logradouro/Trecho) R Freitas Guimaraes"/>
    <x v="71"/>
    <s v="Vespertino"/>
    <s v="Mensal"/>
    <n v="0.56751205999999998"/>
    <n v="4.9876904E-2"/>
    <d v="1899-12-30T17:08:41"/>
  </r>
  <r>
    <s v="R Freitas Guimaraes"/>
    <s v="R Francisco Lucena"/>
    <s v="(Próprio Logradouro/Trecho) R Freitas Guimaraes"/>
    <x v="71"/>
    <s v="Vespertino"/>
    <s v="Mensal"/>
    <n v="0.56751205999999998"/>
    <n v="9.7533729999999999E-2"/>
    <d v="1899-12-30T17:15:13"/>
  </r>
  <r>
    <s v="R Freitas Machado"/>
    <s v="R Andre de Almeida"/>
    <s v="R Borda do Campo"/>
    <x v="359"/>
    <s v="Matutino"/>
    <s v="Mensal"/>
    <n v="0.22139262400000001"/>
    <n v="4.8164207000000001E-2"/>
    <d v="1899-12-30T12:37:56"/>
  </r>
  <r>
    <s v="R Freitas Machado"/>
    <s v="R Borda do Campo"/>
    <s v="R Cristovao Leal"/>
    <x v="359"/>
    <s v="Matutino"/>
    <s v="Mensal"/>
    <n v="0.22139262400000001"/>
    <n v="8.4041641E-2"/>
    <d v="1899-12-30T12:44:06"/>
  </r>
  <r>
    <s v="R Freitas Machado"/>
    <s v="R Cristovao Leal"/>
    <s v="R Correia Arnau"/>
    <x v="359"/>
    <s v="Matutino"/>
    <s v="Mensal"/>
    <n v="0.22139262400000001"/>
    <n v="6.1609085000000001E-2"/>
    <d v="1899-12-30T12:48:37"/>
  </r>
  <r>
    <s v="R Fresia"/>
    <s v="R Quina Brava"/>
    <s v="R Jacaranda do Campo"/>
    <x v="440"/>
    <s v="Matutino"/>
    <s v="Mensal"/>
    <n v="0.139918709"/>
    <n v="4.1372397999999998E-2"/>
    <d v="1899-12-30T10:40:10"/>
  </r>
  <r>
    <s v="R Fresia"/>
    <s v="R Jacaranda do Campo"/>
    <s v="R Fruto de Caipo"/>
    <x v="440"/>
    <s v="Matutino"/>
    <s v="Mensal"/>
    <n v="0.139918709"/>
    <n v="2.0746727E-2"/>
    <d v="1899-12-30T10:41:33"/>
  </r>
  <r>
    <s v="R Fresia"/>
    <s v="R Fruto de Caipo"/>
    <s v="R das Amendoeiras"/>
    <x v="440"/>
    <s v="Matutino"/>
    <s v="Mensal"/>
    <n v="0.139918709"/>
    <n v="3.0395381999999999E-2"/>
    <d v="1899-12-30T10:43:34"/>
  </r>
  <r>
    <s v="R Fresia"/>
    <s v="R das Amendoeiras"/>
    <s v="Av do Imperador"/>
    <x v="440"/>
    <s v="Matutino"/>
    <s v="Mensal"/>
    <n v="0.139918709"/>
    <n v="4.7404201999999999E-2"/>
    <d v="1899-12-30T10:46:44"/>
  </r>
  <r>
    <s v="R Friande"/>
    <s v="R Parioto"/>
    <s v="Tv Benedito Moraes"/>
    <x v="142"/>
    <s v="Vespertino"/>
    <s v="Mensal"/>
    <n v="9.4529686000000002E-2"/>
    <n v="2.4239281000000001E-2"/>
    <d v="1899-12-30T17:16:54"/>
  </r>
  <r>
    <s v="R Friande"/>
    <s v="Tv Benedito Moraes"/>
    <s v="R Americo Sugai"/>
    <x v="142"/>
    <s v="Vespertino"/>
    <s v="Mensal"/>
    <n v="9.4529686000000002E-2"/>
    <n v="7.0290405E-2"/>
    <d v="1899-12-30T17:21:35"/>
  </r>
  <r>
    <s v="R Frias Taveira"/>
    <s v="R Eng Albano de Azevedo"/>
    <s v="R Orlando Luiz Ribeiro"/>
    <x v="110"/>
    <s v="Matutino"/>
    <s v="Mensal"/>
    <n v="0.16439442400000001"/>
    <n v="8.4864211999999994E-2"/>
    <d v="1899-12-30T10:48:22"/>
  </r>
  <r>
    <s v="R Frias Taveira"/>
    <s v="R Orlando Luiz Ribeiro"/>
    <s v="Av Eng Feijo Bittencourt"/>
    <x v="110"/>
    <s v="Matutino"/>
    <s v="Mensal"/>
    <n v="0.16439442400000001"/>
    <n v="7.9530212000000003E-2"/>
    <d v="1899-12-30T10:52:52"/>
  </r>
  <r>
    <s v="R Fritz Johansen"/>
    <s v="R Fabio Jose Bezerra"/>
    <s v="R Dr Renato da Costa Bonfim"/>
    <x v="20"/>
    <s v="Matutino"/>
    <s v="Mensal"/>
    <n v="0.29404318200000001"/>
    <n v="0.29404318200000001"/>
    <d v="1899-12-30T10:09:59"/>
  </r>
  <r>
    <s v="R Fruta do Conde"/>
    <s v="Av Nascer do Sol"/>
    <s v="(Próprio Logradouro/Trecho) R Fruta do Conde"/>
    <x v="0"/>
    <s v="Vespertino"/>
    <s v="Mensal"/>
    <n v="0.196652084"/>
    <n v="9.0256943000000006E-2"/>
    <d v="1899-12-30T17:47:59"/>
  </r>
  <r>
    <s v="R Fruta do Conde"/>
    <s v="Av Nascer do Sol"/>
    <s v="R Acerola"/>
    <x v="0"/>
    <s v="Vespertino"/>
    <s v="Mensal"/>
    <n v="0.196652084"/>
    <n v="6.1813656000000002E-2"/>
    <d v="1899-12-30T17:52:04"/>
  </r>
  <r>
    <s v="R Fruta do Conde"/>
    <s v="R Acerola"/>
    <s v="(Próprio Logradouro/Trecho) R Fruta do Conde"/>
    <x v="241"/>
    <s v="Vespertino"/>
    <s v="Mensal"/>
    <n v="0.196652084"/>
    <n v="4.4581485999999997E-2"/>
    <d v="1899-12-30T16:26:19"/>
  </r>
  <r>
    <s v="R Fruta do Paraiso"/>
    <s v="R Maria Santana"/>
    <s v="R Guamirim"/>
    <x v="86"/>
    <s v="Matutino"/>
    <s v="Mensal"/>
    <n v="0.76937208699999993"/>
    <n v="9.9148513999999993E-2"/>
    <d v="1899-12-30T10:41:11"/>
  </r>
  <r>
    <s v="R Fruta do Paraiso"/>
    <s v="R Guamirim"/>
    <s v="R Palmeira do Piaui"/>
    <x v="86"/>
    <s v="Matutino"/>
    <s v="Mensal"/>
    <n v="0.76937208699999993"/>
    <n v="3.2955169999999999E-2"/>
    <d v="1899-12-30T10:43:32"/>
  </r>
  <r>
    <s v="R Fruta do Paraiso"/>
    <s v="R Palmeira do Piaui"/>
    <s v="R Bernardo Castanhon"/>
    <x v="86"/>
    <s v="Matutino"/>
    <s v="Mensal"/>
    <n v="0.76937208699999993"/>
    <n v="1.8281254E-2"/>
    <d v="1899-12-30T10:44:51"/>
  </r>
  <r>
    <s v="R Fruta do Paraiso"/>
    <s v="R Bernardo Castanhon"/>
    <s v="R Cafuz"/>
    <x v="86"/>
    <s v="Matutino"/>
    <s v="Mensal"/>
    <n v="0.76937208699999993"/>
    <n v="4.9572146999999997E-2"/>
    <d v="1899-12-30T10:48:24"/>
  </r>
  <r>
    <s v="R Fruta do Paraiso"/>
    <s v="R Cafuz"/>
    <s v="R Bryonia"/>
    <x v="86"/>
    <s v="Matutino"/>
    <s v="Mensal"/>
    <n v="0.76937208699999993"/>
    <n v="4.8412234999999998E-2"/>
    <d v="1899-12-30T10:51:52"/>
  </r>
  <r>
    <s v="R Fruta do Paraiso"/>
    <s v="R Bryonia"/>
    <s v="R Cairucu"/>
    <x v="86"/>
    <s v="Matutino"/>
    <s v="Mensal"/>
    <n v="0.76937208699999993"/>
    <n v="4.7235271000000002E-2"/>
    <d v="1899-12-30T10:55:16"/>
  </r>
  <r>
    <s v="R Fruta do Paraiso"/>
    <s v="R Cairucu"/>
    <s v="R dos Calamos"/>
    <x v="86"/>
    <s v="Matutino"/>
    <s v="Mensal"/>
    <n v="0.76937208699999993"/>
    <n v="4.4828430000000002E-2"/>
    <d v="1899-12-30T10:58:28"/>
  </r>
  <r>
    <s v="R Fruta do Paraiso"/>
    <s v="R dos Calamos"/>
    <s v="R Flor de Natal"/>
    <x v="86"/>
    <s v="Matutino"/>
    <s v="Mensal"/>
    <n v="0.76937208699999993"/>
    <n v="4.8843952000000003E-2"/>
    <d v="1899-12-30T11:01:58"/>
  </r>
  <r>
    <s v="R Fruta do Paraiso"/>
    <s v="Av do Imperador"/>
    <s v="R Fruto de Caipo"/>
    <x v="440"/>
    <s v="Matutino"/>
    <s v="Mensal"/>
    <n v="0.76937208699999993"/>
    <n v="0.117544922"/>
    <d v="1899-12-30T10:54:33"/>
  </r>
  <r>
    <s v="R Fruta do Paraiso"/>
    <s v="R Fruto de Caipo"/>
    <s v="R Jacaranda do Campo"/>
    <x v="440"/>
    <s v="Matutino"/>
    <s v="Mensal"/>
    <n v="0.76937208699999993"/>
    <n v="2.0537679999999999E-2"/>
    <d v="1899-12-30T10:55:55"/>
  </r>
  <r>
    <s v="R Fruta do Paraiso"/>
    <s v="R Jacaranda do Campo"/>
    <s v="R Maria Santana"/>
    <x v="440"/>
    <s v="Matutino"/>
    <s v="Mensal"/>
    <n v="0.76937208699999993"/>
    <n v="0.24201251200000001"/>
    <d v="1899-12-30T11:12:00"/>
  </r>
  <r>
    <s v="R Fruta Pao"/>
    <s v="Av Nascer do Sol"/>
    <s v="(Próprio Logradouro/Trecho) R Fruta Pao"/>
    <x v="0"/>
    <s v="Vespertino"/>
    <s v="Mensal"/>
    <n v="0.15385506399999999"/>
    <n v="5.6723137E-2"/>
    <d v="1899-12-30T17:35:35"/>
  </r>
  <r>
    <s v="R Fruta Pao"/>
    <s v="Av Nascer do Sol"/>
    <s v="(Próprio Logradouro/Trecho) R Fruta Pao"/>
    <x v="0"/>
    <s v="Vespertino"/>
    <s v="Mensal"/>
    <n v="0.15385506399999999"/>
    <n v="9.7131927000000007E-2"/>
    <d v="1899-12-30T17:42:00"/>
  </r>
  <r>
    <s v="R Fruto de Caipo"/>
    <s v="R Fresia"/>
    <s v="R Folha de Santana"/>
    <x v="440"/>
    <s v="Matutino"/>
    <s v="Mensal"/>
    <n v="0.47703520200000005"/>
    <n v="3.6374744000000001E-2"/>
    <d v="1899-12-30T11:14:26"/>
  </r>
  <r>
    <s v="R Fruto de Caipo"/>
    <s v="R Folha de Santana"/>
    <s v="R Flor de Cachimbo"/>
    <x v="440"/>
    <s v="Matutino"/>
    <s v="Mensal"/>
    <n v="0.47703520200000005"/>
    <n v="6.0855594999999998E-2"/>
    <d v="1899-12-30T11:18:29"/>
  </r>
  <r>
    <s v="R Fruto de Caipo"/>
    <s v="R Flor de Cachimbo"/>
    <s v="R Fruta do Paraiso"/>
    <x v="440"/>
    <s v="Matutino"/>
    <s v="Mensal"/>
    <n v="0.47703520200000005"/>
    <n v="6.5768653999999996E-2"/>
    <d v="1899-12-30T11:22:51"/>
  </r>
  <r>
    <s v="R Fruto de Caipo"/>
    <s v="R Fruta do Paraiso"/>
    <s v="R Flor da Redencao"/>
    <x v="440"/>
    <s v="Matutino"/>
    <s v="Mensal"/>
    <n v="0.47703520200000005"/>
    <n v="5.9840365999999999E-2"/>
    <d v="1899-12-30T11:26:50"/>
  </r>
  <r>
    <s v="R Fruto de Caipo"/>
    <s v="R Flor da Redencao"/>
    <s v="R Flor da Ressurreicao"/>
    <x v="440"/>
    <s v="Matutino"/>
    <s v="Mensal"/>
    <n v="0.47703520200000005"/>
    <n v="5.9057087000000001E-2"/>
    <d v="1899-12-30T11:30:45"/>
  </r>
  <r>
    <s v="R Fruto de Caipo"/>
    <s v="R Flor da Ressurreicao"/>
    <s v="R Flor do Espirito Santo"/>
    <x v="440"/>
    <s v="Matutino"/>
    <s v="Mensal"/>
    <n v="0.47703520200000005"/>
    <n v="6.2733294999999994E-2"/>
    <d v="1899-12-30T11:34:56"/>
  </r>
  <r>
    <s v="R Fruto de Caipo"/>
    <s v="R Flor do Espirito Santo"/>
    <s v="R Jasmim de Porcelana"/>
    <x v="440"/>
    <s v="Matutino"/>
    <s v="Mensal"/>
    <n v="0.47703520200000005"/>
    <n v="6.1777621999999997E-2"/>
    <d v="1899-12-30T11:39:02"/>
  </r>
  <r>
    <s v="R Fruto de Caipo"/>
    <s v="R Jasmim de Porcelana"/>
    <s v="Av Musgo de Flor"/>
    <x v="440"/>
    <s v="Matutino"/>
    <s v="Mensal"/>
    <n v="0.47703520200000005"/>
    <n v="7.0627837999999998E-2"/>
    <d v="1899-12-30T11:43:44"/>
  </r>
  <r>
    <s v="R Frutos de Maio"/>
    <s v="R Marcos Goncalves Correa"/>
    <s v="R Manuel da Luz Drumond"/>
    <x v="88"/>
    <s v="Vespertino"/>
    <s v="Mensal"/>
    <n v="2.051837731"/>
    <n v="5.6971054E-2"/>
    <d v="1899-12-30T16:12:49"/>
  </r>
  <r>
    <s v="R Frutuoso Nunes"/>
    <s v="R Sibaldo Lins"/>
    <s v="(Próprio Logradouro/Trecho) R Frutuoso Nunes"/>
    <x v="359"/>
    <s v="Matutino"/>
    <s v="Mensal"/>
    <n v="0.21477851599999997"/>
    <n v="4.4820007000000002E-2"/>
    <d v="1899-12-30T12:51:55"/>
  </r>
  <r>
    <s v="R Frutuoso Nunes"/>
    <s v="R Jacome Lopes"/>
    <s v="(Próprio Logradouro/Trecho) R Frutuoso Nunes"/>
    <x v="359"/>
    <s v="Matutino"/>
    <s v="Mensal"/>
    <n v="0.21477851599999997"/>
    <n v="1.099264E-2"/>
    <d v="1899-12-30T12:52:43"/>
  </r>
  <r>
    <s v="R Frutuoso Nunes"/>
    <s v="R Sibaldo Lins"/>
    <s v="(Próprio Logradouro/Trecho) R Frutuoso Nunes"/>
    <x v="359"/>
    <s v="Matutino"/>
    <s v="Mensal"/>
    <n v="0.21477851599999997"/>
    <n v="2.871431E-2"/>
    <d v="1899-12-30T12:54:50"/>
  </r>
  <r>
    <s v="R Frutuoso Nunes"/>
    <s v="R Jacome Lopes"/>
    <s v="R Siqueira de Mendonca"/>
    <x v="359"/>
    <s v="Matutino"/>
    <s v="Mensal"/>
    <n v="0.21477851599999997"/>
    <n v="2.3313622999999999E-2"/>
    <d v="1899-12-30T12:56:32"/>
  </r>
  <r>
    <s v="R Frutuoso Nunes"/>
    <s v="R Siqueira de Mendonca"/>
    <s v="R Bras Esteves"/>
    <x v="359"/>
    <s v="Matutino"/>
    <s v="Mensal"/>
    <n v="0.21477851599999997"/>
    <n v="0.106937935"/>
    <d v="1899-12-30T13:04:23"/>
  </r>
  <r>
    <s v="R Funilandia"/>
    <s v="Av Rio das Pedras"/>
    <s v="Av Rio das Pedras"/>
    <x v="5"/>
    <s v="Matutino"/>
    <s v="Mensal"/>
    <n v="0.301017111"/>
    <n v="7.93723E-3"/>
    <d v="1899-12-30T13:57:14"/>
  </r>
  <r>
    <s v="R Funilandia"/>
    <s v="R Montalvania"/>
    <s v="Av Aricanduva"/>
    <x v="402"/>
    <s v="Matutino"/>
    <s v="Mensal"/>
    <n v="0.301017111"/>
    <n v="2.0344225000000001E-2"/>
    <d v="1899-12-30T10:06:10"/>
  </r>
  <r>
    <s v="R Funilandia"/>
    <s v="R Jaguarucu"/>
    <s v="R Montalvania"/>
    <x v="402"/>
    <s v="Matutino"/>
    <s v="Mensal"/>
    <n v="0.301017111"/>
    <n v="7.9512847999999997E-2"/>
    <d v="1899-12-30T10:11:28"/>
  </r>
  <r>
    <s v="R Funilandia"/>
    <s v="R Soledade de Minas"/>
    <s v="R Jaguarucu"/>
    <x v="402"/>
    <s v="Matutino"/>
    <s v="Mensal"/>
    <n v="0.301017111"/>
    <n v="6.7464812999999998E-2"/>
    <d v="1899-12-30T10:15:57"/>
  </r>
  <r>
    <s v="R Funilandia"/>
    <s v="R Arao Reis"/>
    <s v="R Soledade de Minas"/>
    <x v="402"/>
    <s v="Matutino"/>
    <s v="Mensal"/>
    <n v="0.301017111"/>
    <n v="6.0452156E-2"/>
    <d v="1899-12-30T10:19:58"/>
  </r>
  <r>
    <s v="R Funilandia"/>
    <s v="Av Rio das Pedras"/>
    <s v="R Arao Reis"/>
    <x v="402"/>
    <s v="Matutino"/>
    <s v="Mensal"/>
    <n v="0.301017111"/>
    <n v="6.5305840000000004E-2"/>
    <d v="1899-12-30T10:24:19"/>
  </r>
  <r>
    <s v="R Furquim"/>
    <s v="Av Arraias do Araguaia"/>
    <s v="R Cisneiros"/>
    <x v="402"/>
    <s v="Matutino"/>
    <s v="Mensal"/>
    <n v="0.206004616"/>
    <n v="0.11784391800000001"/>
    <d v="1899-12-30T10:32:10"/>
  </r>
  <r>
    <s v="R Furquim"/>
    <s v="R Cisneiros"/>
    <s v="R Felisburgo"/>
    <x v="402"/>
    <s v="Matutino"/>
    <s v="Mensal"/>
    <n v="0.206004616"/>
    <n v="8.8160697999999996E-2"/>
    <d v="1899-12-30T10:38:02"/>
  </r>
  <r>
    <s v="R Furriel"/>
    <s v="R Ananai"/>
    <s v="R Pavo"/>
    <x v="248"/>
    <s v="Vespertino"/>
    <s v="Mensal"/>
    <n v="0.43214377599999998"/>
    <n v="0.188273209"/>
    <d v="1899-12-30T17:20:00"/>
  </r>
  <r>
    <s v="R Furriel"/>
    <s v="R Pavo"/>
    <s v="R Gaturamos"/>
    <x v="248"/>
    <s v="Vespertino"/>
    <s v="Mensal"/>
    <n v="0.43214377599999998"/>
    <n v="9.0987243999999995E-2"/>
    <d v="1899-12-30T17:25:32"/>
  </r>
  <r>
    <s v="R Furriel"/>
    <s v="R Gaturamos"/>
    <s v="R Currupiao"/>
    <x v="248"/>
    <s v="Vespertino"/>
    <s v="Mensal"/>
    <n v="0.43214377599999998"/>
    <n v="8.1477165000000004E-2"/>
    <d v="1899-12-30T17:30:30"/>
  </r>
  <r>
    <s v="R Furriel"/>
    <s v="R Currupiao"/>
    <s v="R Sabiauna"/>
    <x v="248"/>
    <s v="Vespertino"/>
    <s v="Mensal"/>
    <n v="0.43214377599999998"/>
    <n v="7.1406157999999997E-2"/>
    <d v="1899-12-30T17:34:51"/>
  </r>
  <r>
    <s v="R Furtado Coelho"/>
    <s v="R Agostinho da Silva"/>
    <s v="R Antonio Sarzedas"/>
    <x v="126"/>
    <s v="Matutino"/>
    <s v="Mensal"/>
    <n v="0.33991638200000002"/>
    <n v="0.18222148099999999"/>
    <d v="1899-12-30T12:31:06"/>
  </r>
  <r>
    <s v="R Furtado Coelho"/>
    <s v="R Antonio Sarzedas"/>
    <s v="R Antonio Seixas"/>
    <x v="126"/>
    <s v="Matutino"/>
    <s v="Mensal"/>
    <n v="0.33991638200000002"/>
    <n v="0.157694901"/>
    <d v="1899-12-30T12:39:47"/>
  </r>
  <r>
    <s v="R Furtado de Morais"/>
    <s v="Av Miguel Achiole da Fonseca"/>
    <s v="R Alexandre Ademolo"/>
    <x v="371"/>
    <s v="Vespertino"/>
    <s v="Mensal"/>
    <n v="0.22396437800000002"/>
    <n v="6.2449538999999998E-2"/>
    <d v="1899-12-30T16:16:27"/>
  </r>
  <r>
    <s v="R Furtado de Morais"/>
    <s v="R Alexandre Ademolo"/>
    <s v="R Cinco"/>
    <x v="371"/>
    <s v="Vespertino"/>
    <s v="Mensal"/>
    <n v="0.22396437800000002"/>
    <n v="6.3072886999999994E-2"/>
    <d v="1899-12-30T16:20:04"/>
  </r>
  <r>
    <s v="R Furtado de Morais"/>
    <s v="R Cinco"/>
    <s v="Vla Seis"/>
    <x v="371"/>
    <s v="Vespertino"/>
    <s v="Mensal"/>
    <n v="0.22396437800000002"/>
    <n v="5.5849052000000003E-2"/>
    <d v="1899-12-30T16:23:16"/>
  </r>
  <r>
    <s v="R Furtado de Morais"/>
    <s v="Vla Seis"/>
    <s v="R Quatro"/>
    <x v="371"/>
    <s v="Vespertino"/>
    <s v="Mensal"/>
    <n v="0.22396437800000002"/>
    <n v="4.2592898999999997E-2"/>
    <d v="1899-12-30T16:25:43"/>
  </r>
  <r>
    <s v="R Gabriel Abreu"/>
    <s v="Al Jau"/>
    <s v="R Joaquim de Sa"/>
    <x v="187"/>
    <s v="Vespertino"/>
    <s v="Mensal"/>
    <n v="0.11915265700000001"/>
    <n v="0.119152657"/>
    <d v="1899-12-30T17:55:42"/>
  </r>
  <r>
    <s v="R Gabriel Balart"/>
    <s v="R Francisco Bianqui"/>
    <s v="R Eugenia de Guerin"/>
    <x v="240"/>
    <s v="Matutino"/>
    <s v="Mensal"/>
    <n v="0.11174593000000001"/>
    <n v="5.6963905000000002E-2"/>
    <d v="1899-12-30T09:49:49"/>
  </r>
  <r>
    <s v="R Gabriel de Castro Lobo"/>
    <s v="Av Pires do Rio"/>
    <s v="Av Nordestina"/>
    <x v="209"/>
    <s v="Vespertino"/>
    <s v="Mensal"/>
    <n v="0.250005539"/>
    <n v="0.250005539"/>
    <d v="1899-12-30T17:29:41"/>
  </r>
  <r>
    <s v="R Gabriel Garcia"/>
    <s v="R Camila"/>
    <s v="R Rafael"/>
    <x v="412"/>
    <s v="Vespertino"/>
    <s v="Mensal"/>
    <n v="0.70803754699999999"/>
    <n v="5.2478611000000001E-2"/>
    <d v="1899-12-30T16:07:47"/>
  </r>
  <r>
    <s v="R Gabriel Garcia"/>
    <s v="R Rafael"/>
    <s v="R das Aroeiras"/>
    <x v="412"/>
    <s v="Vespertino"/>
    <s v="Mensal"/>
    <n v="0.70803754699999999"/>
    <n v="6.3981125E-2"/>
    <d v="1899-12-30T16:12:19"/>
  </r>
  <r>
    <s v="R Gabriel Garcia"/>
    <s v="R das Aroeiras"/>
    <s v="R Rafael"/>
    <x v="412"/>
    <s v="Vespertino"/>
    <s v="Mensal"/>
    <n v="0.70803754699999999"/>
    <n v="2.6004302999999999E-2"/>
    <d v="1899-12-30T16:14:10"/>
  </r>
  <r>
    <s v="R Gabriel Garcia"/>
    <s v="R Rafael"/>
    <s v="Vla Vegas"/>
    <x v="304"/>
    <s v="Vespertino"/>
    <s v="Mensal"/>
    <n v="0.70803754699999999"/>
    <n v="1.6452230000000002E-2"/>
    <d v="1899-12-30T15:43:07"/>
  </r>
  <r>
    <s v="R Gabriel Garcia"/>
    <s v="Vla Vegas"/>
    <s v="R Ricardo Veiga"/>
    <x v="304"/>
    <s v="Vespertino"/>
    <s v="Mensal"/>
    <n v="0.70803754699999999"/>
    <n v="4.7253340000000003E-3"/>
    <d v="1899-12-30T15:43:26"/>
  </r>
  <r>
    <s v="R Gabriel Garcia"/>
    <s v="R Ricardo Veiga"/>
    <s v="R Pinheiros"/>
    <x v="304"/>
    <s v="Vespertino"/>
    <s v="Mensal"/>
    <n v="0.70803754699999999"/>
    <n v="6.0383807999999997E-2"/>
    <d v="1899-12-30T15:47:24"/>
  </r>
  <r>
    <s v="R Gabriel Garcia"/>
    <s v="R Pinheiros"/>
    <s v="R Espinosa de Castro"/>
    <x v="304"/>
    <s v="Vespertino"/>
    <s v="Mensal"/>
    <n v="0.70803754699999999"/>
    <n v="6.1204005999999998E-2"/>
    <d v="1899-12-30T15:51:25"/>
  </r>
  <r>
    <s v="R Gabriel Garcia"/>
    <s v="R Marcion"/>
    <s v="R Cardon"/>
    <x v="188"/>
    <s v="Matutino"/>
    <s v="Mensal"/>
    <n v="0.70803754699999999"/>
    <n v="0.16894685400000001"/>
    <d v="1899-12-30T11:22:26"/>
  </r>
  <r>
    <s v="R Gabriel Garcia"/>
    <s v="R Cardon"/>
    <s v="R Psp"/>
    <x v="199"/>
    <s v="Matutino"/>
    <s v="Mensal"/>
    <n v="0.70803754699999999"/>
    <n v="0.13755932600000001"/>
    <d v="1899-12-30T10:16:37"/>
  </r>
  <r>
    <s v="R Gabriel Garcia"/>
    <s v="R Psp"/>
    <s v="R Erva Prata"/>
    <x v="199"/>
    <s v="Matutino"/>
    <s v="Mensal"/>
    <n v="0.70803754699999999"/>
    <n v="0.116301949"/>
    <d v="1899-12-30T10:24:26"/>
  </r>
  <r>
    <s v="R Gabriel Maciel"/>
    <s v="R Jorge Carlos de Almeida"/>
    <s v="(Próprio Logradouro/Trecho) R Gabriel Maciel"/>
    <x v="149"/>
    <s v="Vespertino"/>
    <s v="Mensal"/>
    <n v="0.122836243"/>
    <n v="0.122836243"/>
    <d v="1899-12-30T17:19:24"/>
  </r>
  <r>
    <s v="R Gabriel Menalt"/>
    <s v="R Baltazar Cisneiros"/>
    <s v="R Cosme Guimaraes"/>
    <x v="276"/>
    <s v="Matutino"/>
    <s v="Mensal"/>
    <n v="0.33208821499999996"/>
    <n v="5.8566913999999998E-2"/>
    <d v="1899-12-30T11:16:33"/>
  </r>
  <r>
    <s v="R Gabriel Menalt"/>
    <s v="R Cosme Guimaraes"/>
    <s v="R Antonio Ferrari"/>
    <x v="276"/>
    <s v="Matutino"/>
    <s v="Mensal"/>
    <n v="0.33208821499999996"/>
    <n v="5.3522056999999998E-2"/>
    <d v="1899-12-30T11:19:55"/>
  </r>
  <r>
    <s v="R Gabriel Menalt"/>
    <s v="R Antonio Ferrari"/>
    <s v="R Luis Gomes Tourinho"/>
    <x v="276"/>
    <s v="Matutino"/>
    <s v="Mensal"/>
    <n v="0.33208821499999996"/>
    <n v="5.8570140999999999E-2"/>
    <d v="1899-12-30T11:23:35"/>
  </r>
  <r>
    <s v="R Gabriel Menalt"/>
    <s v="R Luis Gomes Tourinho"/>
    <s v="R Isidro de Maria"/>
    <x v="276"/>
    <s v="Matutino"/>
    <s v="Mensal"/>
    <n v="0.33208821499999996"/>
    <n v="5.5136635000000003E-2"/>
    <d v="1899-12-30T11:27:03"/>
  </r>
  <r>
    <s v="R Gabriel Menalt"/>
    <s v="R Isidro de Maria"/>
    <s v="R Felix Carpo"/>
    <x v="276"/>
    <s v="Matutino"/>
    <s v="Mensal"/>
    <n v="0.33208821499999996"/>
    <n v="5.6744862E-2"/>
    <d v="1899-12-30T11:30:37"/>
  </r>
  <r>
    <s v="R Gabriel Menalt"/>
    <s v="R Felix Carpo"/>
    <s v="R Agostinho Mendez"/>
    <x v="276"/>
    <s v="Matutino"/>
    <s v="Mensal"/>
    <n v="0.33208821499999996"/>
    <n v="4.9547607E-2"/>
    <d v="1899-12-30T11:33:43"/>
  </r>
  <r>
    <s v="R Gabriel Nivers"/>
    <s v="R Alvaro de Oliveira Silva"/>
    <s v="(Próprio Logradouro/Trecho) R Gabriel Nivers"/>
    <x v="152"/>
    <s v="Matutino"/>
    <s v="Mensal"/>
    <n v="7.3266861000000003E-2"/>
    <n v="7.3266861000000003E-2"/>
    <d v="1899-12-30T09:50:59"/>
  </r>
  <r>
    <s v="R Gabriel Rodrigues"/>
    <s v="R Andre de Almeida"/>
    <s v="Av Furtado de Mendonca"/>
    <x v="174"/>
    <s v="Matutino"/>
    <s v="Mensal"/>
    <n v="9.7562957999999991E-2"/>
    <n v="9.7562958000000005E-2"/>
    <d v="1899-12-30T11:52:39"/>
  </r>
  <r>
    <s v="R Gabriel Rosales"/>
    <s v="R Cb Jose Vieira da Silva"/>
    <s v="R Henrique Mazzauti"/>
    <x v="239"/>
    <s v="Matutino"/>
    <s v="Mensal"/>
    <n v="0.16845597799999998"/>
    <n v="0.16845597800000001"/>
    <d v="1899-12-30T10:36:05"/>
  </r>
  <r>
    <s v="R Gabriel Soares"/>
    <s v="R Rubens Cotrim"/>
    <s v="R Manuel Marino Tapia"/>
    <x v="349"/>
    <s v="Vespertino"/>
    <s v="Mensal"/>
    <n v="0.116314213"/>
    <n v="2.4791441000000001E-2"/>
    <d v="1899-12-30T16:38:08"/>
  </r>
  <r>
    <s v="R Gabriel Soares"/>
    <s v="R Manuel Marino Tapia"/>
    <s v="R Francisco Antonio Renda"/>
    <x v="349"/>
    <s v="Vespertino"/>
    <s v="Mensal"/>
    <n v="0.116314213"/>
    <n v="1.1032003E-2"/>
    <d v="1899-12-30T16:38:52"/>
  </r>
  <r>
    <s v="R Gabriele Martinengo"/>
    <s v="R Primo Baudini"/>
    <s v="R Geronimo Maria Costa"/>
    <x v="372"/>
    <s v="Vespertino"/>
    <s v="Mensal"/>
    <n v="0.295914169"/>
    <n v="0.12991128499999999"/>
    <d v="1899-12-30T15:44:26"/>
  </r>
  <r>
    <s v="R Gabriele Martinengo"/>
    <s v="R Geronimo Maria Costa"/>
    <s v="R Pedro da Esperanca"/>
    <x v="372"/>
    <s v="Vespertino"/>
    <s v="Mensal"/>
    <n v="0.295914169"/>
    <n v="0.16600288399999999"/>
    <d v="1899-12-30T15:55:27"/>
  </r>
  <r>
    <s v="R Gaetano Latillo"/>
    <s v="R Cristovao Benitez"/>
    <s v="R Cristovao Benitez"/>
    <x v="59"/>
    <s v="Matutino"/>
    <s v="Mensal"/>
    <n v="7.6943892999999999E-2"/>
    <n v="7.6943892999999999E-2"/>
    <d v="1899-12-30T08:34:44"/>
  </r>
  <r>
    <s v="R Gage"/>
    <s v="Av do Tanque"/>
    <s v="(Próprio Logradouro/Trecho) R Gage"/>
    <x v="78"/>
    <s v="Matutino"/>
    <s v="Mensal"/>
    <s v="-"/>
    <n v="4.8082660999999999E-2"/>
    <d v="1899-12-30T11:35:12"/>
  </r>
  <r>
    <s v="R Gaia"/>
    <s v="R Estado do Ceara"/>
    <s v="R Josue Alves do Amaral"/>
    <x v="127"/>
    <s v="Matutino"/>
    <s v="Mensal"/>
    <n v="0.13497930699999999"/>
    <n v="5.4473667000000003E-2"/>
    <d v="1899-12-30T11:05:34"/>
  </r>
  <r>
    <s v="R Gaia"/>
    <s v="R Josue Alves do Amaral"/>
    <s v="Av Arqo Vilanova Artigas"/>
    <x v="127"/>
    <s v="Matutino"/>
    <s v="Mensal"/>
    <n v="0.13497930699999999"/>
    <n v="5.6032288E-2"/>
    <d v="1899-12-30T11:09:14"/>
  </r>
  <r>
    <s v="R Gaia"/>
    <s v="Av Arqo Vilanova Artigas"/>
    <s v="Av Riacho dos Machados"/>
    <x v="127"/>
    <s v="Matutino"/>
    <s v="Mensal"/>
    <n v="0.13497930699999999"/>
    <n v="2.4473352E-2"/>
    <d v="1899-12-30T11:10:50"/>
  </r>
  <r>
    <s v="R Gaivao"/>
    <s v="R Luis Antonio Pereira"/>
    <s v="R Quirua"/>
    <x v="52"/>
    <s v="Vespertino"/>
    <s v="Mensal"/>
    <n v="0.31820496400000003"/>
    <n v="0.112760902"/>
    <d v="1899-12-30T17:04:35"/>
  </r>
  <r>
    <s v="R Gaivao"/>
    <s v="R Quirua"/>
    <s v="R Antonio da Silva Correia"/>
    <x v="52"/>
    <s v="Vespertino"/>
    <s v="Mensal"/>
    <n v="0.31820496400000003"/>
    <n v="7.5143538999999995E-2"/>
    <d v="1899-12-30T17:09:39"/>
  </r>
  <r>
    <s v="R Gaivao"/>
    <s v="R Antonio da Silva Correia"/>
    <s v="R Tapera"/>
    <x v="52"/>
    <s v="Vespertino"/>
    <s v="Mensal"/>
    <n v="0.31820496400000003"/>
    <n v="0.130300522"/>
    <d v="1899-12-30T17:18:25"/>
  </r>
  <r>
    <s v="R Gaivota"/>
    <s v="R Valdirene"/>
    <s v="(Próprio Logradouro/Trecho) R Gaivota"/>
    <x v="294"/>
    <s v="Vespertino"/>
    <s v="Mensal"/>
    <n v="0.258810608"/>
    <n v="0.258810608"/>
    <d v="1899-12-30T15:28:03"/>
  </r>
  <r>
    <s v="R Gal Americano Freire"/>
    <s v="R Bartolomeu Candia"/>
    <s v="R Brg Hardman"/>
    <x v="118"/>
    <s v="Matutino"/>
    <s v="Mensal"/>
    <n v="0.62606222499999997"/>
    <n v="0.245907028"/>
    <d v="1899-12-30T11:57:45"/>
  </r>
  <r>
    <s v="R Gal Americano Freire"/>
    <s v="R Andes"/>
    <s v="R Paracuru"/>
    <x v="26"/>
    <s v="Vespertino"/>
    <s v="Mensal"/>
    <n v="0.62606222499999997"/>
    <n v="8.106762E-3"/>
    <d v="1899-12-30T16:54:41"/>
  </r>
  <r>
    <s v="R Gal Americano Freire"/>
    <s v="R Paracuru"/>
    <s v="S/Logradouro"/>
    <x v="26"/>
    <s v="Vespertino"/>
    <s v="Mensal"/>
    <n v="0.62606222499999997"/>
    <n v="4.1316288E-2"/>
    <d v="1899-12-30T16:57:23"/>
  </r>
  <r>
    <s v="R Gal Americano Freire"/>
    <s v="S/Logradouro"/>
    <s v="R Serra dos Cristais"/>
    <x v="26"/>
    <s v="Vespertino"/>
    <s v="Mensal"/>
    <n v="0.62606222499999997"/>
    <n v="0.101181412"/>
    <d v="1899-12-30T17:04:00"/>
  </r>
  <r>
    <s v="R Gal Americano Freire"/>
    <s v="R Serra dos Cristais"/>
    <s v="R Bartolomeu Candia"/>
    <x v="26"/>
    <s v="Vespertino"/>
    <s v="Mensal"/>
    <n v="0.62606222499999997"/>
    <n v="0.22955073500000001"/>
    <d v="1899-12-30T17:19:01"/>
  </r>
  <r>
    <s v="R Gal Arthur Carlos Tricta"/>
    <s v="R Prfa Maria Vera Lombardi Siqueira"/>
    <s v="R Vinte e Cinco"/>
    <x v="418"/>
    <s v="Vespertino"/>
    <s v="Mensal"/>
    <n v="8.0787430000000007E-2"/>
    <n v="8.0787429999999993E-2"/>
    <d v="1899-12-30T16:59:21"/>
  </r>
  <r>
    <s v="R Gal Costa Campos"/>
    <s v="Av Paranagua"/>
    <s v="R Mario Massi"/>
    <x v="16"/>
    <s v="Matutino"/>
    <s v="Mensal"/>
    <n v="0.39022923300000001"/>
    <n v="0.23907635499999999"/>
    <d v="1899-12-30T09:35:11"/>
  </r>
  <r>
    <s v="R Gal Costa Campos"/>
    <s v="R Mario Massi"/>
    <s v="R Mario Massi"/>
    <x v="16"/>
    <s v="Matutino"/>
    <s v="Mensal"/>
    <n v="0.39022923300000001"/>
    <n v="2.1457031000000001E-2"/>
    <d v="1899-12-30T09:36:43"/>
  </r>
  <r>
    <s v="R Gal Costa Campos"/>
    <s v="R Mario Massi"/>
    <s v="R Particular"/>
    <x v="16"/>
    <s v="Matutino"/>
    <s v="Mensal"/>
    <n v="0.39022923300000001"/>
    <n v="7.5305480999999994E-2"/>
    <d v="1899-12-30T09:42:05"/>
  </r>
  <r>
    <s v="R Gal Costa Campos"/>
    <s v="R Particular"/>
    <s v="R Jose Goes Nogueira"/>
    <x v="16"/>
    <s v="Matutino"/>
    <s v="Mensal"/>
    <n v="0.39022923300000001"/>
    <n v="5.4390366000000002E-2"/>
    <d v="1899-12-30T09:45:58"/>
  </r>
  <r>
    <s v="R Gal Dalton Teixeira"/>
    <s v="R Dr Francisco Tancredi"/>
    <s v="R Kalil Mikail"/>
    <x v="288"/>
    <s v="Vespertino"/>
    <s v="Mensal"/>
    <n v="0.32515174299999999"/>
    <n v="4.8352535000000002E-2"/>
    <d v="1899-12-30T16:18:06"/>
  </r>
  <r>
    <s v="R Gal Dalton Teixeira"/>
    <s v="R Kalil Mikail"/>
    <s v="R Latife Mikail"/>
    <x v="288"/>
    <s v="Vespertino"/>
    <s v="Mensal"/>
    <n v="0.32515174299999999"/>
    <n v="4.7953678E-2"/>
    <d v="1899-12-30T16:21:16"/>
  </r>
  <r>
    <s v="R Gal Dalton Teixeira"/>
    <s v="R Latife Mikail"/>
    <s v="R Mns Lourenco Giordano"/>
    <x v="288"/>
    <s v="Vespertino"/>
    <s v="Mensal"/>
    <n v="0.32515174299999999"/>
    <n v="4.7019988999999998E-2"/>
    <d v="1899-12-30T16:24:23"/>
  </r>
  <r>
    <s v="R Gal Dalton Teixeira"/>
    <s v="R Mns Lourenco Giordano"/>
    <s v="R Mns Lourenco Giordano"/>
    <x v="288"/>
    <s v="Vespertino"/>
    <s v="Mensal"/>
    <n v="0.32515174299999999"/>
    <n v="7.8934490000000003E-3"/>
    <d v="1899-12-30T16:24:54"/>
  </r>
  <r>
    <s v="R Gal Dalton Teixeira"/>
    <s v="R Mns Lourenco Giordano"/>
    <s v="R Barra Guaxinduba"/>
    <x v="288"/>
    <s v="Vespertino"/>
    <s v="Mensal"/>
    <n v="0.32515174299999999"/>
    <n v="4.0051952000000002E-2"/>
    <d v="1899-12-30T16:27:33"/>
  </r>
  <r>
    <s v="R Gal Dalton Teixeira"/>
    <s v="R Barra Guaxinduba"/>
    <s v="R Arroio Chui"/>
    <x v="288"/>
    <s v="Vespertino"/>
    <s v="Mensal"/>
    <n v="0.32515174299999999"/>
    <n v="6.4325981000000004E-2"/>
    <d v="1899-12-30T16:31:48"/>
  </r>
  <r>
    <s v="R Gal Dalton Teixeira"/>
    <s v="R Arroio Chui"/>
    <s v="R Piabucu"/>
    <x v="288"/>
    <s v="Vespertino"/>
    <s v="Mensal"/>
    <n v="0.32515174299999999"/>
    <n v="9.3274659999999995E-3"/>
    <d v="1899-12-30T16:32:25"/>
  </r>
  <r>
    <s v="R Gal Dalton Teixeira"/>
    <s v="R Piabucu"/>
    <s v="R Ascenso Fernandes"/>
    <x v="288"/>
    <s v="Vespertino"/>
    <s v="Mensal"/>
    <n v="0.32515174299999999"/>
    <n v="6.0226691999999998E-2"/>
    <d v="1899-12-30T16:36:23"/>
  </r>
  <r>
    <s v="R Gal Dionisio Cerqueira"/>
    <s v="R Muniz Gordilho"/>
    <s v="R Pascoal Dias"/>
    <x v="253"/>
    <s v="Vespertino"/>
    <s v="Mensal"/>
    <n v="0.401445679"/>
    <n v="6.1942253000000003E-2"/>
    <d v="1899-12-30T16:23:00"/>
  </r>
  <r>
    <s v="R Gal Dionisio Cerqueira"/>
    <s v="R Enes Silveira de Mello"/>
    <s v="R Joao Baruel"/>
    <x v="349"/>
    <s v="Vespertino"/>
    <s v="Mensal"/>
    <n v="0.401445679"/>
    <n v="4.2416515000000002E-2"/>
    <d v="1899-12-30T16:41:44"/>
  </r>
  <r>
    <s v="R Gal Dionisio Cerqueira"/>
    <s v="R Joao Baruel"/>
    <s v="R S Sergio"/>
    <x v="349"/>
    <s v="Vespertino"/>
    <s v="Mensal"/>
    <n v="0.401445679"/>
    <n v="6.2245944999999997E-2"/>
    <d v="1899-12-30T16:45:55"/>
  </r>
  <r>
    <s v="R Gal Dionisio Cerqueira"/>
    <s v="R S Sergio"/>
    <s v="R Ribeiro Duarte"/>
    <x v="349"/>
    <s v="Vespertino"/>
    <s v="Mensal"/>
    <n v="0.401445679"/>
    <n v="6.3763287000000002E-2"/>
    <d v="1899-12-30T16:50:12"/>
  </r>
  <r>
    <s v="R Gal Dionisio Cerqueira"/>
    <s v="R Ribeiro Duarte"/>
    <s v="R Liberato Barroso"/>
    <x v="349"/>
    <s v="Vespertino"/>
    <s v="Mensal"/>
    <n v="0.401445679"/>
    <n v="6.6961502000000006E-2"/>
    <d v="1899-12-30T16:54:42"/>
  </r>
  <r>
    <s v="R Gal Dionisio Cerqueira"/>
    <s v="R Liberato Barroso"/>
    <s v="R Pe Valeri"/>
    <x v="349"/>
    <s v="Vespertino"/>
    <s v="Mensal"/>
    <n v="0.401445679"/>
    <n v="5.4178585000000001E-2"/>
    <d v="1899-12-30T16:58:21"/>
  </r>
  <r>
    <s v="R Gal Dionisio Cerqueira"/>
    <s v="R Pe Valeri"/>
    <s v="R Muniz Gordilho"/>
    <x v="349"/>
    <s v="Vespertino"/>
    <s v="Mensal"/>
    <n v="0.401445679"/>
    <n v="4.9937592000000003E-2"/>
    <d v="1899-12-30T17:01:42"/>
  </r>
  <r>
    <s v="R Gal Euryale de Jesus Zerbini"/>
    <s v="R Min Apolonio Salles"/>
    <s v="R Eugenia de Guerin"/>
    <x v="240"/>
    <s v="Matutino"/>
    <s v="Mensal"/>
    <n v="0.55087586999999993"/>
    <n v="0.122873871"/>
    <d v="1899-12-30T09:58:14"/>
  </r>
  <r>
    <s v="R Gal Euryale de Jesus Zerbini"/>
    <s v="R Eugenia de Guerin"/>
    <s v="Vla Dezoito"/>
    <x v="240"/>
    <s v="Matutino"/>
    <s v="Mensal"/>
    <n v="0.55087586999999993"/>
    <n v="0.14069294700000001"/>
    <d v="1899-12-30T10:07:51"/>
  </r>
  <r>
    <s v="R Gal Euryale de Jesus Zerbini"/>
    <s v="Vla Dezoito"/>
    <s v="R Eugenia de Guerin"/>
    <x v="240"/>
    <s v="Matutino"/>
    <s v="Mensal"/>
    <n v="0.55087586999999993"/>
    <n v="0.18794789100000001"/>
    <d v="1899-12-30T10:20:42"/>
  </r>
  <r>
    <s v="R Gal Ferreira de Azevedo"/>
    <s v="R Breno Acioli"/>
    <s v="R Rafael Coelho Machado"/>
    <x v="6"/>
    <s v="Vespertino"/>
    <s v="Mensal"/>
    <n v="0.821891492"/>
    <n v="1.2834807E-2"/>
    <d v="1899-12-30T16:16:50"/>
  </r>
  <r>
    <s v="R Gal Ferreira de Azevedo"/>
    <s v="Est de Mogi das Cruzes"/>
    <s v="R Nicodemo Biondo"/>
    <x v="318"/>
    <s v="Vespertino"/>
    <s v="Mensal"/>
    <n v="0.821891492"/>
    <n v="4.9930716999999999E-2"/>
    <d v="1899-12-30T16:03:03"/>
  </r>
  <r>
    <s v="R Gal Ferreira de Azevedo"/>
    <s v="R Nicodemo Biondo"/>
    <s v="R Arroio do So"/>
    <x v="318"/>
    <s v="Vespertino"/>
    <s v="Mensal"/>
    <n v="0.821891492"/>
    <n v="9.6559599999999999E-3"/>
    <d v="1899-12-30T16:03:42"/>
  </r>
  <r>
    <s v="R Gal Ferreira de Azevedo"/>
    <s v="R Arroio do So"/>
    <s v="R Dr Barros Pimentel"/>
    <x v="318"/>
    <s v="Vespertino"/>
    <s v="Mensal"/>
    <n v="0.821891492"/>
    <n v="2.8955343000000001E-2"/>
    <d v="1899-12-30T16:05:39"/>
  </r>
  <r>
    <s v="R Gal Ferreira de Azevedo"/>
    <s v="R Dr Barros Pimentel"/>
    <s v="R Antonio de Toledo Lara Filho"/>
    <x v="318"/>
    <s v="Vespertino"/>
    <s v="Mensal"/>
    <n v="0.821891492"/>
    <n v="3.8427223000000003E-2"/>
    <d v="1899-12-30T16:08:15"/>
  </r>
  <r>
    <s v="R Gal Ferreira de Azevedo"/>
    <s v="R Antonio de Toledo Lara Filho"/>
    <s v="Pc Mto Assis Republicano"/>
    <x v="318"/>
    <s v="Vespertino"/>
    <s v="Mensal"/>
    <n v="0.821891492"/>
    <n v="1.0419207999999999E-2"/>
    <d v="1899-12-30T16:08:57"/>
  </r>
  <r>
    <s v="R Gal Ferreira de Azevedo"/>
    <s v="Pc Mto Assis Republicano"/>
    <s v="Pc Mto Assis Republicano"/>
    <x v="318"/>
    <s v="Vespertino"/>
    <s v="Mensal"/>
    <n v="0.821891492"/>
    <n v="4.7668015000000001E-2"/>
    <d v="1899-12-30T16:12:09"/>
  </r>
  <r>
    <s v="R Gal Ferreira de Azevedo"/>
    <s v="Pc Mto Assis Republicano"/>
    <s v="R Osvaldo Goeldi"/>
    <x v="318"/>
    <s v="Vespertino"/>
    <s v="Mensal"/>
    <n v="0.821891492"/>
    <n v="9.1798599999999998E-3"/>
    <d v="1899-12-30T16:12:46"/>
  </r>
  <r>
    <s v="R Gal Ferreira de Azevedo"/>
    <s v="R Osvaldo Goeldi"/>
    <s v="R S Tiburcio"/>
    <x v="318"/>
    <s v="Vespertino"/>
    <s v="Mensal"/>
    <n v="0.821891492"/>
    <n v="9.6458809000000006E-2"/>
    <d v="1899-12-30T16:19:16"/>
  </r>
  <r>
    <s v="R Gal Ferreira de Azevedo"/>
    <s v="R S Tiburcio"/>
    <s v="R Manoel Braz Filho"/>
    <x v="318"/>
    <s v="Vespertino"/>
    <s v="Mensal"/>
    <n v="0.821891492"/>
    <n v="2.0254616E-2"/>
    <d v="1899-12-30T16:20:38"/>
  </r>
  <r>
    <s v="R Gal Ferreira de Azevedo"/>
    <s v="R Rafael Coelho Machado"/>
    <s v="R Beatriz Dias"/>
    <x v="316"/>
    <s v="Vespertino"/>
    <s v="Mensal"/>
    <n v="0.821891492"/>
    <n v="0.15788946500000001"/>
    <d v="1899-12-30T15:31:48"/>
  </r>
  <r>
    <s v="R Gal Ferreira de Azevedo"/>
    <s v="R Beatriz Dias"/>
    <s v="Pc Dr Tolosa de Oliveira"/>
    <x v="316"/>
    <s v="Vespertino"/>
    <s v="Mensal"/>
    <n v="0.821891492"/>
    <n v="4.7000396999999999E-2"/>
    <d v="1899-12-30T15:35:06"/>
  </r>
  <r>
    <s v="R Gal Ferreira de Azevedo"/>
    <s v="Pc Dr Tolosa de Oliveira"/>
    <s v="R Raimundo Nogueira"/>
    <x v="316"/>
    <s v="Vespertino"/>
    <s v="Mensal"/>
    <n v="0.821891492"/>
    <n v="6.0792152000000002E-2"/>
    <d v="1899-12-30T15:39:24"/>
  </r>
  <r>
    <s v="R Gal Ferreira de Azevedo"/>
    <s v="R Raimundo Nogueira"/>
    <s v="R Alfredo Pinto"/>
    <x v="316"/>
    <s v="Vespertino"/>
    <s v="Mensal"/>
    <n v="0.821891492"/>
    <n v="4.9902435000000002E-2"/>
    <d v="1899-12-30T15:42:55"/>
  </r>
  <r>
    <s v="R Gal Ferreira de Azevedo"/>
    <s v="R Alfredo Pinto"/>
    <s v="R S Pedro Canisio"/>
    <x v="316"/>
    <s v="Vespertino"/>
    <s v="Mensal"/>
    <n v="0.821891492"/>
    <n v="5.0183388000000002E-2"/>
    <d v="1899-12-30T15:46:27"/>
  </r>
  <r>
    <s v="R Gal Ferreira de Azevedo"/>
    <s v="R Manoel Braz Filho"/>
    <s v="R Mal Silva Fonseca"/>
    <x v="316"/>
    <s v="Vespertino"/>
    <s v="Mensal"/>
    <n v="0.821891492"/>
    <n v="0.114107056"/>
    <d v="1899-12-30T15:54:30"/>
  </r>
  <r>
    <s v="R Gal Joao Sarmento Pimentel"/>
    <s v="Av Utaro Kanai"/>
    <s v="(Próprio Logradouro/Trecho) R Gal Joao Sarmento Pimentel"/>
    <x v="287"/>
    <s v="Vespertino"/>
    <s v="Mensal"/>
    <n v="0.16267532299999998"/>
    <n v="0.16267532300000001"/>
    <d v="1899-12-30T18:57:57"/>
  </r>
  <r>
    <s v="R Gal Leonidas Cardoso"/>
    <s v="R Luis Mateus"/>
    <s v="R Badeleita"/>
    <x v="270"/>
    <s v="Vespertino"/>
    <s v="Mensal"/>
    <n v="0.394538691"/>
    <n v="6.5760391000000001E-2"/>
    <d v="1899-12-30T17:18:46"/>
  </r>
  <r>
    <s v="R Gal Leonidas Cardoso"/>
    <s v="R Badeleita"/>
    <s v="S/Logradouro"/>
    <x v="270"/>
    <s v="Vespertino"/>
    <s v="Mensal"/>
    <n v="0.394538691"/>
    <n v="8.1743256E-2"/>
    <d v="1899-12-30T17:24:54"/>
  </r>
  <r>
    <s v="R Gal Leonidas Cardoso"/>
    <s v="R Prfa Joana Fagundes"/>
    <s v="R Dr Solon Fernandes"/>
    <x v="263"/>
    <s v="Matutino"/>
    <s v="Mensal"/>
    <n v="0.394538691"/>
    <n v="7.9573592999999998E-2"/>
    <d v="1899-12-30T09:40:28"/>
  </r>
  <r>
    <s v="R Gal Leonidas Cardoso"/>
    <s v="R Dr Solon Fernandes"/>
    <s v="Vla Dois"/>
    <x v="263"/>
    <s v="Matutino"/>
    <s v="Mensal"/>
    <n v="0.394538691"/>
    <n v="2.5052801E-2"/>
    <d v="1899-12-30T09:42:08"/>
  </r>
  <r>
    <s v="R Gal Leonidas Cardoso"/>
    <s v="Vla Dois"/>
    <s v="R Pero Cabral"/>
    <x v="263"/>
    <s v="Matutino"/>
    <s v="Mensal"/>
    <n v="0.394538691"/>
    <n v="3.5908146000000002E-2"/>
    <d v="1899-12-30T09:44:31"/>
  </r>
  <r>
    <s v="R Gal Leonidas Cardoso"/>
    <s v="R Pero Cabral"/>
    <s v="R Luis Mateus"/>
    <x v="263"/>
    <s v="Matutino"/>
    <s v="Mensal"/>
    <n v="0.394538691"/>
    <n v="0.106500504"/>
    <d v="1899-12-30T09:51:35"/>
  </r>
  <r>
    <s v="R Gal Lobato Filho"/>
    <s v="R Pedra Lavrada"/>
    <s v="R Santana da Vargem"/>
    <x v="363"/>
    <s v="Vespertino"/>
    <s v="Mensal"/>
    <n v="8.0046432000000001E-2"/>
    <n v="8.0046432000000001E-2"/>
    <d v="1899-12-30T17:05:04"/>
  </r>
  <r>
    <s v="R Gal Moreira Couto"/>
    <s v="R Luis Mateus"/>
    <s v="R Prfa Lucila Cerqueira"/>
    <x v="261"/>
    <s v="Matutino"/>
    <s v="Mensal"/>
    <n v="0.54710142499999992"/>
    <n v="0.182811371"/>
    <d v="1899-12-30T12:29:36"/>
  </r>
  <r>
    <s v="R Gal Moreira Couto"/>
    <s v="R Prfa Lucila Cerqueira"/>
    <s v="R Vla. A"/>
    <x v="261"/>
    <s v="Matutino"/>
    <s v="Mensal"/>
    <n v="0.54710142499999992"/>
    <n v="0.117286263"/>
    <d v="1899-12-30T12:37:32"/>
  </r>
  <r>
    <s v="R Gal Moreira Couto"/>
    <s v="R Vla. A"/>
    <s v="Vla Dois"/>
    <x v="261"/>
    <s v="Matutino"/>
    <s v="Mensal"/>
    <n v="0.54710142499999992"/>
    <n v="5.2912749999999998E-3"/>
    <d v="1899-12-30T12:37:54"/>
  </r>
  <r>
    <s v="R Gal Moreira Couto"/>
    <s v="Vla Dois"/>
    <s v="Vla Um"/>
    <x v="261"/>
    <s v="Matutino"/>
    <s v="Mensal"/>
    <n v="0.54710142499999992"/>
    <n v="0.12419516"/>
    <d v="1899-12-30T12:46:17"/>
  </r>
  <r>
    <s v="R Gal Moreira Couto"/>
    <s v="Vla Um"/>
    <s v="R Seis"/>
    <x v="261"/>
    <s v="Matutino"/>
    <s v="Mensal"/>
    <n v="0.54710142499999992"/>
    <n v="0.117517357"/>
    <d v="1899-12-30T12:54:14"/>
  </r>
  <r>
    <s v="R Gal Otelo Franco"/>
    <s v="R Bartolomeu Candia"/>
    <s v="R Sta Estela"/>
    <x v="26"/>
    <s v="Vespertino"/>
    <s v="Mensal"/>
    <n v="0.14327986000000001"/>
    <n v="0.11877238499999999"/>
    <d v="1899-12-30T17:26:48"/>
  </r>
  <r>
    <s v="R Gal Pamplona"/>
    <s v="R Rafael Coelho Machado"/>
    <s v="R Beatriz Dias"/>
    <x v="6"/>
    <s v="Vespertino"/>
    <s v="Mensal"/>
    <n v="0.169364708"/>
    <n v="8.3435126999999998E-2"/>
    <d v="1899-12-30T16:22:34"/>
  </r>
  <r>
    <s v="R Gal Pamplona"/>
    <s v="R Beatriz Dias"/>
    <s v="R Pacheco Jordao"/>
    <x v="6"/>
    <s v="Vespertino"/>
    <s v="Mensal"/>
    <n v="0.169364708"/>
    <n v="8.5929581000000005E-2"/>
    <d v="1899-12-30T16:28:28"/>
  </r>
  <r>
    <s v="R Gal Pereira de Berredo"/>
    <s v="Av Canal de Tutoia"/>
    <s v="Vla Vinte e Cinco"/>
    <x v="42"/>
    <s v="Matutino"/>
    <s v="Mensal"/>
    <n v="0.34944933700000003"/>
    <n v="0.119295609"/>
    <d v="1899-12-30T10:13:18"/>
  </r>
  <r>
    <s v="R Gal Pereira de Berredo"/>
    <s v="Vla Vinte e Cinco"/>
    <s v="Vla Vinte e Tres"/>
    <x v="42"/>
    <s v="Matutino"/>
    <s v="Mensal"/>
    <n v="0.34944933700000003"/>
    <n v="3.0385638999999999E-2"/>
    <d v="1899-12-30T10:15:20"/>
  </r>
  <r>
    <s v="R Gal Pereira de Berredo"/>
    <s v="Vla Vinte e Tres"/>
    <s v="R Boiguacu"/>
    <x v="42"/>
    <s v="Matutino"/>
    <s v="Mensal"/>
    <n v="0.34944933700000003"/>
    <n v="0.13562803600000001"/>
    <d v="1899-12-30T10:24:25"/>
  </r>
  <r>
    <s v="R Gal Pereira de Berredo"/>
    <s v="R Boiguacu"/>
    <s v="R Candido da Rocha"/>
    <x v="42"/>
    <s v="Matutino"/>
    <s v="Mensal"/>
    <n v="0.34944933700000003"/>
    <n v="6.4140053000000002E-2"/>
    <d v="1899-12-30T10:28:42"/>
  </r>
  <r>
    <s v="R Gal Porfirio da Paz"/>
    <s v="Av Sapopemba"/>
    <s v="R Prf Albertino Alvaro Pinheiro"/>
    <x v="280"/>
    <s v="Matutino"/>
    <s v="Mensal"/>
    <n v="2.3722271959999999"/>
    <n v="2.5344584E-2"/>
    <d v="1899-12-30T12:18:36"/>
  </r>
  <r>
    <s v="R Gal Porfirio da Paz"/>
    <s v="R Prf Albertino Alvaro Pinheiro"/>
    <s v="Av Sapopemba"/>
    <x v="280"/>
    <s v="Matutino"/>
    <s v="Mensal"/>
    <n v="2.3722271959999999"/>
    <n v="4.8344822000000003E-2"/>
    <d v="1899-12-30T12:22:53"/>
  </r>
  <r>
    <s v="R Gal Porfirio da Paz"/>
    <s v="Av Sapopemba"/>
    <s v="Av Sapopemba"/>
    <x v="280"/>
    <s v="Matutino"/>
    <s v="Mensal"/>
    <n v="2.3722271959999999"/>
    <n v="1.3721186999999999E-2"/>
    <d v="1899-12-30T12:24:06"/>
  </r>
  <r>
    <s v="R Gal Porfirio da Paz"/>
    <s v="R Antonio Batista de Oliveira"/>
    <s v="R Marselha"/>
    <x v="400"/>
    <s v="Matutino"/>
    <s v="Mensal"/>
    <n v="2.3722271959999999"/>
    <n v="0.113832954"/>
    <d v="1899-12-30T09:50:01"/>
  </r>
  <r>
    <s v="R Gal Porfirio da Paz"/>
    <s v="R Marselha"/>
    <s v="R Lorenzo Pranzini"/>
    <x v="400"/>
    <s v="Matutino"/>
    <s v="Mensal"/>
    <n v="2.3722271959999999"/>
    <n v="2.3590495999999999E-2"/>
    <d v="1899-12-30T09:51:36"/>
  </r>
  <r>
    <s v="R Gal Porfirio da Paz"/>
    <s v="R Lorenzo Pranzini"/>
    <s v="R Manoel do Sacramento"/>
    <x v="400"/>
    <s v="Matutino"/>
    <s v="Mensal"/>
    <n v="2.3722271959999999"/>
    <n v="8.0000786000000004E-2"/>
    <d v="1899-12-30T09:57:00"/>
  </r>
  <r>
    <s v="R Gal Porfirio da Paz"/>
    <s v="R Manoel do Sacramento"/>
    <s v="R Vsc de Sousa Franco"/>
    <x v="400"/>
    <s v="Matutino"/>
    <s v="Mensal"/>
    <n v="2.3722271959999999"/>
    <n v="0.16186705000000001"/>
    <d v="1899-12-30T10:07:56"/>
  </r>
  <r>
    <s v="R Gal Porfirio da Paz"/>
    <s v="R Vsc de Sousa Franco"/>
    <s v="R Alexandre Fernandes"/>
    <x v="400"/>
    <s v="Matutino"/>
    <s v="Mensal"/>
    <n v="2.3722271959999999"/>
    <n v="2.6440544E-2"/>
    <d v="1899-12-30T10:09:43"/>
  </r>
  <r>
    <s v="R Gal Porfirio da Paz"/>
    <s v="R Alexandre Fernandes"/>
    <s v="R Antonio Batista de Oliveira"/>
    <x v="400"/>
    <s v="Matutino"/>
    <s v="Mensal"/>
    <n v="2.3722271959999999"/>
    <n v="8.1509827000000007E-2"/>
    <d v="1899-12-30T10:15:13"/>
  </r>
  <r>
    <s v="R Gal Porfirio da Paz"/>
    <s v="R Antonio Batista de Oliveira"/>
    <s v="R Adutora Rio Claro"/>
    <x v="400"/>
    <s v="Matutino"/>
    <s v="Mensal"/>
    <n v="2.3722271959999999"/>
    <n v="3.5117495999999998E-2"/>
    <d v="1899-12-30T10:17:35"/>
  </r>
  <r>
    <s v="R Gal Porfirio da Paz"/>
    <s v="R Adutora Rio Claro"/>
    <s v="R Prf Albertino Alvaro Pinheiro"/>
    <x v="400"/>
    <s v="Matutino"/>
    <s v="Mensal"/>
    <n v="2.3722271959999999"/>
    <n v="1.4528480999999999E-2"/>
    <d v="1899-12-30T10:18:34"/>
  </r>
  <r>
    <s v="R Gal Porfirio da Paz"/>
    <s v="R Katucha"/>
    <s v="R Adolfo Bezerra de Menezes"/>
    <x v="439"/>
    <s v="Matutino"/>
    <s v="Mensal"/>
    <n v="2.3722271959999999"/>
    <n v="3.5558376000000003E-2"/>
    <d v="1899-12-30T08:03:06"/>
  </r>
  <r>
    <s v="R Gal Porfirio da Paz"/>
    <s v="R Adolfo Bezerra de Menezes"/>
    <s v="R dos Tesoureiros"/>
    <x v="439"/>
    <s v="Matutino"/>
    <s v="Mensal"/>
    <n v="2.3722271959999999"/>
    <n v="1.1843602E-2"/>
    <d v="1899-12-30T08:04:06"/>
  </r>
  <r>
    <s v="R Gal Porfirio da Paz"/>
    <s v="R Benedito Jacinto Mendes"/>
    <s v="R Jose de Queiroz Matos"/>
    <x v="439"/>
    <s v="Matutino"/>
    <s v="Mensal"/>
    <n v="2.3722271959999999"/>
    <n v="6.1925964E-2"/>
    <d v="1899-12-30T08:09:18"/>
  </r>
  <r>
    <s v="R Gal Porfirio da Paz"/>
    <s v="R Jose de Queiroz Matos"/>
    <s v="R Neiva Vicente da Silva"/>
    <x v="439"/>
    <s v="Matutino"/>
    <s v="Mensal"/>
    <n v="2.3722271959999999"/>
    <n v="4.8414299000000001E-2"/>
    <d v="1899-12-30T08:13:23"/>
  </r>
  <r>
    <s v="R Gal Porfirio da Paz"/>
    <s v="R Neiva Vicente da Silva"/>
    <s v="R Pedro de Castro Velho"/>
    <x v="439"/>
    <s v="Matutino"/>
    <s v="Mensal"/>
    <n v="2.3722271959999999"/>
    <n v="2.7112830000000001E-3"/>
    <d v="1899-12-30T08:13:36"/>
  </r>
  <r>
    <s v="R Gal Porfirio da Paz"/>
    <s v="R Pedro de Castro Velho"/>
    <s v="R Luiz Maronez"/>
    <x v="439"/>
    <s v="Matutino"/>
    <s v="Mensal"/>
    <n v="2.3722271959999999"/>
    <n v="5.9252978999999997E-2"/>
    <d v="1899-12-30T08:18:35"/>
  </r>
  <r>
    <s v="R Gal Porfirio da Paz"/>
    <s v="R Luiz Maronez"/>
    <s v="R Fr Bernardino Coste"/>
    <x v="439"/>
    <s v="Matutino"/>
    <s v="Mensal"/>
    <n v="2.3722271959999999"/>
    <n v="5.6046959E-2"/>
    <d v="1899-12-30T08:23:18"/>
  </r>
  <r>
    <s v="R Gal Porfirio da Paz"/>
    <s v="R Fr Bernardino Coste"/>
    <s v="R Paulo Massaroto"/>
    <x v="439"/>
    <s v="Matutino"/>
    <s v="Mensal"/>
    <n v="2.3722271959999999"/>
    <n v="6.5531399999999998E-3"/>
    <d v="1899-12-30T08:23:51"/>
  </r>
  <r>
    <s v="R Gal Porfirio da Paz"/>
    <s v="R Paulo Massaroto"/>
    <s v="R Antonio Batista de Oliveira"/>
    <x v="439"/>
    <s v="Matutino"/>
    <s v="Mensal"/>
    <n v="2.3722271959999999"/>
    <n v="5.3973774000000002E-2"/>
    <d v="1899-12-30T08:28:24"/>
  </r>
  <r>
    <s v="R Gal Porfirio da Paz"/>
    <s v="Av da Barreira Grande"/>
    <s v="R dos Cambistas"/>
    <x v="37"/>
    <s v="Matutino"/>
    <s v="Mensal"/>
    <n v="2.3722271959999999"/>
    <n v="0.16368078599999999"/>
    <d v="1899-12-30T09:52:32"/>
  </r>
  <r>
    <s v="R Gal Porfirio da Paz"/>
    <s v="R dos Cambistas"/>
    <s v="R da Bolsa"/>
    <x v="37"/>
    <s v="Matutino"/>
    <s v="Mensal"/>
    <n v="2.3722271959999999"/>
    <n v="0.24794012500000001"/>
    <d v="1899-12-30T10:07:39"/>
  </r>
  <r>
    <s v="R Gal Porfirio da Paz"/>
    <s v="R da Bolsa"/>
    <s v="Al dos Contadores"/>
    <x v="37"/>
    <s v="Matutino"/>
    <s v="Mensal"/>
    <n v="2.3722271959999999"/>
    <n v="0.17820047"/>
    <d v="1899-12-30T10:18:30"/>
  </r>
  <r>
    <s v="R Gal Porfirio da Paz"/>
    <s v="Al dos Contadores"/>
    <s v="R Katucha"/>
    <x v="37"/>
    <s v="Matutino"/>
    <s v="Mensal"/>
    <n v="2.3722271959999999"/>
    <n v="9.3616562E-2"/>
    <d v="1899-12-30T10:24:13"/>
  </r>
  <r>
    <s v="R Gal Porfirio da Paz"/>
    <s v="R dos Tesoureiros"/>
    <s v="R Guilherme Studart"/>
    <x v="195"/>
    <s v="Matutino"/>
    <s v="Mensal"/>
    <n v="2.3722271959999999"/>
    <n v="5.4909926999999997E-2"/>
    <d v="1899-12-30T10:49:08"/>
  </r>
  <r>
    <s v="R Gal Porfirio da Paz"/>
    <s v="R Guilherme Studart"/>
    <s v="Tv Margaridas Ao Vento"/>
    <x v="195"/>
    <s v="Matutino"/>
    <s v="Mensal"/>
    <n v="2.3722271959999999"/>
    <n v="3.9863402999999999E-2"/>
    <d v="1899-12-30T10:51:44"/>
  </r>
  <r>
    <s v="R Gal Porfirio da Paz"/>
    <s v="Tv Margaridas Ao Vento"/>
    <s v="R Divinolandia de Minas"/>
    <x v="195"/>
    <s v="Matutino"/>
    <s v="Mensal"/>
    <n v="2.3722271959999999"/>
    <n v="5.3838881999999998E-2"/>
    <d v="1899-12-30T10:55:15"/>
  </r>
  <r>
    <s v="R Gal Porfirio da Paz"/>
    <s v="R Divinolandia de Minas"/>
    <s v="R Jose Narciso Menezes"/>
    <x v="195"/>
    <s v="Matutino"/>
    <s v="Mensal"/>
    <n v="2.3722271959999999"/>
    <n v="9.0050560000000002E-2"/>
    <d v="1899-12-30T11:01:08"/>
  </r>
  <r>
    <s v="R Gal Porfirio da Paz"/>
    <s v="R Jose Narciso Menezes"/>
    <s v="R do Cambio"/>
    <x v="195"/>
    <s v="Matutino"/>
    <s v="Mensal"/>
    <n v="2.3722271959999999"/>
    <n v="0.14940708899999999"/>
    <d v="1899-12-30T11:10:53"/>
  </r>
  <r>
    <s v="R Gal Porfirio da Paz"/>
    <s v="R do Cambio"/>
    <s v="R dos Gerentes"/>
    <x v="195"/>
    <s v="Matutino"/>
    <s v="Mensal"/>
    <n v="2.3722271959999999"/>
    <n v="7.8753815000000005E-2"/>
    <d v="1899-12-30T11:16:02"/>
  </r>
  <r>
    <s v="R Gal Porfirio da Paz"/>
    <s v="R dos Gerentes"/>
    <s v="R Borges de Medeiros"/>
    <x v="195"/>
    <s v="Matutino"/>
    <s v="Mensal"/>
    <n v="2.3722271959999999"/>
    <n v="4.7601893999999999E-2"/>
    <d v="1899-12-30T11:19:08"/>
  </r>
  <r>
    <s v="R Gal Porfirio da Paz"/>
    <s v="R Borges de Medeiros"/>
    <s v="R das Esterlinas"/>
    <x v="195"/>
    <s v="Matutino"/>
    <s v="Mensal"/>
    <n v="2.3722271959999999"/>
    <n v="6.2015869000000001E-2"/>
    <d v="1899-12-30T11:23:12"/>
  </r>
  <r>
    <s v="R Gal Porfirio da Paz"/>
    <s v="R das Esterlinas"/>
    <s v="R Benedito Jacinto Mendes"/>
    <x v="195"/>
    <s v="Matutino"/>
    <s v="Mensal"/>
    <n v="2.3722271959999999"/>
    <n v="0.15176921099999999"/>
    <d v="1899-12-30T11:33:06"/>
  </r>
  <r>
    <s v="R Gal Rocha Calado"/>
    <s v="R Luis Lopes Correa"/>
    <s v="R Tintim"/>
    <x v="308"/>
    <s v="Vespertino"/>
    <s v="Mensal"/>
    <n v="0.269863564"/>
    <n v="4.6719162000000002E-2"/>
    <d v="1899-12-30T16:48:46"/>
  </r>
  <r>
    <s v="R Gal Rocha Calado"/>
    <s v="R Tintim"/>
    <s v="R Manuel Raposo"/>
    <x v="308"/>
    <s v="Vespertino"/>
    <s v="Mensal"/>
    <n v="0.269863564"/>
    <n v="7.4389015000000003E-2"/>
    <d v="1899-12-30T16:53:06"/>
  </r>
  <r>
    <s v="R Gal Rocha Calado"/>
    <s v="R Manuel Raposo"/>
    <s v="Est Nsra da Fonte"/>
    <x v="308"/>
    <s v="Vespertino"/>
    <s v="Mensal"/>
    <n v="0.269863564"/>
    <n v="0.14875538599999999"/>
    <d v="1899-12-30T17:01:45"/>
  </r>
  <r>
    <s v="R Galata"/>
    <s v="R Abenaquis"/>
    <s v="R Dallas"/>
    <x v="276"/>
    <s v="Matutino"/>
    <s v="Mensal"/>
    <n v="7.5314186000000005E-2"/>
    <n v="7.5314186000000005E-2"/>
    <d v="1899-12-30T11:38:27"/>
  </r>
  <r>
    <s v="R Galaxia"/>
    <s v="Av Andromeda"/>
    <s v="Vla Treze"/>
    <x v="65"/>
    <s v="Vespertino"/>
    <s v="Mensal"/>
    <n v="0.73644145000000005"/>
    <n v="0.18388700899999999"/>
    <d v="1899-12-30T17:41:17"/>
  </r>
  <r>
    <s v="R Galaxia"/>
    <s v="Vla Treze"/>
    <s v="R Nebulosas"/>
    <x v="65"/>
    <s v="Vespertino"/>
    <s v="Mensal"/>
    <n v="0.73644145000000005"/>
    <n v="8.4149383999999994E-2"/>
    <d v="1899-12-30T17:47:19"/>
  </r>
  <r>
    <s v="R Galaxia"/>
    <s v="R Nebulosas"/>
    <s v="Vla Quinze"/>
    <x v="65"/>
    <s v="Vespertino"/>
    <s v="Mensal"/>
    <n v="0.73644145000000005"/>
    <n v="3.1524359000000002E-2"/>
    <d v="1899-12-30T17:49:35"/>
  </r>
  <r>
    <s v="R Galaxia"/>
    <s v="R Aquario"/>
    <s v="Vla Quinze"/>
    <x v="65"/>
    <s v="Vespertino"/>
    <s v="Mensal"/>
    <n v="0.73644145000000005"/>
    <n v="0.232645096"/>
    <d v="1899-12-30T18:06:17"/>
  </r>
  <r>
    <s v="R Galaxia"/>
    <s v="R Aquario"/>
    <s v="R dos Caifazes"/>
    <x v="65"/>
    <s v="Vespertino"/>
    <s v="Mensal"/>
    <n v="0.73644145000000005"/>
    <n v="0.132566086"/>
    <d v="1899-12-30T18:15:48"/>
  </r>
  <r>
    <s v="R Galaxia"/>
    <s v="R dos Caifazes"/>
    <s v="Vla Dezenove"/>
    <x v="88"/>
    <s v="Vespertino"/>
    <s v="Mensal"/>
    <n v="0.73644145000000005"/>
    <n v="7.1669518000000002E-2"/>
    <d v="1899-12-30T16:16:31"/>
  </r>
  <r>
    <s v="R Galdino Nascimento"/>
    <s v="R Honorio Alves"/>
    <s v="R Vinte e Quatro de Fevereiro"/>
    <x v="410"/>
    <s v="Matutino"/>
    <s v="Mensal"/>
    <n v="0.32926413000000004"/>
    <n v="0.11335687999999999"/>
    <d v="1899-12-30T08:31:33"/>
  </r>
  <r>
    <s v="R Galdino Nascimento"/>
    <s v="R Vinte e Quatro de Fevereiro"/>
    <s v="R Rio Acima"/>
    <x v="410"/>
    <s v="Matutino"/>
    <s v="Mensal"/>
    <n v="0.32926413000000004"/>
    <n v="7.7133354000000001E-2"/>
    <d v="1899-12-30T08:36:35"/>
  </r>
  <r>
    <s v="R Galdino Nascimento"/>
    <s v="R Rio Acima"/>
    <s v="R Resplendor"/>
    <x v="410"/>
    <s v="Matutino"/>
    <s v="Mensal"/>
    <n v="0.32926413000000004"/>
    <n v="0.13877389500000001"/>
    <d v="1899-12-30T08:45:39"/>
  </r>
  <r>
    <s v="R Galeandra"/>
    <s v="R Cananga"/>
    <s v="R Murici"/>
    <x v="397"/>
    <s v="Matutino"/>
    <s v="Mensal"/>
    <n v="0.34798014300000002"/>
    <n v="2.3937213999999998E-2"/>
    <d v="1899-12-30T09:59:56"/>
  </r>
  <r>
    <s v="R Galeandra"/>
    <s v="R Murici"/>
    <s v="R Aturia"/>
    <x v="397"/>
    <s v="Matutino"/>
    <s v="Mensal"/>
    <n v="0.34798014300000002"/>
    <n v="1.8742655E-2"/>
    <d v="1899-12-30T10:01:12"/>
  </r>
  <r>
    <s v="R Galeandra"/>
    <s v="R Aturia"/>
    <s v="(Próprio Logradouro/Trecho) R Galeandra"/>
    <x v="397"/>
    <s v="Matutino"/>
    <s v="Mensal"/>
    <n v="0.34798014300000002"/>
    <n v="1.8607529000000001E-2"/>
    <d v="1899-12-30T10:02:27"/>
  </r>
  <r>
    <s v="R Galeandra"/>
    <s v="R Murici"/>
    <s v="(Próprio Logradouro/Trecho) R Galeandra"/>
    <x v="397"/>
    <s v="Matutino"/>
    <s v="Mensal"/>
    <n v="0.34798014300000002"/>
    <n v="2.6473217E-2"/>
    <d v="1899-12-30T10:04:14"/>
  </r>
  <r>
    <s v="R Galeandra"/>
    <s v="R Kira"/>
    <s v="(Próprio Logradouro/Trecho) R Galeandra"/>
    <x v="397"/>
    <s v="Matutino"/>
    <s v="Mensal"/>
    <n v="0.34798014300000002"/>
    <n v="0.17335156299999999"/>
    <d v="1899-12-30T10:15:57"/>
  </r>
  <r>
    <s v="R Galeandra"/>
    <s v="R Tacacazeiro"/>
    <s v="R Kira"/>
    <x v="397"/>
    <s v="Matutino"/>
    <s v="Mensal"/>
    <n v="0.34798014300000002"/>
    <n v="4.4696693000000003E-2"/>
    <d v="1899-12-30T10:18:58"/>
  </r>
  <r>
    <s v="R Galeandra"/>
    <s v="R Tacacazeiro"/>
    <s v="R Tacacazeiro"/>
    <x v="397"/>
    <s v="Matutino"/>
    <s v="Mensal"/>
    <n v="0.34798014300000002"/>
    <n v="4.2171272000000003E-2"/>
    <d v="1899-12-30T10:21:49"/>
  </r>
  <r>
    <s v="R Galeao"/>
    <s v="Av Sapopemba"/>
    <s v="R Ateneu Paulista"/>
    <x v="435"/>
    <s v="Matutino"/>
    <s v="Mensal"/>
    <n v="0.48137913500000001"/>
    <n v="0.23345613100000001"/>
    <d v="1899-12-30T08:06:00"/>
  </r>
  <r>
    <s v="R Galeao"/>
    <s v="R Ateneu Paulista"/>
    <s v="R Uhland"/>
    <x v="435"/>
    <s v="Matutino"/>
    <s v="Mensal"/>
    <n v="0.48137913500000001"/>
    <n v="0.247923004"/>
    <d v="1899-12-30T08:22:07"/>
  </r>
  <r>
    <s v="R Galego"/>
    <s v="R Estevao Dias Vergara"/>
    <s v="R Jeronimo de Abreu do Vale"/>
    <x v="56"/>
    <s v="Matutino"/>
    <s v="Mensal"/>
    <n v="6.9549400000000011E-2"/>
    <n v="6.9549399999999997E-2"/>
    <d v="1899-12-30T10:57:38"/>
  </r>
  <r>
    <s v="R Galena"/>
    <s v="R Coqueiral"/>
    <s v="Av da Barreira Grande"/>
    <x v="138"/>
    <s v="Matutino"/>
    <s v="Mensal"/>
    <n v="0.42075987200000003"/>
    <n v="0.171558029"/>
    <d v="1899-12-30T10:03:12"/>
  </r>
  <r>
    <s v="R Galena"/>
    <s v="Av da Barreira Grande"/>
    <s v="(Próprio Logradouro/Trecho) R Galena"/>
    <x v="138"/>
    <s v="Matutino"/>
    <s v="Mensal"/>
    <n v="0.42075987200000003"/>
    <n v="2.1823801E-2"/>
    <d v="1899-12-30T10:04:31"/>
  </r>
  <r>
    <s v="R Galena"/>
    <s v="R Amador de Souza"/>
    <s v="(Próprio Logradouro/Trecho) R Galena"/>
    <x v="3"/>
    <s v="Matutino"/>
    <s v="Mensal"/>
    <n v="0.42075987200000003"/>
    <n v="6.8663329999999995E-2"/>
    <d v="1899-12-30T13:02:23"/>
  </r>
  <r>
    <s v="R Galena"/>
    <s v="Av Riacho dos Machados"/>
    <s v="(Próprio Logradouro/Trecho) R Galena"/>
    <x v="3"/>
    <s v="Matutino"/>
    <s v="Mensal"/>
    <n v="0.42075987200000003"/>
    <n v="4.8383441999999999E-2"/>
    <d v="1899-12-30T13:05:18"/>
  </r>
  <r>
    <s v="R Galena"/>
    <s v="R Amador de Souza"/>
    <s v="R Amador de Souza"/>
    <x v="3"/>
    <s v="Matutino"/>
    <s v="Mensal"/>
    <n v="0.42075987200000003"/>
    <n v="8.9610785999999998E-2"/>
    <d v="1899-12-30T13:10:42"/>
  </r>
  <r>
    <s v="R Gama Beles"/>
    <s v="R Barros Penteado"/>
    <s v="R Custodio Nascimento"/>
    <x v="24"/>
    <s v="Vespertino"/>
    <s v="Mensal"/>
    <n v="0.11822302600000001"/>
    <n v="7.1167725000000001E-2"/>
    <d v="1899-12-30T17:55:16"/>
  </r>
  <r>
    <s v="R Gama Beles"/>
    <s v="R Custodio Nascimento"/>
    <s v="R Leandro Campanari"/>
    <x v="24"/>
    <s v="Vespertino"/>
    <s v="Mensal"/>
    <n v="0.11822302600000001"/>
    <n v="4.7055302E-2"/>
    <d v="1899-12-30T17:58:15"/>
  </r>
  <r>
    <s v="R Gambarra"/>
    <s v="R Figueira da Polinesia"/>
    <s v="Tv Hilariia"/>
    <x v="237"/>
    <s v="Matutino"/>
    <s v="Mensal"/>
    <n v="0.11982205999999999"/>
    <n v="3.2721923999999999E-2"/>
    <d v="1899-12-30T11:07:07"/>
  </r>
  <r>
    <s v="R Gambarra"/>
    <s v="Tv Hilariia"/>
    <s v="R Figueira da Polinesia"/>
    <x v="237"/>
    <s v="Matutino"/>
    <s v="Mensal"/>
    <n v="0.11982205999999999"/>
    <n v="8.7100135999999995E-2"/>
    <d v="1899-12-30T11:13:04"/>
  </r>
  <r>
    <s v="R Gamil"/>
    <s v="R Pao de Acucar"/>
    <s v="R Alonso de Mena"/>
    <x v="265"/>
    <s v="Matutino"/>
    <s v="Mensal"/>
    <n v="9.1849700999999992E-2"/>
    <n v="9.1849701000000006E-2"/>
    <d v="1899-12-30T09:49:10"/>
  </r>
  <r>
    <s v="R Gapuicipo"/>
    <s v="R Eucaridium"/>
    <s v="R Licuri"/>
    <x v="33"/>
    <s v="Matutino"/>
    <s v="Mensal"/>
    <n v="0.386796158"/>
    <n v="0.233652161"/>
    <d v="1899-12-30T09:04:24"/>
  </r>
  <r>
    <s v="R Gapuicipo"/>
    <s v="R Licuri"/>
    <s v="R Jipouba"/>
    <x v="33"/>
    <s v="Matutino"/>
    <s v="Mensal"/>
    <n v="0.386796158"/>
    <n v="0.153143997"/>
    <d v="1899-12-30T09:14:41"/>
  </r>
  <r>
    <s v="R Garapuava"/>
    <s v="Av Ouro Verde de Minas"/>
    <s v="R Past Agenor Caldeira Diniz"/>
    <x v="80"/>
    <s v="Matutino"/>
    <s v="Mensal"/>
    <n v="0.171719965"/>
    <n v="8.5643477999999995E-2"/>
    <d v="1899-12-30T10:37:54"/>
  </r>
  <r>
    <s v="R Garapuava"/>
    <s v="R Past Agenor Caldeira Diniz"/>
    <s v="R Jose Geraldo de Paula"/>
    <x v="80"/>
    <s v="Matutino"/>
    <s v="Mensal"/>
    <n v="0.171719965"/>
    <n v="5.5362479999999999E-2"/>
    <d v="1899-12-30T10:41:38"/>
  </r>
  <r>
    <s v="R Garapuava"/>
    <s v="R Jose Geraldo de Paula"/>
    <s v="R Srg Noel de Camargo"/>
    <x v="80"/>
    <s v="Matutino"/>
    <s v="Mensal"/>
    <n v="0.171719965"/>
    <n v="3.0714005999999999E-2"/>
    <d v="1899-12-30T10:43:43"/>
  </r>
  <r>
    <s v="R Garau"/>
    <s v="R Aracatiacu"/>
    <s v="R Conceicao do Formoso"/>
    <x v="159"/>
    <s v="Matutino"/>
    <s v="Mensal"/>
    <n v="0.225895714"/>
    <n v="6.5865409999999999E-2"/>
    <d v="1899-12-30T10:23:57"/>
  </r>
  <r>
    <s v="R Garau"/>
    <s v="R Conceicao do Formoso"/>
    <s v="S/Logradouro"/>
    <x v="159"/>
    <s v="Matutino"/>
    <s v="Mensal"/>
    <n v="0.225895714"/>
    <n v="0.16003030400000001"/>
    <d v="1899-12-30T10:33:22"/>
  </r>
  <r>
    <s v="R Garca"/>
    <s v="R Vanderleia"/>
    <s v="R Particular"/>
    <x v="294"/>
    <s v="Vespertino"/>
    <s v="Mensal"/>
    <n v="0.38752027299999997"/>
    <n v="1.0291211999999999E-2"/>
    <d v="1899-12-30T15:28:34"/>
  </r>
  <r>
    <s v="R Garca"/>
    <s v="R Particular"/>
    <s v="Tv da Viviane"/>
    <x v="294"/>
    <s v="Vespertino"/>
    <s v="Mensal"/>
    <n v="0.38752027299999997"/>
    <n v="6.2736843E-2"/>
    <d v="1899-12-30T15:31:46"/>
  </r>
  <r>
    <s v="R Garca"/>
    <s v="Tv da Viviane"/>
    <s v="(Próprio Logradouro/Trecho) R Garca"/>
    <x v="294"/>
    <s v="Vespertino"/>
    <s v="Mensal"/>
    <n v="0.38752027299999997"/>
    <n v="0.31449221799999999"/>
    <d v="1899-12-30T15:47:47"/>
  </r>
  <r>
    <s v="R Garca Morena"/>
    <s v="R A"/>
    <s v="R Um"/>
    <x v="299"/>
    <s v="Matutino"/>
    <s v="Mensal"/>
    <n v="1.1992337200000001"/>
    <n v="2.6879324E-2"/>
    <d v="1899-12-30T09:33:34"/>
  </r>
  <r>
    <s v="R Garca Morena"/>
    <s v="R Um"/>
    <s v="R Canela Rosa"/>
    <x v="299"/>
    <s v="Matutino"/>
    <s v="Mensal"/>
    <n v="1.1992337200000001"/>
    <n v="0.116908646"/>
    <d v="1899-12-30T09:40:31"/>
  </r>
  <r>
    <s v="R Garca Morena"/>
    <s v="R Canela Rosa"/>
    <s v="R do Condominio"/>
    <x v="299"/>
    <s v="Matutino"/>
    <s v="Mensal"/>
    <n v="1.1992337200000001"/>
    <n v="0.189183395"/>
    <d v="1899-12-30T09:51:46"/>
  </r>
  <r>
    <s v="R Garca Morena"/>
    <s v="R do Condominio"/>
    <s v="R Begonia Real"/>
    <x v="299"/>
    <s v="Matutino"/>
    <s v="Mensal"/>
    <n v="1.1992337200000001"/>
    <n v="3.5682983000000001E-2"/>
    <d v="1899-12-30T09:53:53"/>
  </r>
  <r>
    <s v="R Garca Morena"/>
    <s v="R Begonia Real"/>
    <s v="S/Logradouro"/>
    <x v="299"/>
    <s v="Matutino"/>
    <s v="Mensal"/>
    <n v="1.1992337200000001"/>
    <n v="0.236092209"/>
    <d v="1899-12-30T10:07:56"/>
  </r>
  <r>
    <s v="R Garca Morena"/>
    <s v="S/Logradouro"/>
    <s v="R Lirio das Pedras"/>
    <x v="299"/>
    <s v="Matutino"/>
    <s v="Mensal"/>
    <n v="1.1992337200000001"/>
    <n v="0.27489013699999998"/>
    <d v="1899-12-30T10:24:16"/>
  </r>
  <r>
    <s v="R Garca Morena"/>
    <s v="R Lirio das Pedras"/>
    <s v="Est Circular"/>
    <x v="299"/>
    <s v="Matutino"/>
    <s v="Mensal"/>
    <n v="1.1992337200000001"/>
    <n v="0.18434057600000001"/>
    <d v="1899-12-30T10:35:14"/>
  </r>
  <r>
    <s v="R Garcez do Nascimento"/>
    <s v="R David Fortes"/>
    <s v="R Augusta Colombo Fortes"/>
    <x v="37"/>
    <s v="Matutino"/>
    <s v="Mensal"/>
    <n v="0.35415106500000004"/>
    <n v="0.145852966"/>
    <d v="1899-12-30T10:33:06"/>
  </r>
  <r>
    <s v="R Garcez do Nascimento"/>
    <s v="R Augusta Colombo Fortes"/>
    <s v="R Pe Antonio Rosmini"/>
    <x v="37"/>
    <s v="Matutino"/>
    <s v="Mensal"/>
    <n v="0.35415106500000004"/>
    <n v="4.9453835000000002E-2"/>
    <d v="1899-12-30T10:36:07"/>
  </r>
  <r>
    <s v="R Garcez do Nascimento"/>
    <s v="R Pe Antonio Rosmini"/>
    <s v="R Pericles Morais"/>
    <x v="37"/>
    <s v="Matutino"/>
    <s v="Mensal"/>
    <n v="0.35415106500000004"/>
    <n v="4.8239174000000003E-2"/>
    <d v="1899-12-30T10:39:03"/>
  </r>
  <r>
    <s v="R Garcez do Nascimento"/>
    <s v="R Pericles Morais"/>
    <s v="R Julio Brandao"/>
    <x v="37"/>
    <s v="Matutino"/>
    <s v="Mensal"/>
    <n v="0.35415106500000004"/>
    <n v="4.9590477000000001E-2"/>
    <d v="1899-12-30T10:42:05"/>
  </r>
  <r>
    <s v="R Garcez do Nascimento"/>
    <s v="R Julio Brandao"/>
    <s v="R Carlos Gondim"/>
    <x v="37"/>
    <s v="Matutino"/>
    <s v="Mensal"/>
    <n v="0.35415106500000004"/>
    <n v="5.0306297E-2"/>
    <d v="1899-12-30T10:45:09"/>
  </r>
  <r>
    <s v="R Garcia Barco"/>
    <s v="R Constantino Fernandes"/>
    <s v="R Cristovao Salamanca"/>
    <x v="358"/>
    <s v="Vespertino"/>
    <s v="Mensal"/>
    <n v="0.17176734899999999"/>
    <n v="0.17176734900000001"/>
    <d v="1899-12-30T18:33:33"/>
  </r>
  <r>
    <s v="R Garcia Paes"/>
    <s v="R Cubas de Mendonca"/>
    <s v="R Sandoval Meirelles"/>
    <x v="24"/>
    <s v="Vespertino"/>
    <s v="Mensal"/>
    <n v="0.187523727"/>
    <n v="0.187523727"/>
    <d v="1899-12-30T18:10:08"/>
  </r>
  <r>
    <s v="R Gargau"/>
    <s v="Av Dr Frederico Martins da Costa Carvalho"/>
    <s v="Vla Um"/>
    <x v="155"/>
    <s v="Matutino"/>
    <s v="Mensal"/>
    <n v="0.32904878999999998"/>
    <n v="0.17212092600000001"/>
    <d v="1899-12-30T09:44:06"/>
  </r>
  <r>
    <s v="R Gargau"/>
    <s v="Vla Um"/>
    <s v="R Tapanazes"/>
    <x v="155"/>
    <s v="Matutino"/>
    <s v="Mensal"/>
    <n v="0.32904878999999998"/>
    <n v="1.8754631000000001E-2"/>
    <d v="1899-12-30T09:45:27"/>
  </r>
  <r>
    <s v="R Gargau"/>
    <s v="R Tapanazes"/>
    <s v="R Potiquiquia"/>
    <x v="155"/>
    <s v="Matutino"/>
    <s v="Mensal"/>
    <n v="0.32904878999999998"/>
    <n v="0.13817323300000001"/>
    <d v="1899-12-30T09:55:23"/>
  </r>
  <r>
    <s v="R Garopa"/>
    <s v="R Gijoca"/>
    <s v="R Guti"/>
    <x v="184"/>
    <s v="Matutino"/>
    <s v="Mensal"/>
    <n v="0.641382538"/>
    <n v="2.7038455999999999E-2"/>
    <d v="1899-12-30T09:23:09"/>
  </r>
  <r>
    <s v="R Garopa"/>
    <s v="R Guti"/>
    <s v="R Guirapa"/>
    <x v="184"/>
    <s v="Matutino"/>
    <s v="Mensal"/>
    <n v="0.641382538"/>
    <n v="0.20104118300000001"/>
    <d v="1899-12-30T09:36:28"/>
  </r>
  <r>
    <s v="R Garopa"/>
    <s v="R Guirapa"/>
    <s v="R Cupim"/>
    <x v="391"/>
    <s v="Matutino"/>
    <s v="Mensal"/>
    <n v="0.641382538"/>
    <n v="0.114835617"/>
    <d v="1899-12-30T10:33:09"/>
  </r>
  <r>
    <s v="R Garopa"/>
    <s v="R Cupim"/>
    <s v="R Isaias Gomes"/>
    <x v="391"/>
    <s v="Matutino"/>
    <s v="Mensal"/>
    <n v="0.641382538"/>
    <n v="0.11944131500000001"/>
    <d v="1899-12-30T10:41:07"/>
  </r>
  <r>
    <s v="R Garopa"/>
    <s v="R Isaias Gomes"/>
    <s v="R Donato Vessechi"/>
    <x v="391"/>
    <s v="Matutino"/>
    <s v="Mensal"/>
    <n v="0.641382538"/>
    <n v="0.16921667500000001"/>
    <d v="1899-12-30T10:52:25"/>
  </r>
  <r>
    <s v="R Garopa"/>
    <s v="R Donato Vessechi"/>
    <s v="R Donato Vessechi"/>
    <x v="391"/>
    <s v="Matutino"/>
    <s v="Mensal"/>
    <n v="0.641382538"/>
    <n v="9.8092920000000007E-3"/>
    <d v="1899-12-30T10:53:04"/>
  </r>
  <r>
    <s v="R Garuva"/>
    <s v="R Datileira"/>
    <s v="R Oanani"/>
    <x v="89"/>
    <s v="Matutino"/>
    <s v="Mensal"/>
    <n v="0.150374023"/>
    <n v="0.150374023"/>
    <d v="1899-12-30T10:24:35"/>
  </r>
  <r>
    <s v="R Gaspar Alvares"/>
    <s v="R Dr Lourenco de Mendonca"/>
    <s v="S/Logradouro"/>
    <x v="300"/>
    <s v="Vespertino"/>
    <s v="Mensal"/>
    <n v="0.18122993500000001"/>
    <n v="8.0888313000000003E-2"/>
    <d v="1899-12-30T18:45:01"/>
  </r>
  <r>
    <s v="R Gaspar Alvares"/>
    <s v="S/Logradouro"/>
    <s v="R Lopes de Cascais"/>
    <x v="300"/>
    <s v="Vespertino"/>
    <s v="Mensal"/>
    <n v="0.18122993500000001"/>
    <n v="0.10034162100000001"/>
    <d v="1899-12-30T18:53:26"/>
  </r>
  <r>
    <s v="R Gaspar Aranha"/>
    <s v="Vd Dep Antonio Sylvio Cunha Bueno"/>
    <s v="R Carmen Freire"/>
    <x v="26"/>
    <s v="Vespertino"/>
    <s v="Mensal"/>
    <n v="0.368679861"/>
    <n v="3.4594852000000002E-2"/>
    <d v="1899-12-30T17:29:04"/>
  </r>
  <r>
    <s v="R Gaspar Aranha"/>
    <s v="R Cap Pucci"/>
    <s v="R Carmen Freire"/>
    <x v="26"/>
    <s v="Vespertino"/>
    <s v="Mensal"/>
    <n v="0.368679861"/>
    <n v="4.3022728000000003E-2"/>
    <d v="1899-12-30T17:31:52"/>
  </r>
  <r>
    <s v="R Gaspar Aranha"/>
    <s v="R Carmen Freire"/>
    <s v="R Sem Nome"/>
    <x v="26"/>
    <s v="Vespertino"/>
    <s v="Mensal"/>
    <n v="0.368679861"/>
    <n v="4.2980965000000003E-2"/>
    <d v="1899-12-30T17:34:41"/>
  </r>
  <r>
    <s v="R Gaspar Aranha"/>
    <s v="R Sem Nome"/>
    <s v="S/Logradouro"/>
    <x v="26"/>
    <s v="Vespertino"/>
    <s v="Mensal"/>
    <n v="0.368679861"/>
    <n v="4.379007E-2"/>
    <d v="1899-12-30T17:37:33"/>
  </r>
  <r>
    <s v="R Gaspar Aranha"/>
    <s v="S/Logradouro"/>
    <s v="R Belmiro Valverde"/>
    <x v="26"/>
    <s v="Vespertino"/>
    <s v="Mensal"/>
    <n v="0.368679861"/>
    <n v="1.7996320999999999E-2"/>
    <d v="1899-12-30T17:38:44"/>
  </r>
  <r>
    <s v="R Gaspar Aranha"/>
    <s v="R Belmiro Valverde"/>
    <s v="R Bartolomeu Candia"/>
    <x v="26"/>
    <s v="Vespertino"/>
    <s v="Mensal"/>
    <n v="0.368679861"/>
    <n v="0.13225303599999999"/>
    <d v="1899-12-30T17:47:23"/>
  </r>
  <r>
    <s v="R Gaspar Aranha"/>
    <s v="R Bartolomeu Candia"/>
    <s v="(Próprio Logradouro/Trecho) R Gaspar Aranha"/>
    <x v="26"/>
    <s v="Vespertino"/>
    <s v="Mensal"/>
    <n v="0.368679861"/>
    <n v="5.4041889000000003E-2"/>
    <d v="1899-12-30T17:50:55"/>
  </r>
  <r>
    <s v="R Gaspar Becerra"/>
    <s v="R Emilio Retrosi"/>
    <s v="R Emilio Retrosi"/>
    <x v="93"/>
    <s v="Vespertino"/>
    <s v="Mensal"/>
    <n v="0.69245092799999997"/>
    <n v="0.13459100299999999"/>
    <d v="1899-12-30T19:55:03"/>
  </r>
  <r>
    <s v="R Gaspar Carrasco"/>
    <s v="R Antonio Joao de Medeiros"/>
    <s v="Tv da R Gaspar Carrasco"/>
    <x v="111"/>
    <s v="Vespertino"/>
    <s v="Mensal"/>
    <n v="0.14659118300000001"/>
    <n v="8.3420135000000006E-2"/>
    <d v="1899-12-30T17:23:02"/>
  </r>
  <r>
    <s v="R Gaspar Carrasco"/>
    <s v="Tv da R Gaspar Carrasco"/>
    <s v="(Próprio Logradouro/Trecho) R Gaspar Carrasco"/>
    <x v="111"/>
    <s v="Vespertino"/>
    <s v="Mensal"/>
    <n v="0.14659118300000001"/>
    <n v="6.3171046999999994E-2"/>
    <d v="1899-12-30T17:27:17"/>
  </r>
  <r>
    <s v="R Gaspar Conqueiro"/>
    <s v="R Luis Alvares de Espinha"/>
    <s v="R Gaspar de Souza"/>
    <x v="407"/>
    <s v="Matutino"/>
    <s v="Mensal"/>
    <n v="0.20447831500000002"/>
    <n v="2.9123758E-2"/>
    <d v="1899-12-30T10:04:27"/>
  </r>
  <r>
    <s v="R Gaspar Conqueiro"/>
    <s v="R Gaspar de Souza"/>
    <s v="R Francisco Cordeiro"/>
    <x v="407"/>
    <s v="Matutino"/>
    <s v="Mensal"/>
    <n v="0.20447831500000002"/>
    <n v="4.7186408999999999E-2"/>
    <d v="1899-12-30T10:06:41"/>
  </r>
  <r>
    <s v="R Gaspar Conqueiro"/>
    <s v="R Francisco Cordeiro"/>
    <s v="R Itaberaba Acu"/>
    <x v="407"/>
    <s v="Matutino"/>
    <s v="Mensal"/>
    <n v="0.20447831500000002"/>
    <n v="7.5445350999999994E-2"/>
    <d v="1899-12-30T10:10:16"/>
  </r>
  <r>
    <s v="R Gaspar Conqueiro"/>
    <s v="R Itaberaba Acu"/>
    <s v="R Francisco Godinho"/>
    <x v="407"/>
    <s v="Matutino"/>
    <s v="Mensal"/>
    <n v="0.20447831500000002"/>
    <n v="5.2722797000000002E-2"/>
    <d v="1899-12-30T10:12:46"/>
  </r>
  <r>
    <s v="R Gaspar da Silva"/>
    <s v="R Pedro Velho"/>
    <s v="(Próprio Logradouro/Trecho) R Gaspar da Silva"/>
    <x v="420"/>
    <s v="Matutino"/>
    <s v="Mensal"/>
    <n v="0.38799552899999995"/>
    <n v="0.22153013599999999"/>
    <d v="1899-12-30T08:56:53"/>
  </r>
  <r>
    <s v="R Gaspar da Silva"/>
    <s v="Toda extensão da Via/Trecho"/>
    <m/>
    <x v="420"/>
    <s v="Matutino"/>
    <s v="Mensal"/>
    <n v="0.38799552899999995"/>
    <n v="7.3522102000000006E-2"/>
    <d v="1899-12-30T09:01:49"/>
  </r>
  <r>
    <s v="R Gaspar da Silva"/>
    <s v="Av Afonso de Sampaio e Sousa"/>
    <s v="(Próprio Logradouro/Trecho) R Gaspar da Silva"/>
    <x v="420"/>
    <s v="Matutino"/>
    <s v="Mensal"/>
    <n v="0.38799552899999995"/>
    <n v="9.2943290999999997E-2"/>
    <d v="1899-12-30T09:08:05"/>
  </r>
  <r>
    <s v="R Gaspar da Silveira"/>
    <s v="R Itamarati de Minas"/>
    <s v="R Antonio Martins Silva"/>
    <x v="301"/>
    <s v="Vespertino"/>
    <s v="Mensal"/>
    <n v="0.19198736600000002"/>
    <n v="0.11086824000000001"/>
    <d v="1899-12-30T17:18:46"/>
  </r>
  <r>
    <s v="R Gaspar da Silveira"/>
    <s v="R Antonio Martins Silva"/>
    <s v="R Piedade do Rio Grande"/>
    <x v="301"/>
    <s v="Vespertino"/>
    <s v="Mensal"/>
    <n v="0.19198736600000002"/>
    <n v="8.1119125E-2"/>
    <d v="1899-12-30T17:23:55"/>
  </r>
  <r>
    <s v="R Gaspar de Abreu Ferraz"/>
    <s v="Av Ipe Roxo"/>
    <s v="Av Jose de Moraes Cabral"/>
    <x v="194"/>
    <s v="Vespertino"/>
    <s v="Mensal"/>
    <n v="0.13554434200000001"/>
    <n v="0.13554434200000001"/>
    <d v="1899-12-30T17:07:28"/>
  </r>
  <r>
    <s v="R Gaspar de Godoi Moreira"/>
    <s v="R Ilha do Badejo"/>
    <s v="Av Corrego Tijuco Preto"/>
    <x v="167"/>
    <s v="Matutino"/>
    <s v="Mensal"/>
    <n v="7.7882964999999998E-2"/>
    <n v="7.7882964999999998E-2"/>
    <d v="1899-12-30T10:31:56"/>
  </r>
  <r>
    <s v="R Gaspar de Louveira"/>
    <s v="R Iguatema"/>
    <s v="R Serra do Mar"/>
    <x v="309"/>
    <s v="Vespertino"/>
    <s v="Mensal"/>
    <n v="0.137758821"/>
    <n v="0.109456154"/>
    <d v="1899-12-30T17:18:45"/>
  </r>
  <r>
    <s v="R Gaspar de Louveira"/>
    <s v="R Serra do Mar"/>
    <s v="R Prf Francisco Pinheiro"/>
    <x v="309"/>
    <s v="Vespertino"/>
    <s v="Mensal"/>
    <n v="0.137758821"/>
    <n v="2.8302668E-2"/>
    <d v="1899-12-30T17:20:48"/>
  </r>
  <r>
    <s v="R Gaspar de Souza"/>
    <s v="R Gaspar Conqueiro"/>
    <s v="R Joao Carrasco"/>
    <x v="427"/>
    <s v="Vespertino"/>
    <s v="Mensal"/>
    <n v="0.25268372"/>
    <n v="4.0287539999999997E-2"/>
    <d v="1899-12-30T15:42:15"/>
  </r>
  <r>
    <s v="R Gaspar de Souza"/>
    <s v="R Joao Carrasco"/>
    <s v="R Guaiapacare"/>
    <x v="427"/>
    <s v="Vespertino"/>
    <s v="Mensal"/>
    <n v="0.25268372"/>
    <n v="3.7757828E-2"/>
    <d v="1899-12-30T15:45:01"/>
  </r>
  <r>
    <s v="R Gaspar de Souza"/>
    <s v="R Guaiapacare"/>
    <s v="R Guarepe"/>
    <x v="427"/>
    <s v="Vespertino"/>
    <s v="Mensal"/>
    <n v="0.25268372"/>
    <n v="9.3154090999999994E-2"/>
    <d v="1899-12-30T15:51:49"/>
  </r>
  <r>
    <s v="R Gaspar de Souza"/>
    <s v="R Guarepe"/>
    <s v="R Francisco Ferraz Cardoso"/>
    <x v="427"/>
    <s v="Vespertino"/>
    <s v="Mensal"/>
    <n v="0.25268372"/>
    <n v="8.1484261000000002E-2"/>
    <d v="1899-12-30T15:57:46"/>
  </r>
  <r>
    <s v="R Gaspar Dias de Ataide"/>
    <s v="R Francisco Fernandes Frazao"/>
    <s v="R Domingos Leitao"/>
    <x v="436"/>
    <s v="Matutino"/>
    <s v="Mensal"/>
    <n v="1.16592118"/>
    <n v="8.2787575000000002E-2"/>
    <d v="1899-12-30T10:51:26"/>
  </r>
  <r>
    <s v="R Gaspar Dias de Ataide"/>
    <s v="R Domingos Leitao"/>
    <s v="R Francisco Ferraz Cardoso"/>
    <x v="436"/>
    <s v="Matutino"/>
    <s v="Mensal"/>
    <n v="1.16592118"/>
    <n v="6.9009651000000005E-2"/>
    <d v="1899-12-30T10:55:52"/>
  </r>
  <r>
    <s v="R Gaspar Dias de Ataide"/>
    <s v="R Francisco Ferraz Cardoso"/>
    <s v="R Juliao da Costa"/>
    <x v="436"/>
    <s v="Matutino"/>
    <s v="Mensal"/>
    <n v="1.16592118"/>
    <n v="6.5703109999999995E-2"/>
    <d v="1899-12-30T11:00:06"/>
  </r>
  <r>
    <s v="R Gaspar Dias de Ataide"/>
    <s v="R Juliao da Costa"/>
    <s v="R Francisco Fernandes Frazao"/>
    <x v="436"/>
    <s v="Matutino"/>
    <s v="Mensal"/>
    <n v="1.16592118"/>
    <n v="6.8751441999999996E-2"/>
    <d v="1899-12-30T11:04:31"/>
  </r>
  <r>
    <s v="R Gaspar Dias de Ataide"/>
    <s v="R Francisco Fernandes Frazao"/>
    <s v="R Joanienes Sobrinho"/>
    <x v="436"/>
    <s v="Matutino"/>
    <s v="Mensal"/>
    <n v="1.16592118"/>
    <n v="0.15456745899999999"/>
    <d v="1899-12-30T11:14:28"/>
  </r>
  <r>
    <s v="R Gaspar Dias de Ataide"/>
    <s v="R Joanienes Sobrinho"/>
    <s v="R Francisco Falcao"/>
    <x v="407"/>
    <s v="Matutino"/>
    <s v="Mensal"/>
    <n v="1.16592118"/>
    <n v="7.0288245999999999E-2"/>
    <d v="1899-12-30T10:16:06"/>
  </r>
  <r>
    <s v="R Gaspar Dias de Ataide"/>
    <s v="R Francisco Falcao"/>
    <s v="R Dias Mendes"/>
    <x v="407"/>
    <s v="Matutino"/>
    <s v="Mensal"/>
    <n v="1.16592118"/>
    <n v="6.9554840000000007E-2"/>
    <d v="1899-12-30T10:19:24"/>
  </r>
  <r>
    <s v="R Gaspar Dias de Ataide"/>
    <s v="R Dias Mendes"/>
    <s v="R Pedro da Rosa"/>
    <x v="407"/>
    <s v="Matutino"/>
    <s v="Mensal"/>
    <n v="1.16592118"/>
    <n v="6.3851234000000007E-2"/>
    <d v="1899-12-30T10:22:26"/>
  </r>
  <r>
    <s v="R Gaspar Dias de Ataide"/>
    <s v="R Pedro da Rosa"/>
    <s v="R Pe Paulo Lopes"/>
    <x v="407"/>
    <s v="Matutino"/>
    <s v="Mensal"/>
    <n v="1.16592118"/>
    <n v="8.6244926E-2"/>
    <d v="1899-12-30T10:26:32"/>
  </r>
  <r>
    <s v="R Gaspar Dias de Ataide"/>
    <s v="R Pe Paulo Lopes"/>
    <s v="S/Logradouro"/>
    <x v="407"/>
    <s v="Matutino"/>
    <s v="Mensal"/>
    <n v="1.16592118"/>
    <n v="3.0124155E-2"/>
    <d v="1899-12-30T10:27:58"/>
  </r>
  <r>
    <s v="R Gaspar Dias de Ataide"/>
    <s v="S/Logradouro"/>
    <s v="R Barbosa Leal"/>
    <x v="407"/>
    <s v="Matutino"/>
    <s v="Mensal"/>
    <n v="1.16592118"/>
    <n v="8.2919257999999996E-2"/>
    <d v="1899-12-30T10:31:54"/>
  </r>
  <r>
    <s v="R Gaspar Dias de Ataide"/>
    <s v="R Barbosa Leal"/>
    <s v="R Odete Amaral"/>
    <x v="407"/>
    <s v="Matutino"/>
    <s v="Mensal"/>
    <n v="1.16592118"/>
    <n v="6.4741919999999994E-2"/>
    <d v="1899-12-30T10:34:58"/>
  </r>
  <r>
    <s v="R Gaspar Dias de Ataide"/>
    <s v="R Andreas de Silva"/>
    <s v="R Carlo Barbosa"/>
    <x v="407"/>
    <s v="Matutino"/>
    <s v="Mensal"/>
    <n v="1.16592118"/>
    <n v="4.8869381000000003E-2"/>
    <d v="1899-12-30T10:37:17"/>
  </r>
  <r>
    <s v="R Gaspar dos Santos"/>
    <s v="Av Sapopemba"/>
    <s v="R Arsenio dos Santos"/>
    <x v="7"/>
    <s v="Matutino"/>
    <s v="Mensal"/>
    <n v="0.33848055999999999"/>
    <n v="0.114149864"/>
    <d v="1899-12-30T13:19:41"/>
  </r>
  <r>
    <s v="R Gaspar dos Santos"/>
    <s v="R Arsenio dos Santos"/>
    <s v="R Pedro Aguiar"/>
    <x v="7"/>
    <s v="Matutino"/>
    <s v="Mensal"/>
    <n v="0.33848055999999999"/>
    <n v="0.114038605"/>
    <d v="1899-12-30T13:27:17"/>
  </r>
  <r>
    <s v="R Gaspar dos Santos"/>
    <s v="R Pedro Aguiar"/>
    <s v="Tv Julio dos Santos"/>
    <x v="110"/>
    <s v="Matutino"/>
    <s v="Mensal"/>
    <n v="0.33848055999999999"/>
    <n v="0.11029209099999999"/>
    <d v="1899-12-30T10:59:06"/>
  </r>
  <r>
    <s v="R Gaspar Fonseca"/>
    <s v="R Giovanni Quadri"/>
    <s v="R Ana Maria Sirani"/>
    <x v="263"/>
    <s v="Matutino"/>
    <s v="Mensal"/>
    <n v="0.12515775300000001"/>
    <n v="0.12515775300000001"/>
    <d v="1899-12-30T09:59:53"/>
  </r>
  <r>
    <s v="R Gaspar Gomes Mualho"/>
    <s v="R Lourival Rodrigues da Silva"/>
    <s v="R Salvador Balbino de Matos"/>
    <x v="319"/>
    <s v="Matutino"/>
    <s v="Mensal"/>
    <n v="0.21640164200000001"/>
    <n v="0.108274918"/>
    <d v="1899-12-30T10:46:35"/>
  </r>
  <r>
    <s v="R Gaspar Gomes Mualho"/>
    <s v="R Salvador Balbino de Matos"/>
    <s v="R Cachoeira Escaramuca"/>
    <x v="319"/>
    <s v="Matutino"/>
    <s v="Mensal"/>
    <n v="0.21640164200000001"/>
    <n v="0.10812672399999999"/>
    <d v="1899-12-30T10:53:50"/>
  </r>
  <r>
    <s v="R Gaspar Guedes"/>
    <s v="R Francisco de Melo Palheta"/>
    <s v="R Ilha da Queimada"/>
    <x v="419"/>
    <s v="Vespertino"/>
    <s v="Mensal"/>
    <n v="0.1479133"/>
    <n v="0.1479133"/>
    <d v="1899-12-30T15:42:13"/>
  </r>
  <r>
    <s v="R Gaspar Gutierres"/>
    <s v="R Baltazar da Silva"/>
    <s v="R Francisco Vaz"/>
    <x v="437"/>
    <s v="Matutino"/>
    <s v="Mensal"/>
    <n v="0.31280726600000003"/>
    <n v="6.1588759999999999E-2"/>
    <d v="1899-12-30T08:45:13"/>
  </r>
  <r>
    <s v="R Gaspar Gutierres"/>
    <s v="R Francisco Vaz"/>
    <s v="Vla Quarenta e Um"/>
    <x v="437"/>
    <s v="Matutino"/>
    <s v="Mensal"/>
    <n v="0.31280726600000003"/>
    <n v="0.134567719"/>
    <d v="1899-12-30T08:58:24"/>
  </r>
  <r>
    <s v="R Gaspar Gutierres"/>
    <s v="Vla Quarenta e Um"/>
    <s v="R Baltazar Vidal"/>
    <x v="437"/>
    <s v="Matutino"/>
    <s v="Mensal"/>
    <n v="0.31280726600000003"/>
    <n v="0.11665078700000001"/>
    <d v="1899-12-30T09:09:49"/>
  </r>
  <r>
    <s v="R Gaspar Lucena"/>
    <s v="Av Lider"/>
    <s v="R Antonio Maria Bessa"/>
    <x v="70"/>
    <s v="Vespertino"/>
    <s v="Mensal"/>
    <n v="6.328324099999999E-2"/>
    <n v="6.3283241000000004E-2"/>
    <d v="1899-12-30T18:39:10"/>
  </r>
  <r>
    <s v="R Gaspar Madeira"/>
    <s v="R Cinira Polonio"/>
    <s v="Vla 1"/>
    <x v="341"/>
    <s v="Vespertino"/>
    <s v="Mensal"/>
    <n v="0.15577887300000001"/>
    <n v="2.2241700999999999E-2"/>
    <d v="1899-12-30T18:01:55"/>
  </r>
  <r>
    <s v="R Gaspar Madeira"/>
    <s v="Vla 1"/>
    <s v="R Eugenio Oliveira e Silva"/>
    <x v="341"/>
    <s v="Vespertino"/>
    <s v="Mensal"/>
    <n v="0.15577887300000001"/>
    <n v="3.8225429999999998E-2"/>
    <d v="1899-12-30T18:04:24"/>
  </r>
  <r>
    <s v="R Gaspar Madeira"/>
    <s v="R Eugenio Oliveira e Silva"/>
    <s v="R Fortaleza de Bertioga"/>
    <x v="341"/>
    <s v="Vespertino"/>
    <s v="Mensal"/>
    <n v="0.15577887300000001"/>
    <n v="6.5399261E-2"/>
    <d v="1899-12-30T18:08:40"/>
  </r>
  <r>
    <s v="R Gaspar Sardinha"/>
    <s v="S/Logradouro"/>
    <s v="R Pacheco Aranha"/>
    <x v="407"/>
    <s v="Matutino"/>
    <s v="Mensal"/>
    <n v="0.58763131699999993"/>
    <n v="0.25621560700000001"/>
    <d v="1899-12-30T10:49:27"/>
  </r>
  <r>
    <s v="R Gaspar Sardinha"/>
    <s v="R Pe Ramon Palacios"/>
    <s v="R Goncalo Lopes de Camargo"/>
    <x v="386"/>
    <s v="Vespertino"/>
    <s v="Mensal"/>
    <n v="0.58763131699999993"/>
    <n v="1.0663567000000001E-2"/>
    <d v="1899-12-30T16:30:52"/>
  </r>
  <r>
    <s v="R Gaspar Sardinha"/>
    <s v="R Goncalo Lopes de Camargo"/>
    <s v="R Jeronimo Veloso Cubas"/>
    <x v="386"/>
    <s v="Vespertino"/>
    <s v="Mensal"/>
    <n v="0.58763131699999993"/>
    <n v="6.0213717999999999E-2"/>
    <d v="1899-12-30T16:34:36"/>
  </r>
  <r>
    <s v="R Gaspar Sardinha"/>
    <s v="R Jeronimo Veloso Cubas"/>
    <s v="R Freitas de Azevedo"/>
    <x v="386"/>
    <s v="Vespertino"/>
    <s v="Mensal"/>
    <n v="0.58763131699999993"/>
    <n v="0.111373665"/>
    <d v="1899-12-30T16:41:32"/>
  </r>
  <r>
    <s v="R Gaspar Sardinha"/>
    <s v="R Freitas de Azevedo"/>
    <s v="R Inacio de Oliveira Campos"/>
    <x v="386"/>
    <s v="Vespertino"/>
    <s v="Mensal"/>
    <n v="0.58763131699999993"/>
    <n v="4.3032963E-2"/>
    <d v="1899-12-30T16:44:13"/>
  </r>
  <r>
    <s v="R Gaspar Sardinha"/>
    <s v="R Inacio de Oliveira Campos"/>
    <s v="R Joao Maciel Baiao"/>
    <x v="386"/>
    <s v="Vespertino"/>
    <s v="Mensal"/>
    <n v="0.58763131699999993"/>
    <n v="1.7715916000000002E-2"/>
    <d v="1899-12-30T16:45:19"/>
  </r>
  <r>
    <s v="R Gaspar Sardinha"/>
    <s v="R Joao Maciel Baiao"/>
    <s v="R Joao Portes Del Rei"/>
    <x v="386"/>
    <s v="Vespertino"/>
    <s v="Mensal"/>
    <n v="0.58763131699999993"/>
    <n v="7.6165610999999994E-2"/>
    <d v="1899-12-30T16:50:03"/>
  </r>
  <r>
    <s v="R Gastao de Almeida"/>
    <s v="R Des Silva Pereira"/>
    <s v="(Próprio Logradouro/Trecho) R Gastao de Almeida"/>
    <x v="253"/>
    <s v="Vespertino"/>
    <s v="Mensal"/>
    <n v="0.7890883769999999"/>
    <n v="0.136730408"/>
    <d v="1899-12-30T16:31:10"/>
  </r>
  <r>
    <s v="R Gastao de Almeida"/>
    <s v="R Cachoeira de Minas"/>
    <s v="(Próprio Logradouro/Trecho) R Gastao de Almeida"/>
    <x v="253"/>
    <s v="Vespertino"/>
    <s v="Mensal"/>
    <n v="0.7890883769999999"/>
    <n v="0.126140366"/>
    <d v="1899-12-30T16:38:42"/>
  </r>
  <r>
    <s v="R Gastao de Almeida"/>
    <s v="R Cachoeira de Minas"/>
    <s v="R Dirceu Coelho"/>
    <x v="253"/>
    <s v="Vespertino"/>
    <s v="Mensal"/>
    <n v="0.7890883769999999"/>
    <n v="2.5674191999999998E-2"/>
    <d v="1899-12-30T16:40:14"/>
  </r>
  <r>
    <s v="R Gastao de Almeida"/>
    <s v="R Dirceu Coelho"/>
    <s v="R Joao Kepler"/>
    <x v="253"/>
    <s v="Vespertino"/>
    <s v="Mensal"/>
    <n v="0.7890883769999999"/>
    <n v="0.15095503199999999"/>
    <d v="1899-12-30T16:49:16"/>
  </r>
  <r>
    <s v="R Gastao de Almeida"/>
    <s v="R Joao Kepler"/>
    <s v="R Pascoal Dias"/>
    <x v="253"/>
    <s v="Vespertino"/>
    <s v="Mensal"/>
    <n v="0.7890883769999999"/>
    <n v="0.15280581700000001"/>
    <d v="1899-12-30T16:58:24"/>
  </r>
  <r>
    <s v="R Gastao de Almeida"/>
    <s v="R Min Luis Sparano"/>
    <s v="R Des Silva Pereira"/>
    <x v="253"/>
    <s v="Vespertino"/>
    <s v="Mensal"/>
    <n v="0.7890883769999999"/>
    <n v="6.2113784999999998E-2"/>
    <d v="1899-12-30T17:02:07"/>
  </r>
  <r>
    <s v="R Gastao de Almeida"/>
    <s v="R Cone Macario de Almeida"/>
    <s v="R Min Luis Sparano"/>
    <x v="253"/>
    <s v="Vespertino"/>
    <s v="Mensal"/>
    <n v="0.7890883769999999"/>
    <n v="6.4947945000000007E-2"/>
    <d v="1899-12-30T17:06:00"/>
  </r>
  <r>
    <s v="R Gastao de Almeida"/>
    <s v="Av Sapopemba"/>
    <s v="R Cone Macario de Almeida"/>
    <x v="349"/>
    <s v="Vespertino"/>
    <s v="Mensal"/>
    <n v="0.7890883769999999"/>
    <n v="6.9720832999999996E-2"/>
    <d v="1899-12-30T17:06:24"/>
  </r>
  <r>
    <s v="R Gastao Fausto"/>
    <s v="R Pinoguacu"/>
    <s v="R Isabel Godim"/>
    <x v="45"/>
    <s v="Matutino"/>
    <s v="Mensal"/>
    <n v="0.14841432199999999"/>
    <n v="0.14841432199999999"/>
    <d v="1899-12-30T11:12:49"/>
  </r>
  <r>
    <s v="R Gastao Lopes Leal"/>
    <s v="R Prf Assis Veloso"/>
    <s v="R Jose Ferreira Crespo"/>
    <x v="210"/>
    <s v="Vespertino"/>
    <s v="Mensal"/>
    <n v="0.22451748699999999"/>
    <n v="0.12614871999999999"/>
    <d v="1899-12-30T16:52:39"/>
  </r>
  <r>
    <s v="R Gastao Lopes Leal"/>
    <s v="R Jose Ferreira Crespo"/>
    <s v="Av Dep Dr Jose Aristodemo Pinotti"/>
    <x v="210"/>
    <s v="Vespertino"/>
    <s v="Mensal"/>
    <n v="0.22451748699999999"/>
    <n v="9.8368766999999996E-2"/>
    <d v="1899-12-30T16:58:58"/>
  </r>
  <r>
    <s v="R Gastao Valentim Antunes"/>
    <s v="R Fernando Bondad"/>
    <s v="(Próprio Logradouro/Trecho) R Gastao Valentim Antunes"/>
    <x v="242"/>
    <s v="Vespertino"/>
    <s v="Mensal"/>
    <n v="8.6618401000000012E-2"/>
    <n v="8.6618400999999998E-2"/>
    <d v="1899-12-30T16:34:49"/>
  </r>
  <r>
    <s v="R Gaturamos"/>
    <s v="R Furriel"/>
    <s v="R Ananai"/>
    <x v="248"/>
    <s v="Vespertino"/>
    <s v="Mensal"/>
    <n v="0.346130722"/>
    <n v="0.186119171"/>
    <d v="1899-12-30T17:46:10"/>
  </r>
  <r>
    <s v="R Gaturamos"/>
    <s v="R Ananai"/>
    <s v="Av Nordestina"/>
    <x v="248"/>
    <s v="Vespertino"/>
    <s v="Mensal"/>
    <n v="0.346130722"/>
    <n v="0.160011551"/>
    <d v="1899-12-30T17:55:55"/>
  </r>
  <r>
    <s v="R Gaviao Pescador"/>
    <s v="R Folhas Caidas"/>
    <s v="(Próprio Logradouro/Trecho) R Gaviao Pescador"/>
    <x v="262"/>
    <s v="Vespertino"/>
    <s v="Mensal"/>
    <n v="5.2392432999999995E-2"/>
    <n v="5.2392433000000002E-2"/>
    <d v="1899-12-30T18:26:33"/>
  </r>
  <r>
    <s v="R Gazania"/>
    <s v="R Jose Cabanilles"/>
    <s v="R Columeia"/>
    <x v="284"/>
    <s v="Matutino"/>
    <s v="Mensal"/>
    <n v="0.223150714"/>
    <n v="0.16024424700000001"/>
    <d v="1899-12-30T09:13:27"/>
  </r>
  <r>
    <s v="R Gazania"/>
    <s v="R Columeia"/>
    <s v="R Lucas Lossius"/>
    <x v="284"/>
    <s v="Matutino"/>
    <s v="Mensal"/>
    <n v="0.223150714"/>
    <n v="6.2906466999999994E-2"/>
    <d v="1899-12-30T09:17:13"/>
  </r>
  <r>
    <s v="R Gda dos Ferreiros"/>
    <s v="R Afonso Moreira Pena"/>
    <s v="R Americo Lobo"/>
    <x v="67"/>
    <s v="Matutino"/>
    <s v="Mensal"/>
    <n v="0.18406213800000001"/>
    <n v="5.2223854E-2"/>
    <d v="1899-12-30T12:39:23"/>
  </r>
  <r>
    <s v="R Gda dos Ferreiros"/>
    <s v="R Americo Lobo"/>
    <s v="R Vinte e Um de Setembro"/>
    <x v="67"/>
    <s v="Matutino"/>
    <s v="Mensal"/>
    <n v="0.18406213800000001"/>
    <n v="3.9701157000000001E-2"/>
    <d v="1899-12-30T12:41:56"/>
  </r>
  <r>
    <s v="R Gda dos Ferreiros"/>
    <s v="R Vinte e Um de Setembro"/>
    <s v="R Candido Jose de Andrade"/>
    <x v="67"/>
    <s v="Matutino"/>
    <s v="Mensal"/>
    <n v="0.18406213800000001"/>
    <n v="4.2434489999999998E-2"/>
    <d v="1899-12-30T12:44:39"/>
  </r>
  <r>
    <s v="R Gda dos Ferreiros"/>
    <s v="R Candido Jose de Andrade"/>
    <s v="Av Antonio Augusto de Lima"/>
    <x v="67"/>
    <s v="Matutino"/>
    <s v="Mensal"/>
    <n v="0.18406213800000001"/>
    <n v="4.9702637000000001E-2"/>
    <d v="1899-12-30T12:47:51"/>
  </r>
  <r>
    <s v="R Gemeos"/>
    <s v="R Libra"/>
    <s v="R Alberto Vieira dos Santos"/>
    <x v="431"/>
    <s v="Vespertino"/>
    <s v="Mensal"/>
    <n v="1.37266921"/>
    <n v="0.15593025199999999"/>
    <d v="1899-12-30T15:15:02"/>
  </r>
  <r>
    <s v="R Gemeos"/>
    <s v="R Alberto Vieira dos Santos"/>
    <s v="Vla Cinco"/>
    <x v="431"/>
    <s v="Vespertino"/>
    <s v="Mensal"/>
    <n v="1.37266921"/>
    <n v="0.371569977"/>
    <d v="1899-12-30T15:39:58"/>
  </r>
  <r>
    <s v="R Gemeos"/>
    <s v="Vla Cinco"/>
    <s v="R Joao de Mendonca"/>
    <x v="431"/>
    <s v="Vespertino"/>
    <s v="Mensal"/>
    <n v="1.37266921"/>
    <n v="0.10171727799999999"/>
    <d v="1899-12-30T15:46:47"/>
  </r>
  <r>
    <s v="R Gemeos"/>
    <s v="R Joao de Mendonca"/>
    <s v="R Vicente Lopes"/>
    <x v="431"/>
    <s v="Vespertino"/>
    <s v="Mensal"/>
    <n v="1.37266921"/>
    <n v="5.9625369999999997E-2"/>
    <d v="1899-12-30T15:50:47"/>
  </r>
  <r>
    <s v="R Gemeos"/>
    <s v="R Vicente Lopes"/>
    <s v="R Escorpiao"/>
    <x v="431"/>
    <s v="Vespertino"/>
    <s v="Mensal"/>
    <n v="1.37266921"/>
    <n v="5.134536E-2"/>
    <d v="1899-12-30T15:54:14"/>
  </r>
  <r>
    <s v="R Gemeos"/>
    <s v="R Nebulosas"/>
    <s v="R Quatro"/>
    <x v="65"/>
    <s v="Vespertino"/>
    <s v="Mensal"/>
    <n v="1.37266921"/>
    <n v="6.2606738999999995E-2"/>
    <d v="1899-12-30T18:20:17"/>
  </r>
  <r>
    <s v="R Gemeos"/>
    <s v="R Quatro"/>
    <s v="R Dois"/>
    <x v="65"/>
    <s v="Vespertino"/>
    <s v="Mensal"/>
    <n v="1.37266921"/>
    <n v="6.9963516000000003E-2"/>
    <d v="1899-12-30T18:25:19"/>
  </r>
  <r>
    <s v="R Gemeos"/>
    <s v="R Dois"/>
    <s v="R Machado Dutra"/>
    <x v="65"/>
    <s v="Vespertino"/>
    <s v="Mensal"/>
    <n v="1.37266921"/>
    <n v="0.17044673199999999"/>
    <d v="1899-12-30T18:37:33"/>
  </r>
  <r>
    <s v="R Gemeos"/>
    <s v="R Machado Dutra"/>
    <s v="R Orlando Augusto da Silva"/>
    <x v="88"/>
    <s v="Vespertino"/>
    <s v="Mensal"/>
    <n v="1.37266921"/>
    <n v="7.2309929999999998E-3"/>
    <d v="1899-12-30T16:16:53"/>
  </r>
  <r>
    <s v="R Gemeos"/>
    <s v="R Orlando Augusto da Silva"/>
    <s v="R Machado Dutra"/>
    <x v="88"/>
    <s v="Vespertino"/>
    <s v="Mensal"/>
    <n v="1.37266921"/>
    <n v="4.5240300000000001E-3"/>
    <d v="1899-12-30T16:17:07"/>
  </r>
  <r>
    <s v="R Gemeos"/>
    <s v="R Machado Dutra"/>
    <s v="R Sirius"/>
    <x v="88"/>
    <s v="Vespertino"/>
    <s v="Mensal"/>
    <n v="1.37266921"/>
    <n v="8.6313193999999996E-2"/>
    <d v="1899-12-30T16:21:34"/>
  </r>
  <r>
    <s v="R Gemeos"/>
    <s v="R Sirius"/>
    <s v="R Machado Dutra"/>
    <x v="88"/>
    <s v="Vespertino"/>
    <s v="Mensal"/>
    <n v="1.37266921"/>
    <n v="5.1466801E-2"/>
    <d v="1899-12-30T16:24:14"/>
  </r>
  <r>
    <s v="R Gemeos"/>
    <s v="R Machado Dutra"/>
    <s v="R Libra"/>
    <x v="88"/>
    <s v="Vespertino"/>
    <s v="Mensal"/>
    <n v="1.37266921"/>
    <n v="0.17992896999999999"/>
    <d v="1899-12-30T16:33:30"/>
  </r>
  <r>
    <s v="R Genaro Garcia"/>
    <s v="R Irene Lopes Heredia"/>
    <s v="R Sen Nilo Coelho"/>
    <x v="239"/>
    <s v="Matutino"/>
    <s v="Mensal"/>
    <n v="0.13780221599999998"/>
    <n v="0.13780221600000001"/>
    <d v="1899-12-30T10:45:17"/>
  </r>
  <r>
    <s v="R Genaro Olavide"/>
    <s v="R Emilio Retrosi"/>
    <s v="R Erico Semer"/>
    <x v="93"/>
    <s v="Vespertino"/>
    <s v="Mensal"/>
    <n v="0.40166196400000004"/>
    <n v="6.3489905999999999E-2"/>
    <d v="1899-12-30T19:57:03"/>
  </r>
  <r>
    <s v="R Genaro Teofilo"/>
    <s v="R Alvaro de Mendonca"/>
    <s v="R Dona Maria de Camargo"/>
    <x v="396"/>
    <s v="Vespertino"/>
    <s v="Mensal"/>
    <n v="0.115463013"/>
    <n v="0.115463013"/>
    <d v="1899-12-30T16:40:56"/>
  </r>
  <r>
    <s v="R Gendiroba"/>
    <s v="Av Mal Tito"/>
    <s v="R Elias Monteiro Cardoso"/>
    <x v="141"/>
    <s v="Matutino"/>
    <s v="Mensal"/>
    <n v="0.31867894000000002"/>
    <n v="7.2087317999999997E-2"/>
    <d v="1899-12-30T10:36:27"/>
  </r>
  <r>
    <s v="R Gendiroba"/>
    <s v="R Elias Monteiro Cardoso"/>
    <s v="R Espirito Santo do Dourado"/>
    <x v="141"/>
    <s v="Matutino"/>
    <s v="Mensal"/>
    <n v="0.31867894000000002"/>
    <n v="0.104226913"/>
    <d v="1899-12-30T10:44:56"/>
  </r>
  <r>
    <s v="R Gendiroba"/>
    <s v="R Espirito Santo do Dourado"/>
    <s v="R Manoel Molina"/>
    <x v="141"/>
    <s v="Matutino"/>
    <s v="Mensal"/>
    <n v="0.31867894000000002"/>
    <n v="4.2135398999999997E-2"/>
    <d v="1899-12-30T10:48:22"/>
  </r>
  <r>
    <s v="R Gendiroba"/>
    <s v="R Manoel Molina"/>
    <s v="R Jacupema"/>
    <x v="141"/>
    <s v="Matutino"/>
    <s v="Mensal"/>
    <n v="0.31867894000000002"/>
    <n v="0.100229309"/>
    <d v="1899-12-30T10:56:32"/>
  </r>
  <r>
    <s v="R Genes de Proenca"/>
    <s v="R Domingos Ribeiro"/>
    <s v="R Bartolomeu Goncalves"/>
    <x v="233"/>
    <s v="Vespertino"/>
    <s v="Mensal"/>
    <n v="0.51566740799999999"/>
    <n v="4.1425423000000003E-2"/>
    <d v="1899-12-30T17:31:31"/>
  </r>
  <r>
    <s v="R Genes de Proenca"/>
    <s v="R Bartolomeu Goncalves"/>
    <s v="R Edmundo da Cunha"/>
    <x v="233"/>
    <s v="Vespertino"/>
    <s v="Mensal"/>
    <n v="0.51566740799999999"/>
    <n v="8.5774726999999995E-2"/>
    <d v="1899-12-30T17:36:03"/>
  </r>
  <r>
    <s v="R Genes de Proenca"/>
    <s v="R Edmundo da Cunha"/>
    <s v="Vla Seis"/>
    <x v="233"/>
    <s v="Vespertino"/>
    <s v="Mensal"/>
    <n v="0.51566740799999999"/>
    <n v="3.3291610999999999E-2"/>
    <d v="1899-12-30T17:37:49"/>
  </r>
  <r>
    <s v="R Genes de Proenca"/>
    <s v="Vla Seis"/>
    <s v="R Ebanos Pereira"/>
    <x v="233"/>
    <s v="Vespertino"/>
    <s v="Mensal"/>
    <n v="0.51566740799999999"/>
    <n v="6.7292816000000005E-2"/>
    <d v="1899-12-30T17:41:22"/>
  </r>
  <r>
    <s v="R Genes de Proenca"/>
    <s v="R Ebanos Pereira"/>
    <s v="R Tv"/>
    <x v="233"/>
    <s v="Vespertino"/>
    <s v="Mensal"/>
    <n v="0.51566740799999999"/>
    <n v="8.2547812999999998E-2"/>
    <d v="1899-12-30T17:45:44"/>
  </r>
  <r>
    <s v="R Genes de Proenca"/>
    <s v="R Tv"/>
    <s v="Vla Cinco"/>
    <x v="233"/>
    <s v="Vespertino"/>
    <s v="Mensal"/>
    <n v="0.51566740799999999"/>
    <n v="0.173027924"/>
    <d v="1899-12-30T17:54:52"/>
  </r>
  <r>
    <s v="R Genes de Proenca"/>
    <s v="Vla Cinco"/>
    <s v="Av Mendonca e Vasconcelos"/>
    <x v="233"/>
    <s v="Vespertino"/>
    <s v="Mensal"/>
    <n v="0.51566740799999999"/>
    <n v="3.2307095000000001E-2"/>
    <d v="1899-12-30T17:56:35"/>
  </r>
  <r>
    <s v="R Gengibira"/>
    <s v="Av Lider"/>
    <s v="R Adelia Sebastiana de Lima"/>
    <x v="354"/>
    <s v="Matutino"/>
    <s v="Mensal"/>
    <n v="0.18229811100000001"/>
    <n v="0.10528636199999999"/>
    <d v="1899-12-30T09:14:45"/>
  </r>
  <r>
    <s v="R Gengibira"/>
    <s v="R Adelia Sebastiana de Lima"/>
    <s v="R Rafael da Silva e Sousa"/>
    <x v="354"/>
    <s v="Matutino"/>
    <s v="Mensal"/>
    <n v="0.18229811100000001"/>
    <n v="7.7011749000000004E-2"/>
    <d v="1899-12-30T09:19:57"/>
  </r>
  <r>
    <s v="R Genova"/>
    <s v="R Joao Climaco Lobato"/>
    <s v="R Henry Fuseti"/>
    <x v="400"/>
    <s v="Matutino"/>
    <s v="Mensal"/>
    <n v="0.11279046599999999"/>
    <n v="5.2925097999999997E-2"/>
    <d v="1899-12-30T10:22:09"/>
  </r>
  <r>
    <s v="R Genova"/>
    <s v="R Benjamim Carr"/>
    <s v="R Joao Climaco Lobato"/>
    <x v="400"/>
    <s v="Matutino"/>
    <s v="Mensal"/>
    <n v="0.11279046599999999"/>
    <n v="5.9865368000000002E-2"/>
    <d v="1899-12-30T10:26:11"/>
  </r>
  <r>
    <s v="R Gentil Fabriano"/>
    <s v="R Carolina Garzela Meneghini"/>
    <s v="R Germano Limeira"/>
    <x v="73"/>
    <s v="Vespertino"/>
    <s v="Mensal"/>
    <n v="0.35631544900000001"/>
    <n v="8.3873771999999999E-2"/>
    <d v="1899-12-30T16:12:44"/>
  </r>
  <r>
    <s v="R Gentil Fabriano"/>
    <s v="R Germano Limeira"/>
    <s v="R Germano Limeira"/>
    <x v="73"/>
    <s v="Vespertino"/>
    <s v="Mensal"/>
    <n v="0.35631544900000001"/>
    <n v="5.5148952000000001E-2"/>
    <d v="1899-12-30T16:16:27"/>
  </r>
  <r>
    <s v="R Gentil Fabriano"/>
    <s v="R Germano Limeira"/>
    <s v="R Geraldo Silvani"/>
    <x v="73"/>
    <s v="Vespertino"/>
    <s v="Mensal"/>
    <n v="0.35631544900000001"/>
    <n v="0.115585884"/>
    <d v="1899-12-30T16:24:13"/>
  </r>
  <r>
    <s v="R Gentil Fabriano"/>
    <s v="R Geraldo Silvani"/>
    <s v="R Ferdinando Ramponi"/>
    <x v="73"/>
    <s v="Vespertino"/>
    <s v="Mensal"/>
    <n v="0.35631544900000001"/>
    <n v="0.10170684100000001"/>
    <d v="1899-12-30T16:31:04"/>
  </r>
  <r>
    <s v="R Gentio de Ouro"/>
    <s v="R Luiz Maronez"/>
    <s v="R Prf Albertino Alvaro Pinheiro"/>
    <x v="439"/>
    <s v="Matutino"/>
    <s v="Mensal"/>
    <n v="9.8805534E-2"/>
    <n v="4.899448E-2"/>
    <d v="1899-12-30T08:32:31"/>
  </r>
  <r>
    <s v="R Gentio de Ouro"/>
    <s v="R Prf Albertino Alvaro Pinheiro"/>
    <s v="R Antonio Batista de Oliveira"/>
    <x v="439"/>
    <s v="Matutino"/>
    <s v="Mensal"/>
    <n v="9.8805534E-2"/>
    <n v="4.9811054E-2"/>
    <d v="1899-12-30T08:36:42"/>
  </r>
  <r>
    <s v="R Georg Riemann"/>
    <s v="R Sonho Gaucho"/>
    <s v="R Jose Ferreira de Andrade"/>
    <x v="315"/>
    <s v="Vespertino"/>
    <s v="Mensal"/>
    <n v="0.54325023299999997"/>
    <n v="0.16347099300000001"/>
    <d v="1899-12-30T18:10:01"/>
  </r>
  <r>
    <s v="R Georg Riemann"/>
    <s v="R Jose Ferreira de Andrade"/>
    <s v="R Particular"/>
    <x v="315"/>
    <s v="Vespertino"/>
    <s v="Mensal"/>
    <n v="0.54325023299999997"/>
    <n v="6.5223000000000003E-2"/>
    <d v="1899-12-30T18:14:27"/>
  </r>
  <r>
    <s v="R Georg Riemann"/>
    <s v="R Particular"/>
    <s v="R Batalha das Canoas"/>
    <x v="315"/>
    <s v="Vespertino"/>
    <s v="Mensal"/>
    <n v="0.54325023299999997"/>
    <n v="5.8352066000000001E-2"/>
    <d v="1899-12-30T18:18:25"/>
  </r>
  <r>
    <s v="R Georg Riemann"/>
    <s v="R Batalha das Canoas"/>
    <s v="R Ribeirao do Pinhal"/>
    <x v="315"/>
    <s v="Vespertino"/>
    <s v="Mensal"/>
    <n v="0.54325023299999997"/>
    <n v="5.8138855000000003E-2"/>
    <d v="1899-12-30T18:22:23"/>
  </r>
  <r>
    <s v="R Georg Riemann"/>
    <s v="R Ribeirao do Pinhal"/>
    <s v="R Agreste de Itabaiana"/>
    <x v="315"/>
    <s v="Vespertino"/>
    <s v="Mensal"/>
    <n v="0.54325023299999997"/>
    <n v="5.5116237999999998E-2"/>
    <d v="1899-12-30T18:26:08"/>
  </r>
  <r>
    <s v="R Georg Riemann"/>
    <s v="R Agreste de Itabaiana"/>
    <s v="R Cristalandia do Piaui"/>
    <x v="315"/>
    <s v="Vespertino"/>
    <s v="Mensal"/>
    <n v="0.54325023299999997"/>
    <n v="7.2749701999999999E-2"/>
    <d v="1899-12-30T18:31:04"/>
  </r>
  <r>
    <s v="R Georg Riemann"/>
    <s v="R Cristalandia do Piaui"/>
    <s v="R Antonio Olimpio"/>
    <x v="315"/>
    <s v="Vespertino"/>
    <s v="Mensal"/>
    <n v="0.54325023299999997"/>
    <n v="7.0199379000000006E-2"/>
    <d v="1899-12-30T18:35:51"/>
  </r>
  <r>
    <s v="R George Aretin"/>
    <s v="Av Israel Fonseca"/>
    <s v="Av Sapopemba"/>
    <x v="161"/>
    <s v="Matutino"/>
    <s v="Mensal"/>
    <n v="0.19601597600000001"/>
    <n v="0.19601597600000001"/>
    <d v="1899-12-30T12:37:17"/>
  </r>
  <r>
    <s v="R George Bekesy"/>
    <s v="R Jose Costa Jr"/>
    <s v="R Eleazar Carpentras"/>
    <x v="284"/>
    <s v="Matutino"/>
    <s v="Mensal"/>
    <n v="0.408730274"/>
    <n v="2.2002592000000001E-2"/>
    <d v="1899-12-30T09:18:33"/>
  </r>
  <r>
    <s v="R George Bekesy"/>
    <s v="R Eleazar Carpentras"/>
    <s v="R Domingos Alaleone"/>
    <x v="284"/>
    <s v="Matutino"/>
    <s v="Mensal"/>
    <n v="0.408730274"/>
    <n v="4.8443172E-2"/>
    <d v="1899-12-30T09:21:27"/>
  </r>
  <r>
    <s v="R George Bekesy"/>
    <s v="R Domingos Alaleone"/>
    <s v="S/Logradouro"/>
    <x v="284"/>
    <s v="Matutino"/>
    <s v="Mensal"/>
    <n v="0.408730274"/>
    <n v="2.1391450999999999E-2"/>
    <d v="1899-12-30T09:22:44"/>
  </r>
  <r>
    <s v="R George Bekesy"/>
    <s v="S/Logradouro"/>
    <s v="R Gregorio Petondi"/>
    <x v="284"/>
    <s v="Matutino"/>
    <s v="Mensal"/>
    <n v="0.408730274"/>
    <n v="6.5298279000000001E-2"/>
    <d v="1899-12-30T09:26:38"/>
  </r>
  <r>
    <s v="R George Bekesy"/>
    <s v="R Gregorio Petondi"/>
    <s v="R Henri Fabert"/>
    <x v="284"/>
    <s v="Matutino"/>
    <s v="Mensal"/>
    <n v="0.408730274"/>
    <n v="5.1163658000000001E-2"/>
    <d v="1899-12-30T09:29:42"/>
  </r>
  <r>
    <s v="R George Bekesy"/>
    <s v="R Henri Fabert"/>
    <s v="R Henrique de Leva"/>
    <x v="284"/>
    <s v="Matutino"/>
    <s v="Mensal"/>
    <n v="0.408730274"/>
    <n v="4.6287059999999998E-2"/>
    <d v="1899-12-30T09:32:28"/>
  </r>
  <r>
    <s v="R George Bekesy"/>
    <s v="R Henrique de Leva"/>
    <s v="R Prf Higino Vera"/>
    <x v="284"/>
    <s v="Matutino"/>
    <s v="Mensal"/>
    <n v="0.408730274"/>
    <n v="4.6471386000000003E-2"/>
    <d v="1899-12-30T09:35:15"/>
  </r>
  <r>
    <s v="R George Bekesy"/>
    <s v="R Prf Higino Vera"/>
    <s v="R Jacob Martius"/>
    <x v="284"/>
    <s v="Matutino"/>
    <s v="Mensal"/>
    <n v="0.408730274"/>
    <n v="4.8576796999999998E-2"/>
    <d v="1899-12-30T09:38:10"/>
  </r>
  <r>
    <s v="R George Bekesy"/>
    <s v="R Jacob Martius"/>
    <s v="R Jim Backus"/>
    <x v="284"/>
    <s v="Matutino"/>
    <s v="Mensal"/>
    <n v="0.408730274"/>
    <n v="5.9095878999999997E-2"/>
    <d v="1899-12-30T09:41:42"/>
  </r>
  <r>
    <s v="R George Beloni"/>
    <s v="R Miguel Barreda"/>
    <s v="R Ana Maria Sirani"/>
    <x v="361"/>
    <s v="Matutino"/>
    <s v="Mensal"/>
    <n v="7.3101646000000006E-2"/>
    <n v="7.3101646000000006E-2"/>
    <d v="1899-12-30T08:42:08"/>
  </r>
  <r>
    <s v="R George Bonaira"/>
    <s v="R Joao de Leao"/>
    <s v="R Cipriano Alves"/>
    <x v="159"/>
    <s v="Matutino"/>
    <s v="Mensal"/>
    <n v="0.19906892400000001"/>
    <n v="0.19906892400000001"/>
    <d v="1899-12-30T10:45:04"/>
  </r>
  <r>
    <s v="R George Finden"/>
    <s v="R Zacharias Motta Filho"/>
    <s v="R Augusto Mendes Pinto"/>
    <x v="389"/>
    <s v="Vespertino"/>
    <s v="Mensal"/>
    <n v="5.8891330999999998E-2"/>
    <n v="5.8891330999999998E-2"/>
    <d v="1899-12-30T17:57:15"/>
  </r>
  <r>
    <s v="R George Morland"/>
    <s v="R Sta Maria do Cambuca"/>
    <s v="S/Logradouro"/>
    <x v="368"/>
    <s v="Matutino"/>
    <s v="Mensal"/>
    <n v="0.19213961600000001"/>
    <n v="6.4248390000000002E-2"/>
    <d v="1899-12-30T10:24:40"/>
  </r>
  <r>
    <s v="R George Morland"/>
    <s v="S/Logradouro"/>
    <s v="R Plinio Mota"/>
    <x v="368"/>
    <s v="Matutino"/>
    <s v="Mensal"/>
    <n v="0.19213961600000001"/>
    <n v="3.9482670000000001E-3"/>
    <d v="1899-12-30T10:24:56"/>
  </r>
  <r>
    <s v="R George Morland"/>
    <s v="R Plinio Mota"/>
    <s v="R Giovanni Moroni"/>
    <x v="368"/>
    <s v="Matutino"/>
    <s v="Mensal"/>
    <n v="0.19213961600000001"/>
    <n v="4.9231669999999998E-2"/>
    <d v="1899-12-30T10:28:17"/>
  </r>
  <r>
    <s v="R George Morland"/>
    <s v="R Giovanni Moroni"/>
    <s v="R Itapororoca"/>
    <x v="368"/>
    <s v="Matutino"/>
    <s v="Mensal"/>
    <n v="0.19213961600000001"/>
    <n v="5.8993027000000003E-2"/>
    <d v="1899-12-30T10:32:18"/>
  </r>
  <r>
    <s v="R George Morland"/>
    <s v="R Itapororoca"/>
    <s v="S/Logradouro"/>
    <x v="368"/>
    <s v="Matutino"/>
    <s v="Mensal"/>
    <n v="0.19213961600000001"/>
    <n v="1.5718262E-2"/>
    <d v="1899-12-30T10:33:22"/>
  </r>
  <r>
    <s v="R George Provencal"/>
    <s v="Tv Gaetano Marinelli"/>
    <s v="R Particular"/>
    <x v="394"/>
    <s v="Vespertino"/>
    <s v="Mensal"/>
    <n v="5.6836860000000003E-2"/>
    <n v="4.5938564000000001E-2"/>
    <d v="1899-12-30T14:01:10"/>
  </r>
  <r>
    <s v="R George Provencal"/>
    <s v="R Particular"/>
    <s v="(Próprio Logradouro/Trecho) R George Provencal"/>
    <x v="394"/>
    <s v="Vespertino"/>
    <s v="Mensal"/>
    <n v="5.6836860000000003E-2"/>
    <n v="1.0898295000000001E-2"/>
    <d v="1899-12-30T14:01:54"/>
  </r>
  <r>
    <s v="R George Raiger"/>
    <s v="Av da Barreira Grande"/>
    <s v="R Giovanni Ranavesi"/>
    <x v="400"/>
    <s v="Matutino"/>
    <s v="Mensal"/>
    <n v="0.21948611500000001"/>
    <n v="0.21948611500000001"/>
    <d v="1899-12-30T10:41:00"/>
  </r>
  <r>
    <s v="R Georgina Diniz Braghiroli"/>
    <s v="Av Nordestina"/>
    <s v="R Maria Bittencourt"/>
    <x v="25"/>
    <s v="Vespertino"/>
    <s v="Mensal"/>
    <n v="0.84909155500000011"/>
    <n v="6.4183739000000004E-2"/>
    <d v="1899-12-30T16:27:34"/>
  </r>
  <r>
    <s v="R Georgina Diniz Braghiroli"/>
    <s v="R Maria Bittencourt"/>
    <s v="Tv Mirra"/>
    <x v="25"/>
    <s v="Vespertino"/>
    <s v="Mensal"/>
    <n v="0.84909155500000011"/>
    <n v="4.6908687999999997E-2"/>
    <d v="1899-12-30T16:30:45"/>
  </r>
  <r>
    <s v="R Georgina Diniz Braghiroli"/>
    <s v="Tv Mirra"/>
    <s v="R Angelo Caldini"/>
    <x v="25"/>
    <s v="Vespertino"/>
    <s v="Mensal"/>
    <n v="0.84909155500000011"/>
    <n v="6.720162E-3"/>
    <d v="1899-12-30T16:31:12"/>
  </r>
  <r>
    <s v="R Georgina Diniz Braghiroli"/>
    <s v="R Angelo Caldini"/>
    <s v="R Trapoeraba"/>
    <x v="25"/>
    <s v="Vespertino"/>
    <s v="Mensal"/>
    <n v="0.84909155500000011"/>
    <n v="6.9907959000000006E-2"/>
    <d v="1899-12-30T16:35:56"/>
  </r>
  <r>
    <s v="R Georgina Diniz Braghiroli"/>
    <s v="R Trapoeraba"/>
    <s v="R Prfa Abigail Bolsanelli"/>
    <x v="25"/>
    <s v="Vespertino"/>
    <s v="Mensal"/>
    <n v="0.84909155500000011"/>
    <n v="6.2364325999999998E-2"/>
    <d v="1899-12-30T16:40:10"/>
  </r>
  <r>
    <s v="R Georgina Diniz Braghiroli"/>
    <s v="R Prfa Abigail Bolsanelli"/>
    <s v="R Jose Velucci"/>
    <x v="25"/>
    <s v="Vespertino"/>
    <s v="Mensal"/>
    <n v="0.84909155500000011"/>
    <n v="8.8486649000000001E-2"/>
    <d v="1899-12-30T16:46:09"/>
  </r>
  <r>
    <s v="R Georgina Diniz Braghiroli"/>
    <s v="R Jose Velucci"/>
    <s v="R Joaquim Leal"/>
    <x v="25"/>
    <s v="Vespertino"/>
    <s v="Mensal"/>
    <n v="0.84909155500000011"/>
    <n v="0.12931837500000001"/>
    <d v="1899-12-30T16:54:55"/>
  </r>
  <r>
    <s v="R Georgina Diniz Braghiroli"/>
    <s v="R Joaquim Leal"/>
    <s v="R Projetada Particular"/>
    <x v="25"/>
    <s v="Vespertino"/>
    <s v="Mensal"/>
    <n v="0.84909155500000011"/>
    <n v="5.8415089000000003E-2"/>
    <d v="1899-12-30T16:58:52"/>
  </r>
  <r>
    <s v="R Georgina Diniz Braghiroli"/>
    <s v="R Projetada Particular"/>
    <s v="Tv Maria Antonieta Berny"/>
    <x v="25"/>
    <s v="Vespertino"/>
    <s v="Mensal"/>
    <n v="0.84909155500000011"/>
    <n v="2.3516912000000001E-2"/>
    <d v="1899-12-30T17:00:27"/>
  </r>
  <r>
    <s v="R Georgina Diniz Braghiroli"/>
    <s v="Tv Maria Antonieta Berny"/>
    <s v="R Pe Eduardo Roberto"/>
    <x v="25"/>
    <s v="Vespertino"/>
    <s v="Mensal"/>
    <n v="0.84909155500000011"/>
    <n v="5.5792992E-2"/>
    <d v="1899-12-30T17:04:14"/>
  </r>
  <r>
    <s v="R Georgina Diniz Braghiroli"/>
    <s v="R Pe Eduardo Roberto"/>
    <s v="V-Ped Minotauro"/>
    <x v="25"/>
    <s v="Vespertino"/>
    <s v="Mensal"/>
    <n v="0.84909155500000011"/>
    <n v="2.9015401999999999E-2"/>
    <d v="1899-12-30T17:06:12"/>
  </r>
  <r>
    <s v="R Georgina Diniz Braghiroli"/>
    <s v="V-Ped Minotauro"/>
    <s v="R Alexandrina Honoria Rodrigues"/>
    <x v="25"/>
    <s v="Vespertino"/>
    <s v="Mensal"/>
    <n v="0.84909155500000011"/>
    <n v="3.1374325000000002E-2"/>
    <d v="1899-12-30T17:08:20"/>
  </r>
  <r>
    <s v="R Georgina Diniz Braghiroli"/>
    <s v="R Alexandrina Honoria Rodrigues"/>
    <s v="R Antonio Rosselino"/>
    <x v="25"/>
    <s v="Vespertino"/>
    <s v="Mensal"/>
    <n v="0.84909155500000011"/>
    <n v="9.6782661000000006E-2"/>
    <d v="1899-12-30T17:14:53"/>
  </r>
  <r>
    <s v="R Georgina Diniz Braghiroli"/>
    <s v="R Antonio Rosselino"/>
    <s v="Av Flamingo"/>
    <x v="25"/>
    <s v="Vespertino"/>
    <s v="Mensal"/>
    <n v="0.84909155500000011"/>
    <n v="6.7961380000000002E-2"/>
    <d v="1899-12-30T17:19:29"/>
  </r>
  <r>
    <s v="R Georgina Mongruel"/>
    <s v="R Joao Antonio Xavier"/>
    <s v="(Próprio Logradouro/Trecho) R Georgina Mongruel"/>
    <x v="24"/>
    <s v="Vespertino"/>
    <s v="Mensal"/>
    <n v="0.18972360199999999"/>
    <n v="0.104350479"/>
    <d v="1899-12-30T18:16:44"/>
  </r>
  <r>
    <s v="R Georgina Mongruel"/>
    <s v="R Antonio Bastos"/>
    <s v="(Próprio Logradouro/Trecho) R Georgina Mongruel"/>
    <x v="24"/>
    <s v="Vespertino"/>
    <s v="Mensal"/>
    <n v="0.18972360199999999"/>
    <n v="8.5373122999999995E-2"/>
    <d v="1899-12-30T18:22:08"/>
  </r>
  <r>
    <s v="R Georgina Sa Leite Orcessi"/>
    <s v="R Mohamed Ibrahin Saleh"/>
    <s v="R Alcaravias"/>
    <x v="19"/>
    <s v="Matutino"/>
    <s v="Mensal"/>
    <n v="0.42924466699999997"/>
    <n v="6.9281769000000007E-2"/>
    <d v="1899-12-30T10:16:10"/>
  </r>
  <r>
    <s v="R Georgina Sa Leite Orcessi"/>
    <s v="R Alcaravias"/>
    <s v="R Parmenides"/>
    <x v="19"/>
    <s v="Matutino"/>
    <s v="Mensal"/>
    <n v="0.42924466699999997"/>
    <n v="6.1177197000000003E-2"/>
    <d v="1899-12-30T10:20:18"/>
  </r>
  <r>
    <s v="R Georgina Sa Leite Orcessi"/>
    <s v="R Parmenides"/>
    <s v="R Porfirio"/>
    <x v="19"/>
    <s v="Matutino"/>
    <s v="Mensal"/>
    <n v="0.42924466699999997"/>
    <n v="6.2254044000000001E-2"/>
    <d v="1899-12-30T10:24:31"/>
  </r>
  <r>
    <s v="R Georgina Sa Leite Orcessi"/>
    <s v="R Porfirio"/>
    <s v="R Serafina D Abril"/>
    <x v="19"/>
    <s v="Matutino"/>
    <s v="Mensal"/>
    <n v="0.42924466699999997"/>
    <n v="6.1621917999999998E-2"/>
    <d v="1899-12-30T10:28:41"/>
  </r>
  <r>
    <s v="R Georgina Sa Leite Orcessi"/>
    <s v="R Serafina D Abril"/>
    <s v="R Origenes"/>
    <x v="19"/>
    <s v="Matutino"/>
    <s v="Mensal"/>
    <n v="0.42924466699999997"/>
    <n v="5.9741286999999997E-2"/>
    <d v="1899-12-30T10:32:43"/>
  </r>
  <r>
    <s v="R Georgina Sa Leite Orcessi"/>
    <s v="R Origenes"/>
    <s v="R Mamorana"/>
    <x v="19"/>
    <s v="Matutino"/>
    <s v="Mensal"/>
    <n v="0.42924466699999997"/>
    <n v="6.0149963000000001E-2"/>
    <d v="1899-12-30T10:36:47"/>
  </r>
  <r>
    <s v="R Georgina Sa Leite Orcessi"/>
    <s v="R Mamorana"/>
    <s v="R Joao Nicario Eleuterio"/>
    <x v="19"/>
    <s v="Matutino"/>
    <s v="Mensal"/>
    <n v="0.42924466699999997"/>
    <n v="5.5018490000000003E-2"/>
    <d v="1899-12-30T10:40:30"/>
  </r>
  <r>
    <s v="R Geovante"/>
    <s v="R Roque Gonzales"/>
    <s v="R Flantenor de Lima Paiva"/>
    <x v="302"/>
    <s v="Vespertino"/>
    <s v="Mensal"/>
    <n v="0.16018500499999999"/>
    <n v="4.8016208999999997E-2"/>
    <d v="1899-12-30T19:12:46"/>
  </r>
  <r>
    <s v="R Geovante"/>
    <s v="R Flantenor de Lima Paiva"/>
    <s v="R Saladeirista"/>
    <x v="302"/>
    <s v="Vespertino"/>
    <s v="Mensal"/>
    <n v="0.16018500499999999"/>
    <n v="5.8072261999999999E-2"/>
    <d v="1899-12-30T19:16:27"/>
  </r>
  <r>
    <s v="R Geovante"/>
    <s v="R Saladeirista"/>
    <s v="R Carlos Roberto"/>
    <x v="302"/>
    <s v="Vespertino"/>
    <s v="Mensal"/>
    <n v="0.16018500499999999"/>
    <n v="5.4096535000000001E-2"/>
    <d v="1899-12-30T19:19:53"/>
  </r>
  <r>
    <s v="R Geracina"/>
    <s v="R Jacques de Oliveira"/>
    <s v="R Cristiano Otoni"/>
    <x v="115"/>
    <s v="Matutino"/>
    <s v="Mensal"/>
    <n v="0.487039742"/>
    <n v="0.25272821000000001"/>
    <d v="1899-12-30T10:45:22"/>
  </r>
  <r>
    <s v="R Geracina"/>
    <s v="R Cristiano Otoni"/>
    <s v="R Jacques de Oliveira"/>
    <x v="115"/>
    <s v="Matutino"/>
    <s v="Mensal"/>
    <n v="0.487039742"/>
    <n v="1.0680703E-2"/>
    <d v="1899-12-30T10:46:04"/>
  </r>
  <r>
    <s v="R Geracina"/>
    <s v="R Jacques de Oliveira"/>
    <s v="R Miguel de Oliveira"/>
    <x v="115"/>
    <s v="Matutino"/>
    <s v="Mensal"/>
    <n v="0.487039742"/>
    <n v="4.098156E-2"/>
    <d v="1899-12-30T10:48:46"/>
  </r>
  <r>
    <s v="R Geracina"/>
    <s v="R Miguel de Oliveira"/>
    <s v="R Limoeiro do Ajuru"/>
    <x v="115"/>
    <s v="Matutino"/>
    <s v="Mensal"/>
    <n v="0.487039742"/>
    <n v="7.0539032000000002E-2"/>
    <d v="1899-12-30T10:53:23"/>
  </r>
  <r>
    <s v="R Geracina"/>
    <s v="R Limoeiro do Ajuru"/>
    <s v="R Joaquim Cavalhares"/>
    <x v="115"/>
    <s v="Matutino"/>
    <s v="Mensal"/>
    <n v="0.487039742"/>
    <n v="0.112110237"/>
    <d v="1899-12-30T11:00:45"/>
  </r>
  <r>
    <s v="R Geraldo Baldes Leitao"/>
    <s v="R Cornelio de Arzao"/>
    <s v="R Joao Machado de Lima"/>
    <x v="111"/>
    <s v="Vespertino"/>
    <s v="Mensal"/>
    <n v="0.34205312700000001"/>
    <n v="4.1522968E-2"/>
    <d v="1899-12-30T17:30:05"/>
  </r>
  <r>
    <s v="R Geraldo Baldes Leitao"/>
    <s v="R Joao Machado de Lima"/>
    <s v="R Bicudo de Mendonca"/>
    <x v="111"/>
    <s v="Vespertino"/>
    <s v="Mensal"/>
    <n v="0.34205312700000001"/>
    <n v="5.4023525000000003E-2"/>
    <d v="1899-12-30T17:33:43"/>
  </r>
  <r>
    <s v="R Geraldo Baldes Leitao"/>
    <s v="R Bicudo de Mendonca"/>
    <s v="R Matias Rodrigues"/>
    <x v="111"/>
    <s v="Vespertino"/>
    <s v="Mensal"/>
    <n v="0.34205312700000001"/>
    <n v="5.1260097999999997E-2"/>
    <d v="1899-12-30T17:37:11"/>
  </r>
  <r>
    <s v="R Geraldo Baldes Leitao"/>
    <s v="R Matias Rodrigues"/>
    <s v="Tv da R Gaspar Carrasco"/>
    <x v="111"/>
    <s v="Vespertino"/>
    <s v="Mensal"/>
    <n v="0.34205312700000001"/>
    <n v="0.10745110300000001"/>
    <d v="1899-12-30T17:44:25"/>
  </r>
  <r>
    <s v="R Geraldo Baldes Leitao"/>
    <s v="Tv da R Gaspar Carrasco"/>
    <s v="R Antonio Joao de Medeiros"/>
    <x v="111"/>
    <s v="Vespertino"/>
    <s v="Mensal"/>
    <n v="0.34205312700000001"/>
    <n v="8.7795433000000006E-2"/>
    <d v="1899-12-30T17:50:20"/>
  </r>
  <r>
    <s v="R Geraldo Costa Manso"/>
    <s v="Av Antonio Ricardo da Silva"/>
    <s v="R Ibere Gomes Grosso"/>
    <x v="73"/>
    <s v="Vespertino"/>
    <s v="Mensal"/>
    <n v="0.19658837900000001"/>
    <n v="0.19658837900000001"/>
    <d v="1899-12-30T16:44:18"/>
  </r>
  <r>
    <s v="R Geraldo Cubas"/>
    <s v="R Francisco de Melo Palheta"/>
    <s v="R Pedro Leme"/>
    <x v="419"/>
    <s v="Vespertino"/>
    <s v="Mensal"/>
    <n v="0.18469825000000001"/>
    <n v="6.7760765000000001E-2"/>
    <d v="1899-12-30T15:45:59"/>
  </r>
  <r>
    <s v="R Geraldo Cubas"/>
    <s v="R Pedro Leme"/>
    <s v="R Ilha da Queimada"/>
    <x v="419"/>
    <s v="Vespertino"/>
    <s v="Mensal"/>
    <n v="0.18469825000000001"/>
    <n v="0.11693748499999999"/>
    <d v="1899-12-30T15:52:30"/>
  </r>
  <r>
    <s v="R Geraldo da Silva"/>
    <s v="R Eleuterio de Barros"/>
    <s v="R Alf Jose Bonifacio da Silva"/>
    <x v="362"/>
    <s v="Matutino"/>
    <s v="Mensal"/>
    <n v="5.9829490999999999E-2"/>
    <n v="5.9829490999999999E-2"/>
    <d v="1899-12-30T12:18:29"/>
  </r>
  <r>
    <s v="R Geraldo de Medina"/>
    <s v="R Antonio Machado e Silva"/>
    <s v="R Parecue"/>
    <x v="111"/>
    <s v="Vespertino"/>
    <s v="Mensal"/>
    <n v="0.34175225799999998"/>
    <n v="0.34175225799999998"/>
    <d v="1899-12-30T18:13:22"/>
  </r>
  <r>
    <s v="R Geraldo Dutra de Moraes"/>
    <s v="R Facheiro Preto"/>
    <s v="R Cha dos Jesuitas"/>
    <x v="190"/>
    <s v="Matutino"/>
    <s v="Mensal"/>
    <n v="0.10866129300000001"/>
    <n v="0.10866129300000001"/>
    <d v="1899-12-30T11:18:06"/>
  </r>
  <r>
    <s v="R Geraldo Machado"/>
    <s v="R Cachoeira Mangaval"/>
    <s v="(Próprio Logradouro/Trecho) R Geraldo Machado"/>
    <x v="208"/>
    <s v="Vespertino"/>
    <s v="Mensal"/>
    <n v="5.2065272999999995E-2"/>
    <n v="5.2065273000000002E-2"/>
    <d v="1899-12-30T19:00:31"/>
  </r>
  <r>
    <s v="R Geraldo Pimentel Dias"/>
    <s v="R Jose Silva Alcantara Filho"/>
    <s v="R Benjamim Novais"/>
    <x v="313"/>
    <s v="Vespertino"/>
    <s v="Mensal"/>
    <n v="0.39821446500000002"/>
    <n v="0.14465493800000001"/>
    <d v="1899-12-30T17:51:08"/>
  </r>
  <r>
    <s v="R Geraldo Pimentel Dias"/>
    <s v="R Benjamim Novais"/>
    <s v="Pc Aires de Sousa"/>
    <x v="313"/>
    <s v="Vespertino"/>
    <s v="Mensal"/>
    <n v="0.39821446500000002"/>
    <n v="0.10452288799999999"/>
    <d v="1899-12-30T17:58:39"/>
  </r>
  <r>
    <s v="R Geraldo Pimentel Dias"/>
    <s v="Pc Aires de Sousa"/>
    <s v="R Antonio Fortunato"/>
    <x v="313"/>
    <s v="Vespertino"/>
    <s v="Mensal"/>
    <n v="0.39821446500000002"/>
    <n v="8.4202909999999999E-3"/>
    <d v="1899-12-30T17:59:15"/>
  </r>
  <r>
    <s v="R Geraldo Pimentel Dias"/>
    <s v="R Antonio Fortunato"/>
    <s v="R Prfa Ernestina Loureiro de Miranda"/>
    <x v="313"/>
    <s v="Vespertino"/>
    <s v="Mensal"/>
    <n v="0.39821446500000002"/>
    <n v="0.140616348"/>
    <d v="1899-12-30T18:09:22"/>
  </r>
  <r>
    <s v="R Geraldo Santen"/>
    <s v="R Antonio Crespo"/>
    <s v="R Rio Imburana"/>
    <x v="122"/>
    <s v="Vespertino"/>
    <s v="Mensal"/>
    <n v="0.311425171"/>
    <n v="0.311425171"/>
    <d v="1899-12-30T16:28:55"/>
  </r>
  <r>
    <s v="R Geraldo Silvani"/>
    <s v="R Germano Limeira"/>
    <s v="R Gentil Fabriano"/>
    <x v="353"/>
    <s v="Vespertino"/>
    <s v="Mensal"/>
    <n v="0.15872198499999998"/>
    <n v="0.15872198500000001"/>
    <d v="1899-12-30T16:52:07"/>
  </r>
  <r>
    <s v="R Geraldo Vieira de Castro"/>
    <s v="Av David Domingues Ferreira"/>
    <s v="(Próprio Logradouro/Trecho) R Geraldo Vieira de Castro"/>
    <x v="130"/>
    <s v="Vespertino"/>
    <s v="Mensal"/>
    <n v="0.14859198000000001"/>
    <n v="8.9589171999999995E-2"/>
    <d v="1899-12-30T16:18:34"/>
  </r>
  <r>
    <s v="R Geraldo Vieira de Castro"/>
    <s v="R Augusto Carlos Bauman"/>
    <s v="(Próprio Logradouro/Trecho) R Geraldo Vieira de Castro"/>
    <x v="130"/>
    <s v="Vespertino"/>
    <s v="Mensal"/>
    <n v="0.14859198000000001"/>
    <n v="2.9356962E-2"/>
    <d v="1899-12-30T16:20:33"/>
  </r>
  <r>
    <s v="R Geraldo Vietri"/>
    <s v="Av Paulo Gracindo"/>
    <s v="R Pancho Villa"/>
    <x v="187"/>
    <s v="Vespertino"/>
    <s v="Mensal"/>
    <n v="6.2710196999999995E-2"/>
    <n v="6.2710196999999995E-2"/>
    <d v="1899-12-30T17:59:28"/>
  </r>
  <r>
    <s v="R Gerhardt Holtz"/>
    <s v="R Aricanga"/>
    <s v="R Fredolino Chimango"/>
    <x v="13"/>
    <s v="Matutino"/>
    <s v="Mensal"/>
    <n v="0.46371950000000001"/>
    <n v="4.1931403999999999E-2"/>
    <d v="1899-12-30T11:21:59"/>
  </r>
  <r>
    <s v="R Gerhardt Holtz"/>
    <s v="R Fredolino Chimango"/>
    <s v="Vla Tres"/>
    <x v="13"/>
    <s v="Matutino"/>
    <s v="Mensal"/>
    <n v="0.46371950000000001"/>
    <n v="9.6420448000000006E-2"/>
    <d v="1899-12-30T11:29:09"/>
  </r>
  <r>
    <s v="R Gerhardt Holtz"/>
    <s v="Vla Tres"/>
    <s v="Vla Dois"/>
    <x v="13"/>
    <s v="Matutino"/>
    <s v="Mensal"/>
    <n v="0.46371950000000001"/>
    <n v="0.10298262800000001"/>
    <d v="1899-12-30T11:36:48"/>
  </r>
  <r>
    <s v="R Gerhardt Holtz"/>
    <s v="Vla Dois"/>
    <s v="Vla Um"/>
    <x v="13"/>
    <s v="Matutino"/>
    <s v="Mensal"/>
    <n v="0.46371950000000001"/>
    <n v="6.6622971000000003E-2"/>
    <d v="1899-12-30T11:41:45"/>
  </r>
  <r>
    <s v="R Gerhardt Holtz"/>
    <s v="Vla Um"/>
    <s v="R Diogo Garcia Martins"/>
    <x v="13"/>
    <s v="Matutino"/>
    <s v="Mensal"/>
    <n v="0.46371950000000001"/>
    <n v="7.1480349999999996E-3"/>
    <d v="1899-12-30T11:42:17"/>
  </r>
  <r>
    <s v="R Gerhardt Holtz"/>
    <s v="R Diogo Garcia Martins"/>
    <s v="(Próprio Logradouro/Trecho) R Gerhardt Holtz"/>
    <x v="13"/>
    <s v="Matutino"/>
    <s v="Mensal"/>
    <n v="0.46371950000000001"/>
    <n v="0.14861401399999999"/>
    <d v="1899-12-30T11:53:19"/>
  </r>
  <r>
    <s v="R Germano de Miranda"/>
    <s v="Est de Mogi das Cruzes"/>
    <s v="Av Joao Batista de Toledo"/>
    <x v="160"/>
    <s v="Vespertino"/>
    <s v="Mensal"/>
    <n v="0.36914462300000001"/>
    <n v="0.220733658"/>
    <d v="1899-12-30T18:03:45"/>
  </r>
  <r>
    <s v="R Germano de Miranda"/>
    <s v="Av Joao Batista de Toledo"/>
    <s v="R da Ponte Rasa"/>
    <x v="160"/>
    <s v="Vespertino"/>
    <s v="Mensal"/>
    <n v="0.36914462300000001"/>
    <n v="0.14841096500000001"/>
    <d v="1899-12-30T18:11:09"/>
  </r>
  <r>
    <s v="R Germano de Oliveira"/>
    <s v="R Pedro Nunes"/>
    <s v="(Próprio Logradouro/Trecho) R Germano de Oliveira"/>
    <x v="82"/>
    <s v="Matutino"/>
    <s v="Mensal"/>
    <n v="3.6129986000000003E-2"/>
    <n v="3.6129986000000003E-2"/>
    <d v="1899-12-30T09:23:10"/>
  </r>
  <r>
    <s v="R Germano Limeira"/>
    <s v="R Geraldo Silvani"/>
    <s v="R Ferdinando Ramponi"/>
    <x v="353"/>
    <s v="Vespertino"/>
    <s v="Mensal"/>
    <n v="0.41523167799999999"/>
    <n v="9.4246055999999995E-2"/>
    <d v="1899-12-30T16:58:19"/>
  </r>
  <r>
    <s v="R Germano Limeira"/>
    <s v="R Ferdinando Ramponi"/>
    <s v="R Rio do Verissimo"/>
    <x v="353"/>
    <s v="Vespertino"/>
    <s v="Mensal"/>
    <n v="0.41523167799999999"/>
    <n v="9.5161537000000004E-2"/>
    <d v="1899-12-30T17:04:34"/>
  </r>
  <r>
    <s v="R Germano Limeira"/>
    <s v="R Gentil Fabriano"/>
    <s v="(Próprio Logradouro/Trecho) R Germano Limeira"/>
    <x v="73"/>
    <s v="Vespertino"/>
    <s v="Mensal"/>
    <n v="0.41523167799999999"/>
    <n v="4.9743214000000001E-2"/>
    <d v="1899-12-30T16:47:39"/>
  </r>
  <r>
    <s v="R Germano Limeira"/>
    <s v="R Aurelio Agostinho"/>
    <s v="(Próprio Logradouro/Trecho) R Germano Limeira"/>
    <x v="73"/>
    <s v="Vespertino"/>
    <s v="Mensal"/>
    <n v="0.41523167799999999"/>
    <n v="9.0510413999999997E-2"/>
    <d v="1899-12-30T16:53:44"/>
  </r>
  <r>
    <s v="R Germano Limeira"/>
    <s v="R Gentil Fabriano"/>
    <s v="(Próprio Logradouro/Trecho) R Germano Limeira"/>
    <x v="73"/>
    <s v="Vespertino"/>
    <s v="Mensal"/>
    <n v="0.41523167799999999"/>
    <n v="2.8580555000000001E-2"/>
    <d v="1899-12-30T16:55:39"/>
  </r>
  <r>
    <s v="R Germano Limeira"/>
    <s v="R Aurelio Agostinho"/>
    <s v="R Geraldo Silvani"/>
    <x v="73"/>
    <s v="Vespertino"/>
    <s v="Mensal"/>
    <n v="0.41523167799999999"/>
    <n v="5.6989902000000002E-2"/>
    <d v="1899-12-30T16:59:29"/>
  </r>
  <r>
    <s v="R Germino Gomes da Silva"/>
    <s v="Av Sapopemba"/>
    <s v="S/Logradouro"/>
    <x v="162"/>
    <s v="Matutino"/>
    <s v="Mensal"/>
    <n v="0.22364535499999999"/>
    <n v="0.22364535499999999"/>
    <d v="1899-12-30T11:26:02"/>
  </r>
  <r>
    <s v="R Geronimo Maria Costa"/>
    <s v="R Pedro da Esperanca"/>
    <s v="R Gabriele Martinengo"/>
    <x v="372"/>
    <s v="Vespertino"/>
    <s v="Mensal"/>
    <n v="0.372060905"/>
    <n v="6.3733714999999996E-2"/>
    <d v="1899-12-30T15:59:41"/>
  </r>
  <r>
    <s v="R Geronimo Maria Costa"/>
    <s v="R Gabriele Martinengo"/>
    <s v="R Giovani Pacini"/>
    <x v="372"/>
    <s v="Vespertino"/>
    <s v="Mensal"/>
    <n v="0.372060905"/>
    <n v="6.3635021E-2"/>
    <d v="1899-12-30T16:03:55"/>
  </r>
  <r>
    <s v="R Geronimo Maria Costa"/>
    <s v="R Giovani Pacini"/>
    <s v="R Heliodoro de Paiva"/>
    <x v="372"/>
    <s v="Vespertino"/>
    <s v="Mensal"/>
    <n v="0.372060905"/>
    <n v="6.0628292E-2"/>
    <d v="1899-12-30T16:07:56"/>
  </r>
  <r>
    <s v="R Geronimo Maria Costa"/>
    <s v="R Heliodoro de Paiva"/>
    <s v="R Lope Alberdi"/>
    <x v="372"/>
    <s v="Vespertino"/>
    <s v="Mensal"/>
    <n v="0.372060905"/>
    <n v="6.2132964999999998E-2"/>
    <d v="1899-12-30T16:12:04"/>
  </r>
  <r>
    <s v="R Geronimo Maria Costa"/>
    <s v="R Lope Alberdi"/>
    <s v="R Nicola Conforto"/>
    <x v="372"/>
    <s v="Vespertino"/>
    <s v="Mensal"/>
    <n v="0.372060905"/>
    <n v="6.0081184000000003E-2"/>
    <d v="1899-12-30T16:16:03"/>
  </r>
  <r>
    <s v="R Geronimo Maria Costa"/>
    <s v="R Nicola Conforto"/>
    <s v="R Pedro da Esperanca"/>
    <x v="372"/>
    <s v="Vespertino"/>
    <s v="Mensal"/>
    <n v="0.372060905"/>
    <n v="6.1849728E-2"/>
    <d v="1899-12-30T16:20:09"/>
  </r>
  <r>
    <s v="R Gerson Azeredo Coutinho"/>
    <s v="Av Miguel Motoki Ogushi"/>
    <s v="R Barra de Santo Antonio"/>
    <x v="260"/>
    <s v="Vespertino"/>
    <s v="Mensal"/>
    <n v="0.51206134199999997"/>
    <n v="6.6307334999999995E-2"/>
    <d v="1899-12-30T17:27:26"/>
  </r>
  <r>
    <s v="R Gerson Azeredo Coutinho"/>
    <s v="R Barra de Santo Antonio"/>
    <s v="R Carlos Belleville"/>
    <x v="260"/>
    <s v="Vespertino"/>
    <s v="Mensal"/>
    <n v="0.51206134199999997"/>
    <n v="6.0236514999999997E-2"/>
    <d v="1899-12-30T17:30:39"/>
  </r>
  <r>
    <s v="R Gerson Azeredo Coutinho"/>
    <s v="R Carlos Belleville"/>
    <s v="Tv R Gerson Azeredo Coutinho"/>
    <x v="260"/>
    <s v="Vespertino"/>
    <s v="Mensal"/>
    <n v="0.51206134199999997"/>
    <n v="1.1950822999999999E-2"/>
    <d v="1899-12-30T17:31:18"/>
  </r>
  <r>
    <s v="R Gerson Azeredo Coutinho"/>
    <s v="Tv R Gerson Azeredo Coutinho"/>
    <s v="R Forte de Sao Goncalo"/>
    <x v="260"/>
    <s v="Vespertino"/>
    <s v="Mensal"/>
    <n v="0.51206134199999997"/>
    <n v="4.7484997000000001E-2"/>
    <d v="1899-12-30T17:33:50"/>
  </r>
  <r>
    <s v="R Gerson Azeredo Coutinho"/>
    <s v="R Forte de Sao Goncalo"/>
    <s v="R Tv"/>
    <x v="260"/>
    <s v="Vespertino"/>
    <s v="Mensal"/>
    <n v="0.51206134199999997"/>
    <n v="5.5158767999999997E-2"/>
    <d v="1899-12-30T17:36:47"/>
  </r>
  <r>
    <s v="R Gerson Azeredo Coutinho"/>
    <s v="R Tv"/>
    <s v="(Próprio Logradouro/Trecho) R Gerson Azeredo Coutinho"/>
    <x v="260"/>
    <s v="Vespertino"/>
    <s v="Mensal"/>
    <n v="0.51206134199999997"/>
    <n v="9.8514968999999994E-2"/>
    <d v="1899-12-30T17:42:03"/>
  </r>
  <r>
    <s v="R Gerson Azeredo Coutinho"/>
    <s v="Av Adelia Chohfi"/>
    <s v="(Próprio Logradouro/Trecho) R Gerson Azeredo Coutinho"/>
    <x v="1"/>
    <s v="Vespertino"/>
    <s v="Mensal"/>
    <n v="0.51206134199999997"/>
    <n v="8.2902260000000005E-2"/>
    <d v="1899-12-30T20:04:23"/>
  </r>
  <r>
    <s v="R Gerson Azeredo Coutinho"/>
    <s v="Av Miguel Motoki Ogushi"/>
    <s v="(Próprio Logradouro/Trecho) R Gerson Azeredo Coutinho"/>
    <x v="1"/>
    <s v="Vespertino"/>
    <s v="Mensal"/>
    <n v="0.51206134199999997"/>
    <n v="6.3808619999999996E-2"/>
    <d v="1899-12-30T20:07:40"/>
  </r>
  <r>
    <s v="R Gerson Azeredo Coutinho"/>
    <s v="Toda extensão da Via/Trecho"/>
    <m/>
    <x v="1"/>
    <s v="Vespertino"/>
    <s v="Mensal"/>
    <n v="0.51206134199999997"/>
    <n v="2.5697055999999999E-2"/>
    <d v="1899-12-30T20:08:59"/>
  </r>
  <r>
    <s v="R Gerson Mendonca"/>
    <s v="R Pedro Figueiro"/>
    <s v="R Manuel de Arruda Castanho"/>
    <x v="429"/>
    <s v="Matutino"/>
    <s v="Mensal"/>
    <n v="7.3425071999999994E-2"/>
    <n v="7.3425071999999994E-2"/>
    <d v="1899-12-30T09:43:10"/>
  </r>
  <r>
    <s v="R Gervasio Alves Pereira"/>
    <s v="R Xenofades"/>
    <s v="Tv da R Lactancio"/>
    <x v="356"/>
    <s v="Vespertino"/>
    <s v="Mensal"/>
    <n v="0.55372577499999998"/>
    <n v="0.10689480599999999"/>
    <d v="1899-12-30T16:14:35"/>
  </r>
  <r>
    <s v="R Gervasio Alves Pereira"/>
    <s v="Tv da R Lactancio"/>
    <s v="R Alexandre Dias Nogueira"/>
    <x v="356"/>
    <s v="Vespertino"/>
    <s v="Mensal"/>
    <n v="0.55372577499999998"/>
    <n v="7.5800774000000001E-2"/>
    <d v="1899-12-30T16:19:33"/>
  </r>
  <r>
    <s v="R Gervasio Alves Pereira"/>
    <s v="R Alexandre Dias Nogueira"/>
    <s v="R Luis Antonio Pereira"/>
    <x v="356"/>
    <s v="Vespertino"/>
    <s v="Mensal"/>
    <n v="0.55372577499999998"/>
    <n v="0.13331474300000001"/>
    <d v="1899-12-30T16:28:16"/>
  </r>
  <r>
    <s v="R Gervasio Alves Pereira"/>
    <s v="R Luis Antonio Pereira"/>
    <s v="R Antonio Domingues"/>
    <x v="356"/>
    <s v="Vespertino"/>
    <s v="Mensal"/>
    <n v="0.55372577499999998"/>
    <n v="6.1194969000000002E-2"/>
    <d v="1899-12-30T16:32:16"/>
  </r>
  <r>
    <s v="R Gervasio Alves Pereira"/>
    <s v="R Antonio Domingues"/>
    <s v="Av Flamingo"/>
    <x v="356"/>
    <s v="Vespertino"/>
    <s v="Mensal"/>
    <n v="0.55372577499999998"/>
    <n v="2.3273091999999999E-2"/>
    <d v="1899-12-30T16:33:48"/>
  </r>
  <r>
    <s v="R Gervasio Alves Pereira"/>
    <s v="Av Nordestina"/>
    <s v="R Xenofades"/>
    <x v="248"/>
    <s v="Vespertino"/>
    <s v="Mensal"/>
    <n v="0.55372577499999998"/>
    <n v="0.15324739100000001"/>
    <d v="1899-12-30T18:05:14"/>
  </r>
  <r>
    <s v="R Gervasio de Souza"/>
    <s v="Pc Frederico Lange"/>
    <s v="(Próprio Logradouro/Trecho) R Gervasio de Souza"/>
    <x v="323"/>
    <s v="Vespertino"/>
    <s v="Mensal"/>
    <n v="0.119316406"/>
    <n v="6.4984748999999994E-2"/>
    <d v="1899-12-30T15:37:47"/>
  </r>
  <r>
    <s v="R Gervasio de Souza"/>
    <s v="R Goncalves Ribeiro"/>
    <s v="(Próprio Logradouro/Trecho) R Gervasio de Souza"/>
    <x v="323"/>
    <s v="Vespertino"/>
    <s v="Mensal"/>
    <n v="0.119316406"/>
    <n v="5.4331656999999998E-2"/>
    <d v="1899-12-30T15:41:08"/>
  </r>
  <r>
    <s v="R Gervasio Fioravante"/>
    <s v="R Iraucuba"/>
    <s v="R Ardosia"/>
    <x v="350"/>
    <s v="Vespertino"/>
    <s v="Mensal"/>
    <n v="0.136931519"/>
    <n v="0.136931519"/>
    <d v="1899-12-30T16:28:58"/>
  </r>
  <r>
    <s v="R Gervasio Mota da Vitoria"/>
    <s v="R Noemia Roberto da Silva"/>
    <s v="(Próprio Logradouro/Trecho) R Gervasio Mota da Vitoria"/>
    <x v="71"/>
    <s v="Vespertino"/>
    <s v="Mensal"/>
    <n v="0.61084104699999997"/>
    <n v="0.25460212700000001"/>
    <d v="1899-12-30T17:32:16"/>
  </r>
  <r>
    <s v="R Gervasio Mota da Vitoria"/>
    <s v="R Pe Francisco Tanho"/>
    <s v="(Próprio Logradouro/Trecho) R Gervasio Mota da Vitoria"/>
    <x v="71"/>
    <s v="Vespertino"/>
    <s v="Mensal"/>
    <n v="0.61084104699999997"/>
    <n v="2.3818529000000001E-2"/>
    <d v="1899-12-30T17:33:52"/>
  </r>
  <r>
    <s v="R Gervasio Mota da Vitoria"/>
    <s v="R Pe Francisco Tanho"/>
    <s v="R Roiz de Montoia"/>
    <x v="71"/>
    <s v="Vespertino"/>
    <s v="Mensal"/>
    <n v="0.61084104699999997"/>
    <n v="6.8865554999999995E-2"/>
    <d v="1899-12-30T17:38:29"/>
  </r>
  <r>
    <s v="R Gervasio Mota da Vitoria"/>
    <s v="Av Antonio de Sousa Queiroz"/>
    <s v="R Noemia Roberto da Silva"/>
    <x v="71"/>
    <s v="Vespertino"/>
    <s v="Mensal"/>
    <n v="0.61084104699999997"/>
    <n v="6.8672485000000005E-2"/>
    <d v="1899-12-30T17:43:05"/>
  </r>
  <r>
    <s v="R Gervasio Mota da Vitoria"/>
    <s v="R Francisco Lucena"/>
    <s v="Av Antonio de Sousa Queiroz"/>
    <x v="71"/>
    <s v="Vespertino"/>
    <s v="Mensal"/>
    <n v="0.61084104699999997"/>
    <n v="0.16578378299999999"/>
    <d v="1899-12-30T17:54:12"/>
  </r>
  <r>
    <s v="R Gesumina Basani"/>
    <s v="R Joao Lopes de Lima"/>
    <s v="Pc Josefina de Campos Bertoni"/>
    <x v="212"/>
    <s v="Matutino"/>
    <s v="Mensal"/>
    <n v="0.30332440199999994"/>
    <n v="4.5628288000000003E-2"/>
    <d v="1899-12-30T09:27:17"/>
  </r>
  <r>
    <s v="R Gesumina Basani"/>
    <s v="Pc Josefina de Campos Bertoni"/>
    <s v="R Alberto Popovici"/>
    <x v="212"/>
    <s v="Matutino"/>
    <s v="Mensal"/>
    <n v="0.30332440199999994"/>
    <n v="6.5264701999999994E-2"/>
    <d v="1899-12-30T09:31:04"/>
  </r>
  <r>
    <s v="R Gesumina Basani"/>
    <s v="R Alberto Popovici"/>
    <s v="R Manuel Quirino de Mattos"/>
    <x v="212"/>
    <s v="Matutino"/>
    <s v="Mensal"/>
    <n v="0.30332440199999994"/>
    <n v="0.192431412"/>
    <d v="1899-12-30T09:42:13"/>
  </r>
  <r>
    <s v="R Getulina"/>
    <s v="R Serra dos Cristais"/>
    <s v="R Bom Jesus da Penha"/>
    <x v="26"/>
    <s v="Vespertino"/>
    <s v="Mensal"/>
    <n v="0.35788645000000002"/>
    <n v="2.2410881000000001E-2"/>
    <d v="1899-12-30T17:52:23"/>
  </r>
  <r>
    <s v="R Getulina"/>
    <s v="R Cap Pucci"/>
    <s v="Ac R Getulina"/>
    <x v="31"/>
    <s v="Vespertino"/>
    <s v="Mensal"/>
    <n v="0.35788645000000002"/>
    <n v="1.9586050000000001E-2"/>
    <d v="1899-12-30T17:43:24"/>
  </r>
  <r>
    <s v="R Getulina"/>
    <s v="Ac R Getulina"/>
    <s v="R Belmiro Valverde"/>
    <x v="31"/>
    <s v="Vespertino"/>
    <s v="Mensal"/>
    <n v="0.35788645000000002"/>
    <n v="0.114228249"/>
    <d v="1899-12-30T18:20:03"/>
  </r>
  <r>
    <s v="R Getulina"/>
    <s v="R Belmiro Valverde"/>
    <s v="R Serra dos Cristais"/>
    <x v="31"/>
    <s v="Vespertino"/>
    <s v="Mensal"/>
    <n v="0.35788645000000002"/>
    <n v="0.20166127"/>
    <d v="1899-12-30T19:24:45"/>
  </r>
  <r>
    <s v="R Giacomo Adolfi"/>
    <s v="Av Israel Fonseca"/>
    <s v="(Próprio Logradouro/Trecho) R Giacomo Adolfi"/>
    <x v="195"/>
    <s v="Matutino"/>
    <s v="Mensal"/>
    <n v="9.5242592000000001E-2"/>
    <n v="9.5242592000000001E-2"/>
    <d v="1899-12-30T11:39:20"/>
  </r>
  <r>
    <s v="R Giacomo Armani"/>
    <s v="R Francisco de Melo Palheta"/>
    <s v="R Gregorio Batista"/>
    <x v="417"/>
    <s v="Vespertino"/>
    <s v="Mensal"/>
    <n v="0.26549947400000001"/>
    <n v="7.4396957E-2"/>
    <d v="1899-12-30T15:59:36"/>
  </r>
  <r>
    <s v="R Giacomo Armani"/>
    <s v="R Gregorio Batista"/>
    <s v="R Matias Lopes"/>
    <x v="417"/>
    <s v="Vespertino"/>
    <s v="Mensal"/>
    <n v="0.26549947400000001"/>
    <n v="4.1110298000000003E-2"/>
    <d v="1899-12-30T16:01:54"/>
  </r>
  <r>
    <s v="R Giacomo Armani"/>
    <s v="R Matias Lopes"/>
    <s v="R Joao Crispiniano Soares"/>
    <x v="417"/>
    <s v="Vespertino"/>
    <s v="Mensal"/>
    <n v="0.26549947400000001"/>
    <n v="0.14999221800000001"/>
    <d v="1899-12-30T16:10:17"/>
  </r>
  <r>
    <s v="R Giacomo Finetti"/>
    <s v="R Jose Costa Jr"/>
    <s v="R Gregorio Petondi"/>
    <x v="284"/>
    <s v="Matutino"/>
    <s v="Mensal"/>
    <n v="0.17595002700000001"/>
    <n v="2.0002389999999998E-2"/>
    <d v="1899-12-30T09:42:54"/>
  </r>
  <r>
    <s v="R Giacomo Finetti"/>
    <s v="R Gregorio Petondi"/>
    <s v="R Henri Fabert"/>
    <x v="284"/>
    <s v="Matutino"/>
    <s v="Mensal"/>
    <n v="0.17595002700000001"/>
    <n v="5.5112136999999999E-2"/>
    <d v="1899-12-30T09:46:12"/>
  </r>
  <r>
    <s v="R Giacomo Finetti"/>
    <s v="R Henri Fabert"/>
    <s v="R Henrique de Leva"/>
    <x v="284"/>
    <s v="Matutino"/>
    <s v="Mensal"/>
    <n v="0.17595002700000001"/>
    <n v="5.3658435999999997E-2"/>
    <d v="1899-12-30T09:49:25"/>
  </r>
  <r>
    <s v="R Giacomo Finetti"/>
    <s v="R Henrique de Leva"/>
    <s v="Vla Dez"/>
    <x v="284"/>
    <s v="Matutino"/>
    <s v="Mensal"/>
    <n v="0.17595002700000001"/>
    <n v="3.3710793000000003E-2"/>
    <d v="1899-12-30T09:51:26"/>
  </r>
  <r>
    <s v="R Giacomo Finetti"/>
    <s v="Vla Dez"/>
    <s v="R Jean Nicode"/>
    <x v="284"/>
    <s v="Matutino"/>
    <s v="Mensal"/>
    <n v="0.17595002700000001"/>
    <n v="1.3466271E-2"/>
    <d v="1899-12-30T09:52:15"/>
  </r>
  <r>
    <s v="R Giacomo Fuoca"/>
    <s v="Av Luiz Jose Costa Leandro"/>
    <s v="R Antonio Cinati"/>
    <x v="9"/>
    <s v="Vespertino"/>
    <s v="Mensal"/>
    <n v="0.19839976500000001"/>
    <n v="0.19839976500000001"/>
    <d v="1899-12-30T16:35:50"/>
  </r>
  <r>
    <s v="R Giacomo Perti"/>
    <s v="R Caetano Lama"/>
    <s v="R Cecilia Porto"/>
    <x v="378"/>
    <s v="Matutino"/>
    <s v="Mensal"/>
    <n v="0.44179080199999998"/>
    <n v="0.101711998"/>
    <d v="1899-12-30T10:12:35"/>
  </r>
  <r>
    <s v="R Giacomo Perti"/>
    <s v="R Cecilia Porto"/>
    <s v="R Antonio Bruni"/>
    <x v="378"/>
    <s v="Matutino"/>
    <s v="Mensal"/>
    <n v="0.44179080199999998"/>
    <n v="3.8978493000000003E-2"/>
    <d v="1899-12-30T10:15:08"/>
  </r>
  <r>
    <s v="R Giacomo Perti"/>
    <s v="R Antonio Bruni"/>
    <s v="R Alfredo Ricci"/>
    <x v="378"/>
    <s v="Matutino"/>
    <s v="Mensal"/>
    <n v="0.44179080199999998"/>
    <n v="0.14335726900000001"/>
    <d v="1899-12-30T10:24:28"/>
  </r>
  <r>
    <s v="R Giacomo Perti"/>
    <s v="R Filipe Lauri"/>
    <s v="R Alumbramento"/>
    <x v="122"/>
    <s v="Vespertino"/>
    <s v="Mensal"/>
    <n v="0.44179080199999998"/>
    <n v="0.13339868199999999"/>
    <d v="1899-12-30T16:37:42"/>
  </r>
  <r>
    <s v="R Giacomo Perti"/>
    <s v="R Alumbramento"/>
    <s v="R Caetano Lama"/>
    <x v="122"/>
    <s v="Vespertino"/>
    <s v="Mensal"/>
    <n v="0.44179080199999998"/>
    <n v="2.4344359999999999E-2"/>
    <d v="1899-12-30T16:39:18"/>
  </r>
  <r>
    <s v="R Giacomo Quirino"/>
    <s v="R Cesar Domenico"/>
    <s v="R Giovanni Quadri"/>
    <x v="361"/>
    <s v="Matutino"/>
    <s v="Mensal"/>
    <n v="0.111332535"/>
    <n v="0.111332535"/>
    <d v="1899-12-30T08:49:36"/>
  </r>
  <r>
    <s v="R Giboiucus"/>
    <s v="R Manuel Sueiro"/>
    <s v="R Joao da Silva Aguiar"/>
    <x v="386"/>
    <s v="Vespertino"/>
    <s v="Mensal"/>
    <n v="0.24065536499999998"/>
    <n v="0.24065536500000001"/>
    <d v="1899-12-30T17:05:02"/>
  </r>
  <r>
    <s v="R Gigi Damiani"/>
    <s v="R Francisco Jose Viana"/>
    <s v="(Próprio Logradouro/Trecho) R Gigi Damiani"/>
    <x v="9"/>
    <s v="Vespertino"/>
    <s v="Mensal"/>
    <n v="0.10816495500000001"/>
    <n v="0.10816495499999999"/>
    <d v="1899-12-30T16:42:17"/>
  </r>
  <r>
    <s v="R Gijoca"/>
    <s v="R Palanque"/>
    <s v="R Garopa"/>
    <x v="184"/>
    <s v="Matutino"/>
    <s v="Mensal"/>
    <n v="0.373617264"/>
    <n v="7.2658493000000005E-2"/>
    <d v="1899-12-30T09:41:17"/>
  </r>
  <r>
    <s v="R Gijoca"/>
    <s v="R Garopa"/>
    <s v="R Guiraro"/>
    <x v="184"/>
    <s v="Matutino"/>
    <s v="Mensal"/>
    <n v="0.373617264"/>
    <n v="0.30095877100000001"/>
    <d v="1899-12-30T10:01:14"/>
  </r>
  <r>
    <s v="R Gil"/>
    <s v="R das Romanzeiras"/>
    <s v="(Próprio Logradouro/Trecho) R Gil"/>
    <x v="351"/>
    <s v="Vespertino"/>
    <s v="Mensal"/>
    <n v="0.25418877200000001"/>
    <n v="0.11609383400000001"/>
    <d v="1899-12-30T16:17:03"/>
  </r>
  <r>
    <s v="R Gil"/>
    <s v="R das Romanzeiras"/>
    <s v="R Dona Ida"/>
    <x v="351"/>
    <s v="Vespertino"/>
    <s v="Mensal"/>
    <n v="0.25418877200000001"/>
    <n v="2.1360304E-2"/>
    <d v="1899-12-30T16:18:24"/>
  </r>
  <r>
    <s v="R Gil"/>
    <s v="R Dona Ida"/>
    <s v="R Sta Efigenia"/>
    <x v="351"/>
    <s v="Vespertino"/>
    <s v="Mensal"/>
    <n v="0.25418877200000001"/>
    <n v="0.116734634"/>
    <d v="1899-12-30T16:25:42"/>
  </r>
  <r>
    <s v="R Gil de Siqueira"/>
    <s v="R Saturnino Pereira"/>
    <s v="R Coutinho e Melo"/>
    <x v="399"/>
    <s v="Vespertino"/>
    <s v="Mensal"/>
    <n v="0.47655322300000003"/>
    <n v="0.27424130200000002"/>
    <d v="1899-12-30T18:56:44"/>
  </r>
  <r>
    <s v="R Gil de Siqueira"/>
    <s v="R Coutinho e Melo"/>
    <s v="R Prf Tadeu"/>
    <x v="399"/>
    <s v="Vespertino"/>
    <s v="Mensal"/>
    <n v="0.47655322300000003"/>
    <n v="0.20231192000000001"/>
    <d v="1899-12-30T19:09:17"/>
  </r>
  <r>
    <s v="R Gilberto Jose Goncalves"/>
    <s v="R Manuel de Mattos Godinho"/>
    <s v="R Bpo Isaias F Sucasas"/>
    <x v="257"/>
    <s v="Matutino"/>
    <s v="Mensal"/>
    <n v="0.16815234400000001"/>
    <n v="0.16815234400000001"/>
    <d v="1899-12-30T08:59:46"/>
  </r>
  <r>
    <s v="R Gilberto Randon"/>
    <s v="R Silvio Barbini"/>
    <s v="R Virginia Ferni"/>
    <x v="378"/>
    <s v="Matutino"/>
    <s v="Mensal"/>
    <n v="0.16607240300000001"/>
    <n v="0.16607240300000001"/>
    <d v="1899-12-30T10:35:18"/>
  </r>
  <r>
    <s v="R Gildo Lao"/>
    <s v="R Raul Gomes"/>
    <s v="R Afonso Moreira Pena"/>
    <x v="15"/>
    <s v="Matutino"/>
    <s v="Mensal"/>
    <n v="0.2142269"/>
    <n v="0.111882942"/>
    <d v="1899-12-30T12:24:14"/>
  </r>
  <r>
    <s v="R Gildo Lao"/>
    <s v="R Miguel Novais"/>
    <s v="S/Logradouro"/>
    <x v="15"/>
    <s v="Matutino"/>
    <s v="Mensal"/>
    <n v="0.2142269"/>
    <n v="9.3031882999999996E-2"/>
    <d v="1899-12-30T12:29:52"/>
  </r>
  <r>
    <s v="R Gildo Lao"/>
    <s v="S/Logradouro"/>
    <s v="R Raul Gomes"/>
    <x v="15"/>
    <s v="Matutino"/>
    <s v="Mensal"/>
    <n v="0.2142269"/>
    <n v="9.3120749999999995E-3"/>
    <d v="1899-12-30T12:30:26"/>
  </r>
  <r>
    <s v="R Gino Baldo"/>
    <s v="R Emilia Brasao"/>
    <s v="R Batista Boviceli"/>
    <x v="378"/>
    <s v="Matutino"/>
    <s v="Mensal"/>
    <n v="0.103723648"/>
    <n v="0.103723648"/>
    <d v="1899-12-30T10:42:04"/>
  </r>
  <r>
    <s v="R Gino Romiti"/>
    <s v="R Alexandre Quintilio"/>
    <s v="R Leopoldo Bara"/>
    <x v="361"/>
    <s v="Matutino"/>
    <s v="Mensal"/>
    <n v="9.9703156000000001E-2"/>
    <n v="9.9703156000000001E-2"/>
    <d v="1899-12-30T08:56:16"/>
  </r>
  <r>
    <s v="R Giovane Mosto"/>
    <s v="R Aristides de Basile"/>
    <s v="R Pe Francisco Almeida"/>
    <x v="96"/>
    <s v="Matutino"/>
    <s v="Mensal"/>
    <n v="0.36421185500000003"/>
    <n v="0.13638027999999999"/>
    <d v="1899-12-30T13:01:11"/>
  </r>
  <r>
    <s v="R Giovane Mosto"/>
    <s v="R Pe Francisco Almeida"/>
    <s v="R Francisco Borsage"/>
    <x v="96"/>
    <s v="Matutino"/>
    <s v="Mensal"/>
    <n v="0.36421185500000003"/>
    <n v="0.146539642"/>
    <d v="1899-12-30T13:10:28"/>
  </r>
  <r>
    <s v="R Giovane Mosto"/>
    <s v="R Francisco Borsage"/>
    <s v="R Henrique Abadie"/>
    <x v="96"/>
    <s v="Matutino"/>
    <s v="Mensal"/>
    <n v="0.36421185500000003"/>
    <n v="1.4137116999999999E-2"/>
    <d v="1899-12-30T13:11:21"/>
  </r>
  <r>
    <s v="R Giovane Mosto"/>
    <s v="R Henrique Abadie"/>
    <s v="(Próprio Logradouro/Trecho) R Giovane Mosto"/>
    <x v="96"/>
    <s v="Matutino"/>
    <s v="Mensal"/>
    <n v="0.36421185500000003"/>
    <n v="6.7154816000000006E-2"/>
    <d v="1899-12-30T13:15:36"/>
  </r>
  <r>
    <s v="R Giovani Pacini"/>
    <s v="R Primo Baudini"/>
    <s v="R Geronimo Maria Costa"/>
    <x v="372"/>
    <s v="Vespertino"/>
    <s v="Mensal"/>
    <n v="0.32784878500000003"/>
    <n v="0.13176458699999999"/>
    <d v="1899-12-30T16:28:54"/>
  </r>
  <r>
    <s v="R Giovani Pacini"/>
    <s v="R Geronimo Maria Costa"/>
    <s v="R Pedro da Esperanca"/>
    <x v="372"/>
    <s v="Vespertino"/>
    <s v="Mensal"/>
    <n v="0.32784878500000003"/>
    <n v="0.19608419799999999"/>
    <d v="1899-12-30T16:41:55"/>
  </r>
  <r>
    <s v="R Giovanni Alberoni"/>
    <s v="R Rev Simao Salem"/>
    <s v="R David de Melo Lopes"/>
    <x v="76"/>
    <s v="Matutino"/>
    <s v="Mensal"/>
    <n v="0.161266617"/>
    <n v="0.161266617"/>
    <d v="1899-12-30T11:09:01"/>
  </r>
  <r>
    <s v="R Giovanni Fattori"/>
    <s v="R Gondarem"/>
    <s v="(Próprio Logradouro/Trecho) R Giovanni Fattori"/>
    <x v="265"/>
    <s v="Matutino"/>
    <s v="Mensal"/>
    <n v="0.13719731100000002"/>
    <n v="0.13719731099999999"/>
    <d v="1899-12-30T10:01:44"/>
  </r>
  <r>
    <s v="R Giovanni Legrenzi"/>
    <s v="Av das Alamandas"/>
    <s v="R Ferdinando Bibiena"/>
    <x v="63"/>
    <s v="Vespertino"/>
    <s v="Mensal"/>
    <n v="0.67285525700000004"/>
    <n v="0.14373507699999999"/>
    <d v="1899-12-30T18:32:56"/>
  </r>
  <r>
    <s v="R Giovanni Legrenzi"/>
    <s v="R Ferdinando Bibiena"/>
    <s v="R Mario Capuano"/>
    <x v="63"/>
    <s v="Vespertino"/>
    <s v="Mensal"/>
    <n v="0.67285525700000004"/>
    <n v="5.8404388000000002E-2"/>
    <d v="1899-12-30T18:36:15"/>
  </r>
  <r>
    <s v="R Giovanni Legrenzi"/>
    <s v="R Mario Capuano"/>
    <s v="R Mario Capuano"/>
    <x v="63"/>
    <s v="Vespertino"/>
    <s v="Mensal"/>
    <n v="0.67285525700000004"/>
    <n v="6.6341377000000007E-2"/>
    <d v="1899-12-30T18:40:01"/>
  </r>
  <r>
    <s v="R Giovanni Legrenzi"/>
    <s v="R Mario Capuano"/>
    <s v="R Edgar Codazzi"/>
    <x v="64"/>
    <s v="Vespertino"/>
    <s v="Mensal"/>
    <n v="0.67285525700000004"/>
    <n v="8.5146973000000001E-2"/>
    <d v="1899-12-30T18:03:24"/>
  </r>
  <r>
    <s v="R Giovanni Legrenzi"/>
    <s v="R Edgar Codazzi"/>
    <s v="Av Andre Cavalcanti"/>
    <x v="64"/>
    <s v="Vespertino"/>
    <s v="Mensal"/>
    <n v="0.67285525700000004"/>
    <n v="2.5224043000000002E-2"/>
    <d v="1899-12-30T18:05:06"/>
  </r>
  <r>
    <s v="R Giovanni Legrenzi"/>
    <s v="Av Andre Cavalcanti"/>
    <s v="Av Andre Cavalcanti"/>
    <x v="64"/>
    <s v="Vespertino"/>
    <s v="Mensal"/>
    <n v="0.67285525700000004"/>
    <n v="2.6818320999999999E-2"/>
    <d v="1899-12-30T18:06:55"/>
  </r>
  <r>
    <s v="R Giovanni Legrenzi"/>
    <s v="Av Andre Cavalcanti"/>
    <s v="R das Boas Noites"/>
    <x v="64"/>
    <s v="Vespertino"/>
    <s v="Mensal"/>
    <n v="0.67285525700000004"/>
    <n v="0.13995597800000001"/>
    <d v="1899-12-30T18:16:24"/>
  </r>
  <r>
    <s v="R Giovanni Legrenzi"/>
    <s v="R das Boas Noites"/>
    <s v="R Francisco da Cunha"/>
    <x v="64"/>
    <s v="Vespertino"/>
    <s v="Mensal"/>
    <n v="0.67285525700000004"/>
    <n v="0.110860519"/>
    <d v="1899-12-30T18:23:54"/>
  </r>
  <r>
    <s v="R Giovanni Lomazzo"/>
    <s v="R Pedro Leme"/>
    <s v="R Francisco de Melo Palheta"/>
    <x v="419"/>
    <s v="Vespertino"/>
    <s v="Mensal"/>
    <n v="7.0491539000000006E-2"/>
    <n v="7.0491539000000006E-2"/>
    <d v="1899-12-30T15:56:26"/>
  </r>
  <r>
    <s v="R Giovanni Marengo"/>
    <s v="R Lauro Porta"/>
    <s v="(Próprio Logradouro/Trecho) R Giovanni Marengo"/>
    <x v="9"/>
    <s v="Vespertino"/>
    <s v="Mensal"/>
    <n v="0.114931305"/>
    <n v="0.114931305"/>
    <d v="1899-12-30T16:49:09"/>
  </r>
  <r>
    <s v="R Giovanni Moroni"/>
    <s v="R Aparecido Carlos Ferreira Correa"/>
    <s v="R George Morland"/>
    <x v="368"/>
    <s v="Matutino"/>
    <s v="Mensal"/>
    <n v="0.109227425"/>
    <n v="0.109227425"/>
    <d v="1899-12-30T10:40:48"/>
  </r>
  <r>
    <s v="R Giovanni Mosel"/>
    <s v="R Estevao de Arteaga"/>
    <s v="(Próprio Logradouro/Trecho) R Giovanni Mosel"/>
    <x v="412"/>
    <s v="Vespertino"/>
    <s v="Mensal"/>
    <n v="0.128663315"/>
    <n v="0.128663315"/>
    <d v="1899-12-30T16:23:18"/>
  </r>
  <r>
    <s v="R Giovanni Nasco"/>
    <s v="Ac Av Arqo Vilanova Artigas"/>
    <s v="R Sebastian Raval"/>
    <x v="213"/>
    <s v="Matutino"/>
    <s v="Mensal"/>
    <n v="0.97911865300000001"/>
    <n v="4.3755637999999999E-2"/>
    <d v="1899-12-30T10:39:35"/>
  </r>
  <r>
    <s v="R Giovanni Nasco"/>
    <s v="R Sebastian Raval"/>
    <s v="R Charles King"/>
    <x v="213"/>
    <s v="Matutino"/>
    <s v="Mensal"/>
    <n v="0.97911865300000001"/>
    <n v="8.2805611000000001E-2"/>
    <d v="1899-12-30T10:44:45"/>
  </r>
  <r>
    <s v="R Giovanni Nasco"/>
    <s v="R Charles King"/>
    <s v="R Adolfo Celi"/>
    <x v="213"/>
    <s v="Matutino"/>
    <s v="Mensal"/>
    <n v="0.97911865300000001"/>
    <n v="0.12164351700000001"/>
    <d v="1899-12-30T10:52:19"/>
  </r>
  <r>
    <s v="R Giovanni Nasco"/>
    <s v="R Adolfo Celi"/>
    <s v="R Daniel da Anunciacao"/>
    <x v="213"/>
    <s v="Matutino"/>
    <s v="Mensal"/>
    <n v="0.97911865300000001"/>
    <n v="0.249136993"/>
    <d v="1899-12-30T11:07:50"/>
  </r>
  <r>
    <s v="R Giovanni Nasco"/>
    <s v="R Daniel da Anunciacao"/>
    <s v="R Oreste Damolin"/>
    <x v="213"/>
    <s v="Matutino"/>
    <s v="Mensal"/>
    <n v="0.97911865300000001"/>
    <n v="0.13490376300000001"/>
    <d v="1899-12-30T11:16:14"/>
  </r>
  <r>
    <s v="R Giovanni Nasco"/>
    <s v="R Oreste Damolin"/>
    <s v="R Noite de Maio"/>
    <x v="213"/>
    <s v="Matutino"/>
    <s v="Mensal"/>
    <n v="0.97911865300000001"/>
    <n v="3.4244376999999999E-2"/>
    <d v="1899-12-30T11:18:22"/>
  </r>
  <r>
    <s v="R Giovanni Nasco"/>
    <s v="R Noite de Maio"/>
    <s v="R Rio das Flores"/>
    <x v="213"/>
    <s v="Matutino"/>
    <s v="Mensal"/>
    <n v="0.97911865300000001"/>
    <n v="4.3765617E-2"/>
    <d v="1899-12-30T11:21:06"/>
  </r>
  <r>
    <s v="R Giovanni Nasco"/>
    <s v="R Rio das Flores"/>
    <s v="R Flor da Madrugada"/>
    <x v="213"/>
    <s v="Matutino"/>
    <s v="Mensal"/>
    <n v="0.97911865300000001"/>
    <n v="2.8694298E-2"/>
    <d v="1899-12-30T11:22:53"/>
  </r>
  <r>
    <s v="R Giovanni Nasco"/>
    <s v="R Flor da Madrugada"/>
    <s v="S/Logradouro"/>
    <x v="213"/>
    <s v="Matutino"/>
    <s v="Mensal"/>
    <n v="0.97911865300000001"/>
    <n v="4.4853531000000002E-2"/>
    <d v="1899-12-30T11:25:41"/>
  </r>
  <r>
    <s v="R Giovanni Nasco"/>
    <s v="S/Logradouro"/>
    <s v="Av Arqo Vilanova Artigas"/>
    <x v="213"/>
    <s v="Matutino"/>
    <s v="Mensal"/>
    <n v="0.97911865300000001"/>
    <n v="0.19531530799999999"/>
    <d v="1899-12-30T11:37:51"/>
  </r>
  <r>
    <s v="R Giovanni Patane"/>
    <s v="R Divinolandia de Minas"/>
    <s v="S/Logradouro"/>
    <x v="195"/>
    <s v="Matutino"/>
    <s v="Mensal"/>
    <n v="2.3595956999999997E-2"/>
    <n v="2.3595957000000001E-2"/>
    <d v="1899-12-30T11:40:52"/>
  </r>
  <r>
    <s v="R Giovanni Quadri"/>
    <s v="R Prf Leoncio Gurgel"/>
    <s v="R Giacomo Quirino"/>
    <x v="361"/>
    <s v="Matutino"/>
    <s v="Mensal"/>
    <n v="0.48804309499999998"/>
    <n v="6.0732422000000001E-2"/>
    <d v="1899-12-30T09:00:20"/>
  </r>
  <r>
    <s v="R Giovanni Quadri"/>
    <s v="R Giacomo Quirino"/>
    <s v="R Antonio Agrote"/>
    <x v="361"/>
    <s v="Matutino"/>
    <s v="Mensal"/>
    <n v="0.48804309499999998"/>
    <n v="7.0656563000000006E-2"/>
    <d v="1899-12-30T09:05:04"/>
  </r>
  <r>
    <s v="R Giovanni Quadri"/>
    <s v="R Antonio Agrote"/>
    <s v="R Alexandre Quintilio"/>
    <x v="361"/>
    <s v="Matutino"/>
    <s v="Mensal"/>
    <n v="0.48804309499999998"/>
    <n v="0.113119682"/>
    <d v="1899-12-30T09:12:38"/>
  </r>
  <r>
    <s v="R Giovanni Quadri"/>
    <s v="R Dominique Serres"/>
    <s v="R Julio Barian"/>
    <x v="263"/>
    <s v="Matutino"/>
    <s v="Mensal"/>
    <n v="0.48804309499999998"/>
    <n v="4.7712994000000002E-2"/>
    <d v="1899-12-30T10:03:03"/>
  </r>
  <r>
    <s v="R Giovanni Quadri"/>
    <s v="R Julio Barian"/>
    <s v="Tv Nonato"/>
    <x v="263"/>
    <s v="Matutino"/>
    <s v="Mensal"/>
    <n v="0.48804309499999998"/>
    <n v="2.1005185999999999E-2"/>
    <d v="1899-12-30T10:04:26"/>
  </r>
  <r>
    <s v="R Giovanni Quadri"/>
    <s v="Tv Nonato"/>
    <s v="R Mario Quarini"/>
    <x v="263"/>
    <s v="Matutino"/>
    <s v="Mensal"/>
    <n v="0.48804309499999998"/>
    <n v="2.9233477000000001E-2"/>
    <d v="1899-12-30T10:06:23"/>
  </r>
  <r>
    <s v="R Giovanni Quadri"/>
    <s v="R Mario Quarini"/>
    <s v="R Gaspar Fonseca"/>
    <x v="263"/>
    <s v="Matutino"/>
    <s v="Mensal"/>
    <n v="0.48804309499999998"/>
    <n v="4.7397156000000003E-2"/>
    <d v="1899-12-30T10:09:31"/>
  </r>
  <r>
    <s v="R Giovanni Quadri"/>
    <s v="R Gaspar Fonseca"/>
    <s v="R Egidio Asam"/>
    <x v="263"/>
    <s v="Matutino"/>
    <s v="Mensal"/>
    <n v="0.48804309499999998"/>
    <n v="4.8656737999999998E-2"/>
    <d v="1899-12-30T10:12:45"/>
  </r>
  <r>
    <s v="R Giovanni Quadri"/>
    <s v="R Egidio Asam"/>
    <s v="R Prf Leoncio Gurgel"/>
    <x v="263"/>
    <s v="Matutino"/>
    <s v="Mensal"/>
    <n v="0.48804309499999998"/>
    <n v="4.9528876999999999E-2"/>
    <d v="1899-12-30T10:16:02"/>
  </r>
  <r>
    <s v="R Giovanni Ranavesi"/>
    <s v="R Jose Vicente"/>
    <s v="R Francesco Coradini"/>
    <x v="400"/>
    <s v="Matutino"/>
    <s v="Mensal"/>
    <n v="0.24598039299999999"/>
    <n v="6.3140862000000006E-2"/>
    <d v="1899-12-30T10:45:16"/>
  </r>
  <r>
    <s v="R Giovanni Ranavesi"/>
    <s v="R Francesco Coradini"/>
    <s v="R Giuseppe Valentini"/>
    <x v="400"/>
    <s v="Matutino"/>
    <s v="Mensal"/>
    <n v="0.24598039299999999"/>
    <n v="8.3817122999999993E-2"/>
    <d v="1899-12-30T10:50:56"/>
  </r>
  <r>
    <s v="R Giovanni Ranavesi"/>
    <s v="R Giuseppe Valentini"/>
    <s v="R Henry Fuseti"/>
    <x v="400"/>
    <s v="Matutino"/>
    <s v="Mensal"/>
    <n v="0.24598039299999999"/>
    <n v="9.9022408000000006E-2"/>
    <d v="1899-12-30T10:57:37"/>
  </r>
  <r>
    <s v="R Giovanni Segantini"/>
    <s v="R Virginia Ferni"/>
    <s v="R Roberto Medeiros"/>
    <x v="122"/>
    <s v="Vespertino"/>
    <s v="Mensal"/>
    <n v="0.177818222"/>
    <n v="0.177818222"/>
    <d v="1899-12-30T16:51:00"/>
  </r>
  <r>
    <s v="R Girassolina"/>
    <s v="R Helena dos Santos"/>
    <s v="R Maniga"/>
    <x v="347"/>
    <s v="Matutino"/>
    <s v="Mensal"/>
    <n v="0.29386589099999999"/>
    <n v="0.167135376"/>
    <d v="1899-12-30T09:39:42"/>
  </r>
  <r>
    <s v="R Girassolina"/>
    <s v="R Maniga"/>
    <s v="R Achiri"/>
    <x v="347"/>
    <s v="Matutino"/>
    <s v="Mensal"/>
    <n v="0.29386589099999999"/>
    <n v="6.4555930999999997E-2"/>
    <d v="1899-12-30T09:44:04"/>
  </r>
  <r>
    <s v="R Girassolina"/>
    <s v="R Achiri"/>
    <s v="R Joao Luiz Faria"/>
    <x v="347"/>
    <s v="Matutino"/>
    <s v="Mensal"/>
    <n v="0.29386589099999999"/>
    <n v="6.2174582999999999E-2"/>
    <d v="1899-12-30T09:48:16"/>
  </r>
  <r>
    <s v="R Gita"/>
    <s v="R Terra Brasileira"/>
    <s v="R Coracao Noturno"/>
    <x v="428"/>
    <s v="Vespertino"/>
    <s v="Mensal"/>
    <n v="0.274076496"/>
    <n v="0.121078796"/>
    <d v="1899-12-30T15:57:39"/>
  </r>
  <r>
    <s v="R Gita"/>
    <s v="R Coracao Noturno"/>
    <s v="(Próprio Logradouro/Trecho) R Gita"/>
    <x v="428"/>
    <s v="Vespertino"/>
    <s v="Mensal"/>
    <n v="0.274076496"/>
    <n v="0.10321836099999999"/>
    <d v="1899-12-30T16:04:38"/>
  </r>
  <r>
    <s v="R Gita"/>
    <s v="R Tomaraca"/>
    <s v="(Próprio Logradouro/Trecho) R Gita"/>
    <x v="428"/>
    <s v="Vespertino"/>
    <s v="Mensal"/>
    <n v="0.274076496"/>
    <n v="4.9779338999999999E-2"/>
    <d v="1899-12-30T16:08:00"/>
  </r>
  <r>
    <s v="R Giulio Arresti"/>
    <s v="Tv Ana Manarezi"/>
    <s v="Tv Augusto Vestris"/>
    <x v="398"/>
    <s v="Matutino"/>
    <s v="Mensal"/>
    <n v="0.18272032100000002"/>
    <n v="0.10512861599999999"/>
    <d v="1899-12-30T10:40:15"/>
  </r>
  <r>
    <s v="R Giulio Arresti"/>
    <s v="Tv Augusto Vestris"/>
    <s v="R Carlo Coccia"/>
    <x v="398"/>
    <s v="Matutino"/>
    <s v="Mensal"/>
    <n v="0.18272032100000002"/>
    <n v="7.7591704999999997E-2"/>
    <d v="1899-12-30T10:46:55"/>
  </r>
  <r>
    <s v="R Giulio Ferro"/>
    <s v="Av Nagib Farah Maluf"/>
    <s v="Av Prf Joao Batista Conti"/>
    <x v="261"/>
    <s v="Matutino"/>
    <s v="Mensal"/>
    <n v="0.265675049"/>
    <n v="0.265675049"/>
    <d v="1899-12-30T13:12:11"/>
  </r>
  <r>
    <s v="R Giulio Soretti"/>
    <s v="R Achille Stefani"/>
    <s v="(Próprio Logradouro/Trecho) R Giulio Soretti"/>
    <x v="346"/>
    <s v="Vespertino"/>
    <s v="Mensal"/>
    <n v="5.2311221999999998E-2"/>
    <n v="5.2311221999999998E-2"/>
    <d v="1899-12-30T16:52:57"/>
  </r>
  <r>
    <s v="R Giuseppe Landi"/>
    <s v="R Br Carvalho do Amparo"/>
    <s v="R Filiberto Laurencio"/>
    <x v="0"/>
    <s v="Vespertino"/>
    <s v="Mensal"/>
    <n v="0.17469253499999998"/>
    <n v="0.17469253500000001"/>
    <d v="1899-12-30T18:03:37"/>
  </r>
  <r>
    <s v="R Giuseppe Valentini"/>
    <s v="Tv Margarida Froman"/>
    <s v="Tv Miguel Servet"/>
    <x v="400"/>
    <s v="Matutino"/>
    <s v="Mensal"/>
    <n v="0.42590572799999998"/>
    <n v="7.1818405000000002E-2"/>
    <d v="1899-12-30T11:02:28"/>
  </r>
  <r>
    <s v="R Giuseppe Valentini"/>
    <s v="Tv Miguel Servet"/>
    <s v="R Giovanni Ranavesi"/>
    <x v="400"/>
    <s v="Matutino"/>
    <s v="Mensal"/>
    <n v="0.42590572799999998"/>
    <n v="7.7823204000000007E-2"/>
    <d v="1899-12-30T11:07:43"/>
  </r>
  <r>
    <s v="R Giuseppe Valentini"/>
    <s v="R Giovanni Ranavesi"/>
    <s v="R Jose Vicente"/>
    <x v="400"/>
    <s v="Matutino"/>
    <s v="Mensal"/>
    <n v="0.42590572799999998"/>
    <n v="0.116842819"/>
    <d v="1899-12-30T11:15:36"/>
  </r>
  <r>
    <s v="R Giuseppe Valentini"/>
    <s v="R Alberto Lupo"/>
    <s v="Tv Michel Lalande"/>
    <x v="220"/>
    <s v="Matutino"/>
    <s v="Mensal"/>
    <n v="0.42590572799999998"/>
    <n v="7.8353088000000001E-2"/>
    <d v="1899-12-30T12:47:13"/>
  </r>
  <r>
    <s v="R Giuseppe Valentini"/>
    <s v="Tv Michel Lalande"/>
    <s v="R Alfonso Ferrabosco"/>
    <x v="220"/>
    <s v="Matutino"/>
    <s v="Mensal"/>
    <n v="0.42590572799999998"/>
    <n v="2.8680061E-2"/>
    <d v="1899-12-30T12:48:45"/>
  </r>
  <r>
    <s v="R Giuseppe Valentini"/>
    <s v="R Alfonso Ferrabosco"/>
    <s v="R Ana Essipova"/>
    <x v="220"/>
    <s v="Matutino"/>
    <s v="Mensal"/>
    <n v="0.42590572799999998"/>
    <n v="2.8725226999999999E-2"/>
    <d v="1899-12-30T12:50:18"/>
  </r>
  <r>
    <s v="R Giuseppe Valentini"/>
    <s v="R Ana Essipova"/>
    <s v="Tv Margarida Froman"/>
    <x v="220"/>
    <s v="Matutino"/>
    <s v="Mensal"/>
    <n v="0.42590572799999998"/>
    <n v="2.3662923999999998E-2"/>
    <d v="1899-12-30T12:51:34"/>
  </r>
  <r>
    <s v="R Glauber Rocha"/>
    <s v="Av do Oratorio"/>
    <s v="R Kameue Chibana"/>
    <x v="157"/>
    <s v="Matutino"/>
    <s v="Mensal"/>
    <n v="0.67080960999999995"/>
    <n v="6.8657493999999999E-2"/>
    <d v="1899-12-30T09:15:33"/>
  </r>
  <r>
    <s v="R Glauber Rocha"/>
    <s v="R Kameue Chibana"/>
    <s v="S/Logradouro"/>
    <x v="157"/>
    <s v="Matutino"/>
    <s v="Mensal"/>
    <n v="0.67080960999999995"/>
    <n v="0.13246577500000001"/>
    <d v="1899-12-30T09:23:47"/>
  </r>
  <r>
    <s v="R Glauber Rocha"/>
    <s v="S/Logradouro"/>
    <s v="R Bruce Cabot"/>
    <x v="157"/>
    <s v="Matutino"/>
    <s v="Mensal"/>
    <n v="0.67080960999999995"/>
    <n v="2.2975378000000001E-2"/>
    <d v="1899-12-30T09:25:13"/>
  </r>
  <r>
    <s v="R Glauber Rocha"/>
    <s v="R Bruce Cabot"/>
    <s v="S/Logradouro"/>
    <x v="157"/>
    <s v="Matutino"/>
    <s v="Mensal"/>
    <n v="0.67080960999999995"/>
    <n v="0.133511185"/>
    <d v="1899-12-30T09:33:30"/>
  </r>
  <r>
    <s v="R Glauber Rocha"/>
    <s v="S/Logradouro"/>
    <s v="R Ava Gadner"/>
    <x v="157"/>
    <s v="Matutino"/>
    <s v="Mensal"/>
    <n v="0.67080960999999995"/>
    <n v="2.6046949E-2"/>
    <d v="1899-12-30T09:35:07"/>
  </r>
  <r>
    <s v="R Glauber Rocha"/>
    <s v="R Ava Gadner"/>
    <s v="S/Logradouro"/>
    <x v="157"/>
    <s v="Matutino"/>
    <s v="Mensal"/>
    <n v="0.67080960999999995"/>
    <n v="0.17527426099999999"/>
    <d v="1899-12-30T09:46:00"/>
  </r>
  <r>
    <s v="R Glauber Rocha"/>
    <s v="S/Logradouro"/>
    <s v="Av Jose Rodrigues dos Santos"/>
    <x v="157"/>
    <s v="Matutino"/>
    <s v="Mensal"/>
    <n v="0.67080960999999995"/>
    <n v="8.5294631999999995E-2"/>
    <d v="1899-12-30T09:51:18"/>
  </r>
  <r>
    <s v="R Glauber Rocha"/>
    <s v="Av Jose Rodrigues dos Santos"/>
    <s v="R Pontilhao das Conquistas"/>
    <x v="157"/>
    <s v="Matutino"/>
    <s v="Mensal"/>
    <n v="0.67080960999999995"/>
    <n v="4.5077600000000004E-3"/>
    <d v="1899-12-30T09:51:35"/>
  </r>
  <r>
    <s v="R Glauber Rocha"/>
    <s v="R Pontilhao das Conquistas"/>
    <s v="R Aurelio Neves"/>
    <x v="157"/>
    <s v="Matutino"/>
    <s v="Mensal"/>
    <n v="0.67080960999999995"/>
    <n v="2.2076175999999999E-2"/>
    <d v="1899-12-30T09:52:57"/>
  </r>
  <r>
    <s v="R Glaura"/>
    <s v="R Jose Roberto Pereira"/>
    <s v="Av Ouro Verde de Minas"/>
    <x v="80"/>
    <s v="Matutino"/>
    <s v="Mensal"/>
    <n v="9.659951700000001E-2"/>
    <n v="8.4890418999999995E-2"/>
    <d v="1899-12-30T10:49:26"/>
  </r>
  <r>
    <s v="R Glaura"/>
    <s v="Av Ouro Verde de Minas"/>
    <s v="Av Ouro Verde de Minas"/>
    <x v="80"/>
    <s v="Matutino"/>
    <s v="Mensal"/>
    <n v="9.659951700000001E-2"/>
    <n v="1.1709097999999999E-2"/>
    <d v="1899-12-30T10:50:14"/>
  </r>
  <r>
    <s v="R Glenio Peres"/>
    <s v="R Edipo Feliciano"/>
    <s v="R Dona Ana Flora Pinheiro de Sousa"/>
    <x v="48"/>
    <s v="Vespertino"/>
    <s v="Mensal"/>
    <n v="0.136868027"/>
    <n v="0.136868027"/>
    <d v="1899-12-30T18:03:02"/>
  </r>
  <r>
    <s v="R Glicerio Cerqueira Leite"/>
    <s v="R Emb Samuel Gracie"/>
    <s v="Tv 1 Antiga Viela 1"/>
    <x v="206"/>
    <s v="Vespertino"/>
    <s v="Mensal"/>
    <n v="0.28632804900000003"/>
    <n v="2.4127697E-2"/>
    <d v="1899-12-30T16:45:28"/>
  </r>
  <r>
    <s v="R Glicerio Cerqueira Leite"/>
    <s v="Tv 1 Antiga Viela 1"/>
    <s v="Tv do Violino"/>
    <x v="206"/>
    <s v="Vespertino"/>
    <s v="Mensal"/>
    <n v="0.28632804900000003"/>
    <n v="5.0688808000000002E-2"/>
    <d v="1899-12-30T16:48:58"/>
  </r>
  <r>
    <s v="R Glicerio Cerqueira Leite"/>
    <s v="Tv do Violino"/>
    <s v="Vla Dois"/>
    <x v="6"/>
    <s v="Vespertino"/>
    <s v="Mensal"/>
    <n v="0.28632804900000003"/>
    <n v="8.3846207000000006E-2"/>
    <d v="1899-12-30T16:34:14"/>
  </r>
  <r>
    <s v="R Glicerio Cerqueira Leite"/>
    <s v="Vla Dois"/>
    <s v="R Dr Jose do Amaral"/>
    <x v="6"/>
    <s v="Vespertino"/>
    <s v="Mensal"/>
    <n v="0.28632804900000003"/>
    <n v="0.12766533699999999"/>
    <d v="1899-12-30T16:43:00"/>
  </r>
  <r>
    <s v="R Glicerio Rodrigues"/>
    <s v="R Alexandre Petta"/>
    <s v="R Joaquim Alves"/>
    <x v="114"/>
    <s v="Matutino"/>
    <s v="Mensal"/>
    <n v="0.21713331199999999"/>
    <n v="7.3045554999999998E-2"/>
    <d v="1899-12-30T10:07:31"/>
  </r>
  <r>
    <s v="R Glicerio Rodrigues"/>
    <s v="R Joaquim Alves"/>
    <s v="R Elizabel Monteiro de Almeida"/>
    <x v="114"/>
    <s v="Matutino"/>
    <s v="Mensal"/>
    <n v="0.21713331199999999"/>
    <n v="8.4224640000000003E-2"/>
    <d v="1899-12-30T10:13:03"/>
  </r>
  <r>
    <s v="R Glicerio Rodrigues"/>
    <s v="R Elizabel Monteiro de Almeida"/>
    <s v="Av S Miguel"/>
    <x v="114"/>
    <s v="Matutino"/>
    <s v="Mensal"/>
    <n v="0.21713331199999999"/>
    <n v="5.9863117E-2"/>
    <d v="1899-12-30T10:16:59"/>
  </r>
  <r>
    <s v="R Globo do Sol"/>
    <s v="R Pau D Arco Roxo"/>
    <s v="R Flor de Baile"/>
    <x v="123"/>
    <s v="Matutino"/>
    <s v="Mensal"/>
    <n v="0.33140496800000002"/>
    <n v="6.1969481999999999E-2"/>
    <d v="1899-12-30T10:34:16"/>
  </r>
  <r>
    <s v="R Globo do Sol"/>
    <s v="R Flor de Baile"/>
    <s v="R Tv"/>
    <x v="123"/>
    <s v="Matutino"/>
    <s v="Mensal"/>
    <n v="0.33140496800000002"/>
    <n v="0.134165268"/>
    <d v="1899-12-30T10:43:21"/>
  </r>
  <r>
    <s v="R Globo do Sol"/>
    <s v="R Tv"/>
    <s v="Av Mimo de Venus"/>
    <x v="123"/>
    <s v="Matutino"/>
    <s v="Mensal"/>
    <n v="0.33140496800000002"/>
    <n v="0.135270218"/>
    <d v="1899-12-30T10:52:29"/>
  </r>
  <r>
    <s v="R Glucinio"/>
    <s v="R Pranchas"/>
    <s v="R Itumirim"/>
    <x v="138"/>
    <s v="Matutino"/>
    <s v="Mensal"/>
    <n v="0.23469340500000002"/>
    <n v="0.12463398000000001"/>
    <d v="1899-12-30T10:12:02"/>
  </r>
  <r>
    <s v="R Glucinio"/>
    <s v="R Itumirim"/>
    <s v="R Irai de Minas"/>
    <x v="138"/>
    <s v="Matutino"/>
    <s v="Mensal"/>
    <n v="0.23469340500000002"/>
    <n v="0.110059425"/>
    <d v="1899-12-30T10:18:40"/>
  </r>
  <r>
    <s v="R Godofredo Viana"/>
    <s v="R Pe Diogo"/>
    <s v="Av Mal Tito"/>
    <x v="17"/>
    <s v="Matutino"/>
    <s v="Mensal"/>
    <n v="8.4098793000000005E-2"/>
    <n v="8.4098793000000005E-2"/>
    <d v="1899-12-30T13:33:15"/>
  </r>
  <r>
    <s v="R Godoi Bueno"/>
    <s v="R Pe Jacinto de Carvalhais"/>
    <s v="R Duarte Teixeira Chaves"/>
    <x v="149"/>
    <s v="Vespertino"/>
    <s v="Mensal"/>
    <n v="0.14176493800000001"/>
    <n v="0.14176493800000001"/>
    <d v="1899-12-30T17:28:05"/>
  </r>
  <r>
    <s v="R Goetita"/>
    <s v="Av Inaja Guacu"/>
    <s v="Vla R Beatriz de Melo"/>
    <x v="8"/>
    <s v="Matutino"/>
    <s v="Mensal"/>
    <n v="0.159936996"/>
    <n v="0.11062564799999999"/>
    <d v="1899-12-30T11:16:09"/>
  </r>
  <r>
    <s v="R Goetita"/>
    <s v="Vla R Beatriz de Melo"/>
    <s v="R Iurupari"/>
    <x v="8"/>
    <s v="Matutino"/>
    <s v="Mensal"/>
    <n v="0.159936996"/>
    <n v="4.9311347999999998E-2"/>
    <d v="1899-12-30T11:18:26"/>
  </r>
  <r>
    <s v="R Goianira"/>
    <s v="Av Itaquera"/>
    <s v="R Joao da Costa Ferreira"/>
    <x v="196"/>
    <s v="Matutino"/>
    <s v="Mensal"/>
    <n v="0.190540394"/>
    <n v="3.2634586E-2"/>
    <d v="1899-12-30T09:48:05"/>
  </r>
  <r>
    <s v="R Goianira"/>
    <s v="R Joao da Costa Ferreira"/>
    <s v="R Manoel Beci Fernandes"/>
    <x v="196"/>
    <s v="Matutino"/>
    <s v="Mensal"/>
    <n v="0.190540394"/>
    <n v="0.101572281"/>
    <d v="1899-12-30T09:55:10"/>
  </r>
  <r>
    <s v="R Goianira"/>
    <s v="R Manoel Beci Fernandes"/>
    <s v="R Agua Azul"/>
    <x v="196"/>
    <s v="Matutino"/>
    <s v="Mensal"/>
    <n v="0.190540394"/>
    <n v="5.6333527000000001E-2"/>
    <d v="1899-12-30T09:59:06"/>
  </r>
  <r>
    <s v="R Goiata"/>
    <s v="R Sen Amaral Furlan"/>
    <s v="R Inauini"/>
    <x v="311"/>
    <s v="Matutino"/>
    <s v="Mensal"/>
    <n v="0.95730460700000009"/>
    <n v="0.108182503"/>
    <d v="1899-12-30T08:42:13"/>
  </r>
  <r>
    <s v="R Goiata"/>
    <s v="R Inauini"/>
    <s v="Pc Alfredo Brenner"/>
    <x v="307"/>
    <s v="Matutino"/>
    <s v="Mensal"/>
    <n v="0.95730460700000009"/>
    <n v="0.23531901599999999"/>
    <d v="1899-12-30T08:53:03"/>
  </r>
  <r>
    <s v="R Goiata"/>
    <s v="Pc Alfredo Brenner"/>
    <s v="R Jucurucu"/>
    <x v="307"/>
    <s v="Matutino"/>
    <s v="Mensal"/>
    <n v="0.95730460700000009"/>
    <n v="2.6199287000000002E-2"/>
    <d v="1899-12-30T08:54:47"/>
  </r>
  <r>
    <s v="R Goiata"/>
    <s v="R Jucurucu"/>
    <s v="Pc Alfredo Brenner"/>
    <x v="307"/>
    <s v="Matutino"/>
    <s v="Mensal"/>
    <n v="0.95730460700000009"/>
    <n v="3.0240551000000001E-2"/>
    <d v="1899-12-30T08:56:46"/>
  </r>
  <r>
    <s v="R Goiata"/>
    <s v="Pc Alfredo Brenner"/>
    <s v="Est Itaquera Guaianazes"/>
    <x v="307"/>
    <s v="Matutino"/>
    <s v="Mensal"/>
    <n v="0.95730460700000009"/>
    <n v="0.11922685199999999"/>
    <d v="1899-12-30T09:04:36"/>
  </r>
  <r>
    <s v="R Goiata"/>
    <s v="Est Itaquera Guaianazes"/>
    <s v="R Jucupema"/>
    <x v="317"/>
    <s v="Matutino"/>
    <s v="Mensal"/>
    <n v="0.95730460700000009"/>
    <n v="0.111346527"/>
    <d v="1899-12-30T08:43:57"/>
  </r>
  <r>
    <s v="R Goiata"/>
    <s v="R Jucupema"/>
    <s v="R Juacaba"/>
    <x v="317"/>
    <s v="Matutino"/>
    <s v="Mensal"/>
    <n v="0.95730460700000009"/>
    <n v="0.21150897199999999"/>
    <d v="1899-12-30T08:59:18"/>
  </r>
  <r>
    <s v="R Goiata"/>
    <s v="R Juacaba"/>
    <s v="R Damasio Pinto"/>
    <x v="317"/>
    <s v="Matutino"/>
    <s v="Mensal"/>
    <n v="0.95730460700000009"/>
    <n v="0.11528089900000001"/>
    <d v="1899-12-30T09:07:41"/>
  </r>
  <r>
    <s v="R Goiti"/>
    <s v="Av Campanella"/>
    <s v="R Surucuas"/>
    <x v="140"/>
    <s v="Vespertino"/>
    <s v="Mensal"/>
    <n v="0.51678858900000002"/>
    <n v="6.7293540999999998E-2"/>
    <d v="1899-12-30T14:57:50"/>
  </r>
  <r>
    <s v="R Goiti"/>
    <s v="R Surucuas"/>
    <s v="R Tucuxi"/>
    <x v="140"/>
    <s v="Vespertino"/>
    <s v="Mensal"/>
    <n v="0.51678858900000002"/>
    <n v="6.6210457E-2"/>
    <d v="1899-12-30T15:02:27"/>
  </r>
  <r>
    <s v="R Goiti"/>
    <s v="R Tucuxi"/>
    <s v="R Puraque"/>
    <x v="140"/>
    <s v="Vespertino"/>
    <s v="Mensal"/>
    <n v="0.51678858900000002"/>
    <n v="0.11438034800000001"/>
    <d v="1899-12-30T15:10:26"/>
  </r>
  <r>
    <s v="R Goiti"/>
    <s v="R Puraque"/>
    <s v="R da Penha"/>
    <x v="140"/>
    <s v="Vespertino"/>
    <s v="Mensal"/>
    <n v="0.51678858900000002"/>
    <n v="8.3464386000000002E-2"/>
    <d v="1899-12-30T15:16:16"/>
  </r>
  <r>
    <s v="R Goiti"/>
    <s v="R da Penha"/>
    <s v="R Sta do Agreste"/>
    <x v="140"/>
    <s v="Vespertino"/>
    <s v="Mensal"/>
    <n v="0.51678858900000002"/>
    <n v="3.7848183000000001E-2"/>
    <d v="1899-12-30T15:18:54"/>
  </r>
  <r>
    <s v="R Goiti"/>
    <s v="R Sta do Agreste"/>
    <s v="R Terezinha Cavalaro"/>
    <x v="140"/>
    <s v="Vespertino"/>
    <s v="Mensal"/>
    <n v="0.51678858900000002"/>
    <n v="3.2967400000000001E-2"/>
    <d v="1899-12-30T15:21:12"/>
  </r>
  <r>
    <s v="R Goiti"/>
    <s v="R Terezinha Cavalaro"/>
    <s v="R Guapironga"/>
    <x v="140"/>
    <s v="Vespertino"/>
    <s v="Mensal"/>
    <n v="0.51678858900000002"/>
    <n v="3.6135025000000001E-2"/>
    <d v="1899-12-30T15:23:43"/>
  </r>
  <r>
    <s v="R Goiti"/>
    <s v="R Guapironga"/>
    <s v="R Oito"/>
    <x v="140"/>
    <s v="Vespertino"/>
    <s v="Mensal"/>
    <n v="0.51678858900000002"/>
    <n v="4.2812129999999997E-2"/>
    <d v="1899-12-30T15:26:43"/>
  </r>
  <r>
    <s v="R Goiti"/>
    <s v="R Oito"/>
    <s v="R Joapitanga"/>
    <x v="140"/>
    <s v="Vespertino"/>
    <s v="Mensal"/>
    <n v="0.51678858900000002"/>
    <n v="3.567712E-2"/>
    <d v="1899-12-30T15:29:12"/>
  </r>
  <r>
    <s v="R Goivinho da Praia"/>
    <s v="R Ardisia"/>
    <s v="R Parica da Varzea"/>
    <x v="199"/>
    <s v="Matutino"/>
    <s v="Mensal"/>
    <n v="0.430326078"/>
    <n v="0.109443024"/>
    <d v="1899-12-30T10:31:48"/>
  </r>
  <r>
    <s v="R Goivinho da Praia"/>
    <s v="R Parica da Varzea"/>
    <s v="R Corrego"/>
    <x v="199"/>
    <s v="Matutino"/>
    <s v="Mensal"/>
    <n v="0.430326078"/>
    <n v="0.105625313"/>
    <d v="1899-12-30T10:38:54"/>
  </r>
  <r>
    <s v="R Goivinho da Praia"/>
    <s v="R Corrego"/>
    <s v="R Pau Cardoso"/>
    <x v="199"/>
    <s v="Matutino"/>
    <s v="Mensal"/>
    <n v="0.430326078"/>
    <n v="0.112510841"/>
    <d v="1899-12-30T10:46:27"/>
  </r>
  <r>
    <s v="R Goivinho da Praia"/>
    <s v="R Pau Cardoso"/>
    <s v="R Rafael Loduca"/>
    <x v="199"/>
    <s v="Matutino"/>
    <s v="Mensal"/>
    <n v="0.430326078"/>
    <n v="8.4629669000000005E-2"/>
    <d v="1899-12-30T10:52:09"/>
  </r>
  <r>
    <s v="R Goivinho da Praia"/>
    <s v="R Rafael Loduca"/>
    <s v="(Próprio Logradouro/Trecho) R Goivinho da Praia"/>
    <x v="199"/>
    <s v="Matutino"/>
    <s v="Mensal"/>
    <n v="0.430326078"/>
    <n v="1.8117231000000001E-2"/>
    <d v="1899-12-30T10:53:22"/>
  </r>
  <r>
    <s v="R Gomes de Melo"/>
    <s v="R Tavares Guerreiro"/>
    <s v="R Mateus Fernandes"/>
    <x v="27"/>
    <s v="Matutino"/>
    <s v="Mensal"/>
    <n v="0.21489934500000002"/>
    <n v="0.10454635599999999"/>
    <d v="1899-12-30T10:16:44"/>
  </r>
  <r>
    <s v="R Gomes de Melo"/>
    <s v="R Mateus Fernandes"/>
    <s v="R Pacheco Gato"/>
    <x v="27"/>
    <s v="Matutino"/>
    <s v="Mensal"/>
    <n v="0.21489934500000002"/>
    <n v="0.110352989"/>
    <d v="1899-12-30T10:24:37"/>
  </r>
  <r>
    <s v="R Gomes Marzagao"/>
    <s v="R Joao Vicente da Fonseca"/>
    <s v="R Joao Antunes Maciel"/>
    <x v="275"/>
    <s v="Vespertino"/>
    <s v="Mensal"/>
    <n v="0.15025461600000001"/>
    <n v="5.9024197E-2"/>
    <d v="1899-12-30T17:39:54"/>
  </r>
  <r>
    <s v="R Gomes Marzagao"/>
    <s v="R Joao Antunes Maciel"/>
    <s v="R Joao Antunes Maciel"/>
    <x v="275"/>
    <s v="Vespertino"/>
    <s v="Mensal"/>
    <n v="0.15025461600000001"/>
    <n v="6.5337030000000001E-3"/>
    <d v="1899-12-30T17:40:11"/>
  </r>
  <r>
    <s v="R Gomes Marzagao"/>
    <s v="R Joao Antunes Maciel"/>
    <s v="R Jose Bento de Melo"/>
    <x v="275"/>
    <s v="Vespertino"/>
    <s v="Mensal"/>
    <n v="0.15025461600000001"/>
    <n v="6.1822754000000001E-2"/>
    <d v="1899-12-30T17:42:48"/>
  </r>
  <r>
    <s v="R Gomes Marzagao"/>
    <s v="R Jose Bento de Melo"/>
    <s v="R Teodosio da Rocha"/>
    <x v="275"/>
    <s v="Vespertino"/>
    <s v="Mensal"/>
    <n v="0.15025461600000001"/>
    <n v="2.2873962000000001E-2"/>
    <d v="1899-12-30T17:43:47"/>
  </r>
  <r>
    <s v="R Gomes Muacho"/>
    <s v="R Francisco Godinho"/>
    <s v="R Manuel Sueiro"/>
    <x v="331"/>
    <s v="Vespertino"/>
    <s v="Mensal"/>
    <n v="0.31576617399999996"/>
    <n v="0.31576617400000001"/>
    <d v="1899-12-30T15:22:04"/>
  </r>
  <r>
    <s v="R Gomide"/>
    <s v="R Valenca do Minho"/>
    <s v="R Ararandeua"/>
    <x v="255"/>
    <s v="Matutino"/>
    <s v="Mensal"/>
    <n v="6.6607353000000008E-2"/>
    <n v="6.6607352999999994E-2"/>
    <d v="1899-12-30T09:39:52"/>
  </r>
  <r>
    <s v="R Goncalo Cavalcanti"/>
    <s v="R Silvestro Silvestri"/>
    <s v="R Salvador de Mesquita"/>
    <x v="155"/>
    <s v="Matutino"/>
    <s v="Mensal"/>
    <n v="0.29837485000000002"/>
    <n v="0.112567101"/>
    <d v="1899-12-30T10:03:29"/>
  </r>
  <r>
    <s v="R Goncalo Cavalcanti"/>
    <s v="R Salvador de Mesquita"/>
    <s v="S/Logradouro"/>
    <x v="155"/>
    <s v="Matutino"/>
    <s v="Mensal"/>
    <n v="0.29837485000000002"/>
    <n v="1.6487181E-2"/>
    <d v="1899-12-30T10:04:40"/>
  </r>
  <r>
    <s v="R Goncalo Cavalcanti"/>
    <s v="S/Logradouro"/>
    <s v="R Igarauna"/>
    <x v="155"/>
    <s v="Matutino"/>
    <s v="Mensal"/>
    <n v="0.29837485000000002"/>
    <n v="4.0594982000000002E-2"/>
    <d v="1899-12-30T10:07:35"/>
  </r>
  <r>
    <s v="R Goncalo Cavalcanti"/>
    <s v="R Igarauna"/>
    <s v="(Próprio Logradouro/Trecho) R Goncalo Cavalcanti"/>
    <x v="155"/>
    <s v="Matutino"/>
    <s v="Mensal"/>
    <n v="0.29837485000000002"/>
    <n v="0.128725586"/>
    <d v="1899-12-30T10:16:51"/>
  </r>
  <r>
    <s v="R Goncalo de Oliveira"/>
    <s v="R Fr Antonio Ventura"/>
    <s v="R Luis Carlos Froes da Cruz"/>
    <x v="273"/>
    <s v="Vespertino"/>
    <s v="Mensal"/>
    <n v="0.270173096"/>
    <n v="0.14492144800000001"/>
    <d v="1899-12-30T17:38:53"/>
  </r>
  <r>
    <s v="R Goncalo de Oliveira"/>
    <s v="R Luis Carlos Froes da Cruz"/>
    <s v="R Pires Caleiro"/>
    <x v="273"/>
    <s v="Vespertino"/>
    <s v="Mensal"/>
    <n v="0.270173096"/>
    <n v="0.12525164799999999"/>
    <d v="1899-12-30T17:46:58"/>
  </r>
  <r>
    <s v="R Goncalo Lopes"/>
    <s v="R Cravo da India"/>
    <s v="R Tagilde"/>
    <x v="56"/>
    <s v="Matutino"/>
    <s v="Mensal"/>
    <n v="0.18741944699999999"/>
    <n v="0.12526958499999999"/>
    <d v="1899-12-30T11:06:21"/>
  </r>
  <r>
    <s v="R Goncalo Lopes"/>
    <s v="R Tagilde"/>
    <s v="R Tagilde"/>
    <x v="56"/>
    <s v="Matutino"/>
    <s v="Mensal"/>
    <n v="0.18741944699999999"/>
    <n v="3.3597575999999997E-2"/>
    <d v="1899-12-30T11:08:42"/>
  </r>
  <r>
    <s v="R Goncalo Lopes"/>
    <s v="R Tagilde"/>
    <s v="(Próprio Logradouro/Trecho) R Goncalo Lopes"/>
    <x v="56"/>
    <s v="Matutino"/>
    <s v="Mensal"/>
    <n v="0.18741944699999999"/>
    <n v="2.8552286E-2"/>
    <d v="1899-12-30T11:10:41"/>
  </r>
  <r>
    <s v="R Goncalo Lopes de Camargo"/>
    <s v="R Gaspar Sardinha"/>
    <s v="S/Logradouro"/>
    <x v="386"/>
    <s v="Vespertino"/>
    <s v="Mensal"/>
    <n v="0.50034708399999994"/>
    <n v="0.21927300999999999"/>
    <d v="1899-12-30T17:18:41"/>
  </r>
  <r>
    <s v="R Goncalo Lopes de Camargo"/>
    <s v="S/Logradouro"/>
    <s v="Vla R"/>
    <x v="386"/>
    <s v="Vespertino"/>
    <s v="Mensal"/>
    <n v="0.50034708399999994"/>
    <n v="0.164382111"/>
    <d v="1899-12-30T17:28:55"/>
  </r>
  <r>
    <s v="R Goncalo Lopes de Camargo"/>
    <s v="Vla R"/>
    <s v="S/Logradouro"/>
    <x v="386"/>
    <s v="Vespertino"/>
    <s v="Mensal"/>
    <n v="0.50034708399999994"/>
    <n v="0.116691963"/>
    <d v="1899-12-30T17:36:10"/>
  </r>
  <r>
    <s v="R Goncalo Ribeiro Corco"/>
    <s v="R Dionisio Erba"/>
    <s v="Vla Doze"/>
    <x v="386"/>
    <s v="Vespertino"/>
    <s v="Mensal"/>
    <n v="0.29803137199999996"/>
    <n v="0.111809219"/>
    <d v="1899-12-30T17:43:08"/>
  </r>
  <r>
    <s v="R Goncalo Ribeiro Corco"/>
    <s v="Vla Doze"/>
    <s v="S/Logradouro"/>
    <x v="386"/>
    <s v="Vespertino"/>
    <s v="Mensal"/>
    <n v="0.29803137199999996"/>
    <n v="0.186222153"/>
    <d v="1899-12-30T17:54:43"/>
  </r>
  <r>
    <s v="R Goncalo Temudo"/>
    <s v="R Marcus Vinicius Fernandes"/>
    <s v="R Francisco Vidal"/>
    <x v="196"/>
    <s v="Matutino"/>
    <s v="Mensal"/>
    <n v="0.16811459400000001"/>
    <n v="0.16811459400000001"/>
    <d v="1899-12-30T10:10:49"/>
  </r>
  <r>
    <s v="R Goncalo Xavier"/>
    <s v="R Dr Francisco Tancredi"/>
    <s v="(Próprio Logradouro/Trecho) R Goncalo Xavier"/>
    <x v="426"/>
    <s v="Vespertino"/>
    <s v="Mensal"/>
    <n v="8.0436965999999999E-2"/>
    <n v="8.0436965999999999E-2"/>
    <d v="1899-12-30T15:48:26"/>
  </r>
  <r>
    <s v="R Goncalves Castelao"/>
    <s v="R Fr Gregorio de Magalhaes"/>
    <s v="R Rio Bonito"/>
    <x v="173"/>
    <s v="Matutino"/>
    <s v="Mensal"/>
    <n v="0.45977221400000001"/>
    <n v="5.5036037000000003E-2"/>
    <d v="1899-12-30T10:13:15"/>
  </r>
  <r>
    <s v="R Goncalves Castelao"/>
    <s v="R Rio Bonito"/>
    <s v="R dos Eucaliptus"/>
    <x v="173"/>
    <s v="Matutino"/>
    <s v="Mensal"/>
    <n v="0.45977221400000001"/>
    <n v="8.0158302000000001E-2"/>
    <d v="1899-12-30T10:17:10"/>
  </r>
  <r>
    <s v="R Goncalves Castelao"/>
    <s v="R dos Eucaliptus"/>
    <s v="Vla Um"/>
    <x v="173"/>
    <s v="Matutino"/>
    <s v="Mensal"/>
    <n v="0.45977221400000001"/>
    <n v="1.1138833000000001E-2"/>
    <d v="1899-12-30T10:17:42"/>
  </r>
  <r>
    <s v="R Goncalves Castelao"/>
    <s v="Vla Um"/>
    <s v="R Henrique Montes"/>
    <x v="173"/>
    <s v="Matutino"/>
    <s v="Mensal"/>
    <n v="0.45977221400000001"/>
    <n v="0.219126038"/>
    <d v="1899-12-30T10:28:23"/>
  </r>
  <r>
    <s v="R Goncalves Castelao"/>
    <s v="R Henrique Montes"/>
    <s v="S/Logradouro"/>
    <x v="173"/>
    <s v="Matutino"/>
    <s v="Mensal"/>
    <n v="0.45977221400000001"/>
    <n v="3.5161040999999997E-2"/>
    <d v="1899-12-30T10:30:06"/>
  </r>
  <r>
    <s v="R Goncalves Castelao"/>
    <s v="S/Logradouro"/>
    <s v="R Francisco Gil de Araujo"/>
    <x v="173"/>
    <s v="Matutino"/>
    <s v="Mensal"/>
    <n v="0.45977221400000001"/>
    <n v="5.9151962000000002E-2"/>
    <d v="1899-12-30T10:32:59"/>
  </r>
  <r>
    <s v="R Goncalves Coelho"/>
    <s v="R Nsra das Candeias"/>
    <s v="R Allegros e Surdinas"/>
    <x v="378"/>
    <s v="Matutino"/>
    <s v="Mensal"/>
    <n v="0.23990129899999998"/>
    <n v="6.4508735999999997E-2"/>
    <d v="1899-12-30T10:46:16"/>
  </r>
  <r>
    <s v="R Goncalves Coelho"/>
    <s v="R Amanari"/>
    <s v="R Piacatu"/>
    <x v="311"/>
    <s v="Matutino"/>
    <s v="Mensal"/>
    <n v="0.23990129899999998"/>
    <n v="8.5545914000000001E-2"/>
    <d v="1899-12-30T08:47:56"/>
  </r>
  <r>
    <s v="R Goncalves Coelho"/>
    <s v="R Piacatu"/>
    <s v="R Nsra das Candeias"/>
    <x v="311"/>
    <s v="Matutino"/>
    <s v="Mensal"/>
    <n v="0.23990129899999998"/>
    <n v="8.9846649000000001E-2"/>
    <d v="1899-12-30T08:53:57"/>
  </r>
  <r>
    <s v="R Goncalves de Lima"/>
    <s v="R S Pedro"/>
    <s v="Tv Anjo Gabriel"/>
    <x v="305"/>
    <s v="Vespertino"/>
    <s v="Mensal"/>
    <n v="0.19497473700000001"/>
    <n v="9.5842178E-2"/>
    <d v="1899-12-30T14:27:18"/>
  </r>
  <r>
    <s v="R Goncalves de Lima"/>
    <s v="Tv Anjo Gabriel"/>
    <s v="R Pe Manoel da Nobrega"/>
    <x v="305"/>
    <s v="Vespertino"/>
    <s v="Mensal"/>
    <n v="0.19497473700000001"/>
    <n v="3.0218206000000001E-2"/>
    <d v="1899-12-30T14:29:30"/>
  </r>
  <r>
    <s v="R Goncalves de Lima"/>
    <s v="R Pe Manoel da Nobrega"/>
    <s v="Tv Goncalves de Lima"/>
    <x v="305"/>
    <s v="Vespertino"/>
    <s v="Mensal"/>
    <n v="0.19497473700000001"/>
    <n v="3.6485591999999997E-2"/>
    <d v="1899-12-30T14:32:09"/>
  </r>
  <r>
    <s v="R Goncalves de Lima"/>
    <s v="Tv Goncalves de Lima"/>
    <s v="Est dos Fidelis"/>
    <x v="305"/>
    <s v="Vespertino"/>
    <s v="Mensal"/>
    <n v="0.19497473700000001"/>
    <n v="3.2428761E-2"/>
    <d v="1899-12-30T14:34:31"/>
  </r>
  <r>
    <s v="R Goncalves de Mendonca"/>
    <s v="R Barros Penteado"/>
    <s v="R Leandro Campanari"/>
    <x v="24"/>
    <s v="Vespertino"/>
    <s v="Mensal"/>
    <n v="0.63783627100000007"/>
    <n v="2.5862977999999998E-2"/>
    <d v="1899-12-30T18:23:47"/>
  </r>
  <r>
    <s v="R Goncalves de Mendonca"/>
    <s v="R Leandro Campanari"/>
    <s v="R Joao de Santi"/>
    <x v="24"/>
    <s v="Vespertino"/>
    <s v="Mensal"/>
    <n v="0.63783627100000007"/>
    <n v="3.9314136999999999E-2"/>
    <d v="1899-12-30T18:26:16"/>
  </r>
  <r>
    <s v="R Goncalves de Mendonca"/>
    <s v="R Joao de Santi"/>
    <s v="R Bretoa"/>
    <x v="24"/>
    <s v="Vespertino"/>
    <s v="Mensal"/>
    <n v="0.63783627100000007"/>
    <n v="1.4213076E-2"/>
    <d v="1899-12-30T18:27:10"/>
  </r>
  <r>
    <s v="R Goncalves de Mendonca"/>
    <s v="R Bretoa"/>
    <s v="R Apollinario Rezende"/>
    <x v="24"/>
    <s v="Vespertino"/>
    <s v="Mensal"/>
    <n v="0.63783627100000007"/>
    <n v="4.8133186000000001E-2"/>
    <d v="1899-12-30T18:30:13"/>
  </r>
  <r>
    <s v="R Goncalves de Mendonca"/>
    <s v="R Apollinario Rezende"/>
    <s v="R Jose de Lima"/>
    <x v="24"/>
    <s v="Vespertino"/>
    <s v="Mensal"/>
    <n v="0.63783627100000007"/>
    <n v="2.9423101E-2"/>
    <d v="1899-12-30T18:32:05"/>
  </r>
  <r>
    <s v="R Goncalves de Mendonca"/>
    <s v="R Jose de Lima"/>
    <s v="R Cubas de Mendonca"/>
    <x v="24"/>
    <s v="Vespertino"/>
    <s v="Mensal"/>
    <n v="0.63783627100000007"/>
    <n v="0.13397511300000001"/>
    <d v="1899-12-30T18:40:34"/>
  </r>
  <r>
    <s v="R Goncalves de Mendonca"/>
    <s v="R Cubas de Mendonca"/>
    <s v="R Xipoto"/>
    <x v="101"/>
    <s v="Vespertino"/>
    <s v="Mensal"/>
    <n v="0.63783627100000007"/>
    <n v="7.5382240000000003E-2"/>
    <d v="1899-12-30T17:11:11"/>
  </r>
  <r>
    <s v="R Goncalves de Mendonca"/>
    <s v="R Xipoto"/>
    <s v="R Manoel Gomes Serrao"/>
    <x v="101"/>
    <s v="Vespertino"/>
    <s v="Mensal"/>
    <n v="0.63783627100000007"/>
    <n v="0.129152252"/>
    <d v="1899-12-30T17:19:24"/>
  </r>
  <r>
    <s v="R Goncalves de Mendonca"/>
    <s v="R Manoel Gomes Serrao"/>
    <s v="R Prf Pedro Antonio Pimentel"/>
    <x v="101"/>
    <s v="Vespertino"/>
    <s v="Mensal"/>
    <n v="0.63783627100000007"/>
    <n v="0.14238018799999999"/>
    <d v="1899-12-30T17:28:28"/>
  </r>
  <r>
    <s v="R Goncalves de Oliveira"/>
    <s v="R Corrego Bonito"/>
    <s v="R Amparo do Sitio"/>
    <x v="117"/>
    <s v="Matutino"/>
    <s v="Mensal"/>
    <n v="0.36521778899999996"/>
    <n v="6.3322116999999997E-2"/>
    <d v="1899-12-30T10:15:41"/>
  </r>
  <r>
    <s v="R Goncalves de Oliveira"/>
    <s v="R Amparo do Sitio"/>
    <s v="R Alto Rio Doce"/>
    <x v="117"/>
    <s v="Matutino"/>
    <s v="Mensal"/>
    <n v="0.36521778899999996"/>
    <n v="0.13997056599999999"/>
    <d v="1899-12-30T10:22:22"/>
  </r>
  <r>
    <s v="R Goncalves de Oliveira"/>
    <s v="R Alto Rio Doce"/>
    <s v="R D Cavati"/>
    <x v="117"/>
    <s v="Matutino"/>
    <s v="Mensal"/>
    <n v="0.36521778899999996"/>
    <n v="5.3596348000000002E-2"/>
    <d v="1899-12-30T10:24:55"/>
  </r>
  <r>
    <s v="R Goncalves de Oliveira"/>
    <s v="R D Cavati"/>
    <s v="Tv Julio Tupy"/>
    <x v="350"/>
    <s v="Vespertino"/>
    <s v="Mensal"/>
    <n v="0.36521778899999996"/>
    <n v="0.108328758"/>
    <d v="1899-12-30T16:34:55"/>
  </r>
  <r>
    <s v="R Goncalves Ferreira"/>
    <s v="R Antonio Pereira Machado"/>
    <s v="R Clemente Luis"/>
    <x v="425"/>
    <s v="Vespertino"/>
    <s v="Mensal"/>
    <n v="0.36020130899999997"/>
    <n v="0.18862027000000001"/>
    <d v="1899-12-30T16:42:48"/>
  </r>
  <r>
    <s v="R Goncalves Ferreira"/>
    <s v="R Clemente Luis"/>
    <s v="R Teodosio da Rocha"/>
    <x v="425"/>
    <s v="Vespertino"/>
    <s v="Mensal"/>
    <n v="0.36020130899999997"/>
    <n v="0.17158103899999999"/>
    <d v="1899-12-30T16:53:26"/>
  </r>
  <r>
    <s v="R Goncalves Nina"/>
    <s v="R Pe Aldemar Moreira"/>
    <s v="R Edmundo Orioli"/>
    <x v="242"/>
    <s v="Vespertino"/>
    <s v="Mensal"/>
    <n v="0.21985338799999998"/>
    <n v="1.9254113999999999E-2"/>
    <d v="1899-12-30T16:35:55"/>
  </r>
  <r>
    <s v="R Goncalves Nina"/>
    <s v="R Edmundo Orioli"/>
    <s v="Av Naylor de Oliveira"/>
    <x v="242"/>
    <s v="Vespertino"/>
    <s v="Mensal"/>
    <n v="0.21985338799999998"/>
    <n v="0.20059927399999999"/>
    <d v="1899-12-30T16:47:25"/>
  </r>
  <r>
    <s v="R Goncalves Ribeiro"/>
    <s v="R Antonio Viana"/>
    <s v="R Silveira Pires"/>
    <x v="323"/>
    <s v="Vespertino"/>
    <s v="Mensal"/>
    <n v="1.07552096"/>
    <n v="0.114631073"/>
    <d v="1899-12-30T15:48:12"/>
  </r>
  <r>
    <s v="R Goncalves Ribeiro"/>
    <s v="R Silveira Pires"/>
    <s v="R Gervasio de Souza"/>
    <x v="323"/>
    <s v="Vespertino"/>
    <s v="Mensal"/>
    <n v="1.07552096"/>
    <n v="4.9148582000000003E-2"/>
    <d v="1899-12-30T15:51:14"/>
  </r>
  <r>
    <s v="R Goncalves Ribeiro"/>
    <s v="R Gervasio de Souza"/>
    <s v="R Muniz Falcao"/>
    <x v="323"/>
    <s v="Vespertino"/>
    <s v="Mensal"/>
    <n v="1.07552096"/>
    <n v="7.0078896000000002E-2"/>
    <d v="1899-12-30T15:55:33"/>
  </r>
  <r>
    <s v="R Goncalves Ribeiro"/>
    <s v="R Muniz Falcao"/>
    <s v="R Paranacity"/>
    <x v="323"/>
    <s v="Vespertino"/>
    <s v="Mensal"/>
    <n v="1.07552096"/>
    <n v="0.115458359"/>
    <d v="1899-12-30T16:02:40"/>
  </r>
  <r>
    <s v="R Goncalves Ribeiro"/>
    <s v="R Paranacity"/>
    <s v="R Sarapopeba"/>
    <x v="323"/>
    <s v="Vespertino"/>
    <s v="Mensal"/>
    <n v="1.07552096"/>
    <n v="6.6086609000000004E-2"/>
    <d v="1899-12-30T16:06:45"/>
  </r>
  <r>
    <s v="R Goncalves Ribeiro"/>
    <s v="R Sarapopeba"/>
    <s v="R Sta Davina"/>
    <x v="323"/>
    <s v="Vespertino"/>
    <s v="Mensal"/>
    <n v="1.07552096"/>
    <n v="0.14170788600000001"/>
    <d v="1899-12-30T16:15:29"/>
  </r>
  <r>
    <s v="R Goncalves Ribeiro"/>
    <s v="R Sta Davina"/>
    <s v="(Próprio Logradouro/Trecho) R Goncalves Ribeiro"/>
    <x v="323"/>
    <s v="Vespertino"/>
    <s v="Mensal"/>
    <n v="1.07552096"/>
    <n v="5.4359241000000003E-2"/>
    <d v="1899-12-30T16:18:50"/>
  </r>
  <r>
    <s v="R Goncalves Ribeiro"/>
    <s v="Av Dr Jose Artur Nova"/>
    <s v="R Particular"/>
    <x v="426"/>
    <s v="Vespertino"/>
    <s v="Mensal"/>
    <n v="1.07552096"/>
    <n v="0.111791214"/>
    <d v="1899-12-30T15:55:52"/>
  </r>
  <r>
    <s v="R Goncalves Ribeiro"/>
    <s v="R Particular"/>
    <s v="R Dr Jose de Porciuncula"/>
    <x v="426"/>
    <s v="Vespertino"/>
    <s v="Mensal"/>
    <n v="1.07552096"/>
    <n v="8.3525985999999997E-2"/>
    <d v="1899-12-30T16:01:26"/>
  </r>
  <r>
    <s v="R Goncalves Ribeiro"/>
    <s v="R Dr Jose de Porciuncula"/>
    <s v="Av Oliveira Freire"/>
    <x v="426"/>
    <s v="Vespertino"/>
    <s v="Mensal"/>
    <n v="1.07552096"/>
    <n v="0.11757282300000001"/>
    <d v="1899-12-30T16:09:15"/>
  </r>
  <r>
    <s v="R Goncalves Ribeiro"/>
    <s v="Av Oliveira Freire"/>
    <s v="R Suacuapara"/>
    <x v="426"/>
    <s v="Vespertino"/>
    <s v="Mensal"/>
    <n v="1.07552096"/>
    <n v="7.7101974000000004E-2"/>
    <d v="1899-12-30T16:14:23"/>
  </r>
  <r>
    <s v="R Goncalves Ribeiro"/>
    <s v="R Suacuapara"/>
    <s v="R Antonio Viana"/>
    <x v="426"/>
    <s v="Vespertino"/>
    <s v="Mensal"/>
    <n v="1.07552096"/>
    <n v="7.4058326999999993E-2"/>
    <d v="1899-12-30T16:19:18"/>
  </r>
  <r>
    <s v="R Gondarem"/>
    <s v="R Valenca do Minho"/>
    <s v="R Jose Seixas"/>
    <x v="265"/>
    <s v="Matutino"/>
    <s v="Mensal"/>
    <n v="0.60064898100000008"/>
    <n v="0.144411652"/>
    <d v="1899-12-30T10:14:59"/>
  </r>
  <r>
    <s v="R Gondarem"/>
    <s v="R Jose Seixas"/>
    <s v="Vla Sete"/>
    <x v="265"/>
    <s v="Matutino"/>
    <s v="Mensal"/>
    <n v="0.60064898100000008"/>
    <n v="3.0543322000000001E-2"/>
    <d v="1899-12-30T10:17:47"/>
  </r>
  <r>
    <s v="R Gondarem"/>
    <s v="Vla Sete"/>
    <s v="R Manuel Vanique"/>
    <x v="265"/>
    <s v="Matutino"/>
    <s v="Mensal"/>
    <n v="0.60064898100000008"/>
    <n v="8.7804069999999998E-2"/>
    <d v="1899-12-30T10:25:50"/>
  </r>
  <r>
    <s v="R Gondarem"/>
    <s v="R Manuel Vanique"/>
    <s v="Vla Nove"/>
    <x v="265"/>
    <s v="Matutino"/>
    <s v="Mensal"/>
    <n v="0.60064898100000008"/>
    <n v="3.7076283000000002E-2"/>
    <d v="1899-12-30T10:29:14"/>
  </r>
  <r>
    <s v="R Gondarem"/>
    <s v="Vla Nove"/>
    <s v="R Giovanni Fattori"/>
    <x v="265"/>
    <s v="Matutino"/>
    <s v="Mensal"/>
    <n v="0.60064898100000008"/>
    <n v="5.5762127000000002E-2"/>
    <d v="1899-12-30T10:34:20"/>
  </r>
  <r>
    <s v="R Gondarem"/>
    <s v="R Giovanni Fattori"/>
    <s v="Vla Dez"/>
    <x v="265"/>
    <s v="Matutino"/>
    <s v="Mensal"/>
    <n v="0.60064898100000008"/>
    <n v="0.168689056"/>
    <d v="1899-12-30T10:49:48"/>
  </r>
  <r>
    <s v="R Gondarem"/>
    <s v="Vla Dez"/>
    <s v="R Filippo Juvara"/>
    <x v="265"/>
    <s v="Matutino"/>
    <s v="Mensal"/>
    <n v="0.60064898100000008"/>
    <n v="7.6362473E-2"/>
    <d v="1899-12-30T10:56:48"/>
  </r>
  <r>
    <s v="R Goranatimbo"/>
    <s v="Tv Caferana"/>
    <s v="R Douradinha do Campo"/>
    <x v="173"/>
    <s v="Matutino"/>
    <s v="Mensal"/>
    <n v="0.32972147400000001"/>
    <n v="9.7405677999999996E-2"/>
    <d v="1899-12-30T10:37:44"/>
  </r>
  <r>
    <s v="R Goranatimbo"/>
    <s v="R Douradinha do Campo"/>
    <s v="R Jasmim da Italia"/>
    <x v="173"/>
    <s v="Matutino"/>
    <s v="Mensal"/>
    <n v="0.32972147400000001"/>
    <n v="0.123184258"/>
    <d v="1899-12-30T10:43:44"/>
  </r>
  <r>
    <s v="R Goranatimbo"/>
    <s v="R Jasmim da Italia"/>
    <s v="R Castanheira da India"/>
    <x v="173"/>
    <s v="Matutino"/>
    <s v="Mensal"/>
    <n v="0.32972147400000001"/>
    <n v="0.109131538"/>
    <d v="1899-12-30T10:49:03"/>
  </r>
  <r>
    <s v="R Gorizia"/>
    <s v="R Valenca do Minho"/>
    <s v="R Helena dos Santos"/>
    <x v="347"/>
    <s v="Matutino"/>
    <s v="Mensal"/>
    <n v="0.35496001399999999"/>
    <n v="0.107382698"/>
    <d v="1899-12-30T09:55:31"/>
  </r>
  <r>
    <s v="R Gorizia"/>
    <s v="R Henrique Perdigao"/>
    <s v="(Próprio Logradouro/Trecho) R Gorizia"/>
    <x v="347"/>
    <s v="Matutino"/>
    <s v="Mensal"/>
    <n v="0.35496001399999999"/>
    <n v="3.2222766999999999E-2"/>
    <d v="1899-12-30T09:57:42"/>
  </r>
  <r>
    <s v="R Gorizia"/>
    <s v="R Quinta da Magnolia"/>
    <s v="R Henrique Perdigao"/>
    <x v="347"/>
    <s v="Matutino"/>
    <s v="Mensal"/>
    <n v="0.35496001399999999"/>
    <n v="6.1444111000000003E-2"/>
    <d v="1899-12-30T10:01:51"/>
  </r>
  <r>
    <s v="R Gorizia"/>
    <s v="R Helena dos Santos"/>
    <s v="(Próprio Logradouro/Trecho) R Gorizia"/>
    <x v="321"/>
    <s v="Matutino"/>
    <s v="Mensal"/>
    <n v="0.35496001399999999"/>
    <n v="0.121927032"/>
    <d v="1899-12-30T10:00:57"/>
  </r>
  <r>
    <s v="R Gorizia"/>
    <s v="R Domingos Jose Pelegi"/>
    <s v="(Próprio Logradouro/Trecho) R Gorizia"/>
    <x v="321"/>
    <s v="Matutino"/>
    <s v="Mensal"/>
    <n v="0.35496001399999999"/>
    <n v="3.1983405999999999E-2"/>
    <d v="1899-12-30T10:03:03"/>
  </r>
  <r>
    <s v="R Gorutuba"/>
    <s v="R Srg Noel de Camargo"/>
    <s v="R Past Agenor Caldeira Diniz"/>
    <x v="127"/>
    <s v="Matutino"/>
    <s v="Mensal"/>
    <n v="0.17261438000000001"/>
    <n v="8.6443001000000005E-2"/>
    <d v="1899-12-30T11:16:28"/>
  </r>
  <r>
    <s v="R Gorutuba"/>
    <s v="R Past Agenor Caldeira Diniz"/>
    <s v="Av Ouro Verde de Minas"/>
    <x v="127"/>
    <s v="Matutino"/>
    <s v="Mensal"/>
    <n v="0.17261438000000001"/>
    <n v="8.6171379000000006E-2"/>
    <d v="1899-12-30T11:22:06"/>
  </r>
  <r>
    <s v="R Gouveia de Proenca"/>
    <s v="R Placido Parreira Lima"/>
    <s v="(Próprio Logradouro/Trecho) R Gouveia de Proenca"/>
    <x v="182"/>
    <s v="Vespertino"/>
    <s v="Mensal"/>
    <n v="0.16385221899999999"/>
    <n v="0.16385221899999999"/>
    <d v="1899-12-30T16:13:10"/>
  </r>
  <r>
    <s v="R Gov Archer"/>
    <s v="R Boa Ventura"/>
    <s v="Vla Vinte e Cinco"/>
    <x v="345"/>
    <s v="Matutino"/>
    <s v="Mensal"/>
    <n v="0.29561644399999998"/>
    <n v="0.161337234"/>
    <d v="1899-12-30T10:09:10"/>
  </r>
  <r>
    <s v="R Gov Archer"/>
    <s v="Vla Vinte e Cinco"/>
    <s v="R Lajedo"/>
    <x v="345"/>
    <s v="Matutino"/>
    <s v="Mensal"/>
    <n v="0.29561644399999998"/>
    <n v="2.0266155000000001E-2"/>
    <d v="1899-12-30T10:10:35"/>
  </r>
  <r>
    <s v="R Gov Archer"/>
    <s v="R Lajedo"/>
    <s v="R Wenceslau Guimaraes"/>
    <x v="345"/>
    <s v="Matutino"/>
    <s v="Mensal"/>
    <n v="0.29561644399999998"/>
    <n v="0.114013054"/>
    <d v="1899-12-30T10:18:38"/>
  </r>
  <r>
    <s v="R Gr Cairo"/>
    <s v="Av Rio das Pedras"/>
    <s v="R Capinopolis"/>
    <x v="5"/>
    <s v="Matutino"/>
    <s v="Mensal"/>
    <n v="0.16302999399999998"/>
    <n v="9.7418550000000007E-3"/>
    <d v="1899-12-30T13:57:53"/>
  </r>
  <r>
    <s v="R Gr Cairo"/>
    <s v="Av Rio das Pedras"/>
    <s v="R Piranguinho"/>
    <x v="402"/>
    <s v="Matutino"/>
    <s v="Mensal"/>
    <n v="0.16302999399999998"/>
    <n v="0.110199593"/>
    <d v="1899-12-30T10:45:22"/>
  </r>
  <r>
    <s v="R Gr Cairo"/>
    <s v="R Piranguinho"/>
    <s v="R Piranguinho"/>
    <x v="402"/>
    <s v="Matutino"/>
    <s v="Mensal"/>
    <n v="0.16302999399999998"/>
    <n v="4.3088546999999998E-2"/>
    <d v="1899-12-30T10:48:14"/>
  </r>
  <r>
    <s v="R Graciosa"/>
    <s v="R Kumaki Aoki"/>
    <s v="R Boicuaiba"/>
    <x v="215"/>
    <s v="Vespertino"/>
    <s v="Mensal"/>
    <n v="0.263766479"/>
    <n v="0.128765976"/>
    <d v="1899-12-30T16:06:19"/>
  </r>
  <r>
    <s v="R Graciosa"/>
    <s v="R Boicuaiba"/>
    <s v="Av Jose Martins Lisboa"/>
    <x v="215"/>
    <s v="Vespertino"/>
    <s v="Mensal"/>
    <n v="0.263766479"/>
    <n v="0.13500050399999999"/>
    <d v="1899-12-30T16:16:54"/>
  </r>
  <r>
    <s v="R Graciosa Polesi Peixoto"/>
    <s v="Av do Imperador"/>
    <s v="R Carlos Jervas"/>
    <x v="186"/>
    <s v="Matutino"/>
    <s v="Mensal"/>
    <n v="0.40045645499999999"/>
    <n v="0.192839386"/>
    <d v="1899-12-30T10:42:23"/>
  </r>
  <r>
    <s v="R Graciosa Polesi Peixoto"/>
    <s v="R Carlos Jervas"/>
    <s v="R Diego de Salcedo"/>
    <x v="186"/>
    <s v="Matutino"/>
    <s v="Mensal"/>
    <n v="0.40045645499999999"/>
    <n v="1.90835E-2"/>
    <d v="1899-12-30T10:43:36"/>
  </r>
  <r>
    <s v="R Graciosa Polesi Peixoto"/>
    <s v="R Diego de Salcedo"/>
    <s v="R Augusto Levegue"/>
    <x v="186"/>
    <s v="Matutino"/>
    <s v="Mensal"/>
    <n v="0.40045645499999999"/>
    <n v="7.7425163000000005E-2"/>
    <d v="1899-12-30T10:48:33"/>
  </r>
  <r>
    <s v="R Graciosa Polesi Peixoto"/>
    <s v="R Augusto Levegue"/>
    <s v="R Bernardino Arzenti"/>
    <x v="186"/>
    <s v="Matutino"/>
    <s v="Mensal"/>
    <n v="0.40045645499999999"/>
    <n v="0.11110840600000001"/>
    <d v="1899-12-30T10:55:40"/>
  </r>
  <r>
    <s v="R Grafita"/>
    <s v="R Imburana"/>
    <s v="R Mica"/>
    <x v="200"/>
    <s v="Matutino"/>
    <s v="Mensal"/>
    <n v="5.5672415000000003E-2"/>
    <n v="4.0422568999999998E-2"/>
    <d v="1899-12-30T12:06:09"/>
  </r>
  <r>
    <s v="R Grama da Praia"/>
    <s v="R Flor de Pelicano"/>
    <s v="Tv Pe de Serra"/>
    <x v="328"/>
    <s v="Vespertino"/>
    <s v="Mensal"/>
    <n v="0.33892252300000003"/>
    <n v="7.1971245000000003E-2"/>
    <d v="1899-12-30T17:09:59"/>
  </r>
  <r>
    <s v="R Grama da Praia"/>
    <s v="Tv Pe de Serra"/>
    <s v="R Flor das Almas"/>
    <x v="328"/>
    <s v="Vespertino"/>
    <s v="Mensal"/>
    <n v="0.33892252300000003"/>
    <n v="3.1821423000000001E-2"/>
    <d v="1899-12-30T17:12:04"/>
  </r>
  <r>
    <s v="R Grama da Praia"/>
    <s v="R Flor das Almas"/>
    <s v="Tv Pirituba"/>
    <x v="328"/>
    <s v="Vespertino"/>
    <s v="Mensal"/>
    <n v="0.33892252300000003"/>
    <n v="5.8263580000000002E-2"/>
    <d v="1899-12-30T17:15:54"/>
  </r>
  <r>
    <s v="R Grama da Praia"/>
    <s v="Tv Pirituba"/>
    <s v="R Gravata do Campo"/>
    <x v="328"/>
    <s v="Vespertino"/>
    <s v="Mensal"/>
    <n v="0.33892252300000003"/>
    <n v="3.2000156000000002E-2"/>
    <d v="1899-12-30T17:18:01"/>
  </r>
  <r>
    <s v="R Grama da Praia"/>
    <s v="R Gravata do Campo"/>
    <s v="Psg Cinco"/>
    <x v="328"/>
    <s v="Vespertino"/>
    <s v="Mensal"/>
    <n v="0.33892252300000003"/>
    <n v="5.0928909000000001E-2"/>
    <d v="1899-12-30T17:21:22"/>
  </r>
  <r>
    <s v="R Grama da Praia"/>
    <s v="Psg Cinco"/>
    <s v="Tv Pisa"/>
    <x v="328"/>
    <s v="Vespertino"/>
    <s v="Mensal"/>
    <n v="0.33892252300000003"/>
    <n v="5.1505566000000003E-2"/>
    <d v="1899-12-30T17:24:45"/>
  </r>
  <r>
    <s v="R Grama da Praia"/>
    <s v="Tv Pisa"/>
    <s v="Av Pires do Rio"/>
    <x v="328"/>
    <s v="Vespertino"/>
    <s v="Mensal"/>
    <n v="0.33892252300000003"/>
    <n v="4.2431643999999998E-2"/>
    <d v="1899-12-30T17:27:33"/>
  </r>
  <r>
    <s v="R Gramacio"/>
    <s v="R Tiburcio de Sousa"/>
    <s v="Vla S Vicente"/>
    <x v="271"/>
    <s v="Vespertino"/>
    <s v="Mensal"/>
    <n v="0.312205605"/>
    <n v="0.226818558"/>
    <d v="1899-12-30T17:20:51"/>
  </r>
  <r>
    <s v="R Gramacio"/>
    <s v="Vla S Vicente"/>
    <s v="R Antonio Joao de Medeiros"/>
    <x v="271"/>
    <s v="Vespertino"/>
    <s v="Mensal"/>
    <n v="0.312205605"/>
    <n v="8.5387046999999994E-2"/>
    <d v="1899-12-30T17:26:37"/>
  </r>
  <r>
    <s v="R Gramal"/>
    <s v="R Cristalandia do Piaui"/>
    <s v="Tv Jose Pons"/>
    <x v="315"/>
    <s v="Vespertino"/>
    <s v="Mensal"/>
    <n v="0.242588638"/>
    <n v="2.3777201000000001E-2"/>
    <d v="1899-12-30T18:37:28"/>
  </r>
  <r>
    <s v="R Gramal"/>
    <s v="Tv Jose Pons"/>
    <s v="R Agreste de Itabaiana"/>
    <x v="315"/>
    <s v="Vespertino"/>
    <s v="Mensal"/>
    <n v="0.242588638"/>
    <n v="4.7510139E-2"/>
    <d v="1899-12-30T18:40:42"/>
  </r>
  <r>
    <s v="R Gramal"/>
    <s v="R Agreste de Itabaiana"/>
    <s v="(Próprio Logradouro/Trecho) R Gramal"/>
    <x v="315"/>
    <s v="Vespertino"/>
    <s v="Mensal"/>
    <n v="0.242588638"/>
    <n v="2.8369169E-2"/>
    <d v="1899-12-30T18:42:38"/>
  </r>
  <r>
    <s v="R Gramal"/>
    <s v="R Anajazeira"/>
    <s v="R Antonio Olimpio"/>
    <x v="160"/>
    <s v="Vespertino"/>
    <s v="Mensal"/>
    <n v="0.242588638"/>
    <n v="7.1143021000000001E-2"/>
    <d v="1899-12-30T18:14:42"/>
  </r>
  <r>
    <s v="R Gramal"/>
    <s v="R Antonio Olimpio"/>
    <s v="R Cristalandia do Piaui"/>
    <x v="160"/>
    <s v="Vespertino"/>
    <s v="Mensal"/>
    <n v="0.242588638"/>
    <n v="7.1789108000000004E-2"/>
    <d v="1899-12-30T18:18:17"/>
  </r>
  <r>
    <s v="R Gramame"/>
    <s v="Est Nsra da Fonte"/>
    <s v="S/Logradouro"/>
    <x v="308"/>
    <s v="Vespertino"/>
    <s v="Mensal"/>
    <n v="0.24026034500000001"/>
    <n v="0.131006699"/>
    <d v="1899-12-30T17:09:22"/>
  </r>
  <r>
    <s v="R Gramame"/>
    <s v="S/Logradouro"/>
    <s v="R Camapuania"/>
    <x v="308"/>
    <s v="Vespertino"/>
    <s v="Mensal"/>
    <n v="0.24026034500000001"/>
    <n v="0.109253647"/>
    <d v="1899-12-30T17:15:43"/>
  </r>
  <r>
    <s v="R Granadinha"/>
    <s v="R Macabu"/>
    <s v="S/Logradouro"/>
    <x v="39"/>
    <s v="Vespertino"/>
    <s v="Mensal"/>
    <n v="0.19525331099999998"/>
    <n v="7.7142998000000004E-2"/>
    <d v="1899-12-30T18:09:39"/>
  </r>
  <r>
    <s v="R Granadinha"/>
    <s v="S/Logradouro"/>
    <s v="R da Passagem Funda"/>
    <x v="39"/>
    <s v="Vespertino"/>
    <s v="Mensal"/>
    <n v="0.19525331099999998"/>
    <n v="0.11811031299999999"/>
    <d v="1899-12-30T18:13:36"/>
  </r>
  <r>
    <s v="R Grapira"/>
    <s v="R Vittorio Capellaro"/>
    <s v="R Osorio Franco Vilhena"/>
    <x v="184"/>
    <s v="Matutino"/>
    <s v="Mensal"/>
    <n v="1.021039024"/>
    <n v="9.5455650000000003E-2"/>
    <d v="1899-12-30T10:07:34"/>
  </r>
  <r>
    <s v="R Grapira"/>
    <s v="R Osorio Franco Vilhena"/>
    <s v="R Guaraita"/>
    <x v="184"/>
    <s v="Matutino"/>
    <s v="Mensal"/>
    <n v="1.021039024"/>
    <n v="0.10726239799999999"/>
    <d v="1899-12-30T10:14:40"/>
  </r>
  <r>
    <s v="R Grapira"/>
    <s v="Av Cavoa"/>
    <s v="R Guaracica"/>
    <x v="185"/>
    <s v="Matutino"/>
    <s v="Mensal"/>
    <n v="1.021039024"/>
    <n v="0.100979042"/>
    <d v="1899-12-30T09:28:05"/>
  </r>
  <r>
    <s v="R Grapira"/>
    <s v="R Guaracica"/>
    <s v="(Próprio Logradouro/Trecho) R Grapira"/>
    <x v="185"/>
    <s v="Matutino"/>
    <s v="Mensal"/>
    <n v="1.021039024"/>
    <n v="6.2585692999999998E-2"/>
    <d v="1899-12-30T09:32:25"/>
  </r>
  <r>
    <s v="R Grapira"/>
    <s v="R Jacupema"/>
    <s v="(Próprio Logradouro/Trecho) R Grapira"/>
    <x v="185"/>
    <s v="Matutino"/>
    <s v="Mensal"/>
    <n v="1.021039024"/>
    <n v="0.20906282000000001"/>
    <d v="1899-12-30T09:46:52"/>
  </r>
  <r>
    <s v="R Grapira"/>
    <s v="R Rev Bolivar Bandeira"/>
    <s v="Av Guaba"/>
    <x v="185"/>
    <s v="Matutino"/>
    <s v="Mensal"/>
    <n v="1.021039024"/>
    <n v="9.7216102999999998E-2"/>
    <d v="1899-12-30T09:53:35"/>
  </r>
  <r>
    <s v="R Grapira"/>
    <s v="Av Guaba"/>
    <s v="R Vittorio Capellaro"/>
    <x v="185"/>
    <s v="Matutino"/>
    <s v="Mensal"/>
    <n v="1.021039024"/>
    <n v="0.15046499599999999"/>
    <d v="1899-12-30T10:03:59"/>
  </r>
  <r>
    <s v="R Grapira"/>
    <s v="R Jacupema"/>
    <s v="R Rev Bolivar Bandeira"/>
    <x v="141"/>
    <s v="Matutino"/>
    <s v="Mensal"/>
    <n v="1.021039024"/>
    <n v="0.16590921"/>
    <d v="1899-12-30T11:10:03"/>
  </r>
  <r>
    <s v="R Grapueta"/>
    <s v="Av Queixadas"/>
    <s v="R Sarava"/>
    <x v="91"/>
    <s v="Matutino"/>
    <s v="Mensal"/>
    <n v="0.26829744499999997"/>
    <n v="9.1448418000000004E-2"/>
    <d v="1899-12-30T10:25:12"/>
  </r>
  <r>
    <s v="R Grapueta"/>
    <s v="R Sarava"/>
    <s v="Vla Vinte e Seis"/>
    <x v="91"/>
    <s v="Matutino"/>
    <s v="Mensal"/>
    <n v="0.26829744499999997"/>
    <n v="1.4521147E-2"/>
    <d v="1899-12-30T10:26:08"/>
  </r>
  <r>
    <s v="R Grapueta"/>
    <s v="Vla Vinte e Seis"/>
    <s v="Vla Vinte e Quatro"/>
    <x v="91"/>
    <s v="Matutino"/>
    <s v="Mensal"/>
    <n v="0.26829744499999997"/>
    <n v="8.3642952000000007E-2"/>
    <d v="1899-12-30T10:31:34"/>
  </r>
  <r>
    <s v="R Grapueta"/>
    <s v="Vla Vinte e Quatro"/>
    <s v="Av Canal de Tutoia"/>
    <x v="91"/>
    <s v="Matutino"/>
    <s v="Mensal"/>
    <n v="0.26829744499999997"/>
    <n v="7.8684929000000001E-2"/>
    <d v="1899-12-30T10:36:40"/>
  </r>
  <r>
    <s v="R Gravacu"/>
    <s v="Av Miguel Achiole da Fonseca"/>
    <s v="S/Logradouro"/>
    <x v="371"/>
    <s v="Vespertino"/>
    <s v="Mensal"/>
    <n v="0.25828956599999997"/>
    <n v="0.16074021899999999"/>
    <d v="1899-12-30T16:34:56"/>
  </r>
  <r>
    <s v="R Gravacu"/>
    <s v="S/Logradouro"/>
    <s v="R Maritaca"/>
    <x v="371"/>
    <s v="Vespertino"/>
    <s v="Mensal"/>
    <n v="0.25828956599999997"/>
    <n v="9.7549346999999995E-2"/>
    <d v="1899-12-30T16:40:32"/>
  </r>
  <r>
    <s v="R Gravata"/>
    <s v="R Jose Apolonio"/>
    <s v="(Próprio Logradouro/Trecho) R Gravata"/>
    <x v="416"/>
    <s v="Matutino"/>
    <s v="Mensal"/>
    <s v="-"/>
    <n v="6.4896782E-2"/>
    <d v="1899-12-30T11:13:05"/>
  </r>
  <r>
    <s v="R Gravata da Pedra"/>
    <s v="R Isabel Morales de Oliveira Miragaia"/>
    <s v="Av dos Ipes"/>
    <x v="144"/>
    <s v="Matutino"/>
    <s v="Mensal"/>
    <n v="0.39277179000000001"/>
    <n v="5.8572082999999997E-2"/>
    <d v="1899-12-30T10:56:02"/>
  </r>
  <r>
    <s v="R Gravata da Pedra"/>
    <s v="Av dos Ipes"/>
    <s v="R Caraipe das Aguas"/>
    <x v="144"/>
    <s v="Matutino"/>
    <s v="Mensal"/>
    <n v="0.39277179000000001"/>
    <n v="0.115555595"/>
    <d v="1899-12-30T11:03:51"/>
  </r>
  <r>
    <s v="R Gravata da Pedra"/>
    <s v="R Caraipe das Aguas"/>
    <s v="R dos Igarapes"/>
    <x v="144"/>
    <s v="Matutino"/>
    <s v="Mensal"/>
    <n v="0.39277179000000001"/>
    <n v="0.11219823499999999"/>
    <d v="1899-12-30T11:11:28"/>
  </r>
  <r>
    <s v="R Gravata da Pedra"/>
    <s v="R dos Igarapes"/>
    <s v="R Palmeira das Bermudas"/>
    <x v="144"/>
    <s v="Matutino"/>
    <s v="Mensal"/>
    <n v="0.39277179000000001"/>
    <n v="0.10644587699999999"/>
    <d v="1899-12-30T11:18:40"/>
  </r>
  <r>
    <s v="R Gravata do Campo"/>
    <s v="R Facheiro"/>
    <s v="R Grama da Praia"/>
    <x v="328"/>
    <s v="Vespertino"/>
    <s v="Mensal"/>
    <n v="0.39306033300000004"/>
    <n v="0.248723099"/>
    <d v="1899-12-30T17:43:55"/>
  </r>
  <r>
    <s v="R Gravata do Campo"/>
    <s v="R Grama da Praia"/>
    <s v="R Nicolau Campanella"/>
    <x v="328"/>
    <s v="Vespertino"/>
    <s v="Mensal"/>
    <n v="0.39306033300000004"/>
    <n v="0.14433723400000001"/>
    <d v="1899-12-30T17:53:24"/>
  </r>
  <r>
    <s v="R Graviola"/>
    <s v="Av do Imperador"/>
    <s v="R Sta Rita do Jacutinga"/>
    <x v="424"/>
    <s v="Matutino"/>
    <s v="Mensal"/>
    <n v="0.158398132"/>
    <n v="4.1638763000000002E-2"/>
    <d v="1899-12-30T08:47:18"/>
  </r>
  <r>
    <s v="R Graviola"/>
    <s v="R Sta Rita do Jacutinga"/>
    <s v="R Jacatupe"/>
    <x v="424"/>
    <s v="Matutino"/>
    <s v="Mensal"/>
    <n v="0.158398132"/>
    <n v="3.5675446E-2"/>
    <d v="1899-12-30T08:49:35"/>
  </r>
  <r>
    <s v="R Graviola"/>
    <s v="R Jacatupe"/>
    <s v="R Olegario Maciel"/>
    <x v="424"/>
    <s v="Matutino"/>
    <s v="Mensal"/>
    <n v="0.158398132"/>
    <n v="8.1083923000000002E-2"/>
    <d v="1899-12-30T08:54:48"/>
  </r>
  <r>
    <s v="R Graxaim"/>
    <s v="Av dos Agapantos"/>
    <s v="Vla Quatro"/>
    <x v="140"/>
    <s v="Vespertino"/>
    <s v="Mensal"/>
    <n v="0.22521012899999998"/>
    <n v="0.123832153"/>
    <d v="1899-12-30T15:37:51"/>
  </r>
  <r>
    <s v="R Graxaim"/>
    <s v="Vla Quatro"/>
    <s v="R Caxinguele"/>
    <x v="140"/>
    <s v="Vespertino"/>
    <s v="Mensal"/>
    <n v="0.22521012899999998"/>
    <n v="0.101377975"/>
    <d v="1899-12-30T15:44:55"/>
  </r>
  <r>
    <s v="R Gregorio Batista"/>
    <s v="R Francisco de Melo Palheta"/>
    <s v="R Giacomo Armani"/>
    <x v="417"/>
    <s v="Vespertino"/>
    <s v="Mensal"/>
    <n v="0.22016302500000001"/>
    <n v="0.22016302500000001"/>
    <d v="1899-12-30T16:22:35"/>
  </r>
  <r>
    <s v="R Gregorio Faber"/>
    <s v="R Rev Simao Salem"/>
    <s v="R Vicente Martins Rodrigues"/>
    <x v="381"/>
    <s v="Matutino"/>
    <s v="Mensal"/>
    <n v="0.21229278600000001"/>
    <n v="7.4186264000000002E-2"/>
    <d v="1899-12-30T10:09:25"/>
  </r>
  <r>
    <s v="R Gregorio Faber"/>
    <s v="R Vicente Martins Rodrigues"/>
    <s v="R Ruy Roberto da Silva"/>
    <x v="381"/>
    <s v="Matutino"/>
    <s v="Mensal"/>
    <n v="0.21229278600000001"/>
    <n v="0.13810652200000001"/>
    <d v="1899-12-30T10:17:02"/>
  </r>
  <r>
    <s v="R Gregorio Mendes da Silva"/>
    <s v="R Francisco Nunes Cubas"/>
    <s v="Vla Quatorze"/>
    <x v="386"/>
    <s v="Vespertino"/>
    <s v="Mensal"/>
    <n v="0.26135911000000001"/>
    <n v="8.2488922000000006E-2"/>
    <d v="1899-12-30T17:59:51"/>
  </r>
  <r>
    <s v="R Gregorio Mendes da Silva"/>
    <s v="Vla Quatorze"/>
    <s v="S/Logradouro"/>
    <x v="386"/>
    <s v="Vespertino"/>
    <s v="Mensal"/>
    <n v="0.26135911000000001"/>
    <n v="0.166229828"/>
    <d v="1899-12-30T18:10:12"/>
  </r>
  <r>
    <s v="R Gregorio Petondi"/>
    <s v="R George Bekesy"/>
    <s v="S/Logradouro"/>
    <x v="284"/>
    <s v="Matutino"/>
    <s v="Mensal"/>
    <n v="0.17408943099999999"/>
    <n v="6.7415184000000003E-2"/>
    <d v="1899-12-30T09:56:17"/>
  </r>
  <r>
    <s v="R Gregorio Petondi"/>
    <s v="S/Logradouro"/>
    <s v="R Ludovico Agostini"/>
    <x v="284"/>
    <s v="Matutino"/>
    <s v="Mensal"/>
    <n v="0.17408943099999999"/>
    <n v="4.480899E-2"/>
    <d v="1899-12-30T09:58:58"/>
  </r>
  <r>
    <s v="R Gregorio Petondi"/>
    <s v="R Ludovico Agostini"/>
    <s v="R Giacomo Finetti"/>
    <x v="284"/>
    <s v="Matutino"/>
    <s v="Mensal"/>
    <n v="0.17408943099999999"/>
    <n v="6.1865257E-2"/>
    <d v="1899-12-30T10:02:40"/>
  </r>
  <r>
    <s v="R Gregorio Ramalho"/>
    <s v="R Joao Radaic Benegulo"/>
    <s v="R Victorio Santim"/>
    <x v="198"/>
    <s v="Vespertino"/>
    <s v="Mensal"/>
    <n v="0.34215128299999997"/>
    <n v="9.1369697999999999E-2"/>
    <d v="1899-12-30T18:44:56"/>
  </r>
  <r>
    <s v="R Gregorio Ramalho"/>
    <s v="R Victorio Santim"/>
    <s v="R Ignacio Alves de Mattos"/>
    <x v="198"/>
    <s v="Vespertino"/>
    <s v="Mensal"/>
    <n v="0.34215128299999997"/>
    <n v="0.11622012299999999"/>
    <d v="1899-12-30T18:57:08"/>
  </r>
  <r>
    <s v="R Gregorio Ramalho"/>
    <s v="R Ignacio Alves de Mattos"/>
    <s v="R Flores do Piaui"/>
    <x v="198"/>
    <s v="Vespertino"/>
    <s v="Mensal"/>
    <n v="0.34215128299999997"/>
    <n v="0.13456146199999999"/>
    <d v="1899-12-30T19:11:14"/>
  </r>
  <r>
    <s v="R Gregory Feige"/>
    <s v="R Antonio de Paula Souza"/>
    <s v="R Rodolfo Bernadelli"/>
    <x v="7"/>
    <s v="Matutino"/>
    <s v="Mensal"/>
    <n v="0.14493093900000001"/>
    <n v="0.14493093900000001"/>
    <d v="1899-12-30T13:36:56"/>
  </r>
  <r>
    <s v="R Grevilia"/>
    <s v="R Augustin Luberti"/>
    <s v="R Eleazar Carpentras"/>
    <x v="285"/>
    <s v="Matutino"/>
    <s v="Mensal"/>
    <n v="0.202816528"/>
    <n v="0.202816528"/>
    <d v="1899-12-30T13:12:55"/>
  </r>
  <r>
    <s v="R Grinalda de Noiva"/>
    <s v="R Varzelandia"/>
    <s v="Vla Doze"/>
    <x v="123"/>
    <s v="Matutino"/>
    <s v="Mensal"/>
    <n v="0.29451077299999995"/>
    <n v="7.6839478000000003E-2"/>
    <d v="1899-12-30T10:57:41"/>
  </r>
  <r>
    <s v="R Grinalda de Noiva"/>
    <s v="Vla Doze"/>
    <s v="Av Mimo de Venus"/>
    <x v="123"/>
    <s v="Matutino"/>
    <s v="Mensal"/>
    <n v="0.29451077299999995"/>
    <n v="0.21767129499999999"/>
    <d v="1899-12-30T11:12:24"/>
  </r>
  <r>
    <s v="R Groairas"/>
    <s v="R Jandia"/>
    <s v="R Ilha do Xavier"/>
    <x v="189"/>
    <s v="Vespertino"/>
    <s v="Mensal"/>
    <n v="0.18480717499999999"/>
    <n v="6.3310959E-2"/>
    <d v="1899-12-30T17:09:02"/>
  </r>
  <r>
    <s v="R Groairas"/>
    <s v="R Ilha do Xavier"/>
    <s v="R Nogueira Viotti"/>
    <x v="189"/>
    <s v="Vespertino"/>
    <s v="Mensal"/>
    <n v="0.18480717499999999"/>
    <n v="0.121496216"/>
    <d v="1899-12-30T17:16:54"/>
  </r>
  <r>
    <s v="R Gruta das Princesas"/>
    <s v="R Rio Manuel Alves"/>
    <s v="R Manuel Duarte Ferro"/>
    <x v="336"/>
    <s v="Vespertino"/>
    <s v="Mensal"/>
    <n v="0.53667824599999991"/>
    <n v="0.103378677"/>
    <d v="1899-12-30T18:09:58"/>
  </r>
  <r>
    <s v="R Gruta das Princesas"/>
    <s v="R Manuel Duarte Ferro"/>
    <s v="R Salinas de Mossoro"/>
    <x v="336"/>
    <s v="Vespertino"/>
    <s v="Mensal"/>
    <n v="0.53667824599999991"/>
    <n v="0.109967865"/>
    <d v="1899-12-30T18:17:04"/>
  </r>
  <r>
    <s v="R Gruta das Princesas"/>
    <s v="R Salinas de Mossoro"/>
    <s v="R Sagrada Familia"/>
    <x v="336"/>
    <s v="Vespertino"/>
    <s v="Mensal"/>
    <n v="0.53667824599999991"/>
    <n v="6.5598700999999995E-2"/>
    <d v="1899-12-30T18:21:18"/>
  </r>
  <r>
    <s v="R Gruta das Princesas"/>
    <s v="R Sagrada Familia"/>
    <s v="R Serra de Luis Gomes"/>
    <x v="336"/>
    <s v="Vespertino"/>
    <s v="Mensal"/>
    <n v="0.53667824599999991"/>
    <n v="4.2966826999999999E-2"/>
    <d v="1899-12-30T18:24:04"/>
  </r>
  <r>
    <s v="R Gruta das Princesas"/>
    <s v="R Serra de Luis Gomes"/>
    <s v="R Benedicto Vicente"/>
    <x v="336"/>
    <s v="Vespertino"/>
    <s v="Mensal"/>
    <n v="0.53667824599999991"/>
    <n v="0.10860131100000001"/>
    <d v="1899-12-30T18:31:04"/>
  </r>
  <r>
    <s v="R Gruta das Princesas"/>
    <s v="R Benedicto Vicente"/>
    <s v="R Freguesia das Varges"/>
    <x v="336"/>
    <s v="Vespertino"/>
    <s v="Mensal"/>
    <n v="0.53667824599999991"/>
    <n v="0.106164864"/>
    <d v="1899-12-30T18:37:56"/>
  </r>
  <r>
    <s v="R Guabiroba de Minas"/>
    <s v="R Sta Etelvina"/>
    <s v="(Próprio Logradouro/Trecho) R Guabiroba de Minas"/>
    <x v="121"/>
    <s v="Matutino"/>
    <s v="Mensal"/>
    <n v="1.2741782530000001"/>
    <n v="3.3331252999999998E-2"/>
    <d v="1899-12-30T11:42:45"/>
  </r>
  <r>
    <s v="R Guabiroba de Minas"/>
    <s v="R Jose Vieira Guimaraes"/>
    <s v="(Próprio Logradouro/Trecho) R Guabiroba de Minas"/>
    <x v="121"/>
    <s v="Matutino"/>
    <s v="Mensal"/>
    <n v="1.2741782530000001"/>
    <n v="9.3487889999999997E-3"/>
    <d v="1899-12-30T11:43:14"/>
  </r>
  <r>
    <s v="R Guabiroba de Minas"/>
    <s v="R Sta Etelvina"/>
    <s v="(Próprio Logradouro/Trecho) R Guabiroba de Minas"/>
    <x v="121"/>
    <s v="Matutino"/>
    <s v="Mensal"/>
    <n v="1.2741782530000001"/>
    <n v="3.0356702999999999E-2"/>
    <d v="1899-12-30T11:44:49"/>
  </r>
  <r>
    <s v="R Guabiroba de Minas"/>
    <s v="R Jose Vieira Guimaraes"/>
    <s v="R Carlo Mannelli"/>
    <x v="121"/>
    <s v="Matutino"/>
    <s v="Mensal"/>
    <n v="1.2741782530000001"/>
    <n v="5.9801875999999997E-2"/>
    <d v="1899-12-30T11:47:57"/>
  </r>
  <r>
    <s v="R Guabiroba de Minas"/>
    <s v="R Carlo Mannelli"/>
    <s v="R Jose Pedroso"/>
    <x v="121"/>
    <s v="Matutino"/>
    <s v="Mensal"/>
    <n v="1.2741782530000001"/>
    <n v="0.130957291"/>
    <d v="1899-12-30T11:54:49"/>
  </r>
  <r>
    <s v="R Guabiroba de Minas"/>
    <s v="R Jose Pedroso"/>
    <s v="R Antonio Pedroso"/>
    <x v="121"/>
    <s v="Matutino"/>
    <s v="Mensal"/>
    <n v="1.2741782530000001"/>
    <n v="6.6641570999999997E-2"/>
    <d v="1899-12-30T11:58:18"/>
  </r>
  <r>
    <s v="R Guabiroba de Minas"/>
    <s v="R Antonio Pedroso"/>
    <s v="S/Logradouro"/>
    <x v="121"/>
    <s v="Matutino"/>
    <s v="Mensal"/>
    <n v="1.2741782530000001"/>
    <n v="4.1996367999999999E-2"/>
    <d v="1899-12-30T12:00:30"/>
  </r>
  <r>
    <s v="R Guabiroba de Minas"/>
    <s v="S/Logradouro"/>
    <s v="R Montes Claros"/>
    <x v="403"/>
    <s v="Matutino"/>
    <s v="Mensal"/>
    <n v="1.2741782530000001"/>
    <n v="5.4600745999999999E-2"/>
    <d v="1899-12-30T08:53:01"/>
  </r>
  <r>
    <s v="R Guabiroba de Minas"/>
    <s v="R Montes Claros"/>
    <s v="R Loreto Vittori"/>
    <x v="403"/>
    <s v="Matutino"/>
    <s v="Mensal"/>
    <n v="1.2741782530000001"/>
    <n v="3.9940547999999999E-2"/>
    <d v="1899-12-30T08:56:12"/>
  </r>
  <r>
    <s v="R Guabiroba de Minas"/>
    <s v="R Loreto Vittori"/>
    <s v="R Mario Lanza"/>
    <x v="403"/>
    <s v="Matutino"/>
    <s v="Mensal"/>
    <n v="1.2741782530000001"/>
    <n v="1.7545404000000001E-2"/>
    <d v="1899-12-30T08:57:36"/>
  </r>
  <r>
    <s v="R Guabiroba de Minas"/>
    <s v="R Mario Lanza"/>
    <s v="Tv Benedito Bandeira"/>
    <x v="403"/>
    <s v="Matutino"/>
    <s v="Mensal"/>
    <n v="1.2741782530000001"/>
    <n v="3.5201290000000003E-2"/>
    <d v="1899-12-30T09:00:24"/>
  </r>
  <r>
    <s v="R Guabiroba de Minas"/>
    <s v="Tv Benedito Bandeira"/>
    <s v="R Marco Martini"/>
    <x v="403"/>
    <s v="Matutino"/>
    <s v="Mensal"/>
    <n v="1.2741782530000001"/>
    <n v="0.111858177"/>
    <d v="1899-12-30T09:09:19"/>
  </r>
  <r>
    <s v="R Guabiroba de Minas"/>
    <s v="R Marco Martini"/>
    <s v="R Manuel Ponce"/>
    <x v="403"/>
    <s v="Matutino"/>
    <s v="Mensal"/>
    <n v="1.2741782530000001"/>
    <n v="5.9745292999999998E-2"/>
    <d v="1899-12-30T09:14:04"/>
  </r>
  <r>
    <s v="R Guabiroba de Minas"/>
    <s v="R Manuel Ponce"/>
    <s v="R Ludovico Milanese"/>
    <x v="403"/>
    <s v="Matutino"/>
    <s v="Mensal"/>
    <n v="1.2741782530000001"/>
    <n v="6.0256839999999999E-2"/>
    <d v="1899-12-30T09:18:52"/>
  </r>
  <r>
    <s v="R Guabiroba de Minas"/>
    <s v="R Ludovico Milanese"/>
    <s v="R Lucas Ruiz"/>
    <x v="403"/>
    <s v="Matutino"/>
    <s v="Mensal"/>
    <n v="1.2741782530000001"/>
    <n v="8.0277251999999993E-2"/>
    <d v="1899-12-30T09:25:16"/>
  </r>
  <r>
    <s v="R Guabiroba de Minas"/>
    <s v="R Lucas Ruiz"/>
    <s v="S/Logradouro"/>
    <x v="403"/>
    <s v="Matutino"/>
    <s v="Mensal"/>
    <n v="1.2741782530000001"/>
    <n v="4.2332409000000001E-2"/>
    <d v="1899-12-30T09:28:38"/>
  </r>
  <r>
    <s v="R Guabiroba de Minas"/>
    <s v="S/Logradouro"/>
    <s v="R Cotinga"/>
    <x v="403"/>
    <s v="Matutino"/>
    <s v="Mensal"/>
    <n v="1.2741782530000001"/>
    <n v="2.2758236000000001E-2"/>
    <d v="1899-12-30T09:30:27"/>
  </r>
  <r>
    <s v="R Guabirobinha"/>
    <s v="R Palmeira das Bermudas"/>
    <s v="R dos Igarapes"/>
    <x v="145"/>
    <s v="Matutino"/>
    <s v="Mensal"/>
    <n v="0.17704968600000001"/>
    <n v="0.12077027899999999"/>
    <d v="1899-12-30T12:01:15"/>
  </r>
  <r>
    <s v="R Guabirobinha"/>
    <s v="R dos Igarapes"/>
    <s v="R Coqueiro Caranda"/>
    <x v="145"/>
    <s v="Matutino"/>
    <s v="Mensal"/>
    <n v="0.17704968600000001"/>
    <n v="5.6279408000000003E-2"/>
    <d v="1899-12-30T12:05:00"/>
  </r>
  <r>
    <s v="R Guacaris"/>
    <s v="R Antonio Canova"/>
    <s v="R Joao Candido Vieira"/>
    <x v="329"/>
    <s v="Vespertino"/>
    <s v="Mensal"/>
    <n v="0.20367371399999998"/>
    <n v="0.102542839"/>
    <d v="1899-12-30T16:06:32"/>
  </r>
  <r>
    <s v="R Guacaris"/>
    <s v="R Joao Candido Vieira"/>
    <s v="R Ana Gertrudes Vieira"/>
    <x v="329"/>
    <s v="Vespertino"/>
    <s v="Mensal"/>
    <n v="0.20367371399999998"/>
    <n v="0.101130875"/>
    <d v="1899-12-30T16:13:22"/>
  </r>
  <r>
    <s v="R Guacy Teixeira"/>
    <s v="Av Dep Dr Jose Aristodemo Pinotti"/>
    <s v="R Filomeno Jose do Costa"/>
    <x v="8"/>
    <s v="Matutino"/>
    <s v="Mensal"/>
    <n v="0.19454528400000001"/>
    <n v="4.8555187E-2"/>
    <d v="1899-12-30T11:20:41"/>
  </r>
  <r>
    <s v="R Guacy Teixeira"/>
    <s v="R Filomeno Jose do Costa"/>
    <s v="R Moacir Dantas Itapicuru"/>
    <x v="8"/>
    <s v="Matutino"/>
    <s v="Mensal"/>
    <n v="0.19454528400000001"/>
    <n v="0.14599009700000001"/>
    <d v="1899-12-30T11:27:25"/>
  </r>
  <r>
    <s v="R Guaia Guacu"/>
    <s v="R Dr Rodrigo Pereira Barreto"/>
    <s v="Vla Um"/>
    <x v="395"/>
    <s v="Vespertino"/>
    <s v="Mensal"/>
    <n v="0.15196776000000001"/>
    <n v="2.3952337000000001E-2"/>
    <d v="1899-12-30T15:46:48"/>
  </r>
  <r>
    <s v="R Guaia Guacu"/>
    <s v="Vla Um"/>
    <s v="R Paulino Serqueira"/>
    <x v="395"/>
    <s v="Vespertino"/>
    <s v="Mensal"/>
    <n v="0.15196776000000001"/>
    <n v="3.7858733999999998E-2"/>
    <d v="1899-12-30T15:49:20"/>
  </r>
  <r>
    <s v="R Guaia Guacu"/>
    <s v="R Paulino Serqueira"/>
    <s v="S/Logradouro"/>
    <x v="395"/>
    <s v="Vespertino"/>
    <s v="Mensal"/>
    <n v="0.15196776000000001"/>
    <n v="4.4310436000000002E-2"/>
    <d v="1899-12-30T15:52:18"/>
  </r>
  <r>
    <s v="R Guaia Guacu"/>
    <s v="S/Logradouro"/>
    <s v="R Manuel Inacio de Loiola"/>
    <x v="395"/>
    <s v="Vespertino"/>
    <s v="Mensal"/>
    <n v="0.15196776000000001"/>
    <n v="4.5846251999999997E-2"/>
    <d v="1899-12-30T15:55:22"/>
  </r>
  <r>
    <s v="R Guaiaca"/>
    <s v="Av Musgo de Flor"/>
    <s v="R Bignonia"/>
    <x v="259"/>
    <s v="Vespertino"/>
    <s v="Mensal"/>
    <n v="0.13974040199999999"/>
    <n v="6.1902611000000003E-2"/>
    <d v="1899-12-30T17:46:37"/>
  </r>
  <r>
    <s v="R Guaiaca"/>
    <s v="R Bignonia"/>
    <s v="R Francisco Alarico Bergamo"/>
    <x v="259"/>
    <s v="Vespertino"/>
    <s v="Mensal"/>
    <n v="0.13974040199999999"/>
    <n v="7.7837791000000003E-2"/>
    <d v="1899-12-30T17:51:51"/>
  </r>
  <r>
    <s v="R Guaiana Timbo"/>
    <s v="R Milton da Cruz"/>
    <s v="R Sanguina"/>
    <x v="213"/>
    <s v="Matutino"/>
    <s v="Mensal"/>
    <n v="0.80207670599999992"/>
    <n v="0.22088545200000001"/>
    <d v="1899-12-30T11:51:36"/>
  </r>
  <r>
    <s v="R Guaiana Timbo"/>
    <s v="R Sanguina"/>
    <s v="R Piraque"/>
    <x v="213"/>
    <s v="Matutino"/>
    <s v="Mensal"/>
    <n v="0.80207670599999992"/>
    <n v="3.5665119000000002E-2"/>
    <d v="1899-12-30T11:53:50"/>
  </r>
  <r>
    <s v="R Guaiana Timbo"/>
    <s v="R Piraque"/>
    <s v="R Piraque"/>
    <x v="213"/>
    <s v="Matutino"/>
    <s v="Mensal"/>
    <n v="0.80207670599999992"/>
    <n v="0.12277298"/>
    <d v="1899-12-30T12:01:28"/>
  </r>
  <r>
    <s v="R Guaiana Timbo"/>
    <s v="R Piraque"/>
    <s v="Av Lourival Fontes"/>
    <x v="213"/>
    <s v="Matutino"/>
    <s v="Mensal"/>
    <n v="0.80207670599999992"/>
    <n v="3.3270893000000003E-2"/>
    <d v="1899-12-30T12:03:33"/>
  </r>
  <r>
    <s v="R Guaiana Timbo"/>
    <s v="Av Lourival Fontes"/>
    <s v="R Rairu"/>
    <x v="30"/>
    <s v="Matutino"/>
    <s v="Mensal"/>
    <n v="0.80207670599999992"/>
    <n v="6.6379920999999995E-2"/>
    <d v="1899-12-30T10:37:54"/>
  </r>
  <r>
    <s v="R Guaiana Timbo"/>
    <s v="R Rairu"/>
    <s v="R do Boto"/>
    <x v="30"/>
    <s v="Matutino"/>
    <s v="Mensal"/>
    <n v="0.80207670599999992"/>
    <n v="6.4362236000000003E-2"/>
    <d v="1899-12-30T10:42:00"/>
  </r>
  <r>
    <s v="R Guaiana Timbo"/>
    <s v="R do Boto"/>
    <s v="R Murucuia"/>
    <x v="30"/>
    <s v="Matutino"/>
    <s v="Mensal"/>
    <n v="0.80207670599999992"/>
    <n v="7.0615981999999994E-2"/>
    <d v="1899-12-30T10:46:31"/>
  </r>
  <r>
    <s v="R Guaiana Timbo"/>
    <s v="R Murucuia"/>
    <s v="R Vicente Franco Tolentino"/>
    <x v="30"/>
    <s v="Matutino"/>
    <s v="Mensal"/>
    <n v="0.80207670599999992"/>
    <n v="0.113225693"/>
    <d v="1899-12-30T10:53:45"/>
  </r>
  <r>
    <s v="R Guaiana Timbo"/>
    <s v="R Vicente Franco Tolentino"/>
    <s v="R Edgard Pinto Cesar"/>
    <x v="30"/>
    <s v="Matutino"/>
    <s v="Mensal"/>
    <n v="0.80207670599999992"/>
    <n v="7.4898430000000002E-2"/>
    <d v="1899-12-30T10:58:31"/>
  </r>
  <r>
    <s v="R Guaiapacare"/>
    <s v="R Gaspar de Souza"/>
    <s v="R Francisco Ferraz Cardoso"/>
    <x v="427"/>
    <s v="Vespertino"/>
    <s v="Mensal"/>
    <n v="0.19932228800000001"/>
    <n v="0.11834681700000001"/>
    <d v="1899-12-30T16:06:24"/>
  </r>
  <r>
    <s v="R Guaibim"/>
    <s v="R Jujiu"/>
    <s v="R Luis Asson"/>
    <x v="169"/>
    <s v="Vespertino"/>
    <s v="Mensal"/>
    <n v="0.242208008"/>
    <n v="0.242208008"/>
    <d v="1899-12-30T16:47:44"/>
  </r>
  <r>
    <s v="R Guaicuru do Campo"/>
    <s v="R Maria Paula do Carmo"/>
    <s v="(Próprio Logradouro/Trecho) R Guaicuru do Campo"/>
    <x v="206"/>
    <s v="Vespertino"/>
    <s v="Mensal"/>
    <n v="5.4398295999999999E-2"/>
    <n v="5.4398295999999999E-2"/>
    <d v="1899-12-30T16:52:44"/>
  </r>
  <r>
    <s v="R Guainambe"/>
    <s v="Av Dr Jose Artur Nova"/>
    <s v="R Antonio de Sousa e Castro"/>
    <x v="388"/>
    <s v="Vespertino"/>
    <s v="Mensal"/>
    <n v="0.191220737"/>
    <n v="6.5174408000000003E-2"/>
    <d v="1899-12-30T18:03:14"/>
  </r>
  <r>
    <s v="R Guainambe"/>
    <s v="R Antonio de Sousa e Castro"/>
    <s v="R S Bras do Suacui"/>
    <x v="388"/>
    <s v="Vespertino"/>
    <s v="Mensal"/>
    <n v="0.191220737"/>
    <n v="6.0974026000000001E-2"/>
    <d v="1899-12-30T18:07:12"/>
  </r>
  <r>
    <s v="R Guainambe"/>
    <s v="R S Bras do Suacui"/>
    <s v="Av Felix Nascentes Pinto"/>
    <x v="388"/>
    <s v="Vespertino"/>
    <s v="Mensal"/>
    <n v="0.191220737"/>
    <n v="6.5072303999999997E-2"/>
    <d v="1899-12-30T18:11:26"/>
  </r>
  <r>
    <s v="R Guaipava"/>
    <s v="Av Rio das Pedras"/>
    <s v="Av Rio das Pedras"/>
    <x v="5"/>
    <s v="Matutino"/>
    <s v="Mensal"/>
    <n v="7.4116877999999997E-2"/>
    <n v="7.211734E-3"/>
    <d v="1899-12-30T13:58:21"/>
  </r>
  <r>
    <s v="R Guaipava"/>
    <s v="Av Rio das Pedras"/>
    <s v="R Arao Reis"/>
    <x v="402"/>
    <s v="Matutino"/>
    <s v="Mensal"/>
    <n v="7.4116877999999997E-2"/>
    <n v="6.6905144E-2"/>
    <d v="1899-12-30T10:52:41"/>
  </r>
  <r>
    <s v="R Guairama"/>
    <s v="Av Mal Tito"/>
    <s v="(Próprio Logradouro/Trecho) R Guairama"/>
    <x v="17"/>
    <s v="Matutino"/>
    <s v="Mensal"/>
    <n v="0.10733912700000001"/>
    <n v="0.10733912700000001"/>
    <d v="1899-12-30T13:39:23"/>
  </r>
  <r>
    <s v="R Guaiuvira"/>
    <s v="R Anajatuba"/>
    <s v="Av Jose de Moraes Cabral"/>
    <x v="145"/>
    <s v="Matutino"/>
    <s v="Mensal"/>
    <n v="0.55868405199999993"/>
    <n v="7.6288986000000003E-2"/>
    <d v="1899-12-30T12:10:05"/>
  </r>
  <r>
    <s v="R Guaiuvira"/>
    <s v="Av Jose de Moraes Cabral"/>
    <s v="Av Ipe Roxo"/>
    <x v="145"/>
    <s v="Matutino"/>
    <s v="Mensal"/>
    <n v="0.55868405199999993"/>
    <n v="0.133780975"/>
    <d v="1899-12-30T12:19:00"/>
  </r>
  <r>
    <s v="R Guaiuvira"/>
    <s v="R Lagoa Cajuba"/>
    <s v="R Anajatuba"/>
    <x v="193"/>
    <s v="Matutino"/>
    <s v="Mensal"/>
    <n v="0.55868405199999993"/>
    <n v="0.14357199100000001"/>
    <d v="1899-12-30T09:18:39"/>
  </r>
  <r>
    <s v="R Guaiuvira"/>
    <s v="Av Ipe Roxo"/>
    <s v="R Domingues Vidigal"/>
    <x v="193"/>
    <s v="Matutino"/>
    <s v="Mensal"/>
    <n v="0.55868405199999993"/>
    <n v="6.9435219000000006E-2"/>
    <d v="1899-12-30T09:23:10"/>
  </r>
  <r>
    <s v="R Guaiuvira"/>
    <s v="R Domingues Vidigal"/>
    <s v="R Ilha dos Ratones"/>
    <x v="193"/>
    <s v="Matutino"/>
    <s v="Mensal"/>
    <n v="0.55868405199999993"/>
    <n v="6.5274924999999998E-2"/>
    <d v="1899-12-30T09:27:24"/>
  </r>
  <r>
    <s v="R Guaiuvira"/>
    <s v="R Ilha dos Ratones"/>
    <s v="R Terra Sem Males"/>
    <x v="193"/>
    <s v="Matutino"/>
    <s v="Mensal"/>
    <n v="0.55868405199999993"/>
    <n v="7.0331955000000002E-2"/>
    <d v="1899-12-30T09:31:58"/>
  </r>
  <r>
    <s v="R Guajabaras"/>
    <s v="R Dr Aiose"/>
    <s v="Tv B"/>
    <x v="328"/>
    <s v="Vespertino"/>
    <s v="Mensal"/>
    <n v="0.18175317399999999"/>
    <n v="8.2840073E-2"/>
    <d v="1899-12-30T17:58:52"/>
  </r>
  <r>
    <s v="R Guajabaras"/>
    <s v="Tv B"/>
    <s v="Av Pires do Rio"/>
    <x v="328"/>
    <s v="Vespertino"/>
    <s v="Mensal"/>
    <n v="0.18175317399999999"/>
    <n v="9.8913101000000003E-2"/>
    <d v="1899-12-30T18:05:22"/>
  </r>
  <r>
    <s v="R Guajarutas"/>
    <s v="R Benigno Nogueira Franco"/>
    <s v="R Manuel Lemes da Silva"/>
    <x v="125"/>
    <s v="Matutino"/>
    <s v="Mensal"/>
    <n v="0.19694818900000002"/>
    <n v="9.6774474999999999E-2"/>
    <d v="1899-12-30T10:14:09"/>
  </r>
  <r>
    <s v="R Guajarutas"/>
    <s v="R Manuel Lemes da Silva"/>
    <s v="R Angelo Stefanini"/>
    <x v="125"/>
    <s v="Matutino"/>
    <s v="Mensal"/>
    <n v="0.19694818900000002"/>
    <n v="0.100173714"/>
    <d v="1899-12-30T10:20:21"/>
  </r>
  <r>
    <s v="R Guajicara"/>
    <s v="Av Pe Gregorio Mafra"/>
    <s v="R Samira"/>
    <x v="223"/>
    <s v="Vespertino"/>
    <s v="Mensal"/>
    <n v="0.20654700100000001"/>
    <n v="5.4825195E-2"/>
    <d v="1899-12-30T16:32:37"/>
  </r>
  <r>
    <s v="R Guajicara"/>
    <s v="R Samira"/>
    <s v="R Jambolao"/>
    <x v="223"/>
    <s v="Vespertino"/>
    <s v="Mensal"/>
    <n v="0.20654700100000001"/>
    <n v="5.2685131000000003E-2"/>
    <d v="1899-12-30T16:36:06"/>
  </r>
  <r>
    <s v="R Guajicara"/>
    <s v="R Jambolao"/>
    <s v="R Dr Manoel Guimaraes"/>
    <x v="223"/>
    <s v="Vespertino"/>
    <s v="Mensal"/>
    <n v="0.20654700100000001"/>
    <n v="9.9036674000000005E-2"/>
    <d v="1899-12-30T16:42:38"/>
  </r>
  <r>
    <s v="R Guamirim"/>
    <s v="R Flor da Redencao"/>
    <s v="Vla R Guamirim"/>
    <x v="86"/>
    <s v="Matutino"/>
    <s v="Mensal"/>
    <n v="0.18506294100000001"/>
    <n v="4.2490566E-2"/>
    <d v="1899-12-30T11:05:01"/>
  </r>
  <r>
    <s v="R Guamirim"/>
    <s v="Vla R Guamirim"/>
    <s v="R Fruta do Paraiso"/>
    <x v="86"/>
    <s v="Matutino"/>
    <s v="Mensal"/>
    <n v="0.18506294100000001"/>
    <n v="1.8581327000000002E-2"/>
    <d v="1899-12-30T11:06:21"/>
  </r>
  <r>
    <s v="R Guamirim"/>
    <s v="R Fruta do Paraiso"/>
    <s v="R Flor de Cachimbo"/>
    <x v="86"/>
    <s v="Matutino"/>
    <s v="Mensal"/>
    <n v="0.18506294100000001"/>
    <n v="6.4548598999999998E-2"/>
    <d v="1899-12-30T11:10:59"/>
  </r>
  <r>
    <s v="R Guamirim"/>
    <s v="R Flor de Cachimbo"/>
    <s v="R Folha de Santana"/>
    <x v="86"/>
    <s v="Matutino"/>
    <s v="Mensal"/>
    <n v="0.18506294100000001"/>
    <n v="5.9442448000000002E-2"/>
    <d v="1899-12-30T11:15:14"/>
  </r>
  <r>
    <s v="R Guanabi"/>
    <s v="R Ana Machado"/>
    <s v="(Próprio Logradouro/Trecho) R Guanabi"/>
    <x v="169"/>
    <s v="Vespertino"/>
    <s v="Mensal"/>
    <n v="0.146151581"/>
    <n v="0.146151581"/>
    <d v="1899-12-30T16:56:38"/>
  </r>
  <r>
    <s v="R Guanambi"/>
    <s v="R Luis Delpi"/>
    <s v="R Ulderico Giulietti"/>
    <x v="223"/>
    <s v="Vespertino"/>
    <s v="Mensal"/>
    <n v="0.12795315600000001"/>
    <n v="6.9556334999999997E-2"/>
    <d v="1899-12-30T16:47:14"/>
  </r>
  <r>
    <s v="R Guanambi"/>
    <s v="R Ulderico Giulietti"/>
    <s v="R Dr Manoel Guimaraes"/>
    <x v="223"/>
    <s v="Vespertino"/>
    <s v="Mensal"/>
    <n v="0.12795315600000001"/>
    <n v="5.8396820000000002E-2"/>
    <d v="1899-12-30T16:51:06"/>
  </r>
  <r>
    <s v="R Guanhumi"/>
    <s v="R Dr Jose de Porciuncula"/>
    <s v="Av Oliveira Freire"/>
    <x v="426"/>
    <s v="Vespertino"/>
    <s v="Mensal"/>
    <n v="0.11754469299999999"/>
    <n v="0.11754469300000001"/>
    <d v="1899-12-30T16:27:07"/>
  </r>
  <r>
    <s v="R Guapeba"/>
    <s v="R das Aveleiras"/>
    <s v="Av Pe Gregorio Mafra"/>
    <x v="259"/>
    <s v="Vespertino"/>
    <s v="Mensal"/>
    <n v="0.129396759"/>
    <n v="0.129396759"/>
    <d v="1899-12-30T18:00:32"/>
  </r>
  <r>
    <s v="R Guapimirim"/>
    <s v="R Japacua"/>
    <s v="R Almerindo Alziro Paganini"/>
    <x v="205"/>
    <s v="Vespertino"/>
    <s v="Mensal"/>
    <n v="0.41384828199999996"/>
    <n v="8.4446731999999997E-2"/>
    <d v="1899-12-30T17:46:23"/>
  </r>
  <r>
    <s v="R Guapimirim"/>
    <s v="R Almerindo Alziro Paganini"/>
    <s v="R Itapirucu"/>
    <x v="205"/>
    <s v="Vespertino"/>
    <s v="Mensal"/>
    <n v="0.41384828199999996"/>
    <n v="8.4058600999999997E-2"/>
    <d v="1899-12-30T17:52:17"/>
  </r>
  <r>
    <s v="R Guapimirim"/>
    <s v="R Itapirucu"/>
    <s v="R Eng Luis Antonio Rantin Moutinho"/>
    <x v="206"/>
    <s v="Vespertino"/>
    <s v="Mensal"/>
    <n v="0.41384828199999996"/>
    <n v="8.1250343000000003E-2"/>
    <d v="1899-12-30T16:58:21"/>
  </r>
  <r>
    <s v="R Guapimirim"/>
    <s v="R Eng Luis Antonio Rantin Moutinho"/>
    <s v="R Pedro Franco Quaresma"/>
    <x v="206"/>
    <s v="Vespertino"/>
    <s v="Mensal"/>
    <n v="0.41384828199999996"/>
    <n v="8.2802071000000005E-2"/>
    <d v="1899-12-30T17:04:05"/>
  </r>
  <r>
    <s v="R Guapimirim"/>
    <s v="R Pedro Franco Quaresma"/>
    <s v="R Amor Perfeito"/>
    <x v="206"/>
    <s v="Vespertino"/>
    <s v="Mensal"/>
    <n v="0.41384828199999996"/>
    <n v="8.1290534999999997E-2"/>
    <d v="1899-12-30T17:09:42"/>
  </r>
  <r>
    <s v="R Guapironga"/>
    <s v="R Surucuas"/>
    <s v="R Puraque"/>
    <x v="140"/>
    <s v="Vespertino"/>
    <s v="Mensal"/>
    <n v="0.297181633"/>
    <n v="0.182724518"/>
    <d v="1899-12-30T15:57:40"/>
  </r>
  <r>
    <s v="R Guapironga"/>
    <s v="R Puraque"/>
    <s v="R Goiti"/>
    <x v="140"/>
    <s v="Vespertino"/>
    <s v="Mensal"/>
    <n v="0.297181633"/>
    <n v="0.114457115"/>
    <d v="1899-12-30T16:05:40"/>
  </r>
  <r>
    <s v="R Guapurunga"/>
    <s v="R Flor da Esperanca"/>
    <s v="Av Jacu Pessego"/>
    <x v="202"/>
    <s v="Vespertino"/>
    <s v="Mensal"/>
    <n v="0.13896516"/>
    <n v="8.0966431000000005E-2"/>
    <d v="1899-12-30T18:44:52"/>
  </r>
  <r>
    <s v="R Guapurunga"/>
    <s v="R Br de Cacela"/>
    <s v="R Flor da Esperanca"/>
    <x v="102"/>
    <s v="Vespertino"/>
    <s v="Mensal"/>
    <n v="0.13896516"/>
    <n v="5.7998729999999998E-2"/>
    <d v="1899-12-30T17:48:03"/>
  </r>
  <r>
    <s v="R Guapuruvu"/>
    <s v="R Rosmaninho"/>
    <s v="R Praia Covanca"/>
    <x v="192"/>
    <s v="Matutino"/>
    <s v="Mensal"/>
    <n v="0.13479638700000002"/>
    <n v="8.7129494000000002E-2"/>
    <d v="1899-12-30T11:04:00"/>
  </r>
  <r>
    <s v="R Guapuruvu"/>
    <s v="R Praia Covanca"/>
    <s v="R Corveta Euterpe"/>
    <x v="192"/>
    <s v="Matutino"/>
    <s v="Mensal"/>
    <n v="0.13479638700000002"/>
    <n v="4.7666893000000002E-2"/>
    <d v="1899-12-30T11:07:08"/>
  </r>
  <r>
    <s v="R Guarabu"/>
    <s v="R Jose Santana"/>
    <s v="R Forte Guanabara"/>
    <x v="85"/>
    <s v="Matutino"/>
    <s v="Mensal"/>
    <n v="0.36114418799999998"/>
    <n v="9.6893326000000002E-2"/>
    <d v="1899-12-30T10:37:16"/>
  </r>
  <r>
    <s v="R Guarabu"/>
    <s v="R Forte Guanabara"/>
    <s v="R Bardana"/>
    <x v="85"/>
    <s v="Matutino"/>
    <s v="Mensal"/>
    <n v="0.36114418799999998"/>
    <n v="0.13962037699999999"/>
    <d v="1899-12-30T10:48:36"/>
  </r>
  <r>
    <s v="R Guarabu"/>
    <s v="R Bardana"/>
    <s v="R Axua"/>
    <x v="85"/>
    <s v="Matutino"/>
    <s v="Mensal"/>
    <n v="0.36114418799999998"/>
    <n v="0.124630486"/>
    <d v="1899-12-30T10:58:44"/>
  </r>
  <r>
    <s v="R Guaracapa"/>
    <s v="Av Mal Tito"/>
    <s v="R Cumaru"/>
    <x v="314"/>
    <s v="Vespertino"/>
    <s v="Mensal"/>
    <n v="0.34376646"/>
    <n v="0.110868721"/>
    <d v="1899-12-30T15:35:39"/>
  </r>
  <r>
    <s v="R Guaracapa"/>
    <s v="R Cumaru"/>
    <s v="R Abaitinga"/>
    <x v="314"/>
    <s v="Vespertino"/>
    <s v="Mensal"/>
    <n v="0.34376646"/>
    <n v="0.111089905"/>
    <d v="1899-12-30T15:51:44"/>
  </r>
  <r>
    <s v="R Guaracapa"/>
    <s v="R Abaitinga"/>
    <s v="R Guatucupa"/>
    <x v="314"/>
    <s v="Vespertino"/>
    <s v="Mensal"/>
    <n v="0.34376646"/>
    <n v="7.1594421000000005E-2"/>
    <d v="1899-12-30T16:02:06"/>
  </r>
  <r>
    <s v="R Guaracapa"/>
    <s v="R Guatucupa"/>
    <s v="R Idioma Esperanto"/>
    <x v="314"/>
    <s v="Vespertino"/>
    <s v="Mensal"/>
    <n v="0.34376646"/>
    <n v="5.0213412999999998E-2"/>
    <d v="1899-12-30T16:09:23"/>
  </r>
  <r>
    <s v="R Guaracapema"/>
    <s v="R Dr Jose de Porciuncula"/>
    <s v="R Prf Luiz Karolinsky"/>
    <x v="426"/>
    <s v="Vespertino"/>
    <s v="Mensal"/>
    <n v="0.118782291"/>
    <n v="6.2066753000000002E-2"/>
    <d v="1899-12-30T16:31:15"/>
  </r>
  <r>
    <s v="R Guaracapema"/>
    <s v="R Prf Luiz Karolinsky"/>
    <s v="Av Oliveira Freire"/>
    <x v="426"/>
    <s v="Vespertino"/>
    <s v="Mensal"/>
    <n v="0.118782291"/>
    <n v="5.6715538000000003E-2"/>
    <d v="1899-12-30T16:35:01"/>
  </r>
  <r>
    <s v="R Guaracica"/>
    <s v="R Grapira"/>
    <s v="R Grapira"/>
    <x v="185"/>
    <s v="Matutino"/>
    <s v="Mensal"/>
    <n v="0.38920440300000003"/>
    <n v="5.7264042000000001E-2"/>
    <d v="1899-12-30T10:07:56"/>
  </r>
  <r>
    <s v="R Guaracica"/>
    <s v="R Grapira"/>
    <s v="R Iririgo"/>
    <x v="185"/>
    <s v="Matutino"/>
    <s v="Mensal"/>
    <n v="0.38920440300000003"/>
    <n v="6.6564934000000006E-2"/>
    <d v="1899-12-30T10:12:32"/>
  </r>
  <r>
    <s v="R Guaracica"/>
    <s v="R Iririgo"/>
    <s v="R Jacupema"/>
    <x v="185"/>
    <s v="Matutino"/>
    <s v="Mensal"/>
    <n v="0.38920440300000003"/>
    <n v="0.132159424"/>
    <d v="1899-12-30T10:21:41"/>
  </r>
  <r>
    <s v="R Guaracica"/>
    <s v="R Jacupema"/>
    <s v="Av Guaba"/>
    <x v="185"/>
    <s v="Matutino"/>
    <s v="Mensal"/>
    <n v="0.38920440300000003"/>
    <n v="0.133216003"/>
    <d v="1899-12-30T10:30:53"/>
  </r>
  <r>
    <s v="R Guaraita"/>
    <s v="Rot Rotatoria"/>
    <s v="R Grapira"/>
    <x v="141"/>
    <s v="Matutino"/>
    <s v="Mensal"/>
    <n v="1.544535684"/>
    <n v="0.237362564"/>
    <d v="1899-12-30T11:29:24"/>
  </r>
  <r>
    <s v="R Guaraita"/>
    <s v="Pc Francisco Pereira"/>
    <s v="Rot Rotatoria"/>
    <x v="141"/>
    <s v="Matutino"/>
    <s v="Mensal"/>
    <n v="1.544535684"/>
    <n v="0.20974432400000001"/>
    <d v="1899-12-30T11:46:29"/>
  </r>
  <r>
    <s v="R Guaraita"/>
    <s v="R Isaias Gomes"/>
    <s v="R Benedito Bueno"/>
    <x v="13"/>
    <s v="Matutino"/>
    <s v="Mensal"/>
    <n v="1.544535684"/>
    <n v="1.3209070999999999E-2"/>
    <d v="1899-12-30T11:54:18"/>
  </r>
  <r>
    <s v="R Guaraita"/>
    <s v="R Benedito Bueno"/>
    <s v="R Higino Messa"/>
    <x v="13"/>
    <s v="Matutino"/>
    <s v="Mensal"/>
    <n v="1.544535684"/>
    <n v="0.21957838399999999"/>
    <d v="1899-12-30T12:10:37"/>
  </r>
  <r>
    <s v="R Guaraita"/>
    <s v="R Higino Messa"/>
    <s v="R Jose Cesarini"/>
    <x v="13"/>
    <s v="Matutino"/>
    <s v="Mensal"/>
    <n v="1.544535684"/>
    <n v="6.8454879999999996E-2"/>
    <d v="1899-12-30T12:15:42"/>
  </r>
  <r>
    <s v="R Guaraita"/>
    <s v="R Jose Cesarini"/>
    <s v="Av Dama Entre Verdes"/>
    <x v="13"/>
    <s v="Matutino"/>
    <s v="Mensal"/>
    <n v="1.544535684"/>
    <n v="0.16922462499999999"/>
    <d v="1899-12-30T12:28:16"/>
  </r>
  <r>
    <s v="R Guaraita"/>
    <s v="R Grapira"/>
    <s v="R Isaias Gomes"/>
    <x v="166"/>
    <s v="Vespertino"/>
    <s v="Mensal"/>
    <n v="1.544535684"/>
    <n v="0.180765808"/>
    <d v="1899-12-30T20:01:58"/>
  </r>
  <r>
    <s v="R Guaraita"/>
    <s v="Av Dama Entre Verdes"/>
    <s v="Vla Um"/>
    <x v="166"/>
    <s v="Vespertino"/>
    <s v="Mensal"/>
    <n v="1.544535684"/>
    <n v="7.8462944000000007E-2"/>
    <d v="1899-12-30T20:07:36"/>
  </r>
  <r>
    <s v="R Guaraita"/>
    <s v="Vla Um"/>
    <s v="Vla Dois"/>
    <x v="166"/>
    <s v="Vespertino"/>
    <s v="Mensal"/>
    <n v="1.544535684"/>
    <n v="4.8266369999999999E-3"/>
    <d v="1899-12-30T20:07:57"/>
  </r>
  <r>
    <s v="R Guaraita"/>
    <s v="Vla Dois"/>
    <s v="R Rnh Margarida"/>
    <x v="166"/>
    <s v="Vespertino"/>
    <s v="Mensal"/>
    <n v="1.544535684"/>
    <n v="7.5715141E-2"/>
    <d v="1899-12-30T20:13:23"/>
  </r>
  <r>
    <s v="R Guaraita"/>
    <s v="R Rnh Margarida"/>
    <s v="R Brincos de Princesa"/>
    <x v="166"/>
    <s v="Vespertino"/>
    <s v="Mensal"/>
    <n v="1.544535684"/>
    <n v="9.5666359000000006E-2"/>
    <d v="1899-12-30T20:20:15"/>
  </r>
  <r>
    <s v="R Guaraita"/>
    <s v="R Brincos de Princesa"/>
    <s v="R Manguezais"/>
    <x v="166"/>
    <s v="Vespertino"/>
    <s v="Mensal"/>
    <n v="1.544535684"/>
    <n v="2.7160430999999999E-2"/>
    <d v="1899-12-30T20:22:12"/>
  </r>
  <r>
    <s v="R Guaraita"/>
    <s v="R Manguezais"/>
    <s v="R Noz Moscada"/>
    <x v="166"/>
    <s v="Vespertino"/>
    <s v="Mensal"/>
    <n v="1.544535684"/>
    <n v="3.5889285999999999E-2"/>
    <d v="1899-12-30T20:24:47"/>
  </r>
  <r>
    <s v="R Guaraita"/>
    <s v="R Noz Moscada"/>
    <s v="R Erva de Sao Martinho"/>
    <x v="166"/>
    <s v="Vespertino"/>
    <s v="Mensal"/>
    <n v="1.544535684"/>
    <n v="6.0442108000000001E-2"/>
    <d v="1899-12-30T20:29:07"/>
  </r>
  <r>
    <s v="R Guaraita"/>
    <s v="R Erva de Sao Martinho"/>
    <s v="Av Flamingo"/>
    <x v="166"/>
    <s v="Vespertino"/>
    <s v="Mensal"/>
    <n v="1.544535684"/>
    <n v="6.8033126999999999E-2"/>
    <d v="1899-12-30T20:34:00"/>
  </r>
  <r>
    <s v="R Guarajuba"/>
    <s v="R das Fontainhas"/>
    <s v="R Luis da Guerra"/>
    <x v="112"/>
    <s v="Matutino"/>
    <s v="Mensal"/>
    <n v="0.128171539"/>
    <n v="0.128171539"/>
    <d v="1899-12-30T09:51:57"/>
  </r>
  <r>
    <s v="R Guaraniacu"/>
    <s v="R Ernesto Fogo"/>
    <s v="(Próprio Logradouro/Trecho) R Guaraniacu"/>
    <x v="110"/>
    <s v="Matutino"/>
    <s v="Mensal"/>
    <n v="9.0535561000000001E-2"/>
    <n v="9.0535561000000001E-2"/>
    <d v="1899-12-30T11:04:14"/>
  </r>
  <r>
    <s v="R Guaranta"/>
    <s v="R Pedro Nunes"/>
    <s v="R Vale da Vida"/>
    <x v="82"/>
    <s v="Matutino"/>
    <s v="Mensal"/>
    <n v="0.13909521499999999"/>
    <n v="8.3145026999999996E-2"/>
    <d v="1899-12-30T09:28:42"/>
  </r>
  <r>
    <s v="R Guaranta"/>
    <s v="R Vale da Vida"/>
    <s v="R Olegario Maciel"/>
    <x v="82"/>
    <s v="Matutino"/>
    <s v="Mensal"/>
    <n v="0.13909521499999999"/>
    <n v="5.5950187999999998E-2"/>
    <d v="1899-12-30T09:32:25"/>
  </r>
  <r>
    <s v="R Guarapa"/>
    <s v="R Manuel Alves da Rocha"/>
    <s v="Av Flor da Abissinia"/>
    <x v="168"/>
    <s v="Vespertino"/>
    <s v="Mensal"/>
    <n v="0.70932601100000003"/>
    <n v="8.8042869999999995E-2"/>
    <d v="1899-12-30T16:03:21"/>
  </r>
  <r>
    <s v="R Guarapa"/>
    <s v="Av Flor da Abissinia"/>
    <s v="R Cairana"/>
    <x v="168"/>
    <s v="Vespertino"/>
    <s v="Mensal"/>
    <n v="0.70932601100000003"/>
    <n v="6.5505608000000007E-2"/>
    <d v="1899-12-30T16:06:59"/>
  </r>
  <r>
    <s v="R Guarapa"/>
    <s v="R Cairana"/>
    <s v="R Trevo de Santa Maria"/>
    <x v="168"/>
    <s v="Vespertino"/>
    <s v="Mensal"/>
    <n v="0.70932601100000003"/>
    <n v="5.1511096999999999E-2"/>
    <d v="1899-12-30T16:09:50"/>
  </r>
  <r>
    <s v="R Guarapa"/>
    <s v="R Trevo de Santa Maria"/>
    <s v="Tv 4"/>
    <x v="168"/>
    <s v="Vespertino"/>
    <s v="Mensal"/>
    <n v="0.70932601100000003"/>
    <n v="1.1149857000000001E-2"/>
    <d v="1899-12-30T16:10:27"/>
  </r>
  <r>
    <s v="R Guarapa"/>
    <s v="Tv 4"/>
    <s v="Tv Comen A R Guarapa"/>
    <x v="168"/>
    <s v="Vespertino"/>
    <s v="Mensal"/>
    <n v="0.70932601100000003"/>
    <n v="0.13395416299999999"/>
    <d v="1899-12-30T16:17:51"/>
  </r>
  <r>
    <s v="R Guarapa"/>
    <s v="Tv Comen A R Guarapa"/>
    <s v="R 5"/>
    <x v="168"/>
    <s v="Vespertino"/>
    <s v="Mensal"/>
    <n v="0.70932601100000003"/>
    <n v="2.1132080000000001E-2"/>
    <d v="1899-12-30T16:19:02"/>
  </r>
  <r>
    <s v="R Guarapa"/>
    <s v="R 5"/>
    <s v="R Bachianas Brasileiras"/>
    <x v="168"/>
    <s v="Vespertino"/>
    <s v="Mensal"/>
    <n v="0.70932601100000003"/>
    <n v="0.13171835300000001"/>
    <d v="1899-12-30T16:26:19"/>
  </r>
  <r>
    <s v="R Guarapa"/>
    <s v="R Bachianas Brasileiras"/>
    <s v="R Taiassu"/>
    <x v="168"/>
    <s v="Vespertino"/>
    <s v="Mensal"/>
    <n v="0.70932601100000003"/>
    <n v="0.120869225"/>
    <d v="1899-12-30T16:33:00"/>
  </r>
  <r>
    <s v="R Guarapa"/>
    <s v="Tv 1"/>
    <s v="Av Cel Alves e Rocha Filho"/>
    <x v="83"/>
    <s v="Vespertino"/>
    <s v="Mensal"/>
    <n v="0.70932601100000003"/>
    <n v="1.1514073E-2"/>
    <d v="1899-12-30T18:30:09"/>
  </r>
  <r>
    <s v="R Guarapa"/>
    <s v="Av Cel Alves e Rocha Filho"/>
    <s v="Tv 2"/>
    <x v="83"/>
    <s v="Vespertino"/>
    <s v="Mensal"/>
    <n v="0.70932601100000003"/>
    <n v="1.4361528E-2"/>
    <d v="1899-12-30T18:31:07"/>
  </r>
  <r>
    <s v="R Guarapa"/>
    <s v="Tv 2"/>
    <s v="Tv 3"/>
    <x v="83"/>
    <s v="Vespertino"/>
    <s v="Mensal"/>
    <n v="0.70932601100000003"/>
    <n v="2.7994472999999999E-2"/>
    <d v="1899-12-30T18:32:59"/>
  </r>
  <r>
    <s v="R Guarapa"/>
    <s v="Tv 3"/>
    <s v="Av Augusto Antunes"/>
    <x v="83"/>
    <s v="Vespertino"/>
    <s v="Mensal"/>
    <n v="0.70932601100000003"/>
    <n v="8.1078190000000005E-3"/>
    <d v="1899-12-30T18:33:32"/>
  </r>
  <r>
    <s v="R Guarapa"/>
    <s v="Av Augusto Antunes"/>
    <s v="R Manuel Alves da Rocha"/>
    <x v="83"/>
    <s v="Vespertino"/>
    <s v="Mensal"/>
    <n v="0.70932601100000003"/>
    <n v="2.3464867E-2"/>
    <d v="1899-12-30T18:35:06"/>
  </r>
  <r>
    <s v="R Guarapariba"/>
    <s v="R Jose Freire Jr"/>
    <s v="R Mangarito"/>
    <x v="8"/>
    <s v="Matutino"/>
    <s v="Mensal"/>
    <n v="0.43935130299999997"/>
    <n v="0.11319544199999999"/>
    <d v="1899-12-30T11:32:39"/>
  </r>
  <r>
    <s v="R Guarapariba"/>
    <s v="R Mangarito"/>
    <s v="R Magnetita"/>
    <x v="8"/>
    <s v="Matutino"/>
    <s v="Mensal"/>
    <n v="0.43935130299999997"/>
    <n v="0.10399095899999999"/>
    <d v="1899-12-30T11:37:27"/>
  </r>
  <r>
    <s v="R Guarapariba"/>
    <s v="R Magnetita"/>
    <s v="R Erva de Goiabeira"/>
    <x v="8"/>
    <s v="Matutino"/>
    <s v="Mensal"/>
    <n v="0.43935130299999997"/>
    <n v="0.105455719"/>
    <d v="1899-12-30T11:42:19"/>
  </r>
  <r>
    <s v="R Guarapariba"/>
    <s v="R Erva de Goiabeira"/>
    <s v="R Heleborinha"/>
    <x v="8"/>
    <s v="Matutino"/>
    <s v="Mensal"/>
    <n v="0.43935130299999997"/>
    <n v="0.11670918299999999"/>
    <d v="1899-12-30T11:47:43"/>
  </r>
  <r>
    <s v="R Guarapiranga"/>
    <s v="R Aricanga"/>
    <s v="R D Jaime Comere"/>
    <x v="193"/>
    <s v="Matutino"/>
    <s v="Mensal"/>
    <n v="0.70316979600000007"/>
    <n v="0.21756239299999999"/>
    <d v="1899-12-30T09:46:05"/>
  </r>
  <r>
    <s v="R Guarapiranga"/>
    <s v="R D Jaime Comere"/>
    <s v="R Joaquim de Morais Leme"/>
    <x v="193"/>
    <s v="Matutino"/>
    <s v="Mensal"/>
    <n v="0.70316979600000007"/>
    <n v="0.212160614"/>
    <d v="1899-12-30T09:59:51"/>
  </r>
  <r>
    <s v="R Guarapiranga"/>
    <s v="R Joaquim de Morais Leme"/>
    <s v="R Rio Sabotai"/>
    <x v="193"/>
    <s v="Matutino"/>
    <s v="Mensal"/>
    <n v="0.70316979600000007"/>
    <n v="5.2949946999999997E-2"/>
    <d v="1899-12-30T10:03:17"/>
  </r>
  <r>
    <s v="R Guaraquecaba"/>
    <s v="R Joao Bernardes"/>
    <s v="R Verissimo Freitas"/>
    <x v="435"/>
    <s v="Matutino"/>
    <s v="Mensal"/>
    <n v="9.00392E-2"/>
    <n v="9.00392E-2"/>
    <d v="1899-12-30T08:27:58"/>
  </r>
  <r>
    <s v="R Guaratimbo"/>
    <s v="R Jose Seixas"/>
    <s v="S/Logradouro"/>
    <x v="265"/>
    <s v="Matutino"/>
    <s v="Mensal"/>
    <n v="0.16479987700000001"/>
    <n v="5.9172366999999997E-2"/>
    <d v="1899-12-30T11:02:13"/>
  </r>
  <r>
    <s v="R Guaratimbo"/>
    <s v="S/Logradouro"/>
    <s v="Vla Oito"/>
    <x v="265"/>
    <s v="Matutino"/>
    <s v="Mensal"/>
    <n v="0.16479987700000001"/>
    <n v="4.8265354000000003E-2"/>
    <d v="1899-12-30T11:06:39"/>
  </r>
  <r>
    <s v="R Guaratimbo"/>
    <s v="Vla Oito"/>
    <s v="(Próprio Logradouro/Trecho) R Guaratimbo"/>
    <x v="265"/>
    <s v="Matutino"/>
    <s v="Mensal"/>
    <n v="0.16479987700000001"/>
    <n v="5.7362155999999997E-2"/>
    <d v="1899-12-30T11:11:54"/>
  </r>
  <r>
    <s v="R Guarauna"/>
    <s v="R Mns Lourenco Giordano"/>
    <s v="R Cruzeiro da Fortaleza"/>
    <x v="11"/>
    <s v="Vespertino"/>
    <s v="Mensal"/>
    <n v="0.12786974700000001"/>
    <n v="6.4607307000000003E-2"/>
    <d v="1899-12-30T18:06:54"/>
  </r>
  <r>
    <s v="R Guarauna"/>
    <s v="R Cruzeiro da Fortaleza"/>
    <s v="R Rio da Lagoa"/>
    <x v="11"/>
    <s v="Vespertino"/>
    <s v="Mensal"/>
    <n v="0.12786974700000001"/>
    <n v="6.3262440000000003E-2"/>
    <d v="1899-12-30T18:10:17"/>
  </r>
  <r>
    <s v="R Guaravera"/>
    <s v="R Porto das Flores"/>
    <s v="R S Celso"/>
    <x v="170"/>
    <s v="Vespertino"/>
    <s v="Mensal"/>
    <n v="0.25331112700000002"/>
    <n v="0.11055282600000001"/>
    <d v="1899-12-30T18:08:57"/>
  </r>
  <r>
    <s v="R Guaravera"/>
    <s v="R S Celso"/>
    <s v="R Antonio Jose Braga"/>
    <x v="170"/>
    <s v="Vespertino"/>
    <s v="Mensal"/>
    <n v="0.25331112700000002"/>
    <n v="0.142758301"/>
    <d v="1899-12-30T18:18:39"/>
  </r>
  <r>
    <s v="R Guaraxaim"/>
    <s v="Av Aguia de Haia"/>
    <s v="R Guira"/>
    <x v="103"/>
    <s v="Vespertino"/>
    <s v="Mensal"/>
    <n v="0.455327702"/>
    <n v="8.1491149999999998E-2"/>
    <d v="1899-12-30T18:29:49"/>
  </r>
  <r>
    <s v="R Guaraxaim"/>
    <s v="R Guira"/>
    <s v="R Mandassaia"/>
    <x v="103"/>
    <s v="Vespertino"/>
    <s v="Mensal"/>
    <n v="0.455327702"/>
    <n v="7.8177901999999994E-2"/>
    <d v="1899-12-30T18:34:28"/>
  </r>
  <r>
    <s v="R Guaraxaim"/>
    <s v="R Mandassaia"/>
    <s v="R Cb Joel Leite"/>
    <x v="103"/>
    <s v="Vespertino"/>
    <s v="Mensal"/>
    <n v="0.455327702"/>
    <n v="8.2093628000000002E-2"/>
    <d v="1899-12-30T18:39:22"/>
  </r>
  <r>
    <s v="R Guaraxaim"/>
    <s v="R Cb Joel Leite"/>
    <s v="R Bacurau"/>
    <x v="104"/>
    <s v="Vespertino"/>
    <s v="Mensal"/>
    <n v="0.455327702"/>
    <n v="0.116067902"/>
    <d v="1899-12-30T18:13:59"/>
  </r>
  <r>
    <s v="R Guaraxaim"/>
    <s v="R Bacurau"/>
    <s v="R Araracanga"/>
    <x v="104"/>
    <s v="Vespertino"/>
    <s v="Mensal"/>
    <n v="0.455327702"/>
    <n v="8.6864983000000007E-2"/>
    <d v="1899-12-30T18:19:48"/>
  </r>
  <r>
    <s v="R Guariuba"/>
    <s v="R Surucuas"/>
    <s v="R Ximbore"/>
    <x v="140"/>
    <s v="Vespertino"/>
    <s v="Mensal"/>
    <n v="0.41759442899999999"/>
    <n v="0.19922659300000001"/>
    <d v="1899-12-30T16:19:34"/>
  </r>
  <r>
    <s v="R Guariuba"/>
    <s v="R Ximbore"/>
    <s v="R Goite"/>
    <x v="140"/>
    <s v="Vespertino"/>
    <s v="Mensal"/>
    <n v="0.41759442899999999"/>
    <n v="0.108877327"/>
    <d v="1899-12-30T16:27:10"/>
  </r>
  <r>
    <s v="R Guariuba"/>
    <s v="R Goite"/>
    <s v="R Joapitanga"/>
    <x v="140"/>
    <s v="Vespertino"/>
    <s v="Mensal"/>
    <n v="0.41759442899999999"/>
    <n v="0.109490509"/>
    <d v="1899-12-30T16:34:48"/>
  </r>
  <r>
    <s v="R Guaruja do Sul"/>
    <s v="R Fraiburgo"/>
    <s v="R Jose Gil"/>
    <x v="70"/>
    <s v="Vespertino"/>
    <s v="Mensal"/>
    <n v="0.50065515100000002"/>
    <n v="0.116669525"/>
    <d v="1899-12-30T18:47:00"/>
  </r>
  <r>
    <s v="R Guaruja do Sul"/>
    <s v="R Jose Gil"/>
    <s v="R Vale do Ipojuca"/>
    <x v="70"/>
    <s v="Vespertino"/>
    <s v="Mensal"/>
    <n v="0.50065515100000002"/>
    <n v="0.207486481"/>
    <d v="1899-12-30T19:00:57"/>
  </r>
  <r>
    <s v="R Guaruja do Sul"/>
    <s v="R Vale do Ipojuca"/>
    <s v="Av Francisco Munhoz Filho"/>
    <x v="70"/>
    <s v="Vespertino"/>
    <s v="Mensal"/>
    <n v="0.50065515100000002"/>
    <n v="0.176499146"/>
    <d v="1899-12-30T19:12:48"/>
  </r>
  <r>
    <s v="R Guarumbe"/>
    <s v="R Francisco Alarico Bergamo"/>
    <s v="Av Pe Gregorio Mafra"/>
    <x v="259"/>
    <s v="Vespertino"/>
    <s v="Mensal"/>
    <n v="0.163393341"/>
    <n v="0.163393341"/>
    <d v="1899-12-30T18:11:29"/>
  </r>
  <r>
    <s v="R Guarundi Azul"/>
    <s v="R Natalino Quintino de Freitas"/>
    <s v="R Prf Assis Veloso"/>
    <x v="210"/>
    <s v="Vespertino"/>
    <s v="Mensal"/>
    <n v="3.7907845000000003E-2"/>
    <n v="3.7907845000000003E-2"/>
    <d v="1899-12-30T17:01:24"/>
  </r>
  <r>
    <s v="R Guarupu"/>
    <s v="R Capao Alto"/>
    <s v="R Jereba"/>
    <x v="184"/>
    <s v="Matutino"/>
    <s v="Mensal"/>
    <n v="0.30404026499999998"/>
    <n v="9.2721153000000001E-2"/>
    <d v="1899-12-30T10:20:49"/>
  </r>
  <r>
    <s v="R Guarupu"/>
    <s v="R Jereba"/>
    <s v="R Jaburu"/>
    <x v="184"/>
    <s v="Matutino"/>
    <s v="Mensal"/>
    <n v="0.30404026499999998"/>
    <n v="9.8154950000000005E-3"/>
    <d v="1899-12-30T10:21:28"/>
  </r>
  <r>
    <s v="R Guarupu"/>
    <s v="R Chacuru"/>
    <s v="R Palanque"/>
    <x v="185"/>
    <s v="Matutino"/>
    <s v="Mensal"/>
    <n v="0.30404026499999998"/>
    <n v="0.109071739"/>
    <d v="1899-12-30T10:38:25"/>
  </r>
  <r>
    <s v="R Guarupu"/>
    <s v="R Palanque"/>
    <s v="R Capao Alto"/>
    <x v="185"/>
    <s v="Matutino"/>
    <s v="Mensal"/>
    <n v="0.30404026499999998"/>
    <n v="9.2431876999999996E-2"/>
    <d v="1899-12-30T10:44:49"/>
  </r>
  <r>
    <s v="R Guatucupa"/>
    <s v="R Luis Picolo"/>
    <s v="R Ps"/>
    <x v="314"/>
    <s v="Vespertino"/>
    <s v="Mensal"/>
    <n v="0.18315189000000001"/>
    <n v="4.1338844E-2"/>
    <d v="1899-12-30T16:15:22"/>
  </r>
  <r>
    <s v="R Guatucupa"/>
    <s v="R Ps"/>
    <s v="R Guaracapa"/>
    <x v="314"/>
    <s v="Vespertino"/>
    <s v="Mensal"/>
    <n v="0.18315189000000001"/>
    <n v="6.0683727E-2"/>
    <d v="1899-12-30T16:24:10"/>
  </r>
  <r>
    <s v="R Guatucupa"/>
    <s v="R Guaracapa"/>
    <s v="R Ribeiro dos Santos"/>
    <x v="314"/>
    <s v="Vespertino"/>
    <s v="Mensal"/>
    <n v="0.18315189000000001"/>
    <n v="8.1129318000000006E-2"/>
    <d v="1899-12-30T16:35:55"/>
  </r>
  <r>
    <s v="R Guaviruva"/>
    <s v="R Diario de Sao Paulo"/>
    <s v="R Salomao Dana"/>
    <x v="169"/>
    <s v="Vespertino"/>
    <s v="Mensal"/>
    <n v="0.152939148"/>
    <n v="0.152939148"/>
    <d v="1899-12-30T17:05:56"/>
  </r>
  <r>
    <s v="R Guaxenduba"/>
    <s v="R Barbosa Leal"/>
    <s v="Tv Familia Unida"/>
    <x v="407"/>
    <s v="Matutino"/>
    <s v="Mensal"/>
    <n v="6.3126156000000003E-2"/>
    <n v="6.3126156000000003E-2"/>
    <d v="1899-12-30T10:52:26"/>
  </r>
  <r>
    <s v="R Guaxima"/>
    <s v="Av dos Guachos"/>
    <s v="R Guirapa"/>
    <x v="141"/>
    <s v="Matutino"/>
    <s v="Mensal"/>
    <n v="0.25366318500000001"/>
    <n v="9.6521186999999994E-2"/>
    <d v="1899-12-30T11:54:21"/>
  </r>
  <r>
    <s v="R Guaxima"/>
    <s v="R Guirapa"/>
    <s v="R Joao Maximiano Mafra"/>
    <x v="141"/>
    <s v="Matutino"/>
    <s v="Mensal"/>
    <n v="0.25366318500000001"/>
    <n v="8.0672439999999998E-2"/>
    <d v="1899-12-30T12:00:55"/>
  </r>
  <r>
    <s v="R Guaxima"/>
    <s v="R Joao Maximiano Mafra"/>
    <s v="R Jaguar"/>
    <x v="141"/>
    <s v="Matutino"/>
    <s v="Mensal"/>
    <n v="0.25366318500000001"/>
    <n v="7.6469559000000006E-2"/>
    <d v="1899-12-30T12:07:09"/>
  </r>
  <r>
    <s v="R Guaximbe"/>
    <s v="Av Augusto Antunes"/>
    <s v="R Manuel Alves da Rocha"/>
    <x v="168"/>
    <s v="Vespertino"/>
    <s v="Mensal"/>
    <n v="0.12182715600000001"/>
    <n v="0.12182715600000001"/>
    <d v="1899-12-30T16:39:45"/>
  </r>
  <r>
    <s v="R Guaxindiba"/>
    <s v="R Cananga"/>
    <s v="R Figueira da India"/>
    <x v="434"/>
    <s v="Matutino"/>
    <s v="Mensal"/>
    <n v="0.27158359500000001"/>
    <n v="0.21814103700000001"/>
    <d v="1899-12-30T09:34:55"/>
  </r>
  <r>
    <s v="R Guaxindiba"/>
    <s v="R Figueira da India"/>
    <s v="R Arumarana"/>
    <x v="434"/>
    <s v="Matutino"/>
    <s v="Mensal"/>
    <n v="0.27158359500000001"/>
    <n v="5.3442558000000001E-2"/>
    <d v="1899-12-30T09:38:32"/>
  </r>
  <r>
    <s v="R Guaxinin"/>
    <s v="R Picuipeba"/>
    <s v="R Parari"/>
    <x v="50"/>
    <s v="Vespertino"/>
    <s v="Mensal"/>
    <n v="0.161915066"/>
    <n v="5.8953243000000002E-2"/>
    <d v="1899-12-30T16:39:53"/>
  </r>
  <r>
    <s v="R Guaxinin"/>
    <s v="R Parari"/>
    <s v="Av Pires do Rio"/>
    <x v="50"/>
    <s v="Vespertino"/>
    <s v="Mensal"/>
    <n v="0.161915066"/>
    <n v="0.10296182299999999"/>
    <d v="1899-12-30T16:46:50"/>
  </r>
  <r>
    <s v="R Guaxuma"/>
    <s v="Av S Miguel"/>
    <s v="R Japaraiquara"/>
    <x v="109"/>
    <s v="Vespertino"/>
    <s v="Mensal"/>
    <n v="0.65201131800000001"/>
    <n v="7.1015701000000001E-2"/>
    <d v="1899-12-30T17:04:18"/>
  </r>
  <r>
    <s v="R Guaxuma"/>
    <s v="R Japaraiquara"/>
    <s v="R dos Argentinos"/>
    <x v="109"/>
    <s v="Vespertino"/>
    <s v="Mensal"/>
    <n v="0.65201131800000001"/>
    <n v="6.2482192999999998E-2"/>
    <d v="1899-12-30T17:08:33"/>
  </r>
  <r>
    <s v="R Guaxuma"/>
    <s v="R dos Argentinos"/>
    <s v="R Viriato de Medeiros"/>
    <x v="109"/>
    <s v="Vespertino"/>
    <s v="Mensal"/>
    <n v="0.65201131800000001"/>
    <n v="6.2323302999999997E-2"/>
    <d v="1899-12-30T17:12:47"/>
  </r>
  <r>
    <s v="R Guaxuma"/>
    <s v="R Viriato de Medeiros"/>
    <s v="R dos Bolivianos"/>
    <x v="109"/>
    <s v="Vespertino"/>
    <s v="Mensal"/>
    <n v="0.65201131800000001"/>
    <n v="6.3417370000000001E-2"/>
    <d v="1899-12-30T17:17:06"/>
  </r>
  <r>
    <s v="R Guaxuma"/>
    <s v="R dos Bolivianos"/>
    <s v="Av Cap Anselmo Barcelos"/>
    <x v="109"/>
    <s v="Vespertino"/>
    <s v="Mensal"/>
    <n v="0.65201131800000001"/>
    <n v="6.6234008999999996E-2"/>
    <d v="1899-12-30T17:21:36"/>
  </r>
  <r>
    <s v="R Guaxuma"/>
    <s v="Av Cap Anselmo Barcelos"/>
    <s v="R Francisco de Souza Queiroz"/>
    <x v="109"/>
    <s v="Vespertino"/>
    <s v="Mensal"/>
    <n v="0.65201131800000001"/>
    <n v="0.166811768"/>
    <d v="1899-12-30T17:32:57"/>
  </r>
  <r>
    <s v="R Guaxuma"/>
    <s v="R Francisco de Souza Queiroz"/>
    <s v="R Sancho Junqueira"/>
    <x v="109"/>
    <s v="Vespertino"/>
    <s v="Mensal"/>
    <n v="0.65201131800000001"/>
    <n v="7.7952568E-2"/>
    <d v="1899-12-30T17:38:15"/>
  </r>
  <r>
    <s v="R Guaxuma"/>
    <s v="R Sancho Junqueira"/>
    <s v="R Eng Osvaldo Andreani"/>
    <x v="109"/>
    <s v="Vespertino"/>
    <s v="Mensal"/>
    <n v="0.65201131800000001"/>
    <n v="8.1774405999999994E-2"/>
    <d v="1899-12-30T17:43:49"/>
  </r>
  <r>
    <s v="R Guchi Toda"/>
    <s v="R Cel Manuel Feliciano de Souza"/>
    <s v="R Dona Ana Flora Pinheiro de Sousa"/>
    <x v="142"/>
    <s v="Vespertino"/>
    <s v="Mensal"/>
    <n v="0.14920517"/>
    <n v="0.14920517"/>
    <d v="1899-12-30T17:31:31"/>
  </r>
  <r>
    <s v="R Guedes de Brito"/>
    <s v="R Rio Bonito"/>
    <s v="R Francisco Gil de Araujo"/>
    <x v="173"/>
    <s v="Matutino"/>
    <s v="Mensal"/>
    <n v="0.19142172199999999"/>
    <n v="0.19142172199999999"/>
    <d v="1899-12-30T10:58:23"/>
  </r>
  <r>
    <s v="R Guerens"/>
    <s v="R Marcos Goncalves Correa"/>
    <s v="R Manuel da Luz Drumond"/>
    <x v="88"/>
    <s v="Vespertino"/>
    <s v="Mensal"/>
    <n v="6.8238060000000003E-2"/>
    <n v="6.8238060000000003E-2"/>
    <d v="1899-12-30T16:37:01"/>
  </r>
  <r>
    <s v="R Guerra de Aguiar"/>
    <s v="R Pedro Velho"/>
    <s v="Vla Trinta e Tres"/>
    <x v="420"/>
    <s v="Matutino"/>
    <s v="Mensal"/>
    <n v="0.34206180599999997"/>
    <n v="0.24102941899999999"/>
    <d v="1899-12-30T09:24:17"/>
  </r>
  <r>
    <s v="R Guerra de Aguiar"/>
    <s v="Vla Trinta e Tres"/>
    <s v="Av Afonso de Sampaio e Sousa"/>
    <x v="420"/>
    <s v="Matutino"/>
    <s v="Mensal"/>
    <n v="0.34206180599999997"/>
    <n v="0.101032387"/>
    <d v="1899-12-30T09:31:05"/>
  </r>
  <r>
    <s v="R Guido Bonici"/>
    <s v="R Abel Tavares"/>
    <s v="R Figueira da Polinesia"/>
    <x v="16"/>
    <s v="Matutino"/>
    <s v="Mensal"/>
    <n v="0.24277710699999999"/>
    <n v="0.153636826"/>
    <d v="1899-12-30T09:56:55"/>
  </r>
  <r>
    <s v="R Guido Bonici"/>
    <s v="R Figueira da Polinesia"/>
    <s v="S/Logradouro"/>
    <x v="16"/>
    <s v="Matutino"/>
    <s v="Mensal"/>
    <n v="0.24277710699999999"/>
    <n v="8.9140282000000001E-2"/>
    <d v="1899-12-30T10:03:16"/>
  </r>
  <r>
    <s v="R Guido de Arezzo"/>
    <s v="Tv Ana Manarezi"/>
    <s v="Tv Ana Manarezi"/>
    <x v="398"/>
    <s v="Matutino"/>
    <s v="Mensal"/>
    <n v="0.18350546299999998"/>
    <n v="7.1584610000000007E-2"/>
    <d v="1899-12-30T10:53:05"/>
  </r>
  <r>
    <s v="R Guido de Arezzo"/>
    <s v="Tv Ana Manarezi"/>
    <s v="Tv Augusto Vestris"/>
    <x v="398"/>
    <s v="Matutino"/>
    <s v="Mensal"/>
    <n v="0.18350546299999998"/>
    <n v="3.5317444000000003E-2"/>
    <d v="1899-12-30T10:56:07"/>
  </r>
  <r>
    <s v="R Guido de Arezzo"/>
    <s v="Tv Augusto Vestris"/>
    <s v="R Carlo Coccia"/>
    <x v="398"/>
    <s v="Matutino"/>
    <s v="Mensal"/>
    <n v="0.18350546299999998"/>
    <n v="7.6603408999999997E-2"/>
    <d v="1899-12-30T11:02:43"/>
  </r>
  <r>
    <s v="R Guido Fani"/>
    <s v="R Domenico Alberti"/>
    <s v="R Julia Grisi"/>
    <x v="381"/>
    <s v="Matutino"/>
    <s v="Mensal"/>
    <n v="5.0426341999999999E-2"/>
    <n v="5.0426341999999999E-2"/>
    <d v="1899-12-30T10:19:49"/>
  </r>
  <r>
    <s v="R Guido Federici"/>
    <s v="Av da Barreira Grande"/>
    <s v="R Henry Fuseti"/>
    <x v="400"/>
    <s v="Matutino"/>
    <s v="Mensal"/>
    <n v="0.47465517799999996"/>
    <n v="0.20844291700000001"/>
    <d v="1899-12-30T11:29:41"/>
  </r>
  <r>
    <s v="R Guido Federici"/>
    <s v="R Henry Fuseti"/>
    <s v="S/Logradouro"/>
    <x v="400"/>
    <s v="Matutino"/>
    <s v="Mensal"/>
    <n v="0.47465517799999996"/>
    <n v="0.221913055"/>
    <d v="1899-12-30T11:44:39"/>
  </r>
  <r>
    <s v="R Guido Federici"/>
    <s v="S/Logradouro"/>
    <s v="(Próprio Logradouro/Trecho) R Guido Federici"/>
    <x v="400"/>
    <s v="Matutino"/>
    <s v="Mensal"/>
    <n v="0.47465517799999996"/>
    <n v="4.4299206000000001E-2"/>
    <d v="1899-12-30T11:47:39"/>
  </r>
  <r>
    <s v="R Guido Venture"/>
    <s v="R S Roque"/>
    <s v="Av Prf Luiz Ignacio Anhaia Mello"/>
    <x v="368"/>
    <s v="Matutino"/>
    <s v="Mensal"/>
    <n v="0.10582843"/>
    <n v="0.10582843"/>
    <d v="1899-12-30T10:48:01"/>
  </r>
  <r>
    <s v="R Guidoval"/>
    <s v="R Taiobeiras"/>
    <s v="R Capetinga"/>
    <x v="138"/>
    <s v="Matutino"/>
    <s v="Mensal"/>
    <n v="0.169079018"/>
    <n v="6.4743111000000006E-2"/>
    <d v="1899-12-30T10:22:34"/>
  </r>
  <r>
    <s v="R Guidoval"/>
    <s v="R Capetinga"/>
    <s v="S/Logradouro"/>
    <x v="138"/>
    <s v="Matutino"/>
    <s v="Mensal"/>
    <n v="0.169079018"/>
    <n v="0.10433590700000001"/>
    <d v="1899-12-30T10:28:51"/>
  </r>
  <r>
    <s v="R Guiena"/>
    <s v="R Harry Danhenberg"/>
    <s v="R Lagoa das Bananeiras"/>
    <x v="73"/>
    <s v="Vespertino"/>
    <s v="Mensal"/>
    <n v="0.27049684899999998"/>
    <n v="8.2474510000000001E-2"/>
    <d v="1899-12-30T17:05:02"/>
  </r>
  <r>
    <s v="R Guiena"/>
    <s v="R Lagoa das Bananeiras"/>
    <s v="R Alderico Alves de Freitas"/>
    <x v="73"/>
    <s v="Vespertino"/>
    <s v="Mensal"/>
    <n v="0.27049684899999998"/>
    <n v="9.4784828000000002E-2"/>
    <d v="1899-12-30T17:11:25"/>
  </r>
  <r>
    <s v="R Guiena"/>
    <s v="R Alderico Alves de Freitas"/>
    <s v="R Alagoas"/>
    <x v="73"/>
    <s v="Vespertino"/>
    <s v="Mensal"/>
    <n v="0.27049684899999998"/>
    <n v="9.3237510999999995E-2"/>
    <d v="1899-12-30T17:17:42"/>
  </r>
  <r>
    <s v="R Guilherme de Oliveira Sa"/>
    <s v="R Fernao Mendes Pinto"/>
    <s v="Vla Nove"/>
    <x v="15"/>
    <s v="Matutino"/>
    <s v="Mensal"/>
    <n v="0.808512012"/>
    <n v="0.1097799"/>
    <d v="1899-12-30T12:37:04"/>
  </r>
  <r>
    <s v="R Guilherme de Oliveira Sa"/>
    <s v="Vla Nove"/>
    <s v="R Domingos Cerqueira"/>
    <x v="15"/>
    <s v="Matutino"/>
    <s v="Mensal"/>
    <n v="0.808512012"/>
    <n v="0.12911819499999999"/>
    <d v="1899-12-30T12:44:53"/>
  </r>
  <r>
    <s v="R Guilherme de Oliveira Sa"/>
    <s v="R Domingos Cerqueira"/>
    <s v="R Raimundo Brandao Cela"/>
    <x v="15"/>
    <s v="Matutino"/>
    <s v="Mensal"/>
    <n v="0.808512012"/>
    <n v="0.134700089"/>
    <d v="1899-12-30T12:53:02"/>
  </r>
  <r>
    <s v="R Guilherme de Oliveira Sa"/>
    <s v="R Raimundo Brandao Cela"/>
    <s v="Pc Florindo Antonio Baratella"/>
    <x v="15"/>
    <s v="Matutino"/>
    <s v="Mensal"/>
    <n v="0.808512012"/>
    <n v="8.8203209000000005E-2"/>
    <d v="1899-12-30T12:58:22"/>
  </r>
  <r>
    <s v="R Guilherme de Oliveira Sa"/>
    <s v="Pc Florindo Antonio Baratella"/>
    <s v="R Antonio Tertuliano"/>
    <x v="15"/>
    <s v="Matutino"/>
    <s v="Mensal"/>
    <n v="0.808512012"/>
    <n v="6.7406876000000004E-2"/>
    <d v="1899-12-30T13:02:26"/>
  </r>
  <r>
    <s v="R Guilherme de Oliveira Sa"/>
    <s v="R Antonio Tertuliano"/>
    <s v="R Campanella Antonio"/>
    <x v="15"/>
    <s v="Matutino"/>
    <s v="Mensal"/>
    <n v="0.808512012"/>
    <n v="5.3178561999999999E-2"/>
    <d v="1899-12-30T13:05:39"/>
  </r>
  <r>
    <s v="R Guilherme de Oliveira Sa"/>
    <s v="R Campanella Antonio"/>
    <s v="R Josias Pereira"/>
    <x v="15"/>
    <s v="Matutino"/>
    <s v="Mensal"/>
    <n v="0.808512012"/>
    <n v="9.7613953000000003E-2"/>
    <d v="1899-12-30T13:11:34"/>
  </r>
  <r>
    <s v="R Guilherme de Oliveira Sa"/>
    <s v="R Josias Pereira"/>
    <s v="R PROF. ANTONIO DE CASTRO LOPES"/>
    <x v="15"/>
    <s v="Matutino"/>
    <s v="Mensal"/>
    <n v="0.808512012"/>
    <n v="0.12851123"/>
    <d v="1899-12-30T13:19:20"/>
  </r>
  <r>
    <s v="R Guilherme Piso"/>
    <s v="R Ipe Branco"/>
    <s v="R da Goiabeira Serrana"/>
    <x v="215"/>
    <s v="Vespertino"/>
    <s v="Mensal"/>
    <n v="0.22963228600000002"/>
    <n v="0.17764988700000001"/>
    <d v="1899-12-30T16:30:50"/>
  </r>
  <r>
    <s v="R Guilherme Piso"/>
    <s v="R Mandobi"/>
    <s v="R Passiflora"/>
    <x v="128"/>
    <s v="Vespertino"/>
    <s v="Mensal"/>
    <n v="0.22963228600000002"/>
    <n v="5.1982398999999999E-2"/>
    <d v="1899-12-30T17:43:07"/>
  </r>
  <r>
    <s v="R Guilherme Sandeville"/>
    <s v="R Des Silva Pereira"/>
    <s v="R Escadao R Dr Galvao Guimaraes"/>
    <x v="253"/>
    <s v="Vespertino"/>
    <s v="Mensal"/>
    <n v="0.281576622"/>
    <n v="0.116299599"/>
    <d v="1899-12-30T17:12:57"/>
  </r>
  <r>
    <s v="R Guilherme Sandeville"/>
    <s v="R Escadao R Dr Galvao Guimaraes"/>
    <s v="R Gastao de Almeida"/>
    <x v="253"/>
    <s v="Vespertino"/>
    <s v="Mensal"/>
    <n v="0.281576622"/>
    <n v="4.1602554E-2"/>
    <d v="1899-12-30T17:15:26"/>
  </r>
  <r>
    <s v="R Guilherme Sandeville"/>
    <s v="R Gastao de Almeida"/>
    <s v="R Dirceu Coelho"/>
    <x v="253"/>
    <s v="Vespertino"/>
    <s v="Mensal"/>
    <n v="0.281576622"/>
    <n v="0.123674469"/>
    <d v="1899-12-30T17:22:49"/>
  </r>
  <r>
    <s v="R Guilherme Studart"/>
    <s v="R Mario Sette"/>
    <s v="R Mario Sette"/>
    <x v="195"/>
    <s v="Matutino"/>
    <s v="Mensal"/>
    <n v="0.319492104"/>
    <n v="0.238845734"/>
    <d v="1899-12-30T11:56:28"/>
  </r>
  <r>
    <s v="R Guilherme Studart"/>
    <s v="R Mario Sette"/>
    <s v="R Gal Porfirio da Paz"/>
    <x v="195"/>
    <s v="Matutino"/>
    <s v="Mensal"/>
    <n v="0.319492104"/>
    <n v="8.0646369999999995E-2"/>
    <d v="1899-12-30T12:01:44"/>
  </r>
  <r>
    <s v="R Guilherme Todaro"/>
    <s v="R Rafael Della Monica"/>
    <s v="R Cyrillo da Silva Pinto"/>
    <x v="242"/>
    <s v="Vespertino"/>
    <s v="Mensal"/>
    <n v="0.21446697599999998"/>
    <n v="4.2988383999999998E-2"/>
    <d v="1899-12-30T16:49:53"/>
  </r>
  <r>
    <s v="R Guilherme Todaro"/>
    <s v="R Cyrillo da Silva Pinto"/>
    <s v="R Cyrillo da Silva Pinto"/>
    <x v="242"/>
    <s v="Vespertino"/>
    <s v="Mensal"/>
    <n v="0.21446697599999998"/>
    <n v="0.17147859200000001"/>
    <d v="1899-12-30T16:59:42"/>
  </r>
  <r>
    <s v="R Guilherme Valencia"/>
    <s v="R Antonio Crespo"/>
    <s v="R Rio Imburana"/>
    <x v="122"/>
    <s v="Vespertino"/>
    <s v="Mensal"/>
    <n v="0.58584253500000005"/>
    <n v="0.3023013"/>
    <d v="1899-12-30T17:10:54"/>
  </r>
  <r>
    <s v="R Guilherme Valencia"/>
    <s v="Av Prf Joao Batista Conti"/>
    <s v="S/Logradouro"/>
    <x v="262"/>
    <s v="Vespertino"/>
    <s v="Mensal"/>
    <n v="0.58584253500000005"/>
    <n v="9.4879639000000002E-2"/>
    <d v="1899-12-30T18:32:55"/>
  </r>
  <r>
    <s v="R Guilherme Valencia"/>
    <s v="S/Logradouro"/>
    <s v="S/Logradouro"/>
    <x v="262"/>
    <s v="Vespertino"/>
    <s v="Mensal"/>
    <n v="0.58584253500000005"/>
    <n v="8.1306746999999999E-2"/>
    <d v="1899-12-30T18:38:21"/>
  </r>
  <r>
    <s v="R Guilherme Valencia"/>
    <s v="S/Logradouro"/>
    <s v="R Sovre"/>
    <x v="262"/>
    <s v="Vespertino"/>
    <s v="Mensal"/>
    <n v="0.58584253500000005"/>
    <n v="3.7297466000000001E-2"/>
    <d v="1899-12-30T18:40:51"/>
  </r>
  <r>
    <s v="R Guilherme Valencia"/>
    <s v="R Sovre"/>
    <s v="R Antonio Crespo"/>
    <x v="262"/>
    <s v="Vespertino"/>
    <s v="Mensal"/>
    <n v="0.58584253500000005"/>
    <n v="5.4253750000000003E-2"/>
    <d v="1899-12-30T18:44:29"/>
  </r>
  <r>
    <s v="R Guilherme Vaz Pinto"/>
    <s v="R Antonio Pereira Simoes"/>
    <s v="R Francisco Antonio Miranda"/>
    <x v="327"/>
    <s v="Matutino"/>
    <s v="Mensal"/>
    <n v="0.30334345200000001"/>
    <n v="0.120658867"/>
    <d v="1899-12-30T12:22:10"/>
  </r>
  <r>
    <s v="R Guilherme Vaz Pinto"/>
    <s v="R Francisco Antonio Miranda"/>
    <s v="R Shobee Kumagai"/>
    <x v="320"/>
    <s v="Matutino"/>
    <s v="Mensal"/>
    <n v="0.30334345200000001"/>
    <n v="9.5130126999999995E-2"/>
    <d v="1899-12-30T11:26:44"/>
  </r>
  <r>
    <s v="R Guilherme Vaz Pinto"/>
    <s v="R Shobee Kumagai"/>
    <s v="R Antonio de Freitas Toledo"/>
    <x v="320"/>
    <s v="Matutino"/>
    <s v="Mensal"/>
    <n v="0.30334345200000001"/>
    <n v="8.7554459000000001E-2"/>
    <d v="1899-12-30T11:33:09"/>
  </r>
  <r>
    <s v="R Guilherme Wundt"/>
    <s v="Av Luis Pires de Minas"/>
    <s v="R Eng Jose Rubbo"/>
    <x v="79"/>
    <s v="Matutino"/>
    <s v="Mensal"/>
    <n v="0.183709122"/>
    <n v="0.183709122"/>
    <d v="1899-12-30T10:36:27"/>
  </r>
  <r>
    <s v="R Guilhermino Manoel Pereira"/>
    <s v="R Manuel Rodrigues Santiago"/>
    <s v="R Cecilio Gomides"/>
    <x v="413"/>
    <s v="Matutino"/>
    <s v="Mensal"/>
    <n v="0.30048962000000001"/>
    <n v="6.5403670999999997E-2"/>
    <d v="1899-12-30T08:51:05"/>
  </r>
  <r>
    <s v="R Guilhermino Manoel Pereira"/>
    <s v="R Cecilio Gomides"/>
    <s v="R Anibal Rocha Porto"/>
    <x v="413"/>
    <s v="Matutino"/>
    <s v="Mensal"/>
    <n v="0.30048962000000001"/>
    <n v="6.4882049999999997E-2"/>
    <d v="1899-12-30T08:54:29"/>
  </r>
  <r>
    <s v="R Guilhermino Manoel Pereira"/>
    <s v="R Anibal Rocha Porto"/>
    <s v="R Candido Goncalves Gomides"/>
    <x v="413"/>
    <s v="Matutino"/>
    <s v="Mensal"/>
    <n v="0.30048962000000001"/>
    <n v="5.9512836E-2"/>
    <d v="1899-12-30T08:57:35"/>
  </r>
  <r>
    <s v="R Guilhermino Manoel Pereira"/>
    <s v="R Candido Goncalves Gomides"/>
    <s v="R Hanuch Salum"/>
    <x v="413"/>
    <s v="Matutino"/>
    <s v="Mensal"/>
    <n v="0.30048962000000001"/>
    <n v="6.9124504000000003E-2"/>
    <d v="1899-12-30T09:01:12"/>
  </r>
  <r>
    <s v="R Guilhermino Manoel Pereira"/>
    <s v="R Hanuch Salum"/>
    <s v="R Raimundo Perez de Souza"/>
    <x v="413"/>
    <s v="Matutino"/>
    <s v="Mensal"/>
    <n v="0.30048962000000001"/>
    <n v="4.1566559000000003E-2"/>
    <d v="1899-12-30T09:03:23"/>
  </r>
  <r>
    <s v="R Guiomar de Ataliba Penteado"/>
    <s v="R Firmino Morgado"/>
    <s v="R Elisa Monteiro de Barros Cavalcanti"/>
    <x v="347"/>
    <s v="Matutino"/>
    <s v="Mensal"/>
    <n v="0.42866619100000003"/>
    <n v="8.1712394999999993E-2"/>
    <d v="1899-12-30T10:07:23"/>
  </r>
  <r>
    <s v="R Guiomar de Ataliba Penteado"/>
    <s v="R Elisa Monteiro de Barros Cavalcanti"/>
    <s v="R Henrique Rodrigues Peres"/>
    <x v="347"/>
    <s v="Matutino"/>
    <s v="Mensal"/>
    <n v="0.42866619100000003"/>
    <n v="7.5224189999999996E-2"/>
    <d v="1899-12-30T10:12:28"/>
  </r>
  <r>
    <s v="R Guiomar de Ataliba Penteado"/>
    <s v="R Henrique Rodrigues Peres"/>
    <s v="R Brasilina Ilka Barbosa Ferraz"/>
    <x v="347"/>
    <s v="Matutino"/>
    <s v="Mensal"/>
    <n v="0.42866619100000003"/>
    <n v="9.4029709000000003E-2"/>
    <d v="1899-12-30T10:18:49"/>
  </r>
  <r>
    <s v="R Guiomar de Ataliba Penteado"/>
    <s v="R Brasilina Ilka Barbosa Ferraz"/>
    <s v="R Joao Luiz Faria"/>
    <x v="347"/>
    <s v="Matutino"/>
    <s v="Mensal"/>
    <n v="0.42866619100000003"/>
    <n v="0.100017921"/>
    <d v="1899-12-30T10:25:35"/>
  </r>
  <r>
    <s v="R Guiomar de Ataliba Penteado"/>
    <s v="R Joao Luiz Faria"/>
    <s v="R Manuel Pinheiro de Albuquerque"/>
    <x v="347"/>
    <s v="Matutino"/>
    <s v="Mensal"/>
    <n v="0.42866619100000003"/>
    <n v="7.7681976E-2"/>
    <d v="1899-12-30T10:30:50"/>
  </r>
  <r>
    <s v="R Guira"/>
    <s v="R Guaraxaim"/>
    <s v="Psg Tres"/>
    <x v="103"/>
    <s v="Vespertino"/>
    <s v="Mensal"/>
    <n v="0.41062799799999999"/>
    <n v="5.9839001000000003E-2"/>
    <d v="1899-12-30T18:42:56"/>
  </r>
  <r>
    <s v="R Guira"/>
    <s v="Psg Tres"/>
    <s v="R Cuim"/>
    <x v="103"/>
    <s v="Vespertino"/>
    <s v="Mensal"/>
    <n v="0.41062799799999999"/>
    <n v="0.159189835"/>
    <d v="1899-12-30T18:52:25"/>
  </r>
  <r>
    <s v="R Guira"/>
    <s v="R Cambaxirra"/>
    <s v="(Próprio Logradouro/Trecho) R Guira"/>
    <x v="104"/>
    <s v="Vespertino"/>
    <s v="Mensal"/>
    <n v="0.41062799799999999"/>
    <n v="6.6476929999999997E-3"/>
    <d v="1899-12-30T18:20:15"/>
  </r>
  <r>
    <s v="R Guira"/>
    <s v="R Cambaxirra"/>
    <s v="(Próprio Logradouro/Trecho) R Guira"/>
    <x v="104"/>
    <s v="Vespertino"/>
    <s v="Mensal"/>
    <n v="0.41062799799999999"/>
    <n v="6.014546E-3"/>
    <d v="1899-12-30T18:20:39"/>
  </r>
  <r>
    <s v="R Guira"/>
    <s v="R Iarucu"/>
    <s v="(Próprio Logradouro/Trecho) R Guira"/>
    <x v="104"/>
    <s v="Vespertino"/>
    <s v="Mensal"/>
    <n v="0.41062799799999999"/>
    <n v="0.140718384"/>
    <d v="1899-12-30T18:30:05"/>
  </r>
  <r>
    <s v="R Guira"/>
    <s v="R Iarucu"/>
    <s v="Psg Oito"/>
    <x v="104"/>
    <s v="Vespertino"/>
    <s v="Mensal"/>
    <n v="0.41062799799999999"/>
    <n v="4.5875969000000003E-2"/>
    <d v="1899-12-30T18:33:10"/>
  </r>
  <r>
    <s v="R Guira"/>
    <s v="Psg Oito"/>
    <s v="Psg Sete"/>
    <x v="104"/>
    <s v="Vespertino"/>
    <s v="Mensal"/>
    <n v="0.41062799799999999"/>
    <n v="8.5762947000000006E-2"/>
    <d v="1899-12-30T18:38:55"/>
  </r>
  <r>
    <s v="R Guira"/>
    <s v="Psg Sete"/>
    <s v="R Guaraxaim"/>
    <x v="104"/>
    <s v="Vespertino"/>
    <s v="Mensal"/>
    <n v="0.41062799799999999"/>
    <n v="5.9960247000000001E-2"/>
    <d v="1899-12-30T18:42:57"/>
  </r>
  <r>
    <s v="R Guira Guainumbi"/>
    <s v="R Milton da Cruz"/>
    <s v="R Cariama"/>
    <x v="30"/>
    <s v="Matutino"/>
    <s v="Mensal"/>
    <n v="0.38743946799999995"/>
    <n v="6.7546402000000005E-2"/>
    <d v="1899-12-30T11:02:50"/>
  </r>
  <r>
    <s v="R Guira Guainumbi"/>
    <s v="R Cariama"/>
    <s v="R Pacamum"/>
    <x v="30"/>
    <s v="Matutino"/>
    <s v="Mensal"/>
    <n v="0.38743946799999995"/>
    <n v="5.2110481E-2"/>
    <d v="1899-12-30T11:06:10"/>
  </r>
  <r>
    <s v="R Guira Guainumbi"/>
    <s v="R Pacamum"/>
    <s v="R Sanguina"/>
    <x v="30"/>
    <s v="Matutino"/>
    <s v="Mensal"/>
    <n v="0.38743946799999995"/>
    <n v="9.9101340999999996E-2"/>
    <d v="1899-12-30T11:12:29"/>
  </r>
  <r>
    <s v="R Guira Guainumbi"/>
    <s v="R Sanguina"/>
    <s v="Av Manuel Pimentel"/>
    <x v="30"/>
    <s v="Matutino"/>
    <s v="Mensal"/>
    <n v="0.38743946799999995"/>
    <n v="0.16868124400000001"/>
    <d v="1899-12-30T11:23:15"/>
  </r>
  <r>
    <s v="R Guirapa"/>
    <s v="R Jaguaraba"/>
    <s v="R Inubia"/>
    <x v="184"/>
    <s v="Matutino"/>
    <s v="Mensal"/>
    <n v="0.88106514499999999"/>
    <n v="9.0235092000000003E-2"/>
    <d v="1899-12-30T10:27:27"/>
  </r>
  <r>
    <s v="R Guirapa"/>
    <s v="R Inubia"/>
    <s v="Av Guaba"/>
    <x v="184"/>
    <s v="Matutino"/>
    <s v="Mensal"/>
    <n v="0.88106514499999999"/>
    <n v="8.7381133999999999E-2"/>
    <d v="1899-12-30T10:33:15"/>
  </r>
  <r>
    <s v="R Guirapa"/>
    <s v="R Moricoca"/>
    <s v="R Guaxima"/>
    <x v="141"/>
    <s v="Matutino"/>
    <s v="Mensal"/>
    <n v="0.88106514499999999"/>
    <n v="7.5858620000000002E-2"/>
    <d v="1899-12-30T12:13:20"/>
  </r>
  <r>
    <s v="R Guirapa"/>
    <s v="R Guaxima"/>
    <s v="R Gupeva"/>
    <x v="141"/>
    <s v="Matutino"/>
    <s v="Mensal"/>
    <n v="0.88106514499999999"/>
    <n v="0.118986961"/>
    <d v="1899-12-30T12:23:02"/>
  </r>
  <r>
    <s v="R Guirapa"/>
    <s v="R Gupeva"/>
    <s v="Rot Rotatoria"/>
    <x v="141"/>
    <s v="Matutino"/>
    <s v="Mensal"/>
    <n v="0.88106514499999999"/>
    <n v="8.3531867999999995E-2"/>
    <d v="1899-12-30T12:29:50"/>
  </r>
  <r>
    <s v="R Guirapa"/>
    <s v="Rot Rotatoria"/>
    <s v="R Jaguaraba"/>
    <x v="141"/>
    <s v="Matutino"/>
    <s v="Mensal"/>
    <n v="0.88106514499999999"/>
    <n v="8.3782317999999995E-2"/>
    <d v="1899-12-30T12:36:40"/>
  </r>
  <r>
    <s v="R Guirapa"/>
    <s v="R Guiraro"/>
    <s v="R Donato Vessechi"/>
    <x v="391"/>
    <s v="Matutino"/>
    <s v="Mensal"/>
    <n v="0.88106514499999999"/>
    <n v="8.6705062999999999E-2"/>
    <d v="1899-12-30T10:58:51"/>
  </r>
  <r>
    <s v="R Guirapa"/>
    <s v="R Donato Vessechi"/>
    <s v="Tv Alberto de Colonia"/>
    <x v="391"/>
    <s v="Matutino"/>
    <s v="Mensal"/>
    <n v="0.88106514499999999"/>
    <n v="2.7617217999999999E-2"/>
    <d v="1899-12-30T11:00:42"/>
  </r>
  <r>
    <s v="R Guirapa"/>
    <s v="Tv Alberto de Colonia"/>
    <s v="R Garopa"/>
    <x v="391"/>
    <s v="Matutino"/>
    <s v="Mensal"/>
    <n v="0.88106514499999999"/>
    <n v="4.2673542000000002E-2"/>
    <d v="1899-12-30T11:03:33"/>
  </r>
  <r>
    <s v="R Guirapa"/>
    <s v="R Garopa"/>
    <s v="R Alfredo Clemente Filho"/>
    <x v="391"/>
    <s v="Matutino"/>
    <s v="Mensal"/>
    <n v="0.88106514499999999"/>
    <n v="6.0889739999999998E-2"/>
    <d v="1899-12-30T11:07:37"/>
  </r>
  <r>
    <s v="R Guirapa"/>
    <s v="R Alfredo Clemente Filho"/>
    <s v="R Erere"/>
    <x v="391"/>
    <s v="Matutino"/>
    <s v="Mensal"/>
    <n v="0.88106514499999999"/>
    <n v="3.0577233999999998E-2"/>
    <d v="1899-12-30T11:09:39"/>
  </r>
  <r>
    <s v="R Guirapa"/>
    <s v="R Erere"/>
    <s v="R Carlos Gonzalez"/>
    <x v="391"/>
    <s v="Matutino"/>
    <s v="Mensal"/>
    <n v="0.88106514499999999"/>
    <n v="3.4254524000000001E-2"/>
    <d v="1899-12-30T11:11:56"/>
  </r>
  <r>
    <s v="R Guirapa"/>
    <s v="R Carlos Gonzalez"/>
    <s v="R Moricoca"/>
    <x v="391"/>
    <s v="Matutino"/>
    <s v="Mensal"/>
    <n v="0.88106514499999999"/>
    <n v="5.8571830999999998E-2"/>
    <d v="1899-12-30T11:15:51"/>
  </r>
  <r>
    <s v="R Guiraquerea"/>
    <s v="R Mateus Lourenco de Carvalho"/>
    <s v="S/Logradouro"/>
    <x v="100"/>
    <s v="Vespertino"/>
    <s v="Mensal"/>
    <n v="0.15008848599999999"/>
    <n v="7.5997200000000001E-2"/>
    <d v="1899-12-30T17:33:05"/>
  </r>
  <r>
    <s v="R Guiraquerea"/>
    <s v="S/Logradouro"/>
    <s v="R Vitoria Colonna"/>
    <x v="100"/>
    <s v="Vespertino"/>
    <s v="Mensal"/>
    <n v="0.15008848599999999"/>
    <n v="7.4091887999999995E-2"/>
    <d v="1899-12-30T17:37:09"/>
  </r>
  <r>
    <s v="R Guiraro"/>
    <s v="Av Coca"/>
    <s v="R Luciano Guerra"/>
    <x v="184"/>
    <s v="Matutino"/>
    <s v="Mensal"/>
    <n v="0.36815356799999999"/>
    <n v="0.12711248"/>
    <d v="1899-12-30T10:41:40"/>
  </r>
  <r>
    <s v="R Guiraro"/>
    <s v="R Luciano Guerra"/>
    <s v="R Condominio"/>
    <x v="184"/>
    <s v="Matutino"/>
    <s v="Mensal"/>
    <n v="0.36815356799999999"/>
    <n v="4.6573898000000002E-2"/>
    <d v="1899-12-30T10:44:45"/>
  </r>
  <r>
    <s v="R Guiraro"/>
    <s v="R Condominio"/>
    <s v="R Guirapa"/>
    <x v="25"/>
    <s v="Vespertino"/>
    <s v="Mensal"/>
    <n v="0.36815356799999999"/>
    <n v="4.2903193999999999E-2"/>
    <d v="1899-12-30T17:22:23"/>
  </r>
  <r>
    <s v="R Guiraro"/>
    <s v="R Guirapa"/>
    <s v="Tv da R Donato Vessechi"/>
    <x v="25"/>
    <s v="Vespertino"/>
    <s v="Mensal"/>
    <n v="0.36815356799999999"/>
    <n v="7.7597373999999997E-2"/>
    <d v="1899-12-30T17:27:39"/>
  </r>
  <r>
    <s v="R Guiraro"/>
    <s v="Tv da R Donato Vessechi"/>
    <s v="R Marcilio Rosseto"/>
    <x v="25"/>
    <s v="Vespertino"/>
    <s v="Mensal"/>
    <n v="0.36815356799999999"/>
    <n v="3.9791908000000001E-2"/>
    <d v="1899-12-30T17:30:20"/>
  </r>
  <r>
    <s v="R Guiraro"/>
    <s v="R Marcilio Rosseto"/>
    <s v="R Angelino Guerino"/>
    <x v="25"/>
    <s v="Vespertino"/>
    <s v="Mensal"/>
    <n v="0.36815356799999999"/>
    <n v="3.4174713000000002E-2"/>
    <d v="1899-12-30T17:32:39"/>
  </r>
  <r>
    <s v="R Guiricema"/>
    <s v="Av Arraias do Araguaia"/>
    <s v="R Felisburgo"/>
    <x v="5"/>
    <s v="Matutino"/>
    <s v="Mensal"/>
    <n v="0.16485865799999999"/>
    <n v="0.16485865799999999"/>
    <d v="1899-12-30T14:09:15"/>
  </r>
  <r>
    <s v="R Guiticoroia"/>
    <s v="R Luis Mateus"/>
    <s v="R Pegmatito"/>
    <x v="269"/>
    <s v="Matutino"/>
    <s v="Mensal"/>
    <n v="0.25480647300000003"/>
    <n v="6.3071953E-2"/>
    <d v="1899-12-30T09:38:41"/>
  </r>
  <r>
    <s v="R Guiticoroia"/>
    <s v="R Pegmatito"/>
    <s v="R Marmore"/>
    <x v="269"/>
    <s v="Matutino"/>
    <s v="Mensal"/>
    <n v="0.25480647300000003"/>
    <n v="6.2089314E-2"/>
    <d v="1899-12-30T09:44:47"/>
  </r>
  <r>
    <s v="R Guiticoroia"/>
    <s v="R Marmore"/>
    <s v="R Amongeaba"/>
    <x v="269"/>
    <s v="Matutino"/>
    <s v="Mensal"/>
    <n v="0.25480647300000003"/>
    <n v="6.2870341999999996E-2"/>
    <d v="1899-12-30T09:50:58"/>
  </r>
  <r>
    <s v="R Guiticoroia"/>
    <s v="R Amongeaba"/>
    <s v="Av Ribeirao Itaquera"/>
    <x v="269"/>
    <s v="Matutino"/>
    <s v="Mensal"/>
    <n v="0.25480647300000003"/>
    <n v="6.6774864000000003E-2"/>
    <d v="1899-12-30T09:57:32"/>
  </r>
  <r>
    <s v="R Gumercindo de Paula Machado"/>
    <s v="R Miguel Rachid"/>
    <s v="R Antonio Pereira Simoes"/>
    <x v="16"/>
    <s v="Matutino"/>
    <s v="Mensal"/>
    <n v="0.104897293"/>
    <n v="0.104897293"/>
    <d v="1899-12-30T10:10:45"/>
  </r>
  <r>
    <s v="R Gumercindo Gabi"/>
    <s v="R Dr Jose do Amaral"/>
    <s v="R Constancia Assom"/>
    <x v="6"/>
    <s v="Vespertino"/>
    <s v="Mensal"/>
    <n v="0.100870682"/>
    <n v="0.100870682"/>
    <d v="1899-12-30T16:49:56"/>
  </r>
  <r>
    <s v="R Gupeva"/>
    <s v="Av dos Guachos"/>
    <s v="R Guirapa"/>
    <x v="141"/>
    <s v="Matutino"/>
    <s v="Mensal"/>
    <n v="0.389212273"/>
    <n v="0.21491272"/>
    <d v="1899-12-30T12:54:10"/>
  </r>
  <r>
    <s v="R Gupeva"/>
    <s v="R Guirapa"/>
    <s v="S/Logradouro"/>
    <x v="141"/>
    <s v="Matutino"/>
    <s v="Mensal"/>
    <n v="0.389212273"/>
    <n v="8.3719994000000006E-2"/>
    <d v="1899-12-30T13:01:00"/>
  </r>
  <r>
    <s v="R Gupeva"/>
    <s v="S/Logradouro"/>
    <s v="R Jaguar"/>
    <x v="141"/>
    <s v="Matutino"/>
    <s v="Mensal"/>
    <n v="0.389212273"/>
    <n v="9.0579559000000004E-2"/>
    <d v="1899-12-30T13:08:22"/>
  </r>
  <r>
    <s v="R Gurijuba"/>
    <s v="Av Diogo da Costa Tavares"/>
    <s v="R Catule"/>
    <x v="286"/>
    <s v="Vespertino"/>
    <s v="Mensal"/>
    <n v="0.12842726099999999"/>
    <n v="0.12842726099999999"/>
    <d v="1899-12-30T17:55:54"/>
  </r>
  <r>
    <s v="R Guriri"/>
    <s v="R S Felix do Piaui"/>
    <s v="R Capitania de Itamaraca"/>
    <x v="438"/>
    <s v="Vespertino"/>
    <s v="Mensal"/>
    <n v="0.11313988500000001"/>
    <n v="0.113139885"/>
    <d v="1899-12-30T15:46:29"/>
  </r>
  <r>
    <s v="R Gustavo Borges Jr"/>
    <s v="R Prf Assis Veloso"/>
    <s v="R Jose Ferreira Crespo"/>
    <x v="210"/>
    <s v="Vespertino"/>
    <s v="Mensal"/>
    <n v="0.26517781100000004"/>
    <n v="0.126769257"/>
    <d v="1899-12-30T17:09:33"/>
  </r>
  <r>
    <s v="R Gustavo Borges Jr"/>
    <s v="R Jose Ferreira Crespo"/>
    <s v="Av Dep Dr Jose Aristodemo Pinotti"/>
    <x v="210"/>
    <s v="Vespertino"/>
    <s v="Mensal"/>
    <n v="0.26517781100000004"/>
    <n v="0.13840855399999999"/>
    <d v="1899-12-30T17:18:26"/>
  </r>
  <r>
    <s v="R Gustavo Geley"/>
    <s v="R Cel Albert de Rochas D Aiglum"/>
    <s v="Ac R Cel Albert de Rochas D Aiglum"/>
    <x v="183"/>
    <s v="Matutino"/>
    <s v="Mensal"/>
    <n v="0.33193910799999998"/>
    <n v="5.0566409999999999E-2"/>
    <d v="1899-12-30T10:05:27"/>
  </r>
  <r>
    <s v="R Gustavo Geley"/>
    <s v="Ac R Cel Albert de Rochas D Aiglum"/>
    <s v="R Aquino Fonseca"/>
    <x v="183"/>
    <s v="Matutino"/>
    <s v="Mensal"/>
    <n v="0.33193910799999998"/>
    <n v="9.5843581999999997E-2"/>
    <d v="1899-12-30T10:11:51"/>
  </r>
  <r>
    <s v="R Gustavo Geley"/>
    <s v="R Aquino Fonseca"/>
    <s v="R Pierre Gaetan Leymarie"/>
    <x v="183"/>
    <s v="Matutino"/>
    <s v="Mensal"/>
    <n v="0.33193910799999998"/>
    <n v="2.4809445999999999E-2"/>
    <d v="1899-12-30T10:13:31"/>
  </r>
  <r>
    <s v="R Gustavo Geley"/>
    <s v="R Pierre Gaetan Leymarie"/>
    <s v="Vla Dois"/>
    <x v="183"/>
    <s v="Matutino"/>
    <s v="Mensal"/>
    <n v="0.33193910799999998"/>
    <n v="3.0226168000000001E-2"/>
    <d v="1899-12-30T10:15:32"/>
  </r>
  <r>
    <s v="R Gustavo Geley"/>
    <s v="Vla Dois"/>
    <s v="Vla Um"/>
    <x v="183"/>
    <s v="Matutino"/>
    <s v="Mensal"/>
    <n v="0.33193910799999998"/>
    <n v="0.11860119600000001"/>
    <d v="1899-12-30T10:23:29"/>
  </r>
  <r>
    <s v="R Gustavo Geley"/>
    <s v="Vla Um"/>
    <s v="(Próprio Logradouro/Trecho) R Gustavo Geley"/>
    <x v="183"/>
    <s v="Matutino"/>
    <s v="Mensal"/>
    <n v="0.33193910799999998"/>
    <n v="1.1892305000000001E-2"/>
    <d v="1899-12-30T10:24:16"/>
  </r>
  <r>
    <s v="R Gustavo Otero"/>
    <s v="R Isabel Urbina"/>
    <s v="R Ana Perena"/>
    <x v="122"/>
    <s v="Vespertino"/>
    <s v="Mensal"/>
    <n v="0.13409970100000002"/>
    <n v="0.13409970099999999"/>
    <d v="1899-12-30T17:19:43"/>
  </r>
  <r>
    <s v="R Guti"/>
    <s v="R Garopa"/>
    <s v="R Erere"/>
    <x v="184"/>
    <s v="Matutino"/>
    <s v="Mensal"/>
    <n v="0.30503051799999997"/>
    <n v="9.2426528999999993E-2"/>
    <d v="1899-12-30T10:50:53"/>
  </r>
  <r>
    <s v="R Guti"/>
    <s v="R Erere"/>
    <s v="R Moricoca"/>
    <x v="184"/>
    <s v="Matutino"/>
    <s v="Mensal"/>
    <n v="0.30503051799999997"/>
    <n v="9.2782592999999997E-2"/>
    <d v="1899-12-30T10:57:02"/>
  </r>
  <r>
    <s v="R Guti"/>
    <s v="R Moricoca"/>
    <s v="R Gupeva"/>
    <x v="391"/>
    <s v="Matutino"/>
    <s v="Mensal"/>
    <n v="0.30503051799999997"/>
    <n v="0.119821396"/>
    <d v="1899-12-30T11:23:51"/>
  </r>
  <r>
    <s v="R H"/>
    <s v="R Martins Lopes Lobo"/>
    <s v="(Próprio Logradouro/Trecho) R H"/>
    <x v="335"/>
    <s v="Vespertino"/>
    <s v="Mensal"/>
    <n v="0.86260172199999996"/>
    <n v="4.6370159000000001E-2"/>
    <d v="1899-12-30T16:42:33"/>
  </r>
  <r>
    <s v="R H"/>
    <s v="R Martins Lopes Lobo"/>
    <s v="(Próprio Logradouro/Trecho) R H"/>
    <x v="335"/>
    <s v="Vespertino"/>
    <s v="Mensal"/>
    <n v="0.86260172199999996"/>
    <n v="2.4971187999999998E-2"/>
    <d v="1899-12-30T16:44:07"/>
  </r>
  <r>
    <s v="R H"/>
    <s v="Toda extensão da Via/Trecho"/>
    <m/>
    <x v="335"/>
    <s v="Vespertino"/>
    <s v="Mensal"/>
    <n v="0.86260172199999996"/>
    <n v="1.0677615E-2"/>
    <d v="1899-12-30T16:44:47"/>
  </r>
  <r>
    <s v="R H"/>
    <s v="Toda extensão da Via/Trecho"/>
    <m/>
    <x v="335"/>
    <s v="Vespertino"/>
    <s v="Mensal"/>
    <n v="0.86260172199999996"/>
    <n v="5.9923945999999999E-2"/>
    <d v="1899-12-30T16:48:33"/>
  </r>
  <r>
    <s v="R H"/>
    <s v="Toda extensão da Via/Trecho"/>
    <m/>
    <x v="335"/>
    <s v="Vespertino"/>
    <s v="Mensal"/>
    <n v="0.86260172199999996"/>
    <n v="5.7788096999999997E-2"/>
    <d v="1899-12-30T16:52:10"/>
  </r>
  <r>
    <s v="R H"/>
    <s v="Toda extensão da Via/Trecho"/>
    <m/>
    <x v="335"/>
    <s v="Vespertino"/>
    <s v="Mensal"/>
    <n v="0.86260172199999996"/>
    <n v="0.14656448399999999"/>
    <d v="1899-12-30T17:01:21"/>
  </r>
  <r>
    <s v="R H"/>
    <s v="Toda extensão da Via/Trecho"/>
    <m/>
    <x v="335"/>
    <s v="Vespertino"/>
    <s v="Mensal"/>
    <n v="0.86260172199999996"/>
    <n v="0.121630112"/>
    <d v="1899-12-30T17:08:58"/>
  </r>
  <r>
    <s v="R H"/>
    <s v="Toda extensão da Via/Trecho"/>
    <m/>
    <x v="335"/>
    <s v="Vespertino"/>
    <s v="Mensal"/>
    <n v="0.86260172199999996"/>
    <n v="3.8416077E-2"/>
    <d v="1899-12-30T17:11:22"/>
  </r>
  <r>
    <s v="R H"/>
    <s v="R S Sebastiao"/>
    <s v="(Próprio Logradouro/Trecho) R H"/>
    <x v="335"/>
    <s v="Vespertino"/>
    <s v="Mensal"/>
    <n v="0.86260172199999996"/>
    <n v="2.8816201999999999E-2"/>
    <d v="1899-12-30T17:13:10"/>
  </r>
  <r>
    <s v="R H"/>
    <s v="Toda extensão da Via/Trecho"/>
    <m/>
    <x v="335"/>
    <s v="Vespertino"/>
    <s v="Mensal"/>
    <n v="0.86260172199999996"/>
    <n v="0.160944168"/>
    <d v="1899-12-30T17:23:15"/>
  </r>
  <r>
    <s v="R H"/>
    <s v="R A"/>
    <s v="R F"/>
    <x v="335"/>
    <s v="Vespertino"/>
    <s v="Mensal"/>
    <n v="0.86260172199999996"/>
    <n v="5.2090602999999999E-2"/>
    <d v="1899-12-30T17:26:31"/>
  </r>
  <r>
    <s v="R H"/>
    <s v="R F"/>
    <s v="R F"/>
    <x v="335"/>
    <s v="Vespertino"/>
    <s v="Mensal"/>
    <n v="0.86260172199999996"/>
    <n v="5.0432319999999999E-3"/>
    <d v="1899-12-30T17:26:50"/>
  </r>
  <r>
    <s v="R H"/>
    <s v="R F"/>
    <s v="(Próprio Logradouro/Trecho) R H"/>
    <x v="335"/>
    <s v="Vespertino"/>
    <s v="Mensal"/>
    <n v="0.86260172199999996"/>
    <n v="5.6735474000000001E-2"/>
    <d v="1899-12-30T17:30:23"/>
  </r>
  <r>
    <s v="R H"/>
    <s v="R K"/>
    <s v="(Próprio Logradouro/Trecho) R H"/>
    <x v="335"/>
    <s v="Vespertino"/>
    <s v="Mensal"/>
    <n v="0.86260172199999996"/>
    <n v="4.385141E-2"/>
    <d v="1899-12-30T17:33:08"/>
  </r>
  <r>
    <s v="R H"/>
    <s v="R K"/>
    <s v="R Martins Lopes Lobo"/>
    <x v="335"/>
    <s v="Vespertino"/>
    <s v="Mensal"/>
    <n v="0.86260172199999996"/>
    <n v="5.9651870000000003E-3"/>
    <d v="1899-12-30T17:33:31"/>
  </r>
  <r>
    <s v="R H"/>
    <s v="R Martins Lopes Lobo"/>
    <s v="R Martins Lopes Lobo"/>
    <x v="335"/>
    <s v="Vespertino"/>
    <s v="Mensal"/>
    <n v="0.86260172199999996"/>
    <n v="2.8137679999999999E-3"/>
    <d v="1899-12-30T17:33:41"/>
  </r>
  <r>
    <s v="R Habenarias"/>
    <s v="R Camapu"/>
    <s v="R Palmeira Batua"/>
    <x v="89"/>
    <s v="Matutino"/>
    <s v="Mensal"/>
    <n v="0.34058916099999997"/>
    <n v="0.17766354400000001"/>
    <d v="1899-12-30T10:36:34"/>
  </r>
  <r>
    <s v="R Habenarias"/>
    <s v="R Palmeira Batua"/>
    <s v="R Armando Ennio Lona"/>
    <x v="89"/>
    <s v="Matutino"/>
    <s v="Mensal"/>
    <n v="0.34058916099999997"/>
    <n v="3.7764084000000003E-2"/>
    <d v="1899-12-30T10:39:07"/>
  </r>
  <r>
    <s v="R Habenarias"/>
    <s v="R Armando Ennio Lona"/>
    <s v="R Mangericao"/>
    <x v="89"/>
    <s v="Matutino"/>
    <s v="Mensal"/>
    <n v="0.34058916099999997"/>
    <n v="6.5131843999999994E-2"/>
    <d v="1899-12-30T10:43:30"/>
  </r>
  <r>
    <s v="R Habenarias"/>
    <s v="R Mangericao"/>
    <s v="R Xaxim"/>
    <x v="89"/>
    <s v="Matutino"/>
    <s v="Mensal"/>
    <n v="0.34058916099999997"/>
    <n v="6.0029689999999997E-2"/>
    <d v="1899-12-30T10:47:33"/>
  </r>
  <r>
    <s v="R Hamamelis"/>
    <s v="R Figueira da India"/>
    <s v="R Ari Jose Liglori"/>
    <x v="397"/>
    <s v="Matutino"/>
    <s v="Mensal"/>
    <n v="0.47318785100000005"/>
    <n v="8.6086327000000004E-2"/>
    <d v="1899-12-30T10:27:38"/>
  </r>
  <r>
    <s v="R Hamamelis"/>
    <s v="R Ari Jose Liglori"/>
    <s v="R da Esperanca"/>
    <x v="397"/>
    <s v="Matutino"/>
    <s v="Mensal"/>
    <n v="0.47318785100000005"/>
    <n v="9.7997748999999995E-2"/>
    <d v="1899-12-30T10:34:15"/>
  </r>
  <r>
    <s v="R Hamamelis"/>
    <s v="R da Esperanca"/>
    <s v="R Figueira da India"/>
    <x v="397"/>
    <s v="Matutino"/>
    <s v="Mensal"/>
    <n v="0.47318785100000005"/>
    <n v="8.2483687999999999E-2"/>
    <d v="1899-12-30T10:39:49"/>
  </r>
  <r>
    <s v="R Hamamelis"/>
    <s v="R Figueira da India"/>
    <s v="R Galeandra"/>
    <x v="397"/>
    <s v="Matutino"/>
    <s v="Mensal"/>
    <n v="0.47318785100000005"/>
    <n v="0.20662008700000001"/>
    <d v="1899-12-30T10:53:47"/>
  </r>
  <r>
    <s v="R Hamilton Regis"/>
    <s v="Av Manoel dos Santos Braga"/>
    <s v="R Mns Marinho de Oliveira"/>
    <x v="186"/>
    <s v="Matutino"/>
    <s v="Mensal"/>
    <n v="0.83595503199999999"/>
    <n v="7.3012192000000004E-2"/>
    <d v="1899-12-30T11:00:20"/>
  </r>
  <r>
    <s v="R Hamilton Regis"/>
    <s v="R Mns Marinho de Oliveira"/>
    <s v="R Elias Bedran"/>
    <x v="186"/>
    <s v="Matutino"/>
    <s v="Mensal"/>
    <n v="0.83595503199999999"/>
    <n v="7.2818816999999994E-2"/>
    <d v="1899-12-30T11:04:59"/>
  </r>
  <r>
    <s v="R Hamilton Regis"/>
    <s v="R Elias Bedran"/>
    <s v="R Ramos de Oliveira"/>
    <x v="186"/>
    <s v="Matutino"/>
    <s v="Mensal"/>
    <n v="0.83595503199999999"/>
    <n v="6.7384986999999993E-2"/>
    <d v="1899-12-30T11:09:18"/>
  </r>
  <r>
    <s v="R Hamilton Regis"/>
    <s v="R Ramos de Oliveira"/>
    <s v="Av Henrique Franco"/>
    <x v="186"/>
    <s v="Matutino"/>
    <s v="Mensal"/>
    <n v="0.83595503199999999"/>
    <n v="8.6826889000000004E-2"/>
    <d v="1899-12-30T11:14:51"/>
  </r>
  <r>
    <s v="R Hamilton Regis"/>
    <s v="Av Henrique Franco"/>
    <s v="R Pe Orlando Nogueira"/>
    <x v="186"/>
    <s v="Matutino"/>
    <s v="Mensal"/>
    <n v="0.83595503199999999"/>
    <n v="8.7853729000000005E-2"/>
    <d v="1899-12-30T11:20:29"/>
  </r>
  <r>
    <s v="R Hamilton Regis"/>
    <s v="R Pe Orlando Nogueira"/>
    <s v="R S Firmino"/>
    <x v="186"/>
    <s v="Matutino"/>
    <s v="Mensal"/>
    <n v="0.83595503199999999"/>
    <n v="0.19990545700000001"/>
    <d v="1899-12-30T11:33:16"/>
  </r>
  <r>
    <s v="R Hamilton Regis"/>
    <s v="R S Firmino"/>
    <s v="R Joao Tavares"/>
    <x v="186"/>
    <s v="Matutino"/>
    <s v="Mensal"/>
    <n v="0.83595503199999999"/>
    <n v="0.13942639200000001"/>
    <d v="1899-12-30T11:42:11"/>
  </r>
  <r>
    <s v="R Hamilton Regis"/>
    <s v="R Joao Tavares"/>
    <s v="Av do Imperador"/>
    <x v="186"/>
    <s v="Matutino"/>
    <s v="Mensal"/>
    <n v="0.83595503199999999"/>
    <n v="0.10872656999999999"/>
    <d v="1899-12-30T11:49:08"/>
  </r>
  <r>
    <s v="R Hamond"/>
    <s v="R Craiba"/>
    <s v="R Minucio Felix"/>
    <x v="192"/>
    <s v="Matutino"/>
    <s v="Mensal"/>
    <n v="0.129606476"/>
    <n v="0.129606476"/>
    <d v="1899-12-30T11:15:40"/>
  </r>
  <r>
    <s v="R Hansler de Freitas"/>
    <s v="Av Eng Feijo Bittencourt"/>
    <s v="Av Eng Feijo Bittencourt"/>
    <x v="110"/>
    <s v="Matutino"/>
    <s v="Mensal"/>
    <n v="0.33192871200000001"/>
    <n v="8.8360609999999992E-3"/>
    <d v="1899-12-30T11:04:44"/>
  </r>
  <r>
    <s v="R Hansler de Freitas"/>
    <s v="Av Eng Feijo Bittencourt"/>
    <s v="R Prf Jacomo Stavale"/>
    <x v="110"/>
    <s v="Matutino"/>
    <s v="Mensal"/>
    <n v="0.33192871200000001"/>
    <n v="0.151638931"/>
    <d v="1899-12-30T11:13:19"/>
  </r>
  <r>
    <s v="R Hansler de Freitas"/>
    <s v="R Prf Jacomo Stavale"/>
    <s v="R Jose Manoel da Conceicao"/>
    <x v="110"/>
    <s v="Matutino"/>
    <s v="Mensal"/>
    <n v="0.33192871200000001"/>
    <n v="0.17145372"/>
    <d v="1899-12-30T11:23:01"/>
  </r>
  <r>
    <s v="R Hanuch Salum"/>
    <s v="R Humberto Quintilio"/>
    <s v="R Guilhermino Manoel Pereira"/>
    <x v="413"/>
    <s v="Matutino"/>
    <s v="Mensal"/>
    <n v="0.140409637"/>
    <n v="0.140409637"/>
    <d v="1899-12-30T09:10:43"/>
  </r>
  <r>
    <s v="R Haquea"/>
    <s v="R Jalapa"/>
    <s v="Vla Tres"/>
    <x v="434"/>
    <s v="Matutino"/>
    <s v="Mensal"/>
    <n v="4.2571362000000001E-2"/>
    <n v="4.2571362000000001E-2"/>
    <d v="1899-12-30T09:41:26"/>
  </r>
  <r>
    <s v="R Haroldo Fraler"/>
    <s v="R Mariano Arista"/>
    <s v="(Próprio Logradouro/Trecho) R Haroldo Fraler"/>
    <x v="245"/>
    <s v="Vespertino"/>
    <s v="Mensal"/>
    <n v="0.115762245"/>
    <n v="5.4988346E-2"/>
    <d v="1899-12-30T17:28:46"/>
  </r>
  <r>
    <s v="R Haroldo Fraler"/>
    <s v="R Pauline Caro"/>
    <s v="(Próprio Logradouro/Trecho) R Haroldo Fraler"/>
    <x v="245"/>
    <s v="Vespertino"/>
    <s v="Mensal"/>
    <n v="0.115762245"/>
    <n v="6.0773898999999999E-2"/>
    <d v="1899-12-30T17:32:15"/>
  </r>
  <r>
    <s v="R Haroldo Vieira da Silva"/>
    <s v="R Condado do Norte"/>
    <s v="R Lucila Faria"/>
    <x v="321"/>
    <s v="Matutino"/>
    <s v="Mensal"/>
    <n v="0.110728012"/>
    <n v="0.110728012"/>
    <d v="1899-12-30T10:10:19"/>
  </r>
  <r>
    <s v="R Harpia"/>
    <s v="R Matilde Marchesi"/>
    <s v="R Edalberto dos Santos"/>
    <x v="11"/>
    <s v="Vespertino"/>
    <s v="Mensal"/>
    <n v="0.118001701"/>
    <n v="0.118001701"/>
    <d v="1899-12-30T18:16:34"/>
  </r>
  <r>
    <s v="R Harry Danhenberg"/>
    <s v="Av Itaquera"/>
    <s v="Vla Um"/>
    <x v="47"/>
    <s v="Vespertino"/>
    <s v="Mensal"/>
    <n v="1.40327735"/>
    <n v="0.19722224399999999"/>
    <d v="1899-12-30T17:35:01"/>
  </r>
  <r>
    <s v="R Harry Danhenberg"/>
    <s v="Vla Um"/>
    <s v="R Me Sofia Marchetti"/>
    <x v="47"/>
    <s v="Vespertino"/>
    <s v="Mensal"/>
    <n v="1.40327735"/>
    <n v="0.15085981800000001"/>
    <d v="1899-12-30T17:51:56"/>
  </r>
  <r>
    <s v="R Harry Danhenberg"/>
    <s v="R Me Sofia Marchetti"/>
    <s v="R Sta Marcelina"/>
    <x v="47"/>
    <s v="Vespertino"/>
    <s v="Mensal"/>
    <n v="1.40327735"/>
    <n v="9.0552666000000004E-2"/>
    <d v="1899-12-30T18:02:06"/>
  </r>
  <r>
    <s v="R Harry Danhenberg"/>
    <s v="R Sta Marcelina"/>
    <s v="R S Joao das Duas Barras"/>
    <x v="47"/>
    <s v="Vespertino"/>
    <s v="Mensal"/>
    <n v="1.40327735"/>
    <n v="0.11184301000000001"/>
    <d v="1899-12-30T18:14:38"/>
  </r>
  <r>
    <s v="R Harry Danhenberg"/>
    <s v="R S Joao das Duas Barras"/>
    <s v="R Arraial da Anta"/>
    <x v="47"/>
    <s v="Vespertino"/>
    <s v="Mensal"/>
    <n v="1.40327735"/>
    <n v="0.125057854"/>
    <d v="1899-12-30T18:28:40"/>
  </r>
  <r>
    <s v="R Harry Danhenberg"/>
    <s v="R Arraial da Anta"/>
    <s v="R Joao Abreu Castelo Branco"/>
    <x v="47"/>
    <s v="Vespertino"/>
    <s v="Mensal"/>
    <n v="1.40327735"/>
    <n v="0.16938156100000001"/>
    <d v="1899-12-30T18:47:39"/>
  </r>
  <r>
    <s v="R Harry Danhenberg"/>
    <s v="R Joao Abreu Castelo Branco"/>
    <s v="R Jacatiba"/>
    <x v="47"/>
    <s v="Vespertino"/>
    <s v="Mensal"/>
    <n v="1.40327735"/>
    <n v="9.6956244999999996E-2"/>
    <d v="1899-12-30T18:58:32"/>
  </r>
  <r>
    <s v="R Harry Danhenberg"/>
    <s v="R Jacatiba"/>
    <s v="R Joao Abreu Castelo Branco"/>
    <x v="47"/>
    <s v="Vespertino"/>
    <s v="Mensal"/>
    <n v="1.40327735"/>
    <n v="8.2414824999999997E-2"/>
    <d v="1899-12-30T19:07:46"/>
  </r>
  <r>
    <s v="R Harry Danhenberg"/>
    <s v="R Joao Abreu Castelo Branco"/>
    <s v="R Guiena"/>
    <x v="47"/>
    <s v="Vespertino"/>
    <s v="Mensal"/>
    <n v="1.40327735"/>
    <n v="9.8338134999999993E-2"/>
    <d v="1899-12-30T19:18:48"/>
  </r>
  <r>
    <s v="R Harry Danhenberg"/>
    <s v="R Guiena"/>
    <s v="R Quatro"/>
    <x v="47"/>
    <s v="Vespertino"/>
    <s v="Mensal"/>
    <n v="1.40327735"/>
    <n v="1.7209957000000001E-2"/>
    <d v="1899-12-30T19:20:44"/>
  </r>
  <r>
    <s v="R Harry Danhenberg"/>
    <s v="R Quatro"/>
    <s v="R Pirizal"/>
    <x v="47"/>
    <s v="Vespertino"/>
    <s v="Mensal"/>
    <n v="1.40327735"/>
    <n v="4.5343845000000001E-2"/>
    <d v="1899-12-30T19:25:49"/>
  </r>
  <r>
    <s v="R Harry Danhenberg"/>
    <s v="R Pirizal"/>
    <s v="R do Banhado"/>
    <x v="47"/>
    <s v="Vespertino"/>
    <s v="Mensal"/>
    <n v="1.40327735"/>
    <n v="4.8226947999999999E-2"/>
    <d v="1899-12-30T19:31:13"/>
  </r>
  <r>
    <s v="R Harry Danhenberg"/>
    <s v="R do Banhado"/>
    <s v="R Praia de Torres"/>
    <x v="47"/>
    <s v="Vespertino"/>
    <s v="Mensal"/>
    <n v="1.40327735"/>
    <n v="4.9614548000000001E-2"/>
    <d v="1899-12-30T19:36:47"/>
  </r>
  <r>
    <s v="R Harry Danhenberg"/>
    <s v="R Praia de Torres"/>
    <s v="R dos Secadouros"/>
    <x v="47"/>
    <s v="Vespertino"/>
    <s v="Mensal"/>
    <n v="1.40327735"/>
    <n v="4.9309104999999999E-2"/>
    <d v="1899-12-30T19:42:19"/>
  </r>
  <r>
    <s v="R Harry Danhenberg"/>
    <s v="R dos Secadouros"/>
    <s v="Av Francisco Tranchesi"/>
    <x v="47"/>
    <s v="Vespertino"/>
    <s v="Mensal"/>
    <n v="1.40327735"/>
    <n v="7.0946594000000002E-2"/>
    <d v="1899-12-30T19:50:16"/>
  </r>
  <r>
    <s v="R Haste"/>
    <s v="Av Augusto Antunes"/>
    <s v="R Manuel Alves da Rocha"/>
    <x v="83"/>
    <s v="Vespertino"/>
    <s v="Mensal"/>
    <n v="7.3395720999999997E-2"/>
    <n v="7.3395720999999997E-2"/>
    <d v="1899-12-30T18:40:01"/>
  </r>
  <r>
    <s v="R Havortia"/>
    <s v="R Mirassol D Oeste"/>
    <s v="R Flor de Coral"/>
    <x v="423"/>
    <s v="Matutino"/>
    <s v="Mensal"/>
    <n v="0.23837935600000001"/>
    <n v="7.4650558000000006E-2"/>
    <d v="1899-12-30T09:17:15"/>
  </r>
  <r>
    <s v="R Havortia"/>
    <s v="R Flor de Coral"/>
    <s v="R Madrigal da Sombra"/>
    <x v="423"/>
    <s v="Matutino"/>
    <s v="Mensal"/>
    <n v="0.23837935600000001"/>
    <n v="4.9972939000000001E-2"/>
    <d v="1899-12-30T09:20:35"/>
  </r>
  <r>
    <s v="R Havortia"/>
    <s v="R Madrigal da Sombra"/>
    <s v="Tr Ivo Correa"/>
    <x v="423"/>
    <s v="Matutino"/>
    <s v="Mensal"/>
    <n v="0.23837935600000001"/>
    <n v="5.7438785999999999E-2"/>
    <d v="1899-12-30T09:24:25"/>
  </r>
  <r>
    <s v="R Havortia"/>
    <s v="Tr Ivo Correa"/>
    <s v="Av Laranja da China"/>
    <x v="423"/>
    <s v="Matutino"/>
    <s v="Mensal"/>
    <n v="0.23837935600000001"/>
    <n v="5.6317074000000002E-2"/>
    <d v="1899-12-30T09:28:10"/>
  </r>
  <r>
    <s v="R Heitor"/>
    <s v="R Porto Xavier"/>
    <s v="R Dudu"/>
    <x v="404"/>
    <s v="Vespertino"/>
    <s v="Mensal"/>
    <n v="0.32854735599999996"/>
    <n v="0.112421173"/>
    <d v="1899-12-30T16:56:30"/>
  </r>
  <r>
    <s v="R Heitor"/>
    <s v="Av Itaquera"/>
    <s v="R Americo Salvador Novelli"/>
    <x v="198"/>
    <s v="Vespertino"/>
    <s v="Mensal"/>
    <n v="0.32854735599999996"/>
    <n v="9.9171340999999996E-2"/>
    <d v="1899-12-30T19:21:38"/>
  </r>
  <r>
    <s v="R Heitor"/>
    <s v="R Americo Salvador Novelli"/>
    <s v="R Porto Xavier"/>
    <x v="198"/>
    <s v="Vespertino"/>
    <s v="Mensal"/>
    <n v="0.32854735599999996"/>
    <n v="0.116954842"/>
    <d v="1899-12-30T19:33:54"/>
  </r>
  <r>
    <s v="R Heitor Fernandes"/>
    <s v="R Leonilda Magrini"/>
    <s v="S/Logradouro"/>
    <x v="331"/>
    <s v="Vespertino"/>
    <s v="Mensal"/>
    <n v="0.229588287"/>
    <n v="0.229588287"/>
    <d v="1899-12-30T15:33:47"/>
  </r>
  <r>
    <s v="R Heitor Ximenes"/>
    <s v="R Pe Lorenzo Rossi"/>
    <s v="Av Francisco de Santa Maria"/>
    <x v="176"/>
    <s v="Vespertino"/>
    <s v="Mensal"/>
    <n v="0.113128952"/>
    <n v="0.113128952"/>
    <d v="1899-12-30T16:58:08"/>
  </r>
  <r>
    <s v="R Heleborinha"/>
    <s v="R Erva de Touro"/>
    <s v="R Guarapariba"/>
    <x v="8"/>
    <s v="Matutino"/>
    <s v="Mensal"/>
    <n v="0.14876782999999999"/>
    <n v="5.0373672000000001E-2"/>
    <d v="1899-12-30T11:50:02"/>
  </r>
  <r>
    <s v="R Heleborinha"/>
    <s v="R Guarapariba"/>
    <s v="R Erva de Lagarto"/>
    <x v="8"/>
    <s v="Matutino"/>
    <s v="Mensal"/>
    <n v="0.14876782999999999"/>
    <n v="4.7293136999999999E-2"/>
    <d v="1899-12-30T11:52:13"/>
  </r>
  <r>
    <s v="R Heleborinha"/>
    <s v="R Erva de Lagarto"/>
    <s v="R Erva Grossa"/>
    <x v="8"/>
    <s v="Matutino"/>
    <s v="Mensal"/>
    <n v="0.14876782999999999"/>
    <n v="5.1101021000000003E-2"/>
    <d v="1899-12-30T11:54:35"/>
  </r>
  <r>
    <s v="R Heleboro"/>
    <s v="R Douradinha do Campo"/>
    <s v="R Jasmim da Italia"/>
    <x v="173"/>
    <s v="Matutino"/>
    <s v="Mensal"/>
    <n v="0.38619452300000001"/>
    <n v="0.115665909"/>
    <d v="1899-12-30T11:04:02"/>
  </r>
  <r>
    <s v="R Heleboro"/>
    <s v="R Jasmim da Italia"/>
    <s v="R Castanheira da India"/>
    <x v="173"/>
    <s v="Matutino"/>
    <s v="Mensal"/>
    <n v="0.38619452300000001"/>
    <n v="0.107835556"/>
    <d v="1899-12-30T11:09:17"/>
  </r>
  <r>
    <s v="R Heleboro"/>
    <s v="R Castanheira da India"/>
    <s v="Tv Alamanda Cheirosa"/>
    <x v="436"/>
    <s v="Matutino"/>
    <s v="Mensal"/>
    <n v="0.38619452300000001"/>
    <n v="5.5260731E-2"/>
    <d v="1899-12-30T11:18:01"/>
  </r>
  <r>
    <s v="R Heleboro"/>
    <s v="Tv Alamanda Cheirosa"/>
    <s v="R Barbatimao do Nordeste"/>
    <x v="436"/>
    <s v="Matutino"/>
    <s v="Mensal"/>
    <n v="0.38619452300000001"/>
    <n v="5.4456012999999998E-2"/>
    <d v="1899-12-30T11:21:31"/>
  </r>
  <r>
    <s v="R Heleboro"/>
    <s v="R Barbatimao do Nordeste"/>
    <s v="R Freguesia da Cachoeira"/>
    <x v="436"/>
    <s v="Matutino"/>
    <s v="Mensal"/>
    <n v="0.38619452300000001"/>
    <n v="5.2976315000000003E-2"/>
    <d v="1899-12-30T11:24:56"/>
  </r>
  <r>
    <s v="R Helena Arnim"/>
    <s v="Av do Imperador"/>
    <s v="R Cajurana"/>
    <x v="424"/>
    <s v="Matutino"/>
    <s v="Mensal"/>
    <n v="0.30541467299999997"/>
    <n v="0.158945435"/>
    <d v="1899-12-30T09:05:00"/>
  </r>
  <r>
    <s v="R Helena Arnim"/>
    <s v="R Cajurana"/>
    <s v="R Tabacarana"/>
    <x v="424"/>
    <s v="Matutino"/>
    <s v="Mensal"/>
    <n v="0.30541467299999997"/>
    <n v="0.146469238"/>
    <d v="1899-12-30T09:14:24"/>
  </r>
  <r>
    <s v="R Helena dos Santos"/>
    <s v="R Lucila Faria"/>
    <s v="R Ari Jose Liglori"/>
    <x v="321"/>
    <s v="Matutino"/>
    <s v="Mensal"/>
    <n v="0.30304438"/>
    <n v="5.7363270000000001E-2"/>
    <d v="1899-12-30T10:14:05"/>
  </r>
  <r>
    <s v="R Helena dos Santos"/>
    <s v="R Ari Jose Liglori"/>
    <s v="R Girassolina"/>
    <x v="321"/>
    <s v="Matutino"/>
    <s v="Mensal"/>
    <n v="0.30304438"/>
    <n v="4.0251476000000001E-2"/>
    <d v="1899-12-30T10:16:44"/>
  </r>
  <r>
    <s v="R Helena dos Santos"/>
    <s v="R Girassolina"/>
    <s v="R Montanaro Canavese"/>
    <x v="321"/>
    <s v="Matutino"/>
    <s v="Mensal"/>
    <n v="0.30304438"/>
    <n v="6.6614449000000006E-2"/>
    <d v="1899-12-30T10:21:07"/>
  </r>
  <r>
    <s v="R Helena dos Santos"/>
    <s v="R Montanaro Canavese"/>
    <s v="R Domingos Jose Pelegi"/>
    <x v="321"/>
    <s v="Matutino"/>
    <s v="Mensal"/>
    <n v="0.30304438"/>
    <n v="4.2277244999999998E-2"/>
    <d v="1899-12-30T10:23:53"/>
  </r>
  <r>
    <s v="R Helena dos Santos"/>
    <s v="R Domingos Jose Pelegi"/>
    <s v="R Gorizia"/>
    <x v="321"/>
    <s v="Matutino"/>
    <s v="Mensal"/>
    <n v="0.30304438"/>
    <n v="9.6537941000000002E-2"/>
    <d v="1899-12-30T10:30:14"/>
  </r>
  <r>
    <s v="R Helena Ricceli Luchetti"/>
    <s v="R Alexandre Cheid"/>
    <s v="R Ernesto Jose Guerra"/>
    <x v="57"/>
    <s v="Matutino"/>
    <s v="Mensal"/>
    <n v="0.24572749300000002"/>
    <n v="0.24572749299999999"/>
    <d v="1899-12-30T11:43:51"/>
  </r>
  <r>
    <s v="R Helenira de Rezende"/>
    <s v="R Arlindo Bettio"/>
    <s v="R Mamonas"/>
    <x v="312"/>
    <s v="Matutino"/>
    <s v="Mensal"/>
    <n v="0.14913995399999999"/>
    <n v="7.3863296999999994E-2"/>
    <d v="1899-12-30T11:46:52"/>
  </r>
  <r>
    <s v="R Helenira de Rezende"/>
    <s v="R Mamonas"/>
    <s v="R Beira Rio"/>
    <x v="312"/>
    <s v="Matutino"/>
    <s v="Mensal"/>
    <n v="0.14913995399999999"/>
    <n v="7.5276656999999997E-2"/>
    <d v="1899-12-30T11:50:37"/>
  </r>
  <r>
    <s v="R Heliconia"/>
    <s v="Av Nascer do Sol"/>
    <s v="(Próprio Logradouro/Trecho) R Heliconia"/>
    <x v="0"/>
    <s v="Vespertino"/>
    <s v="Mensal"/>
    <n v="0.11886334600000001"/>
    <n v="7.4567169000000003E-2"/>
    <d v="1899-12-30T18:08:33"/>
  </r>
  <r>
    <s v="R Heliconia"/>
    <s v="Av Nascer do Sol"/>
    <s v="(Próprio Logradouro/Trecho) R Heliconia"/>
    <x v="0"/>
    <s v="Vespertino"/>
    <s v="Mensal"/>
    <n v="0.11886334600000001"/>
    <n v="4.4296176999999999E-2"/>
    <d v="1899-12-30T18:11:29"/>
  </r>
  <r>
    <s v="R Helio Vessoni"/>
    <s v="Av Pires do Rio"/>
    <s v="R Edmundo Arrabar"/>
    <x v="329"/>
    <s v="Vespertino"/>
    <s v="Mensal"/>
    <n v="0.43168723599999997"/>
    <n v="7.3328445000000006E-2"/>
    <d v="1899-12-30T16:18:20"/>
  </r>
  <r>
    <s v="R Helio Vessoni"/>
    <s v="R Edmundo Arrabar"/>
    <s v="R Telemaco Borba"/>
    <x v="329"/>
    <s v="Vespertino"/>
    <s v="Mensal"/>
    <n v="0.43168723599999997"/>
    <n v="1.1712935000000001E-2"/>
    <d v="1899-12-30T16:19:08"/>
  </r>
  <r>
    <s v="R Helio Vessoni"/>
    <s v="R Telemaco Borba"/>
    <s v="R Maria Henriqueta"/>
    <x v="50"/>
    <s v="Vespertino"/>
    <s v="Mensal"/>
    <n v="0.43168723599999997"/>
    <n v="9.4387374999999996E-2"/>
    <d v="1899-12-30T16:53:13"/>
  </r>
  <r>
    <s v="R Helio Vessoni"/>
    <s v="R Maria Henriqueta"/>
    <s v="R Laurentino da Silva Nonato"/>
    <x v="50"/>
    <s v="Vespertino"/>
    <s v="Mensal"/>
    <n v="0.43168723599999997"/>
    <n v="4.2197394999999999E-2"/>
    <d v="1899-12-30T16:56:04"/>
  </r>
  <r>
    <s v="R Helio Vessoni"/>
    <s v="R Laurentino da Silva Nonato"/>
    <s v="R Lilia"/>
    <x v="50"/>
    <s v="Vespertino"/>
    <s v="Mensal"/>
    <n v="0.43168723599999997"/>
    <n v="4.5875717000000003E-2"/>
    <d v="1899-12-30T16:59:10"/>
  </r>
  <r>
    <s v="R Helio Vessoni"/>
    <s v="R Lilia"/>
    <s v="R Maria Lourdes Vessoni"/>
    <x v="50"/>
    <s v="Vespertino"/>
    <s v="Mensal"/>
    <n v="0.43168723599999997"/>
    <n v="0.117130173"/>
    <d v="1899-12-30T17:07:06"/>
  </r>
  <r>
    <s v="R Helio Vessoni"/>
    <s v="R Maria Lourdes Vessoni"/>
    <s v="Av Nordestina"/>
    <x v="50"/>
    <s v="Vespertino"/>
    <s v="Mensal"/>
    <n v="0.43168723599999997"/>
    <n v="4.7055195000000001E-2"/>
    <d v="1899-12-30T17:10:16"/>
  </r>
  <r>
    <s v="R Heliodoro de Paiva"/>
    <s v="R Primo Baudini"/>
    <s v="R Geronimo Maria Costa"/>
    <x v="372"/>
    <s v="Vespertino"/>
    <s v="Mensal"/>
    <n v="0.38067446900000002"/>
    <n v="0.13417152399999999"/>
    <d v="1899-12-30T16:50:49"/>
  </r>
  <r>
    <s v="R Heliodoro de Paiva"/>
    <s v="R Geronimo Maria Costa"/>
    <s v="R Pedro da Esperanca"/>
    <x v="372"/>
    <s v="Vespertino"/>
    <s v="Mensal"/>
    <n v="0.38067446900000002"/>
    <n v="0.186071609"/>
    <d v="1899-12-30T17:03:10"/>
  </r>
  <r>
    <s v="R Helvino de Morais"/>
    <s v="R Joao Martins"/>
    <s v="R Modesto de Sousa"/>
    <x v="204"/>
    <s v="Vespertino"/>
    <s v="Mensal"/>
    <n v="0.14318831599999998"/>
    <n v="7.1193862999999996E-2"/>
    <d v="1899-12-30T15:26:03"/>
  </r>
  <r>
    <s v="R Helvino de Morais"/>
    <s v="R Modesto de Sousa"/>
    <s v="Tv Natale Corri"/>
    <x v="204"/>
    <s v="Vespertino"/>
    <s v="Mensal"/>
    <n v="0.14318831599999998"/>
    <n v="7.1994453E-2"/>
    <d v="1899-12-30T15:30:27"/>
  </r>
  <r>
    <s v="R Helvio de Oliveira Albuquerque"/>
    <s v="R Noel Jose da Silva"/>
    <s v="R Manoel Braz Filho"/>
    <x v="318"/>
    <s v="Vespertino"/>
    <s v="Mensal"/>
    <n v="0.82938798599999997"/>
    <n v="0.14950155600000001"/>
    <d v="1899-12-30T16:30:42"/>
  </r>
  <r>
    <s v="R Helvio de Oliveira Albuquerque"/>
    <s v="R Antonio Pedro Ceara"/>
    <s v="R Noel Jose da Silva"/>
    <x v="318"/>
    <s v="Vespertino"/>
    <s v="Mensal"/>
    <n v="0.82938798599999997"/>
    <n v="0.14668394500000001"/>
    <d v="1899-12-30T16:40:34"/>
  </r>
  <r>
    <s v="R Helvio de Oliveira Albuquerque"/>
    <s v="R Manoel Braz Filho"/>
    <s v="R Othonieu Bispo Cardoso"/>
    <x v="316"/>
    <s v="Vespertino"/>
    <s v="Mensal"/>
    <n v="0.82938798599999997"/>
    <n v="0.16176785299999999"/>
    <d v="1899-12-30T16:05:54"/>
  </r>
  <r>
    <s v="R Helvio de Oliveira Albuquerque"/>
    <s v="R Othonieu Bispo Cardoso"/>
    <s v="R Jaime Leopoldo de Carvalho"/>
    <x v="316"/>
    <s v="Vespertino"/>
    <s v="Mensal"/>
    <n v="0.82938798599999997"/>
    <n v="0.193703598"/>
    <d v="1899-12-30T16:19:34"/>
  </r>
  <r>
    <s v="R Helvio de Oliveira Albuquerque"/>
    <s v="R Jaime Leopoldo de Carvalho"/>
    <s v="R Srg Iguatemi Azevedo"/>
    <x v="316"/>
    <s v="Vespertino"/>
    <s v="Mensal"/>
    <n v="0.82938798599999997"/>
    <n v="0.103131554"/>
    <d v="1899-12-30T16:26:50"/>
  </r>
  <r>
    <s v="R Helvio de Oliveira Albuquerque"/>
    <s v="R Srg Iguatemi Azevedo"/>
    <s v="Pc Itira"/>
    <x v="316"/>
    <s v="Vespertino"/>
    <s v="Mensal"/>
    <n v="0.82938798599999997"/>
    <n v="3.6286995000000002E-2"/>
    <d v="1899-12-30T16:29:24"/>
  </r>
  <r>
    <s v="R Helvio de Oliveira Albuquerque"/>
    <s v="Pc Itira"/>
    <s v="R Hermenegildo Gois Parente"/>
    <x v="316"/>
    <s v="Vespertino"/>
    <s v="Mensal"/>
    <n v="0.82938798599999997"/>
    <n v="3.8312485E-2"/>
    <d v="1899-12-30T16:32:06"/>
  </r>
  <r>
    <s v="R Hena"/>
    <s v="R Lirio das Pedras"/>
    <s v="R Begonia Real"/>
    <x v="299"/>
    <s v="Matutino"/>
    <s v="Mensal"/>
    <n v="0.22069364899999999"/>
    <n v="0.22069364899999999"/>
    <d v="1899-12-30T10:48:22"/>
  </r>
  <r>
    <s v="R Henoch Gawendo"/>
    <s v="Av Sapopemba"/>
    <s v="R Estevao do Loreto"/>
    <x v="161"/>
    <s v="Matutino"/>
    <s v="Mensal"/>
    <n v="0.228216949"/>
    <n v="0.228216949"/>
    <d v="1899-12-30T12:52:51"/>
  </r>
  <r>
    <s v="R Henri Fabert"/>
    <s v="R George Bekesy"/>
    <s v="R Ludovico Agostini"/>
    <x v="284"/>
    <s v="Matutino"/>
    <s v="Mensal"/>
    <n v="0.21235614800000002"/>
    <n v="0.12460598000000001"/>
    <d v="1899-12-30T10:10:08"/>
  </r>
  <r>
    <s v="R Henri Fabert"/>
    <s v="R Ludovico Agostini"/>
    <s v="R Giacomo Finetti"/>
    <x v="284"/>
    <s v="Matutino"/>
    <s v="Mensal"/>
    <n v="0.21235614800000002"/>
    <n v="8.7750168000000003E-2"/>
    <d v="1899-12-30T10:15:23"/>
  </r>
  <r>
    <s v="R Henri Madin"/>
    <s v="R Pedro Ramazzani"/>
    <s v="(Próprio Logradouro/Trecho) R Henri Madin"/>
    <x v="412"/>
    <s v="Vespertino"/>
    <s v="Mensal"/>
    <n v="4.9395335999999998E-2"/>
    <n v="4.9395335999999998E-2"/>
    <d v="1899-12-30T16:26:48"/>
  </r>
  <r>
    <s v="R Henrique Abadie"/>
    <s v="R Giovane Mosto"/>
    <s v="R Janes Novack"/>
    <x v="96"/>
    <s v="Matutino"/>
    <s v="Mensal"/>
    <n v="0.109506519"/>
    <n v="6.8040367000000004E-2"/>
    <d v="1899-12-30T13:19:55"/>
  </r>
  <r>
    <s v="R Henrique Abadie"/>
    <s v="R Janes Novack"/>
    <s v="R Domingos Tabatinga"/>
    <x v="96"/>
    <s v="Matutino"/>
    <s v="Mensal"/>
    <n v="0.109506519"/>
    <n v="4.1466151999999999E-2"/>
    <d v="1899-12-30T13:22:32"/>
  </r>
  <r>
    <s v="R Henrique Adamus"/>
    <s v="Al Jau"/>
    <s v="R Joao Batista Besardo"/>
    <x v="187"/>
    <s v="Vespertino"/>
    <s v="Mensal"/>
    <n v="0.201086037"/>
    <n v="0.101984306"/>
    <d v="1899-12-30T18:05:35"/>
  </r>
  <r>
    <s v="R Henrique Adamus"/>
    <s v="R Joao Batista Besardo"/>
    <s v="Av Paulo Gracindo"/>
    <x v="187"/>
    <s v="Vespertino"/>
    <s v="Mensal"/>
    <n v="0.201086037"/>
    <n v="9.9101729999999999E-2"/>
    <d v="1899-12-30T18:11:32"/>
  </r>
  <r>
    <s v="R Henrique Barcelos"/>
    <s v="R Estevao Dias Vergara"/>
    <s v="R Manuel Tomar"/>
    <x v="183"/>
    <s v="Matutino"/>
    <s v="Mensal"/>
    <n v="0.24985371799999997"/>
    <n v="9.0494606000000005E-2"/>
    <d v="1899-12-30T10:30:20"/>
  </r>
  <r>
    <s v="R Henrique Barcelos"/>
    <s v="R Manuel Tomar"/>
    <s v="R Manuel Tomar"/>
    <x v="183"/>
    <s v="Matutino"/>
    <s v="Mensal"/>
    <n v="0.24985371799999997"/>
    <n v="3.8105442000000003E-2"/>
    <d v="1899-12-30T10:32:53"/>
  </r>
  <r>
    <s v="R Henrique Barcelos"/>
    <s v="R Manuel Tomar"/>
    <s v="Av Maria Luiza Americano"/>
    <x v="183"/>
    <s v="Matutino"/>
    <s v="Mensal"/>
    <n v="0.24985371799999997"/>
    <n v="0.12125366999999999"/>
    <d v="1899-12-30T10:40:59"/>
  </r>
  <r>
    <s v="R Henrique Beck"/>
    <s v="Est do Lageado Velho"/>
    <s v="R Antonio Thadeo"/>
    <x v="26"/>
    <s v="Vespertino"/>
    <s v="Mensal"/>
    <n v="0.20822317500000001"/>
    <n v="0.20822317500000001"/>
    <d v="1899-12-30T18:06:01"/>
  </r>
  <r>
    <s v="R Henrique da Paz"/>
    <s v="R Tales"/>
    <s v="R Roberto Rohe"/>
    <x v="291"/>
    <s v="Matutino"/>
    <s v="Mensal"/>
    <n v="8.6465785999999989E-2"/>
    <n v="4.6197990000000001E-2"/>
    <d v="1899-12-30T10:22:01"/>
  </r>
  <r>
    <s v="R Henrique da Paz"/>
    <s v="R Roberto Rohe"/>
    <s v="R Waldomiro Moreno Rodrigues"/>
    <x v="291"/>
    <s v="Matutino"/>
    <s v="Mensal"/>
    <n v="8.6465785999999989E-2"/>
    <n v="4.0267796000000002E-2"/>
    <d v="1899-12-30T10:24:40"/>
  </r>
  <r>
    <s v="R Henrique Danco"/>
    <s v="R Alberto Aparoti"/>
    <s v="R Albertino Rasconi"/>
    <x v="261"/>
    <s v="Matutino"/>
    <s v="Mensal"/>
    <n v="6.4870215999999994E-2"/>
    <n v="6.4870215999999994E-2"/>
    <d v="1899-12-30T13:16:34"/>
  </r>
  <r>
    <s v="R Henrique Dante D Auria"/>
    <s v="R Clovis Monteiro Carvalho Jr"/>
    <s v="Vla Dezesseis"/>
    <x v="268"/>
    <s v="Matutino"/>
    <s v="Mensal"/>
    <n v="0.23049472000000001"/>
    <n v="5.9226395000000001E-2"/>
    <d v="1899-12-30T09:39:16"/>
  </r>
  <r>
    <s v="R Henrique Dante D Auria"/>
    <s v="Vla Dezesseis"/>
    <s v="Vla Dezessete"/>
    <x v="268"/>
    <s v="Matutino"/>
    <s v="Mensal"/>
    <n v="0.23049472000000001"/>
    <n v="0.10391302500000001"/>
    <d v="1899-12-30T09:46:16"/>
  </r>
  <r>
    <s v="R Henrique Dante D Auria"/>
    <s v="Vla Dezessete"/>
    <s v="R Joao Gomes Pereira"/>
    <x v="268"/>
    <s v="Matutino"/>
    <s v="Mensal"/>
    <n v="0.23049472000000001"/>
    <n v="6.7355301000000006E-2"/>
    <d v="1899-12-30T09:50:48"/>
  </r>
  <r>
    <s v="R Henrique de Faria"/>
    <s v="Av Pe Gregorio Mafra"/>
    <s v="R Amalia de Faria"/>
    <x v="258"/>
    <s v="Vespertino"/>
    <s v="Mensal"/>
    <n v="0.53012653700000001"/>
    <n v="0.126360008"/>
    <d v="1899-12-30T17:38:56"/>
  </r>
  <r>
    <s v="R Henrique de Faria"/>
    <s v="R Amalia de Faria"/>
    <s v="R Dr Manoel Guimaraes"/>
    <x v="258"/>
    <s v="Vespertino"/>
    <s v="Mensal"/>
    <n v="0.53012653700000001"/>
    <n v="0.111440384"/>
    <d v="1899-12-30T17:46:18"/>
  </r>
  <r>
    <s v="R Henrique de Faria"/>
    <s v="R Dr Manoel Guimaraes"/>
    <s v="R Luis Delpi"/>
    <x v="325"/>
    <s v="Vespertino"/>
    <s v="Mensal"/>
    <n v="0.53012653700000001"/>
    <n v="0.13103572099999999"/>
    <d v="1899-12-30T15:44:23"/>
  </r>
  <r>
    <s v="R Henrique de Faria"/>
    <s v="R Luis Delpi"/>
    <s v="Vla Henrique de Faria"/>
    <x v="325"/>
    <s v="Vespertino"/>
    <s v="Mensal"/>
    <n v="0.53012653700000001"/>
    <n v="0.12717952699999999"/>
    <d v="1899-12-30T15:52:53"/>
  </r>
  <r>
    <s v="R Henrique de Leva"/>
    <s v="R George Bekesy"/>
    <s v="R Ludovico Agostini"/>
    <x v="284"/>
    <s v="Matutino"/>
    <s v="Mensal"/>
    <n v="0.24245919000000002"/>
    <n v="0.126448532"/>
    <d v="1899-12-30T10:22:58"/>
  </r>
  <r>
    <s v="R Henrique de Leva"/>
    <s v="R Ludovico Agostini"/>
    <s v="R Giacomo Finetti"/>
    <x v="284"/>
    <s v="Matutino"/>
    <s v="Mensal"/>
    <n v="0.24245919000000002"/>
    <n v="0.116010658"/>
    <d v="1899-12-30T10:29:55"/>
  </r>
  <r>
    <s v="R Henrique de Paula Franca"/>
    <s v="R Beraldo Marcondes"/>
    <s v="Av Mal Tito"/>
    <x v="18"/>
    <s v="Vespertino"/>
    <s v="Mensal"/>
    <n v="0.18537949400000001"/>
    <n v="9.0300620999999998E-2"/>
    <d v="1899-12-30T19:04:02"/>
  </r>
  <r>
    <s v="R Henrique de Paula Franca"/>
    <s v="Av Mal Tito"/>
    <s v="R Daniel Bernardo"/>
    <x v="225"/>
    <s v="Vespertino"/>
    <s v="Mensal"/>
    <n v="0.18537949400000001"/>
    <n v="9.5078872999999994E-2"/>
    <d v="1899-12-30T19:27:48"/>
  </r>
  <r>
    <s v="R Henrique Decoin"/>
    <s v="R Zacharias Motta Filho"/>
    <s v="R Augusto Mendes Pinto"/>
    <x v="389"/>
    <s v="Vespertino"/>
    <s v="Mensal"/>
    <n v="0.12792615499999999"/>
    <n v="6.2686599999999995E-2"/>
    <d v="1899-12-30T18:02:08"/>
  </r>
  <r>
    <s v="R Henrique Decoin"/>
    <s v="R Augusto Mendes Pinto"/>
    <s v="R Jose Juarez Antunes"/>
    <x v="389"/>
    <s v="Vespertino"/>
    <s v="Mensal"/>
    <n v="0.12792615499999999"/>
    <n v="6.5239555000000005E-2"/>
    <d v="1899-12-30T18:07:12"/>
  </r>
  <r>
    <s v="R Henrique Estienne"/>
    <s v="R Jean Noverre"/>
    <s v="R Jose Gabriel Nunez"/>
    <x v="352"/>
    <s v="Matutino"/>
    <s v="Mensal"/>
    <n v="0.22904648999999996"/>
    <n v="3.3275524000000001E-2"/>
    <d v="1899-12-30T10:02:06"/>
  </r>
  <r>
    <s v="R Henrique Estienne"/>
    <s v="R Henry Fuseti"/>
    <s v="R Berlim"/>
    <x v="400"/>
    <s v="Matutino"/>
    <s v="Mensal"/>
    <n v="0.22904648999999996"/>
    <n v="0.12500486"/>
    <d v="1899-12-30T11:56:05"/>
  </r>
  <r>
    <s v="R Henrique Estienne"/>
    <s v="R Berlim"/>
    <s v="R Jean Noverre"/>
    <x v="400"/>
    <s v="Matutino"/>
    <s v="Mensal"/>
    <n v="0.22904648999999996"/>
    <n v="7.0766105999999995E-2"/>
    <d v="1899-12-30T12:00:52"/>
  </r>
  <r>
    <s v="R Henrique Galvao"/>
    <s v="Av do Oratorio"/>
    <s v="R Luis da Guerra"/>
    <x v="112"/>
    <s v="Matutino"/>
    <s v="Mensal"/>
    <n v="0.140790955"/>
    <n v="0.140790955"/>
    <d v="1899-12-30T10:01:35"/>
  </r>
  <r>
    <s v="R Henrique Gomes de Brito"/>
    <s v="R Antonio Goncalves Rosa"/>
    <s v="Pc Jose Ribeiro Carvalhais"/>
    <x v="326"/>
    <s v="Vespertino"/>
    <s v="Mensal"/>
    <n v="5.9740893999999996E-2"/>
    <n v="5.9740894000000003E-2"/>
    <d v="1899-12-30T17:26:41"/>
  </r>
  <r>
    <s v="R Henrique Lobo"/>
    <s v="R Leopoldo Augusto Teuber"/>
    <s v="R Fortaleza de Santiago"/>
    <x v="341"/>
    <s v="Vespertino"/>
    <s v="Mensal"/>
    <n v="0.33256423600000001"/>
    <n v="0.123434166"/>
    <d v="1899-12-30T18:16:42"/>
  </r>
  <r>
    <s v="R Henrique Lobo"/>
    <s v="R Diogo de Moraes Lara"/>
    <s v="R Arnaldo Cardia"/>
    <x v="278"/>
    <s v="Vespertino"/>
    <s v="Mensal"/>
    <n v="0.33256423600000001"/>
    <n v="0.148432709"/>
    <d v="1899-12-30T17:07:40"/>
  </r>
  <r>
    <s v="R Henrique Lobo"/>
    <s v="R Arnaldo Cardia"/>
    <s v="R Leopoldo Augusto Teuber"/>
    <x v="278"/>
    <s v="Vespertino"/>
    <s v="Mensal"/>
    <n v="0.33256423600000001"/>
    <n v="6.0697360999999998E-2"/>
    <d v="1899-12-30T17:11:43"/>
  </r>
  <r>
    <s v="R Henrique Mazzauti"/>
    <s v="R Joao Lafinur"/>
    <s v="R Horacio Fidani"/>
    <x v="239"/>
    <s v="Matutino"/>
    <s v="Mensal"/>
    <n v="0.75640508900000003"/>
    <n v="7.4206749000000002E-2"/>
    <d v="1899-12-30T10:50:14"/>
  </r>
  <r>
    <s v="R Henrique Mazzauti"/>
    <s v="R Horacio Fidani"/>
    <s v="R Irene Lopes Heredia"/>
    <x v="239"/>
    <s v="Matutino"/>
    <s v="Mensal"/>
    <n v="0.75640508900000003"/>
    <n v="5.9095093000000001E-2"/>
    <d v="1899-12-30T10:54:11"/>
  </r>
  <r>
    <s v="R Henrique Mazzauti"/>
    <s v="R Irene Lopes Heredia"/>
    <s v="R Sen Nilo Coelho"/>
    <x v="239"/>
    <s v="Matutino"/>
    <s v="Mensal"/>
    <n v="0.75640508900000003"/>
    <n v="0.13165756200000001"/>
    <d v="1899-12-30T11:02:59"/>
  </r>
  <r>
    <s v="R Henrique Mazzauti"/>
    <s v="R Sen Nilo Coelho"/>
    <s v="R Gabriel Rosales"/>
    <x v="239"/>
    <s v="Matutino"/>
    <s v="Mensal"/>
    <n v="0.75640508900000003"/>
    <n v="6.3620674000000002E-2"/>
    <d v="1899-12-30T11:07:14"/>
  </r>
  <r>
    <s v="R Henrique Mazzauti"/>
    <s v="R Gabriel Rosales"/>
    <s v="R Francisco Poliza"/>
    <x v="239"/>
    <s v="Matutino"/>
    <s v="Mensal"/>
    <n v="0.75640508900000003"/>
    <n v="6.9245018000000005E-2"/>
    <d v="1899-12-30T11:11:51"/>
  </r>
  <r>
    <s v="R Henrique Mazzauti"/>
    <s v="R Eugenio Bosser"/>
    <s v="Vla Trinta e Oito"/>
    <x v="240"/>
    <s v="Matutino"/>
    <s v="Mensal"/>
    <n v="0.75640508900000003"/>
    <n v="7.1653900000000006E-2"/>
    <d v="1899-12-30T10:25:36"/>
  </r>
  <r>
    <s v="R Henrique Mazzauti"/>
    <s v="Vla Trinta e Oito"/>
    <s v="R Ettore Andreazza"/>
    <x v="240"/>
    <s v="Matutino"/>
    <s v="Mensal"/>
    <n v="0.75640508900000003"/>
    <n v="0.11947290000000001"/>
    <d v="1899-12-30T10:33:46"/>
  </r>
  <r>
    <s v="R Henrique Mazzauti"/>
    <s v="R Francisco Poliza"/>
    <s v="R Eugenio Bosser"/>
    <x v="240"/>
    <s v="Matutino"/>
    <s v="Mensal"/>
    <n v="0.75640508900000003"/>
    <n v="4.9479408000000002E-2"/>
    <d v="1899-12-30T10:37:09"/>
  </r>
  <r>
    <s v="R Henrique Mazzauti"/>
    <s v="R Manuel Quirino de Mattos"/>
    <s v="R Adutora Rio Claro"/>
    <x v="211"/>
    <s v="Matutino"/>
    <s v="Mensal"/>
    <n v="0.75640508900000003"/>
    <n v="4.7734558000000003E-2"/>
    <d v="1899-12-30T09:51:42"/>
  </r>
  <r>
    <s v="R Henrique Montes"/>
    <s v="Vla Dois"/>
    <s v="R Fr Gregorio de Magalhaes"/>
    <x v="173"/>
    <s v="Matutino"/>
    <s v="Mensal"/>
    <n v="0.301076328"/>
    <n v="0.120093361"/>
    <d v="1899-12-30T11:15:08"/>
  </r>
  <r>
    <s v="R Henrique Montes"/>
    <s v="R Francisco Gil de Araujo"/>
    <s v="Vla Dois"/>
    <x v="173"/>
    <s v="Matutino"/>
    <s v="Mensal"/>
    <n v="0.301076328"/>
    <n v="5.0177486E-2"/>
    <d v="1899-12-30T11:17:35"/>
  </r>
  <r>
    <s v="R Henrique Pais"/>
    <s v="R Antonio Aranha Arruda"/>
    <s v="Tv R Henrique Pais"/>
    <x v="273"/>
    <s v="Vespertino"/>
    <s v="Mensal"/>
    <n v="0.24112423699999999"/>
    <n v="0.104244583"/>
    <d v="1899-12-30T17:53:41"/>
  </r>
  <r>
    <s v="R Henrique Pais"/>
    <s v="Tv R Henrique Pais"/>
    <s v="R Pedro Portugal"/>
    <x v="273"/>
    <s v="Vespertino"/>
    <s v="Mensal"/>
    <n v="0.24112423699999999"/>
    <n v="0.13687965399999999"/>
    <d v="1899-12-30T18:02:30"/>
  </r>
  <r>
    <s v="R Henrique Perdigao"/>
    <s v="Vla Dez"/>
    <s v="R Bavaria"/>
    <x v="347"/>
    <s v="Matutino"/>
    <s v="Mensal"/>
    <n v="0.57277306699999997"/>
    <n v="0.12412132300000001"/>
    <d v="1899-12-30T10:39:13"/>
  </r>
  <r>
    <s v="R Henrique Perdigao"/>
    <s v="R Bavaria"/>
    <s v="R Trieste"/>
    <x v="347"/>
    <s v="Matutino"/>
    <s v="Mensal"/>
    <n v="0.57277306699999997"/>
    <n v="0.14117953499999999"/>
    <d v="1899-12-30T10:48:46"/>
  </r>
  <r>
    <s v="R Henrique Perdigao"/>
    <s v="R Trieste"/>
    <s v="R Claudio Basto"/>
    <x v="347"/>
    <s v="Matutino"/>
    <s v="Mensal"/>
    <n v="0.57277306699999997"/>
    <n v="0.106105728"/>
    <d v="1899-12-30T10:55:56"/>
  </r>
  <r>
    <s v="R Henrique Perdigao"/>
    <s v="R Claudio Basto"/>
    <s v="R Gorizia"/>
    <x v="347"/>
    <s v="Matutino"/>
    <s v="Mensal"/>
    <n v="0.57277306699999997"/>
    <n v="5.591927E-2"/>
    <d v="1899-12-30T10:59:43"/>
  </r>
  <r>
    <s v="R Henrique Perdigao"/>
    <s v="R Quinta da Magnolia"/>
    <s v="R Taide"/>
    <x v="90"/>
    <s v="Matutino"/>
    <s v="Mensal"/>
    <n v="0.57277306699999997"/>
    <n v="6.6497107999999999E-2"/>
    <d v="1899-12-30T09:50:50"/>
  </r>
  <r>
    <s v="R Henrique Perdigao"/>
    <s v="R Taide"/>
    <s v="Vla Dez"/>
    <x v="90"/>
    <s v="Matutino"/>
    <s v="Mensal"/>
    <n v="0.57277306699999997"/>
    <n v="6.6338103999999995E-2"/>
    <d v="1899-12-30T09:55:17"/>
  </r>
  <r>
    <s v="R Henrique Rodrigues Peres"/>
    <s v="Av Lider"/>
    <s v="(Próprio Logradouro/Trecho) R Henrique Rodrigues Peres"/>
    <x v="222"/>
    <s v="Matutino"/>
    <s v="Mensal"/>
    <n v="0.59438165799999998"/>
    <n v="8.2995277000000006E-2"/>
    <d v="1899-12-30T09:41:14"/>
  </r>
  <r>
    <s v="R Henrique Rodrigues Peres"/>
    <s v="R Saboeirana"/>
    <s v="R Guiomar de Ataliba Penteado"/>
    <x v="347"/>
    <s v="Matutino"/>
    <s v="Mensal"/>
    <n v="0.59438165799999998"/>
    <n v="0.136910217"/>
    <d v="1899-12-30T11:08:58"/>
  </r>
  <r>
    <s v="R Henrique Rodrigues Peres"/>
    <s v="R Guiomar de Ataliba Penteado"/>
    <s v="R Firmino Morgado"/>
    <x v="347"/>
    <s v="Matutino"/>
    <s v="Mensal"/>
    <n v="0.59438165799999998"/>
    <n v="0.133525803"/>
    <d v="1899-12-30T11:18:00"/>
  </r>
  <r>
    <s v="R Henrique Rodrigues Peres"/>
    <s v="R Firmino Morgado"/>
    <s v="(Próprio Logradouro/Trecho) R Henrique Rodrigues Peres"/>
    <x v="347"/>
    <s v="Matutino"/>
    <s v="Mensal"/>
    <n v="0.59438165799999998"/>
    <n v="0.118319984"/>
    <d v="1899-12-30T11:26:00"/>
  </r>
  <r>
    <s v="R Henrique Rodrigues Peres"/>
    <s v="Av Osvaldo Valle Cordeiro"/>
    <s v="(Próprio Logradouro/Trecho) R Henrique Rodrigues Peres"/>
    <x v="347"/>
    <s v="Matutino"/>
    <s v="Mensal"/>
    <n v="0.59438165799999998"/>
    <n v="2.8392540000000001E-2"/>
    <d v="1899-12-30T11:27:55"/>
  </r>
  <r>
    <s v="R Henrique Rodrigues Peres"/>
    <s v="Av Osvaldo Valle Cordeiro"/>
    <s v="(Próprio Logradouro/Trecho) R Henrique Rodrigues Peres"/>
    <x v="347"/>
    <s v="Matutino"/>
    <s v="Mensal"/>
    <n v="0.59438165799999998"/>
    <n v="1.9986521E-2"/>
    <d v="1899-12-30T11:29:16"/>
  </r>
  <r>
    <s v="R Henrique Sayago Soares"/>
    <s v="Av Nordestina"/>
    <s v="Tv Leda"/>
    <x v="131"/>
    <s v="Matutino"/>
    <s v="Mensal"/>
    <n v="0.21464746099999998"/>
    <n v="3.4013702E-2"/>
    <d v="1899-12-30T08:45:24"/>
  </r>
  <r>
    <s v="R Henrique Sayago Soares"/>
    <s v="Tv Leda"/>
    <s v="Tv Maserata"/>
    <x v="131"/>
    <s v="Matutino"/>
    <s v="Mensal"/>
    <n v="0.21464746099999998"/>
    <n v="0.180633759"/>
    <d v="1899-12-30T08:57:58"/>
  </r>
  <r>
    <s v="R Henrique Schurig"/>
    <s v="Av Itaquera"/>
    <s v="R Monza"/>
    <x v="321"/>
    <s v="Matutino"/>
    <s v="Mensal"/>
    <n v="0.94261374399999998"/>
    <n v="0.116229233"/>
    <d v="1899-12-30T10:37:52"/>
  </r>
  <r>
    <s v="R Henrique Schurig"/>
    <s v="R Monza"/>
    <s v="R Marcos de Noronha e Brito"/>
    <x v="321"/>
    <s v="Matutino"/>
    <s v="Mensal"/>
    <n v="0.94261374399999998"/>
    <n v="5.7149383999999998E-2"/>
    <d v="1899-12-30T10:41:37"/>
  </r>
  <r>
    <s v="R Henrique Schurig"/>
    <s v="R Marcos de Noronha e Brito"/>
    <s v="R Oswaldo de Jesus Messina"/>
    <x v="321"/>
    <s v="Matutino"/>
    <s v="Mensal"/>
    <n v="0.94261374399999998"/>
    <n v="6.5565147000000004E-2"/>
    <d v="1899-12-30T10:45:55"/>
  </r>
  <r>
    <s v="R Henrique Schurig"/>
    <s v="R Oswaldo de Jesus Messina"/>
    <s v="Tv Ortiga"/>
    <x v="321"/>
    <s v="Matutino"/>
    <s v="Mensal"/>
    <n v="0.94261374399999998"/>
    <n v="2.8020969E-2"/>
    <d v="1899-12-30T10:47:46"/>
  </r>
  <r>
    <s v="R Henrique Schurig"/>
    <s v="Tv Ortiga"/>
    <s v="R Branca Marques"/>
    <x v="321"/>
    <s v="Matutino"/>
    <s v="Mensal"/>
    <n v="0.94261374399999998"/>
    <n v="3.4887008999999997E-2"/>
    <d v="1899-12-30T10:50:03"/>
  </r>
  <r>
    <s v="R Henrique Schurig"/>
    <s v="R Branca Marques"/>
    <s v="Pc Desterro de Malta"/>
    <x v="321"/>
    <s v="Matutino"/>
    <s v="Mensal"/>
    <n v="0.94261374399999998"/>
    <n v="0.107128632"/>
    <d v="1899-12-30T10:57:06"/>
  </r>
  <r>
    <s v="R Henrique Schurig"/>
    <s v="Pc Desterro de Malta"/>
    <s v="R Turim"/>
    <x v="321"/>
    <s v="Matutino"/>
    <s v="Mensal"/>
    <n v="0.94261374399999998"/>
    <n v="2.1401514E-2"/>
    <d v="1899-12-30T10:58:30"/>
  </r>
  <r>
    <s v="R Henrique Schurig"/>
    <s v="R Turim"/>
    <s v="R Andre Siqueira"/>
    <x v="321"/>
    <s v="Matutino"/>
    <s v="Mensal"/>
    <n v="0.94261374399999998"/>
    <n v="2.7026634000000001E-2"/>
    <d v="1899-12-30T11:00:17"/>
  </r>
  <r>
    <s v="R Henrique Schurig"/>
    <s v="R Andre Siqueira"/>
    <s v="R Ajudante"/>
    <x v="321"/>
    <s v="Matutino"/>
    <s v="Mensal"/>
    <n v="0.94261374399999998"/>
    <n v="1.7835613E-2"/>
    <d v="1899-12-30T11:01:27"/>
  </r>
  <r>
    <s v="R Henrique Schurig"/>
    <s v="R Ajudante"/>
    <s v="R Ari Jose Liglori"/>
    <x v="321"/>
    <s v="Matutino"/>
    <s v="Mensal"/>
    <n v="0.94261374399999998"/>
    <n v="5.2497256999999999E-2"/>
    <d v="1899-12-30T11:04:54"/>
  </r>
  <r>
    <s v="R Henrique Schurig"/>
    <s v="R Ari Jose Liglori"/>
    <s v="R Dolomites"/>
    <x v="321"/>
    <s v="Matutino"/>
    <s v="Mensal"/>
    <n v="0.94261374399999998"/>
    <n v="4.3752082999999997E-2"/>
    <d v="1899-12-30T11:07:46"/>
  </r>
  <r>
    <s v="R Henrique Schurig"/>
    <s v="R Laranja da Bahia"/>
    <s v="R Jose Gabriel Neto"/>
    <x v="321"/>
    <s v="Matutino"/>
    <s v="Mensal"/>
    <n v="0.94261374399999998"/>
    <n v="6.7235122999999994E-2"/>
    <d v="1899-12-30T11:12:11"/>
  </r>
  <r>
    <s v="R Henrique Schurig"/>
    <s v="R Jose Gabriel Neto"/>
    <s v="R Montanaro Canavese"/>
    <x v="321"/>
    <s v="Matutino"/>
    <s v="Mensal"/>
    <n v="0.94261374399999998"/>
    <n v="0.130151657"/>
    <d v="1899-12-30T11:20:44"/>
  </r>
  <r>
    <s v="R Henrique Schurig"/>
    <s v="R Montanaro Canavese"/>
    <s v="R Trieste"/>
    <x v="321"/>
    <s v="Matutino"/>
    <s v="Mensal"/>
    <n v="0.94261374399999998"/>
    <n v="7.8052627999999999E-2"/>
    <d v="1899-12-30T11:25:52"/>
  </r>
  <r>
    <s v="R Henrique Schurig"/>
    <s v="R Trieste"/>
    <s v="R Jose Gabriel Neto"/>
    <x v="321"/>
    <s v="Matutino"/>
    <s v="Mensal"/>
    <n v="0.94261374399999998"/>
    <n v="2.9015512E-2"/>
    <d v="1899-12-30T11:27:46"/>
  </r>
  <r>
    <s v="R Henrique Schurig"/>
    <s v="R Jose Gabriel Neto"/>
    <s v="R Antonio Campitelli"/>
    <x v="321"/>
    <s v="Matutino"/>
    <s v="Mensal"/>
    <n v="0.94261374399999998"/>
    <n v="2.3112896000000001E-2"/>
    <d v="1899-12-30T11:29:17"/>
  </r>
  <r>
    <s v="R Henrique Schurig"/>
    <s v="R Antonio Campitelli"/>
    <s v="R Laranja da Bahia"/>
    <x v="321"/>
    <s v="Matutino"/>
    <s v="Mensal"/>
    <n v="0.94261374399999998"/>
    <n v="3.2862719999999998E-2"/>
    <d v="1899-12-30T11:31:27"/>
  </r>
  <r>
    <s v="R Henrique Xavier de Brito"/>
    <s v="Av S Miguel"/>
    <s v="R Rosa de Jerico"/>
    <x v="72"/>
    <s v="Matutino"/>
    <s v="Mensal"/>
    <n v="0.15848414600000002"/>
    <n v="9.7744163999999994E-2"/>
    <d v="1899-12-30T09:45:51"/>
  </r>
  <r>
    <s v="R Henrique Xavier de Brito"/>
    <s v="R Rosa de Jerico"/>
    <s v="R Tingarana"/>
    <x v="72"/>
    <s v="Matutino"/>
    <s v="Mensal"/>
    <n v="0.15848414600000002"/>
    <n v="6.0739982999999997E-2"/>
    <d v="1899-12-30T09:49:48"/>
  </r>
  <r>
    <s v="R Henry Fuseti"/>
    <s v="R Guido Federici"/>
    <s v="R Jose Vicente"/>
    <x v="400"/>
    <s v="Matutino"/>
    <s v="Mensal"/>
    <n v="0.76145786399999993"/>
    <n v="7.3697075000000001E-2"/>
    <d v="1899-12-30T12:05:51"/>
  </r>
  <r>
    <s v="R Henry Fuseti"/>
    <s v="R Jose Vicente"/>
    <s v="R Giovanni Ranavesi"/>
    <x v="400"/>
    <s v="Matutino"/>
    <s v="Mensal"/>
    <n v="0.76145786399999993"/>
    <n v="0.173498291"/>
    <d v="1899-12-30T12:17:33"/>
  </r>
  <r>
    <s v="R Henry Fuseti"/>
    <s v="R Giovanni Ranavesi"/>
    <s v="Tv Miguel Servet"/>
    <x v="400"/>
    <s v="Matutino"/>
    <s v="Mensal"/>
    <n v="0.76145786399999993"/>
    <n v="2.8934616E-2"/>
    <d v="1899-12-30T12:19:31"/>
  </r>
  <r>
    <s v="R Henry Fuseti"/>
    <s v="Tv Miguel Servet"/>
    <s v="S/Logradouro"/>
    <x v="400"/>
    <s v="Matutino"/>
    <s v="Mensal"/>
    <n v="0.76145786399999993"/>
    <n v="8.4412598000000005E-2"/>
    <d v="1899-12-30T12:25:12"/>
  </r>
  <r>
    <s v="R Henry Fuseti"/>
    <s v="S/Logradouro"/>
    <s v="Tv Sinos de Oxford"/>
    <x v="400"/>
    <s v="Matutino"/>
    <s v="Mensal"/>
    <n v="0.76145786399999993"/>
    <n v="6.5470115999999995E-2"/>
    <d v="1899-12-30T12:29:38"/>
  </r>
  <r>
    <s v="R Henry Fuseti"/>
    <s v="Tv Sinos de Oxford"/>
    <s v="R Henrique Estienne"/>
    <x v="400"/>
    <s v="Matutino"/>
    <s v="Mensal"/>
    <n v="0.76145786399999993"/>
    <n v="7.6367728999999995E-2"/>
    <d v="1899-12-30T12:34:47"/>
  </r>
  <r>
    <s v="R Henry Fuseti"/>
    <s v="R Henrique Estienne"/>
    <s v="R Jim Clark"/>
    <x v="400"/>
    <s v="Matutino"/>
    <s v="Mensal"/>
    <n v="0.76145786399999993"/>
    <n v="0.109262413"/>
    <d v="1899-12-30T12:42:10"/>
  </r>
  <r>
    <s v="R Henry Fuseti"/>
    <s v="R Jim Clark"/>
    <s v="R Genova"/>
    <x v="400"/>
    <s v="Matutino"/>
    <s v="Mensal"/>
    <n v="0.76145786399999993"/>
    <n v="9.8592230000000003E-3"/>
    <d v="1899-12-30T12:42:50"/>
  </r>
  <r>
    <s v="R Henry Fuseti"/>
    <s v="R Genova"/>
    <s v="R Joao Ceresini"/>
    <x v="400"/>
    <s v="Matutino"/>
    <s v="Mensal"/>
    <n v="0.76145786399999993"/>
    <n v="7.0986602999999995E-2"/>
    <d v="1899-12-30T12:47:37"/>
  </r>
  <r>
    <s v="R Henry Fuseti"/>
    <s v="R Joao Ceresini"/>
    <s v="R Juliano Cartari"/>
    <x v="400"/>
    <s v="Matutino"/>
    <s v="Mensal"/>
    <n v="0.76145786399999993"/>
    <n v="6.8969199999999994E-2"/>
    <d v="1899-12-30T12:52:17"/>
  </r>
  <r>
    <s v="R Heraclito Odilon"/>
    <s v="R Uhland"/>
    <s v="R Jose Pedro Dias de Carvalho"/>
    <x v="435"/>
    <s v="Matutino"/>
    <s v="Mensal"/>
    <n v="0.41027010200000003"/>
    <n v="0.15899807699999999"/>
    <d v="1899-12-30T08:38:17"/>
  </r>
  <r>
    <s v="R Heraclito Odilon"/>
    <s v="R Jose Pedro Dias de Carvalho"/>
    <s v="R Jose Pedro Dias de Carvalho"/>
    <x v="435"/>
    <s v="Matutino"/>
    <s v="Mensal"/>
    <n v="0.41027010200000003"/>
    <n v="4.3491659999999998E-3"/>
    <d v="1899-12-30T08:38:34"/>
  </r>
  <r>
    <s v="R Heraclito Odilon"/>
    <s v="R Jose Pedro Dias de Carvalho"/>
    <s v="Av Vila Ema"/>
    <x v="435"/>
    <s v="Matutino"/>
    <s v="Mensal"/>
    <n v="0.41027010200000003"/>
    <n v="0.17086384600000001"/>
    <d v="1899-12-30T08:49:41"/>
  </r>
  <r>
    <s v="R Heraclito Odilon"/>
    <s v="Av Vila Ema"/>
    <s v="R Min Modestino Deloy Gibson"/>
    <x v="291"/>
    <s v="Matutino"/>
    <s v="Mensal"/>
    <n v="0.41027010200000003"/>
    <n v="7.6059012999999995E-2"/>
    <d v="1899-12-30T10:29:42"/>
  </r>
  <r>
    <s v="R Heraclito Odilon"/>
    <s v="R Min Modestino Deloy Gibson"/>
    <s v="Av Prf Luiz Ignacio Anhaia Mello"/>
    <x v="291"/>
    <s v="Matutino"/>
    <s v="Mensal"/>
    <n v="0.41027010200000003"/>
    <n v="3.3079276999999997E-2"/>
    <d v="1899-12-30T10:31:53"/>
  </r>
  <r>
    <s v="R Heraclito Odilon"/>
    <s v="Av Prf Luiz Ignacio Anhaia Mello"/>
    <s v="Av Prf Luiz Ignacio Anhaia Mello"/>
    <x v="291"/>
    <s v="Matutino"/>
    <s v="Mensal"/>
    <n v="0.41027010200000003"/>
    <n v="2.8783375E-2"/>
    <d v="1899-12-30T10:33:47"/>
  </r>
  <r>
    <s v="R Heraclito Odilon"/>
    <s v="Av Prf Luiz Ignacio Anhaia Mello"/>
    <s v="Av Prf Luiz Ignacio Anhaia Mello"/>
    <x v="291"/>
    <s v="Matutino"/>
    <s v="Mensal"/>
    <n v="0.41027010200000003"/>
    <n v="2.7513777E-2"/>
    <d v="1899-12-30T10:35:36"/>
  </r>
  <r>
    <s v="R Heraclito Patriarca dos Santos"/>
    <s v="R Antonio Olimpio"/>
    <s v="R Agreste de Itabaiana"/>
    <x v="366"/>
    <s v="Vespertino"/>
    <s v="Mensal"/>
    <n v="5.9683487E-2"/>
    <n v="5.9683487E-2"/>
    <d v="1899-12-30T19:35:23"/>
  </r>
  <r>
    <s v="R Heraclito Sandano"/>
    <s v="R Jose Inocencio da Costa"/>
    <s v="Av Geronimo Barbosa da Silva"/>
    <x v="182"/>
    <s v="Vespertino"/>
    <s v="Mensal"/>
    <n v="7.4263442999999998E-2"/>
    <n v="7.4263442999999998E-2"/>
    <d v="1899-12-30T16:18:01"/>
  </r>
  <r>
    <s v="R Hermenegildo Gois Parente"/>
    <s v="R Lauro Azevedo Oliveira"/>
    <s v="R Manoel Braz Filho"/>
    <x v="316"/>
    <s v="Vespertino"/>
    <s v="Mensal"/>
    <n v="0.76838015900000001"/>
    <n v="0.100641312"/>
    <d v="1899-12-30T16:39:12"/>
  </r>
  <r>
    <s v="R Hermenegildo Gois Parente"/>
    <s v="R Manoel Braz Filho"/>
    <s v="R Othonieu Bispo Cardoso"/>
    <x v="316"/>
    <s v="Vespertino"/>
    <s v="Mensal"/>
    <n v="0.76838015900000001"/>
    <n v="0.14055421400000001"/>
    <d v="1899-12-30T16:49:07"/>
  </r>
  <r>
    <s v="R Hermenegildo Gois Parente"/>
    <s v="R Othonieu Bispo Cardoso"/>
    <s v="R Othonieu Bispo Cardoso"/>
    <x v="316"/>
    <s v="Vespertino"/>
    <s v="Mensal"/>
    <n v="0.76838015900000001"/>
    <n v="1.9955519000000001E-2"/>
    <d v="1899-12-30T16:50:31"/>
  </r>
  <r>
    <s v="R Hermenegildo Gois Parente"/>
    <s v="R Othonieu Bispo Cardoso"/>
    <s v="Pc Morro da Cruz"/>
    <x v="316"/>
    <s v="Vespertino"/>
    <s v="Mensal"/>
    <n v="0.76838015900000001"/>
    <n v="1.7742511999999998E-2"/>
    <d v="1899-12-30T16:51:46"/>
  </r>
  <r>
    <s v="R Hermenegildo Gois Parente"/>
    <s v="Pc Morro da Cruz"/>
    <s v="R Beatriz Dias"/>
    <x v="316"/>
    <s v="Vespertino"/>
    <s v="Mensal"/>
    <n v="0.76838015900000001"/>
    <n v="0.14438954200000001"/>
    <d v="1899-12-30T17:01:57"/>
  </r>
  <r>
    <s v="R Hermenegildo Gois Parente"/>
    <s v="R Beatriz Dias"/>
    <s v="Vla Vinte e Cinco"/>
    <x v="316"/>
    <s v="Vespertino"/>
    <s v="Mensal"/>
    <n v="0.76838015900000001"/>
    <n v="8.7170791999999997E-2"/>
    <d v="1899-12-30T17:08:06"/>
  </r>
  <r>
    <s v="R Hermenegildo Gois Parente"/>
    <s v="Vla Vinte e Cinco"/>
    <s v="R Helvio de Oliveira Albuquerque"/>
    <x v="316"/>
    <s v="Vespertino"/>
    <s v="Mensal"/>
    <n v="0.76838015900000001"/>
    <n v="8.3607116999999995E-2"/>
    <d v="1899-12-30T17:14:00"/>
  </r>
  <r>
    <s v="R Hermenegildo Gois Parente"/>
    <s v="R Helvio de Oliveira Albuquerque"/>
    <s v="Tv Temuco"/>
    <x v="316"/>
    <s v="Vespertino"/>
    <s v="Mensal"/>
    <n v="0.76838015900000001"/>
    <n v="1.6504299E-2"/>
    <d v="1899-12-30T17:15:10"/>
  </r>
  <r>
    <s v="R Hermenegildo Gois Parente"/>
    <s v="Tv Temuco"/>
    <s v="Pc Itira"/>
    <x v="316"/>
    <s v="Vespertino"/>
    <s v="Mensal"/>
    <n v="0.76838015900000001"/>
    <n v="2.9509082999999998E-2"/>
    <d v="1899-12-30T17:17:14"/>
  </r>
  <r>
    <s v="R Hermenegildo Gois Parente"/>
    <s v="Pc Itira"/>
    <s v="Pc Ary Francisco de Paulo"/>
    <x v="316"/>
    <s v="Vespertino"/>
    <s v="Mensal"/>
    <n v="0.76838015900000001"/>
    <n v="6.0378174E-2"/>
    <d v="1899-12-30T17:21:30"/>
  </r>
  <r>
    <s v="R Hermenegildo Gois Parente"/>
    <s v="Pc Ary Francisco de Paulo"/>
    <s v="R Joao Jose de Queiroz"/>
    <x v="316"/>
    <s v="Vespertino"/>
    <s v="Mensal"/>
    <n v="0.76838015900000001"/>
    <n v="6.7927597000000006E-2"/>
    <d v="1899-12-30T17:26:17"/>
  </r>
  <r>
    <s v="R Hermes Silva"/>
    <s v="R Nova Brasilia"/>
    <s v="(Próprio Logradouro/Trecho) R Hermes Silva"/>
    <x v="352"/>
    <s v="Matutino"/>
    <s v="Mensal"/>
    <n v="8.1455039999999992E-2"/>
    <n v="8.1455040000000006E-2"/>
    <d v="1899-12-30T10:07:03"/>
  </r>
  <r>
    <s v="R Hermilo Alves"/>
    <s v="R Jose Julio Burgain"/>
    <s v="R Silvestro Silvestri"/>
    <x v="155"/>
    <s v="Matutino"/>
    <s v="Mensal"/>
    <n v="0.234524857"/>
    <n v="0.234524857"/>
    <d v="1899-12-30T10:33:43"/>
  </r>
  <r>
    <s v="R Herminio dos Santos"/>
    <s v="R Muniz Falcao"/>
    <s v="R Paranacity"/>
    <x v="323"/>
    <s v="Vespertino"/>
    <s v="Mensal"/>
    <n v="0.11663951900000001"/>
    <n v="0.116639519"/>
    <d v="1899-12-30T16:26:02"/>
  </r>
  <r>
    <s v="R Hester"/>
    <s v="R Embiratai"/>
    <s v="R Loureiro"/>
    <x v="434"/>
    <s v="Matutino"/>
    <s v="Mensal"/>
    <n v="0.12396880299999999"/>
    <n v="0.123968803"/>
    <d v="1899-12-30T09:49:50"/>
  </r>
  <r>
    <s v="R Hevea"/>
    <s v="R Pedro Gomes Pereira"/>
    <s v="R Loniceria"/>
    <x v="131"/>
    <s v="Matutino"/>
    <s v="Mensal"/>
    <n v="7.6082660999999996E-2"/>
    <n v="4.1945785999999999E-2"/>
    <d v="1899-12-30T09:00:53"/>
  </r>
  <r>
    <s v="R Hevea"/>
    <s v="R Loniceria"/>
    <s v="R Juvia"/>
    <x v="131"/>
    <s v="Matutino"/>
    <s v="Mensal"/>
    <n v="7.6082660999999996E-2"/>
    <n v="3.4136874999999997E-2"/>
    <d v="1899-12-30T09:03:15"/>
  </r>
  <r>
    <s v="R Hibisco"/>
    <s v="R Bento Teixeira"/>
    <s v="Vla H"/>
    <x v="393"/>
    <s v="Matutino"/>
    <s v="Mensal"/>
    <n v="0.12859593"/>
    <n v="0.108335876"/>
    <d v="1899-12-30T11:41:03"/>
  </r>
  <r>
    <s v="R Hibisco"/>
    <s v="Vla H"/>
    <s v="(Próprio Logradouro/Trecho) R Hibisco"/>
    <x v="393"/>
    <s v="Matutino"/>
    <s v="Mensal"/>
    <n v="0.12859593"/>
    <n v="2.0260054E-2"/>
    <d v="1899-12-30T11:42:23"/>
  </r>
  <r>
    <s v="R Higino Messa"/>
    <s v="R Jaguar"/>
    <s v="R Isaias Gomes"/>
    <x v="391"/>
    <s v="Matutino"/>
    <s v="Mensal"/>
    <n v="0.40375262500000003"/>
    <n v="0.177775665"/>
    <d v="1899-12-30T11:35:43"/>
  </r>
  <r>
    <s v="R Higino Messa"/>
    <s v="R Isaias Gomes"/>
    <s v="R Guaraita"/>
    <x v="391"/>
    <s v="Matutino"/>
    <s v="Mensal"/>
    <n v="0.40375262500000003"/>
    <n v="0.22597695900000001"/>
    <d v="1899-12-30T11:50:48"/>
  </r>
  <r>
    <s v="R Hilario Pires"/>
    <s v="R Pilar do Sul"/>
    <s v="S/Logradouro"/>
    <x v="251"/>
    <s v="Matutino"/>
    <s v="Mensal"/>
    <n v="0.37094808999999995"/>
    <n v="0.37094809000000001"/>
    <d v="1899-12-30T10:19:47"/>
  </r>
  <r>
    <s v="R Hiperion"/>
    <s v="Av Sapopemba"/>
    <s v="R Ursa Menor"/>
    <x v="431"/>
    <s v="Vespertino"/>
    <s v="Mensal"/>
    <n v="0.12389979700000001"/>
    <n v="9.7855774000000006E-2"/>
    <d v="1899-12-30T16:00:48"/>
  </r>
  <r>
    <s v="R Hiperion"/>
    <s v="R Ursa Menor"/>
    <s v="R Dione"/>
    <x v="431"/>
    <s v="Vespertino"/>
    <s v="Mensal"/>
    <n v="0.12389979700000001"/>
    <n v="2.6044023999999999E-2"/>
    <d v="1899-12-30T16:02:32"/>
  </r>
  <r>
    <s v="R Hipolito Caron"/>
    <s v="R Silveira Pires"/>
    <s v="Pc Frederico Lange"/>
    <x v="323"/>
    <s v="Vespertino"/>
    <s v="Mensal"/>
    <n v="5.5739482999999999E-2"/>
    <n v="5.5739482999999999E-2"/>
    <d v="1899-12-30T16:29:28"/>
  </r>
  <r>
    <s v="R Hipolito de Camargo"/>
    <s v="R Buerarema"/>
    <s v="R Prf Melo Paiva"/>
    <x v="306"/>
    <s v="Matutino"/>
    <s v="Mensal"/>
    <n v="0.68341985699999996"/>
    <n v="2.2938094999999999E-2"/>
    <d v="1899-12-30T09:59:51"/>
  </r>
  <r>
    <s v="R Hipolito de Camargo"/>
    <s v="R Centralina"/>
    <s v="R Buerarema"/>
    <x v="306"/>
    <s v="Matutino"/>
    <s v="Mensal"/>
    <n v="0.68341985699999996"/>
    <n v="8.1816994000000004E-2"/>
    <d v="1899-12-30T10:05:06"/>
  </r>
  <r>
    <s v="R Hipolito de Camargo"/>
    <s v="R Dr Meira Pena"/>
    <s v="R Centralina"/>
    <x v="306"/>
    <s v="Matutino"/>
    <s v="Mensal"/>
    <n v="0.68341985699999996"/>
    <n v="5.8329513999999999E-2"/>
    <d v="1899-12-30T10:08:50"/>
  </r>
  <r>
    <s v="R Hipolito de Camargo"/>
    <s v="Ac Um A Esquerda"/>
    <s v="Est Nsra da Fonte"/>
    <x v="34"/>
    <s v="Vespertino"/>
    <s v="Mensal"/>
    <n v="0.68341985699999996"/>
    <n v="4.7552925000000003E-2"/>
    <d v="1899-12-30T15:10:34"/>
  </r>
  <r>
    <s v="R Hipolito de Camargo"/>
    <s v="Ac Vd Deputado Antonio Silva Cunha Bueno"/>
    <s v="Ac Um A Esquerda"/>
    <x v="34"/>
    <s v="Vespertino"/>
    <s v="Mensal"/>
    <n v="0.68341985699999996"/>
    <n v="2.4224852000000002E-2"/>
    <d v="1899-12-30T15:15:48"/>
  </r>
  <r>
    <s v="R Hipolito de Camargo"/>
    <s v="R Otelo Augusto Ribeiro"/>
    <s v="Ac Vd Deputado Antonio Silva Cunha Bueno"/>
    <x v="34"/>
    <s v="Vespertino"/>
    <s v="Mensal"/>
    <n v="0.68341985699999996"/>
    <n v="6.9859154000000007E-2"/>
    <d v="1899-12-30T15:30:56"/>
  </r>
  <r>
    <s v="R Hipolito de Camargo"/>
    <s v="R Otelo Augusto Ribeiro"/>
    <s v="R Salvador Gianetti"/>
    <x v="34"/>
    <s v="Vespertino"/>
    <s v="Mensal"/>
    <n v="0.68341985699999996"/>
    <n v="2.4334584999999999E-2"/>
    <d v="1899-12-30T15:36:12"/>
  </r>
  <r>
    <s v="R Hipolito de Camargo"/>
    <s v="R Prf Francisco Pinheiro"/>
    <s v="R Dr Meira Pena"/>
    <x v="235"/>
    <s v="Vespertino"/>
    <s v="Mensal"/>
    <n v="0.68341985699999996"/>
    <n v="0.193080215"/>
    <d v="1899-12-30T16:19:29"/>
  </r>
  <r>
    <s v="R Hipolito de Camargo"/>
    <s v="R Ismael da Rocha"/>
    <s v="R Prf Francisco Pinheiro"/>
    <x v="235"/>
    <s v="Vespertino"/>
    <s v="Mensal"/>
    <n v="0.68341985699999996"/>
    <n v="4.3760315000000001E-2"/>
    <d v="1899-12-30T16:21:46"/>
  </r>
  <r>
    <s v="R Hipolito de Camargo"/>
    <s v="Est Nsra da Fonte"/>
    <s v="R Ismael da Rocha"/>
    <x v="235"/>
    <s v="Vespertino"/>
    <s v="Mensal"/>
    <n v="0.68341985699999996"/>
    <n v="0.117523209"/>
    <d v="1899-12-30T16:27:51"/>
  </r>
  <r>
    <s v="R Hipolito de Souza"/>
    <s v="Av Afonso de Sampaio e Sousa"/>
    <s v="R Machado Nunes"/>
    <x v="437"/>
    <s v="Matutino"/>
    <s v="Mensal"/>
    <n v="0.109841438"/>
    <n v="0.109841438"/>
    <d v="1899-12-30T09:20:34"/>
  </r>
  <r>
    <s v="R Hiran Leite de Abreu"/>
    <s v="R Cap Mor Luis Mafra"/>
    <s v="R Ana Balog Bakos"/>
    <x v="65"/>
    <s v="Vespertino"/>
    <s v="Mensal"/>
    <n v="1.0106662900000001"/>
    <n v="6.7493622000000003E-2"/>
    <d v="1899-12-30T18:42:23"/>
  </r>
  <r>
    <s v="R Hiran Leite de Abreu"/>
    <s v="R Ana Balog Bakos"/>
    <s v="R Joao Pinho"/>
    <x v="65"/>
    <s v="Vespertino"/>
    <s v="Mensal"/>
    <n v="1.0106662900000001"/>
    <n v="7.6419601000000004E-2"/>
    <d v="1899-12-30T18:47:52"/>
  </r>
  <r>
    <s v="R Hiran Leite de Abreu"/>
    <s v="R Joao Pinho"/>
    <s v="R Bartolomeu Antunes"/>
    <x v="65"/>
    <s v="Vespertino"/>
    <s v="Mensal"/>
    <n v="1.0106662900000001"/>
    <n v="8.9046960000000001E-3"/>
    <d v="1899-12-30T18:48:31"/>
  </r>
  <r>
    <s v="R Hiran Leite de Abreu"/>
    <s v="R Antonio Joao dos Santos"/>
    <s v="Vla Dois"/>
    <x v="233"/>
    <s v="Vespertino"/>
    <s v="Mensal"/>
    <n v="1.0106662900000001"/>
    <n v="0.11946493499999999"/>
    <d v="1899-12-30T18:02:53"/>
  </r>
  <r>
    <s v="R Hiran Leite de Abreu"/>
    <s v="Vla Dois"/>
    <s v="R Domingos Ribeiro"/>
    <x v="233"/>
    <s v="Vespertino"/>
    <s v="Mensal"/>
    <n v="1.0106662900000001"/>
    <n v="0.24894392400000001"/>
    <d v="1899-12-30T18:16:02"/>
  </r>
  <r>
    <s v="R Hiran Leite de Abreu"/>
    <s v="R Domingos Ribeiro"/>
    <s v="Vla Um"/>
    <x v="233"/>
    <s v="Vespertino"/>
    <s v="Mensal"/>
    <n v="1.0106662900000001"/>
    <n v="0.131406891"/>
    <d v="1899-12-30T18:22:59"/>
  </r>
  <r>
    <s v="R Hiran Leite de Abreu"/>
    <s v="Vla Um"/>
    <s v="R Antonio Joao dos Santos"/>
    <x v="233"/>
    <s v="Vespertino"/>
    <s v="Mensal"/>
    <n v="1.0106662900000001"/>
    <n v="0.18300508099999999"/>
    <d v="1899-12-30T18:32:39"/>
  </r>
  <r>
    <s v="R Hiran Leite de Abreu"/>
    <s v="R Antonio Joao dos Santos"/>
    <s v="R Cap Mor Luis Mafra"/>
    <x v="233"/>
    <s v="Vespertino"/>
    <s v="Mensal"/>
    <n v="1.0106662900000001"/>
    <n v="3.9649189000000001E-2"/>
    <d v="1899-12-30T18:34:45"/>
  </r>
  <r>
    <s v="R Hiran Leite de Abreu"/>
    <s v="R Bartolomeu Antunes"/>
    <s v="R Candido Xavier"/>
    <x v="233"/>
    <s v="Vespertino"/>
    <s v="Mensal"/>
    <n v="1.0106662900000001"/>
    <n v="6.7339126999999999E-2"/>
    <d v="1899-12-30T18:38:18"/>
  </r>
  <r>
    <s v="R Hiran Leite de Abreu"/>
    <s v="R Candido Xavier"/>
    <s v="R Marcos Goncalves Correa"/>
    <x v="233"/>
    <s v="Vespertino"/>
    <s v="Mensal"/>
    <n v="1.0106662900000001"/>
    <n v="6.8039230000000006E-2"/>
    <d v="1899-12-30T18:41:54"/>
  </r>
  <r>
    <s v="R Hiroaki Torigoi"/>
    <s v="R Corveta Jequitinhonha"/>
    <s v="Av Moises Maimonides"/>
    <x v="190"/>
    <s v="Matutino"/>
    <s v="Mensal"/>
    <n v="0.10959794599999999"/>
    <n v="0.109597946"/>
    <d v="1899-12-30T11:25:46"/>
  </r>
  <r>
    <s v="R Hisaji Morita"/>
    <s v="R Prf Hasegawa"/>
    <s v="Est Sem Nome"/>
    <x v="367"/>
    <s v="Vespertino"/>
    <s v="Mensal"/>
    <n v="1.2922531500000001"/>
    <n v="0.30566079699999998"/>
    <d v="1899-12-30T14:28:45"/>
  </r>
  <r>
    <s v="R Hisaji Morita"/>
    <s v="Est Sem Nome"/>
    <s v="R Jaime Ribeiro Wright"/>
    <x v="367"/>
    <s v="Vespertino"/>
    <s v="Mensal"/>
    <n v="1.2922531500000001"/>
    <n v="0.46139242600000002"/>
    <d v="1899-12-30T14:52:28"/>
  </r>
  <r>
    <s v="R Hissopo"/>
    <s v="R Eucaridium"/>
    <s v="Av Gameleira Branca"/>
    <x v="33"/>
    <s v="Matutino"/>
    <s v="Mensal"/>
    <n v="0.177012788"/>
    <n v="0.16660882599999999"/>
    <d v="1899-12-30T09:25:53"/>
  </r>
  <r>
    <s v="R Hissopo"/>
    <s v="Av Gameleira Branca"/>
    <s v="Av Gameleira Branca"/>
    <x v="33"/>
    <s v="Matutino"/>
    <s v="Mensal"/>
    <n v="0.177012788"/>
    <n v="1.0403961999999999E-2"/>
    <d v="1899-12-30T09:26:34"/>
  </r>
  <r>
    <s v="R Historia Patria"/>
    <s v="R Arcangela Diorio Radiante"/>
    <s v="R Joao Di Vito"/>
    <x v="401"/>
    <s v="Matutino"/>
    <s v="Mensal"/>
    <n v="9.0298038000000011E-2"/>
    <n v="4.5591469000000003E-2"/>
    <d v="1899-12-30T09:24:01"/>
  </r>
  <r>
    <s v="R Historia Patria"/>
    <s v="R Joao Di Vito"/>
    <s v="R Eugenio Radiante"/>
    <x v="401"/>
    <s v="Matutino"/>
    <s v="Mensal"/>
    <n v="9.0298038000000011E-2"/>
    <n v="4.4706570000000001E-2"/>
    <d v="1899-12-30T09:26:39"/>
  </r>
  <r>
    <s v="R Homero de Souza Campos"/>
    <s v="R Cabral de Ataide"/>
    <s v="R D Jose Antonio do Couto"/>
    <x v="427"/>
    <s v="Vespertino"/>
    <s v="Mensal"/>
    <n v="0.15492883299999999"/>
    <n v="9.349971E-2"/>
    <d v="1899-12-30T16:13:14"/>
  </r>
  <r>
    <s v="R Homero de Souza Campos"/>
    <s v="R D Jose Antonio do Couto"/>
    <s v="R Joao da Silva Aguiar"/>
    <x v="427"/>
    <s v="Vespertino"/>
    <s v="Mensal"/>
    <n v="0.15492883299999999"/>
    <n v="6.1429123000000002E-2"/>
    <d v="1899-12-30T16:17:43"/>
  </r>
  <r>
    <s v="R Honorio"/>
    <s v="R Porto das Flores"/>
    <s v="R S Celso"/>
    <x v="170"/>
    <s v="Vespertino"/>
    <s v="Mensal"/>
    <n v="0.22119132200000002"/>
    <n v="0.109900574"/>
    <d v="1899-12-30T18:26:08"/>
  </r>
  <r>
    <s v="R Honorio"/>
    <s v="R S Celso"/>
    <s v="R Antonio Jose Braga"/>
    <x v="170"/>
    <s v="Vespertino"/>
    <s v="Mensal"/>
    <n v="0.22119132200000002"/>
    <n v="0.11129074899999999"/>
    <d v="1899-12-30T18:33:42"/>
  </r>
  <r>
    <s v="R Honorio Alves"/>
    <s v="R Joao Batista Nogueira"/>
    <s v="R Quinze"/>
    <x v="410"/>
    <s v="Matutino"/>
    <s v="Mensal"/>
    <n v="0.28030519099999995"/>
    <n v="0.14213383499999999"/>
    <d v="1899-12-30T08:54:57"/>
  </r>
  <r>
    <s v="R Honorio Alves"/>
    <s v="R Galdino Nascimento"/>
    <s v="R Quinze"/>
    <x v="410"/>
    <s v="Matutino"/>
    <s v="Mensal"/>
    <n v="0.28030519099999995"/>
    <n v="6.7002342000000006E-2"/>
    <d v="1899-12-30T08:59:19"/>
  </r>
  <r>
    <s v="R Honorio Alves"/>
    <s v="R Serra da Queimada"/>
    <s v="R Galdino Nascimento"/>
    <x v="410"/>
    <s v="Matutino"/>
    <s v="Mensal"/>
    <n v="0.28030519099999995"/>
    <n v="7.1169014000000003E-2"/>
    <d v="1899-12-30T09:03:58"/>
  </r>
  <r>
    <s v="R Honorio Emiliano Bueno"/>
    <s v="R Ana Luisa de Sousa"/>
    <s v="R Raimundo Machado"/>
    <x v="159"/>
    <s v="Matutino"/>
    <s v="Mensal"/>
    <n v="0.94612322999999998"/>
    <n v="5.9551064000000001E-2"/>
    <d v="1899-12-30T10:48:35"/>
  </r>
  <r>
    <s v="R Honorio Emiliano Bueno"/>
    <s v="R Raimundo Machado"/>
    <s v="R dos Buenos"/>
    <x v="159"/>
    <s v="Matutino"/>
    <s v="Mensal"/>
    <n v="0.94612322999999998"/>
    <n v="5.4373752999999997E-2"/>
    <d v="1899-12-30T10:51:47"/>
  </r>
  <r>
    <s v="R Honorio Emiliano Bueno"/>
    <s v="R dos Buenos"/>
    <s v="R Mario Lapietra"/>
    <x v="159"/>
    <s v="Matutino"/>
    <s v="Mensal"/>
    <n v="0.94612322999999998"/>
    <n v="5.5934432999999999E-2"/>
    <d v="1899-12-30T10:55:04"/>
  </r>
  <r>
    <s v="R Honorio Emiliano Bueno"/>
    <s v="R Mario Lapietra"/>
    <s v="R das Bromelias"/>
    <x v="159"/>
    <s v="Matutino"/>
    <s v="Mensal"/>
    <n v="0.94612322999999998"/>
    <n v="5.5750473000000002E-2"/>
    <d v="1899-12-30T10:58:21"/>
  </r>
  <r>
    <s v="R Honorio Emiliano Bueno"/>
    <s v="R das Bromelias"/>
    <s v="R das Angelicas"/>
    <x v="159"/>
    <s v="Matutino"/>
    <s v="Mensal"/>
    <n v="0.94612322999999998"/>
    <n v="5.6552643E-2"/>
    <d v="1899-12-30T11:01:40"/>
  </r>
  <r>
    <s v="R Honorio Emiliano Bueno"/>
    <s v="R Antonio Paulo de Almeida Prado"/>
    <s v="R Srg Djalma Evangelista"/>
    <x v="301"/>
    <s v="Vespertino"/>
    <s v="Mensal"/>
    <n v="0.94612322999999998"/>
    <n v="6.1692165E-2"/>
    <d v="1899-12-30T17:27:51"/>
  </r>
  <r>
    <s v="R Honorio Emiliano Bueno"/>
    <s v="R Srg Djalma Evangelista"/>
    <s v="R Fernandes da Silva Bueno"/>
    <x v="301"/>
    <s v="Vespertino"/>
    <s v="Mensal"/>
    <n v="0.94612322999999998"/>
    <n v="6.6515182000000006E-2"/>
    <d v="1899-12-30T17:32:05"/>
  </r>
  <r>
    <s v="R Honorio Emiliano Bueno"/>
    <s v="R Fernandes da Silva Bueno"/>
    <s v="R Maria Paulina da Conceicao"/>
    <x v="301"/>
    <s v="Vespertino"/>
    <s v="Mensal"/>
    <n v="0.94612322999999998"/>
    <n v="6.3478675999999998E-2"/>
    <d v="1899-12-30T17:36:08"/>
  </r>
  <r>
    <s v="R Honorio Emiliano Bueno"/>
    <s v="R Maria Paulina da Conceicao"/>
    <s v="R Sebastiao da Silva Bueno"/>
    <x v="301"/>
    <s v="Vespertino"/>
    <s v="Mensal"/>
    <n v="0.94612322999999998"/>
    <n v="6.4320732000000005E-2"/>
    <d v="1899-12-30T17:40:13"/>
  </r>
  <r>
    <s v="R Honorio Emiliano Bueno"/>
    <s v="R Sebastiao da Silva Bueno"/>
    <s v="R Nelson Bueno"/>
    <x v="301"/>
    <s v="Vespertino"/>
    <s v="Mensal"/>
    <n v="0.94612322999999998"/>
    <n v="6.7621032999999997E-2"/>
    <d v="1899-12-30T17:44:32"/>
  </r>
  <r>
    <s v="R Honorio Emiliano Bueno"/>
    <s v="R Nelson Bueno"/>
    <s v="R Biju"/>
    <x v="301"/>
    <s v="Vespertino"/>
    <s v="Mensal"/>
    <n v="0.94612322999999998"/>
    <n v="3.6522575000000002E-2"/>
    <d v="1899-12-30T17:46:51"/>
  </r>
  <r>
    <s v="R Honorio Emiliano Bueno"/>
    <s v="R Biju"/>
    <s v="R Dona Domitila"/>
    <x v="301"/>
    <s v="Vespertino"/>
    <s v="Mensal"/>
    <n v="0.94612322999999998"/>
    <n v="3.3472370000000001E-2"/>
    <d v="1899-12-30T17:48:59"/>
  </r>
  <r>
    <s v="R Honorio Emiliano Bueno"/>
    <s v="R Dona Domitila"/>
    <s v="R Ana Luisa de Sousa"/>
    <x v="301"/>
    <s v="Vespertino"/>
    <s v="Mensal"/>
    <n v="0.94612322999999998"/>
    <n v="5.3419781E-2"/>
    <d v="1899-12-30T17:52:23"/>
  </r>
  <r>
    <s v="R Honorio Emiliano Bueno"/>
    <s v="R das Angelicas"/>
    <s v="R Andre Rodrigues"/>
    <x v="160"/>
    <s v="Vespertino"/>
    <s v="Mensal"/>
    <n v="0.94612322999999998"/>
    <n v="4.7972340000000002E-2"/>
    <d v="1899-12-30T18:20:40"/>
  </r>
  <r>
    <s v="R Honorio Emiliano Bueno"/>
    <s v="R Andre Rodrigues"/>
    <s v="R Calladivas"/>
    <x v="160"/>
    <s v="Vespertino"/>
    <s v="Mensal"/>
    <n v="0.94612322999999998"/>
    <n v="4.8685542999999998E-2"/>
    <d v="1899-12-30T18:23:06"/>
  </r>
  <r>
    <s v="R Honorio Emiliano Bueno"/>
    <s v="R Calladivas"/>
    <s v="R Sta Efigenia de Minas"/>
    <x v="160"/>
    <s v="Vespertino"/>
    <s v="Mensal"/>
    <n v="0.94612322999999998"/>
    <n v="4.7789742000000003E-2"/>
    <d v="1899-12-30T18:25:29"/>
  </r>
  <r>
    <s v="R Honorio Emiliano Bueno"/>
    <s v="R Sta Efigenia de Minas"/>
    <s v="R Maripa de Minas"/>
    <x v="160"/>
    <s v="Vespertino"/>
    <s v="Mensal"/>
    <n v="0.94612322999999998"/>
    <n v="7.2470725999999999E-2"/>
    <d v="1899-12-30T18:29:06"/>
  </r>
  <r>
    <s v="R Horacio Borgioni"/>
    <s v="R Antonio Bastos"/>
    <s v="R Ajua"/>
    <x v="24"/>
    <s v="Vespertino"/>
    <s v="Mensal"/>
    <n v="0.17497291600000001"/>
    <n v="0.17497291600000001"/>
    <d v="1899-12-30T18:51:38"/>
  </r>
  <r>
    <s v="R Horacio Fidani"/>
    <s v="R Joao Lafinur"/>
    <s v="R Henrique Mazzauti"/>
    <x v="239"/>
    <s v="Matutino"/>
    <s v="Mensal"/>
    <n v="9.0833389E-2"/>
    <n v="9.0833389E-2"/>
    <d v="1899-12-30T11:17:55"/>
  </r>
  <r>
    <s v="R Horacio Quiroga"/>
    <s v="R Leonardo Donati"/>
    <s v="R Domingos Achega"/>
    <x v="401"/>
    <s v="Matutino"/>
    <s v="Mensal"/>
    <n v="0.26100092699999999"/>
    <n v="4.9402625999999998E-2"/>
    <d v="1899-12-30T09:29:34"/>
  </r>
  <r>
    <s v="R Horacio Quiroga"/>
    <s v="R Domingos Achega"/>
    <s v="R Luis Gomes Tourinho"/>
    <x v="401"/>
    <s v="Matutino"/>
    <s v="Mensal"/>
    <n v="0.26100092699999999"/>
    <n v="5.0129939999999998E-2"/>
    <d v="1899-12-30T09:32:31"/>
  </r>
  <r>
    <s v="R Horacio Quiroga"/>
    <s v="R Luis Gomes Tourinho"/>
    <s v="R Joao das Heras"/>
    <x v="401"/>
    <s v="Matutino"/>
    <s v="Mensal"/>
    <n v="0.26100092699999999"/>
    <n v="5.2573821999999999E-2"/>
    <d v="1899-12-30T09:35:37"/>
  </r>
  <r>
    <s v="R Horacio Quiroga"/>
    <s v="R Joao das Heras"/>
    <s v="R Luis Rodrigues Lisboa"/>
    <x v="401"/>
    <s v="Matutino"/>
    <s v="Mensal"/>
    <n v="0.26100092699999999"/>
    <n v="4.9436989000000001E-2"/>
    <d v="1899-12-30T09:38:32"/>
  </r>
  <r>
    <s v="R Horacio Quiroga"/>
    <s v="R Luis Rodrigues Lisboa"/>
    <s v="R Joao Bodin"/>
    <x v="401"/>
    <s v="Matutino"/>
    <s v="Mensal"/>
    <n v="0.26100092699999999"/>
    <n v="5.9457549999999998E-2"/>
    <d v="1899-12-30T09:42:02"/>
  </r>
  <r>
    <s v="R Hortela"/>
    <s v="R Erva de Santa Luzia"/>
    <s v="R Marfim Vegetal"/>
    <x v="290"/>
    <s v="Vespertino"/>
    <s v="Mensal"/>
    <n v="0.10270715300000001"/>
    <n v="0.102707153"/>
    <d v="1899-12-30T18:48:00"/>
  </r>
  <r>
    <s v="R Hortela do Campo"/>
    <s v="R Cristiane de Andrade"/>
    <s v="S/Logradouro"/>
    <x v="416"/>
    <s v="Matutino"/>
    <s v="Mensal"/>
    <n v="0.30583194300000005"/>
    <n v="0.112871635"/>
    <d v="1899-12-30T11:23:51"/>
  </r>
  <r>
    <s v="R Hortela do Campo"/>
    <s v="S/Logradouro"/>
    <s v="S/Logradouro"/>
    <x v="416"/>
    <s v="Matutino"/>
    <s v="Mensal"/>
    <n v="0.30583194300000005"/>
    <n v="3.6229182999999998E-2"/>
    <d v="1899-12-30T11:27:19"/>
  </r>
  <r>
    <s v="R Hortela do Campo"/>
    <s v="S/Logradouro"/>
    <s v="R Rosa da China"/>
    <x v="416"/>
    <s v="Matutino"/>
    <s v="Mensal"/>
    <n v="0.30583194300000005"/>
    <n v="0.156731125"/>
    <d v="1899-12-30T11:42:17"/>
  </r>
  <r>
    <s v="R Huaimi"/>
    <s v="Av do Imperador"/>
    <s v="R Rock Estrela"/>
    <x v="428"/>
    <s v="Vespertino"/>
    <s v="Mensal"/>
    <n v="0.189060593"/>
    <n v="0.189060593"/>
    <d v="1899-12-30T16:20:48"/>
  </r>
  <r>
    <s v="R Hugo de Barros"/>
    <s v="Av Prf Luiz Ignacio Anhaia Mello"/>
    <s v="Av Sapopemba"/>
    <x v="280"/>
    <s v="Matutino"/>
    <s v="Mensal"/>
    <n v="0.13843461600000001"/>
    <n v="0.13843461600000001"/>
    <d v="1899-12-30T12:36:20"/>
  </r>
  <r>
    <s v="R Humberto Allen"/>
    <s v="Av Ragueb Chohfi"/>
    <s v="R Pedro da Esperanca"/>
    <x v="372"/>
    <s v="Vespertino"/>
    <s v="Mensal"/>
    <n v="0.14758510999999999"/>
    <n v="0.103943069"/>
    <d v="1899-12-30T17:10:04"/>
  </r>
  <r>
    <s v="R Humberto Allen"/>
    <s v="Av Ragueb Chohfi"/>
    <s v="Av Ragueb Chohfi"/>
    <x v="266"/>
    <s v="Vespertino"/>
    <s v="Mensal"/>
    <n v="0.14758510999999999"/>
    <n v="4.364204E-2"/>
    <d v="1899-12-30T20:57:43"/>
  </r>
  <r>
    <s v="R Humberto Dantas"/>
    <s v="R Maria das Dores Abranches"/>
    <s v="R Balbiani"/>
    <x v="44"/>
    <s v="Vespertino"/>
    <s v="Mensal"/>
    <n v="0.31794552599999998"/>
    <n v="0.157338638"/>
    <d v="1899-12-30T17:10:53"/>
  </r>
  <r>
    <s v="R Humberto Dantas"/>
    <s v="R Balbiani"/>
    <s v="Vla Um"/>
    <x v="44"/>
    <s v="Vespertino"/>
    <s v="Mensal"/>
    <n v="0.31794552599999998"/>
    <n v="5.3500969000000002E-2"/>
    <d v="1899-12-30T17:14:02"/>
  </r>
  <r>
    <s v="R Humberto Dantas"/>
    <s v="Vla Um"/>
    <s v="(Próprio Logradouro/Trecho) R Humberto Dantas"/>
    <x v="44"/>
    <s v="Vespertino"/>
    <s v="Mensal"/>
    <n v="0.31794552599999998"/>
    <n v="0.10710591899999999"/>
    <d v="1899-12-30T17:20:20"/>
  </r>
  <r>
    <s v="R Humberto Parente"/>
    <s v="R Juliao Cosme"/>
    <s v="R Cachoeira Bonita"/>
    <x v="204"/>
    <s v="Vespertino"/>
    <s v="Mensal"/>
    <n v="0.16650087"/>
    <n v="7.156469E-2"/>
    <d v="1899-12-30T15:34:49"/>
  </r>
  <r>
    <s v="R Humberto Parente"/>
    <s v="R Cachoeira Bonita"/>
    <s v="R Luiz Perim"/>
    <x v="204"/>
    <s v="Vespertino"/>
    <s v="Mensal"/>
    <n v="0.16650087"/>
    <n v="9.4936179999999995E-2"/>
    <d v="1899-12-30T15:40:37"/>
  </r>
  <r>
    <s v="R Humberto Quintilio"/>
    <s v="R Hanuch Salum"/>
    <s v="R Rosa Germano"/>
    <x v="413"/>
    <s v="Matutino"/>
    <s v="Mensal"/>
    <n v="0.190455402"/>
    <n v="6.7472031000000002E-2"/>
    <d v="1899-12-30T09:14:15"/>
  </r>
  <r>
    <s v="R Humberto Quintilio"/>
    <s v="R Rosa Germano"/>
    <s v="R Raimundo Perez de Souza"/>
    <x v="413"/>
    <s v="Matutino"/>
    <s v="Mensal"/>
    <n v="0.190455402"/>
    <n v="4.8271145000000001E-2"/>
    <d v="1899-12-30T09:16:47"/>
  </r>
  <r>
    <s v="R Humberto Romani"/>
    <s v="Av S Miguel"/>
    <s v="R Firmino Barbosa"/>
    <x v="68"/>
    <s v="Vespertino"/>
    <s v="Mensal"/>
    <n v="0.324797316"/>
    <n v="7.0328559999999998E-2"/>
    <d v="1899-12-30T16:08:11"/>
  </r>
  <r>
    <s v="R Humberto Romani"/>
    <s v="R Firmino Barbosa"/>
    <s v="R Joao Honorato Pedroso"/>
    <x v="68"/>
    <s v="Vespertino"/>
    <s v="Mensal"/>
    <n v="0.324797316"/>
    <n v="4.6929961999999999E-2"/>
    <d v="1899-12-30T16:11:21"/>
  </r>
  <r>
    <s v="R Humberto Romani"/>
    <s v="R Joao Honorato Pedroso"/>
    <s v="R Milton Magalhaes"/>
    <x v="68"/>
    <s v="Vespertino"/>
    <s v="Mensal"/>
    <n v="0.324797316"/>
    <n v="1.3906435E-2"/>
    <d v="1899-12-30T16:12:17"/>
  </r>
  <r>
    <s v="R Humberto Romani"/>
    <s v="R Milton Magalhaes"/>
    <s v="R Silvio Cervellini"/>
    <x v="68"/>
    <s v="Vespertino"/>
    <s v="Mensal"/>
    <n v="0.324797316"/>
    <n v="6.0027294000000002E-2"/>
    <d v="1899-12-30T16:16:20"/>
  </r>
  <r>
    <s v="R Humberto Romani"/>
    <s v="R Silvio Cervellini"/>
    <s v="R Manuel Faria Inojosa"/>
    <x v="68"/>
    <s v="Vespertino"/>
    <s v="Mensal"/>
    <n v="0.324797316"/>
    <n v="7.2860129999999995E-2"/>
    <d v="1899-12-30T16:21:16"/>
  </r>
  <r>
    <s v="R Humberto Romani"/>
    <s v="R Manuel Faria Inojosa"/>
    <s v="R Tiago Ferreira"/>
    <x v="68"/>
    <s v="Vespertino"/>
    <s v="Mensal"/>
    <n v="0.324797316"/>
    <n v="6.0744934E-2"/>
    <d v="1899-12-30T16:25:22"/>
  </r>
  <r>
    <s v="R Iabicu Guacu"/>
    <s v="R Sancho Junqueira"/>
    <s v="Est de Mogi das Cruzes"/>
    <x v="108"/>
    <s v="Vespertino"/>
    <s v="Mensal"/>
    <n v="8.8938980000000001E-2"/>
    <n v="8.8938980000000001E-2"/>
    <d v="1899-12-30T17:16:42"/>
  </r>
  <r>
    <s v="R Iacamaciri"/>
    <s v="Av S Miguel"/>
    <s v="(Próprio Logradouro/Trecho) R Iacamaciri"/>
    <x v="18"/>
    <s v="Vespertino"/>
    <s v="Mensal"/>
    <n v="5.8025257000000004E-2"/>
    <n v="5.8025256999999997E-2"/>
    <d v="1899-12-30T19:16:16"/>
  </r>
  <r>
    <s v="R Iacape"/>
    <s v="R Milton da Cruz"/>
    <s v="R Iambu"/>
    <x v="154"/>
    <s v="Matutino"/>
    <s v="Mensal"/>
    <n v="0.39998203199999999"/>
    <n v="0.21559805300000001"/>
    <d v="1899-12-30T09:45:40"/>
  </r>
  <r>
    <s v="R Iacape"/>
    <s v="R Iambu"/>
    <s v="S/Logradouro"/>
    <x v="30"/>
    <s v="Matutino"/>
    <s v="Mensal"/>
    <n v="0.39998203199999999"/>
    <n v="6.2895575999999995E-2"/>
    <d v="1899-12-30T11:27:16"/>
  </r>
  <r>
    <s v="R Iacape"/>
    <s v="S/Logradouro"/>
    <s v="Av Dr Paulo Colombo Pereira de Queiroz"/>
    <x v="30"/>
    <s v="Matutino"/>
    <s v="Mensal"/>
    <n v="0.39998203199999999"/>
    <n v="0.12148840299999999"/>
    <d v="1899-12-30T11:35:02"/>
  </r>
  <r>
    <s v="R Iacapucaio"/>
    <s v="R Arraial dos Gorinos"/>
    <s v="S/Logradouro"/>
    <x v="32"/>
    <s v="Vespertino"/>
    <s v="Mensal"/>
    <n v="0.14197420099999999"/>
    <n v="5.8273448999999998E-2"/>
    <d v="1899-12-30T17:49:42"/>
  </r>
  <r>
    <s v="R Iacapucaio"/>
    <s v="S/Logradouro"/>
    <s v="Tv Capoeiragem"/>
    <x v="32"/>
    <s v="Vespertino"/>
    <s v="Mensal"/>
    <n v="0.14197420099999999"/>
    <n v="8.3700752000000003E-2"/>
    <d v="1899-12-30T17:55:37"/>
  </r>
  <r>
    <s v="R Iacupema"/>
    <s v="R Jose Cardoso Pimentel"/>
    <s v="R Cavintu"/>
    <x v="319"/>
    <s v="Matutino"/>
    <s v="Mensal"/>
    <n v="0.219131351"/>
    <n v="5.5946175000000001E-2"/>
    <d v="1899-12-30T10:57:34"/>
  </r>
  <r>
    <s v="R Iacupema"/>
    <s v="R Cavintu"/>
    <s v="R Prc Tarcisio Pires dos Santos"/>
    <x v="319"/>
    <s v="Matutino"/>
    <s v="Mensal"/>
    <n v="0.219131351"/>
    <n v="7.6210273999999995E-2"/>
    <d v="1899-12-30T11:02:41"/>
  </r>
  <r>
    <s v="R Iacupema"/>
    <s v="R Prc Tarcisio Pires dos Santos"/>
    <s v="R Prc Tarcisio Pires dos Santos"/>
    <x v="319"/>
    <s v="Matutino"/>
    <s v="Mensal"/>
    <n v="0.219131351"/>
    <n v="3.8883624999999998E-2"/>
    <d v="1899-12-30T11:05:17"/>
  </r>
  <r>
    <s v="R Iacupema"/>
    <s v="R Prc Tarcisio Pires dos Santos"/>
    <s v="R Cavintu"/>
    <x v="319"/>
    <s v="Matutino"/>
    <s v="Mensal"/>
    <n v="0.219131351"/>
    <n v="4.8091278000000001E-2"/>
    <d v="1899-12-30T11:08:30"/>
  </r>
  <r>
    <s v="R Iage"/>
    <s v="Av Primavera de Caiena"/>
    <s v="R Palmeira Bacaba"/>
    <x v="264"/>
    <s v="Matutino"/>
    <s v="Mensal"/>
    <n v="0.12659341399999999"/>
    <n v="0.12659341399999999"/>
    <d v="1899-12-30T09:29:04"/>
  </r>
  <r>
    <s v="R Iamacaru"/>
    <s v="R Quilombolas"/>
    <s v="Vla Tres A"/>
    <x v="154"/>
    <s v="Matutino"/>
    <s v="Mensal"/>
    <n v="0.35847048199999998"/>
    <n v="0.111587959"/>
    <d v="1899-12-30T09:53:13"/>
  </r>
  <r>
    <s v="R Iamacaru"/>
    <s v="Vla Tres A"/>
    <s v="R Alba Coreta"/>
    <x v="154"/>
    <s v="Matutino"/>
    <s v="Mensal"/>
    <n v="0.35847048199999998"/>
    <n v="0.15372981299999999"/>
    <d v="1899-12-30T10:03:37"/>
  </r>
  <r>
    <s v="R Iamacaru"/>
    <s v="R Alba Coreta"/>
    <s v="R Jose Milton da Silva"/>
    <x v="154"/>
    <s v="Matutino"/>
    <s v="Mensal"/>
    <n v="0.35847048199999998"/>
    <n v="9.315271E-2"/>
    <d v="1899-12-30T10:09:55"/>
  </r>
  <r>
    <s v="R Iambu"/>
    <s v="R Amore Pixuma"/>
    <s v="R Puba"/>
    <x v="154"/>
    <s v="Matutino"/>
    <s v="Mensal"/>
    <n v="0.52794159399999996"/>
    <n v="0.13260817"/>
    <d v="1899-12-30T10:18:53"/>
  </r>
  <r>
    <s v="R Iambu"/>
    <s v="R Puba"/>
    <s v="R Puba"/>
    <x v="154"/>
    <s v="Matutino"/>
    <s v="Mensal"/>
    <n v="0.52794159399999996"/>
    <n v="3.3077435000000002E-2"/>
    <d v="1899-12-30T10:21:07"/>
  </r>
  <r>
    <s v="R Iambu"/>
    <s v="R Puba"/>
    <s v="R Piquitinga"/>
    <x v="154"/>
    <s v="Matutino"/>
    <s v="Mensal"/>
    <n v="0.52794159399999996"/>
    <n v="8.5744803999999994E-2"/>
    <d v="1899-12-30T10:26:55"/>
  </r>
  <r>
    <s v="R Iambu"/>
    <s v="R Piquitinga"/>
    <s v="Vla Tres A"/>
    <x v="154"/>
    <s v="Matutino"/>
    <s v="Mensal"/>
    <n v="0.52794159399999996"/>
    <n v="7.1948394999999998E-2"/>
    <d v="1899-12-30T10:31:47"/>
  </r>
  <r>
    <s v="R Iambu"/>
    <s v="Vla Tres A"/>
    <s v="Vla Um A"/>
    <x v="154"/>
    <s v="Matutino"/>
    <s v="Mensal"/>
    <n v="0.52794159399999996"/>
    <n v="5.2664711000000003E-2"/>
    <d v="1899-12-30T10:35:21"/>
  </r>
  <r>
    <s v="R Iambu"/>
    <s v="Vla Um A"/>
    <s v="R Quilombolas"/>
    <x v="154"/>
    <s v="Matutino"/>
    <s v="Mensal"/>
    <n v="0.52794159399999996"/>
    <n v="9.6751717000000001E-2"/>
    <d v="1899-12-30T10:41:54"/>
  </r>
  <r>
    <s v="R Iambu"/>
    <s v="R Quilombolas"/>
    <s v="R Iacape"/>
    <x v="154"/>
    <s v="Matutino"/>
    <s v="Mensal"/>
    <n v="0.52794159399999996"/>
    <n v="5.5146361999999997E-2"/>
    <d v="1899-12-30T10:45:38"/>
  </r>
  <r>
    <s v="R Iaparandiba"/>
    <s v="R Cabureicica"/>
    <s v="R Pedro Ferraz Lopes"/>
    <x v="117"/>
    <s v="Matutino"/>
    <s v="Mensal"/>
    <n v="0.42302062600000001"/>
    <n v="8.2031403000000003E-2"/>
    <d v="1899-12-30T10:28:50"/>
  </r>
  <r>
    <s v="R Iaparandiba"/>
    <s v="R Pedro Ferraz Lopes"/>
    <s v="R Trevo de Borgonha"/>
    <x v="117"/>
    <s v="Matutino"/>
    <s v="Mensal"/>
    <n v="0.42302062600000001"/>
    <n v="6.9816795000000001E-2"/>
    <d v="1899-12-30T10:32:10"/>
  </r>
  <r>
    <s v="R Iaparandiba"/>
    <s v="R Trevo de Borgonha"/>
    <s v="Av Nicolau de Freitas"/>
    <x v="117"/>
    <s v="Matutino"/>
    <s v="Mensal"/>
    <n v="0.42302062600000001"/>
    <n v="0.11443705"/>
    <d v="1899-12-30T10:37:37"/>
  </r>
  <r>
    <s v="R Iaparandiba"/>
    <s v="Av Nicolau de Freitas"/>
    <s v="R Hidenita"/>
    <x v="117"/>
    <s v="Matutino"/>
    <s v="Mensal"/>
    <n v="0.42302062600000001"/>
    <n v="5.0721729E-2"/>
    <d v="1899-12-30T10:40:02"/>
  </r>
  <r>
    <s v="R Iaparandiba"/>
    <s v="R Hidenita"/>
    <s v="S/Logradouro"/>
    <x v="117"/>
    <s v="Matutino"/>
    <s v="Mensal"/>
    <n v="0.42302062600000001"/>
    <n v="0.106013649"/>
    <d v="1899-12-30T10:45:06"/>
  </r>
  <r>
    <s v="R Iapegu"/>
    <s v="R Grinalda de Noiva"/>
    <s v="R Flor de Quaresma"/>
    <x v="123"/>
    <s v="Matutino"/>
    <s v="Mensal"/>
    <n v="0.13411764500000001"/>
    <n v="7.4520317000000003E-2"/>
    <d v="1899-12-30T11:17:26"/>
  </r>
  <r>
    <s v="R Iapegu"/>
    <s v="R Flor de Quaresma"/>
    <s v="R da Tropicalia"/>
    <x v="123"/>
    <s v="Matutino"/>
    <s v="Mensal"/>
    <n v="0.13411764500000001"/>
    <n v="5.9597327999999998E-2"/>
    <d v="1899-12-30T11:21:28"/>
  </r>
  <r>
    <s v="R Iaptus"/>
    <s v="R Ursa Menor"/>
    <s v="R Dione"/>
    <x v="431"/>
    <s v="Vespertino"/>
    <s v="Mensal"/>
    <n v="9.7559127999999995E-2"/>
    <n v="9.7559127999999995E-2"/>
    <d v="1899-12-30T16:09:05"/>
  </r>
  <r>
    <s v="R Iapurucu"/>
    <s v="R Igaracu"/>
    <s v="R Paraitinga"/>
    <x v="193"/>
    <s v="Matutino"/>
    <s v="Mensal"/>
    <n v="9.6509783000000002E-2"/>
    <n v="6.8127403000000003E-2"/>
    <d v="1899-12-30T10:07:43"/>
  </r>
  <r>
    <s v="R Iapurucu"/>
    <s v="R Paraitinga"/>
    <s v="Est D Joao Nery"/>
    <x v="193"/>
    <s v="Matutino"/>
    <s v="Mensal"/>
    <n v="9.6509783000000002E-2"/>
    <n v="2.8382379999999999E-2"/>
    <d v="1899-12-30T10:09:33"/>
  </r>
  <r>
    <s v="R Iaque"/>
    <s v="R Serra do Navio"/>
    <s v="R Serra do Navio"/>
    <x v="28"/>
    <s v="Matutino"/>
    <s v="Mensal"/>
    <n v="0.120375023"/>
    <n v="0.120375023"/>
    <d v="1899-12-30T10:16:53"/>
  </r>
  <r>
    <s v="R Iaracotia"/>
    <s v="R Prf Joao de Lima Paiva"/>
    <s v="R Sta Sabina"/>
    <x v="235"/>
    <s v="Vespertino"/>
    <s v="Mensal"/>
    <n v="8.9638779000000002E-2"/>
    <n v="8.9638779000000002E-2"/>
    <d v="1899-12-30T16:32:30"/>
  </r>
  <r>
    <s v="R Iarucu"/>
    <s v="R Guira"/>
    <s v="R Mandassaia"/>
    <x v="104"/>
    <s v="Vespertino"/>
    <s v="Mensal"/>
    <n v="0.32217343899999995"/>
    <n v="8.1710074999999993E-2"/>
    <d v="1899-12-30T18:48:25"/>
  </r>
  <r>
    <s v="R Iarucu"/>
    <s v="R Mandassaia"/>
    <s v="R Cb Joel Leite"/>
    <x v="104"/>
    <s v="Vespertino"/>
    <s v="Mensal"/>
    <n v="0.32217343899999995"/>
    <n v="8.1664611999999998E-2"/>
    <d v="1899-12-30T18:53:54"/>
  </r>
  <r>
    <s v="R Iarucu"/>
    <s v="R Cb Joel Leite"/>
    <s v="R Araracanga"/>
    <x v="104"/>
    <s v="Vespertino"/>
    <s v="Mensal"/>
    <n v="0.32217343899999995"/>
    <n v="0.15879875199999999"/>
    <d v="1899-12-30T19:04:33"/>
  </r>
  <r>
    <s v="R Iba Guacu"/>
    <s v="R Craiba"/>
    <s v="R Rio Sao Francisco do Mogiano"/>
    <x v="192"/>
    <s v="Matutino"/>
    <s v="Mensal"/>
    <n v="0.16220505499999999"/>
    <n v="6.2126091000000001E-2"/>
    <d v="1899-12-30T11:19:45"/>
  </r>
  <r>
    <s v="R Iba Guacu"/>
    <s v="R Rio Sao Francisco do Mogiano"/>
    <s v="R Rio Amazonas"/>
    <x v="192"/>
    <s v="Matutino"/>
    <s v="Mensal"/>
    <n v="0.16220505499999999"/>
    <n v="5.9461945000000002E-2"/>
    <d v="1899-12-30T11:23:40"/>
  </r>
  <r>
    <s v="R Iba Guacu"/>
    <s v="R Rio Amazonas"/>
    <s v="Av Pires do Rio"/>
    <x v="192"/>
    <s v="Matutino"/>
    <s v="Mensal"/>
    <n v="0.16220505499999999"/>
    <n v="4.0617019999999997E-2"/>
    <d v="1899-12-30T11:26:21"/>
  </r>
  <r>
    <s v="R Ibacuri"/>
    <s v="R Ari Jose Liglori"/>
    <s v="S/Logradouro"/>
    <x v="397"/>
    <s v="Matutino"/>
    <s v="Mensal"/>
    <n v="4.7412458999999997E-2"/>
    <n v="2.7358599000000001E-2"/>
    <d v="1899-12-30T10:55:38"/>
  </r>
  <r>
    <s v="R Ibacuri"/>
    <s v="S/Logradouro"/>
    <s v="R Dolomites"/>
    <x v="397"/>
    <s v="Matutino"/>
    <s v="Mensal"/>
    <n v="4.7412458999999997E-2"/>
    <n v="8.0953039999999993E-3"/>
    <d v="1899-12-30T10:56:11"/>
  </r>
  <r>
    <s v="R Ibatipo"/>
    <s v="Av Afonso de Sampaio e Sousa"/>
    <s v="R Carlos Parlagreco"/>
    <x v="27"/>
    <s v="Matutino"/>
    <s v="Mensal"/>
    <n v="0.15380265000000001"/>
    <n v="8.6576423999999999E-2"/>
    <d v="1899-12-30T10:30:48"/>
  </r>
  <r>
    <s v="R Ibatipo"/>
    <s v="R Carlos Parlagreco"/>
    <s v="R Tavares Guerreiro"/>
    <x v="27"/>
    <s v="Matutino"/>
    <s v="Mensal"/>
    <n v="0.15380265000000001"/>
    <n v="6.7226227E-2"/>
    <d v="1899-12-30T10:35:36"/>
  </r>
  <r>
    <s v="R Ibere Gomes Grosso"/>
    <s v="Av Francisco Tranchesi"/>
    <s v="R Carolina Garzela Meneghini"/>
    <x v="178"/>
    <s v="Matutino"/>
    <s v="Mensal"/>
    <n v="0.42329542199999998"/>
    <n v="0.16057784999999999"/>
    <d v="1899-12-30T09:45:57"/>
  </r>
  <r>
    <s v="R Ibere Gomes Grosso"/>
    <s v="R Carolina Garzela Meneghini"/>
    <s v="R Geraldo Costa Manso"/>
    <x v="178"/>
    <s v="Matutino"/>
    <s v="Mensal"/>
    <n v="0.42329542199999998"/>
    <n v="7.5423148999999995E-2"/>
    <d v="1899-12-30T09:51:01"/>
  </r>
  <r>
    <s v="R Ibere Gomes Grosso"/>
    <s v="R Geraldo Costa Manso"/>
    <s v="R Blecaute"/>
    <x v="178"/>
    <s v="Matutino"/>
    <s v="Mensal"/>
    <n v="0.42329542199999998"/>
    <n v="6.1520450999999997E-2"/>
    <d v="1899-12-30T09:55:09"/>
  </r>
  <r>
    <s v="R Ibere Gomes Grosso"/>
    <s v="R Blecaute"/>
    <s v="R Jardel Filho"/>
    <x v="178"/>
    <s v="Matutino"/>
    <s v="Mensal"/>
    <n v="0.42329542199999998"/>
    <n v="6.4035858000000001E-2"/>
    <d v="1899-12-30T09:59:28"/>
  </r>
  <r>
    <s v="R Ibere Gomes Grosso"/>
    <s v="R Jardel Filho"/>
    <s v="R Osvaldo Pucci"/>
    <x v="178"/>
    <s v="Matutino"/>
    <s v="Mensal"/>
    <n v="0.42329542199999998"/>
    <n v="6.1738112999999997E-2"/>
    <d v="1899-12-30T10:03:37"/>
  </r>
  <r>
    <s v="R Ibiaca"/>
    <s v="Vd Pref Jose Carlos de F Ferraz"/>
    <s v="R Maria Baumann Mendonca"/>
    <x v="395"/>
    <s v="Vespertino"/>
    <s v="Mensal"/>
    <n v="0.121532578"/>
    <n v="0.121532578"/>
    <d v="1899-12-30T16:03:30"/>
  </r>
  <r>
    <s v="R Ibiacica"/>
    <s v="R Francisco de Melo Palheta"/>
    <s v="R Brasilindio"/>
    <x v="372"/>
    <s v="Vespertino"/>
    <s v="Mensal"/>
    <n v="0.13437138400000001"/>
    <n v="0.13437138400000001"/>
    <d v="1899-12-30T17:18:59"/>
  </r>
  <r>
    <s v="R Ibiajara"/>
    <s v="R Sen Amaral Furlan"/>
    <s v="R Inauini"/>
    <x v="311"/>
    <s v="Matutino"/>
    <s v="Mensal"/>
    <n v="0.98239629400000006"/>
    <n v="0.110062408"/>
    <d v="1899-12-30T09:01:18"/>
  </r>
  <r>
    <s v="R Ibiajara"/>
    <s v="R Inauini"/>
    <s v="Est Itaquera Guaianazes"/>
    <x v="307"/>
    <s v="Matutino"/>
    <s v="Mensal"/>
    <n v="0.98239629400000006"/>
    <n v="5.8223877E-2"/>
    <d v="1899-12-30T09:08:26"/>
  </r>
  <r>
    <s v="R Ibiajara"/>
    <s v="Est Itaquera Guaianazes"/>
    <s v="R Jucurucu"/>
    <x v="307"/>
    <s v="Matutino"/>
    <s v="Mensal"/>
    <n v="0.98239629400000006"/>
    <n v="0.20307324199999999"/>
    <d v="1899-12-30T09:21:47"/>
  </r>
  <r>
    <s v="R Ibiajara"/>
    <s v="R Jucurucu"/>
    <s v="R Barra do Taquara"/>
    <x v="307"/>
    <s v="Matutino"/>
    <s v="Mensal"/>
    <n v="0.98239629400000006"/>
    <n v="6.2267417999999998E-2"/>
    <d v="1899-12-30T09:25:53"/>
  </r>
  <r>
    <s v="R Ibiajara"/>
    <s v="R Barra do Taquara"/>
    <s v="Pc Barra do Figueiredo"/>
    <x v="307"/>
    <s v="Matutino"/>
    <s v="Mensal"/>
    <n v="0.98239629400000006"/>
    <n v="5.1835388000000003E-2"/>
    <d v="1899-12-30T09:29:17"/>
  </r>
  <r>
    <s v="R Ibiajara"/>
    <s v="Pc Barra do Figueiredo"/>
    <s v="Pc Barra do Figueiredo"/>
    <x v="307"/>
    <s v="Matutino"/>
    <s v="Mensal"/>
    <n v="0.98239629400000006"/>
    <n v="3.5460700999999997E-2"/>
    <d v="1899-12-30T09:31:37"/>
  </r>
  <r>
    <s v="R Ibiajara"/>
    <s v="Pc Barra do Figueiredo"/>
    <s v="R Brejolandia"/>
    <x v="317"/>
    <s v="Matutino"/>
    <s v="Mensal"/>
    <n v="0.98239629400000006"/>
    <n v="5.0477009000000003E-2"/>
    <d v="1899-12-30T09:11:21"/>
  </r>
  <r>
    <s v="R Ibiajara"/>
    <s v="R Brejolandia"/>
    <s v="R Jucupema"/>
    <x v="317"/>
    <s v="Matutino"/>
    <s v="Mensal"/>
    <n v="0.98239629400000006"/>
    <n v="5.9437878E-2"/>
    <d v="1899-12-30T09:15:40"/>
  </r>
  <r>
    <s v="R Ibiajara"/>
    <s v="R Jucupema"/>
    <s v="R Juacaba"/>
    <x v="317"/>
    <s v="Matutino"/>
    <s v="Mensal"/>
    <n v="0.98239629400000006"/>
    <n v="0.21446026600000001"/>
    <d v="1899-12-30T09:31:14"/>
  </r>
  <r>
    <s v="R Ibiajara"/>
    <s v="R Juacaba"/>
    <s v="Pc Jauarapa"/>
    <x v="317"/>
    <s v="Matutino"/>
    <s v="Mensal"/>
    <n v="0.98239629400000006"/>
    <n v="9.2757034000000002E-2"/>
    <d v="1899-12-30T09:37:58"/>
  </r>
  <r>
    <s v="R Ibiajara"/>
    <s v="Pc Jauarapa"/>
    <s v="R Damasio Pinto"/>
    <x v="317"/>
    <s v="Matutino"/>
    <s v="Mensal"/>
    <n v="0.98239629400000006"/>
    <n v="4.4341072000000002E-2"/>
    <d v="1899-12-30T09:41:12"/>
  </r>
  <r>
    <s v="R Ibipitanga"/>
    <s v="Tv Eugenia Fiacre"/>
    <s v="R Jose Manuel Martins"/>
    <x v="340"/>
    <s v="Vespertino"/>
    <s v="Mensal"/>
    <n v="0.196386058"/>
    <n v="3.2026428000000003E-2"/>
    <d v="1899-12-30T15:52:24"/>
  </r>
  <r>
    <s v="R Ibipitanga"/>
    <s v="R Jose Manuel Martins"/>
    <s v="R Jose Manuel Martins"/>
    <x v="340"/>
    <s v="Vespertino"/>
    <s v="Mensal"/>
    <n v="0.196386058"/>
    <n v="7.0497390000000002E-3"/>
    <d v="1899-12-30T15:52:52"/>
  </r>
  <r>
    <s v="R Ibipitanga"/>
    <s v="Av Itaquera"/>
    <s v="Tv Eugenia Fiacre"/>
    <x v="236"/>
    <s v="Vespertino"/>
    <s v="Mensal"/>
    <n v="0.196386058"/>
    <n v="0.15730989100000001"/>
    <d v="1899-12-30T19:33:21"/>
  </r>
  <r>
    <s v="R Ibiracambi"/>
    <s v="R Dr Manoel Guimaraes"/>
    <s v="R Luis Delpi"/>
    <x v="258"/>
    <s v="Vespertino"/>
    <s v="Mensal"/>
    <n v="9.8189987000000006E-2"/>
    <n v="9.8189987000000006E-2"/>
    <d v="1899-12-30T17:52:47"/>
  </r>
  <r>
    <s v="R Ibiracatu"/>
    <s v="Av da Barreira Grande"/>
    <s v="Tv Rosa Ponselle"/>
    <x v="138"/>
    <s v="Matutino"/>
    <s v="Mensal"/>
    <n v="0.16751342700000002"/>
    <n v="3.4647685999999997E-2"/>
    <d v="1899-12-30T10:30:57"/>
  </r>
  <r>
    <s v="R Ibiracatu"/>
    <s v="Tv Rosa Ponselle"/>
    <s v="R Particular Um"/>
    <x v="138"/>
    <s v="Matutino"/>
    <s v="Mensal"/>
    <n v="0.16751342700000002"/>
    <n v="4.4278605999999998E-2"/>
    <d v="1899-12-30T10:33:37"/>
  </r>
  <r>
    <s v="R Ibiracatu"/>
    <s v="R Particular Um"/>
    <s v="R Estado do Ceara"/>
    <x v="138"/>
    <s v="Matutino"/>
    <s v="Mensal"/>
    <n v="0.16751342700000002"/>
    <n v="7.5726005999999998E-2"/>
    <d v="1899-12-30T10:38:11"/>
  </r>
  <r>
    <s v="R Ibiracatu"/>
    <s v="Av da Barreira Grande"/>
    <s v="Av da Barreira Grande"/>
    <x v="127"/>
    <s v="Matutino"/>
    <s v="Mensal"/>
    <n v="0.16751342700000002"/>
    <n v="1.2861129000000001E-2"/>
    <d v="1899-12-30T11:22:56"/>
  </r>
  <r>
    <s v="R Ibiriba"/>
    <s v="Av Augusto Antunes"/>
    <s v="R Nigela"/>
    <x v="168"/>
    <s v="Vespertino"/>
    <s v="Mensal"/>
    <n v="0.21210197400000003"/>
    <n v="0.109758789"/>
    <d v="1899-12-30T16:45:49"/>
  </r>
  <r>
    <s v="R Ibiriba"/>
    <s v="R Nigela"/>
    <s v="R Manuel Alves da Rocha"/>
    <x v="168"/>
    <s v="Vespertino"/>
    <s v="Mensal"/>
    <n v="0.21210197400000003"/>
    <n v="0.102343185"/>
    <d v="1899-12-30T16:51:29"/>
  </r>
  <r>
    <s v="R Ibitiguacu"/>
    <s v="Vla Um"/>
    <s v="R Mangericao"/>
    <x v="397"/>
    <s v="Matutino"/>
    <s v="Mensal"/>
    <n v="0.18710885599999999"/>
    <n v="7.0925567999999994E-2"/>
    <d v="1899-12-30T11:00:58"/>
  </r>
  <r>
    <s v="R Ibitiguacu"/>
    <s v="R Mangericao"/>
    <s v="R Sana Mundo"/>
    <x v="397"/>
    <s v="Matutino"/>
    <s v="Mensal"/>
    <n v="0.18710885599999999"/>
    <n v="6.2853455000000003E-2"/>
    <d v="1899-12-30T11:05:13"/>
  </r>
  <r>
    <s v="R Ibitiguacu"/>
    <s v="R Sana Mundo"/>
    <s v="R Sana Mundo"/>
    <x v="397"/>
    <s v="Matutino"/>
    <s v="Mensal"/>
    <n v="0.18710885599999999"/>
    <n v="5.3329834E-2"/>
    <d v="1899-12-30T11:08:49"/>
  </r>
  <r>
    <s v="R Ibitiguaia"/>
    <s v="Av Alziro Zarur"/>
    <s v="R Dr Celso Pacheco Bentim"/>
    <x v="58"/>
    <s v="Matutino"/>
    <s v="Mensal"/>
    <n v="6.7103531000000008E-2"/>
    <n v="6.7103530999999994E-2"/>
    <d v="1899-12-30T10:56:02"/>
  </r>
  <r>
    <s v="R Ibitipoca"/>
    <s v="R Quinta da Torre"/>
    <s v="R Mercado de Ferro"/>
    <x v="370"/>
    <s v="Vespertino"/>
    <s v="Mensal"/>
    <n v="0.110713905"/>
    <n v="0.110713905"/>
    <d v="1899-12-30T17:45:06"/>
  </r>
  <r>
    <s v="R Ibitira"/>
    <s v="R Mendes de Faria"/>
    <s v="R Eleodoro Essus"/>
    <x v="271"/>
    <s v="Vespertino"/>
    <s v="Mensal"/>
    <n v="0.17973524900000001"/>
    <n v="6.4746947999999999E-2"/>
    <d v="1899-12-30T17:30:59"/>
  </r>
  <r>
    <s v="R Ibitira"/>
    <s v="R Eleodoro Essus"/>
    <s v="R Estacio Rodrigues"/>
    <x v="271"/>
    <s v="Vespertino"/>
    <s v="Mensal"/>
    <n v="0.17973524900000001"/>
    <n v="6.3130248999999999E-2"/>
    <d v="1899-12-30T17:35:15"/>
  </r>
  <r>
    <s v="R Ibitira"/>
    <s v="R Estacio Rodrigues"/>
    <s v="R Tiburcio de Sousa"/>
    <x v="271"/>
    <s v="Vespertino"/>
    <s v="Mensal"/>
    <n v="0.17973524900000001"/>
    <n v="5.1858051000000002E-2"/>
    <d v="1899-12-30T17:38:45"/>
  </r>
  <r>
    <s v="R Ibitiura de Minas"/>
    <s v="R Dr Saul de Camargo Neves"/>
    <s v="R Bolivar Ribeiro Boaventura"/>
    <x v="44"/>
    <s v="Vespertino"/>
    <s v="Mensal"/>
    <n v="7.4327797000000001E-2"/>
    <n v="7.4327797000000001E-2"/>
    <d v="1899-12-30T17:24:43"/>
  </r>
  <r>
    <s v="R Ibixuma"/>
    <s v="Av Jacatirao da Serra"/>
    <s v="(Próprio Logradouro/Trecho) R Ibixuma"/>
    <x v="199"/>
    <s v="Matutino"/>
    <s v="Mensal"/>
    <n v="7.0225677E-2"/>
    <n v="7.0225677E-2"/>
    <d v="1899-12-30T10:58:05"/>
  </r>
  <r>
    <s v="R Icacoria"/>
    <s v="R Beatriz de Melo"/>
    <s v="Vla R Icacoria"/>
    <x v="8"/>
    <s v="Matutino"/>
    <s v="Mensal"/>
    <n v="6.7938537999999993E-2"/>
    <n v="6.7938538000000007E-2"/>
    <d v="1899-12-30T11:57:43"/>
  </r>
  <r>
    <s v="R Icicariba"/>
    <s v="R Pico Alto"/>
    <s v="R Palmeira Bacaba"/>
    <x v="264"/>
    <s v="Matutino"/>
    <s v="Mensal"/>
    <n v="0.292656902"/>
    <n v="8.4656990000000001E-2"/>
    <d v="1899-12-30T09:34:37"/>
  </r>
  <r>
    <s v="R Icicariba"/>
    <s v="R Palmeira Bacaba"/>
    <s v="S/Logradouro"/>
    <x v="28"/>
    <s v="Matutino"/>
    <s v="Mensal"/>
    <n v="0.292656902"/>
    <n v="4.2407139000000003E-2"/>
    <d v="1899-12-30T10:19:29"/>
  </r>
  <r>
    <s v="R Icicariba"/>
    <s v="S/Logradouro"/>
    <s v="R Inimboi"/>
    <x v="28"/>
    <s v="Matutino"/>
    <s v="Mensal"/>
    <n v="0.292656902"/>
    <n v="0.165592773"/>
    <d v="1899-12-30T10:29:38"/>
  </r>
  <r>
    <s v="R Icicariba"/>
    <s v="R Inimboi"/>
    <s v="Av Custodio de Sa e Faria"/>
    <x v="28"/>
    <s v="Matutino"/>
    <s v="Mensal"/>
    <n v="0.292656902"/>
    <n v="0.107466385"/>
    <d v="1899-12-30T10:36:13"/>
  </r>
  <r>
    <s v="R Icouara"/>
    <s v="R Amanari"/>
    <s v="R Nsra das Candeias"/>
    <x v="252"/>
    <s v="Matutino"/>
    <s v="Mensal"/>
    <n v="7.2621269000000002E-2"/>
    <n v="7.2621269000000002E-2"/>
    <d v="1899-12-30T10:13:35"/>
  </r>
  <r>
    <s v="R Ida Radiante Bonfanti"/>
    <s v="R Jose Francisco Moreira"/>
    <s v="R Arcangela Diorio Radiante"/>
    <x v="401"/>
    <s v="Matutino"/>
    <s v="Mensal"/>
    <n v="0.14696089499999998"/>
    <n v="5.4516186000000001E-2"/>
    <d v="1899-12-30T09:45:15"/>
  </r>
  <r>
    <s v="R Ida Radiante Bonfanti"/>
    <s v="R Arcangela Diorio Radiante"/>
    <s v="R Joao Di Vito"/>
    <x v="401"/>
    <s v="Matutino"/>
    <s v="Mensal"/>
    <n v="0.14696089499999998"/>
    <n v="4.2141628E-2"/>
    <d v="1899-12-30T09:47:44"/>
  </r>
  <r>
    <s v="R Ida Radiante Bonfanti"/>
    <s v="R Joao Di Vito"/>
    <s v="R Joao Di Vito"/>
    <x v="401"/>
    <s v="Matutino"/>
    <s v="Mensal"/>
    <n v="0.14696089499999998"/>
    <n v="4.1021149999999999E-3"/>
    <d v="1899-12-30T09:47:58"/>
  </r>
  <r>
    <s v="R Ida Radiante Bonfanti"/>
    <s v="R Joao Di Vito"/>
    <s v="R Eugenio Radiante"/>
    <x v="401"/>
    <s v="Matutino"/>
    <s v="Mensal"/>
    <n v="0.14696089499999998"/>
    <n v="4.6200966000000003E-2"/>
    <d v="1899-12-30T09:50:42"/>
  </r>
  <r>
    <s v="R Ida Vanussi Puntel"/>
    <s v="R Mohamed Ibrahin Saleh"/>
    <s v="Ac R Mohamed Ibrahin Saleh"/>
    <x v="133"/>
    <s v="Matutino"/>
    <s v="Mensal"/>
    <n v="0.57095895399999996"/>
    <n v="3.1043340999999999E-2"/>
    <d v="1899-12-30T10:43:57"/>
  </r>
  <r>
    <s v="R Ida Vanussi Puntel"/>
    <s v="Ac R Mohamed Ibrahin Saleh"/>
    <s v="Ac R Ida Vanussi Puntel"/>
    <x v="133"/>
    <s v="Matutino"/>
    <s v="Mensal"/>
    <n v="0.57095895399999996"/>
    <n v="3.4759136000000003E-2"/>
    <d v="1899-12-30T10:46:14"/>
  </r>
  <r>
    <s v="R Ida Vanussi Puntel"/>
    <s v="Ac R Ida Vanussi Puntel"/>
    <s v="R Clodomiro Paschoal"/>
    <x v="133"/>
    <s v="Matutino"/>
    <s v="Mensal"/>
    <n v="0.57095895399999996"/>
    <n v="3.05945E-2"/>
    <d v="1899-12-30T10:48:14"/>
  </r>
  <r>
    <s v="R Ida Vanussi Puntel"/>
    <s v="R Valdemar Paiva e Almeida"/>
    <s v="R das Gloxineas"/>
    <x v="131"/>
    <s v="Matutino"/>
    <s v="Mensal"/>
    <n v="0.57095895399999996"/>
    <n v="6.1541512E-2"/>
    <d v="1899-12-30T09:07:32"/>
  </r>
  <r>
    <s v="R Ida Vanussi Puntel"/>
    <s v="R das Gloxineas"/>
    <s v="R Barros Vulcao"/>
    <x v="131"/>
    <s v="Matutino"/>
    <s v="Mensal"/>
    <n v="0.57095895399999996"/>
    <n v="6.1816497999999998E-2"/>
    <d v="1899-12-30T09:11:50"/>
  </r>
  <r>
    <s v="R Ida Vanussi Puntel"/>
    <s v="R Barros Vulcao"/>
    <s v="R Socorozeiro"/>
    <x v="131"/>
    <s v="Matutino"/>
    <s v="Mensal"/>
    <n v="0.57095895399999996"/>
    <n v="6.3648578999999997E-2"/>
    <d v="1899-12-30T09:16:15"/>
  </r>
  <r>
    <s v="R Ida Vanussi Puntel"/>
    <s v="R Socorozeiro"/>
    <s v="R Praia das Pelonias"/>
    <x v="131"/>
    <s v="Matutino"/>
    <s v="Mensal"/>
    <n v="0.57095895399999996"/>
    <n v="5.8699820999999999E-2"/>
    <d v="1899-12-30T09:20:20"/>
  </r>
  <r>
    <s v="R Ida Vanussi Puntel"/>
    <s v="R Praia das Pelonias"/>
    <s v="R Praia do Valente"/>
    <x v="131"/>
    <s v="Matutino"/>
    <s v="Mensal"/>
    <n v="0.57095895399999996"/>
    <n v="6.3198769000000002E-2"/>
    <d v="1899-12-30T09:24:44"/>
  </r>
  <r>
    <s v="R Ida Vanussi Puntel"/>
    <s v="R Praia do Valente"/>
    <s v="R Corveta Beberibe"/>
    <x v="131"/>
    <s v="Matutino"/>
    <s v="Mensal"/>
    <n v="0.57095895399999996"/>
    <n v="5.9029288999999999E-2"/>
    <d v="1899-12-30T09:28:50"/>
  </r>
  <r>
    <s v="R Ida Vanussi Puntel"/>
    <s v="R Corveta Beberibe"/>
    <s v="R Mohamed Ibrahin Saleh"/>
    <x v="131"/>
    <s v="Matutino"/>
    <s v="Mensal"/>
    <n v="0.57095895399999996"/>
    <n v="0.10662750999999999"/>
    <d v="1899-12-30T09:36:15"/>
  </r>
  <r>
    <s v="R Idalina Cardoso"/>
    <s v="R Jd Solange"/>
    <s v="R Miguel Fernandes"/>
    <x v="394"/>
    <s v="Vespertino"/>
    <s v="Mensal"/>
    <n v="0.13437237500000002"/>
    <n v="0.13437237499999999"/>
    <d v="1899-12-30T14:10:58"/>
  </r>
  <r>
    <s v="R Ideal"/>
    <s v="Av Miguel Achiole da Fonseca"/>
    <s v="R Aguanambi"/>
    <x v="370"/>
    <s v="Vespertino"/>
    <s v="Mensal"/>
    <n v="0.24492775"/>
    <n v="0.24492775"/>
    <d v="1899-12-30T18:01:06"/>
  </r>
  <r>
    <s v="R Idioma Esperanto"/>
    <s v="R Jose Otoni"/>
    <s v="(Próprio Logradouro/Trecho) R Idioma Esperanto"/>
    <x v="310"/>
    <s v="Vespertino"/>
    <s v="Mensal"/>
    <n v="0.41059536200000002"/>
    <n v="0.12662985199999999"/>
    <d v="1899-12-30T16:01:34"/>
  </r>
  <r>
    <s v="R Idioma Esperanto"/>
    <s v="R Jose Otoni"/>
    <s v="R Severina Leopoldina de Sousa"/>
    <x v="310"/>
    <s v="Vespertino"/>
    <s v="Mensal"/>
    <n v="0.41059536200000002"/>
    <n v="9.9590377999999993E-2"/>
    <d v="1899-12-30T16:21:29"/>
  </r>
  <r>
    <s v="R Idioma Esperanto"/>
    <s v="R Severina Leopoldina de Sousa"/>
    <s v="R Luis Picolo"/>
    <x v="310"/>
    <s v="Vespertino"/>
    <s v="Mensal"/>
    <n v="0.41059536200000002"/>
    <n v="8.5193099999999994E-2"/>
    <d v="1899-12-30T16:38:31"/>
  </r>
  <r>
    <s v="R Idioma Esperanto"/>
    <s v="R Luis Picolo"/>
    <s v="S/Logradouro"/>
    <x v="314"/>
    <s v="Vespertino"/>
    <s v="Mensal"/>
    <n v="0.41059536200000002"/>
    <n v="6.9035149000000004E-2"/>
    <d v="1899-12-30T16:45:55"/>
  </r>
  <r>
    <s v="R Idioma Esperanto"/>
    <s v="S/Logradouro"/>
    <s v="R Guaracapa"/>
    <x v="314"/>
    <s v="Vespertino"/>
    <s v="Mensal"/>
    <n v="0.41059536200000002"/>
    <n v="3.0146882999999999E-2"/>
    <d v="1899-12-30T16:50:17"/>
  </r>
  <r>
    <s v="R Igaracu"/>
    <s v="R Aricanga"/>
    <s v="R D Jaime Comere"/>
    <x v="193"/>
    <s v="Matutino"/>
    <s v="Mensal"/>
    <n v="0.63857408500000001"/>
    <n v="0.22633099400000001"/>
    <d v="1899-12-30T10:24:15"/>
  </r>
  <r>
    <s v="R Igaracu"/>
    <s v="R D Jaime Comere"/>
    <s v="R Estevao Sanches de Pontes"/>
    <x v="193"/>
    <s v="Matutino"/>
    <s v="Mensal"/>
    <n v="0.63857408500000001"/>
    <n v="0.143975189"/>
    <d v="1899-12-30T10:33:35"/>
  </r>
  <r>
    <s v="R Igaracu"/>
    <s v="R Estevao Sanches de Pontes"/>
    <s v="R Joaquim de Morais Leme"/>
    <x v="193"/>
    <s v="Matutino"/>
    <s v="Mensal"/>
    <n v="0.63857408500000001"/>
    <n v="6.9189345999999999E-2"/>
    <d v="1899-12-30T10:38:05"/>
  </r>
  <r>
    <s v="R Igaracu"/>
    <s v="R Joaquim de Morais Leme"/>
    <s v="R de Terra"/>
    <x v="193"/>
    <s v="Matutino"/>
    <s v="Mensal"/>
    <n v="0.63857408500000001"/>
    <n v="4.9174557000000001E-2"/>
    <d v="1899-12-30T10:41:16"/>
  </r>
  <r>
    <s v="R Igaracu"/>
    <s v="R de Terra"/>
    <s v="R Iapurucu"/>
    <x v="193"/>
    <s v="Matutino"/>
    <s v="Mensal"/>
    <n v="0.63857408500000001"/>
    <n v="2.4807784999999999E-2"/>
    <d v="1899-12-30T10:42:53"/>
  </r>
  <r>
    <s v="R Igaracu"/>
    <s v="R Iapurucu"/>
    <s v="Est D Joao Nery"/>
    <x v="193"/>
    <s v="Matutino"/>
    <s v="Mensal"/>
    <n v="0.63857408500000001"/>
    <n v="0.12509621400000001"/>
    <d v="1899-12-30T10:51:00"/>
  </r>
  <r>
    <s v="R Igarape Agua Azul"/>
    <s v="Av dos Metalurgicos"/>
    <s v="R Igarape Laranja"/>
    <x v="241"/>
    <s v="Vespertino"/>
    <s v="Mensal"/>
    <n v="1.43910553"/>
    <n v="0.30806103499999998"/>
    <d v="1899-12-30T16:45:01"/>
  </r>
  <r>
    <s v="R Igarape Agua Azul"/>
    <s v="R Igarape Laranja"/>
    <s v="R Igarape do Jabuti"/>
    <x v="241"/>
    <s v="Vespertino"/>
    <s v="Mensal"/>
    <n v="1.43910553"/>
    <n v="0.72895715299999997"/>
    <d v="1899-12-30T17:29:16"/>
  </r>
  <r>
    <s v="R Igarape Agua Azul"/>
    <s v="R Igarape do Jabuti"/>
    <s v="R Igarape Laranja"/>
    <x v="241"/>
    <s v="Vespertino"/>
    <s v="Mensal"/>
    <n v="1.43910553"/>
    <n v="3.5162827000000001E-2"/>
    <d v="1899-12-30T17:31:24"/>
  </r>
  <r>
    <s v="R Igarape Agua Azul"/>
    <s v="R Igarape Laranja"/>
    <s v="Av Nascer do Sol"/>
    <x v="241"/>
    <s v="Vespertino"/>
    <s v="Mensal"/>
    <n v="1.43910553"/>
    <n v="0.27543331900000001"/>
    <d v="1899-12-30T17:48:07"/>
  </r>
  <r>
    <s v="R Igarape Agua Azul"/>
    <s v="Av Nascer do Sol"/>
    <s v="Av dos Metalurgicos"/>
    <x v="241"/>
    <s v="Vespertino"/>
    <s v="Mensal"/>
    <n v="1.43910553"/>
    <n v="9.1491202999999993E-2"/>
    <d v="1899-12-30T17:53:40"/>
  </r>
  <r>
    <s v="R Igarape Bom Futuro"/>
    <s v="R Cachoeira Morena"/>
    <s v="R Arroio Antunes"/>
    <x v="326"/>
    <s v="Vespertino"/>
    <s v="Mensal"/>
    <n v="5.0795794999999998E-2"/>
    <n v="5.0795794999999998E-2"/>
    <d v="1899-12-30T17:30:07"/>
  </r>
  <r>
    <s v="R Igarape Braco Forte"/>
    <s v="Av Nascer do Sol"/>
    <s v="(Próprio Logradouro/Trecho) R Igarape Braco Forte"/>
    <x v="241"/>
    <s v="Vespertino"/>
    <s v="Mensal"/>
    <n v="0.107231758"/>
    <n v="0.107231758"/>
    <d v="1899-12-30T18:00:10"/>
  </r>
  <r>
    <s v="R Igarape Cajueiro"/>
    <s v="Av Nascer do Sol"/>
    <s v="(Próprio Logradouro/Trecho) R Igarape Cajueiro"/>
    <x v="241"/>
    <s v="Vespertino"/>
    <s v="Mensal"/>
    <n v="0.16443011499999999"/>
    <n v="0.16443011499999999"/>
    <d v="1899-12-30T18:10:09"/>
  </r>
  <r>
    <s v="R Igarape da Bela Aurora"/>
    <s v="R Inacio Monteiro"/>
    <s v="R Ac"/>
    <x v="38"/>
    <s v="Vespertino"/>
    <s v="Mensal"/>
    <n v="0.62312005299999995"/>
    <n v="6.8171539000000003E-2"/>
    <d v="1899-12-30T17:44:24"/>
  </r>
  <r>
    <s v="R Igarape da Bela Aurora"/>
    <s v="R Ac"/>
    <s v="R Igarape Guara"/>
    <x v="38"/>
    <s v="Vespertino"/>
    <s v="Mensal"/>
    <n v="0.62312005299999995"/>
    <n v="7.4756310000000006E-2"/>
    <d v="1899-12-30T17:48:21"/>
  </r>
  <r>
    <s v="R Igarape da Bela Aurora"/>
    <s v="R Igarape Guara"/>
    <s v="R Arroio Tamandua"/>
    <x v="38"/>
    <s v="Vespertino"/>
    <s v="Mensal"/>
    <n v="0.62312005299999995"/>
    <n v="4.9000622000000001E-2"/>
    <d v="1899-12-30T17:50:56"/>
  </r>
  <r>
    <s v="R Igarape da Bela Aurora"/>
    <s v="R Arroio Tamandua"/>
    <s v="R Cachoeira do Limao"/>
    <x v="38"/>
    <s v="Vespertino"/>
    <s v="Mensal"/>
    <n v="0.62312005299999995"/>
    <n v="4.7529289000000002E-2"/>
    <d v="1899-12-30T17:53:26"/>
  </r>
  <r>
    <s v="R Igarape da Bela Aurora"/>
    <s v="R Cachoeira do Limao"/>
    <s v="R Arroio Santo Antonio"/>
    <x v="38"/>
    <s v="Vespertino"/>
    <s v="Mensal"/>
    <n v="0.62312005299999995"/>
    <n v="4.8809565999999999E-2"/>
    <d v="1899-12-30T17:56:00"/>
  </r>
  <r>
    <s v="R Igarape da Bela Aurora"/>
    <s v="R Arroio Santo Antonio"/>
    <s v="R Igarape da Ideia"/>
    <x v="38"/>
    <s v="Vespertino"/>
    <s v="Mensal"/>
    <n v="0.62312005299999995"/>
    <n v="4.9611122000000001E-2"/>
    <d v="1899-12-30T17:58:37"/>
  </r>
  <r>
    <s v="R Igarape da Bela Aurora"/>
    <s v="R Igarape da Ideia"/>
    <s v="R Igarape Serra Encantada"/>
    <x v="38"/>
    <s v="Vespertino"/>
    <s v="Mensal"/>
    <n v="0.62312005299999995"/>
    <n v="4.4610954000000001E-2"/>
    <d v="1899-12-30T18:00:59"/>
  </r>
  <r>
    <s v="R Igarape da Bela Aurora"/>
    <s v="R Arroio Santa Fe"/>
    <s v="R Cachoeira Quata"/>
    <x v="38"/>
    <s v="Vespertino"/>
    <s v="Mensal"/>
    <n v="0.62312005299999995"/>
    <n v="4.4371384E-2"/>
    <d v="1899-12-30T18:03:19"/>
  </r>
  <r>
    <s v="R Igarape da Bela Aurora"/>
    <s v="R Cachoeira Quata"/>
    <s v="R Cachoeira do Javari"/>
    <x v="38"/>
    <s v="Vespertino"/>
    <s v="Mensal"/>
    <n v="0.62312005299999995"/>
    <n v="5.372178E-3"/>
    <d v="1899-12-30T18:03:36"/>
  </r>
  <r>
    <s v="R Igarape da Bela Aurora"/>
    <s v="R Cachoeira do Javari"/>
    <s v="R Arroio Poranduba"/>
    <x v="38"/>
    <s v="Vespertino"/>
    <s v="Mensal"/>
    <n v="0.62312005299999995"/>
    <n v="4.8354991999999999E-2"/>
    <d v="1899-12-30T18:06:09"/>
  </r>
  <r>
    <s v="R Igarape da Bela Aurora"/>
    <s v="R Arroio Poranduba"/>
    <s v="R Igarape Palmeira"/>
    <x v="38"/>
    <s v="Vespertino"/>
    <s v="Mensal"/>
    <n v="0.62312005299999995"/>
    <n v="4.9760929000000002E-2"/>
    <d v="1899-12-30T18:08:46"/>
  </r>
  <r>
    <s v="R Igarape da Bela Aurora"/>
    <s v="R Igarape Palmeira"/>
    <s v="R Cachoeira Macaranduba"/>
    <x v="38"/>
    <s v="Vespertino"/>
    <s v="Mensal"/>
    <n v="0.62312005299999995"/>
    <n v="1.9374145999999998E-2"/>
    <d v="1899-12-30T18:09:48"/>
  </r>
  <r>
    <s v="R Igarape da Bela Aurora"/>
    <s v="R Cachoeira Macaranduba"/>
    <s v="R Cachoeira Morena"/>
    <x v="38"/>
    <s v="Vespertino"/>
    <s v="Mensal"/>
    <n v="0.62312005299999995"/>
    <n v="3.1443515999999998E-2"/>
    <d v="1899-12-30T18:11:27"/>
  </r>
  <r>
    <s v="R Igarape da Diana"/>
    <s v="R Cachoeira das Guaribas"/>
    <s v="S/Logradouro"/>
    <x v="432"/>
    <s v="Vespertino"/>
    <s v="Mensal"/>
    <n v="0.148516964"/>
    <n v="4.4360043000000002E-2"/>
    <d v="1899-12-30T19:43:56"/>
  </r>
  <r>
    <s v="R Igarape da Diana"/>
    <s v="S/Logradouro"/>
    <s v="R Arroio Dom Marcos"/>
    <x v="432"/>
    <s v="Vespertino"/>
    <s v="Mensal"/>
    <n v="0.148516964"/>
    <n v="0.104156921"/>
    <d v="1899-12-30T19:49:43"/>
  </r>
  <r>
    <s v="R Igarape da Ideia"/>
    <s v="R Igarape da Bela Aurora"/>
    <s v="R Regresso Feliz"/>
    <x v="432"/>
    <s v="Vespertino"/>
    <s v="Mensal"/>
    <n v="0.15065135200000002"/>
    <n v="0.15065135199999999"/>
    <d v="1899-12-30T19:58:06"/>
  </r>
  <r>
    <s v="R Igarape da Missao"/>
    <s v="Av dos Metalurgicos"/>
    <s v="Av Nascer do Sol"/>
    <x v="241"/>
    <s v="Vespertino"/>
    <s v="Mensal"/>
    <n v="0.74805933000000002"/>
    <n v="0.205271545"/>
    <d v="1899-12-30T18:32:20"/>
  </r>
  <r>
    <s v="R Igarape da Missao"/>
    <s v="Av Nascer do Sol"/>
    <s v="R Igarape do Indio"/>
    <x v="241"/>
    <s v="Vespertino"/>
    <s v="Mensal"/>
    <n v="0.74805933000000002"/>
    <n v="0.30070904500000001"/>
    <d v="1899-12-30T18:50:35"/>
  </r>
  <r>
    <s v="R Igarape da Missao"/>
    <s v="R Igarape do Indio"/>
    <s v="R Igarape do Frade"/>
    <x v="241"/>
    <s v="Vespertino"/>
    <s v="Mensal"/>
    <n v="0.74805933000000002"/>
    <n v="6.0887653E-2"/>
    <d v="1899-12-30T18:54:17"/>
  </r>
  <r>
    <s v="R Igarape da Missao"/>
    <s v="R Igarape do Frade"/>
    <s v="Av Nascer do Sol"/>
    <x v="241"/>
    <s v="Vespertino"/>
    <s v="Mensal"/>
    <n v="0.74805933000000002"/>
    <n v="0.181191086"/>
    <d v="1899-12-30T19:05:16"/>
  </r>
  <r>
    <s v="R Igarape das Estradas"/>
    <s v="Av Nascer do Sol"/>
    <s v="(Próprio Logradouro/Trecho) R Igarape das Estradas"/>
    <x v="241"/>
    <s v="Vespertino"/>
    <s v="Mensal"/>
    <n v="0.121564514"/>
    <n v="0.121564514"/>
    <d v="1899-12-30T19:12:39"/>
  </r>
  <r>
    <s v="R Igarape do Frade"/>
    <s v="R Edson Danillo Dotto"/>
    <s v="R Igarape da Missao"/>
    <x v="241"/>
    <s v="Vespertino"/>
    <s v="Mensal"/>
    <n v="0.13659280400000001"/>
    <n v="0.13659280400000001"/>
    <d v="1899-12-30T19:20:57"/>
  </r>
  <r>
    <s v="R Igarape do Indio"/>
    <s v="R Igarape da Missao"/>
    <s v="R Sen Nelson Carneiro"/>
    <x v="241"/>
    <s v="Vespertino"/>
    <s v="Mensal"/>
    <n v="0.13841984600000001"/>
    <n v="0.13841984600000001"/>
    <d v="1899-12-30T19:29:21"/>
  </r>
  <r>
    <s v="R Igarape do Jabuti"/>
    <s v="R Sen Nelson Carneiro"/>
    <s v="R Igarape Agua Azul"/>
    <x v="241"/>
    <s v="Vespertino"/>
    <s v="Mensal"/>
    <n v="0.11081881"/>
    <n v="0.11081881"/>
    <d v="1899-12-30T19:36:04"/>
  </r>
  <r>
    <s v="R Igarape Esmeralda"/>
    <s v="R Regresso Feliz"/>
    <s v="R Cachoeira da Pedra"/>
    <x v="326"/>
    <s v="Vespertino"/>
    <s v="Mensal"/>
    <n v="0.10028343200000001"/>
    <n v="0.10028343200000001"/>
    <d v="1899-12-30T17:36:54"/>
  </r>
  <r>
    <s v="R Igarape Fartura"/>
    <s v="R Arroio Pirajui"/>
    <s v="R Igarape Nova Olinda"/>
    <x v="432"/>
    <s v="Vespertino"/>
    <s v="Mensal"/>
    <n v="0.23594660200000001"/>
    <n v="0.15342082200000001"/>
    <d v="1899-12-30T18:25:31"/>
  </r>
  <r>
    <s v="R Igarape Fartura"/>
    <s v="R Igarape Nova Olinda"/>
    <s v="R Cachoeira das Jangadas"/>
    <x v="432"/>
    <s v="Vespertino"/>
    <s v="Mensal"/>
    <n v="0.23594660200000001"/>
    <n v="8.2525780000000007E-2"/>
    <d v="1899-12-30T18:30:06"/>
  </r>
  <r>
    <s v="R Igarape Grande"/>
    <s v="R Mns Lourenco Giordano"/>
    <s v="(Próprio Logradouro/Trecho) R Igarape Grande"/>
    <x v="288"/>
    <s v="Vespertino"/>
    <s v="Mensal"/>
    <n v="8.5308693000000005E-2"/>
    <n v="8.5308693000000005E-2"/>
    <d v="1899-12-30T16:42:01"/>
  </r>
  <r>
    <s v="R Igarape Guara"/>
    <s v="R Igarape Natal"/>
    <s v="R Regresso Feliz"/>
    <x v="432"/>
    <s v="Vespertino"/>
    <s v="Mensal"/>
    <n v="0.15202996799999999"/>
    <n v="0.15202996799999999"/>
    <d v="1899-12-30T18:38:33"/>
  </r>
  <r>
    <s v="R Igarape Laranja"/>
    <s v="R Igarape Agua Azul"/>
    <s v="R Igarape Agua Azul"/>
    <x v="241"/>
    <s v="Vespertino"/>
    <s v="Mensal"/>
    <n v="0.160005814"/>
    <n v="0.160005814"/>
    <d v="1899-12-30T18:19:52"/>
  </r>
  <r>
    <s v="R Igarape Mirim"/>
    <s v="R Almocrafe"/>
    <s v="Est do Lageado Velho"/>
    <x v="407"/>
    <s v="Matutino"/>
    <s v="Mensal"/>
    <n v="0.44150102600000002"/>
    <n v="0.137079224"/>
    <d v="1899-12-30T10:58:57"/>
  </r>
  <r>
    <s v="R Igarape Mirim"/>
    <s v="R Boqueirao de Oros"/>
    <s v="Tv Petrel"/>
    <x v="350"/>
    <s v="Vespertino"/>
    <s v="Mensal"/>
    <n v="0.44150102600000002"/>
    <n v="4.8305813000000003E-2"/>
    <d v="1899-12-30T16:37:34"/>
  </r>
  <r>
    <s v="R Igarape Mirim"/>
    <s v="Tv Petrel"/>
    <s v="R Sardonia"/>
    <x v="350"/>
    <s v="Vespertino"/>
    <s v="Mensal"/>
    <n v="0.44150102600000002"/>
    <n v="7.9051704E-2"/>
    <d v="1899-12-30T16:41:54"/>
  </r>
  <r>
    <s v="R Igarape Mirim"/>
    <s v="R Sardonia"/>
    <s v="R Prf Wilson R Santos"/>
    <x v="350"/>
    <s v="Vespertino"/>
    <s v="Mensal"/>
    <n v="0.44150102600000002"/>
    <n v="2.3614211999999999E-2"/>
    <d v="1899-12-30T16:43:12"/>
  </r>
  <r>
    <s v="R Igarape Mirim"/>
    <s v="R Almocrafe"/>
    <s v="R Prf Wilson R Santos"/>
    <x v="350"/>
    <s v="Vespertino"/>
    <s v="Mensal"/>
    <n v="0.44150102600000002"/>
    <n v="0.15345007299999999"/>
    <d v="1899-12-30T16:51:37"/>
  </r>
  <r>
    <s v="R Igarape Natal"/>
    <s v="R Igarape Guara"/>
    <s v="R Cachoeira Macaranduba"/>
    <x v="432"/>
    <s v="Vespertino"/>
    <s v="Mensal"/>
    <n v="6.0017428999999997E-2"/>
    <n v="6.0017428999999997E-2"/>
    <d v="1899-12-30T18:41:53"/>
  </r>
  <r>
    <s v="R Igarape Nova Olinda"/>
    <s v="R Cachoeira Camaleao"/>
    <s v="R Cachoeira Jaciquara"/>
    <x v="432"/>
    <s v="Vespertino"/>
    <s v="Mensal"/>
    <n v="0.128137844"/>
    <n v="5.0012595999999999E-2"/>
    <d v="1899-12-30T18:44:40"/>
  </r>
  <r>
    <s v="R Igarape Nova Olinda"/>
    <s v="R Cachoeira Jaciquara"/>
    <s v="R Igarape Fartura"/>
    <x v="432"/>
    <s v="Vespertino"/>
    <s v="Mensal"/>
    <n v="0.128137844"/>
    <n v="4.8852408999999999E-2"/>
    <d v="1899-12-30T18:47:23"/>
  </r>
  <r>
    <s v="R Igarape Nova Olinda"/>
    <s v="R Igarape Fartura"/>
    <s v="R Cachoeira das Jangadas"/>
    <x v="432"/>
    <s v="Vespertino"/>
    <s v="Mensal"/>
    <n v="0.128137844"/>
    <n v="2.9272838999999998E-2"/>
    <d v="1899-12-30T18:49:01"/>
  </r>
  <r>
    <s v="R Igarape Palmeira"/>
    <s v="R Igarape da Bela Aurora"/>
    <s v="R Trinta e Sete Gua"/>
    <x v="432"/>
    <s v="Vespertino"/>
    <s v="Mensal"/>
    <n v="0.15145446799999998"/>
    <n v="8.3148811000000003E-2"/>
    <d v="1899-12-30T18:53:38"/>
  </r>
  <r>
    <s v="R Igarape Palmeira"/>
    <s v="R Trinta e Sete Gua"/>
    <s v="R Regresso Feliz"/>
    <x v="432"/>
    <s v="Vespertino"/>
    <s v="Mensal"/>
    <n v="0.15145446799999998"/>
    <n v="6.8305656000000006E-2"/>
    <d v="1899-12-30T18:57:26"/>
  </r>
  <r>
    <s v="R Igarape Peixoto"/>
    <s v="R Regresso Feliz"/>
    <s v="Av Dr Guilherme de Abreu Sodre"/>
    <x v="326"/>
    <s v="Vespertino"/>
    <s v="Mensal"/>
    <n v="0.21499093599999999"/>
    <n v="0.21499093599999999"/>
    <d v="1899-12-30T17:51:25"/>
  </r>
  <r>
    <s v="R Igarape Santa Cruz"/>
    <s v="R Regresso Feliz"/>
    <s v="R Igarape Torre da Lua"/>
    <x v="432"/>
    <s v="Vespertino"/>
    <s v="Mensal"/>
    <n v="0.30663585300000001"/>
    <n v="5.2506413000000002E-2"/>
    <d v="1899-12-30T19:00:21"/>
  </r>
  <r>
    <s v="R Igarape Santa Cruz"/>
    <s v="R Igarape Torre da Lua"/>
    <s v="R Cachoeira Morena"/>
    <x v="432"/>
    <s v="Vespertino"/>
    <s v="Mensal"/>
    <n v="0.30663585300000001"/>
    <n v="0.103834991"/>
    <d v="1899-12-30T19:06:07"/>
  </r>
  <r>
    <s v="R Igarape Santa Cruz"/>
    <s v="R Inacio Monteiro"/>
    <s v="R Regresso Feliz"/>
    <x v="326"/>
    <s v="Vespertino"/>
    <s v="Mensal"/>
    <n v="0.30663585300000001"/>
    <n v="0.150294449"/>
    <d v="1899-12-30T18:01:34"/>
  </r>
  <r>
    <s v="R Igarape Santo Inacio"/>
    <s v="R Cachoeira Morena"/>
    <s v="R Igarape Torre da Lua"/>
    <x v="432"/>
    <s v="Vespertino"/>
    <s v="Mensal"/>
    <n v="0.142374634"/>
    <n v="0.142374634"/>
    <d v="1899-12-30T19:14:02"/>
  </r>
  <r>
    <s v="R Igarape Serra Encantada"/>
    <s v="R Cachoeira Quata"/>
    <s v="S/Logradouro"/>
    <x v="433"/>
    <s v="Vespertino"/>
    <s v="Mensal"/>
    <n v="0.29356122599999995"/>
    <n v="0.167061981"/>
    <d v="1899-12-30T15:54:01"/>
  </r>
  <r>
    <s v="R Igarape Serra Encantada"/>
    <s v="S/Logradouro"/>
    <s v="R Igarape da Bela Aurora"/>
    <x v="432"/>
    <s v="Vespertino"/>
    <s v="Mensal"/>
    <n v="0.29356122599999995"/>
    <n v="0.12649924500000001"/>
    <d v="1899-12-30T19:21:04"/>
  </r>
  <r>
    <s v="R Igarape Torre da Lua"/>
    <s v="R Igarape Santa Cruz"/>
    <s v="R Arroio Cordeiro"/>
    <x v="432"/>
    <s v="Vespertino"/>
    <s v="Mensal"/>
    <n v="0.19389596200000001"/>
    <n v="4.5471943000000001E-2"/>
    <d v="1899-12-30T19:23:35"/>
  </r>
  <r>
    <s v="R Igarape Torre da Lua"/>
    <s v="R Arroio Cordeiro"/>
    <s v="R Igarape Santo Inacio"/>
    <x v="432"/>
    <s v="Vespertino"/>
    <s v="Mensal"/>
    <n v="0.19389596200000001"/>
    <n v="4.6332793999999997E-2"/>
    <d v="1899-12-30T19:26:10"/>
  </r>
  <r>
    <s v="R Igarape Torre da Lua"/>
    <s v="R Igarape Santo Inacio"/>
    <s v="R Arroio Dom Marcos"/>
    <x v="432"/>
    <s v="Vespertino"/>
    <s v="Mensal"/>
    <n v="0.19389596200000001"/>
    <n v="5.2063900000000003E-2"/>
    <d v="1899-12-30T19:29:03"/>
  </r>
  <r>
    <s v="R Igarape Torre da Lua"/>
    <s v="R Arroio Dom Marcos"/>
    <s v="R Cachoeira Camaleao"/>
    <x v="432"/>
    <s v="Vespertino"/>
    <s v="Mensal"/>
    <n v="0.19389596200000001"/>
    <n v="5.0027324999999997E-2"/>
    <d v="1899-12-30T19:31:50"/>
  </r>
  <r>
    <s v="R Igarape Universo"/>
    <s v="R Cachoeira Morena"/>
    <s v="R Cachoeira Caraja"/>
    <x v="432"/>
    <s v="Vespertino"/>
    <s v="Mensal"/>
    <n v="0.173243437"/>
    <n v="0.14389370700000001"/>
    <d v="1899-12-30T19:39:50"/>
  </r>
  <r>
    <s v="R Igarape Universo"/>
    <s v="R Cachoeira Caraja"/>
    <s v="R Arroio Itapororo"/>
    <x v="432"/>
    <s v="Vespertino"/>
    <s v="Mensal"/>
    <n v="0.173243437"/>
    <n v="2.9349730000000001E-2"/>
    <d v="1899-12-30T19:41:28"/>
  </r>
  <r>
    <s v="R Igarauna"/>
    <s v="R Goncalo Cavalcanti"/>
    <s v="R Fr Ruperto de Jesus"/>
    <x v="155"/>
    <s v="Matutino"/>
    <s v="Mensal"/>
    <n v="0.10393010700000001"/>
    <n v="0.10393010699999999"/>
    <d v="1899-12-30T10:41:12"/>
  </r>
  <r>
    <s v="R Igataua"/>
    <s v="R Astolfo Marques"/>
    <s v="R Ipiabas"/>
    <x v="146"/>
    <s v="Matutino"/>
    <s v="Mensal"/>
    <n v="0.19803431699999999"/>
    <n v="0.19803431699999999"/>
    <d v="1899-12-30T10:31:17"/>
  </r>
  <r>
    <s v="R Ignacio Alves de Mattos"/>
    <s v="R Ken Sugaya"/>
    <s v="R Flores do Piaui"/>
    <x v="404"/>
    <s v="Vespertino"/>
    <s v="Mensal"/>
    <n v="0.67951868400000004"/>
    <n v="0.25844747899999998"/>
    <d v="1899-12-30T17:13:22"/>
  </r>
  <r>
    <s v="R Ignacio Alves de Mattos"/>
    <s v="R Flores do Piaui"/>
    <s v="R Colonial das Missoes"/>
    <x v="404"/>
    <s v="Vespertino"/>
    <s v="Mensal"/>
    <n v="0.67951868400000004"/>
    <n v="0.24906936599999999"/>
    <d v="1899-12-30T17:29:37"/>
  </r>
  <r>
    <s v="R Ignacio Alves de Mattos"/>
    <s v="R Gregorio Ramalho"/>
    <s v="R Americo Salvador Novelli"/>
    <x v="198"/>
    <s v="Vespertino"/>
    <s v="Mensal"/>
    <n v="0.67951868400000004"/>
    <n v="0.115265297"/>
    <d v="1899-12-30T19:45:59"/>
  </r>
  <r>
    <s v="R Ignacio Alves de Mattos"/>
    <s v="R Americo Salvador Novelli"/>
    <s v="R Ken Sugaya"/>
    <x v="198"/>
    <s v="Vespertino"/>
    <s v="Mensal"/>
    <n v="0.67951868400000004"/>
    <n v="5.6736542000000001E-2"/>
    <d v="1899-12-30T19:51:56"/>
  </r>
  <r>
    <s v="R Iguacaba"/>
    <s v="R Avacambui"/>
    <s v="(Próprio Logradouro/Trecho) R Iguacaba"/>
    <x v="436"/>
    <s v="Matutino"/>
    <s v="Mensal"/>
    <n v="9.1972366E-2"/>
    <n v="9.1972366E-2"/>
    <d v="1899-12-30T11:30:51"/>
  </r>
  <r>
    <s v="R Iguanara"/>
    <s v="R Sta Rosa de Lima"/>
    <s v="(Próprio Logradouro/Trecho) R Iguanara"/>
    <x v="164"/>
    <s v="Vespertino"/>
    <s v="Mensal"/>
    <n v="5.6209010999999996E-2"/>
    <n v="5.6209011000000003E-2"/>
    <d v="1899-12-30T18:36:38"/>
  </r>
  <r>
    <s v="R Iguatama"/>
    <s v="R Centralina"/>
    <s v="R Buerarema"/>
    <x v="306"/>
    <s v="Matutino"/>
    <s v="Mensal"/>
    <n v="5.8425956999999994E-2"/>
    <n v="5.8425957000000001E-2"/>
    <d v="1899-12-30T10:12:35"/>
  </r>
  <r>
    <s v="R Iguatema"/>
    <s v="R Prates da Fonseca"/>
    <s v="R Evaldo Calabrez"/>
    <x v="269"/>
    <s v="Matutino"/>
    <s v="Mensal"/>
    <n v="0.75804135499999992"/>
    <n v="0.164894135"/>
    <d v="1899-12-30T10:13:45"/>
  </r>
  <r>
    <s v="R Iguatema"/>
    <s v="R Evaldo Calabrez"/>
    <s v="R Comte Carlos Ruhl"/>
    <x v="269"/>
    <s v="Matutino"/>
    <s v="Mensal"/>
    <n v="0.75804135499999992"/>
    <n v="0.14988299599999999"/>
    <d v="1899-12-30T10:28:29"/>
  </r>
  <r>
    <s v="R Iguatema"/>
    <s v="R Comte Carlos Ruhl"/>
    <s v="R Joao dos Reis"/>
    <x v="309"/>
    <s v="Vespertino"/>
    <s v="Mensal"/>
    <n v="0.75804135499999992"/>
    <n v="0.193245743"/>
    <d v="1899-12-30T17:34:50"/>
  </r>
  <r>
    <s v="R Iguatema"/>
    <s v="R Joao dos Reis"/>
    <s v="R Evaldo Calabrez"/>
    <x v="309"/>
    <s v="Vespertino"/>
    <s v="Mensal"/>
    <n v="0.75804135499999992"/>
    <n v="0.107604462"/>
    <d v="1899-12-30T17:42:39"/>
  </r>
  <r>
    <s v="R Iguatema"/>
    <s v="R Evaldo Calabrez"/>
    <s v="R Gaspar de Louveira"/>
    <x v="309"/>
    <s v="Vespertino"/>
    <s v="Mensal"/>
    <n v="0.75804135499999992"/>
    <n v="0.109452332"/>
    <d v="1899-12-30T17:50:36"/>
  </r>
  <r>
    <s v="R Iguatema"/>
    <s v="R Gaspar de Louveira"/>
    <s v="R Mondai"/>
    <x v="309"/>
    <s v="Vespertino"/>
    <s v="Mensal"/>
    <n v="0.75804135499999992"/>
    <n v="3.2961689000000002E-2"/>
    <d v="1899-12-30T17:53:00"/>
  </r>
  <r>
    <s v="R Igupiara"/>
    <s v="R Francisco de Melo Palheta"/>
    <s v="R Florentino de Lima"/>
    <x v="419"/>
    <s v="Vespertino"/>
    <s v="Mensal"/>
    <n v="0.18904468499999999"/>
    <n v="0.120326973"/>
    <d v="1899-12-30T16:03:08"/>
  </r>
  <r>
    <s v="R Igupiara"/>
    <s v="R Florentino de Lima"/>
    <s v="R Antonio de Jaboatao"/>
    <x v="419"/>
    <s v="Vespertino"/>
    <s v="Mensal"/>
    <n v="0.18904468499999999"/>
    <n v="6.8717712E-2"/>
    <d v="1899-12-30T16:06:58"/>
  </r>
  <r>
    <s v="R Igurei"/>
    <s v="R Ribeirao dos Arcos"/>
    <s v="R Manuel Borges"/>
    <x v="383"/>
    <s v="Vespertino"/>
    <s v="Mensal"/>
    <n v="0.132748949"/>
    <n v="3.3698677000000003E-2"/>
    <d v="1899-12-30T16:58:59"/>
  </r>
  <r>
    <s v="R Igurei"/>
    <s v="R Manuel Borges"/>
    <s v="R Mendonca Arrais"/>
    <x v="383"/>
    <s v="Vespertino"/>
    <s v="Mensal"/>
    <n v="0.132748949"/>
    <n v="7.3982200999999997E-2"/>
    <d v="1899-12-30T17:03:56"/>
  </r>
  <r>
    <s v="R Igurei"/>
    <s v="R Mendonca Arrais"/>
    <s v="Av Bento Guelfi"/>
    <x v="383"/>
    <s v="Vespertino"/>
    <s v="Mensal"/>
    <n v="0.132748949"/>
    <n v="2.5068071000000001E-2"/>
    <d v="1899-12-30T17:05:37"/>
  </r>
  <r>
    <s v="R Iiopolis"/>
    <s v="R Cachoeira de Minas"/>
    <s v="R Serafim Dias Machado"/>
    <x v="253"/>
    <s v="Vespertino"/>
    <s v="Mensal"/>
    <n v="0.146391769"/>
    <n v="0.146391769"/>
    <d v="1899-12-30T17:31:35"/>
  </r>
  <r>
    <s v="R Ijaci"/>
    <s v="Av Engenho Novo"/>
    <s v="Av Engenho Novo"/>
    <x v="163"/>
    <s v="Matutino"/>
    <s v="Mensal"/>
    <n v="0.100563772"/>
    <n v="2.1158348E-2"/>
    <d v="1899-12-30T11:31:09"/>
  </r>
  <r>
    <s v="R Ijaci"/>
    <s v="Av Engenho Novo"/>
    <s v="R Boa Familia"/>
    <x v="163"/>
    <s v="Matutino"/>
    <s v="Mensal"/>
    <n v="0.100563772"/>
    <n v="1.8542520999999999E-2"/>
    <d v="1899-12-30T11:32:25"/>
  </r>
  <r>
    <s v="R Ildefonso de Franca"/>
    <s v="Av Mal Tito"/>
    <s v="R Dr Oscar Egydio de Araujo"/>
    <x v="13"/>
    <s v="Matutino"/>
    <s v="Mensal"/>
    <n v="7.7415565000000006E-2"/>
    <n v="7.7415565000000006E-2"/>
    <d v="1899-12-30T12:34:01"/>
  </r>
  <r>
    <s v="R Ilha Bela"/>
    <s v="R Papiro do Egito"/>
    <s v="R Edson Pino"/>
    <x v="324"/>
    <s v="Vespertino"/>
    <s v="Mensal"/>
    <n v="0.24508668700000003"/>
    <n v="6.2202464999999998E-2"/>
    <d v="1899-12-30T15:12:04"/>
  </r>
  <r>
    <s v="R Ilha da Cananeia"/>
    <s v="R Manuel Alvares Pimentel"/>
    <s v="Tv Tres"/>
    <x v="413"/>
    <s v="Matutino"/>
    <s v="Mensal"/>
    <n v="0.28377002000000001"/>
    <n v="0.28377002000000001"/>
    <d v="1899-12-30T09:31:37"/>
  </r>
  <r>
    <s v="R Ilha da Cotinga"/>
    <s v="R Cornelio de Arzao"/>
    <s v="R Taquaral de Goias"/>
    <x v="414"/>
    <s v="Vespertino"/>
    <s v="Mensal"/>
    <n v="0.35362890599999997"/>
    <n v="6.1764056999999997E-2"/>
    <d v="1899-12-30T15:22:53"/>
  </r>
  <r>
    <s v="R Ilha da Cotinga"/>
    <s v="R Taquaral de Goias"/>
    <s v="R Taquaritinga do Norte"/>
    <x v="414"/>
    <s v="Vespertino"/>
    <s v="Mensal"/>
    <n v="0.35362890599999997"/>
    <n v="6.2173798000000002E-2"/>
    <d v="1899-12-30T15:27:33"/>
  </r>
  <r>
    <s v="R Ilha da Cotinga"/>
    <s v="R Taquaritinga do Norte"/>
    <s v="R Ubai"/>
    <x v="414"/>
    <s v="Vespertino"/>
    <s v="Mensal"/>
    <n v="0.35362890599999997"/>
    <n v="0.114495445"/>
    <d v="1899-12-30T15:36:08"/>
  </r>
  <r>
    <s v="R Ilha da Cotinga"/>
    <s v="R Rossini Pinto"/>
    <s v="R Dorinha Tapajos"/>
    <x v="111"/>
    <s v="Vespertino"/>
    <s v="Mensal"/>
    <n v="0.35362890599999997"/>
    <n v="5.3865688000000002E-2"/>
    <d v="1899-12-30T18:17:00"/>
  </r>
  <r>
    <s v="R Ilha da Cotinga"/>
    <s v="R Dorinha Tapajos"/>
    <s v="R Cornelio de Arzao"/>
    <x v="111"/>
    <s v="Vespertino"/>
    <s v="Mensal"/>
    <n v="0.35362890599999997"/>
    <n v="6.1329917999999997E-2"/>
    <d v="1899-12-30T18:21:08"/>
  </r>
  <r>
    <s v="R Ilha da Queimada"/>
    <s v="R Geraldo Cubas"/>
    <s v="R Gaspar Guedes"/>
    <x v="419"/>
    <s v="Vespertino"/>
    <s v="Mensal"/>
    <n v="0.37932130799999997"/>
    <n v="6.0964993000000002E-2"/>
    <d v="1899-12-30T16:10:22"/>
  </r>
  <r>
    <s v="R Ilha da Queimada"/>
    <s v="R Gaspar Guedes"/>
    <s v="R Diogo Munhoz"/>
    <x v="419"/>
    <s v="Vespertino"/>
    <s v="Mensal"/>
    <n v="0.37932130799999997"/>
    <n v="6.2934029000000002E-2"/>
    <d v="1899-12-30T16:13:52"/>
  </r>
  <r>
    <s v="R Ilha da Trindade"/>
    <s v="R Nova Resende"/>
    <s v="Vla Nove"/>
    <x v="264"/>
    <s v="Matutino"/>
    <s v="Mensal"/>
    <n v="0.81487042199999993"/>
    <n v="0.13993206799999999"/>
    <d v="1899-12-30T09:43:47"/>
  </r>
  <r>
    <s v="R Ilha da Trindade"/>
    <s v="Vla Nove"/>
    <s v="R Ipeca Guacu"/>
    <x v="264"/>
    <s v="Matutino"/>
    <s v="Mensal"/>
    <n v="0.81487042199999993"/>
    <n v="0.22148738100000001"/>
    <d v="1899-12-30T09:58:18"/>
  </r>
  <r>
    <s v="R Ilha da Trindade"/>
    <s v="Vla Seis"/>
    <s v="Vla Cinco"/>
    <x v="264"/>
    <s v="Matutino"/>
    <s v="Mensal"/>
    <n v="0.81487042199999993"/>
    <n v="0.131079849"/>
    <d v="1899-12-30T10:06:53"/>
  </r>
  <r>
    <s v="R Ilha da Trindade"/>
    <s v="Vla Cinco"/>
    <s v="R Nova Resende"/>
    <x v="264"/>
    <s v="Matutino"/>
    <s v="Mensal"/>
    <n v="0.81487042199999993"/>
    <n v="0.151782837"/>
    <d v="1899-12-30T10:16:50"/>
  </r>
  <r>
    <s v="R Ilha da Trindade"/>
    <s v="R Nova Resende"/>
    <s v="Vla Seis"/>
    <x v="28"/>
    <s v="Matutino"/>
    <s v="Mensal"/>
    <n v="0.81487042199999993"/>
    <n v="0.17058828700000001"/>
    <d v="1899-12-30T10:46:41"/>
  </r>
  <r>
    <s v="R Ilha de Amboino"/>
    <s v="R Arraial dos Gorinos"/>
    <s v="R Caldas de Vizela"/>
    <x v="32"/>
    <s v="Vespertino"/>
    <s v="Mensal"/>
    <n v="0.27511608199999998"/>
    <n v="5.9397392E-2"/>
    <d v="1899-12-30T17:59:49"/>
  </r>
  <r>
    <s v="R Ilha de Amboino"/>
    <s v="R Caldas de Vizela"/>
    <s v="R Aranatuba"/>
    <x v="32"/>
    <s v="Vespertino"/>
    <s v="Mensal"/>
    <n v="0.27511608199999998"/>
    <n v="6.0868492000000003E-2"/>
    <d v="1899-12-30T18:04:06"/>
  </r>
  <r>
    <s v="R Ilha de Amboino"/>
    <s v="R Aranatuba"/>
    <s v="R Castelo de Leca"/>
    <x v="355"/>
    <s v="Vespertino"/>
    <s v="Mensal"/>
    <n v="0.27511608199999998"/>
    <n v="9.9100279999999995E-3"/>
    <d v="1899-12-30T18:22:19"/>
  </r>
  <r>
    <s v="R Ilha de Amboino"/>
    <s v="R Castelo de Leca"/>
    <s v="R Bertolinia"/>
    <x v="355"/>
    <s v="Vespertino"/>
    <s v="Mensal"/>
    <n v="0.27511608199999998"/>
    <n v="7.1787879999999998E-2"/>
    <d v="1899-12-30T18:26:38"/>
  </r>
  <r>
    <s v="R Ilha de Amboino"/>
    <s v="R Bertolinia"/>
    <s v="R Torre de Santiago"/>
    <x v="355"/>
    <s v="Vespertino"/>
    <s v="Mensal"/>
    <n v="0.27511608199999998"/>
    <n v="7.3152289999999995E-2"/>
    <d v="1899-12-30T18:31:02"/>
  </r>
  <r>
    <s v="R Ilha de Capri"/>
    <s v="R Ilha de Creta"/>
    <s v="R dos Palmares"/>
    <x v="305"/>
    <s v="Vespertino"/>
    <s v="Mensal"/>
    <n v="0.20344853199999999"/>
    <n v="0.20344853199999999"/>
    <d v="1899-12-30T14:49:19"/>
  </r>
  <r>
    <s v="R Ilha de Castilhos"/>
    <s v="Av Amador Bueno da Veiga"/>
    <s v="R Pinheiro de Ulhoa Cintra"/>
    <x v="205"/>
    <s v="Vespertino"/>
    <s v="Mensal"/>
    <n v="0.32793715700000003"/>
    <n v="0.15013642899999999"/>
    <d v="1899-12-30T18:02:48"/>
  </r>
  <r>
    <s v="R Ilha de Castilhos"/>
    <s v="R Pinheiro de Ulhoa Cintra"/>
    <s v="R Andre Natale"/>
    <x v="205"/>
    <s v="Vespertino"/>
    <s v="Mensal"/>
    <n v="0.32793715700000003"/>
    <n v="8.7560646000000006E-2"/>
    <d v="1899-12-30T18:08:55"/>
  </r>
  <r>
    <s v="R Ilha de Castilhos"/>
    <s v="R Andre Natale"/>
    <s v="Av Jaime Torres"/>
    <x v="205"/>
    <s v="Vespertino"/>
    <s v="Mensal"/>
    <n v="0.32793715700000003"/>
    <n v="9.0240081999999999E-2"/>
    <d v="1899-12-30T18:15:15"/>
  </r>
  <r>
    <s v="R Ilha de Creta"/>
    <s v="R Vicente Turno"/>
    <s v="R Um"/>
    <x v="304"/>
    <s v="Vespertino"/>
    <s v="Mensal"/>
    <n v="0.48555623800000003"/>
    <n v="7.4690079000000006E-2"/>
    <d v="1899-12-30T15:56:19"/>
  </r>
  <r>
    <s v="R Ilha de Creta"/>
    <s v="R Ilha de Pascoa"/>
    <s v="Vla Leme"/>
    <x v="279"/>
    <s v="Vespertino"/>
    <s v="Mensal"/>
    <n v="0.48555623800000003"/>
    <n v="0.12505449699999999"/>
    <d v="1899-12-30T16:34:35"/>
  </r>
  <r>
    <s v="R Ilha de Creta"/>
    <s v="Vla Leme"/>
    <s v="R Ilha de Capri"/>
    <x v="279"/>
    <s v="Vespertino"/>
    <s v="Mensal"/>
    <n v="0.48555623800000003"/>
    <n v="0.192813339"/>
    <d v="1899-12-30T16:46:57"/>
  </r>
  <r>
    <s v="R Ilha de Creta"/>
    <s v="R Ilha de Capri"/>
    <s v="Est dos Fidelis"/>
    <x v="279"/>
    <s v="Vespertino"/>
    <s v="Mensal"/>
    <n v="0.48555623800000003"/>
    <n v="8.2287209E-2"/>
    <d v="1899-12-30T16:52:13"/>
  </r>
  <r>
    <s v="R Ilha de Marui"/>
    <s v="R Ilha dos Marinheiros"/>
    <s v="R Diogo Teles Cavalcanti"/>
    <x v="194"/>
    <s v="Vespertino"/>
    <s v="Mensal"/>
    <n v="0.35101243599999998"/>
    <n v="0.12800853000000001"/>
    <d v="1899-12-30T17:16:04"/>
  </r>
  <r>
    <s v="R Ilha de Marui"/>
    <s v="R Diogo Teles Cavalcanti"/>
    <s v="R Francisco Luis de Oliveira"/>
    <x v="194"/>
    <s v="Vespertino"/>
    <s v="Mensal"/>
    <n v="0.35101243599999998"/>
    <n v="0.161681885"/>
    <d v="1899-12-30T17:26:55"/>
  </r>
  <r>
    <s v="R Ilha de Marui"/>
    <s v="R Cotia"/>
    <s v="R Francisco Luis de Oliveira"/>
    <x v="430"/>
    <s v="Vespertino"/>
    <s v="Mensal"/>
    <n v="0.35101243599999998"/>
    <n v="6.1322020999999997E-2"/>
    <d v="1899-12-30T16:22:03"/>
  </r>
  <r>
    <s v="R Ilha de Pascoa"/>
    <s v="R Ilha de Creta"/>
    <s v="R Ilha de Sao Domingos"/>
    <x v="279"/>
    <s v="Vespertino"/>
    <s v="Mensal"/>
    <n v="3.1938624999999998E-2"/>
    <n v="3.1938624999999998E-2"/>
    <d v="1899-12-30T16:54:16"/>
  </r>
  <r>
    <s v="R Ilha de Santa Ana"/>
    <s v="Est Carreteiro"/>
    <s v="R Rio do Verissimo"/>
    <x v="297"/>
    <s v="Matutino"/>
    <s v="Mensal"/>
    <n v="0.40866279599999999"/>
    <n v="0.174265854"/>
    <d v="1899-12-30T08:27:14"/>
  </r>
  <r>
    <s v="R Ilha de Santa Ana"/>
    <s v="R Ponta de Lucena"/>
    <s v="Est Carreteiro"/>
    <x v="298"/>
    <s v="Vespertino"/>
    <s v="Mensal"/>
    <n v="0.40866279599999999"/>
    <n v="0.234396942"/>
    <d v="1899-12-30T16:22:19"/>
  </r>
  <r>
    <s v="R Ilha de Sao Domingos"/>
    <s v="R Vicente Turno"/>
    <s v="R Luis Lima Bonfim"/>
    <x v="279"/>
    <s v="Vespertino"/>
    <s v="Mensal"/>
    <n v="0.15504454000000001"/>
    <n v="3.8824516000000003E-2"/>
    <d v="1899-12-30T16:56:45"/>
  </r>
  <r>
    <s v="R Ilha de Sao Domingos"/>
    <s v="R Luis Lima Bonfim"/>
    <s v="R Ilha de Pascoa"/>
    <x v="279"/>
    <s v="Vespertino"/>
    <s v="Mensal"/>
    <n v="0.15504454000000001"/>
    <n v="5.8565898999999998E-2"/>
    <d v="1899-12-30T17:00:30"/>
  </r>
  <r>
    <s v="R Ilha de Sao Domingos"/>
    <s v="R Ilha de Pascoa"/>
    <s v="R dos Palmares"/>
    <x v="279"/>
    <s v="Vespertino"/>
    <s v="Mensal"/>
    <n v="0.15504454000000001"/>
    <n v="5.7654125000000001E-2"/>
    <d v="1899-12-30T17:04:12"/>
  </r>
  <r>
    <s v="R Ilha de Sao Francisco"/>
    <s v="R Enseada das Garoupas"/>
    <s v="R Alarico de Toledo Piza"/>
    <x v="357"/>
    <s v="Matutino"/>
    <s v="Mensal"/>
    <n v="0.467464714"/>
    <n v="0.108538986"/>
    <d v="1899-12-30T10:58:39"/>
  </r>
  <r>
    <s v="R Ilha de Sao Francisco"/>
    <s v="R Monte Camberela"/>
    <s v="R Barena"/>
    <x v="180"/>
    <s v="Vespertino"/>
    <s v="Mensal"/>
    <n v="0.467464714"/>
    <n v="0.125954712"/>
    <d v="1899-12-30T19:11:46"/>
  </r>
  <r>
    <s v="R Ilha de Sao Francisco"/>
    <s v="R Barena"/>
    <s v="R Vereda do Paraiso"/>
    <x v="180"/>
    <s v="Vespertino"/>
    <s v="Mensal"/>
    <n v="0.467464714"/>
    <n v="0.12531550599999999"/>
    <d v="1899-12-30T19:18:55"/>
  </r>
  <r>
    <s v="R Ilha de Sao Francisco"/>
    <s v="R Vereda do Paraiso"/>
    <s v="R Enseada das Garoupas"/>
    <x v="180"/>
    <s v="Vespertino"/>
    <s v="Mensal"/>
    <n v="0.467464714"/>
    <n v="0.10765551"/>
    <d v="1899-12-30T19:25:03"/>
  </r>
  <r>
    <s v="R Ilha de Tatuoca"/>
    <s v="R Parmenides"/>
    <s v="R Caripare"/>
    <x v="19"/>
    <s v="Matutino"/>
    <s v="Mensal"/>
    <n v="0.20035815400000001"/>
    <n v="0.20035815400000001"/>
    <d v="1899-12-30T10:54:03"/>
  </r>
  <r>
    <s v="R Ilha do Abrigo"/>
    <s v="R Bandeira do Ouro"/>
    <s v="R Maria Garcia Betim"/>
    <x v="389"/>
    <s v="Vespertino"/>
    <s v="Mensal"/>
    <n v="0.30182878099999999"/>
    <n v="0.15863233900000001"/>
    <d v="1899-12-30T18:19:32"/>
  </r>
  <r>
    <s v="R Ilha do Abrigo"/>
    <s v="Av Bento Guelfi"/>
    <s v="R Bandeira do Ouro"/>
    <x v="383"/>
    <s v="Vespertino"/>
    <s v="Mensal"/>
    <n v="0.30182878099999999"/>
    <n v="0.14319644200000001"/>
    <d v="1899-12-30T17:15:14"/>
  </r>
  <r>
    <s v="R Ilha do Arvoredo"/>
    <s v="R Antonio Joao de Medeiros"/>
    <s v="Vla S Vicente"/>
    <x v="92"/>
    <s v="Vespertino"/>
    <s v="Mensal"/>
    <n v="0.29657050299999999"/>
    <n v="7.7057732000000004E-2"/>
    <d v="1899-12-30T18:05:56"/>
  </r>
  <r>
    <s v="R Ilha do Arvoredo"/>
    <s v="Vla S Vicente"/>
    <s v="R Tiburcio de Sousa"/>
    <x v="92"/>
    <s v="Vespertino"/>
    <s v="Mensal"/>
    <n v="0.29657050299999999"/>
    <n v="0.21951277199999999"/>
    <d v="1899-12-30T18:19:15"/>
  </r>
  <r>
    <s v="R Ilha do Badejo"/>
    <s v="R Damiao de Sousa Pereira"/>
    <s v="R Gaspar de Godoi Moreira"/>
    <x v="167"/>
    <s v="Matutino"/>
    <s v="Mensal"/>
    <n v="0.158028"/>
    <n v="5.5115920999999998E-2"/>
    <d v="1899-12-30T10:43:53"/>
  </r>
  <r>
    <s v="R Ilha do Badejo"/>
    <s v="R Gaspar de Godoi Moreira"/>
    <s v="R Ulisses Vieira"/>
    <x v="167"/>
    <s v="Matutino"/>
    <s v="Mensal"/>
    <n v="0.158028"/>
    <n v="6.3922309999999996E-2"/>
    <d v="1899-12-30T10:47:52"/>
  </r>
  <r>
    <s v="R Ilha do Badejo"/>
    <s v="R Ulisses Vieira"/>
    <s v="Av Fernando Pacheco Jordao"/>
    <x v="167"/>
    <s v="Matutino"/>
    <s v="Mensal"/>
    <n v="0.158028"/>
    <n v="3.8989769000000001E-2"/>
    <d v="1899-12-30T10:50:18"/>
  </r>
  <r>
    <s v="R Ilha do Campeche"/>
    <s v="R Jose Lopes Rodrigues"/>
    <s v="(Próprio Logradouro/Trecho) R Ilha do Campeche"/>
    <x v="257"/>
    <s v="Matutino"/>
    <s v="Mensal"/>
    <n v="7.0407584999999995E-2"/>
    <n v="7.0407584999999995E-2"/>
    <d v="1899-12-30T09:04:11"/>
  </r>
  <r>
    <s v="R Ilha do Cardoso"/>
    <s v="Av Sapopemba"/>
    <s v="(Próprio Logradouro/Trecho) R Ilha do Cardoso"/>
    <x v="234"/>
    <s v="Vespertino"/>
    <s v="Mensal"/>
    <n v="0.58827904899999994"/>
    <n v="8.2339828000000004E-2"/>
    <d v="1899-12-30T17:38:33"/>
  </r>
  <r>
    <s v="R Ilha do Cardoso"/>
    <s v="Vla Treze"/>
    <s v="(Próprio Logradouro/Trecho) R Ilha do Cardoso"/>
    <x v="234"/>
    <s v="Vespertino"/>
    <s v="Mensal"/>
    <n v="0.58827904899999994"/>
    <n v="0.21962747199999999"/>
    <d v="1899-12-30T17:50:20"/>
  </r>
  <r>
    <s v="R Ilha do Cardoso"/>
    <s v="Vla Doze"/>
    <s v="(Próprio Logradouro/Trecho) R Ilha do Cardoso"/>
    <x v="234"/>
    <s v="Vespertino"/>
    <s v="Mensal"/>
    <n v="0.58827904899999994"/>
    <n v="0.187499313"/>
    <d v="1899-12-30T18:00:24"/>
  </r>
  <r>
    <s v="R Ilha do Cardoso"/>
    <s v="R Cel Pacheco do Couto"/>
    <s v="Vla Doze"/>
    <x v="234"/>
    <s v="Vespertino"/>
    <s v="Mensal"/>
    <n v="0.58827904899999994"/>
    <n v="6.8842826999999995E-2"/>
    <d v="1899-12-30T18:04:06"/>
  </r>
  <r>
    <s v="R Ilha do Cardoso"/>
    <s v="Vla Treze"/>
    <s v="Pc Serafino Correia"/>
    <x v="234"/>
    <s v="Vespertino"/>
    <s v="Mensal"/>
    <n v="0.58827904899999994"/>
    <n v="1.9938386999999998E-2"/>
    <d v="1899-12-30T18:05:10"/>
  </r>
  <r>
    <s v="R Ilha do Encanto"/>
    <s v="R Cornelio de Arzao"/>
    <s v="R Ilha dos Passaros"/>
    <x v="111"/>
    <s v="Vespertino"/>
    <s v="Mensal"/>
    <n v="0.164938995"/>
    <n v="0.164938995"/>
    <d v="1899-12-30T18:32:15"/>
  </r>
  <r>
    <s v="R Ilha do Xavier"/>
    <s v="R Jose Borges do Canto"/>
    <s v="Av Lago Xarais"/>
    <x v="92"/>
    <s v="Vespertino"/>
    <s v="Mensal"/>
    <n v="0.17672380100000001"/>
    <n v="7.9255179999999995E-2"/>
    <d v="1899-12-30T18:24:04"/>
  </r>
  <r>
    <s v="R Ilha do Xavier"/>
    <s v="Av Lago Xarais"/>
    <s v="R Groairas"/>
    <x v="92"/>
    <s v="Vespertino"/>
    <s v="Mensal"/>
    <n v="0.17672380100000001"/>
    <n v="9.7468620000000006E-2"/>
    <d v="1899-12-30T18:29:59"/>
  </r>
  <r>
    <s v="R Ilha dos Marinheiros"/>
    <s v="R Francisco Luis de Oliveira"/>
    <s v="R Diogo Teles Cavalcanti"/>
    <x v="194"/>
    <s v="Vespertino"/>
    <s v="Mensal"/>
    <n v="0.31685921500000003"/>
    <n v="0.16740634200000001"/>
    <d v="1899-12-30T17:38:10"/>
  </r>
  <r>
    <s v="R Ilha dos Marinheiros"/>
    <s v="R Diogo Teles Cavalcanti"/>
    <s v="R Ilha de Marui"/>
    <x v="194"/>
    <s v="Vespertino"/>
    <s v="Mensal"/>
    <n v="0.31685921500000003"/>
    <n v="5.7299376999999999E-2"/>
    <d v="1899-12-30T17:42:01"/>
  </r>
  <r>
    <s v="R Ilha dos Marinheiros"/>
    <s v="R Ilha de Marui"/>
    <s v="R Lagoa Cajuba"/>
    <x v="194"/>
    <s v="Vespertino"/>
    <s v="Mensal"/>
    <n v="0.31685921500000003"/>
    <n v="9.2153496000000001E-2"/>
    <d v="1899-12-30T17:48:12"/>
  </r>
  <r>
    <s v="R Ilha dos Moleques"/>
    <s v="R Morro da Capoaba"/>
    <s v="R Pacuiba"/>
    <x v="357"/>
    <s v="Matutino"/>
    <s v="Mensal"/>
    <n v="0.22266049200000002"/>
    <n v="0.22266049199999999"/>
    <d v="1899-12-30T11:14:12"/>
  </r>
  <r>
    <s v="R Ilha dos Passaros"/>
    <s v="R Cornelio de Arzao"/>
    <s v="Av Carlos Carneiro de Souza"/>
    <x v="111"/>
    <s v="Vespertino"/>
    <s v="Mensal"/>
    <n v="0.23732365599999999"/>
    <n v="0.13969693"/>
    <d v="1899-12-30T18:41:40"/>
  </r>
  <r>
    <s v="R Ilha dos Passaros"/>
    <s v="Av Carlos Carneiro de Souza"/>
    <s v="R Ilha do Encanto"/>
    <x v="111"/>
    <s v="Vespertino"/>
    <s v="Mensal"/>
    <n v="0.23732365599999999"/>
    <n v="6.6149512999999993E-2"/>
    <d v="1899-12-30T18:46:08"/>
  </r>
  <r>
    <s v="R Ilha dos Ratones"/>
    <s v="R Aricanga"/>
    <s v="R Filipe Maciel"/>
    <x v="145"/>
    <s v="Matutino"/>
    <s v="Mensal"/>
    <n v="0.46867390399999997"/>
    <n v="0.24883416699999999"/>
    <d v="1899-12-30T12:35:34"/>
  </r>
  <r>
    <s v="R Ilha dos Ratones"/>
    <s v="R Filipe Maciel"/>
    <s v="R Guaiuvira"/>
    <x v="145"/>
    <s v="Matutino"/>
    <s v="Mensal"/>
    <n v="0.46867390399999997"/>
    <n v="0.21983973700000001"/>
    <d v="1899-12-30T12:50:13"/>
  </r>
  <r>
    <s v="R Ilha dos Remedios"/>
    <s v="R Francisco Luis de Oliveira"/>
    <s v="R Cotia"/>
    <x v="430"/>
    <s v="Vespertino"/>
    <s v="Mensal"/>
    <n v="0.11193019900000001"/>
    <n v="6.1349162999999998E-2"/>
    <d v="1899-12-30T16:26:09"/>
  </r>
  <r>
    <s v="R Ilha dos Remedios"/>
    <s v="R Cotia"/>
    <s v="R Tome Fernandes da Costa"/>
    <x v="430"/>
    <s v="Vespertino"/>
    <s v="Mensal"/>
    <n v="0.11193019900000001"/>
    <n v="5.0581036000000003E-2"/>
    <d v="1899-12-30T16:29:33"/>
  </r>
  <r>
    <s v="R Ilha Superagui"/>
    <s v="R Estevao Ribeiro Garcia"/>
    <s v="R Canal de Toque Toque"/>
    <x v="167"/>
    <s v="Matutino"/>
    <s v="Mensal"/>
    <n v="0.13664240599999999"/>
    <n v="8.4386322E-2"/>
    <d v="1899-12-30T10:37:11"/>
  </r>
  <r>
    <s v="R Ilha Superagui"/>
    <s v="R Canal de Toque Toque"/>
    <s v="R Jacy Vieira"/>
    <x v="167"/>
    <s v="Matutino"/>
    <s v="Mensal"/>
    <n v="0.13664240599999999"/>
    <n v="5.2256084000000001E-2"/>
    <d v="1899-12-30T10:40:27"/>
  </r>
  <r>
    <s v="R Ilha Tomarim"/>
    <s v="R Tiburcio de Sousa"/>
    <s v="R Reducao do Loreto"/>
    <x v="271"/>
    <s v="Vespertino"/>
    <s v="Mensal"/>
    <n v="0.27162209300000001"/>
    <n v="0.16066156000000001"/>
    <d v="1899-12-30T17:49:36"/>
  </r>
  <r>
    <s v="R Ilha Tomarim"/>
    <s v="R Reducao do Loreto"/>
    <s v="R Antonio Joao de Medeiros"/>
    <x v="271"/>
    <s v="Vespertino"/>
    <s v="Mensal"/>
    <n v="0.27162209300000001"/>
    <n v="0.110960533"/>
    <d v="1899-12-30T17:57:06"/>
  </r>
  <r>
    <s v="R Ima Adelaide"/>
    <s v="R Pe Ezequiel Ramin"/>
    <s v="R Ima Leonie Duquet"/>
    <x v="295"/>
    <s v="Vespertino"/>
    <s v="Mensal"/>
    <n v="0.12856240800000002"/>
    <n v="0.12856240799999999"/>
    <d v="1899-12-30T15:37:25"/>
  </r>
  <r>
    <s v="R Ima Boaventura Anna Mora"/>
    <s v="Tv Adolfo Betti"/>
    <s v="(Próprio Logradouro/Trecho) R Ima Boaventura Anna Mora"/>
    <x v="314"/>
    <s v="Vespertino"/>
    <s v="Mensal"/>
    <n v="6.9905944999999997E-2"/>
    <n v="6.9905944999999997E-2"/>
    <d v="1899-12-30T17:00:24"/>
  </r>
  <r>
    <s v="R Ima Leonie Duquet"/>
    <s v="R Pe Josimo Morais Tavares"/>
    <s v="R Pe Josimo Morais Tavares"/>
    <x v="295"/>
    <s v="Vespertino"/>
    <s v="Mensal"/>
    <n v="0.708804396"/>
    <n v="2.3745652999999999E-2"/>
    <d v="1899-12-30T15:38:28"/>
  </r>
  <r>
    <s v="R Ima Leonie Duquet"/>
    <s v="R Pe Josimo Morais Tavares"/>
    <s v="R do Ensino"/>
    <x v="295"/>
    <s v="Vespertino"/>
    <s v="Mensal"/>
    <n v="0.708804396"/>
    <n v="0.11868197599999999"/>
    <d v="1899-12-30T15:43:41"/>
  </r>
  <r>
    <s v="R Ima Leonie Duquet"/>
    <s v="R do Ensino"/>
    <s v="R Musa Cabocla"/>
    <x v="295"/>
    <s v="Vespertino"/>
    <s v="Mensal"/>
    <n v="0.708804396"/>
    <n v="0.177960693"/>
    <d v="1899-12-30T15:51:32"/>
  </r>
  <r>
    <s v="R Ima Leonie Duquet"/>
    <s v="R Musa Cabocla"/>
    <s v="R Pe Ezequiel Ramin"/>
    <x v="295"/>
    <s v="Vespertino"/>
    <s v="Mensal"/>
    <n v="0.708804396"/>
    <n v="2.9356410999999999E-2"/>
    <d v="1899-12-30T15:52:49"/>
  </r>
  <r>
    <s v="R Ima Leonie Duquet"/>
    <s v="R Pe Ezequiel Ramin"/>
    <s v="R Evocacao das Montanhas"/>
    <x v="295"/>
    <s v="Vespertino"/>
    <s v="Mensal"/>
    <n v="0.708804396"/>
    <n v="0.13785234099999999"/>
    <d v="1899-12-30T15:58:54"/>
  </r>
  <r>
    <s v="R Ima Leonie Duquet"/>
    <s v="R Evocacao das Montanhas"/>
    <s v="R Ima Adelaide"/>
    <x v="295"/>
    <s v="Vespertino"/>
    <s v="Mensal"/>
    <n v="0.708804396"/>
    <n v="6.5166367000000003E-2"/>
    <d v="1899-12-30T16:01:46"/>
  </r>
  <r>
    <s v="R Ima Leonie Duquet"/>
    <s v="R Ima Adelaide"/>
    <s v="R Pe Ezequiel Ramin"/>
    <x v="295"/>
    <s v="Vespertino"/>
    <s v="Mensal"/>
    <n v="0.708804396"/>
    <n v="0.15604095500000001"/>
    <d v="1899-12-30T16:08:39"/>
  </r>
  <r>
    <s v="R Imbacal"/>
    <s v="R Benedicto Cunha"/>
    <s v="R Jiparana"/>
    <x v="311"/>
    <s v="Matutino"/>
    <s v="Mensal"/>
    <n v="0.85671926900000006"/>
    <n v="7.6381171999999997E-2"/>
    <d v="1899-12-30T09:06:24"/>
  </r>
  <r>
    <s v="R Imbacal"/>
    <s v="Est Itaquera Guaianazes"/>
    <s v="R Jucurucu"/>
    <x v="307"/>
    <s v="Matutino"/>
    <s v="Mensal"/>
    <n v="0.85671926900000006"/>
    <n v="0.108233177"/>
    <d v="1899-12-30T09:38:44"/>
  </r>
  <r>
    <s v="R Imbacal"/>
    <s v="R Jucurucu"/>
    <s v="Tv Particular"/>
    <x v="307"/>
    <s v="Matutino"/>
    <s v="Mensal"/>
    <n v="0.85671926900000006"/>
    <n v="2.9475662E-2"/>
    <d v="1899-12-30T09:40:41"/>
  </r>
  <r>
    <s v="R Imbacal"/>
    <s v="Tv Particular"/>
    <s v="R Benedicto Cunha"/>
    <x v="307"/>
    <s v="Matutino"/>
    <s v="Mensal"/>
    <n v="0.85671926900000006"/>
    <n v="0.21628256200000001"/>
    <d v="1899-12-30T09:54:54"/>
  </r>
  <r>
    <s v="R Imbacal"/>
    <s v="R Jiparana"/>
    <s v="S/Logradouro"/>
    <x v="317"/>
    <s v="Matutino"/>
    <s v="Mensal"/>
    <n v="0.85671926900000006"/>
    <n v="0.13665762300000001"/>
    <d v="1899-12-30T09:51:07"/>
  </r>
  <r>
    <s v="R Imbacal"/>
    <s v="S/Logradouro"/>
    <s v="R Jucupema"/>
    <x v="317"/>
    <s v="Matutino"/>
    <s v="Mensal"/>
    <n v="0.85671926900000006"/>
    <n v="0.14022430399999999"/>
    <d v="1899-12-30T10:01:18"/>
  </r>
  <r>
    <s v="R Imbacal"/>
    <s v="R Jucupema"/>
    <s v="Est Itaquera Guaianazes"/>
    <x v="317"/>
    <s v="Matutino"/>
    <s v="Mensal"/>
    <n v="0.85671926900000006"/>
    <n v="0.149464767"/>
    <d v="1899-12-30T10:12:09"/>
  </r>
  <r>
    <s v="R Imbucuru"/>
    <s v="Av Afonso Lopes de Baiao"/>
    <s v="Av Pires do Rio"/>
    <x v="50"/>
    <s v="Vespertino"/>
    <s v="Mensal"/>
    <n v="0.18332026700000001"/>
    <n v="0.18332026700000001"/>
    <d v="1899-12-30T17:22:40"/>
  </r>
  <r>
    <s v="R Imburana"/>
    <s v="R Criuva"/>
    <s v="R Grafita"/>
    <x v="200"/>
    <s v="Matutino"/>
    <s v="Mensal"/>
    <n v="0.15833720400000001"/>
    <n v="5.3189620999999999E-2"/>
    <d v="1899-12-30T12:09:43"/>
  </r>
  <r>
    <s v="R Imburana"/>
    <s v="R Grafita"/>
    <s v="R Alteia"/>
    <x v="200"/>
    <s v="Matutino"/>
    <s v="Mensal"/>
    <n v="0.15833720400000001"/>
    <n v="0.105147583"/>
    <d v="1899-12-30T12:16:46"/>
  </r>
  <r>
    <s v="R Imeri"/>
    <s v="R Dario Ferreira Martins"/>
    <s v="(Próprio Logradouro/Trecho) R Imeri"/>
    <x v="184"/>
    <s v="Matutino"/>
    <s v="Mensal"/>
    <n v="4.6585358E-2"/>
    <n v="4.6585358E-2"/>
    <d v="1899-12-30T11:00:07"/>
  </r>
  <r>
    <s v="R Imigrantes"/>
    <s v="Av Caititu"/>
    <s v="Av Ernesto Souza Cruz"/>
    <x v="62"/>
    <s v="Vespertino"/>
    <s v="Mensal"/>
    <n v="0.24733412200000002"/>
    <n v="9.8453902999999995E-2"/>
    <d v="1899-12-30T18:40:30"/>
  </r>
  <r>
    <s v="R Imo Deodoro"/>
    <s v="R Pe Luis Gonzaga"/>
    <s v="Tv Norival Nunes Coutinho"/>
    <x v="269"/>
    <s v="Matutino"/>
    <s v="Mensal"/>
    <n v="1.0324099599999998"/>
    <n v="3.0130371E-2"/>
    <d v="1899-12-30T10:31:26"/>
  </r>
  <r>
    <s v="R Imo Deodoro"/>
    <s v="Tv Norival Nunes Coutinho"/>
    <s v="R Augita"/>
    <x v="269"/>
    <s v="Matutino"/>
    <s v="Mensal"/>
    <n v="1.0324099599999998"/>
    <n v="3.0974247E-2"/>
    <d v="1899-12-30T10:34:29"/>
  </r>
  <r>
    <s v="R Imo Deodoro"/>
    <s v="R Augita"/>
    <s v="R Evaldo Calabrez"/>
    <x v="269"/>
    <s v="Matutino"/>
    <s v="Mensal"/>
    <n v="1.0324099599999998"/>
    <n v="0.154729538"/>
    <d v="1899-12-30T10:49:42"/>
  </r>
  <r>
    <s v="R Imo Deodoro"/>
    <s v="R Evaldo Calabrez"/>
    <s v="R Amelia Duarte"/>
    <x v="309"/>
    <s v="Vespertino"/>
    <s v="Mensal"/>
    <n v="1.0324099599999998"/>
    <n v="0.101062233"/>
    <d v="1899-12-30T18:00:20"/>
  </r>
  <r>
    <s v="R Imo Deodoro"/>
    <s v="R Amelia Duarte"/>
    <s v="R Cortis"/>
    <x v="309"/>
    <s v="Vespertino"/>
    <s v="Mensal"/>
    <n v="1.0324099599999998"/>
    <n v="3.398822E-2"/>
    <d v="1899-12-30T18:02:48"/>
  </r>
  <r>
    <s v="R Imo Deodoro"/>
    <s v="R Cortis"/>
    <s v="R Sta Anastacia"/>
    <x v="309"/>
    <s v="Vespertino"/>
    <s v="Mensal"/>
    <n v="1.0324099599999998"/>
    <n v="8.2353348000000007E-2"/>
    <d v="1899-12-30T18:08:47"/>
  </r>
  <r>
    <s v="R Imo Deodoro"/>
    <s v="R Sta Anastacia"/>
    <s v="Tv Norival Nunes Custodio"/>
    <x v="309"/>
    <s v="Vespertino"/>
    <s v="Mensal"/>
    <n v="1.0324099599999998"/>
    <n v="3.1211005999999999E-2"/>
    <d v="1899-12-30T18:11:03"/>
  </r>
  <r>
    <s v="R Imo Deodoro"/>
    <s v="Tv Norival Nunes Custodio"/>
    <s v="S/Logradouro"/>
    <x v="309"/>
    <s v="Vespertino"/>
    <s v="Mensal"/>
    <n v="1.0324099599999998"/>
    <n v="2.9550901000000001E-2"/>
    <d v="1899-12-30T18:13:12"/>
  </r>
  <r>
    <s v="R Imo Deodoro"/>
    <s v="S/Logradouro"/>
    <s v="S/Logradouro"/>
    <x v="309"/>
    <s v="Vespertino"/>
    <s v="Mensal"/>
    <n v="1.0324099599999998"/>
    <n v="4.1938847000000001E-2"/>
    <d v="1899-12-30T18:16:15"/>
  </r>
  <r>
    <s v="R Imo Deodoro"/>
    <s v="S/Logradouro"/>
    <s v="R Prf Francisco Pinheiro"/>
    <x v="309"/>
    <s v="Vespertino"/>
    <s v="Mensal"/>
    <n v="1.0324099599999998"/>
    <n v="9.3105377000000003E-2"/>
    <d v="1899-12-30T18:23:00"/>
  </r>
  <r>
    <s v="R Imo Deodoro"/>
    <s v="R Evaldo Calabrez"/>
    <s v="R Evaldo Calabrez"/>
    <x v="270"/>
    <s v="Vespertino"/>
    <s v="Mensal"/>
    <n v="1.0324099599999998"/>
    <n v="0.40336587499999998"/>
    <d v="1899-12-30T17:55:08"/>
  </r>
  <r>
    <s v="R Imo Fabiano"/>
    <s v="R Prfa Joana Fagundes"/>
    <s v="Vla Treze"/>
    <x v="263"/>
    <s v="Matutino"/>
    <s v="Mensal"/>
    <n v="0.31178395799999997"/>
    <n v="6.4934669E-2"/>
    <d v="1899-12-30T10:20:21"/>
  </r>
  <r>
    <s v="R Imo Fabiano"/>
    <s v="Vla Treze"/>
    <s v="Vla Dois"/>
    <x v="263"/>
    <s v="Matutino"/>
    <s v="Mensal"/>
    <n v="0.31178395799999997"/>
    <n v="0.104078323"/>
    <d v="1899-12-30T10:27:15"/>
  </r>
  <r>
    <s v="R Imo Fabiano"/>
    <s v="Vla Dois"/>
    <s v="R Luis Mateus"/>
    <x v="263"/>
    <s v="Matutino"/>
    <s v="Mensal"/>
    <n v="0.31178395799999997"/>
    <n v="0.142770966"/>
    <d v="1899-12-30T10:36:43"/>
  </r>
  <r>
    <s v="R Imo Leao Criveller"/>
    <s v="R Sen Nilo Coelho"/>
    <s v="Vla Dezenove"/>
    <x v="240"/>
    <s v="Matutino"/>
    <s v="Mensal"/>
    <n v="0.40050910200000001"/>
    <n v="0.14225004599999999"/>
    <d v="1899-12-30T10:46:53"/>
  </r>
  <r>
    <s v="R Imo Leao Criveller"/>
    <s v="Vla Dezenove"/>
    <s v="R Lola Montes"/>
    <x v="240"/>
    <s v="Matutino"/>
    <s v="Mensal"/>
    <n v="0.40050910200000001"/>
    <n v="0.10699694799999999"/>
    <d v="1899-12-30T10:54:12"/>
  </r>
  <r>
    <s v="R Imo Leao Criveller"/>
    <s v="R Lola Montes"/>
    <s v="Tv Imo Leao Criveller"/>
    <x v="240"/>
    <s v="Matutino"/>
    <s v="Mensal"/>
    <n v="0.40050910200000001"/>
    <n v="8.2615287999999995E-2"/>
    <d v="1899-12-30T10:59:51"/>
  </r>
  <r>
    <s v="R Imo Leao Criveller"/>
    <s v="Tv Imo Leao Criveller"/>
    <s v="(Próprio Logradouro/Trecho) R Imo Leao Criveller"/>
    <x v="240"/>
    <s v="Matutino"/>
    <s v="Mensal"/>
    <n v="0.40050910200000001"/>
    <n v="6.8646819999999997E-2"/>
    <d v="1899-12-30T11:04:33"/>
  </r>
  <r>
    <s v="R Imore"/>
    <s v="R Abure"/>
    <s v="R D"/>
    <x v="17"/>
    <s v="Matutino"/>
    <s v="Mensal"/>
    <n v="8.8281521000000002E-2"/>
    <n v="5.0683974999999999E-2"/>
    <d v="1899-12-30T13:42:17"/>
  </r>
  <r>
    <s v="R Imore"/>
    <s v="R D"/>
    <s v="R Francisco Vaz Moniz"/>
    <x v="17"/>
    <s v="Matutino"/>
    <s v="Mensal"/>
    <n v="8.8281521000000002E-2"/>
    <n v="3.7597546000000003E-2"/>
    <d v="1899-12-30T13:44:26"/>
  </r>
  <r>
    <s v="R Impatiens"/>
    <s v="R Dona Benedita dos Santos Silva"/>
    <s v="(Próprio Logradouro/Trecho) R Impatiens"/>
    <x v="116"/>
    <s v="Vespertino"/>
    <s v="Mensal"/>
    <n v="0.85565996900000008"/>
    <n v="0.14240902699999999"/>
    <d v="1899-12-30T16:51:55"/>
  </r>
  <r>
    <s v="R Ina"/>
    <s v="R Lagoa Tai Grande"/>
    <s v="R S Teodoro"/>
    <x v="438"/>
    <s v="Vespertino"/>
    <s v="Mensal"/>
    <n v="0.34166399799999997"/>
    <n v="0.112432747"/>
    <d v="1899-12-30T15:53:54"/>
  </r>
  <r>
    <s v="R Ina"/>
    <s v="R S Teodoro"/>
    <s v="S/Logradouro"/>
    <x v="438"/>
    <s v="Vespertino"/>
    <s v="Mensal"/>
    <n v="0.34166399799999997"/>
    <n v="4.4664679999999998E-2"/>
    <d v="1899-12-30T15:56:51"/>
  </r>
  <r>
    <s v="R Ina"/>
    <s v="S/Logradouro"/>
    <s v="R Rio do Oeste"/>
    <x v="438"/>
    <s v="Vespertino"/>
    <s v="Mensal"/>
    <n v="0.34166399799999997"/>
    <n v="6.6939049E-2"/>
    <d v="1899-12-30T16:01:16"/>
  </r>
  <r>
    <s v="R Ina"/>
    <s v="R Rio do Oeste"/>
    <s v="S/Logradouro"/>
    <x v="438"/>
    <s v="Vespertino"/>
    <s v="Mensal"/>
    <n v="0.34166399799999997"/>
    <n v="3.8458461999999999E-2"/>
    <d v="1899-12-30T16:03:48"/>
  </r>
  <r>
    <s v="R Ina"/>
    <s v="S/Logradouro"/>
    <s v="R da Encerca"/>
    <x v="438"/>
    <s v="Vespertino"/>
    <s v="Mensal"/>
    <n v="0.34166399799999997"/>
    <n v="7.9169059999999999E-2"/>
    <d v="1899-12-30T16:09:02"/>
  </r>
  <r>
    <s v="R Inacio Altini"/>
    <s v="R Anadir Bastos"/>
    <s v="R Antonio Fontana"/>
    <x v="307"/>
    <s v="Matutino"/>
    <s v="Mensal"/>
    <n v="0.27691024800000003"/>
    <n v="0.27691024800000003"/>
    <d v="1899-12-30T10:13:06"/>
  </r>
  <r>
    <s v="R Inacio Alvarez"/>
    <s v="R Cirilo Alves da Silva"/>
    <s v="R Francisco Cirillo"/>
    <x v="215"/>
    <s v="Vespertino"/>
    <s v="Mensal"/>
    <n v="0.32159305199999999"/>
    <n v="6.2375023000000002E-2"/>
    <d v="1899-12-30T16:35:43"/>
  </r>
  <r>
    <s v="R Inacio Alvarez"/>
    <s v="R Francisco Cirillo"/>
    <s v="R Antonio Joaquim de Carvalho"/>
    <x v="215"/>
    <s v="Vespertino"/>
    <s v="Mensal"/>
    <n v="0.32159305199999999"/>
    <n v="6.3955788E-2"/>
    <d v="1899-12-30T16:40:44"/>
  </r>
  <r>
    <s v="R Inacio Alvarez"/>
    <s v="R Antonio Joaquim de Carvalho"/>
    <s v="R Creusa de Souza Silva"/>
    <x v="215"/>
    <s v="Vespertino"/>
    <s v="Mensal"/>
    <n v="0.32159305199999999"/>
    <n v="6.3130122999999996E-2"/>
    <d v="1899-12-30T16:45:41"/>
  </r>
  <r>
    <s v="R Inacio Alvarez"/>
    <s v="R Creusa de Souza Silva"/>
    <s v="R Leonel de Azevedo"/>
    <x v="215"/>
    <s v="Vespertino"/>
    <s v="Mensal"/>
    <n v="0.32159305199999999"/>
    <n v="6.5151298999999996E-2"/>
    <d v="1899-12-30T16:50:48"/>
  </r>
  <r>
    <s v="R Inacio Alvarez"/>
    <s v="R Leonel de Azevedo"/>
    <s v="R Vinte e Sete"/>
    <x v="215"/>
    <s v="Vespertino"/>
    <s v="Mensal"/>
    <n v="0.32159305199999999"/>
    <n v="6.6980819999999996E-2"/>
    <d v="1899-12-30T16:56:03"/>
  </r>
  <r>
    <s v="R Inacio Bernardes"/>
    <s v="R Arcadia Paulistana"/>
    <s v="R Joao Dias Mendes"/>
    <x v="177"/>
    <s v="Matutino"/>
    <s v="Mensal"/>
    <n v="0.29920353699999996"/>
    <n v="7.3142151000000002E-2"/>
    <d v="1899-12-30T11:00:10"/>
  </r>
  <r>
    <s v="R Inacio Bernardes"/>
    <s v="R Joao Dias Mendes"/>
    <s v="R Leo de Afonseca"/>
    <x v="177"/>
    <s v="Matutino"/>
    <s v="Mensal"/>
    <n v="0.29920353699999996"/>
    <n v="7.0636275999999998E-2"/>
    <d v="1899-12-30T11:05:00"/>
  </r>
  <r>
    <s v="R Inacio Bernardes"/>
    <s v="R Leo de Afonseca"/>
    <s v="R Joao Soromenho"/>
    <x v="177"/>
    <s v="Matutino"/>
    <s v="Mensal"/>
    <n v="0.29920353699999996"/>
    <n v="7.1794661999999995E-2"/>
    <d v="1899-12-30T11:09:55"/>
  </r>
  <r>
    <s v="R Inacio Bernardes"/>
    <s v="R Joao Soromenho"/>
    <s v="R Venancio Lisboa"/>
    <x v="411"/>
    <s v="Matutino"/>
    <s v="Mensal"/>
    <n v="0.29920353699999996"/>
    <n v="8.3630446999999997E-2"/>
    <d v="1899-12-30T08:37:58"/>
  </r>
  <r>
    <s v="R Inacio Coelho da Silva"/>
    <s v="Av Maria Luiza Americano"/>
    <s v="R Manuel de Mata Sa"/>
    <x v="420"/>
    <s v="Matutino"/>
    <s v="Mensal"/>
    <n v="0.133766357"/>
    <n v="0.133766357"/>
    <d v="1899-12-30T09:40:05"/>
  </r>
  <r>
    <s v="R Inacio Coelho Ramos"/>
    <s v="R Cordao de Sao Francisco"/>
    <s v="R Rio Quebra Anzois"/>
    <x v="99"/>
    <s v="Vespertino"/>
    <s v="Mensal"/>
    <n v="8.9173011999999996E-2"/>
    <n v="8.9173011999999996E-2"/>
    <d v="1899-12-30T16:28:19"/>
  </r>
  <r>
    <s v="R Inacio Correa Pamplona"/>
    <s v="R Jeronimo Alves"/>
    <s v="R Campo de Piratininga"/>
    <x v="149"/>
    <s v="Vespertino"/>
    <s v="Mensal"/>
    <n v="0.122145958"/>
    <n v="0.122145958"/>
    <d v="1899-12-30T17:35:34"/>
  </r>
  <r>
    <s v="R Inacio da Mota Portela"/>
    <s v="R Alvaro do Prado"/>
    <s v="R Quaresma Delgado"/>
    <x v="364"/>
    <s v="Vespertino"/>
    <s v="Mensal"/>
    <n v="0.26670970899999996"/>
    <n v="7.3472961000000003E-2"/>
    <d v="1899-12-30T17:05:32"/>
  </r>
  <r>
    <s v="R Inacio da Mota Portela"/>
    <s v="R Quaresma Delgado"/>
    <s v="R Antonio Garcia da Cunha"/>
    <x v="278"/>
    <s v="Vespertino"/>
    <s v="Mensal"/>
    <n v="0.26670970899999996"/>
    <n v="6.1860434999999998E-2"/>
    <d v="1899-12-30T17:15:51"/>
  </r>
  <r>
    <s v="R Inacio da Mota Portela"/>
    <s v="R Antonio Garcia da Cunha"/>
    <s v="Av Salvador Jorge Velho"/>
    <x v="278"/>
    <s v="Vespertino"/>
    <s v="Mensal"/>
    <n v="0.26670970899999996"/>
    <n v="6.5293716000000002E-2"/>
    <d v="1899-12-30T17:20:13"/>
  </r>
  <r>
    <s v="R Inacio da Mota Portela"/>
    <s v="Av Salvador Jorge Velho"/>
    <s v="R Julio Cesar Moreira"/>
    <x v="278"/>
    <s v="Vespertino"/>
    <s v="Mensal"/>
    <n v="0.26670970899999996"/>
    <n v="6.6082595999999993E-2"/>
    <d v="1899-12-30T17:24:38"/>
  </r>
  <r>
    <s v="R Inacio de Barros Accioly"/>
    <s v="R Erva Grossa"/>
    <s v="R Cambota"/>
    <x v="188"/>
    <s v="Matutino"/>
    <s v="Mensal"/>
    <n v="0.158511446"/>
    <n v="9.2211861000000006E-2"/>
    <d v="1899-12-30T11:32:03"/>
  </r>
  <r>
    <s v="R Inacio de Barros Accioly"/>
    <s v="R Cambota"/>
    <s v="R Fontanezia"/>
    <x v="188"/>
    <s v="Matutino"/>
    <s v="Mensal"/>
    <n v="0.158511446"/>
    <n v="1.0575888E-2"/>
    <d v="1899-12-30T11:33:09"/>
  </r>
  <r>
    <s v="R Inacio de Barros Accioly"/>
    <s v="R Fontanezia"/>
    <s v="R Jose Freire Jr"/>
    <x v="188"/>
    <s v="Matutino"/>
    <s v="Mensal"/>
    <n v="0.158511446"/>
    <n v="5.5723698000000002E-2"/>
    <d v="1899-12-30T11:38:57"/>
  </r>
  <r>
    <s v="R Inacio de Loyola"/>
    <s v="Av Eng Feijo Bittencourt"/>
    <s v="Av Eng Feijo Bittencourt"/>
    <x v="110"/>
    <s v="Matutino"/>
    <s v="Mensal"/>
    <n v="0.36452031000000001"/>
    <n v="8.5703129999999995E-3"/>
    <d v="1899-12-30T11:23:30"/>
  </r>
  <r>
    <s v="R Inacio de Loyola"/>
    <s v="Av Eng Feijo Bittencourt"/>
    <s v="R Prf Jacomo Stavale"/>
    <x v="110"/>
    <s v="Matutino"/>
    <s v="Mensal"/>
    <n v="0.36452031000000001"/>
    <n v="0.179189972"/>
    <d v="1899-12-30T11:33:39"/>
  </r>
  <r>
    <s v="R Inacio de Loyola"/>
    <s v="R Prf Jacomo Stavale"/>
    <s v="R Chiquinha Gonzaga"/>
    <x v="110"/>
    <s v="Matutino"/>
    <s v="Mensal"/>
    <n v="0.36452031000000001"/>
    <n v="0.17676002499999999"/>
    <d v="1899-12-30T11:43:40"/>
  </r>
  <r>
    <s v="R Inacio de Oliveira Campos"/>
    <s v="R Boqueirao de Poti"/>
    <s v="R Francisco Nunes Cubas"/>
    <x v="331"/>
    <s v="Vespertino"/>
    <s v="Mensal"/>
    <n v="0.56494131300000006"/>
    <n v="0.170297226"/>
    <d v="1899-12-30T15:42:29"/>
  </r>
  <r>
    <s v="R Inacio de Oliveira Campos"/>
    <s v="R Francisco Nunes Cubas"/>
    <s v="R Pe Dictinio de La Parte Abia"/>
    <x v="331"/>
    <s v="Vespertino"/>
    <s v="Mensal"/>
    <n v="0.56494131300000006"/>
    <n v="9.3022109999999995E-3"/>
    <d v="1899-12-30T15:42:58"/>
  </r>
  <r>
    <s v="R Inacio de Oliveira Campos"/>
    <s v="R Pe Dictinio de La Parte Abia"/>
    <s v="R Pe Eutique"/>
    <x v="331"/>
    <s v="Vespertino"/>
    <s v="Mensal"/>
    <n v="0.56494131300000006"/>
    <n v="4.6449032000000001E-2"/>
    <d v="1899-12-30T15:45:20"/>
  </r>
  <r>
    <s v="R Inacio de Oliveira Campos"/>
    <s v="R Pe Eutique"/>
    <s v="R Jeronimo Bueno"/>
    <x v="331"/>
    <s v="Vespertino"/>
    <s v="Mensal"/>
    <n v="0.56494131300000006"/>
    <n v="6.6412460000000006E-2"/>
    <d v="1899-12-30T15:48:44"/>
  </r>
  <r>
    <s v="R Inacio de Oliveira Campos"/>
    <s v="R Jeronimo Bueno"/>
    <s v="Tv Mario Gallo"/>
    <x v="331"/>
    <s v="Vespertino"/>
    <s v="Mensal"/>
    <n v="0.56494131300000006"/>
    <n v="6.1875336000000003E-2"/>
    <d v="1899-12-30T15:51:53"/>
  </r>
  <r>
    <s v="R Inacio de Oliveira Campos"/>
    <s v="Tv Mario Gallo"/>
    <s v="S/Logradouro"/>
    <x v="331"/>
    <s v="Vespertino"/>
    <s v="Mensal"/>
    <n v="0.56494131300000006"/>
    <n v="0.10127555100000001"/>
    <d v="1899-12-30T15:57:04"/>
  </r>
  <r>
    <s v="R Inacio de Oliveira Campos"/>
    <s v="S/Logradouro"/>
    <s v="Vla Bellini"/>
    <x v="331"/>
    <s v="Vespertino"/>
    <s v="Mensal"/>
    <n v="0.56494131300000006"/>
    <n v="2.0612505E-2"/>
    <d v="1899-12-30T15:58:07"/>
  </r>
  <r>
    <s v="R Inacio de Oliveira Campos"/>
    <s v="Vla Bellini"/>
    <s v="Tv Mto Bellenot"/>
    <x v="331"/>
    <s v="Vespertino"/>
    <s v="Mensal"/>
    <n v="0.56494131300000006"/>
    <n v="1.2466142E-2"/>
    <d v="1899-12-30T15:58:45"/>
  </r>
  <r>
    <s v="R Inacio de Oliveira Campos"/>
    <s v="Tv Mto Bellenot"/>
    <s v="R Carlos Patino"/>
    <x v="331"/>
    <s v="Vespertino"/>
    <s v="Mensal"/>
    <n v="0.56494131300000006"/>
    <n v="3.2732307000000002E-2"/>
    <d v="1899-12-30T16:00:25"/>
  </r>
  <r>
    <s v="R Inacio de Oliveira Campos"/>
    <s v="R Carlos Patino"/>
    <s v="R Gaspar Sardinha"/>
    <x v="331"/>
    <s v="Vespertino"/>
    <s v="Mensal"/>
    <n v="0.56494131300000006"/>
    <n v="3.8911296999999997E-2"/>
    <d v="1899-12-30T16:02:25"/>
  </r>
  <r>
    <s v="R Inacio de Oliveira Campos"/>
    <s v="R Carlos Patino"/>
    <s v="R Carlos Patino"/>
    <x v="386"/>
    <s v="Vespertino"/>
    <s v="Mensal"/>
    <n v="0.56494131300000006"/>
    <n v="4.6072470000000001E-3"/>
    <d v="1899-12-30T18:10:29"/>
  </r>
  <r>
    <s v="R Inacio de Sousa Ferreira"/>
    <s v="Est D Joao Nery"/>
    <s v="R Jacare Acu"/>
    <x v="430"/>
    <s v="Vespertino"/>
    <s v="Mensal"/>
    <n v="0.319755648"/>
    <n v="0.11983967600000001"/>
    <d v="1899-12-30T16:37:35"/>
  </r>
  <r>
    <s v="R Inacio de Sousa Ferreira"/>
    <s v="R Jacare Acu"/>
    <s v="R Manuel Castro e Mendonca"/>
    <x v="430"/>
    <s v="Vespertino"/>
    <s v="Mensal"/>
    <n v="0.319755648"/>
    <n v="1.0164583E-2"/>
    <d v="1899-12-30T16:38:16"/>
  </r>
  <r>
    <s v="R Inacio de Sousa Ferreira"/>
    <s v="R Manuel Castro e Mendonca"/>
    <s v="R Tome Fernandes da Costa"/>
    <x v="430"/>
    <s v="Vespertino"/>
    <s v="Mensal"/>
    <n v="0.319755648"/>
    <n v="0.18975138899999999"/>
    <d v="1899-12-30T16:50:59"/>
  </r>
  <r>
    <s v="R Inacio Donati"/>
    <s v="R Alfredo Ricci"/>
    <s v="R R Jose Melani"/>
    <x v="378"/>
    <s v="Matutino"/>
    <s v="Mensal"/>
    <n v="0.32864611799999999"/>
    <n v="0.18137228399999999"/>
    <d v="1899-12-30T10:58:06"/>
  </r>
  <r>
    <s v="R Inacio Donati"/>
    <s v="R R Jose Melani"/>
    <s v="S/Logradouro"/>
    <x v="378"/>
    <s v="Matutino"/>
    <s v="Mensal"/>
    <n v="0.32864611799999999"/>
    <n v="6.6113243000000002E-2"/>
    <d v="1899-12-30T11:02:24"/>
  </r>
  <r>
    <s v="R Inacio Donati"/>
    <s v="S/Logradouro"/>
    <s v="R Eugenio Albini"/>
    <x v="378"/>
    <s v="Matutino"/>
    <s v="Mensal"/>
    <n v="0.32864611799999999"/>
    <n v="8.1160591000000004E-2"/>
    <d v="1899-12-30T11:07:42"/>
  </r>
  <r>
    <s v="R Inacio Gomes"/>
    <s v="R Palmeira das Bermudas"/>
    <s v="R Aricanga"/>
    <x v="143"/>
    <s v="Matutino"/>
    <s v="Mensal"/>
    <n v="6.2328650999999999E-2"/>
    <n v="6.2328650999999999E-2"/>
    <d v="1899-12-30T11:31:30"/>
  </r>
  <r>
    <s v="R Inacio Jacometti"/>
    <s v="R Matias Quevedo"/>
    <s v="S/Logradouro"/>
    <x v="373"/>
    <s v="Matutino"/>
    <s v="Mensal"/>
    <n v="0.25623522200000004"/>
    <n v="2.9984416999999999E-2"/>
    <d v="1899-12-30T10:22:07"/>
  </r>
  <r>
    <s v="R Inacio Jacometti"/>
    <s v="S/Logradouro"/>
    <s v="R Constantino Fernandes"/>
    <x v="373"/>
    <s v="Matutino"/>
    <s v="Mensal"/>
    <n v="0.25623522200000004"/>
    <n v="5.5251628999999997E-2"/>
    <d v="1899-12-30T10:25:45"/>
  </r>
  <r>
    <s v="R Inacio Jacometti"/>
    <s v="R Constantino Fernandes"/>
    <s v="R Cristovao Salamanca"/>
    <x v="358"/>
    <s v="Vespertino"/>
    <s v="Mensal"/>
    <n v="0.25623522200000004"/>
    <n v="0.170999176"/>
    <d v="1899-12-30T18:42:20"/>
  </r>
  <r>
    <s v="R Inacio Maciel"/>
    <s v="Av dos Guris"/>
    <s v="Av Ten Laudelino Ferreira do Amaral"/>
    <x v="142"/>
    <s v="Vespertino"/>
    <s v="Mensal"/>
    <n v="0.47892785999999998"/>
    <n v="0.18535665900000001"/>
    <d v="1899-12-30T17:43:52"/>
  </r>
  <r>
    <s v="R Inacio Maciel"/>
    <s v="Av Ten Laudelino Ferreira do Amaral"/>
    <s v="R Taiuvinha"/>
    <x v="142"/>
    <s v="Vespertino"/>
    <s v="Mensal"/>
    <n v="0.47892785999999998"/>
    <n v="0.16744183300000001"/>
    <d v="1899-12-30T17:55:01"/>
  </r>
  <r>
    <s v="R Inacio Maciel"/>
    <s v="R Taiuvinha"/>
    <s v="R Brazilina Tereza"/>
    <x v="142"/>
    <s v="Vespertino"/>
    <s v="Mensal"/>
    <n v="0.47892785999999998"/>
    <n v="5.8648151000000003E-2"/>
    <d v="1899-12-30T17:58:56"/>
  </r>
  <r>
    <s v="R Inacio Maciel"/>
    <s v="R Brazilina Tereza"/>
    <s v="R Cel Manuel Feliciano de Souza"/>
    <x v="142"/>
    <s v="Vespertino"/>
    <s v="Mensal"/>
    <n v="0.47892785999999998"/>
    <n v="6.7481215999999997E-2"/>
    <d v="1899-12-30T18:03:25"/>
  </r>
  <r>
    <s v="R Inacio Monteiro"/>
    <s v="Est Iguatemi"/>
    <s v="Av Souza Ramos"/>
    <x v="38"/>
    <s v="Vespertino"/>
    <s v="Mensal"/>
    <n v="4.9022707790000002"/>
    <n v="0.25849905400000001"/>
    <d v="1899-12-30T18:25:05"/>
  </r>
  <r>
    <s v="R Inacio Monteiro"/>
    <s v="Av Souza Ramos"/>
    <s v="S/Logradouro"/>
    <x v="38"/>
    <s v="Vespertino"/>
    <s v="Mensal"/>
    <n v="4.9022707790000002"/>
    <n v="0.114970383"/>
    <d v="1899-12-30T18:31:09"/>
  </r>
  <r>
    <s v="R Inacio Monteiro"/>
    <s v="S/Logradouro"/>
    <s v="Av Dr Guilherme de Abreu Sodre"/>
    <x v="38"/>
    <s v="Vespertino"/>
    <s v="Mensal"/>
    <n v="4.9022707790000002"/>
    <n v="0.38086624099999999"/>
    <d v="1899-12-30T18:51:14"/>
  </r>
  <r>
    <s v="R Inacio Monteiro"/>
    <s v="Av Dr Guilherme de Abreu Sodre"/>
    <s v="Av Dr Guilherme de Abreu Sodre"/>
    <x v="38"/>
    <s v="Vespertino"/>
    <s v="Mensal"/>
    <n v="4.9022707790000002"/>
    <n v="0.10790094"/>
    <d v="1899-12-30T18:56:55"/>
  </r>
  <r>
    <s v="R Inacio Monteiro"/>
    <s v="Av Dr Guilherme de Abreu Sodre"/>
    <s v="R Quarenta e Oito"/>
    <x v="38"/>
    <s v="Vespertino"/>
    <s v="Mensal"/>
    <n v="4.9022707790000002"/>
    <n v="0.115852409"/>
    <d v="1899-12-30T19:03:01"/>
  </r>
  <r>
    <s v="R Inacio Monteiro"/>
    <s v="R Quarenta e Oito"/>
    <s v="R Arroio Santa Barbara"/>
    <x v="38"/>
    <s v="Vespertino"/>
    <s v="Mensal"/>
    <n v="4.9022707790000002"/>
    <n v="8.2896255000000002E-2"/>
    <d v="1899-12-30T19:07:24"/>
  </r>
  <r>
    <s v="R Inacio Monteiro"/>
    <s v="R Arroio Santa Barbara"/>
    <s v="R do Calcio"/>
    <x v="38"/>
    <s v="Vespertino"/>
    <s v="Mensal"/>
    <n v="4.9022707790000002"/>
    <n v="0.112726097"/>
    <d v="1899-12-30T19:13:20"/>
  </r>
  <r>
    <s v="R Inacio Monteiro"/>
    <s v="R do Calcio"/>
    <s v="R Riacho Santa Rita"/>
    <x v="38"/>
    <s v="Vespertino"/>
    <s v="Mensal"/>
    <n v="4.9022707790000002"/>
    <n v="3.0975112999999999E-2"/>
    <d v="1899-12-30T19:14:58"/>
  </r>
  <r>
    <s v="R Inacio Monteiro"/>
    <s v="R Riacho Santa Rita"/>
    <s v="R Elias Alasmar"/>
    <x v="38"/>
    <s v="Vespertino"/>
    <s v="Mensal"/>
    <n v="4.9022707790000002"/>
    <n v="3.3664462999999999E-2"/>
    <d v="1899-12-30T19:16:45"/>
  </r>
  <r>
    <s v="R Inacio Monteiro"/>
    <s v="R Elias Alasmar"/>
    <s v="R Rio Itapemirim"/>
    <x v="38"/>
    <s v="Vespertino"/>
    <s v="Mensal"/>
    <n v="4.9022707790000002"/>
    <n v="9.4703734999999997E-2"/>
    <d v="1899-12-30T19:21:44"/>
  </r>
  <r>
    <s v="R Inacio Monteiro"/>
    <s v="R Rio Itapemirim"/>
    <s v="R Cachoeira Morena"/>
    <x v="38"/>
    <s v="Vespertino"/>
    <s v="Mensal"/>
    <n v="4.9022707790000002"/>
    <n v="0.14389421099999999"/>
    <d v="1899-12-30T19:29:20"/>
  </r>
  <r>
    <s v="R Inacio Monteiro"/>
    <s v="R Cachoeira Morena"/>
    <s v="R Arroio Antunes"/>
    <x v="38"/>
    <s v="Vespertino"/>
    <s v="Mensal"/>
    <n v="4.9022707790000002"/>
    <n v="4.8647586999999999E-2"/>
    <d v="1899-12-30T19:31:54"/>
  </r>
  <r>
    <s v="R Inacio Monteiro"/>
    <s v="R Arroio Antunes"/>
    <s v="R Igarape Santa Cruz"/>
    <x v="38"/>
    <s v="Vespertino"/>
    <s v="Mensal"/>
    <n v="4.9022707790000002"/>
    <n v="4.6508537000000003E-2"/>
    <d v="1899-12-30T19:34:21"/>
  </r>
  <r>
    <s v="R Inacio Monteiro"/>
    <s v="R Igarape Santa Cruz"/>
    <s v="R Cachoeira Acarirema"/>
    <x v="38"/>
    <s v="Vespertino"/>
    <s v="Mensal"/>
    <n v="4.9022707790000002"/>
    <n v="4.7283112000000002E-2"/>
    <d v="1899-12-30T19:36:50"/>
  </r>
  <r>
    <s v="R Inacio Monteiro"/>
    <s v="R Cachoeira Acarirema"/>
    <s v="R Vitalina Maria de Jesus Schalch"/>
    <x v="38"/>
    <s v="Vespertino"/>
    <s v="Mensal"/>
    <n v="4.9022707790000002"/>
    <n v="2.2254473E-2"/>
    <d v="1899-12-30T19:38:01"/>
  </r>
  <r>
    <s v="R Inacio Monteiro"/>
    <s v="R Vitalina Maria de Jesus Schalch"/>
    <s v="R Cachoeira Aurora"/>
    <x v="38"/>
    <s v="Vespertino"/>
    <s v="Mensal"/>
    <n v="4.9022707790000002"/>
    <n v="2.5489940999999999E-2"/>
    <d v="1899-12-30T19:39:21"/>
  </r>
  <r>
    <s v="R Inacio Monteiro"/>
    <s v="R Cachoeira Aurora"/>
    <s v="R Cachoeira do Bonfim"/>
    <x v="38"/>
    <s v="Vespertino"/>
    <s v="Mensal"/>
    <n v="4.9022707790000002"/>
    <n v="4.7929955000000003E-2"/>
    <d v="1899-12-30T19:41:53"/>
  </r>
  <r>
    <s v="R Inacio Monteiro"/>
    <s v="R Cachoeira do Bonfim"/>
    <s v="R Cachoeira Camaleao"/>
    <x v="38"/>
    <s v="Vespertino"/>
    <s v="Mensal"/>
    <n v="4.9022707790000002"/>
    <n v="4.7866385999999997E-2"/>
    <d v="1899-12-30T19:44:24"/>
  </r>
  <r>
    <s v="R Inacio Monteiro"/>
    <s v="R Cachoeira Camaleao"/>
    <s v="R Cachoeira Jaciquara"/>
    <x v="38"/>
    <s v="Vespertino"/>
    <s v="Mensal"/>
    <n v="4.9022707790000002"/>
    <n v="3.1786584999999999E-2"/>
    <d v="1899-12-30T19:46:05"/>
  </r>
  <r>
    <s v="R Inacio Monteiro"/>
    <s v="R Cachoeira Jaciquara"/>
    <s v="R Cachoeira Camaleao"/>
    <x v="38"/>
    <s v="Vespertino"/>
    <s v="Mensal"/>
    <n v="4.9022707790000002"/>
    <n v="1.4593277999999999E-2"/>
    <d v="1899-12-30T19:46:51"/>
  </r>
  <r>
    <s v="R Inacio Monteiro"/>
    <s v="R Cachoeira Camaleao"/>
    <s v="R Igarape da Bela Aurora"/>
    <x v="38"/>
    <s v="Vespertino"/>
    <s v="Mensal"/>
    <n v="4.9022707790000002"/>
    <n v="9.6307785000000007E-2"/>
    <d v="1899-12-30T19:51:56"/>
  </r>
  <r>
    <s v="R Inacio Monteiro"/>
    <s v="R Igarape da Bela Aurora"/>
    <s v="R Ac"/>
    <x v="38"/>
    <s v="Vespertino"/>
    <s v="Mensal"/>
    <n v="4.9022707790000002"/>
    <n v="6.3668392000000004E-2"/>
    <d v="1899-12-30T19:55:17"/>
  </r>
  <r>
    <s v="R Inacio Monteiro"/>
    <s v="R Ac"/>
    <s v="R Cachoeira Macaranduba"/>
    <x v="38"/>
    <s v="Vespertino"/>
    <s v="Mensal"/>
    <n v="4.9022707790000002"/>
    <n v="5.4443993000000003E-2"/>
    <d v="1899-12-30T19:58:09"/>
  </r>
  <r>
    <s v="R Inacio Monteiro"/>
    <s v="R Cachoeira Macaranduba"/>
    <s v="S/Logradouro"/>
    <x v="38"/>
    <s v="Vespertino"/>
    <s v="Mensal"/>
    <n v="4.9022707790000002"/>
    <n v="3.3877781000000003E-2"/>
    <d v="1899-12-30T19:59:57"/>
  </r>
  <r>
    <s v="R Inacio Monteiro"/>
    <s v="S/Logradouro"/>
    <s v="R Plutao"/>
    <x v="38"/>
    <s v="Vespertino"/>
    <s v="Mensal"/>
    <n v="4.9022707790000002"/>
    <n v="9.8893036000000004E-2"/>
    <d v="1899-12-30T20:05:10"/>
  </r>
  <r>
    <s v="R Inacio Monteiro"/>
    <s v="R Plutao"/>
    <s v="S/Logradouro"/>
    <x v="38"/>
    <s v="Vespertino"/>
    <s v="Mensal"/>
    <n v="4.9022707790000002"/>
    <n v="2.2932952999999999E-2"/>
    <d v="1899-12-30T20:06:22"/>
  </r>
  <r>
    <s v="R Inacio Monteiro"/>
    <s v="R Roberto Drummond"/>
    <s v="R Victor Orban"/>
    <x v="38"/>
    <s v="Vespertino"/>
    <s v="Mensal"/>
    <n v="4.9022707790000002"/>
    <n v="0.202595306"/>
    <d v="1899-12-30T20:17:03"/>
  </r>
  <r>
    <s v="R Inacio Monteiro"/>
    <s v="R Victor Orban"/>
    <s v="R Joaquim Amaral"/>
    <x v="38"/>
    <s v="Vespertino"/>
    <s v="Mensal"/>
    <n v="4.9022707790000002"/>
    <n v="3.6277073E-2"/>
    <d v="1899-12-30T20:18:58"/>
  </r>
  <r>
    <s v="R Inacio Monteiro"/>
    <s v="R Joaquim Amaral"/>
    <s v="R Luiz Rubino"/>
    <x v="38"/>
    <s v="Vespertino"/>
    <s v="Mensal"/>
    <n v="4.9022707790000002"/>
    <n v="6.1186043000000002E-2"/>
    <d v="1899-12-30T20:22:11"/>
  </r>
  <r>
    <s v="R Inacio Monteiro"/>
    <s v="R Wilson Fernando S Carvalho"/>
    <s v="Tv Mar de Aral"/>
    <x v="387"/>
    <s v="Vespertino"/>
    <s v="Mensal"/>
    <n v="4.9022707790000002"/>
    <n v="0.15392816200000001"/>
    <d v="1899-12-30T17:39:41"/>
  </r>
  <r>
    <s v="R Inacio Monteiro"/>
    <s v="Tv Mar de Aral"/>
    <s v="Av Sta Efigenia"/>
    <x v="387"/>
    <s v="Vespertino"/>
    <s v="Mensal"/>
    <n v="4.9022707790000002"/>
    <n v="0.192232391"/>
    <d v="1899-12-30T17:52:30"/>
  </r>
  <r>
    <s v="R Inacio Monteiro"/>
    <s v="Av Sta Efigenia"/>
    <s v="R Coutinho Melo"/>
    <x v="283"/>
    <s v="Vespertino"/>
    <s v="Mensal"/>
    <n v="4.9022707790000002"/>
    <n v="0.13097779800000001"/>
    <d v="1899-12-30T16:30:41"/>
  </r>
  <r>
    <s v="R Inacio Monteiro"/>
    <s v="R Coutinho Melo"/>
    <s v="R Jose Pereira de Jesus"/>
    <x v="283"/>
    <s v="Vespertino"/>
    <s v="Mensal"/>
    <n v="4.9022707790000002"/>
    <n v="4.8617435000000001E-2"/>
    <d v="1899-12-30T16:33:26"/>
  </r>
  <r>
    <s v="R Inacio Monteiro"/>
    <s v="R Jose Pereira de Jesus"/>
    <s v="R Tres Irmaos"/>
    <x v="283"/>
    <s v="Vespertino"/>
    <s v="Mensal"/>
    <n v="4.9022707790000002"/>
    <n v="4.8739273E-2"/>
    <d v="1899-12-30T16:36:12"/>
  </r>
  <r>
    <s v="R Inacio Monteiro"/>
    <s v="R Tres Irmaos"/>
    <s v="S/Logradouro"/>
    <x v="283"/>
    <s v="Vespertino"/>
    <s v="Mensal"/>
    <n v="4.9022707790000002"/>
    <n v="5.1657394000000002E-2"/>
    <d v="1899-12-30T16:39:08"/>
  </r>
  <r>
    <s v="R Inacio Monteiro"/>
    <s v="S/Logradouro"/>
    <s v="Tv Cachoeira de Paulo Afonso"/>
    <x v="283"/>
    <s v="Vespertino"/>
    <s v="Mensal"/>
    <n v="4.9022707790000002"/>
    <n v="6.4209343000000002E-2"/>
    <d v="1899-12-30T16:42:46"/>
  </r>
  <r>
    <s v="R Inacio Monteiro"/>
    <s v="Tv Cachoeira de Paulo Afonso"/>
    <s v="R Alvaro Borges dos Reis"/>
    <x v="283"/>
    <s v="Vespertino"/>
    <s v="Mensal"/>
    <n v="4.9022707790000002"/>
    <n v="0.126268402"/>
    <d v="1899-12-30T16:49:56"/>
  </r>
  <r>
    <s v="R Inacio Monteiro"/>
    <s v="R Alvaro Borges dos Reis"/>
    <s v="R Berilo da Fonseca Neves"/>
    <x v="283"/>
    <s v="Vespertino"/>
    <s v="Mensal"/>
    <n v="4.9022707790000002"/>
    <n v="5.8345214999999999E-2"/>
    <d v="1899-12-30T16:53:15"/>
  </r>
  <r>
    <s v="R Inacio Monteiro"/>
    <s v="R Berilo da Fonseca Neves"/>
    <s v="R Edson Chagas"/>
    <x v="283"/>
    <s v="Vespertino"/>
    <s v="Mensal"/>
    <n v="4.9022707790000002"/>
    <n v="6.1085144000000001E-2"/>
    <d v="1899-12-30T16:56:43"/>
  </r>
  <r>
    <s v="R Inacio Monteiro"/>
    <s v="R Edson Chagas"/>
    <s v="R Silvio Tulio Cardoso"/>
    <x v="283"/>
    <s v="Vespertino"/>
    <s v="Mensal"/>
    <n v="4.9022707790000002"/>
    <n v="6.5747268999999997E-2"/>
    <d v="1899-12-30T17:00:27"/>
  </r>
  <r>
    <s v="R Inacio Monteiro"/>
    <s v="R Silvio Tulio Cardoso"/>
    <s v="R Anders Meceni"/>
    <x v="283"/>
    <s v="Vespertino"/>
    <s v="Mensal"/>
    <n v="4.9022707790000002"/>
    <n v="7.0374527000000006E-2"/>
    <d v="1899-12-30T17:04:26"/>
  </r>
  <r>
    <s v="R Inacio Monteiro"/>
    <s v="R Anders Meceni"/>
    <s v="R Jose Barreto Filho"/>
    <x v="283"/>
    <s v="Vespertino"/>
    <s v="Mensal"/>
    <n v="4.9022707790000002"/>
    <n v="8.0025889999999992E-3"/>
    <d v="1899-12-30T17:04:53"/>
  </r>
  <r>
    <s v="R Inacio Monteiro"/>
    <s v="R Jose Barreto Filho"/>
    <s v="R Leopoldo Gotuzzo"/>
    <x v="283"/>
    <s v="Vespertino"/>
    <s v="Mensal"/>
    <n v="4.9022707790000002"/>
    <n v="8.5154708999999995E-2"/>
    <d v="1899-12-30T17:09:43"/>
  </r>
  <r>
    <s v="R Inacio Monteiro"/>
    <s v="R Leopoldo Gotuzzo"/>
    <s v="R Jacques Kurkdjibachian"/>
    <x v="283"/>
    <s v="Vespertino"/>
    <s v="Mensal"/>
    <n v="4.9022707790000002"/>
    <n v="1.3468452000000001E-2"/>
    <d v="1899-12-30T17:10:29"/>
  </r>
  <r>
    <s v="R Inacio Monteiro"/>
    <s v="R Jacques Kurkdjibachian"/>
    <s v="R Maria Bogossian"/>
    <x v="283"/>
    <s v="Vespertino"/>
    <s v="Mensal"/>
    <n v="4.9022707790000002"/>
    <n v="0.16753891000000001"/>
    <d v="1899-12-30T17:19:59"/>
  </r>
  <r>
    <s v="R Inacio Monteiro"/>
    <s v="R Maria Bogossian"/>
    <s v="R Alfonse Joailler"/>
    <x v="283"/>
    <s v="Vespertino"/>
    <s v="Mensal"/>
    <n v="4.9022707790000002"/>
    <n v="3.6599330999999999E-2"/>
    <d v="1899-12-30T17:22:04"/>
  </r>
  <r>
    <s v="R Inacio Monteiro"/>
    <s v="R Alfonse Joailler"/>
    <s v="S/Logradouro"/>
    <x v="283"/>
    <s v="Vespertino"/>
    <s v="Mensal"/>
    <n v="4.9022707790000002"/>
    <n v="1.5858863000000001E-2"/>
    <d v="1899-12-30T17:22:58"/>
  </r>
  <r>
    <s v="R Inacio Monteiro"/>
    <s v="R Andre Lombardi"/>
    <s v="(Próprio Logradouro/Trecho) R Inacio Monteiro"/>
    <x v="283"/>
    <s v="Vespertino"/>
    <s v="Mensal"/>
    <n v="4.9022707790000002"/>
    <n v="8.9400536000000003E-2"/>
    <d v="1899-12-30T17:28:02"/>
  </r>
  <r>
    <s v="R Inacio Monteiro"/>
    <s v="R Raul Allier"/>
    <s v="(Próprio Logradouro/Trecho) R Inacio Monteiro"/>
    <x v="283"/>
    <s v="Vespertino"/>
    <s v="Mensal"/>
    <n v="4.9022707790000002"/>
    <n v="9.3765662999999999E-2"/>
    <d v="1899-12-30T17:33:21"/>
  </r>
  <r>
    <s v="R Inacio Monteiro"/>
    <s v="R Raquel Meller"/>
    <s v="(Próprio Logradouro/Trecho) R Inacio Monteiro"/>
    <x v="283"/>
    <s v="Vespertino"/>
    <s v="Mensal"/>
    <n v="4.9022707790000002"/>
    <n v="8.4956841000000005E-2"/>
    <d v="1899-12-30T17:38:10"/>
  </r>
  <r>
    <s v="R Inacio Monteiro"/>
    <s v="R Raquel Meller"/>
    <s v="R Rebelo de Avelar"/>
    <x v="283"/>
    <s v="Vespertino"/>
    <s v="Mensal"/>
    <n v="4.9022707790000002"/>
    <n v="6.5102752999999999E-2"/>
    <d v="1899-12-30T17:41:52"/>
  </r>
  <r>
    <s v="R Inacio Monteiro"/>
    <s v="R Luiz Rubino"/>
    <s v="R Wilma Flor"/>
    <x v="433"/>
    <s v="Vespertino"/>
    <s v="Mensal"/>
    <n v="4.9022707790000002"/>
    <n v="6.5141190000000002E-2"/>
    <d v="1899-12-30T15:57:49"/>
  </r>
  <r>
    <s v="R Inacio Monteiro"/>
    <s v="R Wilma Flor"/>
    <s v="R Artur Franco"/>
    <x v="433"/>
    <s v="Vespertino"/>
    <s v="Mensal"/>
    <n v="4.9022707790000002"/>
    <n v="7.8750938000000006E-2"/>
    <d v="1899-12-30T16:02:24"/>
  </r>
  <r>
    <s v="R Inacio Monteiro"/>
    <s v="R Artur Franco"/>
    <s v="Tv Madeira de Cheiro"/>
    <x v="433"/>
    <s v="Vespertino"/>
    <s v="Mensal"/>
    <n v="4.9022707790000002"/>
    <n v="0.354254028"/>
    <d v="1899-12-30T16:23:05"/>
  </r>
  <r>
    <s v="R Inacio Monteiro"/>
    <s v="Tv Madeira de Cheiro"/>
    <s v="R Quinta Sinfonia"/>
    <x v="433"/>
    <s v="Vespertino"/>
    <s v="Mensal"/>
    <n v="4.9022707790000002"/>
    <n v="9.7578972E-2"/>
    <d v="1899-12-30T16:28:46"/>
  </r>
  <r>
    <s v="R Inacio Monteiro"/>
    <s v="R Wilson Fernando S Carvalho"/>
    <s v="R Quinta Sinfonia"/>
    <x v="433"/>
    <s v="Vespertino"/>
    <s v="Mensal"/>
    <n v="4.9022707790000002"/>
    <n v="0.13997395300000001"/>
    <d v="1899-12-30T16:36:56"/>
  </r>
  <r>
    <s v="R Inacio Moreira"/>
    <s v="R Torre da Lapela"/>
    <s v="R Manuel do Couto"/>
    <x v="355"/>
    <s v="Vespertino"/>
    <s v="Mensal"/>
    <n v="0.51738065700000002"/>
    <n v="5.7998753E-2"/>
    <d v="1899-12-30T18:34:31"/>
  </r>
  <r>
    <s v="R Inacio Moreira"/>
    <s v="R Barbosa Calheiros"/>
    <s v="R Diogo de Castro"/>
    <x v="405"/>
    <s v="Vespertino"/>
    <s v="Mensal"/>
    <n v="0.51738065700000002"/>
    <n v="3.4247025E-2"/>
    <d v="1899-12-30T16:57:36"/>
  </r>
  <r>
    <s v="R Inacio Moreira"/>
    <s v="R Diogo de Castro"/>
    <s v="R Cardoso de Oliveira"/>
    <x v="405"/>
    <s v="Vespertino"/>
    <s v="Mensal"/>
    <n v="0.51738065700000002"/>
    <n v="6.3427467000000001E-2"/>
    <d v="1899-12-30T17:00:31"/>
  </r>
  <r>
    <s v="R Inacio Moreira"/>
    <s v="R Cardoso de Oliveira"/>
    <s v="R Castelo de Leca"/>
    <x v="405"/>
    <s v="Vespertino"/>
    <s v="Mensal"/>
    <n v="0.51738065700000002"/>
    <n v="0.12039918500000001"/>
    <d v="1899-12-30T17:06:03"/>
  </r>
  <r>
    <s v="R Inacio Moreira"/>
    <s v="R Castelo de Leca"/>
    <s v="R Torre da Lapela"/>
    <x v="405"/>
    <s v="Vespertino"/>
    <s v="Mensal"/>
    <n v="0.51738065700000002"/>
    <n v="0.24130822800000001"/>
    <d v="1899-12-30T17:17:07"/>
  </r>
  <r>
    <s v="R Inacio Pinto Lima"/>
    <s v="R Pe Ferreira Rocha"/>
    <s v="R Manoel Dias"/>
    <x v="281"/>
    <s v="Vespertino"/>
    <s v="Mensal"/>
    <n v="0.22851660500000001"/>
    <n v="7.7230087000000003E-2"/>
    <d v="1899-12-30T18:49:06"/>
  </r>
  <r>
    <s v="R Inacio Pinto Lima"/>
    <s v="R Manoel Dias"/>
    <s v="Pc Manuel Goncalves Braganca"/>
    <x v="281"/>
    <s v="Vespertino"/>
    <s v="Mensal"/>
    <n v="0.22851660500000001"/>
    <n v="3.8334484000000002E-2"/>
    <d v="1899-12-30T18:51:39"/>
  </r>
  <r>
    <s v="R Inacio Pinto Lima"/>
    <s v="Pc Manuel Goncalves Braganca"/>
    <s v="Pc Manuel Goncalves Braganca"/>
    <x v="281"/>
    <s v="Vespertino"/>
    <s v="Mensal"/>
    <n v="0.22851660500000001"/>
    <n v="3.6687800999999999E-2"/>
    <d v="1899-12-30T18:54:05"/>
  </r>
  <r>
    <s v="R Inacio Pinto Lima"/>
    <s v="Pc Manuel Goncalves Braganca"/>
    <s v="R Jose Fernandes Alpoim"/>
    <x v="281"/>
    <s v="Vespertino"/>
    <s v="Mensal"/>
    <n v="0.22851660500000001"/>
    <n v="3.8604668000000002E-2"/>
    <d v="1899-12-30T18:56:39"/>
  </r>
  <r>
    <s v="R Inacio Pinto Lima"/>
    <s v="R Jose Fernandes Alpoim"/>
    <s v="R Francisco Branco Barros"/>
    <x v="281"/>
    <s v="Vespertino"/>
    <s v="Mensal"/>
    <n v="0.22851660500000001"/>
    <n v="3.7659564999999999E-2"/>
    <d v="1899-12-30T18:59:09"/>
  </r>
  <r>
    <s v="R Inacio Rodrigues"/>
    <s v="Av Rodolfo Pirani"/>
    <s v="R Fortaleza de Bertioga"/>
    <x v="341"/>
    <s v="Vespertino"/>
    <s v="Mensal"/>
    <n v="0.29128336300000002"/>
    <n v="7.0509803999999995E-2"/>
    <d v="1899-12-30T18:21:18"/>
  </r>
  <r>
    <s v="R Inacio Rodrigues"/>
    <s v="R Fortaleza de Bertioga"/>
    <s v="R Eugenio Oliveira e Silva"/>
    <x v="341"/>
    <s v="Vespertino"/>
    <s v="Mensal"/>
    <n v="0.29128336300000002"/>
    <n v="6.8378532000000006E-2"/>
    <d v="1899-12-30T18:25:45"/>
  </r>
  <r>
    <s v="R Inacio Rodrigues"/>
    <s v="R Eugenio Oliveira e Silva"/>
    <s v="R Francisco dos Santos Coimbra"/>
    <x v="341"/>
    <s v="Vespertino"/>
    <s v="Mensal"/>
    <n v="0.29128336300000002"/>
    <n v="5.8622161999999998E-2"/>
    <d v="1899-12-30T18:29:34"/>
  </r>
  <r>
    <s v="R Inacio Rodrigues"/>
    <s v="R Francisco dos Santos Coimbra"/>
    <s v="R Severino de Freitas Prestes"/>
    <x v="341"/>
    <s v="Vespertino"/>
    <s v="Mensal"/>
    <n v="0.29128336300000002"/>
    <n v="9.3772864999999997E-2"/>
    <d v="1899-12-30T18:35:41"/>
  </r>
  <r>
    <s v="R Inacio Sinkus Filho"/>
    <s v="V-Ped Morro da Graca"/>
    <s v="R Vladimir Sinkus"/>
    <x v="249"/>
    <s v="Vespertino"/>
    <s v="Mensal"/>
    <n v="0.16807338699999999"/>
    <n v="9.9426513999999994E-2"/>
    <d v="1899-12-30T15:31:03"/>
  </r>
  <r>
    <s v="R Inacio Sinkus Filho"/>
    <s v="R Vladimir Sinkus"/>
    <s v="R Paulo Allen"/>
    <x v="25"/>
    <s v="Vespertino"/>
    <s v="Mensal"/>
    <n v="0.16807338699999999"/>
    <n v="6.8646872999999997E-2"/>
    <d v="1899-12-30T17:37:18"/>
  </r>
  <r>
    <s v="R Inacio V Zuasnabar"/>
    <s v="R Ari Jose Liglori"/>
    <s v="Vla B"/>
    <x v="321"/>
    <s v="Matutino"/>
    <s v="Mensal"/>
    <n v="0.20176608300000001"/>
    <n v="0.109157211"/>
    <d v="1899-12-30T11:38:37"/>
  </r>
  <r>
    <s v="R Inacio V Zuasnabar"/>
    <s v="Vla B"/>
    <s v="R Montanaro Canavese"/>
    <x v="321"/>
    <s v="Matutino"/>
    <s v="Mensal"/>
    <n v="0.20176608300000001"/>
    <n v="9.2608870999999995E-2"/>
    <d v="1899-12-30T11:44:42"/>
  </r>
  <r>
    <s v="R Inacio Vicente Rodrigues"/>
    <s v="Tv Ercilio Adolfo"/>
    <s v="R Nelson Camargo"/>
    <x v="167"/>
    <s v="Matutino"/>
    <s v="Mensal"/>
    <n v="0.14990666599999999"/>
    <n v="0.10126025399999999"/>
    <d v="1899-12-30T10:56:37"/>
  </r>
  <r>
    <s v="R Inacio Vicente Rodrigues"/>
    <s v="R Nelson Camargo"/>
    <s v="(Próprio Logradouro/Trecho) R Inacio Vicente Rodrigues"/>
    <x v="167"/>
    <s v="Matutino"/>
    <s v="Mensal"/>
    <n v="0.14990666599999999"/>
    <n v="4.8646412E-2"/>
    <d v="1899-12-30T10:59:39"/>
  </r>
  <r>
    <s v="R Inah Jacy Castro Aguiar"/>
    <s v="R Prf Adhemar Antonio Prado"/>
    <s v="R Evanyr Prado Venturini"/>
    <x v="268"/>
    <s v="Matutino"/>
    <s v="Mensal"/>
    <n v="0.110344551"/>
    <n v="0.110344551"/>
    <d v="1899-12-30T09:58:13"/>
  </r>
  <r>
    <s v="R Inauini"/>
    <s v="R Jiparana"/>
    <s v="R Goiata"/>
    <x v="311"/>
    <s v="Matutino"/>
    <s v="Mensal"/>
    <n v="0.76696903999999999"/>
    <n v="0.11044986"/>
    <d v="1899-12-30T09:13:47"/>
  </r>
  <r>
    <s v="R Inauini"/>
    <s v="R Goiata"/>
    <s v="R Estevam de Araujo Almeida"/>
    <x v="311"/>
    <s v="Matutino"/>
    <s v="Mensal"/>
    <n v="0.76696903999999999"/>
    <n v="0.10692260000000001"/>
    <d v="1899-12-30T09:20:56"/>
  </r>
  <r>
    <s v="R Inauini"/>
    <s v="R Estevam de Araujo Almeida"/>
    <s v="R Jeribatuba"/>
    <x v="311"/>
    <s v="Matutino"/>
    <s v="Mensal"/>
    <n v="0.76696903999999999"/>
    <n v="0.113625671"/>
    <d v="1899-12-30T09:28:32"/>
  </r>
  <r>
    <s v="R Inauini"/>
    <s v="R Jeribatuba"/>
    <s v="R Ibiajara"/>
    <x v="311"/>
    <s v="Matutino"/>
    <s v="Mensal"/>
    <n v="0.76696903999999999"/>
    <n v="0.10701693700000001"/>
    <d v="1899-12-30T09:35:41"/>
  </r>
  <r>
    <s v="R Inauini"/>
    <s v="R Ibiajara"/>
    <s v="Est Itaquera Guaianazes"/>
    <x v="311"/>
    <s v="Matutino"/>
    <s v="Mensal"/>
    <n v="0.76696903999999999"/>
    <n v="9.458519E-2"/>
    <d v="1899-12-30T09:42:00"/>
  </r>
  <r>
    <s v="R Inauini"/>
    <s v="Est Itaquera Guaianazes"/>
    <s v="R Jucaral"/>
    <x v="311"/>
    <s v="Matutino"/>
    <s v="Mensal"/>
    <n v="0.76696903999999999"/>
    <n v="1.8626678000000001E-2"/>
    <d v="1899-12-30T09:43:15"/>
  </r>
  <r>
    <s v="R Inauini"/>
    <s v="R Jucaral"/>
    <s v="R Renzo Baldini"/>
    <x v="311"/>
    <s v="Matutino"/>
    <s v="Mensal"/>
    <n v="0.76696903999999999"/>
    <n v="0.110255775"/>
    <d v="1899-12-30T09:50:37"/>
  </r>
  <r>
    <s v="R Inauini"/>
    <s v="R Renzo Baldini"/>
    <s v="R Damasio Pinto"/>
    <x v="311"/>
    <s v="Matutino"/>
    <s v="Mensal"/>
    <n v="0.76696903999999999"/>
    <n v="0.105486328"/>
    <d v="1899-12-30T09:57:40"/>
  </r>
  <r>
    <s v="R Inconfidencia Baiana"/>
    <s v="R Chiquinha Gonzaga"/>
    <s v="Av Egidio Martins"/>
    <x v="110"/>
    <s v="Matutino"/>
    <s v="Mensal"/>
    <n v="0.35576777500000001"/>
    <n v="9.1573699999999994E-2"/>
    <d v="1899-12-30T11:48:51"/>
  </r>
  <r>
    <s v="R Inconfidencia Baiana"/>
    <s v="Av Egidio Martins"/>
    <s v="Av Egidio Martins"/>
    <x v="110"/>
    <s v="Matutino"/>
    <s v="Mensal"/>
    <n v="0.35576777500000001"/>
    <n v="1.0209777E-2"/>
    <d v="1899-12-30T11:49:25"/>
  </r>
  <r>
    <s v="R Inconfidencia Baiana"/>
    <s v="Av Egidio Martins"/>
    <s v="R Dinastia Joanina"/>
    <x v="161"/>
    <s v="Matutino"/>
    <s v="Mensal"/>
    <n v="0.35576777500000001"/>
    <n v="0.146082092"/>
    <d v="1899-12-30T13:02:49"/>
  </r>
  <r>
    <s v="R Inconfidencia Baiana"/>
    <s v="R Dinastia Joanina"/>
    <s v="R Cristovao Jaques"/>
    <x v="161"/>
    <s v="Matutino"/>
    <s v="Mensal"/>
    <n v="0.35576777500000001"/>
    <n v="0.107902206"/>
    <d v="1899-12-30T13:10:11"/>
  </r>
  <r>
    <s v="R Indaia Grande"/>
    <s v="R Morubixaba"/>
    <s v="R Isidro Nunes"/>
    <x v="56"/>
    <s v="Matutino"/>
    <s v="Mensal"/>
    <n v="0.17584742"/>
    <n v="6.6687561000000006E-2"/>
    <d v="1899-12-30T11:15:20"/>
  </r>
  <r>
    <s v="R Indaia Grande"/>
    <s v="R Isidro Nunes"/>
    <s v="R Orestes Credidio"/>
    <x v="56"/>
    <s v="Matutino"/>
    <s v="Mensal"/>
    <n v="0.17584742"/>
    <n v="0.109159859"/>
    <d v="1899-12-30T11:22:56"/>
  </r>
  <r>
    <s v="R Indaiabira"/>
    <s v="R Estado do Amazonas"/>
    <s v="R Estado de Sergipe"/>
    <x v="80"/>
    <s v="Matutino"/>
    <s v="Mensal"/>
    <n v="9.2195580000000013E-2"/>
    <n v="9.2195579999999999E-2"/>
    <d v="1899-12-30T10:56:27"/>
  </r>
  <r>
    <s v="R Independencia"/>
    <s v="R Arlindo Bettio"/>
    <s v="R Salesopolis"/>
    <x v="312"/>
    <s v="Matutino"/>
    <s v="Mensal"/>
    <n v="0.88762024299999998"/>
    <n v="6.9264381E-2"/>
    <d v="1899-12-30T11:54:03"/>
  </r>
  <r>
    <s v="R Independencia"/>
    <s v="R Salesopolis"/>
    <s v="R Maria Lucia Pettit"/>
    <x v="312"/>
    <s v="Matutino"/>
    <s v="Mensal"/>
    <n v="0.88762024299999998"/>
    <n v="6.5700745000000005E-2"/>
    <d v="1899-12-30T11:57:19"/>
  </r>
  <r>
    <s v="R Independencia"/>
    <s v="R Maria Lucia Pettit"/>
    <s v="R Feira de Santana"/>
    <x v="312"/>
    <s v="Matutino"/>
    <s v="Mensal"/>
    <n v="0.88762024299999998"/>
    <n v="6.3573089999999999E-2"/>
    <d v="1899-12-30T12:00:29"/>
  </r>
  <r>
    <s v="R Independencia"/>
    <s v="R Feira de Santana"/>
    <s v="R das Palmeiras"/>
    <x v="312"/>
    <s v="Matutino"/>
    <s v="Mensal"/>
    <n v="0.88762024299999998"/>
    <n v="6.3323913999999995E-2"/>
    <d v="1899-12-30T12:03:38"/>
  </r>
  <r>
    <s v="R Independencia"/>
    <s v="R das Palmeiras"/>
    <s v="R Vale do Amanhecer"/>
    <x v="312"/>
    <s v="Matutino"/>
    <s v="Mensal"/>
    <n v="0.88762024299999998"/>
    <n v="6.9091599000000004E-2"/>
    <d v="1899-12-30T12:07:04"/>
  </r>
  <r>
    <s v="R Independencia"/>
    <s v="R Vale do Amanhecer"/>
    <s v="R Candida Rosa"/>
    <x v="312"/>
    <s v="Matutino"/>
    <s v="Mensal"/>
    <n v="0.88762024299999998"/>
    <n v="5.7884051999999998E-2"/>
    <d v="1899-12-30T12:09:56"/>
  </r>
  <r>
    <s v="R Independencia"/>
    <s v="R Candida Rosa"/>
    <s v="R Paulo Fonteles"/>
    <x v="312"/>
    <s v="Matutino"/>
    <s v="Mensal"/>
    <n v="0.88762024299999998"/>
    <n v="6.6009911000000004E-2"/>
    <d v="1899-12-30T12:13:13"/>
  </r>
  <r>
    <s v="R Independencia"/>
    <s v="R Paulo Fonteles"/>
    <s v="R Aguia Real"/>
    <x v="312"/>
    <s v="Matutino"/>
    <s v="Mensal"/>
    <n v="0.88762024299999998"/>
    <n v="9.1186607000000003E-2"/>
    <d v="1899-12-30T12:17:45"/>
  </r>
  <r>
    <s v="R Independencia"/>
    <s v="Av Vila Ema"/>
    <s v="R Shinsei Kamida"/>
    <x v="291"/>
    <s v="Matutino"/>
    <s v="Mensal"/>
    <n v="0.88762024299999998"/>
    <n v="0.132655365"/>
    <d v="1899-12-30T10:44:22"/>
  </r>
  <r>
    <s v="R Independencia"/>
    <s v="R Shinsei Kamida"/>
    <s v="R Fr Agostinho da Piedade"/>
    <x v="291"/>
    <s v="Matutino"/>
    <s v="Mensal"/>
    <n v="0.88762024299999998"/>
    <n v="7.7587775999999997E-2"/>
    <d v="1899-12-30T10:49:29"/>
  </r>
  <r>
    <s v="R Independencia"/>
    <s v="R Fr Agostinho da Piedade"/>
    <s v="(Próprio Logradouro/Trecho) R Independencia"/>
    <x v="291"/>
    <s v="Matutino"/>
    <s v="Mensal"/>
    <n v="0.88762024299999998"/>
    <n v="0.13134280400000001"/>
    <d v="1899-12-30T10:58:10"/>
  </r>
  <r>
    <s v="R Indira Ghandi"/>
    <s v="Av Henriqueta Noguez Brieba"/>
    <s v="S/Logradouro"/>
    <x v="187"/>
    <s v="Vespertino"/>
    <s v="Mensal"/>
    <n v="0.12951516299999999"/>
    <n v="6.9818108000000004E-2"/>
    <d v="1899-12-30T18:15:43"/>
  </r>
  <r>
    <s v="R Indira Ghandi"/>
    <s v="S/Logradouro"/>
    <s v="R Dezesseis"/>
    <x v="187"/>
    <s v="Vespertino"/>
    <s v="Mensal"/>
    <n v="0.12951516299999999"/>
    <n v="5.9697055999999998E-2"/>
    <d v="1899-12-30T18:19:18"/>
  </r>
  <r>
    <s v="R Ines de Castro"/>
    <s v="Av Nordestina"/>
    <s v="R Arraial da Porteira"/>
    <x v="276"/>
    <s v="Matutino"/>
    <s v="Mensal"/>
    <n v="0.29108037599999997"/>
    <n v="4.2972809000000001E-2"/>
    <d v="1899-12-30T11:41:09"/>
  </r>
  <r>
    <s v="R Ines de Castro"/>
    <s v="R Arraial da Porteira"/>
    <s v="R Porto do Bezerra"/>
    <x v="276"/>
    <s v="Matutino"/>
    <s v="Mensal"/>
    <n v="0.29108037599999997"/>
    <n v="0.16343872100000001"/>
    <d v="1899-12-30T11:51:24"/>
  </r>
  <r>
    <s v="R Ines de Castro"/>
    <s v="R Porto do Bezerra"/>
    <s v="R Corrego Bonito"/>
    <x v="276"/>
    <s v="Matutino"/>
    <s v="Mensal"/>
    <n v="0.29108037599999997"/>
    <n v="8.4668846000000006E-2"/>
    <d v="1899-12-30T11:56:43"/>
  </r>
  <r>
    <s v="R Ingazeira"/>
    <s v="Av Dep Dr Jose Aristodemo Pinotti"/>
    <s v="R Carlos Gilberto Campaglia"/>
    <x v="25"/>
    <s v="Vespertino"/>
    <s v="Mensal"/>
    <n v="0.20531073"/>
    <n v="8.5550773999999996E-2"/>
    <d v="1899-12-30T17:43:06"/>
  </r>
  <r>
    <s v="R Ingazeira"/>
    <s v="R Carlos Gilberto Campaglia"/>
    <s v="R Cembira"/>
    <x v="25"/>
    <s v="Vespertino"/>
    <s v="Mensal"/>
    <n v="0.20531073"/>
    <n v="0.119759956"/>
    <d v="1899-12-30T17:51:12"/>
  </r>
  <r>
    <s v="R Inhabata"/>
    <s v="Av Mal Tito"/>
    <s v="R Cumaru"/>
    <x v="314"/>
    <s v="Vespertino"/>
    <s v="Mensal"/>
    <n v="0.29719789100000005"/>
    <n v="0.11062928"/>
    <d v="1899-12-30T17:16:26"/>
  </r>
  <r>
    <s v="R Inhabata"/>
    <s v="R Cumaru"/>
    <s v="R Abaitinga"/>
    <x v="323"/>
    <s v="Vespertino"/>
    <s v="Mensal"/>
    <n v="0.29719789100000005"/>
    <n v="0.11158391600000001"/>
    <d v="1899-12-30T16:36:21"/>
  </r>
  <r>
    <s v="R Inhabata"/>
    <s v="R Abaitinga"/>
    <s v="R Ribeiro dos Santos"/>
    <x v="323"/>
    <s v="Vespertino"/>
    <s v="Mensal"/>
    <n v="0.29719789100000005"/>
    <n v="7.4984695000000004E-2"/>
    <d v="1899-12-30T16:40:58"/>
  </r>
  <r>
    <s v="R Inimboi"/>
    <s v="R Palmeira Bacaba"/>
    <s v="V-Ped Riachao das Neves"/>
    <x v="28"/>
    <s v="Matutino"/>
    <s v="Mensal"/>
    <n v="0.33741478700000005"/>
    <n v="0.18241362"/>
    <d v="1899-12-30T10:57:52"/>
  </r>
  <r>
    <s v="R Inimboi"/>
    <s v="V-Ped Riachao das Neves"/>
    <s v="R Cel Oliveira Bastos"/>
    <x v="28"/>
    <s v="Matutino"/>
    <s v="Mensal"/>
    <n v="0.33741478700000005"/>
    <n v="8.3619086999999995E-2"/>
    <d v="1899-12-30T11:02:59"/>
  </r>
  <r>
    <s v="R Inimboi"/>
    <s v="R Cel Oliveira Bastos"/>
    <s v="R Icicariba"/>
    <x v="28"/>
    <s v="Matutino"/>
    <s v="Mensal"/>
    <n v="0.33741478700000005"/>
    <n v="7.1382080000000001E-2"/>
    <d v="1899-12-30T11:07:22"/>
  </r>
  <r>
    <s v="R Inocencio de Goes"/>
    <s v="R Maria Jose de Jesus"/>
    <s v="R Maria da Conceicao Stanwez"/>
    <x v="381"/>
    <s v="Matutino"/>
    <s v="Mensal"/>
    <n v="0.19760771199999999"/>
    <n v="0.19760771199999999"/>
    <d v="1899-12-30T10:30:43"/>
  </r>
  <r>
    <s v="R Inocencio Preto"/>
    <s v="R Cardoso de Abreu"/>
    <s v="R Araujo Delgado"/>
    <x v="405"/>
    <s v="Vespertino"/>
    <s v="Mensal"/>
    <n v="0.37390269500000001"/>
    <n v="0.25937710600000002"/>
    <d v="1899-12-30T17:29:02"/>
  </r>
  <r>
    <s v="R Inocencio Preto"/>
    <s v="R Francisco Vaz Coelho"/>
    <s v="R Francisco Vaz Coelho"/>
    <x v="45"/>
    <s v="Matutino"/>
    <s v="Mensal"/>
    <n v="0.37390269500000001"/>
    <n v="0.114525589"/>
    <d v="1899-12-30T11:18:43"/>
  </r>
  <r>
    <s v="R Inocencio Preto Moreira"/>
    <s v="R Rio Contagem"/>
    <s v="R Diogo de Gouveia Osorio"/>
    <x v="152"/>
    <s v="Matutino"/>
    <s v="Mensal"/>
    <n v="0.26532133499999999"/>
    <n v="8.6846198999999999E-2"/>
    <d v="1899-12-30T09:56:42"/>
  </r>
  <r>
    <s v="R Inocencio Preto Moreira"/>
    <s v="R Diogo de Gouveia Osorio"/>
    <s v="R Diogo de Gouveia Osorio"/>
    <x v="152"/>
    <s v="Matutino"/>
    <s v="Mensal"/>
    <n v="0.26532133499999999"/>
    <n v="7.5365044000000006E-2"/>
    <d v="1899-12-30T10:01:39"/>
  </r>
  <r>
    <s v="R Inocencio Preto Moreira"/>
    <s v="R Diogo de Gouveia Osorio"/>
    <s v="R Timoteo Correia de Goes"/>
    <x v="152"/>
    <s v="Matutino"/>
    <s v="Mensal"/>
    <n v="0.26532133499999999"/>
    <n v="4.5629851999999999E-2"/>
    <d v="1899-12-30T10:04:39"/>
  </r>
  <r>
    <s v="R Inocencio Preto Moreira"/>
    <s v="R Timoteo Correia de Goes"/>
    <s v="R Estudantes da China"/>
    <x v="152"/>
    <s v="Matutino"/>
    <s v="Mensal"/>
    <n v="0.26532133499999999"/>
    <n v="5.7480240000000002E-2"/>
    <d v="1899-12-30T10:08:26"/>
  </r>
  <r>
    <s v="R Inscricao"/>
    <s v="R Jucurucu"/>
    <s v="(Próprio Logradouro/Trecho) R Inscricao"/>
    <x v="307"/>
    <s v="Matutino"/>
    <s v="Mensal"/>
    <n v="0.103813141"/>
    <n v="0.103813141"/>
    <d v="1899-12-30T10:19:56"/>
  </r>
  <r>
    <s v="R Inubia"/>
    <s v="Av Guaba"/>
    <s v="R Guirapa"/>
    <x v="184"/>
    <s v="Matutino"/>
    <s v="Mensal"/>
    <n v="0.29752973200000005"/>
    <n v="8.4006432000000006E-2"/>
    <d v="1899-12-30T11:05:41"/>
  </r>
  <r>
    <s v="R Inubia"/>
    <s v="R Guirapa"/>
    <s v="R Grapira"/>
    <x v="184"/>
    <s v="Matutino"/>
    <s v="Mensal"/>
    <n v="0.29752973200000005"/>
    <n v="0.2135233"/>
    <d v="1899-12-30T11:19:50"/>
  </r>
  <r>
    <s v="R Inula"/>
    <s v="R Peruva Preta"/>
    <s v="Av do Imperador"/>
    <x v="192"/>
    <s v="Matutino"/>
    <s v="Mensal"/>
    <n v="0.10729153399999999"/>
    <n v="0.10729153399999999"/>
    <d v="1899-12-30T11:33:24"/>
  </r>
  <r>
    <s v="R Iolanda Diorio Franca"/>
    <s v="R Eugenio Radiante"/>
    <s v="R Domingos Diorio"/>
    <x v="117"/>
    <s v="Matutino"/>
    <s v="Mensal"/>
    <n v="0.13252246099999998"/>
    <n v="0.13252246100000001"/>
    <d v="1899-12-30T10:51:25"/>
  </r>
  <r>
    <s v="R Iolando Ribeiro Boaventura"/>
    <s v="Av Itaquera"/>
    <s v="R Adriano Cintra"/>
    <x v="343"/>
    <s v="Matutino"/>
    <s v="Mensal"/>
    <n v="0.30398206299999997"/>
    <n v="7.1821952999999994E-2"/>
    <d v="1899-12-30T11:34:11"/>
  </r>
  <r>
    <s v="R Iolando Ribeiro Boaventura"/>
    <s v="R Adriano Cintra"/>
    <s v="R Mario da Cunha Canto"/>
    <x v="343"/>
    <s v="Matutino"/>
    <s v="Mensal"/>
    <n v="0.30398206299999997"/>
    <n v="6.8342132999999999E-2"/>
    <d v="1899-12-30T11:38:44"/>
  </r>
  <r>
    <s v="R Iolando Ribeiro Boaventura"/>
    <s v="R Mario da Cunha Canto"/>
    <s v="R Dr Mariano"/>
    <x v="343"/>
    <s v="Matutino"/>
    <s v="Mensal"/>
    <n v="0.30398206299999997"/>
    <n v="0.163817978"/>
    <d v="1899-12-30T11:49:38"/>
  </r>
  <r>
    <s v="R Ioneji Matsubayashi"/>
    <s v="R Agrim Sugaya"/>
    <s v="R Keichi Matsumoto"/>
    <x v="367"/>
    <s v="Vespertino"/>
    <s v="Mensal"/>
    <n v="1.60572947"/>
    <n v="0.75599249300000004"/>
    <d v="1899-12-30T15:31:20"/>
  </r>
  <r>
    <s v="R Ioneji Matsubayashi"/>
    <s v="R Keichi Matsumoto"/>
    <s v="R Zenichi Sato"/>
    <x v="367"/>
    <s v="Vespertino"/>
    <s v="Mensal"/>
    <n v="1.60572947"/>
    <n v="0.62664996299999998"/>
    <d v="1899-12-30T16:03:34"/>
  </r>
  <r>
    <s v="R Ioneji Matsubayashi"/>
    <s v="R Zenichi Sato"/>
    <s v="R Prf Hasegawa"/>
    <x v="367"/>
    <s v="Vespertino"/>
    <s v="Mensal"/>
    <n v="1.60572947"/>
    <n v="0.223087021"/>
    <d v="1899-12-30T16:15:02"/>
  </r>
  <r>
    <s v="R Iososuke Okaue"/>
    <s v="Est do Pessego"/>
    <s v="R California"/>
    <x v="303"/>
    <s v="Matutino"/>
    <s v="Mensal"/>
    <n v="1.4226579899999998"/>
    <n v="0.65108148200000004"/>
    <d v="1899-12-30T13:28:21"/>
  </r>
  <r>
    <s v="R Iososuke Okaue"/>
    <s v="R California"/>
    <s v="R Nsra da Aparecida"/>
    <x v="303"/>
    <s v="Matutino"/>
    <s v="Mensal"/>
    <n v="1.4226579899999998"/>
    <n v="8.7650269000000003E-2"/>
    <d v="1899-12-30T13:34:13"/>
  </r>
  <r>
    <s v="R Iososuke Okaue"/>
    <s v="R Nsra da Aparecida"/>
    <s v="R Edmundo Abreu"/>
    <x v="303"/>
    <s v="Matutino"/>
    <s v="Mensal"/>
    <n v="1.4226579899999998"/>
    <n v="5.7632896000000003E-2"/>
    <d v="1899-12-30T13:38:05"/>
  </r>
  <r>
    <s v="R Iososuke Okaue"/>
    <s v="R Edmundo Abreu"/>
    <s v="Tv Dois"/>
    <x v="303"/>
    <s v="Matutino"/>
    <s v="Mensal"/>
    <n v="1.4226579899999998"/>
    <n v="6.6278137000000001E-2"/>
    <d v="1899-12-30T13:42:31"/>
  </r>
  <r>
    <s v="R Iososuke Okaue"/>
    <s v="Tv Dois"/>
    <s v="R Manoel Bacelar"/>
    <x v="303"/>
    <s v="Matutino"/>
    <s v="Mensal"/>
    <n v="1.4226579899999998"/>
    <n v="4.1305801000000003E-2"/>
    <d v="1899-12-30T13:45:17"/>
  </r>
  <r>
    <s v="R Iososuke Okaue"/>
    <s v="R Manoel Bacelar"/>
    <s v="R Malmequer do Campo"/>
    <x v="303"/>
    <s v="Matutino"/>
    <s v="Mensal"/>
    <n v="1.4226579899999998"/>
    <n v="0.51870941199999998"/>
    <d v="1899-12-30T14:20:00"/>
  </r>
  <r>
    <s v="R Ipadu Mirim"/>
    <s v="R Castanheira da India"/>
    <s v="R Jasmim da Italia"/>
    <x v="173"/>
    <s v="Matutino"/>
    <s v="Mensal"/>
    <n v="0.29084489099999999"/>
    <n v="0.106733337"/>
    <d v="1899-12-30T11:22:47"/>
  </r>
  <r>
    <s v="R Ipadu Mirim"/>
    <s v="R Jasmim da Italia"/>
    <s v="R Douradinha do Campo"/>
    <x v="173"/>
    <s v="Matutino"/>
    <s v="Mensal"/>
    <n v="0.29084489099999999"/>
    <n v="0.124784851"/>
    <d v="1899-12-30T11:28:52"/>
  </r>
  <r>
    <s v="R Ipadu Mirim"/>
    <s v="R Douradinha do Campo"/>
    <s v="R Timbo de Caiena"/>
    <x v="173"/>
    <s v="Matutino"/>
    <s v="Mensal"/>
    <n v="0.29084489099999999"/>
    <n v="5.9326702000000002E-2"/>
    <d v="1899-12-30T11:31:45"/>
  </r>
  <r>
    <s v="R Ipanhambucu"/>
    <s v="R Julio Cesar Moreira"/>
    <s v="R D Giocondo Grotti"/>
    <x v="275"/>
    <s v="Vespertino"/>
    <s v="Mensal"/>
    <n v="0.14944334699999998"/>
    <n v="1.0760179999999999E-2"/>
    <d v="1899-12-30T17:44:14"/>
  </r>
  <r>
    <s v="R Ipanhambucu"/>
    <s v="R D Giocondo Grotti"/>
    <s v="Est de Servidao Cinco"/>
    <x v="275"/>
    <s v="Vespertino"/>
    <s v="Mensal"/>
    <n v="0.14944334699999998"/>
    <n v="0.138683167"/>
    <d v="1899-12-30T17:50:08"/>
  </r>
  <r>
    <s v="R Ipatinga"/>
    <s v="R Virginia dos Santos Ferraz"/>
    <s v="(Próprio Logradouro/Trecho) R Ipatinga"/>
    <x v="309"/>
    <s v="Vespertino"/>
    <s v="Mensal"/>
    <n v="0.30236149200000001"/>
    <n v="9.1868340000000007E-2"/>
    <d v="1899-12-30T18:29:41"/>
  </r>
  <r>
    <s v="R Ipatinga"/>
    <s v="S/Logradouro"/>
    <s v="(Próprio Logradouro/Trecho) R Ipatinga"/>
    <x v="309"/>
    <s v="Vespertino"/>
    <s v="Mensal"/>
    <n v="0.30236149200000001"/>
    <n v="8.0754723E-2"/>
    <d v="1899-12-30T18:35:33"/>
  </r>
  <r>
    <s v="R Ipatinga"/>
    <s v="S/Logradouro"/>
    <s v="S/Logradouro"/>
    <x v="270"/>
    <s v="Vespertino"/>
    <s v="Mensal"/>
    <n v="0.30236149200000001"/>
    <n v="6.8213004999999993E-2"/>
    <d v="1899-12-30T18:00:15"/>
  </r>
  <r>
    <s v="R Ipatinga"/>
    <s v="S/Logradouro"/>
    <s v="S/Logradouro"/>
    <x v="270"/>
    <s v="Vespertino"/>
    <s v="Mensal"/>
    <n v="0.30236149200000001"/>
    <n v="6.1525425000000002E-2"/>
    <d v="1899-12-30T18:04:52"/>
  </r>
  <r>
    <s v="R Ipe Branco"/>
    <s v="R Kumaki Aoki"/>
    <s v="R Boicuaiba"/>
    <x v="215"/>
    <s v="Vespertino"/>
    <s v="Mensal"/>
    <n v="0.52485280400000001"/>
    <n v="0.129276794"/>
    <d v="1899-12-30T17:06:11"/>
  </r>
  <r>
    <s v="R Ipe Branco"/>
    <s v="R Boicuaiba"/>
    <s v="Av Jose Martins Lisboa"/>
    <x v="215"/>
    <s v="Vespertino"/>
    <s v="Mensal"/>
    <n v="0.52485280400000001"/>
    <n v="0.13450766"/>
    <d v="1899-12-30T17:16:44"/>
  </r>
  <r>
    <s v="R Ipe Branco"/>
    <s v="Av Jose Martins Lisboa"/>
    <s v="R Guilherme Piso"/>
    <x v="215"/>
    <s v="Vespertino"/>
    <s v="Mensal"/>
    <n v="0.52485280400000001"/>
    <n v="6.782911E-3"/>
    <d v="1899-12-30T17:17:16"/>
  </r>
  <r>
    <s v="R Ipe Branco"/>
    <s v="R Guilherme Piso"/>
    <s v="R Dr Jose de Porciuncula"/>
    <x v="215"/>
    <s v="Vespertino"/>
    <s v="Mensal"/>
    <n v="0.52485280400000001"/>
    <n v="0.14092848199999999"/>
    <d v="1899-12-30T17:28:19"/>
  </r>
  <r>
    <s v="R Ipe Branco"/>
    <s v="R Dr Jose de Porciuncula"/>
    <s v="Av Oliveira Freire"/>
    <x v="215"/>
    <s v="Vespertino"/>
    <s v="Mensal"/>
    <n v="0.52485280400000001"/>
    <n v="0.11335695599999999"/>
    <d v="1899-12-30T17:37:12"/>
  </r>
  <r>
    <s v="R Ipe Cacuanha"/>
    <s v="R Wilson Ackel"/>
    <s v="R do Grupo Escolar"/>
    <x v="350"/>
    <s v="Vespertino"/>
    <s v="Mensal"/>
    <n v="0.30462913899999999"/>
    <n v="8.4808701E-2"/>
    <d v="1899-12-30T16:56:16"/>
  </r>
  <r>
    <s v="R Ipe Cacuanha"/>
    <s v="R do Grupo Escolar"/>
    <s v="R Cap Antonio Joaquim do Carmo"/>
    <x v="350"/>
    <s v="Vespertino"/>
    <s v="Mensal"/>
    <n v="0.30462913899999999"/>
    <n v="0.166000015"/>
    <d v="1899-12-30T17:05:23"/>
  </r>
  <r>
    <s v="R Ipe Cacuanha"/>
    <s v="R Cap Antonio Joaquim do Carmo"/>
    <s v="R Jose Cristovao"/>
    <x v="350"/>
    <s v="Vespertino"/>
    <s v="Mensal"/>
    <n v="0.30462913899999999"/>
    <n v="5.3820422999999999E-2"/>
    <d v="1899-12-30T17:08:20"/>
  </r>
  <r>
    <s v="R Ipe do Campo"/>
    <s v="R Porto Firme"/>
    <s v="R Fr Fabiano de Cristo"/>
    <x v="181"/>
    <s v="Vespertino"/>
    <s v="Mensal"/>
    <n v="0.111349251"/>
    <n v="0.111349251"/>
    <d v="1899-12-30T14:42:15"/>
  </r>
  <r>
    <s v="R Ipeca Guacu"/>
    <s v="R Serra de Itabaiana"/>
    <s v="R Amore Pixuma"/>
    <x v="154"/>
    <s v="Matutino"/>
    <s v="Mensal"/>
    <n v="0.30734759700000003"/>
    <n v="1.1752069E-2"/>
    <d v="1899-12-30T10:46:26"/>
  </r>
  <r>
    <s v="R Ipeca Guacu"/>
    <s v="R Amore Pixuma"/>
    <s v="Av Dr Paulo Colombo Pereira de Queiroz"/>
    <x v="154"/>
    <s v="Matutino"/>
    <s v="Mensal"/>
    <n v="0.30734759700000003"/>
    <n v="8.0262886000000006E-2"/>
    <d v="1899-12-30T10:51:51"/>
  </r>
  <r>
    <s v="R Ipeca Guacu"/>
    <s v="Av Primavera de Caiena"/>
    <s v="R Ilha da Trindade"/>
    <x v="264"/>
    <s v="Matutino"/>
    <s v="Mensal"/>
    <n v="0.30734759700000003"/>
    <n v="8.7508033999999998E-2"/>
    <d v="1899-12-30T10:22:34"/>
  </r>
  <r>
    <s v="R Ipeca Guacu"/>
    <s v="R Ilha da Trindade"/>
    <s v="Vla Oito"/>
    <x v="264"/>
    <s v="Matutino"/>
    <s v="Mensal"/>
    <n v="0.30734759700000003"/>
    <n v="4.4244442000000002E-2"/>
    <d v="1899-12-30T10:25:28"/>
  </r>
  <r>
    <s v="R Ipeca Guacu"/>
    <s v="Vla Oito"/>
    <s v="Vla Sete"/>
    <x v="264"/>
    <s v="Matutino"/>
    <s v="Mensal"/>
    <n v="0.30734759700000003"/>
    <n v="0.12433519699999999"/>
    <d v="1899-12-30T10:33:36"/>
  </r>
  <r>
    <s v="R Ipeca Guacu"/>
    <s v="Vla Sete"/>
    <s v="R Serra de Itabaiana"/>
    <x v="264"/>
    <s v="Matutino"/>
    <s v="Mensal"/>
    <n v="0.30734759700000003"/>
    <n v="0.12782460800000001"/>
    <d v="1899-12-30T10:41:59"/>
  </r>
  <r>
    <s v="R Ipequi"/>
    <s v="Pc Nova Curuca"/>
    <s v="Av Nordestina"/>
    <x v="248"/>
    <s v="Vespertino"/>
    <s v="Mensal"/>
    <n v="0.196501022"/>
    <n v="0.196501022"/>
    <d v="1899-12-30T18:17:12"/>
  </r>
  <r>
    <s v="R Ipiabas"/>
    <s v="R Iriri Mirim"/>
    <s v="R Igataua"/>
    <x v="146"/>
    <s v="Matutino"/>
    <s v="Mensal"/>
    <n v="0.25697984300000004"/>
    <n v="7.1609924000000005E-2"/>
    <d v="1899-12-30T10:36:09"/>
  </r>
  <r>
    <s v="R Ipiabas"/>
    <s v="R Igataua"/>
    <s v="R Januario da Costa"/>
    <x v="146"/>
    <s v="Matutino"/>
    <s v="Mensal"/>
    <n v="0.25697984300000004"/>
    <n v="0.18536991899999999"/>
    <d v="1899-12-30T10:48:46"/>
  </r>
  <r>
    <s v="R Ipiacu"/>
    <s v="R Nova Vicosa"/>
    <s v="R Pedra Lavrada"/>
    <x v="376"/>
    <s v="Vespertino"/>
    <s v="Mensal"/>
    <n v="9.6259918E-2"/>
    <n v="9.6259918E-2"/>
    <d v="1899-12-30T16:39:06"/>
  </r>
  <r>
    <s v="R Ipixuna"/>
    <s v="R Fernao Mendes Pinto"/>
    <s v="Tv Esmeraldino Brisola de Carvalho"/>
    <x v="375"/>
    <s v="Matutino"/>
    <s v="Mensal"/>
    <n v="0.255482918"/>
    <n v="4.8346385999999998E-2"/>
    <d v="1899-12-30T12:38:05"/>
  </r>
  <r>
    <s v="R Ipixuna"/>
    <s v="Tv Esmeraldino Brisola de Carvalho"/>
    <s v="R Benevenuto de Magalhaes Taques"/>
    <x v="375"/>
    <s v="Matutino"/>
    <s v="Mensal"/>
    <n v="0.255482918"/>
    <n v="0.136455933"/>
    <d v="1899-12-30T12:49:14"/>
  </r>
  <r>
    <s v="R Ipoema"/>
    <s v="R Barra do Caete"/>
    <s v="Vla Trinta e Cinco"/>
    <x v="77"/>
    <s v="Matutino"/>
    <s v="Mensal"/>
    <n v="0.31186605299999998"/>
    <n v="8.1978003999999993E-2"/>
    <d v="1899-12-30T11:29:27"/>
  </r>
  <r>
    <s v="R Ipoema"/>
    <s v="Vla Trinta e Cinco"/>
    <s v="Vla Quarenta e Tres"/>
    <x v="77"/>
    <s v="Matutino"/>
    <s v="Mensal"/>
    <n v="0.31186605299999998"/>
    <n v="0.11023195600000001"/>
    <d v="1899-12-30T11:35:20"/>
  </r>
  <r>
    <s v="R Ipoema"/>
    <s v="Vla Quarenta e Tres"/>
    <s v="R Claraval"/>
    <x v="77"/>
    <s v="Matutino"/>
    <s v="Mensal"/>
    <n v="0.31186605299999998"/>
    <n v="5.7631973000000003E-2"/>
    <d v="1899-12-30T11:38:25"/>
  </r>
  <r>
    <s v="R Ipoema"/>
    <s v="R Claraval"/>
    <s v="R Rio das Flores"/>
    <x v="77"/>
    <s v="Matutino"/>
    <s v="Mensal"/>
    <n v="0.31186605299999998"/>
    <n v="6.2024120000000002E-2"/>
    <d v="1899-12-30T11:41:43"/>
  </r>
  <r>
    <s v="R Ipopoca"/>
    <s v="R Serra de Sao Domingos"/>
    <s v="R Colorado do Oeste"/>
    <x v="384"/>
    <s v="Vespertino"/>
    <s v="Mensal"/>
    <n v="0.19134464800000001"/>
    <n v="5.3481521999999997E-2"/>
    <d v="1899-12-30T16:45:14"/>
  </r>
  <r>
    <s v="R Ipopoca"/>
    <s v="R Colorado do Oeste"/>
    <s v="R Juliano Levi"/>
    <x v="384"/>
    <s v="Vespertino"/>
    <s v="Mensal"/>
    <n v="0.19134464800000001"/>
    <n v="3.0521838999999999E-2"/>
    <d v="1899-12-30T16:47:14"/>
  </r>
  <r>
    <s v="R Ipopoca"/>
    <s v="R Juliano Levi"/>
    <s v="R Arraial de Sao Bartolomeu"/>
    <x v="384"/>
    <s v="Vespertino"/>
    <s v="Mensal"/>
    <n v="0.19134464800000001"/>
    <n v="2.8464294000000001E-2"/>
    <d v="1899-12-30T16:49:07"/>
  </r>
  <r>
    <s v="R Ipopoca"/>
    <s v="R Arraial de Sao Bartolomeu"/>
    <s v="R Cachineses"/>
    <x v="384"/>
    <s v="Vespertino"/>
    <s v="Mensal"/>
    <n v="0.19134464800000001"/>
    <n v="5.5067092999999998E-2"/>
    <d v="1899-12-30T16:52:44"/>
  </r>
  <r>
    <s v="R Ipopoca"/>
    <s v="R Cachineses"/>
    <s v="R Victorio Santim"/>
    <x v="384"/>
    <s v="Vespertino"/>
    <s v="Mensal"/>
    <n v="0.19134464800000001"/>
    <n v="2.3809899999999998E-2"/>
    <d v="1899-12-30T16:54:18"/>
  </r>
  <r>
    <s v="R Iracema"/>
    <s v="Av Laranja da China"/>
    <s v="Psg Tv do Anfiguri"/>
    <x v="330"/>
    <s v="Matutino"/>
    <s v="Mensal"/>
    <n v="0.54705864100000012"/>
    <n v="9.0282791000000001E-2"/>
    <d v="1899-12-30T09:30:07"/>
  </r>
  <r>
    <s v="R Iracema"/>
    <s v="Psg Tv do Anfiguri"/>
    <s v="R Baiardo Medeiros"/>
    <x v="330"/>
    <s v="Matutino"/>
    <s v="Mensal"/>
    <n v="0.54705864100000012"/>
    <n v="9.9784980000000006E-3"/>
    <d v="1899-12-30T09:30:48"/>
  </r>
  <r>
    <s v="R Iracema"/>
    <s v="R Baiardo Medeiros"/>
    <s v="Tv do Anfiguri"/>
    <x v="330"/>
    <s v="Matutino"/>
    <s v="Mensal"/>
    <n v="0.54705864100000012"/>
    <n v="7.8237777999999994E-2"/>
    <d v="1899-12-30T09:36:05"/>
  </r>
  <r>
    <s v="R Iracema"/>
    <s v="Tv do Anfiguri"/>
    <s v="Vla R Iracema"/>
    <x v="330"/>
    <s v="Matutino"/>
    <s v="Mensal"/>
    <n v="0.54705864100000012"/>
    <n v="3.0066600999999998E-2"/>
    <d v="1899-12-30T09:38:06"/>
  </r>
  <r>
    <s v="R Iracema"/>
    <s v="Vla R Iracema"/>
    <s v="R Pantanais do Mato Grosso"/>
    <x v="330"/>
    <s v="Matutino"/>
    <s v="Mensal"/>
    <n v="0.54705864100000012"/>
    <n v="4.9639027000000002E-2"/>
    <d v="1899-12-30T09:41:28"/>
  </r>
  <r>
    <s v="R Irai de Minas"/>
    <s v="R Pranchas"/>
    <s v="R Glucinio"/>
    <x v="138"/>
    <s v="Matutino"/>
    <s v="Mensal"/>
    <n v="0.23566121300000001"/>
    <n v="0.199459991"/>
    <d v="1899-12-30T10:50:12"/>
  </r>
  <r>
    <s v="R Irai de Minas"/>
    <s v="R Glucinio"/>
    <s v="R Urucania"/>
    <x v="138"/>
    <s v="Matutino"/>
    <s v="Mensal"/>
    <n v="0.23566121300000001"/>
    <n v="3.6201220999999999E-2"/>
    <d v="1899-12-30T10:52:23"/>
  </r>
  <r>
    <s v="R Irani Bastos Malta"/>
    <s v="R Jofre Soares"/>
    <s v="Av Henriqueta Noguez Brieba"/>
    <x v="187"/>
    <s v="Vespertino"/>
    <s v="Mensal"/>
    <n v="0.20376375400000002"/>
    <n v="6.5295066999999998E-2"/>
    <d v="1899-12-30T18:23:13"/>
  </r>
  <r>
    <s v="R Iraquara"/>
    <s v="Av Pe Gregorio Mafra"/>
    <s v="R Amalia de Faria"/>
    <x v="258"/>
    <s v="Vespertino"/>
    <s v="Mensal"/>
    <n v="0.131198273"/>
    <n v="0.131198273"/>
    <d v="1899-12-30T18:01:27"/>
  </r>
  <r>
    <s v="R Irara"/>
    <s v="R Jupara"/>
    <s v="R Zorrilho"/>
    <x v="140"/>
    <s v="Vespertino"/>
    <s v="Mensal"/>
    <n v="0.45866382999999999"/>
    <n v="0.193731659"/>
    <d v="1899-12-30T16:48:20"/>
  </r>
  <r>
    <s v="R Irara"/>
    <s v="R Zorrilho"/>
    <s v="Tv Br Jose de Aparecida"/>
    <x v="140"/>
    <s v="Vespertino"/>
    <s v="Mensal"/>
    <n v="0.45866382999999999"/>
    <n v="1.1006336E-2"/>
    <d v="1899-12-30T16:49:06"/>
  </r>
  <r>
    <s v="R Irara"/>
    <s v="Tv Br Jose de Aparecida"/>
    <s v="Vla Trinta e Sete"/>
    <x v="140"/>
    <s v="Vespertino"/>
    <s v="Mensal"/>
    <n v="0.45866382999999999"/>
    <n v="8.4695472999999993E-2"/>
    <d v="1899-12-30T16:55:00"/>
  </r>
  <r>
    <s v="R Irara"/>
    <s v="Vla Trinta e Sete"/>
    <s v="R Coata"/>
    <x v="140"/>
    <s v="Vespertino"/>
    <s v="Mensal"/>
    <n v="0.45866382999999999"/>
    <n v="0.169230362"/>
    <d v="1899-12-30T17:06:49"/>
  </r>
  <r>
    <s v="R Iraucuba"/>
    <s v="R Cruz do Espirito Santo"/>
    <s v="R Antonio Petrica"/>
    <x v="350"/>
    <s v="Vespertino"/>
    <s v="Mensal"/>
    <n v="0.16032948699999999"/>
    <n v="4.5051590000000002E-2"/>
    <d v="1899-12-30T17:10:48"/>
  </r>
  <r>
    <s v="R Iraucuba"/>
    <s v="R Antonio Petrica"/>
    <s v="R Gervasio Fioravante"/>
    <x v="350"/>
    <s v="Vespertino"/>
    <s v="Mensal"/>
    <n v="0.16032948699999999"/>
    <n v="5.8883759000000001E-2"/>
    <d v="1899-12-30T17:14:02"/>
  </r>
  <r>
    <s v="R Iraucuba"/>
    <s v="R Gervasio Fioravante"/>
    <s v="R Vinhatico"/>
    <x v="350"/>
    <s v="Vespertino"/>
    <s v="Mensal"/>
    <n v="0.16032948699999999"/>
    <n v="5.6394138000000003E-2"/>
    <d v="1899-12-30T17:17:08"/>
  </r>
  <r>
    <s v="R Irene Lopes Heredia"/>
    <s v="R Jose Lagrange"/>
    <s v="R Guilherme Dalila"/>
    <x v="239"/>
    <s v="Matutino"/>
    <s v="Mensal"/>
    <n v="0.38424771900000004"/>
    <n v="0.119609245"/>
    <d v="1899-12-30T11:25:54"/>
  </r>
  <r>
    <s v="R Irene Lopes Heredia"/>
    <s v="R Guilherme Dalila"/>
    <s v="R Henrique Mazzauti"/>
    <x v="239"/>
    <s v="Matutino"/>
    <s v="Mensal"/>
    <n v="0.38424771900000004"/>
    <n v="0.105404335"/>
    <d v="1899-12-30T11:32:57"/>
  </r>
  <r>
    <s v="R Irene Lopes Heredia"/>
    <s v="R Henrique Mazzauti"/>
    <s v="R Genaro Garcia"/>
    <x v="239"/>
    <s v="Matutino"/>
    <s v="Mensal"/>
    <n v="0.38424771900000004"/>
    <n v="3.9980671000000002E-2"/>
    <d v="1899-12-30T11:35:37"/>
  </r>
  <r>
    <s v="R Irene Lopes Heredia"/>
    <s v="R Genaro Garcia"/>
    <s v="R Cb Jose Vieira da Silva"/>
    <x v="239"/>
    <s v="Matutino"/>
    <s v="Mensal"/>
    <n v="0.38424771900000004"/>
    <n v="5.8962584999999998E-2"/>
    <d v="1899-12-30T11:39:33"/>
  </r>
  <r>
    <s v="R Irene Lopes Heredia"/>
    <s v="R Cb Jose Vieira da Silva"/>
    <s v="R Joao Lafinur"/>
    <x v="239"/>
    <s v="Matutino"/>
    <s v="Mensal"/>
    <n v="0.38424771900000004"/>
    <n v="6.0290881999999997E-2"/>
    <d v="1899-12-30T11:43:35"/>
  </r>
  <r>
    <s v="R Irineu Bonardi"/>
    <s v="Av S Miguel"/>
    <s v="R Firmino Barbosa"/>
    <x v="68"/>
    <s v="Vespertino"/>
    <s v="Mensal"/>
    <n v="0.18332220499999999"/>
    <n v="7.0822037000000004E-2"/>
    <d v="1899-12-30T16:30:09"/>
  </r>
  <r>
    <s v="R Irineu Bonardi"/>
    <s v="R Firmino Barbosa"/>
    <s v="R Milton Magalhaes"/>
    <x v="68"/>
    <s v="Vespertino"/>
    <s v="Mensal"/>
    <n v="0.18332220499999999"/>
    <n v="5.9988865000000002E-2"/>
    <d v="1899-12-30T16:34:12"/>
  </r>
  <r>
    <s v="R Irineu Bonardi"/>
    <s v="R Milton Magalhaes"/>
    <s v="R Tiago Ferreira"/>
    <x v="68"/>
    <s v="Vespertino"/>
    <s v="Mensal"/>
    <n v="0.18332220499999999"/>
    <n v="5.2511303000000002E-2"/>
    <d v="1899-12-30T16:37:45"/>
  </r>
  <r>
    <s v="R Irineu de Souza"/>
    <s v="R Ivoturucaia"/>
    <s v="R Isaltino Barbosa"/>
    <x v="119"/>
    <s v="Matutino"/>
    <s v="Mensal"/>
    <n v="5.9911697E-2"/>
    <n v="5.9911697E-2"/>
    <d v="1899-12-30T13:11:58"/>
  </r>
  <r>
    <s v="R Iriri Mirim"/>
    <s v="R Ernani Fornari"/>
    <s v="R Inverno Paulistano"/>
    <x v="58"/>
    <s v="Matutino"/>
    <s v="Mensal"/>
    <n v="1.0288068399999999"/>
    <n v="0.23252449"/>
    <d v="1899-12-30T11:11:38"/>
  </r>
  <r>
    <s v="R Iriri Mirim"/>
    <s v="R Inverno Paulistano"/>
    <s v="R Januario da Costa"/>
    <x v="58"/>
    <s v="Matutino"/>
    <s v="Mensal"/>
    <n v="1.0288068399999999"/>
    <n v="7.4257286000000006E-2"/>
    <d v="1899-12-30T11:16:38"/>
  </r>
  <r>
    <s v="R Iriri Mirim"/>
    <s v="R Januario da Costa"/>
    <s v="R Inverno Paulistano"/>
    <x v="58"/>
    <s v="Matutino"/>
    <s v="Mensal"/>
    <n v="1.0288068399999999"/>
    <n v="8.0848587E-2"/>
    <d v="1899-12-30T11:22:03"/>
  </r>
  <r>
    <s v="R Iriri Mirim"/>
    <s v="R Inverno Paulistano"/>
    <s v="R Newton Craveiro"/>
    <x v="58"/>
    <s v="Matutino"/>
    <s v="Mensal"/>
    <n v="1.0288068399999999"/>
    <n v="4.3151188E-2"/>
    <d v="1899-12-30T11:24:57"/>
  </r>
  <r>
    <s v="R Iriri Mirim"/>
    <s v="R Newton Craveiro"/>
    <s v="R Astolfo Marques"/>
    <x v="58"/>
    <s v="Matutino"/>
    <s v="Mensal"/>
    <n v="1.0288068399999999"/>
    <n v="9.2936469999999993E-2"/>
    <d v="1899-12-30T11:31:12"/>
  </r>
  <r>
    <s v="R Iriri Mirim"/>
    <s v="R Antonio Lombardo"/>
    <s v="R Antonio Lombardo"/>
    <x v="146"/>
    <s v="Matutino"/>
    <s v="Mensal"/>
    <n v="1.0288068399999999"/>
    <n v="2.5436383999999999E-2"/>
    <d v="1899-12-30T10:50:29"/>
  </r>
  <r>
    <s v="R Iriri Mirim"/>
    <s v="R Antonio Lombardo"/>
    <s v="R Macaoca"/>
    <x v="146"/>
    <s v="Matutino"/>
    <s v="Mensal"/>
    <n v="1.0288068399999999"/>
    <n v="0.28891632099999998"/>
    <d v="1899-12-30T11:10:08"/>
  </r>
  <r>
    <s v="R Iriri Mirim"/>
    <s v="R Macaoca"/>
    <s v="R Ipiabas"/>
    <x v="146"/>
    <s v="Matutino"/>
    <s v="Mensal"/>
    <n v="1.0288068399999999"/>
    <n v="0.122302666"/>
    <d v="1899-12-30T11:18:28"/>
  </r>
  <r>
    <s v="R Iriri Mirim"/>
    <s v="R Ipiabas"/>
    <s v="R Ernani Fornari"/>
    <x v="146"/>
    <s v="Matutino"/>
    <s v="Mensal"/>
    <n v="1.0288068399999999"/>
    <n v="6.8433456000000004E-2"/>
    <d v="1899-12-30T11:23:07"/>
  </r>
  <r>
    <s v="R Iririgo"/>
    <s v="R Jaburu"/>
    <s v="R Ana Grou"/>
    <x v="184"/>
    <s v="Matutino"/>
    <s v="Mensal"/>
    <n v="0.16839675900000001"/>
    <n v="8.0569809000000006E-2"/>
    <d v="1899-12-30T11:25:11"/>
  </r>
  <r>
    <s v="R Iririgo"/>
    <s v="R Ana Grou"/>
    <s v="R Guaracica"/>
    <x v="184"/>
    <s v="Matutino"/>
    <s v="Mensal"/>
    <n v="0.16839675900000001"/>
    <n v="8.7826950000000001E-2"/>
    <d v="1899-12-30T11:31:00"/>
  </r>
  <r>
    <s v="R Irmos Murgel"/>
    <s v="Est de Poa"/>
    <s v="R Carvalho de Araujo"/>
    <x v="32"/>
    <s v="Vespertino"/>
    <s v="Mensal"/>
    <n v="0.96509072100000004"/>
    <n v="9.9183921999999994E-2"/>
    <d v="1899-12-30T18:11:07"/>
  </r>
  <r>
    <s v="R Irmos Murgel"/>
    <s v="R Carvalho de Araujo"/>
    <s v="R Eratostenes Frazao"/>
    <x v="32"/>
    <s v="Vespertino"/>
    <s v="Mensal"/>
    <n v="0.96509072100000004"/>
    <n v="0.32396749899999999"/>
    <d v="1899-12-30T18:33:59"/>
  </r>
  <r>
    <s v="R Irmos Murgel"/>
    <s v="R Eratostenes Frazao"/>
    <s v="S/Logradouro"/>
    <x v="32"/>
    <s v="Vespertino"/>
    <s v="Mensal"/>
    <n v="0.96509072100000004"/>
    <n v="8.8423911999999993E-2"/>
    <d v="1899-12-30T18:40:13"/>
  </r>
  <r>
    <s v="R Irmos Murgel"/>
    <s v="S/Logradouro"/>
    <s v="R Eratostenes Frazao"/>
    <x v="32"/>
    <s v="Vespertino"/>
    <s v="Mensal"/>
    <n v="0.96509072100000004"/>
    <n v="0.120808556"/>
    <d v="1899-12-30T18:48:45"/>
  </r>
  <r>
    <s v="R Irmos Murgel"/>
    <s v="R Eratostenes Frazao"/>
    <s v="R Carvalho de Araujo"/>
    <x v="32"/>
    <s v="Vespertino"/>
    <s v="Mensal"/>
    <n v="0.96509072100000004"/>
    <n v="0.16195178199999999"/>
    <d v="1899-12-30T19:00:11"/>
  </r>
  <r>
    <s v="R Irmos Murgel"/>
    <s v="R Carvalho de Araujo"/>
    <s v="Est de Poa"/>
    <x v="32"/>
    <s v="Vespertino"/>
    <s v="Mensal"/>
    <n v="0.96509072100000004"/>
    <n v="0.16212538100000001"/>
    <d v="1899-12-30T19:11:38"/>
  </r>
  <r>
    <s v="R Irmos Murgel"/>
    <s v="Est de Poa"/>
    <s v="R Otelo Augusto Ribeiro"/>
    <x v="302"/>
    <s v="Vespertino"/>
    <s v="Mensal"/>
    <n v="0.96509072100000004"/>
    <n v="8.6296689999999995E-3"/>
    <d v="1899-12-30T19:20:26"/>
  </r>
  <r>
    <s v="R Irving Berlin"/>
    <s v="R Tuma Maluly"/>
    <s v="R Giovanni Ranavesi"/>
    <x v="400"/>
    <s v="Matutino"/>
    <s v="Mensal"/>
    <n v="6.1912979E-2"/>
    <n v="6.1912979E-2"/>
    <d v="1899-12-30T12:56:27"/>
  </r>
  <r>
    <s v="R Isaac Goncalves do Vale"/>
    <s v="R Rui Pirozzelli"/>
    <s v="R Rui Pirozzelli"/>
    <x v="237"/>
    <s v="Matutino"/>
    <s v="Mensal"/>
    <n v="0.17046077700000001"/>
    <n v="9.9444175999999995E-2"/>
    <d v="1899-12-30T11:19:51"/>
  </r>
  <r>
    <s v="R Isaac Goncalves do Vale"/>
    <s v="R Fioravante Lopes Garcia"/>
    <s v="R Rui Pirozzelli"/>
    <x v="375"/>
    <s v="Matutino"/>
    <s v="Mensal"/>
    <n v="0.17046077700000001"/>
    <n v="7.1016601999999998E-2"/>
    <d v="1899-12-30T12:55:03"/>
  </r>
  <r>
    <s v="R Isaar Carlos de Camargo"/>
    <s v="Av Lider"/>
    <s v="Tv Um"/>
    <x v="354"/>
    <s v="Matutino"/>
    <s v="Mensal"/>
    <n v="0.57445757500000005"/>
    <n v="0.21073831200000001"/>
    <d v="1899-12-30T09:34:11"/>
  </r>
  <r>
    <s v="R Isaar Carlos de Camargo"/>
    <s v="Tv Um"/>
    <s v="R Angelo Arlotti"/>
    <x v="354"/>
    <s v="Matutino"/>
    <s v="Mensal"/>
    <n v="0.57445757500000005"/>
    <n v="0.20042211900000001"/>
    <d v="1899-12-30T09:47:43"/>
  </r>
  <r>
    <s v="R Isaar Carlos de Camargo"/>
    <s v="Av Itaquera"/>
    <s v="(Próprio Logradouro/Trecho) R Isaar Carlos de Camargo"/>
    <x v="196"/>
    <s v="Matutino"/>
    <s v="Mensal"/>
    <n v="0.57445757500000005"/>
    <n v="3.8487972000000002E-2"/>
    <d v="1899-12-30T10:13:30"/>
  </r>
  <r>
    <s v="R Isaar Carlos de Camargo"/>
    <s v="Av Lider"/>
    <s v="(Próprio Logradouro/Trecho) R Isaar Carlos de Camargo"/>
    <x v="196"/>
    <s v="Matutino"/>
    <s v="Mensal"/>
    <n v="0.57445757500000005"/>
    <n v="4.2086536000000001E-2"/>
    <d v="1899-12-30T10:16:26"/>
  </r>
  <r>
    <s v="R Isaar Carlos de Camargo"/>
    <s v="Av Lider"/>
    <s v="(Próprio Logradouro/Trecho) R Isaar Carlos de Camargo"/>
    <x v="196"/>
    <s v="Matutino"/>
    <s v="Mensal"/>
    <n v="0.57445757500000005"/>
    <n v="6.8730545000000004E-2"/>
    <d v="1899-12-30T10:21:13"/>
  </r>
  <r>
    <s v="R Isabel Botelho"/>
    <s v="R Palanque"/>
    <s v="R Subte Geraldo dos Santos"/>
    <x v="184"/>
    <s v="Matutino"/>
    <s v="Mensal"/>
    <n v="0.124909824"/>
    <n v="7.0711281000000001E-2"/>
    <d v="1899-12-30T11:35:41"/>
  </r>
  <r>
    <s v="R Isabel Botelho"/>
    <s v="R Subte Geraldo dos Santos"/>
    <s v="R Capao Alto"/>
    <x v="184"/>
    <s v="Matutino"/>
    <s v="Mensal"/>
    <n v="0.124909824"/>
    <n v="5.4198544000000001E-2"/>
    <d v="1899-12-30T11:39:17"/>
  </r>
  <r>
    <s v="R Isabel Godim"/>
    <s v="R Sandro Altamura"/>
    <s v="R Pe Baltazar Duarte"/>
    <x v="45"/>
    <s v="Matutino"/>
    <s v="Mensal"/>
    <n v="0.45530494200000005"/>
    <n v="5.7923965000000001E-2"/>
    <d v="1899-12-30T11:21:43"/>
  </r>
  <r>
    <s v="R Isabel Godim"/>
    <s v="R Pe Baltazar Duarte"/>
    <s v="R Prsa Isabel"/>
    <x v="45"/>
    <s v="Matutino"/>
    <s v="Mensal"/>
    <n v="0.45530494200000005"/>
    <n v="7.8762024E-2"/>
    <d v="1899-12-30T11:25:47"/>
  </r>
  <r>
    <s v="R Isabel Godim"/>
    <s v="R Prsa Isabel"/>
    <s v="R Esquivel Navarro"/>
    <x v="280"/>
    <s v="Matutino"/>
    <s v="Mensal"/>
    <n v="0.45530494200000005"/>
    <n v="0.175131805"/>
    <d v="1899-12-30T12:51:49"/>
  </r>
  <r>
    <s v="R Isabel Godim"/>
    <s v="R Prsa Isabel"/>
    <s v="R Gastao Fausto"/>
    <x v="280"/>
    <s v="Matutino"/>
    <s v="Mensal"/>
    <n v="0.45530494200000005"/>
    <n v="4.9692161999999998E-2"/>
    <d v="1899-12-30T12:56:13"/>
  </r>
  <r>
    <s v="R Isabel Godim"/>
    <s v="R Gastao Fausto"/>
    <s v="R Chico Mendes"/>
    <x v="280"/>
    <s v="Matutino"/>
    <s v="Mensal"/>
    <n v="0.45530494200000005"/>
    <n v="3.0544888999999999E-2"/>
    <d v="1899-12-30T12:58:55"/>
  </r>
  <r>
    <s v="R Isabel Godim"/>
    <s v="R Chico Mendes"/>
    <s v="R Freitas Gamboa"/>
    <x v="280"/>
    <s v="Matutino"/>
    <s v="Mensal"/>
    <n v="0.45530494200000005"/>
    <n v="1.8309961E-2"/>
    <d v="1899-12-30T13:00:32"/>
  </r>
  <r>
    <s v="R Isabel Godim"/>
    <s v="R Freitas Gamboa"/>
    <s v="Av Adutora do Rio Claro"/>
    <x v="280"/>
    <s v="Matutino"/>
    <s v="Mensal"/>
    <n v="0.45530494200000005"/>
    <n v="4.4940135999999999E-2"/>
    <d v="1899-12-30T13:04:31"/>
  </r>
  <r>
    <s v="R Isabel Morales de Oliveira Miragaia"/>
    <s v="R Pau D Angola"/>
    <s v="R do Pombo Correio"/>
    <x v="185"/>
    <s v="Matutino"/>
    <s v="Mensal"/>
    <n v="1.0339514999999999"/>
    <n v="6.0691707999999997E-2"/>
    <d v="1899-12-30T10:49:00"/>
  </r>
  <r>
    <s v="R Isabel Morales de Oliveira Miragaia"/>
    <s v="R do Pombo Correio"/>
    <s v="R Cipo do Reino"/>
    <x v="185"/>
    <s v="Matutino"/>
    <s v="Mensal"/>
    <n v="1.0339514999999999"/>
    <n v="6.4468711999999997E-2"/>
    <d v="1899-12-30T10:53:28"/>
  </r>
  <r>
    <s v="R Isabel Morales de Oliveira Miragaia"/>
    <s v="R Cipo do Reino"/>
    <s v="R Macauba Mirim"/>
    <x v="185"/>
    <s v="Matutino"/>
    <s v="Mensal"/>
    <n v="1.0339514999999999"/>
    <n v="6.0373958999999998E-2"/>
    <d v="1899-12-30T10:57:38"/>
  </r>
  <r>
    <s v="R Isabel Morales de Oliveira Miragaia"/>
    <s v="R Macauba Mirim"/>
    <s v="Vla Dois"/>
    <x v="185"/>
    <s v="Matutino"/>
    <s v="Mensal"/>
    <n v="1.0339514999999999"/>
    <n v="1.9723405999999999E-2"/>
    <d v="1899-12-30T10:59:00"/>
  </r>
  <r>
    <s v="R Isabel Morales de Oliveira Miragaia"/>
    <s v="Vla Dois"/>
    <s v="R Balieira Branca"/>
    <x v="185"/>
    <s v="Matutino"/>
    <s v="Mensal"/>
    <n v="1.0339514999999999"/>
    <n v="3.9095165000000001E-2"/>
    <d v="1899-12-30T11:01:42"/>
  </r>
  <r>
    <s v="R Isabel Morales de Oliveira Miragaia"/>
    <s v="R Balieira Branca"/>
    <s v="R Faveira do Igapo"/>
    <x v="185"/>
    <s v="Matutino"/>
    <s v="Mensal"/>
    <n v="1.0339514999999999"/>
    <n v="6.2814518E-2"/>
    <d v="1899-12-30T11:06:03"/>
  </r>
  <r>
    <s v="R Isabel Morales de Oliveira Miragaia"/>
    <s v="R Faveira do Igapo"/>
    <s v="R Noturno Mineiro"/>
    <x v="185"/>
    <s v="Matutino"/>
    <s v="Mensal"/>
    <n v="1.0339514999999999"/>
    <n v="3.9316704000000001E-2"/>
    <d v="1899-12-30T11:08:46"/>
  </r>
  <r>
    <s v="R Isabel Morales de Oliveira Miragaia"/>
    <s v="R Noturno Mineiro"/>
    <s v="R Morro da Babilonia"/>
    <x v="143"/>
    <s v="Matutino"/>
    <s v="Mensal"/>
    <n v="1.0339514999999999"/>
    <n v="6.3582947000000001E-2"/>
    <d v="1899-12-30T11:35:46"/>
  </r>
  <r>
    <s v="R Isabel Morales de Oliveira Miragaia"/>
    <s v="R Morro da Babilonia"/>
    <s v="R Congonha do Sertao"/>
    <x v="143"/>
    <s v="Matutino"/>
    <s v="Mensal"/>
    <n v="1.0339514999999999"/>
    <n v="1.7066652000000002E-2"/>
    <d v="1899-12-30T11:36:55"/>
  </r>
  <r>
    <s v="R Isabel Morales de Oliveira Miragaia"/>
    <s v="R Congonha do Sertao"/>
    <s v="R Castanheiro do Brejo"/>
    <x v="143"/>
    <s v="Matutino"/>
    <s v="Mensal"/>
    <n v="1.0339514999999999"/>
    <n v="6.3460426E-2"/>
    <d v="1899-12-30T11:41:11"/>
  </r>
  <r>
    <s v="R Isabel Morales de Oliveira Miragaia"/>
    <s v="R Castanheiro do Brejo"/>
    <s v="R Erva do Fogo"/>
    <x v="144"/>
    <s v="Matutino"/>
    <s v="Mensal"/>
    <n v="1.0339514999999999"/>
    <n v="5.8706981999999998E-2"/>
    <d v="1899-12-30T11:22:39"/>
  </r>
  <r>
    <s v="R Isabel Morales de Oliveira Miragaia"/>
    <s v="R Erva do Fogo"/>
    <s v="R Gravata da Pedra"/>
    <x v="144"/>
    <s v="Matutino"/>
    <s v="Mensal"/>
    <n v="1.0339514999999999"/>
    <n v="6.014212E-2"/>
    <d v="1899-12-30T11:26:43"/>
  </r>
  <r>
    <s v="R Isabel Morales de Oliveira Miragaia"/>
    <s v="R Gravata da Pedra"/>
    <s v="Tv da R Peroba Rosa"/>
    <x v="144"/>
    <s v="Matutino"/>
    <s v="Mensal"/>
    <n v="1.0339514999999999"/>
    <n v="6.7263465999999994E-2"/>
    <d v="1899-12-30T11:31:17"/>
  </r>
  <r>
    <s v="R Isabel Morales de Oliveira Miragaia"/>
    <s v="Tv da R Peroba Rosa"/>
    <s v="R da Confidencia"/>
    <x v="144"/>
    <s v="Matutino"/>
    <s v="Mensal"/>
    <n v="1.0339514999999999"/>
    <n v="7.4659911999999995E-2"/>
    <d v="1899-12-30T11:36:20"/>
  </r>
  <r>
    <s v="R Isabel Morales de Oliveira Miragaia"/>
    <s v="R da Confidencia"/>
    <s v="R Palha Brava"/>
    <x v="144"/>
    <s v="Matutino"/>
    <s v="Mensal"/>
    <n v="1.0339514999999999"/>
    <n v="4.0757663999999999E-2"/>
    <d v="1899-12-30T11:39:06"/>
  </r>
  <r>
    <s v="R Isabel Morales de Oliveira Miragaia"/>
    <s v="Av Ipe Roxo"/>
    <s v="R Palmeira Real"/>
    <x v="144"/>
    <s v="Matutino"/>
    <s v="Mensal"/>
    <n v="1.0339514999999999"/>
    <n v="6.0265587000000002E-2"/>
    <d v="1899-12-30T11:43:11"/>
  </r>
  <r>
    <s v="R Isabel Urbina"/>
    <s v="R Virginia Ferni"/>
    <s v="R Gustavo Otero"/>
    <x v="122"/>
    <s v="Vespertino"/>
    <s v="Mensal"/>
    <n v="0.229918343"/>
    <n v="7.3046867000000001E-2"/>
    <d v="1899-12-30T17:24:32"/>
  </r>
  <r>
    <s v="R Isabel Urbina"/>
    <s v="R Gustavo Otero"/>
    <s v="R Adriano Ratti"/>
    <x v="122"/>
    <s v="Vespertino"/>
    <s v="Mensal"/>
    <n v="0.229918343"/>
    <n v="0.15687147500000001"/>
    <d v="1899-12-30T17:34:51"/>
  </r>
  <r>
    <s v="R Isabela"/>
    <s v="R Jose de Mossamedes"/>
    <s v="R Izolino Maciel da Silva"/>
    <x v="410"/>
    <s v="Matutino"/>
    <s v="Mensal"/>
    <n v="0.54950372700000005"/>
    <n v="5.3664088999999998E-2"/>
    <d v="1899-12-30T09:07:29"/>
  </r>
  <r>
    <s v="R Isabela"/>
    <s v="R Izolino Maciel da Silva"/>
    <s v="R Miguel de Arizo"/>
    <x v="410"/>
    <s v="Matutino"/>
    <s v="Mensal"/>
    <n v="0.54950372700000005"/>
    <n v="4.149601E-2"/>
    <d v="1899-12-30T09:10:12"/>
  </r>
  <r>
    <s v="R Isabela"/>
    <s v="R Miguel de Arizo"/>
    <s v="R Dr Roberval Roche Moreira"/>
    <x v="410"/>
    <s v="Matutino"/>
    <s v="Mensal"/>
    <n v="0.54950372700000005"/>
    <n v="4.7207015999999997E-2"/>
    <d v="1899-12-30T09:13:17"/>
  </r>
  <r>
    <s v="R Isabela"/>
    <s v="R Dr Roberval Roche Moreira"/>
    <s v="R Dr Roberval Roche Moreira"/>
    <x v="410"/>
    <s v="Matutino"/>
    <s v="Mensal"/>
    <n v="0.54950372700000005"/>
    <n v="5.5080619999999997E-2"/>
    <d v="1899-12-30T09:16:53"/>
  </r>
  <r>
    <s v="R Isabela"/>
    <s v="R S Jose Mendes"/>
    <s v="R Dr Roberval Roche Moreira"/>
    <x v="410"/>
    <s v="Matutino"/>
    <s v="Mensal"/>
    <n v="0.54950372700000005"/>
    <n v="5.9248588999999997E-2"/>
    <d v="1899-12-30T09:20:45"/>
  </r>
  <r>
    <s v="R Isabela"/>
    <s v="R Dr Jose Gavronski"/>
    <s v="R S Jose Mendes"/>
    <x v="410"/>
    <s v="Matutino"/>
    <s v="Mensal"/>
    <n v="0.54950372700000005"/>
    <n v="0.29280740399999999"/>
    <d v="1899-12-30T09:39:53"/>
  </r>
  <r>
    <s v="R Isaias Coelho"/>
    <s v="R Antonio Moura Andrade"/>
    <s v="R Candido Godoi"/>
    <x v="129"/>
    <s v="Matutino"/>
    <s v="Mensal"/>
    <n v="0.57550548200000007"/>
    <n v="0.114024208"/>
    <d v="1899-12-30T11:26:42"/>
  </r>
  <r>
    <s v="R Isaias Coelho"/>
    <s v="R Candido Godoi"/>
    <s v="R S Jose do Peixe"/>
    <x v="129"/>
    <s v="Matutino"/>
    <s v="Mensal"/>
    <n v="0.57550548200000007"/>
    <n v="0.112429169"/>
    <d v="1899-12-30T11:33:21"/>
  </r>
  <r>
    <s v="R Isaias Coelho"/>
    <s v="R S Jose do Peixe"/>
    <s v="R Forte de Sao Marcos"/>
    <x v="129"/>
    <s v="Matutino"/>
    <s v="Mensal"/>
    <n v="0.57550548200000007"/>
    <n v="0.115581879"/>
    <d v="1899-12-30T11:40:11"/>
  </r>
  <r>
    <s v="R Isaias Coelho"/>
    <s v="R Forte de Sao Marcos"/>
    <s v="R Nicolina"/>
    <x v="129"/>
    <s v="Matutino"/>
    <s v="Mensal"/>
    <n v="0.57550548200000007"/>
    <n v="6.2501793E-2"/>
    <d v="1899-12-30T11:43:52"/>
  </r>
  <r>
    <s v="R Isaias Coelho"/>
    <s v="R Nicolina"/>
    <s v="R Joao Camara"/>
    <x v="129"/>
    <s v="Matutino"/>
    <s v="Mensal"/>
    <n v="0.57550548200000007"/>
    <n v="5.4790680000000001E-2"/>
    <d v="1899-12-30T11:47:06"/>
  </r>
  <r>
    <s v="R Isaias Coelho"/>
    <s v="R Joao Camara"/>
    <s v="R Dr Jose Nigro"/>
    <x v="129"/>
    <s v="Matutino"/>
    <s v="Mensal"/>
    <n v="0.57550548200000007"/>
    <n v="5.5471782999999997E-2"/>
    <d v="1899-12-30T11:50:23"/>
  </r>
  <r>
    <s v="R Isaias Coelho"/>
    <s v="R Dr Jose Nigro"/>
    <s v="R Lebon Regis"/>
    <x v="129"/>
    <s v="Matutino"/>
    <s v="Mensal"/>
    <n v="0.57550548200000007"/>
    <n v="6.0705970999999997E-2"/>
    <d v="1899-12-30T11:53:58"/>
  </r>
  <r>
    <s v="R Isaias de Andrade"/>
    <s v="R Joviania"/>
    <s v="R Victorio Santim"/>
    <x v="201"/>
    <s v="Vespertino"/>
    <s v="Mensal"/>
    <n v="7.9232299999999992E-2"/>
    <n v="7.9232300000000006E-2"/>
    <d v="1899-12-30T17:30:52"/>
  </r>
  <r>
    <s v="R Isaias Gomes"/>
    <s v="R Garopa"/>
    <s v="R Alfredo Clemente Filho"/>
    <x v="391"/>
    <s v="Matutino"/>
    <s v="Mensal"/>
    <n v="0.50281483800000004"/>
    <n v="6.3917076000000003E-2"/>
    <d v="1899-12-30T11:55:04"/>
  </r>
  <r>
    <s v="R Isaias Gomes"/>
    <s v="R Alfredo Clemente Filho"/>
    <s v="R Carlos Gonzalez"/>
    <x v="391"/>
    <s v="Matutino"/>
    <s v="Mensal"/>
    <n v="0.50281483800000004"/>
    <n v="6.2108528000000003E-2"/>
    <d v="1899-12-30T11:59:12"/>
  </r>
  <r>
    <s v="R Isaias Gomes"/>
    <s v="R Carlos Gonzalez"/>
    <s v="Av Pedro Meira"/>
    <x v="391"/>
    <s v="Matutino"/>
    <s v="Mensal"/>
    <n v="0.50281483800000004"/>
    <n v="6.3249622000000005E-2"/>
    <d v="1899-12-30T12:03:26"/>
  </r>
  <r>
    <s v="R Isaias Gomes"/>
    <s v="Av Pedro Meira"/>
    <s v="R Arsenio Guilherme"/>
    <x v="391"/>
    <s v="Matutino"/>
    <s v="Mensal"/>
    <n v="0.50281483800000004"/>
    <n v="8.7204971000000006E-2"/>
    <d v="1899-12-30T12:09:15"/>
  </r>
  <r>
    <s v="R Isaias Gomes"/>
    <s v="R Arsenio Guilherme"/>
    <s v="R Mario Masini"/>
    <x v="391"/>
    <s v="Matutino"/>
    <s v="Mensal"/>
    <n v="0.50281483800000004"/>
    <n v="5.5291820999999998E-2"/>
    <d v="1899-12-30T12:12:56"/>
  </r>
  <r>
    <s v="R Isaias Gomes"/>
    <s v="R Mario Masini"/>
    <s v="R Alice Dilon Braga"/>
    <x v="391"/>
    <s v="Matutino"/>
    <s v="Mensal"/>
    <n v="0.50281483800000004"/>
    <n v="5.6672825000000003E-2"/>
    <d v="1899-12-30T12:16:43"/>
  </r>
  <r>
    <s v="R Isaias Gomes"/>
    <s v="R Alice Dilon Braga"/>
    <s v="R Higino Messa"/>
    <x v="391"/>
    <s v="Matutino"/>
    <s v="Mensal"/>
    <n v="0.50281483800000004"/>
    <n v="5.5722961000000001E-2"/>
    <d v="1899-12-30T12:20:27"/>
  </r>
  <r>
    <s v="R Isaias Gomes"/>
    <s v="R Higino Messa"/>
    <s v="R Guaraita"/>
    <x v="391"/>
    <s v="Matutino"/>
    <s v="Mensal"/>
    <n v="0.50281483800000004"/>
    <n v="5.8647034000000001E-2"/>
    <d v="1899-12-30T12:24:21"/>
  </r>
  <r>
    <s v="R Isaltino Barbosa"/>
    <s v="R Irineu de Souza"/>
    <s v="(Próprio Logradouro/Trecho) R Isaltino Barbosa"/>
    <x v="119"/>
    <s v="Matutino"/>
    <s v="Mensal"/>
    <n v="6.2321091000000002E-2"/>
    <n v="6.2321091000000002E-2"/>
    <d v="1899-12-30T13:16:14"/>
  </r>
  <r>
    <s v="R Isaura Fonseca"/>
    <s v="R Dr Almiro dos Reis"/>
    <s v="R Jose Gory"/>
    <x v="324"/>
    <s v="Vespertino"/>
    <s v="Mensal"/>
    <n v="0.22013970199999999"/>
    <n v="0.177234909"/>
    <d v="1899-12-30T15:24:45"/>
  </r>
  <r>
    <s v="R Isaura Fonseca"/>
    <s v="R Jose Gory"/>
    <s v="(Próprio Logradouro/Trecho) R Isaura Fonseca"/>
    <x v="324"/>
    <s v="Vespertino"/>
    <s v="Mensal"/>
    <n v="0.22013970199999999"/>
    <n v="4.2904792999999997E-2"/>
    <d v="1899-12-30T15:27:49"/>
  </r>
  <r>
    <s v="R Isidoro de Lara"/>
    <s v="R Virginia Ferni"/>
    <s v="R Rio Uruu"/>
    <x v="122"/>
    <s v="Vespertino"/>
    <s v="Mensal"/>
    <n v="0.41330115499999998"/>
    <n v="0.18473356599999999"/>
    <d v="1899-12-30T17:47:00"/>
  </r>
  <r>
    <s v="R Isidoro de Lara"/>
    <s v="R Rio Uruu"/>
    <s v="R Audiencias de Luz"/>
    <x v="122"/>
    <s v="Vespertino"/>
    <s v="Mensal"/>
    <n v="0.41330115499999998"/>
    <n v="8.6404914999999999E-2"/>
    <d v="1899-12-30T17:52:42"/>
  </r>
  <r>
    <s v="R Isidoro de Lara"/>
    <s v="R Audiencias de Luz"/>
    <s v="R Rio Imburana"/>
    <x v="122"/>
    <s v="Vespertino"/>
    <s v="Mensal"/>
    <n v="0.41330115499999998"/>
    <n v="0.14216267399999999"/>
    <d v="1899-12-30T18:02:03"/>
  </r>
  <r>
    <s v="R Isidoro de Sa"/>
    <s v="R Francisco Barbosa"/>
    <s v="Av Domingos de Mendonca"/>
    <x v="101"/>
    <s v="Vespertino"/>
    <s v="Mensal"/>
    <n v="0.19564912400000001"/>
    <n v="0.19564912400000001"/>
    <d v="1899-12-30T17:40:55"/>
  </r>
  <r>
    <s v="R Isidoro Farina"/>
    <s v="R Joao Alamina"/>
    <s v="R Luis Fioroni"/>
    <x v="261"/>
    <s v="Matutino"/>
    <s v="Mensal"/>
    <n v="0.151336254"/>
    <n v="2.3751109999999999E-2"/>
    <d v="1899-12-30T13:18:11"/>
  </r>
  <r>
    <s v="R Isidoro Farina"/>
    <s v="R Luis Fioroni"/>
    <s v="R Pietro Rafanelli"/>
    <x v="261"/>
    <s v="Matutino"/>
    <s v="Mensal"/>
    <n v="0.151336254"/>
    <n v="7.6504249999999996E-2"/>
    <d v="1899-12-30T13:23:21"/>
  </r>
  <r>
    <s v="R Isidoro Farina"/>
    <s v="R Alexandre Quintilio"/>
    <s v="R Joao Alamina"/>
    <x v="361"/>
    <s v="Matutino"/>
    <s v="Mensal"/>
    <n v="0.151336254"/>
    <n v="5.1080894000000002E-2"/>
    <d v="1899-12-30T09:16:03"/>
  </r>
  <r>
    <s v="R Isidoro Rodrigues"/>
    <s v="R Cristovao Mendes"/>
    <s v="R Fernando Malo"/>
    <x v="405"/>
    <s v="Vespertino"/>
    <s v="Mensal"/>
    <n v="0.293820156"/>
    <n v="8.2409615000000006E-2"/>
    <d v="1899-12-30T17:32:49"/>
  </r>
  <r>
    <s v="R Isidoro Rodrigues"/>
    <s v="R Fernando Malo"/>
    <s v="Vla Dois"/>
    <x v="405"/>
    <s v="Vespertino"/>
    <s v="Mensal"/>
    <n v="0.293820156"/>
    <n v="4.7893112000000002E-2"/>
    <d v="1899-12-30T17:35:01"/>
  </r>
  <r>
    <s v="R Isidoro Rodrigues"/>
    <s v="Vla Dois"/>
    <s v="R Bartolomeu Gato"/>
    <x v="405"/>
    <s v="Vespertino"/>
    <s v="Mensal"/>
    <n v="0.293820156"/>
    <n v="3.6961773000000003E-2"/>
    <d v="1899-12-30T17:36:43"/>
  </r>
  <r>
    <s v="R Isidoro Rodrigues"/>
    <s v="R Bartolomeu Gato"/>
    <s v="R Progresso"/>
    <x v="405"/>
    <s v="Vespertino"/>
    <s v="Mensal"/>
    <n v="0.293820156"/>
    <n v="0.12655565599999999"/>
    <d v="1899-12-30T17:42:32"/>
  </r>
  <r>
    <s v="R Isidro de Maria"/>
    <s v="R Carlos Calixto"/>
    <s v="R Gabriel Menalt"/>
    <x v="276"/>
    <s v="Matutino"/>
    <s v="Mensal"/>
    <n v="0.16201116899999998"/>
    <n v="0.16201116900000001"/>
    <d v="1899-12-30T12:06:53"/>
  </r>
  <r>
    <s v="R Isidro Nunes"/>
    <s v="R Indaia Grande"/>
    <s v="(Próprio Logradouro/Trecho) R Isidro Nunes"/>
    <x v="56"/>
    <s v="Matutino"/>
    <s v="Mensal"/>
    <n v="0.26810073099999998"/>
    <n v="0.184392319"/>
    <d v="1899-12-30T11:35:47"/>
  </r>
  <r>
    <s v="R Ismael Cardona"/>
    <s v="R Br Carvalho do Amparo"/>
    <s v="R Jose Padilha"/>
    <x v="0"/>
    <s v="Vespertino"/>
    <s v="Mensal"/>
    <n v="0.22668428599999998"/>
    <n v="0.111567886"/>
    <d v="1899-12-30T18:18:52"/>
  </r>
  <r>
    <s v="R Ismael Cardona"/>
    <s v="R Jose Padilha"/>
    <s v="R Joao Batista Bordon"/>
    <x v="0"/>
    <s v="Vespertino"/>
    <s v="Mensal"/>
    <n v="0.22668428599999998"/>
    <n v="5.2538353000000003E-2"/>
    <d v="1899-12-30T18:22:20"/>
  </r>
  <r>
    <s v="R Ismael Cardona"/>
    <s v="R Joao Batista Bordon"/>
    <s v="R Filiberto Laurencio"/>
    <x v="0"/>
    <s v="Vespertino"/>
    <s v="Mensal"/>
    <n v="0.22668428599999998"/>
    <n v="2.8321951000000001E-2"/>
    <d v="1899-12-30T18:24:13"/>
  </r>
  <r>
    <s v="R Ismael Cardona"/>
    <s v="R Filiberto Laurencio"/>
    <s v="Est Iguatemi"/>
    <x v="0"/>
    <s v="Vespertino"/>
    <s v="Mensal"/>
    <n v="0.22668428599999998"/>
    <n v="3.4256096E-2"/>
    <d v="1899-12-30T18:26:28"/>
  </r>
  <r>
    <s v="R Ismael da Rocha"/>
    <s v="R Hipolito de Camargo"/>
    <s v="R Prf Pereira Frazao"/>
    <x v="235"/>
    <s v="Vespertino"/>
    <s v="Mensal"/>
    <n v="9.3169349999999998E-2"/>
    <n v="9.3169349999999998E-2"/>
    <d v="1899-12-30T16:37:20"/>
  </r>
  <r>
    <s v="R Ismael Oliveira Luz"/>
    <s v="R Joao Jose de Queiroz"/>
    <s v="R Jose Silva Alcantara Filho"/>
    <x v="366"/>
    <s v="Vespertino"/>
    <s v="Mensal"/>
    <n v="0.10821704900000001"/>
    <n v="0.108217049"/>
    <d v="1899-12-30T19:44:05"/>
  </r>
  <r>
    <s v="R Isuke Saito"/>
    <s v="R Tamotsu Yabata"/>
    <s v="(Próprio Logradouro/Trecho) R Isuke Saito"/>
    <x v="93"/>
    <s v="Vespertino"/>
    <s v="Mensal"/>
    <n v="0.23522757699999999"/>
    <n v="0.13577471899999999"/>
    <d v="1899-12-30T20:01:19"/>
  </r>
  <r>
    <s v="R Isuke Saito"/>
    <s v="R Takao Minami"/>
    <s v="(Próprio Logradouro/Trecho) R Isuke Saito"/>
    <x v="93"/>
    <s v="Vespertino"/>
    <s v="Mensal"/>
    <n v="0.23522757699999999"/>
    <n v="4.8334225000000001E-2"/>
    <d v="1899-12-30T20:02:51"/>
  </r>
  <r>
    <s v="R Isuke Saito"/>
    <s v="R Takao Minami"/>
    <s v="R Mario Minami"/>
    <x v="93"/>
    <s v="Vespertino"/>
    <s v="Mensal"/>
    <n v="0.23522757699999999"/>
    <n v="5.1118632999999997E-2"/>
    <d v="1899-12-30T20:04:27"/>
  </r>
  <r>
    <s v="R Itabela"/>
    <s v="R Itanhaem"/>
    <s v="(Próprio Logradouro/Trecho) R Itabela"/>
    <x v="282"/>
    <s v="Vespertino"/>
    <s v="Mensal"/>
    <n v="5.3302470999999997E-2"/>
    <n v="5.3302470999999997E-2"/>
    <d v="1899-12-30T18:22:50"/>
  </r>
  <r>
    <s v="R Itaberaba Acu"/>
    <s v="R Luis Cesar de Menezes"/>
    <s v="R Gaspar Conqueiro"/>
    <x v="331"/>
    <s v="Vespertino"/>
    <s v="Mensal"/>
    <n v="0.24005126999999998"/>
    <n v="0.115427162"/>
    <d v="1899-12-30T16:08:18"/>
  </r>
  <r>
    <s v="R Itabirinha de Mantena"/>
    <s v="Av Vila Ema"/>
    <s v="(Próprio Logradouro/Trecho) R Itabirinha de Mantena"/>
    <x v="291"/>
    <s v="Matutino"/>
    <s v="Mensal"/>
    <n v="4.0431965E-2"/>
    <n v="4.0431965E-2"/>
    <d v="1899-12-30T11:00:50"/>
  </r>
  <r>
    <s v="R Itagimirim"/>
    <s v="R Pe Viegas de Menezes"/>
    <s v="R Antonio Carlos de Oliveira Cesar"/>
    <x v="105"/>
    <s v="Vespertino"/>
    <s v="Mensal"/>
    <n v="0.18362284500000001"/>
    <n v="8.4615723000000004E-2"/>
    <d v="1899-12-30T20:26:17"/>
  </r>
  <r>
    <s v="R Itagimirim"/>
    <s v="R Antonio Carlos de Oliveira Cesar"/>
    <s v="Av Jose Pinheiro Borges"/>
    <x v="105"/>
    <s v="Vespertino"/>
    <s v="Mensal"/>
    <n v="0.18362284500000001"/>
    <n v="2.3388474999999999E-2"/>
    <d v="1899-12-30T20:27:45"/>
  </r>
  <r>
    <s v="R Itagimirim"/>
    <s v="Av Jose Pinheiro Borges"/>
    <s v="R Tomazzo Ferrara"/>
    <x v="12"/>
    <s v="Vespertino"/>
    <s v="Mensal"/>
    <n v="0.18362284500000001"/>
    <n v="6.4641616999999998E-2"/>
    <d v="1899-12-30T18:58:48"/>
  </r>
  <r>
    <s v="R Itaguatins"/>
    <s v="Av Pe Gregorio Mafra"/>
    <s v="R Amalia de Faria"/>
    <x v="258"/>
    <s v="Vespertino"/>
    <s v="Mensal"/>
    <n v="0.219143803"/>
    <n v="0.113133476"/>
    <d v="1899-12-30T18:08:55"/>
  </r>
  <r>
    <s v="R Itaguatins"/>
    <s v="R Amalia de Faria"/>
    <s v="R Tupiratins"/>
    <x v="258"/>
    <s v="Vespertino"/>
    <s v="Mensal"/>
    <n v="0.219143803"/>
    <n v="5.0892001999999999E-2"/>
    <d v="1899-12-30T18:12:17"/>
  </r>
  <r>
    <s v="R Itaguatins"/>
    <s v="R Tupiratins"/>
    <s v="R Tupiratins"/>
    <x v="258"/>
    <s v="Vespertino"/>
    <s v="Mensal"/>
    <n v="0.219143803"/>
    <n v="2.374617E-2"/>
    <d v="1899-12-30T18:13:51"/>
  </r>
  <r>
    <s v="R Itaguatins"/>
    <s v="R Tupiratins"/>
    <s v="R Dr Manoel Guimaraes"/>
    <x v="258"/>
    <s v="Vespertino"/>
    <s v="Mensal"/>
    <n v="0.219143803"/>
    <n v="3.1372153999999999E-2"/>
    <d v="1899-12-30T18:15:55"/>
  </r>
  <r>
    <s v="R Itaicaba"/>
    <s v="Av Pe Gregorio Mafra"/>
    <s v="R Dr Manoel Guimaraes"/>
    <x v="258"/>
    <s v="Vespertino"/>
    <s v="Mensal"/>
    <n v="0.206005783"/>
    <n v="0.206005783"/>
    <d v="1899-12-30T18:29:32"/>
  </r>
  <r>
    <s v="R Itaicica"/>
    <s v="R Maraja Acu"/>
    <s v="R Jose Oiticica"/>
    <x v="90"/>
    <s v="Matutino"/>
    <s v="Mensal"/>
    <n v="0.18150702899999999"/>
    <n v="4.5189316E-2"/>
    <d v="1899-12-30T09:58:19"/>
  </r>
  <r>
    <s v="R Itaicica"/>
    <s v="R Jose Oiticica"/>
    <s v="S/Logradouro"/>
    <x v="90"/>
    <s v="Matutino"/>
    <s v="Mensal"/>
    <n v="0.18150702899999999"/>
    <n v="4.1529010999999998E-2"/>
    <d v="1899-12-30T10:01:07"/>
  </r>
  <r>
    <s v="R Itaicica"/>
    <s v="S/Logradouro"/>
    <s v="R Custoias"/>
    <x v="90"/>
    <s v="Matutino"/>
    <s v="Mensal"/>
    <n v="0.18150702899999999"/>
    <n v="2.4059698000000001E-2"/>
    <d v="1899-12-30T10:02:44"/>
  </r>
  <r>
    <s v="R Itaicica"/>
    <s v="R Custoias"/>
    <s v="(Próprio Logradouro/Trecho) R Itaicica"/>
    <x v="90"/>
    <s v="Matutino"/>
    <s v="Mensal"/>
    <n v="0.18150702899999999"/>
    <n v="7.0729003999999998E-2"/>
    <d v="1899-12-30T10:07:29"/>
  </r>
  <r>
    <s v="R Itaim"/>
    <s v="R Agripino Domingos Costa"/>
    <s v="Pc Casa Grande e Senzala"/>
    <x v="319"/>
    <s v="Matutino"/>
    <s v="Mensal"/>
    <n v="1.3415334250000002"/>
    <n v="0.177631653"/>
    <d v="1899-12-30T11:20:24"/>
  </r>
  <r>
    <s v="R Itaim"/>
    <s v="R Rodrigo Carlos de Morais"/>
    <s v="R Raimundo Mendes Figueiredo"/>
    <x v="319"/>
    <s v="Matutino"/>
    <s v="Mensal"/>
    <n v="1.3415334250000002"/>
    <n v="7.1227263999999998E-2"/>
    <d v="1899-12-30T11:25:10"/>
  </r>
  <r>
    <s v="R Itaim"/>
    <s v="R Raimundo Mendes Figueiredo"/>
    <s v="R Artur Nevin"/>
    <x v="319"/>
    <s v="Matutino"/>
    <s v="Mensal"/>
    <n v="1.3415334250000002"/>
    <n v="6.6058776999999999E-2"/>
    <d v="1899-12-30T11:29:35"/>
  </r>
  <r>
    <s v="R Itaim"/>
    <s v="R Artur Nevin"/>
    <s v="R Raimundo Mendes Figueiredo"/>
    <x v="319"/>
    <s v="Matutino"/>
    <s v="Mensal"/>
    <n v="1.3415334250000002"/>
    <n v="6.2098044999999998E-2"/>
    <d v="1899-12-30T11:33:45"/>
  </r>
  <r>
    <s v="R Itaim"/>
    <s v="R Raimundo Mendes Figueiredo"/>
    <s v="R Moises Jose Pereira"/>
    <x v="319"/>
    <s v="Matutino"/>
    <s v="Mensal"/>
    <n v="1.3415334250000002"/>
    <n v="7.2545684999999999E-2"/>
    <d v="1899-12-30T11:38:36"/>
  </r>
  <r>
    <s v="R Itainopolis"/>
    <s v="R Sta Maria do Cambuca"/>
    <s v="R Amatari"/>
    <x v="368"/>
    <s v="Matutino"/>
    <s v="Mensal"/>
    <n v="0.153487076"/>
    <n v="0.153487076"/>
    <d v="1899-12-30T10:58:28"/>
  </r>
  <r>
    <s v="R Itajuibe"/>
    <s v="Av Mal Tito"/>
    <s v="Av Mal Tito"/>
    <x v="224"/>
    <s v="Matutino"/>
    <s v="Mensal"/>
    <n v="2.6267351800000003"/>
    <n v="5.6699300000000001E-3"/>
    <d v="1899-12-30T12:27:02"/>
  </r>
  <r>
    <s v="R Itajuibe"/>
    <s v="Av Br de Alagoas"/>
    <s v="R Broquel"/>
    <x v="41"/>
    <s v="Matutino"/>
    <s v="Mensal"/>
    <n v="2.6267351800000003"/>
    <n v="0.14051019300000001"/>
    <d v="1899-12-30T10:00:41"/>
  </r>
  <r>
    <s v="R Itajuibe"/>
    <s v="R Broquel"/>
    <s v="R Jose Borges do Canto"/>
    <x v="41"/>
    <s v="Matutino"/>
    <s v="Mensal"/>
    <n v="2.6267351800000003"/>
    <n v="0.200936478"/>
    <d v="1899-12-30T10:15:02"/>
  </r>
  <r>
    <s v="R Itajuibe"/>
    <s v="R Jose Borges do Canto"/>
    <s v="R Tristao Achaval"/>
    <x v="41"/>
    <s v="Matutino"/>
    <s v="Mensal"/>
    <n v="2.6267351800000003"/>
    <n v="3.8441775999999997E-2"/>
    <d v="1899-12-30T10:17:47"/>
  </r>
  <r>
    <s v="R Itajuibe"/>
    <s v="R Tristao Achaval"/>
    <s v="R Vasco Pires da Mota"/>
    <x v="41"/>
    <s v="Matutino"/>
    <s v="Mensal"/>
    <n v="2.6267351800000003"/>
    <n v="5.2453430000000002E-2"/>
    <d v="1899-12-30T10:21:32"/>
  </r>
  <r>
    <s v="R Itajuibe"/>
    <s v="R Vasco Pires da Mota"/>
    <s v="R Lagoa Garopaba"/>
    <x v="41"/>
    <s v="Matutino"/>
    <s v="Mensal"/>
    <n v="2.6267351800000003"/>
    <n v="5.5098929999999997E-2"/>
    <d v="1899-12-30T10:25:28"/>
  </r>
  <r>
    <s v="R Itajuibe"/>
    <s v="R Lagoa Garopaba"/>
    <s v="R Francisco Velasquez"/>
    <x v="41"/>
    <s v="Matutino"/>
    <s v="Mensal"/>
    <n v="2.6267351800000003"/>
    <n v="6.6292877E-2"/>
    <d v="1899-12-30T10:30:12"/>
  </r>
  <r>
    <s v="R Itajuibe"/>
    <s v="R Francisco Velasquez"/>
    <s v="Av Bandeira dos Cataguazes"/>
    <x v="41"/>
    <s v="Matutino"/>
    <s v="Mensal"/>
    <n v="2.6267351800000003"/>
    <n v="0.120571953"/>
    <d v="1899-12-30T10:38:49"/>
  </r>
  <r>
    <s v="R Itajuibe"/>
    <s v="Av Mal Tito"/>
    <s v="R Sardoa"/>
    <x v="96"/>
    <s v="Matutino"/>
    <s v="Mensal"/>
    <n v="2.6267351800000003"/>
    <n v="4.6201233000000001E-2"/>
    <d v="1899-12-30T13:25:28"/>
  </r>
  <r>
    <s v="R Itajuibe"/>
    <s v="R Sardoa"/>
    <s v="R 5 da R Itajuibe"/>
    <x v="96"/>
    <s v="Matutino"/>
    <s v="Mensal"/>
    <n v="2.6267351800000003"/>
    <n v="6.6795974999999994E-2"/>
    <d v="1899-12-30T13:29:42"/>
  </r>
  <r>
    <s v="R Itajuibe"/>
    <s v="R 5 da R Itajuibe"/>
    <s v="R 1 R Itajuibe"/>
    <x v="96"/>
    <s v="Matutino"/>
    <s v="Mensal"/>
    <n v="2.6267351800000003"/>
    <n v="7.7445343E-2"/>
    <d v="1899-12-30T13:34:36"/>
  </r>
  <r>
    <s v="R Itajuibe"/>
    <s v="R 1 R Itajuibe"/>
    <s v="Tv da R Itajuibe"/>
    <x v="96"/>
    <s v="Matutino"/>
    <s v="Mensal"/>
    <n v="2.6267351800000003"/>
    <n v="8.0167633000000002E-2"/>
    <d v="1899-12-30T13:39:40"/>
  </r>
  <r>
    <s v="R Itajuibe"/>
    <s v="Tv da R Itajuibe"/>
    <s v="Tv Adam Drese"/>
    <x v="96"/>
    <s v="Matutino"/>
    <s v="Mensal"/>
    <n v="2.6267351800000003"/>
    <n v="7.9496734999999999E-2"/>
    <d v="1899-12-30T13:44:42"/>
  </r>
  <r>
    <s v="R Itajuibe"/>
    <s v="Tv Adam Drese"/>
    <s v="R Adamus de Dore"/>
    <x v="96"/>
    <s v="Matutino"/>
    <s v="Mensal"/>
    <n v="2.6267351800000003"/>
    <n v="4.4036052999999999E-2"/>
    <d v="1899-12-30T13:47:30"/>
  </r>
  <r>
    <s v="R Itajuibe"/>
    <s v="R Adamus de Dore"/>
    <s v="Vla Tres"/>
    <x v="96"/>
    <s v="Matutino"/>
    <s v="Mensal"/>
    <n v="2.6267351800000003"/>
    <n v="0.139652527"/>
    <d v="1899-12-30T13:56:20"/>
  </r>
  <r>
    <s v="R Itajuibe"/>
    <s v="Vla Tres"/>
    <s v="Av Br de Alagoas"/>
    <x v="96"/>
    <s v="Matutino"/>
    <s v="Mensal"/>
    <n v="2.6267351800000003"/>
    <n v="3.2989887000000002E-2"/>
    <d v="1899-12-30T13:58:26"/>
  </r>
  <r>
    <s v="R Itajuibe"/>
    <s v="R Manuel Rodrigues Santiago"/>
    <s v="R Particular"/>
    <x v="442"/>
    <s v="Matutino"/>
    <s v="Mensal"/>
    <n v="2.6267351800000003"/>
    <n v="0.100427826"/>
    <d v="1899-12-30T07:33:10"/>
  </r>
  <r>
    <s v="R Itajuibe"/>
    <s v="R Particular"/>
    <s v="R dos Estudantes"/>
    <x v="442"/>
    <s v="Matutino"/>
    <s v="Mensal"/>
    <n v="2.6267351800000003"/>
    <n v="4.2333488000000002E-2"/>
    <d v="1899-12-30T07:35:59"/>
  </r>
  <r>
    <s v="R Itajuibe"/>
    <s v="R dos Estudantes"/>
    <s v="R dos Pinheiros"/>
    <x v="442"/>
    <s v="Matutino"/>
    <s v="Mensal"/>
    <n v="2.6267351800000003"/>
    <n v="6.8312859999999998E-3"/>
    <d v="1899-12-30T07:36:27"/>
  </r>
  <r>
    <s v="R Itajuibe"/>
    <s v="R dos Pinheiros"/>
    <s v="R Anderson de Moura"/>
    <x v="442"/>
    <s v="Matutino"/>
    <s v="Mensal"/>
    <n v="2.6267351800000003"/>
    <n v="1.8516288999999998E-2"/>
    <d v="1899-12-30T07:37:41"/>
  </r>
  <r>
    <s v="R Itajuibe"/>
    <s v="R Barra da Capara"/>
    <s v="R Sousa Pinto Bueno"/>
    <x v="59"/>
    <s v="Matutino"/>
    <s v="Mensal"/>
    <n v="2.6267351800000003"/>
    <n v="4.9779938000000003E-2"/>
    <d v="1899-12-30T08:37:20"/>
  </r>
  <r>
    <s v="R Itajuibe"/>
    <s v="R Sousa Pinto Bueno"/>
    <s v="R Silva Cordovil"/>
    <x v="59"/>
    <s v="Matutino"/>
    <s v="Mensal"/>
    <n v="2.6267351800000003"/>
    <n v="4.0323563E-2"/>
    <d v="1899-12-30T08:39:27"/>
  </r>
  <r>
    <s v="R Itajuibe"/>
    <s v="R Silva Cordovil"/>
    <s v="R Forte do Desterro"/>
    <x v="59"/>
    <s v="Matutino"/>
    <s v="Mensal"/>
    <n v="2.6267351800000003"/>
    <n v="4.0694828000000002E-2"/>
    <d v="1899-12-30T08:41:34"/>
  </r>
  <r>
    <s v="R Itajuibe"/>
    <s v="R Forte do Desterro"/>
    <s v="R Domingos de Martins Pacheco"/>
    <x v="59"/>
    <s v="Matutino"/>
    <s v="Mensal"/>
    <n v="2.6267351800000003"/>
    <n v="2.7781494E-2"/>
    <d v="1899-12-30T08:43:02"/>
  </r>
  <r>
    <s v="R Itajuibe"/>
    <s v="R Domingos de Martins Pacheco"/>
    <s v="R Domingos de Martins Pacheco"/>
    <x v="59"/>
    <s v="Matutino"/>
    <s v="Mensal"/>
    <n v="2.6267351800000003"/>
    <n v="1.0812837E-2"/>
    <d v="1899-12-30T08:43:36"/>
  </r>
  <r>
    <s v="R Itajuibe"/>
    <s v="R Domingos de Martins Pacheco"/>
    <s v="R Antonio Vieira de Lima"/>
    <x v="59"/>
    <s v="Matutino"/>
    <s v="Mensal"/>
    <n v="2.6267351800000003"/>
    <n v="4.0435616000000001E-2"/>
    <d v="1899-12-30T08:45:43"/>
  </r>
  <r>
    <s v="R Itajuibe"/>
    <s v="R Antonio Vieira de Lima"/>
    <s v="R Jose Alves Coelho"/>
    <x v="59"/>
    <s v="Matutino"/>
    <s v="Mensal"/>
    <n v="2.6267351800000003"/>
    <n v="4.1859240999999998E-2"/>
    <d v="1899-12-30T08:47:54"/>
  </r>
  <r>
    <s v="R Itajuibe"/>
    <s v="R Jose Alves Coelho"/>
    <s v="R Pedro Andrade Pereira"/>
    <x v="59"/>
    <s v="Matutino"/>
    <s v="Mensal"/>
    <n v="2.6267351800000003"/>
    <n v="3.7491676000000002E-2"/>
    <d v="1899-12-30T08:49:52"/>
  </r>
  <r>
    <s v="R Itajuibe"/>
    <s v="R Pedro Andrade Pereira"/>
    <s v="R Marcos Soares Pereira"/>
    <x v="59"/>
    <s v="Matutino"/>
    <s v="Mensal"/>
    <n v="2.6267351800000003"/>
    <n v="1.8343169999999999E-2"/>
    <d v="1899-12-30T08:50:50"/>
  </r>
  <r>
    <s v="R Itajuibe"/>
    <s v="R Marcos Soares Pereira"/>
    <s v="R Jose Matos"/>
    <x v="59"/>
    <s v="Matutino"/>
    <s v="Mensal"/>
    <n v="2.6267351800000003"/>
    <n v="2.1691023E-2"/>
    <d v="1899-12-30T08:51:58"/>
  </r>
  <r>
    <s v="R Itajuibe"/>
    <s v="R Jose Matos"/>
    <s v="R Eduardo Lopes Chavari"/>
    <x v="59"/>
    <s v="Matutino"/>
    <s v="Mensal"/>
    <n v="2.6267351800000003"/>
    <n v="3.1615057000000002E-2"/>
    <d v="1899-12-30T08:53:37"/>
  </r>
  <r>
    <s v="R Itajuibe"/>
    <s v="R Eduardo Lopes Chavari"/>
    <s v="R Sebastiao Lopes Grandio"/>
    <x v="59"/>
    <s v="Matutino"/>
    <s v="Mensal"/>
    <n v="2.6267351800000003"/>
    <n v="1.9083612E-2"/>
    <d v="1899-12-30T08:54:37"/>
  </r>
  <r>
    <s v="R Itajuibe"/>
    <s v="R Sebastiao Lopes Grandio"/>
    <s v="R Rui Diaz Gusmao"/>
    <x v="59"/>
    <s v="Matutino"/>
    <s v="Mensal"/>
    <n v="2.6267351800000003"/>
    <n v="3.6151302000000003E-2"/>
    <d v="1899-12-30T08:56:31"/>
  </r>
  <r>
    <s v="R Itajuibe"/>
    <s v="R Rui Diaz Gusmao"/>
    <s v="R Particular Um"/>
    <x v="59"/>
    <s v="Matutino"/>
    <s v="Mensal"/>
    <n v="2.6267351800000003"/>
    <n v="6.2740260000000003E-3"/>
    <d v="1899-12-30T08:56:50"/>
  </r>
  <r>
    <s v="R Itajuibe"/>
    <s v="R Particular Um"/>
    <s v="R Particular Dois"/>
    <x v="59"/>
    <s v="Matutino"/>
    <s v="Mensal"/>
    <n v="2.6267351800000003"/>
    <n v="4.5581656999999998E-2"/>
    <d v="1899-12-30T08:59:14"/>
  </r>
  <r>
    <s v="R Itajuibe"/>
    <s v="R Particular Dois"/>
    <s v="R Jose de Amenabar"/>
    <x v="59"/>
    <s v="Matutino"/>
    <s v="Mensal"/>
    <n v="2.6267351800000003"/>
    <n v="3.1644799999999999E-3"/>
    <d v="1899-12-30T08:59:24"/>
  </r>
  <r>
    <s v="R Itajuibe"/>
    <s v="R Jose de Amenabar"/>
    <s v="R Cristovao Benitez"/>
    <x v="59"/>
    <s v="Matutino"/>
    <s v="Mensal"/>
    <n v="2.6267351800000003"/>
    <n v="5.1400096999999999E-2"/>
    <d v="1899-12-30T09:02:05"/>
  </r>
  <r>
    <s v="R Itajuibe"/>
    <s v="R Cristovao Benitez"/>
    <s v="R Cristovao Benitez"/>
    <x v="59"/>
    <s v="Matutino"/>
    <s v="Mensal"/>
    <n v="2.6267351800000003"/>
    <n v="4.8744945999999997E-2"/>
    <d v="1899-12-30T09:04:38"/>
  </r>
  <r>
    <s v="R Itajuibe"/>
    <s v="R Cristovao Benitez"/>
    <s v="R Manuel Rodrigues Santiago"/>
    <x v="59"/>
    <s v="Matutino"/>
    <s v="Mensal"/>
    <n v="2.6267351800000003"/>
    <n v="0.19806004299999999"/>
    <d v="1899-12-30T09:15:00"/>
  </r>
  <r>
    <s v="R Itajuibe"/>
    <s v="Av Bandeira dos Cataguazes"/>
    <s v="R Bartolomeu do Prado"/>
    <x v="60"/>
    <s v="Vespertino"/>
    <s v="Mensal"/>
    <n v="2.6267351800000003"/>
    <n v="0.21048788500000001"/>
    <d v="1899-12-30T16:11:28"/>
  </r>
  <r>
    <s v="R Itajuibe"/>
    <s v="R Bartolomeu do Prado"/>
    <s v="Av Anastacio de Trancoso"/>
    <x v="60"/>
    <s v="Vespertino"/>
    <s v="Mensal"/>
    <n v="2.6267351800000003"/>
    <n v="5.2626335000000003E-2"/>
    <d v="1899-12-30T16:14:51"/>
  </r>
  <r>
    <s v="R Itajuibe"/>
    <s v="Av Anastacio de Trancoso"/>
    <s v="R Um"/>
    <x v="60"/>
    <s v="Vespertino"/>
    <s v="Mensal"/>
    <n v="2.6267351800000003"/>
    <n v="5.6728518999999998E-2"/>
    <d v="1899-12-30T16:18:29"/>
  </r>
  <r>
    <s v="R Itajuibe"/>
    <s v="R Um"/>
    <s v="R Rendon de Quebedo"/>
    <x v="60"/>
    <s v="Vespertino"/>
    <s v="Mensal"/>
    <n v="2.6267351800000003"/>
    <n v="9.6898178000000001E-2"/>
    <d v="1899-12-30T16:24:42"/>
  </r>
  <r>
    <s v="R Itajuibe"/>
    <s v="R Rendon de Quebedo"/>
    <s v="R Barra da Capara"/>
    <x v="60"/>
    <s v="Vespertino"/>
    <s v="Mensal"/>
    <n v="2.6267351800000003"/>
    <n v="2.5835818999999999E-2"/>
    <d v="1899-12-30T16:26:21"/>
  </r>
  <r>
    <s v="R Itajutiba"/>
    <s v="R Coutinho e Melo"/>
    <s v="R Albuquerque Coelho"/>
    <x v="370"/>
    <s v="Vespertino"/>
    <s v="Mensal"/>
    <n v="0.17125412000000001"/>
    <n v="7.7000603000000001E-2"/>
    <d v="1899-12-30T18:06:08"/>
  </r>
  <r>
    <s v="R Itajutiba"/>
    <s v="R Albuquerque Coelho"/>
    <s v="R Julio Salusse"/>
    <x v="370"/>
    <s v="Vespertino"/>
    <s v="Mensal"/>
    <n v="0.17125412000000001"/>
    <n v="2.2475616E-2"/>
    <d v="1899-12-30T18:07:36"/>
  </r>
  <r>
    <s v="R Itajutiba"/>
    <s v="R Julio Salusse"/>
    <s v="R Cel Manuel Machado"/>
    <x v="370"/>
    <s v="Vespertino"/>
    <s v="Mensal"/>
    <n v="0.17125412000000001"/>
    <n v="7.1777901000000005E-2"/>
    <d v="1899-12-30T18:12:18"/>
  </r>
  <r>
    <s v="R Italia Giusti"/>
    <s v="R John Speers"/>
    <s v="R Taro Nakamura"/>
    <x v="178"/>
    <s v="Matutino"/>
    <s v="Mensal"/>
    <n v="0.81452831999999997"/>
    <n v="0.81452831999999997"/>
    <d v="1899-12-30T10:58:24"/>
  </r>
  <r>
    <s v="R Italina"/>
    <s v="R S Francisco do Piaui"/>
    <s v="R Toritama"/>
    <x v="201"/>
    <s v="Vespertino"/>
    <s v="Mensal"/>
    <n v="0.57922969800000002"/>
    <n v="7.6385193000000004E-2"/>
    <d v="1899-12-30T17:35:51"/>
  </r>
  <r>
    <s v="R Italina"/>
    <s v="R Toritama"/>
    <s v="R Joviania"/>
    <x v="201"/>
    <s v="Vespertino"/>
    <s v="Mensal"/>
    <n v="0.57922969800000002"/>
    <n v="0.101631493"/>
    <d v="1899-12-30T17:42:29"/>
  </r>
  <r>
    <s v="R Italina"/>
    <s v="R Victorio Santim"/>
    <s v="Tv Jose Zacharias de Jesus"/>
    <x v="404"/>
    <s v="Vespertino"/>
    <s v="Mensal"/>
    <n v="0.57922969800000002"/>
    <n v="6.6651901E-2"/>
    <d v="1899-12-30T17:33:58"/>
  </r>
  <r>
    <s v="R Italina"/>
    <s v="Tv Jose Zacharias de Jesus"/>
    <s v="R Juca Pimenta"/>
    <x v="404"/>
    <s v="Vespertino"/>
    <s v="Mensal"/>
    <n v="0.57922969800000002"/>
    <n v="7.0509293000000001E-2"/>
    <d v="1899-12-30T17:38:34"/>
  </r>
  <r>
    <s v="R Italina"/>
    <s v="R Juca Pimenta"/>
    <s v="R S Francisco do Piaui"/>
    <x v="404"/>
    <s v="Vespertino"/>
    <s v="Mensal"/>
    <n v="0.57922969800000002"/>
    <n v="0.26405181900000002"/>
    <d v="1899-12-30T17:55:48"/>
  </r>
  <r>
    <s v="R Itamarandiba"/>
    <s v="R Urucania"/>
    <s v="R Porto do Mendes"/>
    <x v="138"/>
    <s v="Matutino"/>
    <s v="Mensal"/>
    <n v="0.209194672"/>
    <n v="0.12101263399999999"/>
    <d v="1899-12-30T10:59:41"/>
  </r>
  <r>
    <s v="R Itamarandiba"/>
    <s v="R Porto do Mendes"/>
    <s v="R Coqueiral"/>
    <x v="138"/>
    <s v="Matutino"/>
    <s v="Mensal"/>
    <n v="0.209194672"/>
    <n v="8.8182037000000005E-2"/>
    <d v="1899-12-30T11:05:00"/>
  </r>
  <r>
    <s v="R Itamarati de Minas"/>
    <s v="Av S Miguel"/>
    <s v="R Rodrigo Monteiro de Barros"/>
    <x v="2"/>
    <s v="Vespertino"/>
    <s v="Mensal"/>
    <n v="0.13204690899999999"/>
    <n v="5.2708256000000002E-2"/>
    <d v="1899-12-30T20:27:53"/>
  </r>
  <r>
    <s v="R Itamarati de Minas"/>
    <s v="R Rodrigo Monteiro de Barros"/>
    <s v="R Gaspar da Silveira"/>
    <x v="2"/>
    <s v="Vespertino"/>
    <s v="Mensal"/>
    <n v="0.13204690899999999"/>
    <n v="7.9338653999999995E-2"/>
    <d v="1899-12-30T20:33:50"/>
  </r>
  <r>
    <s v="R Itambe"/>
    <s v="R dos Escoteiros"/>
    <s v="Av Marginal Projetada"/>
    <x v="330"/>
    <s v="Matutino"/>
    <s v="Mensal"/>
    <n v="7.9185371000000004E-2"/>
    <n v="7.9185371000000004E-2"/>
    <d v="1899-12-30T09:46:48"/>
  </r>
  <r>
    <s v="R Itamuri"/>
    <s v="R Josefa Maria de Lima"/>
    <s v="Vla Quarenta e Oito"/>
    <x v="163"/>
    <s v="Matutino"/>
    <s v="Mensal"/>
    <n v="0.12932276500000001"/>
    <n v="3.7221416E-2"/>
    <d v="1899-12-30T11:34:59"/>
  </r>
  <r>
    <s v="R Itamuri"/>
    <s v="Vla Quarenta e Oito"/>
    <s v="R Bandeira do Sul"/>
    <x v="163"/>
    <s v="Matutino"/>
    <s v="Mensal"/>
    <n v="0.12932276500000001"/>
    <n v="9.2101348999999999E-2"/>
    <d v="1899-12-30T11:41:18"/>
  </r>
  <r>
    <s v="R Itanagra"/>
    <s v="Av Pe Gregorio Mafra"/>
    <s v="Tv 1"/>
    <x v="258"/>
    <s v="Vespertino"/>
    <s v="Mensal"/>
    <n v="0.20205313899999999"/>
    <n v="0.114027931"/>
    <d v="1899-12-30T18:37:04"/>
  </r>
  <r>
    <s v="R Itanagra"/>
    <s v="Tv 1"/>
    <s v="R Dr Manoel Guimaraes"/>
    <x v="258"/>
    <s v="Vespertino"/>
    <s v="Mensal"/>
    <n v="0.20205313899999999"/>
    <n v="8.8025207999999994E-2"/>
    <d v="1899-12-30T18:42:53"/>
  </r>
  <r>
    <s v="R Itanhaem"/>
    <s v="R Camassandi"/>
    <s v="R Itabela"/>
    <x v="282"/>
    <s v="Vespertino"/>
    <s v="Mensal"/>
    <n v="0.19549475099999999"/>
    <n v="8.9022696999999998E-2"/>
    <d v="1899-12-30T18:28:59"/>
  </r>
  <r>
    <s v="R Itanhaem"/>
    <s v="R Itabela"/>
    <s v="R Camassandi"/>
    <x v="282"/>
    <s v="Vespertino"/>
    <s v="Mensal"/>
    <n v="0.19549475099999999"/>
    <n v="0.106472054"/>
    <d v="1899-12-30T18:36:20"/>
  </r>
  <r>
    <s v="R Itanhaua"/>
    <s v="Av Paranagua"/>
    <s v="(Próprio Logradouro/Trecho) R Itanhaua"/>
    <x v="54"/>
    <s v="Matutino"/>
    <s v="Mensal"/>
    <n v="8.8142432999999992E-2"/>
    <n v="8.8142433000000006E-2"/>
    <d v="1899-12-30T13:57:10"/>
  </r>
  <r>
    <s v="R Itaobim"/>
    <s v="R Clovis Monteiro Carvalho Jr"/>
    <s v="R Prf Adhemar Antonio Prado"/>
    <x v="268"/>
    <s v="Matutino"/>
    <s v="Mensal"/>
    <n v="0.114547783"/>
    <n v="0.114547783"/>
    <d v="1899-12-30T10:05:56"/>
  </r>
  <r>
    <s v="R Itapipinas"/>
    <s v="Av Nicolau Jacinto"/>
    <s v="R Apanha Peixe"/>
    <x v="366"/>
    <s v="Vespertino"/>
    <s v="Mensal"/>
    <n v="0.28534562699999999"/>
    <n v="0.128662781"/>
    <d v="1899-12-30T19:54:26"/>
  </r>
  <r>
    <s v="R Itapipinas"/>
    <s v="R Apanha Peixe"/>
    <s v="Tv Baiporo"/>
    <x v="366"/>
    <s v="Vespertino"/>
    <s v="Mensal"/>
    <n v="0.28534562699999999"/>
    <n v="8.2569740000000003E-2"/>
    <d v="1899-12-30T20:01:05"/>
  </r>
  <r>
    <s v="R Itapipinas"/>
    <s v="Tv Baiporo"/>
    <s v="Av Nicolau Jacinto"/>
    <x v="366"/>
    <s v="Vespertino"/>
    <s v="Mensal"/>
    <n v="0.28534562699999999"/>
    <n v="7.4113105999999998E-2"/>
    <d v="1899-12-30T20:07:02"/>
  </r>
  <r>
    <s v="R Itapirema"/>
    <s v="R Jose Cardoso Pimentel"/>
    <s v="R Francisco de Sa Peixoto"/>
    <x v="224"/>
    <s v="Matutino"/>
    <s v="Mensal"/>
    <n v="0.29306346500000002"/>
    <n v="6.1824535E-2"/>
    <d v="1899-12-30T12:32:26"/>
  </r>
  <r>
    <s v="R Itapirema"/>
    <s v="R Francisco de Sa Peixoto"/>
    <s v="R Alarico Cavalcanti Nunes"/>
    <x v="224"/>
    <s v="Matutino"/>
    <s v="Mensal"/>
    <n v="0.29306346500000002"/>
    <n v="0.16555679300000001"/>
    <d v="1899-12-30T12:46:53"/>
  </r>
  <r>
    <s v="R Itapirema"/>
    <s v="R Alarico Cavalcanti Nunes"/>
    <s v="Pc Maj Jose Levy Sobrinho"/>
    <x v="224"/>
    <s v="Matutino"/>
    <s v="Mensal"/>
    <n v="0.29306346500000002"/>
    <n v="6.5682137000000002E-2"/>
    <d v="1899-12-30T12:52:38"/>
  </r>
  <r>
    <s v="R Itapirucu"/>
    <s v="Av Jaime Torres"/>
    <s v="R Guapimirim"/>
    <x v="206"/>
    <s v="Vespertino"/>
    <s v="Mensal"/>
    <n v="0.57619889800000001"/>
    <n v="0.14396414199999999"/>
    <d v="1899-12-30T17:19:40"/>
  </r>
  <r>
    <s v="R Itapirucu"/>
    <s v="R Guapimirim"/>
    <s v="R Joaquim Douglas"/>
    <x v="206"/>
    <s v="Vespertino"/>
    <s v="Mensal"/>
    <n v="0.57619889800000001"/>
    <n v="0.10587803599999999"/>
    <d v="1899-12-30T17:26:59"/>
  </r>
  <r>
    <s v="R Itapirucu"/>
    <s v="R Joaquim Douglas"/>
    <s v="R Conceicao da Brejauba"/>
    <x v="206"/>
    <s v="Vespertino"/>
    <s v="Mensal"/>
    <n v="0.57619889800000001"/>
    <n v="0.132887009"/>
    <d v="1899-12-30T17:36:11"/>
  </r>
  <r>
    <s v="R Itapirucu"/>
    <s v="R Conceicao da Brejauba"/>
    <s v="R Cel Paulo Mariano"/>
    <x v="206"/>
    <s v="Vespertino"/>
    <s v="Mensal"/>
    <n v="0.57619889800000001"/>
    <n v="8.0827048999999998E-2"/>
    <d v="1899-12-30T17:41:47"/>
  </r>
  <r>
    <s v="R Itapirucu"/>
    <s v="R Cel Paulo Mariano"/>
    <s v="R Olimpio Guilherme"/>
    <x v="206"/>
    <s v="Vespertino"/>
    <s v="Mensal"/>
    <n v="0.57619889800000001"/>
    <n v="6.9407570000000002E-2"/>
    <d v="1899-12-30T17:46:35"/>
  </r>
  <r>
    <s v="R Itapirucu"/>
    <s v="R Olimpio Guilherme"/>
    <s v="R Prf Jose de Barros Pinto"/>
    <x v="206"/>
    <s v="Vespertino"/>
    <s v="Mensal"/>
    <n v="0.57619889800000001"/>
    <n v="4.3235092000000003E-2"/>
    <d v="1899-12-30T17:49:34"/>
  </r>
  <r>
    <s v="R Itapiruna"/>
    <s v="R Olavo Egidio de Souza Aranha"/>
    <s v="R Dr Flamiano Costa"/>
    <x v="363"/>
    <s v="Vespertino"/>
    <s v="Mensal"/>
    <n v="0.19865677299999998"/>
    <n v="9.3300231999999997E-2"/>
    <d v="1899-12-30T17:11:15"/>
  </r>
  <r>
    <s v="R Itapiruna"/>
    <s v="R Dr Flamiano Costa"/>
    <s v="R Jacome Teles de Menezes"/>
    <x v="363"/>
    <s v="Vespertino"/>
    <s v="Mensal"/>
    <n v="0.19865677299999998"/>
    <n v="7.2033240999999998E-2"/>
    <d v="1899-12-30T17:16:01"/>
  </r>
  <r>
    <s v="R Itapitanga"/>
    <s v="R Harry Danhenberg"/>
    <s v="R S Goncalo do Piaui"/>
    <x v="438"/>
    <s v="Vespertino"/>
    <s v="Mensal"/>
    <n v="0.261448654"/>
    <n v="3.6679977000000002E-2"/>
    <d v="1899-12-30T16:11:27"/>
  </r>
  <r>
    <s v="R Itapitanga"/>
    <s v="R S Goncalo do Piaui"/>
    <s v="R Ponte Serrada"/>
    <x v="438"/>
    <s v="Vespertino"/>
    <s v="Mensal"/>
    <n v="0.261448654"/>
    <n v="0.11375194499999999"/>
    <d v="1899-12-30T16:18:57"/>
  </r>
  <r>
    <s v="R Itapitanga"/>
    <s v="R Ponte Serrada"/>
    <s v="R Forte do Cabo Norte"/>
    <x v="438"/>
    <s v="Vespertino"/>
    <s v="Mensal"/>
    <n v="0.261448654"/>
    <n v="1.7215721E-2"/>
    <d v="1899-12-30T16:20:05"/>
  </r>
  <r>
    <s v="R Itapitanga"/>
    <s v="R Forte do Cabo Norte"/>
    <s v="R Boleeiro"/>
    <x v="438"/>
    <s v="Vespertino"/>
    <s v="Mensal"/>
    <n v="0.261448654"/>
    <n v="9.3801010000000004E-2"/>
    <d v="1899-12-30T16:26:16"/>
  </r>
  <r>
    <s v="R Itapiuna"/>
    <s v="R Aveloz"/>
    <s v="R Adipati"/>
    <x v="19"/>
    <s v="Matutino"/>
    <s v="Mensal"/>
    <n v="0.203682484"/>
    <n v="0.106991348"/>
    <d v="1899-12-30T11:01:17"/>
  </r>
  <r>
    <s v="R Itapiuna"/>
    <s v="R Adipati"/>
    <s v="R Napeias"/>
    <x v="19"/>
    <s v="Matutino"/>
    <s v="Mensal"/>
    <n v="0.203682484"/>
    <n v="1.7858644E-2"/>
    <d v="1899-12-30T11:02:30"/>
  </r>
  <r>
    <s v="R Itapiuna"/>
    <s v="R Napeias"/>
    <s v="R Abrunheiro"/>
    <x v="19"/>
    <s v="Matutino"/>
    <s v="Mensal"/>
    <n v="0.203682484"/>
    <n v="4.8879784000000003E-2"/>
    <d v="1899-12-30T11:05:48"/>
  </r>
  <r>
    <s v="R Itapiuna"/>
    <s v="R Abrunheiro"/>
    <s v="R Moacir Dantas Itapicuru"/>
    <x v="19"/>
    <s v="Matutino"/>
    <s v="Mensal"/>
    <n v="0.203682484"/>
    <n v="2.9952706999999999E-2"/>
    <d v="1899-12-30T11:07:50"/>
  </r>
  <r>
    <s v="R Itapora"/>
    <s v="Av Oliveira Freire"/>
    <s v="R Xareus"/>
    <x v="153"/>
    <s v="Vespertino"/>
    <s v="Mensal"/>
    <n v="0.62653154"/>
    <n v="7.6350174000000007E-2"/>
    <d v="1899-12-30T18:52:07"/>
  </r>
  <r>
    <s v="R Itapora"/>
    <s v="R Xareus"/>
    <s v="R Antonio Viana"/>
    <x v="153"/>
    <s v="Vespertino"/>
    <s v="Mensal"/>
    <n v="0.62653154"/>
    <n v="7.6791007999999994E-2"/>
    <d v="1899-12-30T18:56:39"/>
  </r>
  <r>
    <s v="R Itapora"/>
    <s v="R Antonio Viana"/>
    <s v="R Silveira Pires"/>
    <x v="153"/>
    <s v="Vespertino"/>
    <s v="Mensal"/>
    <n v="0.62653154"/>
    <n v="0.11804790499999999"/>
    <d v="1899-12-30T19:03:36"/>
  </r>
  <r>
    <s v="R Itapora"/>
    <s v="R Silveira Pires"/>
    <s v="R Muniz Falcao"/>
    <x v="153"/>
    <s v="Vespertino"/>
    <s v="Mensal"/>
    <n v="0.62653154"/>
    <n v="0.115757835"/>
    <d v="1899-12-30T19:10:26"/>
  </r>
  <r>
    <s v="R Itapora"/>
    <s v="R Muniz Falcao"/>
    <s v="R Paranacity"/>
    <x v="153"/>
    <s v="Vespertino"/>
    <s v="Mensal"/>
    <n v="0.62653154"/>
    <n v="0.116519188"/>
    <d v="1899-12-30T19:17:18"/>
  </r>
  <r>
    <s v="R Itapora"/>
    <s v="R Paranacity"/>
    <s v="R Sta Davina"/>
    <x v="153"/>
    <s v="Vespertino"/>
    <s v="Mensal"/>
    <n v="0.62653154"/>
    <n v="0.12306543"/>
    <d v="1899-12-30T19:24:33"/>
  </r>
  <r>
    <s v="R Itapororoca"/>
    <s v="R Aparecido Carlos Ferreira Correa"/>
    <s v="R George Morland"/>
    <x v="368"/>
    <s v="Matutino"/>
    <s v="Mensal"/>
    <n v="0.111565895"/>
    <n v="0.111565895"/>
    <d v="1899-12-30T11:06:03"/>
  </r>
  <r>
    <s v="R Itaruma"/>
    <s v="Av Diogo Jose Machado"/>
    <s v="R Dr Alexandre Melo Morais"/>
    <x v="61"/>
    <s v="Vespertino"/>
    <s v="Mensal"/>
    <n v="0.25919045099999999"/>
    <n v="0.17595516999999999"/>
    <d v="1899-12-30T16:55:36"/>
  </r>
  <r>
    <s v="R Itaruma"/>
    <s v="R Dr Alexandre Melo Morais"/>
    <s v="R Dr Olivio Montenegro"/>
    <x v="61"/>
    <s v="Vespertino"/>
    <s v="Mensal"/>
    <n v="0.25919045099999999"/>
    <n v="6.1311751999999997E-2"/>
    <d v="1899-12-30T16:59:19"/>
  </r>
  <r>
    <s v="R Itaruma"/>
    <s v="R Dr Olivio Montenegro"/>
    <s v="Av Campanella"/>
    <x v="61"/>
    <s v="Vespertino"/>
    <s v="Mensal"/>
    <n v="0.25919045099999999"/>
    <n v="2.1923529000000001E-2"/>
    <d v="1899-12-30T17:00:38"/>
  </r>
  <r>
    <s v="R Itatiaiucu"/>
    <s v="R Coqueiral"/>
    <s v="Av da Barreira Grande"/>
    <x v="138"/>
    <s v="Matutino"/>
    <s v="Mensal"/>
    <n v="0.162805176"/>
    <n v="0.162805176"/>
    <d v="1899-12-30T11:14:48"/>
  </r>
  <r>
    <s v="R Itatingui"/>
    <s v="R Corrego Bonito"/>
    <s v="R Vacununga"/>
    <x v="117"/>
    <s v="Matutino"/>
    <s v="Mensal"/>
    <n v="0.17948449899999999"/>
    <n v="4.5574023999999998E-2"/>
    <d v="1899-12-30T10:53:35"/>
  </r>
  <r>
    <s v="R Itatingui"/>
    <s v="Av Nordestina"/>
    <s v="R Arraial da Porteira"/>
    <x v="276"/>
    <s v="Matutino"/>
    <s v="Mensal"/>
    <n v="0.17948449899999999"/>
    <n v="4.4811440000000001E-2"/>
    <d v="1899-12-30T12:09:41"/>
  </r>
  <r>
    <s v="R Itatingui"/>
    <s v="R Arraial da Porteira"/>
    <s v="R Porto do Bezerra"/>
    <x v="276"/>
    <s v="Matutino"/>
    <s v="Mensal"/>
    <n v="0.17948449899999999"/>
    <n v="6.1138058000000002E-2"/>
    <d v="1899-12-30T12:13:32"/>
  </r>
  <r>
    <s v="R Itatingui"/>
    <s v="R Porto do Bezerra"/>
    <s v="R Corrego Bonito"/>
    <x v="276"/>
    <s v="Matutino"/>
    <s v="Mensal"/>
    <n v="0.17948449899999999"/>
    <n v="2.7960978000000001E-2"/>
    <d v="1899-12-30T12:15:17"/>
  </r>
  <r>
    <s v="R Itau de Minas"/>
    <s v="R Silveira Pires"/>
    <s v="R Muniz Falcao"/>
    <x v="288"/>
    <s v="Vespertino"/>
    <s v="Mensal"/>
    <n v="0.114135498"/>
    <n v="0.114135498"/>
    <d v="1899-12-30T16:49:34"/>
  </r>
  <r>
    <s v="R Itaucu"/>
    <s v="Av Dr Frederico Martins da Costa Carvalho"/>
    <s v="S/Logradouro"/>
    <x v="154"/>
    <s v="Matutino"/>
    <s v="Mensal"/>
    <n v="0.30661708099999996"/>
    <n v="0.15824025"/>
    <d v="1899-12-30T11:02:34"/>
  </r>
  <r>
    <s v="R Itaucu"/>
    <s v="S/Logradouro"/>
    <s v="Vla Quatro"/>
    <x v="154"/>
    <s v="Matutino"/>
    <s v="Mensal"/>
    <n v="0.30661708099999996"/>
    <n v="0.102739937"/>
    <d v="1899-12-30T11:09:31"/>
  </r>
  <r>
    <s v="R Itaucu"/>
    <s v="Vla Quatro"/>
    <s v="(Próprio Logradouro/Trecho) R Itaucu"/>
    <x v="154"/>
    <s v="Matutino"/>
    <s v="Mensal"/>
    <n v="0.30661708099999996"/>
    <n v="4.5636893999999997E-2"/>
    <d v="1899-12-30T11:12:36"/>
  </r>
  <r>
    <s v="R Itaueira"/>
    <s v="Av Pe Gregorio Mafra"/>
    <s v="R Amalia de Faria"/>
    <x v="258"/>
    <s v="Vespertino"/>
    <s v="Mensal"/>
    <n v="0.10893470000000001"/>
    <n v="0.1089347"/>
    <d v="1899-12-30T18:50:04"/>
  </r>
  <r>
    <s v="R Itaverava"/>
    <s v="R do Cadmio"/>
    <s v="R Antonio Velho Tinoco"/>
    <x v="177"/>
    <s v="Matutino"/>
    <s v="Mensal"/>
    <n v="0.32846776599999999"/>
    <n v="8.3633079999999999E-2"/>
    <d v="1899-12-30T11:15:38"/>
  </r>
  <r>
    <s v="R Itaverava"/>
    <s v="R Antonio Velho Tinoco"/>
    <s v="R Rodrigues Seixas"/>
    <x v="177"/>
    <s v="Matutino"/>
    <s v="Mensal"/>
    <n v="0.32846776599999999"/>
    <n v="9.3875076000000002E-2"/>
    <d v="1899-12-30T11:22:04"/>
  </r>
  <r>
    <s v="R Itaverava"/>
    <s v="R Rodrigues Seixas"/>
    <s v="R Fernandes Tenorio"/>
    <x v="177"/>
    <s v="Matutino"/>
    <s v="Mensal"/>
    <n v="0.32846776599999999"/>
    <n v="7.4967467999999995E-2"/>
    <d v="1899-12-30T11:27:12"/>
  </r>
  <r>
    <s v="R Itibere da Cunha"/>
    <s v="Av Egidio Martins"/>
    <s v="R Cristovao Jaques"/>
    <x v="161"/>
    <s v="Matutino"/>
    <s v="Mensal"/>
    <n v="0.120772034"/>
    <n v="0.120772034"/>
    <d v="1899-12-30T13:18:25"/>
  </r>
  <r>
    <s v="R Itinga"/>
    <s v="R Pedrinopolis"/>
    <s v="(Próprio Logradouro/Trecho) R Itinga"/>
    <x v="127"/>
    <s v="Matutino"/>
    <s v="Mensal"/>
    <n v="0.24898847100000002"/>
    <n v="3.9167899999999999E-2"/>
    <d v="1899-12-30T11:25:30"/>
  </r>
  <r>
    <s v="R Itinga"/>
    <s v="Vla Seis"/>
    <s v="(Próprio Logradouro/Trecho) R Itinga"/>
    <x v="127"/>
    <s v="Matutino"/>
    <s v="Mensal"/>
    <n v="0.24898847100000002"/>
    <n v="0.106918518"/>
    <d v="1899-12-30T11:32:28"/>
  </r>
  <r>
    <s v="R Itinga"/>
    <s v="Av Luis Pires de Minas"/>
    <s v="(Próprio Logradouro/Trecho) R Itinga"/>
    <x v="127"/>
    <s v="Matutino"/>
    <s v="Mensal"/>
    <n v="0.24898847100000002"/>
    <n v="2.3288766999999998E-2"/>
    <d v="1899-12-30T11:34:00"/>
  </r>
  <r>
    <s v="R Itinga"/>
    <s v="Vla Seis"/>
    <s v="Av da Barreira Grande"/>
    <x v="127"/>
    <s v="Matutino"/>
    <s v="Mensal"/>
    <n v="0.24898847100000002"/>
    <n v="1.5989140999999998E-2"/>
    <d v="1899-12-30T11:35:02"/>
  </r>
  <r>
    <s v="R Itinga"/>
    <s v="Av da Barreira Grande"/>
    <s v="Av da Barreira Grande"/>
    <x v="127"/>
    <s v="Matutino"/>
    <s v="Mensal"/>
    <n v="0.24898847100000002"/>
    <n v="6.3624146000000006E-2"/>
    <d v="1899-12-30T11:39:12"/>
  </r>
  <r>
    <s v="R Itiquira"/>
    <s v="R Luis Mateus"/>
    <s v="R Badeleita"/>
    <x v="270"/>
    <s v="Vespertino"/>
    <s v="Mensal"/>
    <n v="0.21147709699999998"/>
    <n v="8.1158226E-2"/>
    <d v="1899-12-30T18:10:57"/>
  </r>
  <r>
    <s v="R Itiquira"/>
    <s v="R Badeleita"/>
    <s v="Tv Cd do Refugio"/>
    <x v="270"/>
    <s v="Vespertino"/>
    <s v="Mensal"/>
    <n v="0.21147709699999998"/>
    <n v="1.8093199000000001E-2"/>
    <d v="1899-12-30T18:12:19"/>
  </r>
  <r>
    <s v="R Itiquira"/>
    <s v="Tv Cd do Refugio"/>
    <s v="S/Logradouro"/>
    <x v="270"/>
    <s v="Vespertino"/>
    <s v="Mensal"/>
    <n v="0.21147709699999998"/>
    <n v="8.0300858000000003E-2"/>
    <d v="1899-12-30T18:18:20"/>
  </r>
  <r>
    <s v="R Itiquira"/>
    <s v="S/Logradouro"/>
    <s v="S/Logradouro"/>
    <x v="270"/>
    <s v="Vespertino"/>
    <s v="Mensal"/>
    <n v="0.21147709699999998"/>
    <n v="3.1924814000000003E-2"/>
    <d v="1899-12-30T18:20:43"/>
  </r>
  <r>
    <s v="R Itua Preto"/>
    <s v="R Pedro Luis de Sousa"/>
    <s v="R Pedro Luis de Sousa"/>
    <x v="255"/>
    <s v="Matutino"/>
    <s v="Mensal"/>
    <n v="0.27920128699999996"/>
    <n v="6.2155319000000001E-2"/>
    <d v="1899-12-30T09:44:03"/>
  </r>
  <r>
    <s v="R Itua Preto"/>
    <s v="R Pedro Luis de Sousa"/>
    <s v="Vla D"/>
    <x v="255"/>
    <s v="Matutino"/>
    <s v="Mensal"/>
    <n v="0.27920128699999996"/>
    <n v="7.9360590000000005E-3"/>
    <d v="1899-12-30T09:44:35"/>
  </r>
  <r>
    <s v="R Itua Preto"/>
    <s v="Vla D"/>
    <s v="Av Osvaldo Valle Cordeiro"/>
    <x v="255"/>
    <s v="Matutino"/>
    <s v="Mensal"/>
    <n v="0.27920128699999996"/>
    <n v="0.20910990900000001"/>
    <d v="1899-12-30T09:58:40"/>
  </r>
  <r>
    <s v="R Ituacu"/>
    <s v="R Alfredo Moreira Pinto"/>
    <s v="R Adolfo Baci"/>
    <x v="357"/>
    <s v="Matutino"/>
    <s v="Mensal"/>
    <n v="0.20114843799999998"/>
    <n v="0.130658096"/>
    <d v="1899-12-30T11:23:19"/>
  </r>
  <r>
    <s v="R Ituacu"/>
    <s v="R Adolfo Baci"/>
    <s v="R Pacuiba"/>
    <x v="357"/>
    <s v="Matutino"/>
    <s v="Mensal"/>
    <n v="0.20114843799999998"/>
    <n v="7.0490340999999998E-2"/>
    <d v="1899-12-30T11:28:15"/>
  </r>
  <r>
    <s v="R Itumirim"/>
    <s v="R Glucinio"/>
    <s v="R Marmelopolis"/>
    <x v="138"/>
    <s v="Matutino"/>
    <s v="Mensal"/>
    <n v="8.6211784E-2"/>
    <n v="8.6211784E-2"/>
    <d v="1899-12-30T11:20:00"/>
  </r>
  <r>
    <s v="R Iupicai"/>
    <s v="R Pirametara"/>
    <s v="S/Logradouro"/>
    <x v="154"/>
    <s v="Matutino"/>
    <s v="Mensal"/>
    <n v="0.39674529300000005"/>
    <n v="0.28142303499999999"/>
    <d v="1899-12-30T11:31:38"/>
  </r>
  <r>
    <s v="R Iupicai"/>
    <s v="S/Logradouro"/>
    <s v="R Amore Pixuma"/>
    <x v="154"/>
    <s v="Matutino"/>
    <s v="Mensal"/>
    <n v="0.39674529300000005"/>
    <n v="0.115322258"/>
    <d v="1899-12-30T11:39:26"/>
  </r>
  <r>
    <s v="R Iupicanga"/>
    <s v="Av Dr Frederico Martins da Costa Carvalho"/>
    <s v="R Beltrao"/>
    <x v="154"/>
    <s v="Matutino"/>
    <s v="Mensal"/>
    <n v="0.29614196000000004"/>
    <n v="9.4534355E-2"/>
    <d v="1899-12-30T11:45:50"/>
  </r>
  <r>
    <s v="R Iupicanga"/>
    <s v="R Beltrao"/>
    <s v="R Rio Hipiaugui"/>
    <x v="154"/>
    <s v="Matutino"/>
    <s v="Mensal"/>
    <n v="0.29614196000000004"/>
    <n v="6.1789284E-2"/>
    <d v="1899-12-30T11:50:01"/>
  </r>
  <r>
    <s v="R Iupicanga"/>
    <s v="R Rio Hipiaugui"/>
    <s v="R Bombachas"/>
    <x v="154"/>
    <s v="Matutino"/>
    <s v="Mensal"/>
    <n v="0.29614196000000004"/>
    <n v="6.1572777000000002E-2"/>
    <d v="1899-12-30T11:54:11"/>
  </r>
  <r>
    <s v="R Iupicanga"/>
    <s v="R Bombachas"/>
    <s v="R Paratura"/>
    <x v="154"/>
    <s v="Matutino"/>
    <s v="Mensal"/>
    <n v="0.29614196000000004"/>
    <n v="7.8245544E-2"/>
    <d v="1899-12-30T11:59:29"/>
  </r>
  <r>
    <s v="R Iuquiri"/>
    <s v="R Dr Oscar Egydio de Araujo"/>
    <s v="Av Mal Tito"/>
    <x v="95"/>
    <s v="Matutino"/>
    <s v="Mensal"/>
    <n v="6.9524933999999997E-2"/>
    <n v="5.8234767999999999E-2"/>
    <d v="1899-12-30T10:10:27"/>
  </r>
  <r>
    <s v="R Iurupari"/>
    <s v="Av Ancarinhas"/>
    <s v="Av Inaja Guacu"/>
    <x v="8"/>
    <s v="Matutino"/>
    <s v="Mensal"/>
    <n v="0.105381187"/>
    <n v="0.105381187"/>
    <d v="1899-12-30T12:02:35"/>
  </r>
  <r>
    <s v="R Ivaipora"/>
    <s v="R Dr Manoel Guimaraes"/>
    <s v="R Luis Delpi"/>
    <x v="258"/>
    <s v="Vespertino"/>
    <s v="Mensal"/>
    <n v="9.3809479000000001E-2"/>
    <n v="9.3809479000000001E-2"/>
    <d v="1899-12-30T18:56:16"/>
  </r>
  <r>
    <s v="R Ivampa Duarte Lisboa"/>
    <s v="R Dr Jose Pereira Gomes"/>
    <s v="R Lagoa das Capivaras"/>
    <x v="150"/>
    <s v="Matutino"/>
    <s v="Mensal"/>
    <n v="0.26964539100000001"/>
    <n v="2.8252523000000002E-2"/>
    <d v="1899-12-30T10:18:03"/>
  </r>
  <r>
    <s v="R Ivampa Duarte Lisboa"/>
    <s v="R Lagoa das Capivaras"/>
    <s v="R Mns Salim"/>
    <x v="150"/>
    <s v="Matutino"/>
    <s v="Mensal"/>
    <n v="0.26964539100000001"/>
    <n v="0.14681681799999999"/>
    <d v="1899-12-30T10:27:39"/>
  </r>
  <r>
    <s v="R Ivampa Duarte Lisboa"/>
    <s v="R Mns Salim"/>
    <s v="R Antonio D Amin"/>
    <x v="150"/>
    <s v="Matutino"/>
    <s v="Mensal"/>
    <n v="0.26964539100000001"/>
    <n v="9.4576049999999995E-2"/>
    <d v="1899-12-30T10:33:50"/>
  </r>
  <r>
    <s v="R Ivan Budkaovik"/>
    <s v="R Alexandre Dias Nogueira"/>
    <s v="R Luis Antonio Pereira"/>
    <x v="248"/>
    <s v="Vespertino"/>
    <s v="Mensal"/>
    <n v="0.1332314"/>
    <n v="0.1332314"/>
    <d v="1899-12-30T18:25:19"/>
  </r>
  <r>
    <s v="R Ivani Zanon dos Santos"/>
    <s v="R Flor de Madeira"/>
    <s v="R Medeiros"/>
    <x v="351"/>
    <s v="Vespertino"/>
    <s v="Mensal"/>
    <n v="0.102120139"/>
    <n v="1.4479893000000001E-2"/>
    <d v="1899-12-30T16:26:36"/>
  </r>
  <r>
    <s v="R Ivani Zanon dos Santos"/>
    <s v="R Sto Mendes"/>
    <s v="R Pe Thomaz Joseph Shea"/>
    <x v="351"/>
    <s v="Vespertino"/>
    <s v="Mensal"/>
    <n v="0.102120139"/>
    <n v="7.1944739999999993E-2"/>
    <d v="1899-12-30T16:31:07"/>
  </r>
  <r>
    <s v="R Ivo Paixao"/>
    <s v="R Vitor Jose de Castro"/>
    <s v="R Pojuca"/>
    <x v="325"/>
    <s v="Vespertino"/>
    <s v="Mensal"/>
    <n v="6.3105244000000005E-2"/>
    <n v="6.3105244000000005E-2"/>
    <d v="1899-12-30T15:57:06"/>
  </r>
  <r>
    <s v="R Ivo Robach de Oliveira"/>
    <s v="R Jose Alexandre Machado"/>
    <s v="R Fredolino Chimango"/>
    <x v="357"/>
    <s v="Matutino"/>
    <s v="Mensal"/>
    <n v="0.43419517499999999"/>
    <n v="0.19454449500000001"/>
    <d v="1899-12-30T11:41:50"/>
  </r>
  <r>
    <s v="R Ivo Robach de Oliveira"/>
    <s v="R Fredolino Chimango"/>
    <s v="R Ernesto Goncalves"/>
    <x v="357"/>
    <s v="Matutino"/>
    <s v="Mensal"/>
    <n v="0.43419517499999999"/>
    <n v="6.0715485E-2"/>
    <d v="1899-12-30T11:46:04"/>
  </r>
  <r>
    <s v="R Ivo Robach de Oliveira"/>
    <s v="R Ernesto Goncalves"/>
    <s v="R Bernardino Silva"/>
    <x v="357"/>
    <s v="Matutino"/>
    <s v="Mensal"/>
    <n v="0.43419517499999999"/>
    <n v="5.9901469999999998E-2"/>
    <d v="1899-12-30T11:50:15"/>
  </r>
  <r>
    <s v="R Ivo Robach de Oliveira"/>
    <s v="R Bernardino Silva"/>
    <s v="R Carlos Coco"/>
    <x v="357"/>
    <s v="Matutino"/>
    <s v="Mensal"/>
    <n v="0.43419517499999999"/>
    <n v="6.1478251999999997E-2"/>
    <d v="1899-12-30T11:54:33"/>
  </r>
  <r>
    <s v="R Ivo Robach de Oliveira"/>
    <s v="R Carlos Coco"/>
    <s v="R Celso Barbosa Lima"/>
    <x v="357"/>
    <s v="Matutino"/>
    <s v="Mensal"/>
    <n v="0.43419517499999999"/>
    <n v="5.7555473000000003E-2"/>
    <d v="1899-12-30T11:58:34"/>
  </r>
  <r>
    <s v="R Ivon Curi"/>
    <s v="R Jofre Soares"/>
    <s v="Av Henriqueta Noguez Brieba"/>
    <x v="187"/>
    <s v="Vespertino"/>
    <s v="Mensal"/>
    <n v="6.3265426999999999E-2"/>
    <n v="6.3265426999999999E-2"/>
    <d v="1899-12-30T18:27:01"/>
  </r>
  <r>
    <s v="R Ivoti"/>
    <s v="R Jacome Teles de Menezes"/>
    <s v="R Francisco Pizarro"/>
    <x v="362"/>
    <s v="Matutino"/>
    <s v="Mensal"/>
    <n v="0.265053329"/>
    <n v="8.5030777000000002E-2"/>
    <d v="1899-12-30T12:23:39"/>
  </r>
  <r>
    <s v="R Ivoti"/>
    <s v="R S Jose dos Cordeiros"/>
    <s v="R Anisio de Abreu"/>
    <x v="376"/>
    <s v="Vespertino"/>
    <s v="Mensal"/>
    <n v="0.265053329"/>
    <n v="0.10635425599999999"/>
    <d v="1899-12-30T16:47:09"/>
  </r>
  <r>
    <s v="R Ivoti"/>
    <s v="R Anisio de Abreu"/>
    <s v="R Jacome Teles de Menezes"/>
    <x v="376"/>
    <s v="Vespertino"/>
    <s v="Mensal"/>
    <n v="0.265053329"/>
    <n v="7.3668296999999994E-2"/>
    <d v="1899-12-30T16:52:43"/>
  </r>
  <r>
    <s v="R Ivoturucaia"/>
    <s v="Av Mal Tito"/>
    <s v="R Irineu de Souza"/>
    <x v="119"/>
    <s v="Matutino"/>
    <s v="Mensal"/>
    <n v="0.64875877800000004"/>
    <n v="7.4269661000000001E-2"/>
    <d v="1899-12-30T13:21:19"/>
  </r>
  <r>
    <s v="R Ivoturucaia"/>
    <s v="R Irineu de Souza"/>
    <s v="R Espirito Santo do Dourado"/>
    <x v="119"/>
    <s v="Matutino"/>
    <s v="Mensal"/>
    <n v="0.64875877800000004"/>
    <n v="5.9395221999999998E-2"/>
    <d v="1899-12-30T13:25:23"/>
  </r>
  <r>
    <s v="R Ivoturucaia"/>
    <s v="R Espirito Santo do Dourado"/>
    <s v="R Chacuru"/>
    <x v="119"/>
    <s v="Matutino"/>
    <s v="Mensal"/>
    <n v="0.64875877800000004"/>
    <n v="6.4743271000000005E-2"/>
    <d v="1899-12-30T13:29:50"/>
  </r>
  <r>
    <s v="R Ivoturucaia"/>
    <s v="R Chacuru"/>
    <s v="R Palanque"/>
    <x v="119"/>
    <s v="Matutino"/>
    <s v="Mensal"/>
    <n v="0.64875877800000004"/>
    <n v="0.13185981799999999"/>
    <d v="1899-12-30T13:38:52"/>
  </r>
  <r>
    <s v="R Ivoturucaia"/>
    <s v="R Palanque"/>
    <s v="R Subte Geraldo dos Santos"/>
    <x v="119"/>
    <s v="Matutino"/>
    <s v="Mensal"/>
    <n v="0.64875877800000004"/>
    <n v="7.9085632000000003E-2"/>
    <d v="1899-12-30T13:44:17"/>
  </r>
  <r>
    <s v="R Ivoturucaia"/>
    <s v="R Subte Geraldo dos Santos"/>
    <s v="R Capao Alto"/>
    <x v="119"/>
    <s v="Matutino"/>
    <s v="Mensal"/>
    <n v="0.64875877800000004"/>
    <n v="5.6535622000000001E-2"/>
    <d v="1899-12-30T13:48:10"/>
  </r>
  <r>
    <s v="R Ivoturucaia"/>
    <s v="R Capao Alto"/>
    <s v="R Jereba"/>
    <x v="119"/>
    <s v="Matutino"/>
    <s v="Mensal"/>
    <n v="0.64875877800000004"/>
    <n v="8.8603157000000002E-2"/>
    <d v="1899-12-30T13:54:14"/>
  </r>
  <r>
    <s v="R Ivoturucaia"/>
    <s v="R Jereba"/>
    <s v="Pc Francisco Pereira"/>
    <x v="119"/>
    <s v="Matutino"/>
    <s v="Mensal"/>
    <n v="0.64875877800000004"/>
    <n v="9.4266396000000002E-2"/>
    <d v="1899-12-30T14:00:42"/>
  </r>
  <r>
    <s v="R Izabel Redentora"/>
    <s v="R Fontoura Xavier"/>
    <s v="R Victorio Lazzari"/>
    <x v="340"/>
    <s v="Vespertino"/>
    <s v="Mensal"/>
    <n v="0.22142843199999998"/>
    <n v="7.2113640000000007E-2"/>
    <d v="1899-12-30T15:57:40"/>
  </r>
  <r>
    <s v="R Izabel Redentora"/>
    <s v="R Victorio Lazzari"/>
    <s v="R Paes Landim"/>
    <x v="340"/>
    <s v="Vespertino"/>
    <s v="Mensal"/>
    <n v="0.22142843199999998"/>
    <n v="3.8024677E-2"/>
    <d v="1899-12-30T16:00:13"/>
  </r>
  <r>
    <s v="R Izabel Redentora"/>
    <s v="R Paes Landim"/>
    <s v="R S Felix do Piaui"/>
    <x v="340"/>
    <s v="Vespertino"/>
    <s v="Mensal"/>
    <n v="0.22142843199999998"/>
    <n v="0.111290115"/>
    <d v="1899-12-30T16:07:37"/>
  </r>
  <r>
    <s v="R J"/>
    <s v="R B"/>
    <s v="R F"/>
    <x v="335"/>
    <s v="Vespertino"/>
    <s v="Mensal"/>
    <n v="9.7897600000000001E-2"/>
    <n v="2.3531435E-2"/>
    <d v="1899-12-30T17:35:10"/>
  </r>
  <r>
    <s v="R J"/>
    <s v="R F"/>
    <s v="(Próprio Logradouro/Trecho) R J"/>
    <x v="335"/>
    <s v="Vespertino"/>
    <s v="Mensal"/>
    <n v="9.7897600000000001E-2"/>
    <n v="7.4366164999999998E-2"/>
    <d v="1899-12-30T17:39:49"/>
  </r>
  <r>
    <s v="R Jabiru"/>
    <s v="R Cone Antonio Manzi"/>
    <s v="R Pedro Alves de Oliveira"/>
    <x v="51"/>
    <s v="Matutino"/>
    <s v="Mensal"/>
    <n v="1.5890965859999999"/>
    <n v="0.101765839"/>
    <d v="1899-12-30T09:35:39"/>
  </r>
  <r>
    <s v="R Jabiru"/>
    <s v="R Pedro Alves de Oliveira"/>
    <s v="Vla Onze"/>
    <x v="51"/>
    <s v="Matutino"/>
    <s v="Mensal"/>
    <n v="1.5890965859999999"/>
    <n v="0.12380089599999999"/>
    <d v="1899-12-30T09:43:26"/>
  </r>
  <r>
    <s v="R Jabiru"/>
    <s v="Vla Onze"/>
    <s v="S/Logradouro"/>
    <x v="51"/>
    <s v="Matutino"/>
    <s v="Mensal"/>
    <n v="1.5890965859999999"/>
    <n v="4.5819606999999998E-2"/>
    <d v="1899-12-30T09:46:19"/>
  </r>
  <r>
    <s v="R Jabiru"/>
    <s v="S/Logradouro"/>
    <s v="R Jose Mauri"/>
    <x v="51"/>
    <s v="Matutino"/>
    <s v="Mensal"/>
    <n v="1.5890965859999999"/>
    <n v="0.126637733"/>
    <d v="1899-12-30T09:54:16"/>
  </r>
  <r>
    <s v="R Jabiru"/>
    <s v="Av Flamingo"/>
    <s v="Tv 7 da Av Agua Vermelha"/>
    <x v="52"/>
    <s v="Vespertino"/>
    <s v="Mensal"/>
    <n v="1.5890965859999999"/>
    <n v="6.8913101000000004E-2"/>
    <d v="1899-12-30T17:23:03"/>
  </r>
  <r>
    <s v="R Jabiru"/>
    <s v="Tv 7 da Av Agua Vermelha"/>
    <s v="Tv 11 da Av Agua Vermelha"/>
    <x v="52"/>
    <s v="Vespertino"/>
    <s v="Mensal"/>
    <n v="1.5890965859999999"/>
    <n v="5.333881E-2"/>
    <d v="1899-12-30T17:26:38"/>
  </r>
  <r>
    <s v="R Jabiru"/>
    <s v="Tv 11 da Av Agua Vermelha"/>
    <s v="Tv 13 da Av Agua Vermelha"/>
    <x v="52"/>
    <s v="Vespertino"/>
    <s v="Mensal"/>
    <n v="1.5890965859999999"/>
    <n v="4.8350361000000001E-2"/>
    <d v="1899-12-30T17:29:53"/>
  </r>
  <r>
    <s v="R Jabiru"/>
    <s v="Tv 13 da Av Agua Vermelha"/>
    <s v="R Anselmo Caparica"/>
    <x v="52"/>
    <s v="Vespertino"/>
    <s v="Mensal"/>
    <n v="1.5890965859999999"/>
    <n v="2.1077337000000002E-2"/>
    <d v="1899-12-30T17:31:18"/>
  </r>
  <r>
    <s v="R Jabiru"/>
    <s v="R Anselmo Caparica"/>
    <s v="R Cap Santana Ferreira"/>
    <x v="52"/>
    <s v="Vespertino"/>
    <s v="Mensal"/>
    <n v="1.5890965859999999"/>
    <n v="0.214835526"/>
    <d v="1899-12-30T17:45:45"/>
  </r>
  <r>
    <s v="R Jabiru"/>
    <s v="R Cap Santana Ferreira"/>
    <s v="R Cap Elias Moreira"/>
    <x v="52"/>
    <s v="Vespertino"/>
    <s v="Mensal"/>
    <n v="1.5890965859999999"/>
    <n v="0.18077711499999999"/>
    <d v="1899-12-30T17:57:54"/>
  </r>
  <r>
    <s v="R Jabiru"/>
    <s v="R Cap Elias Moreira"/>
    <s v="R Cap Elias Moreira"/>
    <x v="52"/>
    <s v="Vespertino"/>
    <s v="Mensal"/>
    <n v="1.5890965859999999"/>
    <n v="3.4999812999999998E-2"/>
    <d v="1899-12-30T18:00:16"/>
  </r>
  <r>
    <s v="R Jabiru"/>
    <s v="R Cap Elias Moreira"/>
    <s v="R Bento Navarro"/>
    <x v="52"/>
    <s v="Vespertino"/>
    <s v="Mensal"/>
    <n v="1.5890965859999999"/>
    <n v="0.108941414"/>
    <d v="1899-12-30T18:07:35"/>
  </r>
  <r>
    <s v="R Jabiru"/>
    <s v="R Bento Navarro"/>
    <s v="R Luis Figueiredo"/>
    <x v="52"/>
    <s v="Vespertino"/>
    <s v="Mensal"/>
    <n v="1.5890965859999999"/>
    <n v="0.11615837900000001"/>
    <d v="1899-12-30T18:15:24"/>
  </r>
  <r>
    <s v="R Jabiru"/>
    <s v="R Luis Figueiredo"/>
    <s v="R Luis Figueiredo"/>
    <x v="52"/>
    <s v="Vespertino"/>
    <s v="Mensal"/>
    <n v="1.5890965859999999"/>
    <n v="4.6105339000000002E-2"/>
    <d v="1899-12-30T18:18:30"/>
  </r>
  <r>
    <s v="R Jabiru"/>
    <s v="R Luis Figueiredo"/>
    <s v="R Cone Antonio Manzi"/>
    <x v="52"/>
    <s v="Vespertino"/>
    <s v="Mensal"/>
    <n v="1.5890965859999999"/>
    <n v="6.0940937000000001E-2"/>
    <d v="1899-12-30T18:22:36"/>
  </r>
  <r>
    <s v="R Jabiru"/>
    <s v="R Luis Antonio Pereira"/>
    <s v="(Próprio Logradouro/Trecho) R Jabiru"/>
    <x v="52"/>
    <s v="Vespertino"/>
    <s v="Mensal"/>
    <n v="1.5890965859999999"/>
    <n v="2.7044188E-2"/>
    <d v="1899-12-30T18:24:25"/>
  </r>
  <r>
    <s v="R Jabiru"/>
    <s v="R Antonio Domingues"/>
    <s v="(Próprio Logradouro/Trecho) R Jabiru"/>
    <x v="52"/>
    <s v="Vespertino"/>
    <s v="Mensal"/>
    <n v="1.5890965859999999"/>
    <n v="5.6430252E-2"/>
    <d v="1899-12-30T18:28:13"/>
  </r>
  <r>
    <s v="R Jabiru"/>
    <s v="R Antonio Domingues"/>
    <s v="(Próprio Logradouro/Trecho) R Jabiru"/>
    <x v="52"/>
    <s v="Vespertino"/>
    <s v="Mensal"/>
    <n v="1.5890965859999999"/>
    <n v="7.5401886000000001E-2"/>
    <d v="1899-12-30T18:33:17"/>
  </r>
  <r>
    <s v="R Jabiru"/>
    <s v="Av Flamingo"/>
    <s v="(Próprio Logradouro/Trecho) R Jabiru"/>
    <x v="52"/>
    <s v="Vespertino"/>
    <s v="Mensal"/>
    <n v="1.5890965859999999"/>
    <n v="4.8439326999999997E-2"/>
    <d v="1899-12-30T18:36:33"/>
  </r>
  <r>
    <s v="R Jaboti Membeca"/>
    <s v="R Zelia Frias Street"/>
    <s v="Vla D"/>
    <x v="255"/>
    <s v="Matutino"/>
    <s v="Mensal"/>
    <n v="0.38596527899999999"/>
    <n v="7.7185684000000004E-2"/>
    <d v="1899-12-30T10:03:52"/>
  </r>
  <r>
    <s v="R Jaboti Membeca"/>
    <s v="Vla D"/>
    <s v="R Erva Mularinha"/>
    <x v="255"/>
    <s v="Matutino"/>
    <s v="Mensal"/>
    <n v="0.38596527899999999"/>
    <n v="0.22429318200000001"/>
    <d v="1899-12-30T10:18:58"/>
  </r>
  <r>
    <s v="R Jaboti Membeca"/>
    <s v="R Erva Mularinha"/>
    <s v="R Alfeneiro"/>
    <x v="255"/>
    <s v="Matutino"/>
    <s v="Mensal"/>
    <n v="0.38596527899999999"/>
    <n v="8.4486411999999997E-2"/>
    <d v="1899-12-30T10:24:39"/>
  </r>
  <r>
    <s v="R Jaburu"/>
    <s v="Av Cavoa"/>
    <s v="R Iririgo"/>
    <x v="184"/>
    <s v="Matutino"/>
    <s v="Mensal"/>
    <n v="0.21827300299999999"/>
    <n v="8.992675E-2"/>
    <d v="1899-12-30T11:45:14"/>
  </r>
  <r>
    <s v="R Jaburu"/>
    <s v="R Iririgo"/>
    <s v="Av Guaba"/>
    <x v="184"/>
    <s v="Matutino"/>
    <s v="Mensal"/>
    <n v="0.21827300299999999"/>
    <n v="0.12834625199999999"/>
    <d v="1899-12-30T11:53:45"/>
  </r>
  <r>
    <s v="R Jabutitinga"/>
    <s v="R Joao Batista de Godoy"/>
    <s v="R Valdomiro Gonzaga Silva"/>
    <x v="125"/>
    <s v="Matutino"/>
    <s v="Mensal"/>
    <n v="0.41063065399999998"/>
    <n v="0.10818927"/>
    <d v="1899-12-30T10:27:02"/>
  </r>
  <r>
    <s v="R Jabutitinga"/>
    <s v="R Valdomiro Gonzaga Silva"/>
    <s v="R Moises Alves dos Santos"/>
    <x v="125"/>
    <s v="Matutino"/>
    <s v="Mensal"/>
    <n v="0.41063065399999998"/>
    <n v="3.6534397000000003E-2"/>
    <d v="1899-12-30T10:29:17"/>
  </r>
  <r>
    <s v="R Jabutitinga"/>
    <s v="R Moises Alves dos Santos"/>
    <s v="Av Corrego Tres Pontes"/>
    <x v="125"/>
    <s v="Matutino"/>
    <s v="Mensal"/>
    <n v="0.41063065399999998"/>
    <n v="6.2150082000000002E-2"/>
    <d v="1899-12-30T10:33:08"/>
  </r>
  <r>
    <s v="R Jabutitinga"/>
    <s v="R Joao Batista de Godoy"/>
    <s v="R Francisco de Barros Garcez"/>
    <x v="125"/>
    <s v="Matutino"/>
    <s v="Mensal"/>
    <n v="0.41063065399999998"/>
    <n v="8.0120094000000003E-2"/>
    <d v="1899-12-30T10:38:05"/>
  </r>
  <r>
    <s v="R Jabutitinga"/>
    <s v="R Francisco de Barros Garcez"/>
    <s v="Tv Figuracao Musical"/>
    <x v="125"/>
    <s v="Matutino"/>
    <s v="Mensal"/>
    <n v="0.41063065399999998"/>
    <n v="5.9605247E-2"/>
    <d v="1899-12-30T10:41:46"/>
  </r>
  <r>
    <s v="R Jabutitinga"/>
    <s v="Tv Figuracao Musical"/>
    <s v="Av Corrego Tres Pontes"/>
    <x v="125"/>
    <s v="Matutino"/>
    <s v="Mensal"/>
    <n v="0.41063065399999998"/>
    <n v="6.4031563E-2"/>
    <d v="1899-12-30T10:45:43"/>
  </r>
  <r>
    <s v="R Jacaranda do Campo"/>
    <s v="Av Musgo de Flor"/>
    <s v="R D Francisco de Campos Barreto"/>
    <x v="440"/>
    <s v="Matutino"/>
    <s v="Mensal"/>
    <n v="0.59296202500000006"/>
    <n v="2.4338374999999999E-2"/>
    <d v="1899-12-30T11:45:21"/>
  </r>
  <r>
    <s v="R Jacaranda do Campo"/>
    <s v="R D Francisco de Campos Barreto"/>
    <s v="R Jasmim de Porcelana"/>
    <x v="440"/>
    <s v="Matutino"/>
    <s v="Mensal"/>
    <n v="0.59296202500000006"/>
    <n v="6.2648434000000003E-2"/>
    <d v="1899-12-30T11:49:31"/>
  </r>
  <r>
    <s v="R Jacaranda do Campo"/>
    <s v="R Jasmim de Porcelana"/>
    <s v="R Flor do Espirito Santo"/>
    <x v="440"/>
    <s v="Matutino"/>
    <s v="Mensal"/>
    <n v="0.59296202500000006"/>
    <n v="6.2000839000000002E-2"/>
    <d v="1899-12-30T11:53:39"/>
  </r>
  <r>
    <s v="R Jacaranda do Campo"/>
    <s v="R Flor do Espirito Santo"/>
    <s v="R Flor da Ressurreicao"/>
    <x v="440"/>
    <s v="Matutino"/>
    <s v="Mensal"/>
    <n v="0.59296202500000006"/>
    <n v="5.9298466000000001E-2"/>
    <d v="1899-12-30T11:57:36"/>
  </r>
  <r>
    <s v="R Jacaranda do Campo"/>
    <s v="R Flor da Ressurreicao"/>
    <s v="R Flor da Redencao"/>
    <x v="440"/>
    <s v="Matutino"/>
    <s v="Mensal"/>
    <n v="0.59296202500000006"/>
    <n v="6.2591488000000001E-2"/>
    <d v="1899-12-30T12:01:45"/>
  </r>
  <r>
    <s v="R Jacaranda do Campo"/>
    <s v="R Flor da Redencao"/>
    <s v="R Fruta do Paraiso"/>
    <x v="440"/>
    <s v="Matutino"/>
    <s v="Mensal"/>
    <n v="0.59296202500000006"/>
    <n v="5.7349876000000001E-2"/>
    <d v="1899-12-30T12:05:34"/>
  </r>
  <r>
    <s v="R Jacaranda do Campo"/>
    <s v="R Fruta do Paraiso"/>
    <s v="R Flor de Cachimbo"/>
    <x v="440"/>
    <s v="Matutino"/>
    <s v="Mensal"/>
    <n v="0.59296202500000006"/>
    <n v="6.9020729000000003E-2"/>
    <d v="1899-12-30T12:10:10"/>
  </r>
  <r>
    <s v="R Jacaranda do Campo"/>
    <s v="R Flor de Cachimbo"/>
    <s v="R Folha de Santana"/>
    <x v="440"/>
    <s v="Matutino"/>
    <s v="Mensal"/>
    <n v="0.59296202500000006"/>
    <n v="5.8610386E-2"/>
    <d v="1899-12-30T12:14:04"/>
  </r>
  <r>
    <s v="R Jacaranda do Campo"/>
    <s v="R Folha de Santana"/>
    <s v="R Fresia"/>
    <x v="440"/>
    <s v="Matutino"/>
    <s v="Mensal"/>
    <n v="0.59296202500000006"/>
    <n v="3.9422760000000001E-2"/>
    <d v="1899-12-30T12:16:41"/>
  </r>
  <r>
    <s v="R Jacaranda do Campo"/>
    <s v="R Fresia"/>
    <s v="R Guarabu"/>
    <x v="440"/>
    <s v="Matutino"/>
    <s v="Mensal"/>
    <n v="0.59296202500000006"/>
    <n v="9.7680671999999996E-2"/>
    <d v="1899-12-30T12:23:11"/>
  </r>
  <r>
    <s v="R Jacaranda Rosa"/>
    <s v="R Estrela Azul"/>
    <s v="R Canarana do Amazonas"/>
    <x v="290"/>
    <s v="Vespertino"/>
    <s v="Mensal"/>
    <n v="0.318569096"/>
    <n v="5.2611507000000002E-2"/>
    <d v="1899-12-30T18:51:17"/>
  </r>
  <r>
    <s v="R Jacaranda Rosa"/>
    <s v="R Canarana do Amazonas"/>
    <s v="R Erva de Sao Joao"/>
    <x v="290"/>
    <s v="Vespertino"/>
    <s v="Mensal"/>
    <n v="0.318569096"/>
    <n v="5.4772731999999998E-2"/>
    <d v="1899-12-30T18:54:41"/>
  </r>
  <r>
    <s v="R Jacaranda Rosa"/>
    <s v="R Erva de Sao Joao"/>
    <s v="R Sol da Meia Noite"/>
    <x v="421"/>
    <s v="Vespertino"/>
    <s v="Mensal"/>
    <n v="0.318569096"/>
    <n v="5.4753707999999998E-2"/>
    <d v="1899-12-30T18:24:10"/>
  </r>
  <r>
    <s v="R Jacaranda Rosa"/>
    <s v="R Sol da Meia Noite"/>
    <s v="R Arvore de Neve"/>
    <x v="421"/>
    <s v="Vespertino"/>
    <s v="Mensal"/>
    <n v="0.318569096"/>
    <n v="5.5262607999999998E-2"/>
    <d v="1899-12-30T18:28:00"/>
  </r>
  <r>
    <s v="R Jacaranda Rosa"/>
    <s v="R Arvore de Neve"/>
    <s v="R Arvore do Viajante"/>
    <x v="422"/>
    <s v="Vespertino"/>
    <s v="Mensal"/>
    <n v="0.318569096"/>
    <n v="5.4378734999999997E-2"/>
    <d v="1899-12-30T17:54:58"/>
  </r>
  <r>
    <s v="R Jacaranda Rosa"/>
    <s v="R Arvore do Viajante"/>
    <s v="R D Miguel de Bulhoes"/>
    <x v="422"/>
    <s v="Vespertino"/>
    <s v="Mensal"/>
    <n v="0.318569096"/>
    <n v="4.6789806000000003E-2"/>
    <d v="1899-12-30T17:57:56"/>
  </r>
  <r>
    <s v="R Jacareana"/>
    <s v="Av Academia de Sao Paulo"/>
    <s v="R Pantanais"/>
    <x v="42"/>
    <s v="Matutino"/>
    <s v="Mensal"/>
    <n v="0.20216585500000001"/>
    <n v="6.0124245E-2"/>
    <d v="1899-12-30T10:32:43"/>
  </r>
  <r>
    <s v="R Jacareana"/>
    <s v="R Pantanais"/>
    <s v="R Piracatinga"/>
    <x v="42"/>
    <s v="Matutino"/>
    <s v="Mensal"/>
    <n v="0.20216585500000001"/>
    <n v="6.4419983E-2"/>
    <d v="1899-12-30T10:37:02"/>
  </r>
  <r>
    <s v="R Jacareana"/>
    <s v="R Piracatinga"/>
    <s v="R Piramiuna"/>
    <x v="42"/>
    <s v="Matutino"/>
    <s v="Mensal"/>
    <n v="0.20216585500000001"/>
    <n v="7.7621627999999998E-2"/>
    <d v="1899-12-30T10:42:13"/>
  </r>
  <r>
    <s v="R Jacaretinga"/>
    <s v="R Antonio Joao de Medeiros"/>
    <s v="R Acaia"/>
    <x v="194"/>
    <s v="Vespertino"/>
    <s v="Mensal"/>
    <n v="0.26007627799999999"/>
    <n v="0.24424563599999999"/>
    <d v="1899-12-30T18:04:36"/>
  </r>
  <r>
    <s v="R Jacareuba"/>
    <s v="R Luis Alberto Leite Mascarenhas"/>
    <s v="Tv A"/>
    <x v="168"/>
    <s v="Vespertino"/>
    <s v="Mensal"/>
    <n v="0.21679374899999998"/>
    <n v="6.8757079999999998E-2"/>
    <d v="1899-12-30T16:55:17"/>
  </r>
  <r>
    <s v="R Jacareuba"/>
    <s v="Tv A"/>
    <s v="Tv Comen A R Sao Jose do Limoeiro"/>
    <x v="168"/>
    <s v="Vespertino"/>
    <s v="Mensal"/>
    <n v="0.21679374899999998"/>
    <n v="2.7739260000000002E-2"/>
    <d v="1899-12-30T16:56:50"/>
  </r>
  <r>
    <s v="R Jacareuba"/>
    <s v="Tv Comen A R Sao Jose do Limoeiro"/>
    <s v="R Rodolpho Barbosa de Castro"/>
    <x v="168"/>
    <s v="Vespertino"/>
    <s v="Mensal"/>
    <n v="0.21679374899999998"/>
    <n v="0.12029740899999999"/>
    <d v="1899-12-30T17:03:29"/>
  </r>
  <r>
    <s v="R Jacataca"/>
    <s v="Av do Imperador"/>
    <s v="R Catalpa"/>
    <x v="102"/>
    <s v="Vespertino"/>
    <s v="Mensal"/>
    <n v="0.11211407900000001"/>
    <n v="5.9729916000000001E-2"/>
    <d v="1899-12-30T17:52:09"/>
  </r>
  <r>
    <s v="R Jacataca"/>
    <s v="R Catalpa"/>
    <s v="R Rodolpho Barbosa de Castro"/>
    <x v="102"/>
    <s v="Vespertino"/>
    <s v="Mensal"/>
    <n v="0.11211407900000001"/>
    <n v="5.2384162999999997E-2"/>
    <d v="1899-12-30T17:55:45"/>
  </r>
  <r>
    <s v="R Jacatiba"/>
    <s v="R Harry Danhenberg"/>
    <s v="R Lagoa das Bananeiras"/>
    <x v="73"/>
    <s v="Vespertino"/>
    <s v="Mensal"/>
    <n v="9.1455849000000006E-2"/>
    <n v="9.1455849000000006E-2"/>
    <d v="1899-12-30T17:23:51"/>
  </r>
  <r>
    <s v="R Jacatupe"/>
    <s v="R Graviola"/>
    <s v="R Doze"/>
    <x v="424"/>
    <s v="Matutino"/>
    <s v="Mensal"/>
    <n v="0.17050231900000001"/>
    <n v="0.110190437"/>
    <d v="1899-12-30T09:21:28"/>
  </r>
  <r>
    <s v="R Jacatupe"/>
    <s v="R Doze"/>
    <s v="R Primicias Gauchas"/>
    <x v="424"/>
    <s v="Matutino"/>
    <s v="Mensal"/>
    <n v="0.17050231900000001"/>
    <n v="6.0311881999999997E-2"/>
    <d v="1899-12-30T09:25:21"/>
  </r>
  <r>
    <s v="R Jacinto Cabral"/>
    <s v="R Muniz Falcao"/>
    <s v="(Próprio Logradouro/Trecho) R Jacinto Cabral"/>
    <x v="288"/>
    <s v="Vespertino"/>
    <s v="Mensal"/>
    <n v="5.4558021999999998E-2"/>
    <n v="5.4558021999999998E-2"/>
    <d v="1899-12-30T16:53:10"/>
  </r>
  <r>
    <s v="R Jacinto de Melo"/>
    <s v="R Francisco Polilo Neto"/>
    <s v="Av Rosaria"/>
    <x v="210"/>
    <s v="Vespertino"/>
    <s v="Mensal"/>
    <n v="0.176555511"/>
    <n v="0.176555511"/>
    <d v="1899-12-30T17:29:47"/>
  </r>
  <r>
    <s v="R Jacinto de Sampaio Soares"/>
    <s v="R Xavier Palmerim"/>
    <s v="Vla Quarenta e Sete"/>
    <x v="437"/>
    <s v="Matutino"/>
    <s v="Mensal"/>
    <n v="0.49269352"/>
    <n v="0.10873031599999999"/>
    <d v="1899-12-30T09:31:13"/>
  </r>
  <r>
    <s v="R Jacinto de Sampaio Soares"/>
    <s v="Vla Quarenta e Sete"/>
    <s v="R Domingos Valadares"/>
    <x v="437"/>
    <s v="Matutino"/>
    <s v="Mensal"/>
    <n v="0.49269352"/>
    <n v="9.6147774000000005E-2"/>
    <d v="1899-12-30T09:40:38"/>
  </r>
  <r>
    <s v="R Jacinto de Sampaio Soares"/>
    <s v="R Domingos Valadares"/>
    <s v="R Xavier Palmerim"/>
    <x v="437"/>
    <s v="Matutino"/>
    <s v="Mensal"/>
    <n v="0.49269352"/>
    <n v="0.28781542999999998"/>
    <d v="1899-12-30T10:08:48"/>
  </r>
  <r>
    <s v="R Jacinto Ferreira"/>
    <s v="R Pierre Gaetan Leymarie"/>
    <s v="Vla Vinte"/>
    <x v="56"/>
    <s v="Matutino"/>
    <s v="Mensal"/>
    <n v="0.50667273699999993"/>
    <n v="0.19198789999999999"/>
    <d v="1899-12-30T11:49:09"/>
  </r>
  <r>
    <s v="R Jacinto Ferreira"/>
    <s v="Vla Vinte"/>
    <s v="Tv Jacinto Ferreira"/>
    <x v="56"/>
    <s v="Matutino"/>
    <s v="Mensal"/>
    <n v="0.50667273699999993"/>
    <n v="8.1409615000000005E-2"/>
    <d v="1899-12-30T11:54:50"/>
  </r>
  <r>
    <s v="R Jacinto Ferreira"/>
    <s v="Tv Jacinto Ferreira"/>
    <s v="R Fausto Guedes Teixeira"/>
    <x v="56"/>
    <s v="Matutino"/>
    <s v="Mensal"/>
    <n v="0.50667273699999993"/>
    <n v="0.233275223"/>
    <d v="1899-12-30T12:11:05"/>
  </r>
  <r>
    <s v="R Jacinto Jose Fagundes"/>
    <s v="R Joao Jose Rodrigues"/>
    <s v="(Próprio Logradouro/Trecho) R Jacinto Jose Fagundes"/>
    <x v="204"/>
    <s v="Vespertino"/>
    <s v="Mensal"/>
    <n v="0.14230268899999998"/>
    <n v="0.14230268900000001"/>
    <d v="1899-12-30T15:49:19"/>
  </r>
  <r>
    <s v="R Jacinto Macamboa"/>
    <s v="R Bom Jesus do Monte"/>
    <s v="R Zelia Frias Street"/>
    <x v="393"/>
    <s v="Matutino"/>
    <s v="Mensal"/>
    <n v="7.2692733999999995E-2"/>
    <n v="7.2692733999999995E-2"/>
    <d v="1899-12-30T11:47:11"/>
  </r>
  <r>
    <s v="R Jacinto Machado"/>
    <s v="R Barra de Guabiraba"/>
    <s v="R Forte de Sao Francisco"/>
    <x v="340"/>
    <s v="Vespertino"/>
    <s v="Mensal"/>
    <n v="0.22310661700000001"/>
    <n v="5.3581043000000002E-2"/>
    <d v="1899-12-30T16:11:12"/>
  </r>
  <r>
    <s v="R Jacinto Machado"/>
    <s v="R Forte de Sao Francisco"/>
    <s v="R Castelo do Piaui"/>
    <x v="340"/>
    <s v="Vespertino"/>
    <s v="Mensal"/>
    <n v="0.22310661700000001"/>
    <n v="0.16952557400000001"/>
    <d v="1899-12-30T16:22:30"/>
  </r>
  <r>
    <s v="R Jacinto Roque"/>
    <s v="R Joaquim Ventura Esteves"/>
    <s v="R Ecoporanga"/>
    <x v="49"/>
    <s v="Vespertino"/>
    <s v="Mensal"/>
    <n v="5.9623694999999997E-2"/>
    <n v="5.9623694999999997E-2"/>
    <d v="1899-12-30T17:23:41"/>
  </r>
  <r>
    <s v="R Jacinto Soares"/>
    <s v="R Paulo Tapajos"/>
    <s v="(Próprio Logradouro/Trecho) R Jacinto Soares"/>
    <x v="134"/>
    <s v="Matutino"/>
    <s v="Mensal"/>
    <n v="0.186770096"/>
    <n v="0.186770096"/>
    <d v="1899-12-30T11:35:36"/>
  </r>
  <r>
    <s v="R Jacinto Valedor"/>
    <s v="R Francisco de Mendonca"/>
    <s v="R Duarte Machado"/>
    <x v="417"/>
    <s v="Vespertino"/>
    <s v="Mensal"/>
    <n v="0.17571324200000002"/>
    <n v="0.17571324199999999"/>
    <d v="1899-12-30T16:32:25"/>
  </r>
  <r>
    <s v="R Jacira Ferrari de Oliveira"/>
    <s v="R Folha da Fortuna"/>
    <s v="R Zilda Fernandes de Hollanda"/>
    <x v="339"/>
    <s v="Matutino"/>
    <s v="Mensal"/>
    <n v="0.22408497199999999"/>
    <n v="5.3698513000000003E-2"/>
    <d v="1899-12-30T10:47:29"/>
  </r>
  <r>
    <s v="R Jacira Ferrari de Oliveira"/>
    <s v="R Zilda Fernandes de Hollanda"/>
    <s v="R Abel Tavares"/>
    <x v="339"/>
    <s v="Matutino"/>
    <s v="Mensal"/>
    <n v="0.22408497199999999"/>
    <n v="0.17038645899999999"/>
    <d v="1899-12-30T10:58:25"/>
  </r>
  <r>
    <s v="R Jaco Bertillon"/>
    <s v="R Tomas de Aquino Pereira"/>
    <s v="R Bartolomeu Soares"/>
    <x v="139"/>
    <s v="Vespertino"/>
    <s v="Mensal"/>
    <n v="0.14625803199999998"/>
    <n v="6.0979374000000003E-2"/>
    <d v="1899-12-30T17:22:50"/>
  </r>
  <r>
    <s v="R Jaco Bertillon"/>
    <s v="R Bartolomeu Soares"/>
    <s v="R Felisberto do Rego"/>
    <x v="139"/>
    <s v="Vespertino"/>
    <s v="Mensal"/>
    <n v="0.14625803199999998"/>
    <n v="5.8827015000000003E-2"/>
    <d v="1899-12-30T17:26:14"/>
  </r>
  <r>
    <s v="R Jaco Bertillon"/>
    <s v="R Felisberto do Rego"/>
    <s v="(Próprio Logradouro/Trecho) R Jaco Bertillon"/>
    <x v="139"/>
    <s v="Vespertino"/>
    <s v="Mensal"/>
    <n v="0.14625803199999998"/>
    <n v="2.6451643E-2"/>
    <d v="1899-12-30T17:27:46"/>
  </r>
  <r>
    <s v="R Jacob Martius"/>
    <s v="R George Bekesy"/>
    <s v="R Ludovico Agostini"/>
    <x v="284"/>
    <s v="Matutino"/>
    <s v="Mensal"/>
    <n v="0.26463134000000005"/>
    <n v="0.115014137"/>
    <d v="1899-12-30T10:36:48"/>
  </r>
  <r>
    <s v="R Jacob Martius"/>
    <s v="R Ludovico Agostini"/>
    <s v="R Jean Nicode"/>
    <x v="284"/>
    <s v="Matutino"/>
    <s v="Mensal"/>
    <n v="0.26463134000000005"/>
    <n v="0.149617203"/>
    <d v="1899-12-30T10:45:46"/>
  </r>
  <r>
    <s v="R Jacob Moyses Jose"/>
    <s v="Av Afonso Lopes de Baiao"/>
    <s v="Tv R Jacob Moyses Jose Entre R Nazare do Piaui"/>
    <x v="49"/>
    <s v="Vespertino"/>
    <s v="Mensal"/>
    <n v="0.319859634"/>
    <n v="0.12552888500000001"/>
    <d v="1899-12-30T17:32:18"/>
  </r>
  <r>
    <s v="R Jacob Moyses Jose"/>
    <s v="Tv R Jacob Moyses Jose Entre R Nazare do Piaui"/>
    <s v="R Domingos de Figueiredo"/>
    <x v="49"/>
    <s v="Vespertino"/>
    <s v="Mensal"/>
    <n v="0.319859634"/>
    <n v="0.105929649"/>
    <d v="1899-12-30T17:39:35"/>
  </r>
  <r>
    <s v="R Jacob Moyses Jose"/>
    <s v="R Domingos de Figueiredo"/>
    <s v="R Manjerona"/>
    <x v="49"/>
    <s v="Vespertino"/>
    <s v="Mensal"/>
    <n v="0.319859634"/>
    <n v="8.8401099999999996E-2"/>
    <d v="1899-12-30T17:45:39"/>
  </r>
  <r>
    <s v="R Jacobinia"/>
    <s v="R Joao de Miranda"/>
    <s v="R Caapeba"/>
    <x v="325"/>
    <s v="Vespertino"/>
    <s v="Mensal"/>
    <n v="0.13816737399999998"/>
    <n v="6.8841399999999997E-2"/>
    <d v="1899-12-30T16:01:42"/>
  </r>
  <r>
    <s v="R Jacobinia"/>
    <s v="R Caapeba"/>
    <s v="R Sorvinha"/>
    <x v="325"/>
    <s v="Vespertino"/>
    <s v="Mensal"/>
    <n v="0.13816737399999998"/>
    <n v="6.9325973999999999E-2"/>
    <d v="1899-12-30T16:06:19"/>
  </r>
  <r>
    <s v="R Jacome Nunes"/>
    <s v="R Fernando de Godoi"/>
    <s v="Av Academia de Sao Paulo"/>
    <x v="42"/>
    <s v="Matutino"/>
    <s v="Mensal"/>
    <n v="0.12318984199999999"/>
    <n v="0.12318984199999999"/>
    <d v="1899-12-30T10:50:28"/>
  </r>
  <r>
    <s v="R Jacome Teles de Menezes"/>
    <s v="R Dr Flamiano Costa"/>
    <s v="R Arlete"/>
    <x v="362"/>
    <s v="Matutino"/>
    <s v="Mensal"/>
    <n v="1.2110853799999999"/>
    <n v="0.128840118"/>
    <d v="1899-12-30T12:31:27"/>
  </r>
  <r>
    <s v="R Jacome Teles de Menezes"/>
    <s v="R Arlete"/>
    <s v="R Itapiruna"/>
    <x v="362"/>
    <s v="Matutino"/>
    <s v="Mensal"/>
    <n v="1.2110853799999999"/>
    <n v="9.6473267000000001E-2"/>
    <d v="1899-12-30T12:37:19"/>
  </r>
  <r>
    <s v="R Jacome Teles de Menezes"/>
    <s v="R Itapiruna"/>
    <s v="R Nova Friburgo"/>
    <x v="362"/>
    <s v="Matutino"/>
    <s v="Mensal"/>
    <n v="1.2110853799999999"/>
    <n v="9.1194999999999998E-2"/>
    <d v="1899-12-30T12:42:50"/>
  </r>
  <r>
    <s v="R Jacome Teles de Menezes"/>
    <s v="R Nova Friburgo"/>
    <s v="R Paulo Bifano Alves"/>
    <x v="362"/>
    <s v="Matutino"/>
    <s v="Mensal"/>
    <n v="1.2110853799999999"/>
    <n v="0.112698441"/>
    <d v="1899-12-30T12:49:41"/>
  </r>
  <r>
    <s v="R Jacome Teles de Menezes"/>
    <s v="R Paulo Bifano Alves"/>
    <s v="R Joaquim Jose Vieira"/>
    <x v="362"/>
    <s v="Matutino"/>
    <s v="Mensal"/>
    <n v="1.2110853799999999"/>
    <n v="0.12020713"/>
    <d v="1899-12-30T12:56:58"/>
  </r>
  <r>
    <s v="R Jacome Teles de Menezes"/>
    <s v="R Joaquim Jose Vieira"/>
    <s v="S/Logradouro"/>
    <x v="362"/>
    <s v="Matutino"/>
    <s v="Mensal"/>
    <n v="1.2110853799999999"/>
    <n v="8.6810843999999998E-2"/>
    <d v="1899-12-30T13:02:14"/>
  </r>
  <r>
    <s v="R Jacome Teles de Menezes"/>
    <s v="S/Logradouro"/>
    <s v="R Prf Jose de Sousa"/>
    <x v="362"/>
    <s v="Matutino"/>
    <s v="Mensal"/>
    <n v="1.2110853799999999"/>
    <n v="6.4151627000000003E-2"/>
    <d v="1899-12-30T13:06:07"/>
  </r>
  <r>
    <s v="R Jacome Teles de Menezes"/>
    <s v="R Prf Jose de Sousa"/>
    <s v="R Romelandia"/>
    <x v="362"/>
    <s v="Matutino"/>
    <s v="Mensal"/>
    <n v="1.2110853799999999"/>
    <n v="2.1688734000000001E-2"/>
    <d v="1899-12-30T13:07:26"/>
  </r>
  <r>
    <s v="R Jacome Teles de Menezes"/>
    <s v="R Romelandia"/>
    <s v="R Lagoa D Anta"/>
    <x v="362"/>
    <s v="Matutino"/>
    <s v="Mensal"/>
    <n v="1.2110853799999999"/>
    <n v="9.3046188000000002E-2"/>
    <d v="1899-12-30T13:13:05"/>
  </r>
  <r>
    <s v="R Jacome Teles de Menezes"/>
    <s v="R Lagoa D Anta"/>
    <s v="R S Jose dos Cordeiros"/>
    <x v="362"/>
    <s v="Matutino"/>
    <s v="Mensal"/>
    <n v="1.2110853799999999"/>
    <n v="5.7922787000000003E-2"/>
    <d v="1899-12-30T13:16:36"/>
  </r>
  <r>
    <s v="R Jacome Teles de Menezes"/>
    <s v="R S Jose dos Cordeiros"/>
    <s v="R Ivoti"/>
    <x v="362"/>
    <s v="Matutino"/>
    <s v="Mensal"/>
    <n v="1.2110853799999999"/>
    <n v="0.24248683200000001"/>
    <d v="1899-12-30T13:31:18"/>
  </r>
  <r>
    <s v="R Jacome Teles de Menezes"/>
    <s v="R Ivoti"/>
    <s v="R Agnelo Rodrigues de Mello"/>
    <x v="362"/>
    <s v="Matutino"/>
    <s v="Mensal"/>
    <n v="1.2110853799999999"/>
    <n v="9.5564415E-2"/>
    <d v="1899-12-30T13:37:06"/>
  </r>
  <r>
    <s v="R Jacques Blanche"/>
    <s v="Av S Miguel"/>
    <s v="R Jacques Du Cerceau"/>
    <x v="169"/>
    <s v="Vespertino"/>
    <s v="Mensal"/>
    <n v="0.18549328600000001"/>
    <n v="7.5117424000000002E-2"/>
    <d v="1899-12-30T17:10:31"/>
  </r>
  <r>
    <s v="R Jacques Blanche"/>
    <s v="R Jacques Du Cerceau"/>
    <s v="R Reinaldo"/>
    <x v="169"/>
    <s v="Vespertino"/>
    <s v="Mensal"/>
    <n v="0.18549328600000001"/>
    <n v="5.4877414999999999E-2"/>
    <d v="1899-12-30T17:13:51"/>
  </r>
  <r>
    <s v="R Jacques Blanche"/>
    <s v="R Reinaldo"/>
    <s v="R Ana Machado"/>
    <x v="169"/>
    <s v="Vespertino"/>
    <s v="Mensal"/>
    <n v="0.18549328600000001"/>
    <n v="5.5498446999999999E-2"/>
    <d v="1899-12-30T17:17:14"/>
  </r>
  <r>
    <s v="R Jacques Danon"/>
    <s v="R Adolfo Lima Barros"/>
    <s v="R Orlando Pellicci"/>
    <x v="354"/>
    <s v="Matutino"/>
    <s v="Mensal"/>
    <n v="0.248569717"/>
    <n v="0.248569717"/>
    <d v="1899-12-30T10:04:30"/>
  </r>
  <r>
    <s v="R Jacques de Oliveira"/>
    <s v="R Cel Rodolfo Porto"/>
    <s v="R Geracina"/>
    <x v="114"/>
    <s v="Matutino"/>
    <s v="Mensal"/>
    <n v="0.21388285800000001"/>
    <n v="8.4524093999999994E-2"/>
    <d v="1899-12-30T10:22:33"/>
  </r>
  <r>
    <s v="R Jacques de Oliveira"/>
    <s v="R Geracina"/>
    <s v="R Geracina"/>
    <x v="115"/>
    <s v="Matutino"/>
    <s v="Mensal"/>
    <n v="0.21388285800000001"/>
    <n v="0.12935876499999999"/>
    <d v="1899-12-30T11:09:14"/>
  </r>
  <r>
    <s v="R Jacques Du Cerceau"/>
    <s v="R Jacques Blanche"/>
    <s v="(Próprio Logradouro/Trecho) R Jacques Du Cerceau"/>
    <x v="169"/>
    <s v="Vespertino"/>
    <s v="Mensal"/>
    <n v="0.106459846"/>
    <n v="4.6776317999999997E-2"/>
    <d v="1899-12-30T17:20:05"/>
  </r>
  <r>
    <s v="R Jacques Du Cerceau"/>
    <s v="R Jacques Blanche"/>
    <s v="(Próprio Logradouro/Trecho) R Jacques Du Cerceau"/>
    <x v="169"/>
    <s v="Vespertino"/>
    <s v="Mensal"/>
    <n v="0.106459846"/>
    <n v="5.9683528999999999E-2"/>
    <d v="1899-12-30T17:23:43"/>
  </r>
  <r>
    <s v="R Jacques Lacan"/>
    <s v="R Feliciano de Mendonca"/>
    <s v="Vla Sessenta e Nove"/>
    <x v="235"/>
    <s v="Vespertino"/>
    <s v="Mensal"/>
    <n v="0.45801836400000001"/>
    <n v="0.122851326"/>
    <d v="1899-12-30T16:43:43"/>
  </r>
  <r>
    <s v="R Jacques Lacan"/>
    <s v="Vla Sessenta e Nove"/>
    <s v="R Quatro"/>
    <x v="235"/>
    <s v="Vespertino"/>
    <s v="Mensal"/>
    <n v="0.45801836400000001"/>
    <n v="8.9563347000000001E-2"/>
    <d v="1899-12-30T16:48:22"/>
  </r>
  <r>
    <s v="R Jacques Lacan"/>
    <s v="R Quatro"/>
    <s v="R Sete"/>
    <x v="371"/>
    <s v="Vespertino"/>
    <s v="Mensal"/>
    <n v="0.45801836400000001"/>
    <n v="0.20099673500000001"/>
    <d v="1899-12-30T16:52:04"/>
  </r>
  <r>
    <s v="R Jacques Lacan"/>
    <s v="R Sete"/>
    <s v="R Seis"/>
    <x v="371"/>
    <s v="Vespertino"/>
    <s v="Mensal"/>
    <n v="0.45801836400000001"/>
    <n v="4.4606956000000003E-2"/>
    <d v="1899-12-30T16:54:37"/>
  </r>
  <r>
    <s v="R Jacques Naude"/>
    <s v="Av da Barreira Grande"/>
    <s v="Tv Nicolau Costarelli"/>
    <x v="352"/>
    <s v="Matutino"/>
    <s v="Mensal"/>
    <n v="0.257691589"/>
    <n v="0.119532745"/>
    <d v="1899-12-30T10:14:18"/>
  </r>
  <r>
    <s v="R Jacques Naude"/>
    <s v="Tv Nicolau Costarelli"/>
    <s v="(Próprio Logradouro/Trecho) R Jacques Naude"/>
    <x v="352"/>
    <s v="Matutino"/>
    <s v="Mensal"/>
    <n v="0.257691589"/>
    <n v="0.138158844"/>
    <d v="1899-12-30T10:22:41"/>
  </r>
  <r>
    <s v="R Jacques Salmon"/>
    <s v="R Aramirim"/>
    <s v="R Estrela Dalva"/>
    <x v="207"/>
    <s v="Vespertino"/>
    <s v="Mensal"/>
    <n v="0.105538486"/>
    <n v="5.6040417000000002E-2"/>
    <d v="1899-12-30T17:36:59"/>
  </r>
  <r>
    <s v="R Jacques Salmon"/>
    <s v="R Estrela Dalva"/>
    <s v="R Treze"/>
    <x v="207"/>
    <s v="Vespertino"/>
    <s v="Mensal"/>
    <n v="0.105538486"/>
    <n v="4.9498069999999998E-2"/>
    <d v="1899-12-30T17:40:06"/>
  </r>
  <r>
    <s v="R Jacuanga"/>
    <s v="Av Musgo de Flor"/>
    <s v="R Francisco Alarico Bergamo"/>
    <x v="259"/>
    <s v="Vespertino"/>
    <s v="Mensal"/>
    <n v="0.149835892"/>
    <n v="0.149835892"/>
    <d v="1899-12-30T18:21:33"/>
  </r>
  <r>
    <s v="R Jacupema"/>
    <s v="R Grapira"/>
    <s v="R Guaracica"/>
    <x v="141"/>
    <s v="Matutino"/>
    <s v="Mensal"/>
    <n v="0.24307083900000001"/>
    <n v="7.6403823999999995E-2"/>
    <d v="1899-12-30T13:14:36"/>
  </r>
  <r>
    <s v="R Jacupema"/>
    <s v="R Guaracica"/>
    <s v="R Ana Grou"/>
    <x v="141"/>
    <s v="Matutino"/>
    <s v="Mensal"/>
    <n v="0.24307083900000001"/>
    <n v="8.9187790000000003E-2"/>
    <d v="1899-12-30T13:21:52"/>
  </r>
  <r>
    <s v="R Jacupema"/>
    <s v="R Ana Grou"/>
    <s v="R Jaguaraba"/>
    <x v="141"/>
    <s v="Matutino"/>
    <s v="Mensal"/>
    <n v="0.24307083900000001"/>
    <n v="7.7479224999999999E-2"/>
    <d v="1899-12-30T13:28:11"/>
  </r>
  <r>
    <s v="R Jacy Vieira"/>
    <s v="Av Mal Tito"/>
    <s v="(Próprio Logradouro/Trecho) R Jacy Vieira"/>
    <x v="167"/>
    <s v="Matutino"/>
    <s v="Mensal"/>
    <n v="0.31942521799999996"/>
    <n v="1.5980432999999999E-2"/>
    <d v="1899-12-30T11:00:39"/>
  </r>
  <r>
    <s v="R Jacy Vieira"/>
    <s v="R Canal de Toque Toque"/>
    <s v="(Próprio Logradouro/Trecho) R Jacy Vieira"/>
    <x v="167"/>
    <s v="Matutino"/>
    <s v="Mensal"/>
    <n v="0.31942521799999996"/>
    <n v="5.4520503999999997E-2"/>
    <d v="1899-12-30T11:04:03"/>
  </r>
  <r>
    <s v="R Jacy Vieira"/>
    <s v="R Ilha Superagui"/>
    <s v="(Próprio Logradouro/Trecho) R Jacy Vieira"/>
    <x v="167"/>
    <s v="Matutino"/>
    <s v="Mensal"/>
    <n v="0.31942521799999996"/>
    <n v="0.139767685"/>
    <d v="1899-12-30T11:12:45"/>
  </r>
  <r>
    <s v="R Jacy Vieira"/>
    <s v="R Ilha Superagui"/>
    <s v="R Rio Daimar"/>
    <x v="167"/>
    <s v="Matutino"/>
    <s v="Mensal"/>
    <n v="0.31942521799999996"/>
    <n v="5.5791453999999997E-2"/>
    <d v="1899-12-30T11:16:14"/>
  </r>
  <r>
    <s v="R Jacy Vieira"/>
    <s v="R Rio Daimar"/>
    <s v="R Simao de Mendonca Alemao"/>
    <x v="167"/>
    <s v="Matutino"/>
    <s v="Mensal"/>
    <n v="0.31942521799999996"/>
    <n v="2.9906898000000001E-2"/>
    <d v="1899-12-30T11:18:06"/>
  </r>
  <r>
    <s v="R Jacy Vieira"/>
    <s v="R Canal de Toque Toque"/>
    <s v="R Estevao Ribeiro Garcia"/>
    <x v="167"/>
    <s v="Matutino"/>
    <s v="Mensal"/>
    <n v="0.31942521799999996"/>
    <n v="2.3458244E-2"/>
    <d v="1899-12-30T11:19:34"/>
  </r>
  <r>
    <s v="R Jaguamimbaba"/>
    <s v="R Martim Lumbria"/>
    <s v="R Raimundo da Costa"/>
    <x v="425"/>
    <s v="Vespertino"/>
    <s v="Mensal"/>
    <n v="0.12832052599999999"/>
    <n v="7.0438796999999997E-2"/>
    <d v="1899-12-30T16:57:47"/>
  </r>
  <r>
    <s v="R Jaguamimbaba"/>
    <s v="R Raimundo da Costa"/>
    <s v="R Rodrigues de Arzao"/>
    <x v="425"/>
    <s v="Vespertino"/>
    <s v="Mensal"/>
    <n v="0.12832052599999999"/>
    <n v="5.7881729E-2"/>
    <d v="1899-12-30T17:01:23"/>
  </r>
  <r>
    <s v="R Jaguar"/>
    <s v="R Arsenio Guilherme"/>
    <s v="R Guaxima"/>
    <x v="141"/>
    <s v="Matutino"/>
    <s v="Mensal"/>
    <n v="0.38201158700000004"/>
    <n v="1.9781487E-2"/>
    <d v="1899-12-30T13:29:47"/>
  </r>
  <r>
    <s v="R Jaguar"/>
    <s v="Av Pedro Meira"/>
    <s v="R Arsenio Guilherme"/>
    <x v="166"/>
    <s v="Vespertino"/>
    <s v="Mensal"/>
    <n v="0.38201158700000004"/>
    <n v="0.136010086"/>
    <d v="1899-12-30T20:43:46"/>
  </r>
  <r>
    <s v="R Jaguar"/>
    <s v="R Guaxima"/>
    <s v="R Mario Masini"/>
    <x v="166"/>
    <s v="Vespertino"/>
    <s v="Mensal"/>
    <n v="0.38201158700000004"/>
    <n v="5.5116740999999997E-2"/>
    <d v="1899-12-30T20:47:43"/>
  </r>
  <r>
    <s v="R Jaguar"/>
    <s v="R Mario Masini"/>
    <s v="R Alice Dilon Braga"/>
    <x v="166"/>
    <s v="Vespertino"/>
    <s v="Mensal"/>
    <n v="0.38201158700000004"/>
    <n v="5.5689651E-2"/>
    <d v="1899-12-30T20:51:43"/>
  </r>
  <r>
    <s v="R Jaguar"/>
    <s v="R Alice Dilon Braga"/>
    <s v="R Gupeva"/>
    <x v="166"/>
    <s v="Vespertino"/>
    <s v="Mensal"/>
    <n v="0.38201158700000004"/>
    <n v="1.6994809999999999E-2"/>
    <d v="1899-12-30T20:52:56"/>
  </r>
  <r>
    <s v="R Jaguar"/>
    <s v="R Gupeva"/>
    <s v="R Higino Messa"/>
    <x v="166"/>
    <s v="Vespertino"/>
    <s v="Mensal"/>
    <n v="0.38201158700000004"/>
    <n v="3.9439692999999998E-2"/>
    <d v="1899-12-30T20:55:46"/>
  </r>
  <r>
    <s v="R Jaguar"/>
    <s v="R Higino Messa"/>
    <s v="R Guaraita"/>
    <x v="166"/>
    <s v="Vespertino"/>
    <s v="Mensal"/>
    <n v="0.38201158700000004"/>
    <n v="5.8979117999999997E-2"/>
    <d v="1899-12-30T21:00:00"/>
  </r>
  <r>
    <s v="R Jaguaraba"/>
    <s v="Av Guaba"/>
    <s v="R Guirapa"/>
    <x v="184"/>
    <s v="Matutino"/>
    <s v="Mensal"/>
    <n v="0.390585236"/>
    <n v="0.15096467599999999"/>
    <d v="1899-12-30T12:03:45"/>
  </r>
  <r>
    <s v="R Jaguaraba"/>
    <s v="R Guirapa"/>
    <s v="R Grapira"/>
    <x v="184"/>
    <s v="Matutino"/>
    <s v="Mensal"/>
    <n v="0.390585236"/>
    <n v="0.23962056000000001"/>
    <d v="1899-12-30T12:19:38"/>
  </r>
  <r>
    <s v="R Jaguaritira"/>
    <s v="R Sonata Aurora"/>
    <s v="R D Gregorio dos Anjos"/>
    <x v="78"/>
    <s v="Matutino"/>
    <s v="Mensal"/>
    <n v="4.1650143000000001E-2"/>
    <n v="4.1650143000000001E-2"/>
    <d v="1899-12-30T11:37:42"/>
  </r>
  <r>
    <s v="R Jaguarucu"/>
    <s v="R Alonso de Mena"/>
    <s v="(Próprio Logradouro/Trecho) R Jaguarucu"/>
    <x v="265"/>
    <s v="Matutino"/>
    <s v="Mensal"/>
    <n v="0.334636398"/>
    <n v="9.5567107999999998E-2"/>
    <d v="1899-12-30T11:20:40"/>
  </r>
  <r>
    <s v="R Jaguarucu"/>
    <s v="R Capinopolis"/>
    <s v="R Funilandia"/>
    <x v="402"/>
    <s v="Matutino"/>
    <s v="Mensal"/>
    <n v="0.334636398"/>
    <n v="0.119507454"/>
    <d v="1899-12-30T11:00:39"/>
  </r>
  <r>
    <s v="R Jaguarucu"/>
    <s v="R Funilandia"/>
    <s v="R Felisberto Augusto de Oliveira"/>
    <x v="402"/>
    <s v="Matutino"/>
    <s v="Mensal"/>
    <n v="0.334636398"/>
    <n v="0.119561836"/>
    <d v="1899-12-30T11:08:36"/>
  </r>
  <r>
    <s v="R Jaguaruna"/>
    <s v="R Bento Vieira de Castro"/>
    <s v="R Postal"/>
    <x v="380"/>
    <s v="Vespertino"/>
    <s v="Mensal"/>
    <n v="0.26958930199999998"/>
    <n v="0.16804772900000001"/>
    <d v="1899-12-30T17:19:19"/>
  </r>
  <r>
    <s v="R Jaguaruna"/>
    <s v="R Postal"/>
    <s v="R Virginia de Miranda"/>
    <x v="380"/>
    <s v="Vespertino"/>
    <s v="Mensal"/>
    <n v="0.26958930199999998"/>
    <n v="0.101541573"/>
    <d v="1899-12-30T17:26:07"/>
  </r>
  <r>
    <s v="R Jaguarundi"/>
    <s v="Av Caititu"/>
    <s v="Vla Quatro"/>
    <x v="104"/>
    <s v="Vespertino"/>
    <s v="Mensal"/>
    <n v="0.34424196099999999"/>
    <n v="8.2156349000000004E-2"/>
    <d v="1899-12-30T19:10:04"/>
  </r>
  <r>
    <s v="R Jaguarundi"/>
    <s v="Vla Quatro"/>
    <s v="Psg Quinze"/>
    <x v="104"/>
    <s v="Vespertino"/>
    <s v="Mensal"/>
    <n v="0.34424196099999999"/>
    <n v="0.125038704"/>
    <d v="1899-12-30T19:18:27"/>
  </r>
  <r>
    <s v="R Jaguarundi"/>
    <s v="Psg Quinze"/>
    <s v="R Caxinguele"/>
    <x v="104"/>
    <s v="Vespertino"/>
    <s v="Mensal"/>
    <n v="0.34424196099999999"/>
    <n v="2.8446566E-2"/>
    <d v="1899-12-30T19:20:22"/>
  </r>
  <r>
    <s v="R Jaguarundi"/>
    <s v="R Caxinguele"/>
    <s v="Pc das Professoras"/>
    <x v="104"/>
    <s v="Vespertino"/>
    <s v="Mensal"/>
    <n v="0.34424196099999999"/>
    <n v="0.108600342"/>
    <d v="1899-12-30T19:27:39"/>
  </r>
  <r>
    <s v="R Jaguatirica"/>
    <s v="R Monte Jaguari"/>
    <s v="(Próprio Logradouro/Trecho) R Jaguatirica"/>
    <x v="100"/>
    <s v="Vespertino"/>
    <s v="Mensal"/>
    <n v="4.2820232E-2"/>
    <n v="4.2820232E-2"/>
    <d v="1899-12-30T17:39:29"/>
  </r>
  <r>
    <s v="R Jaicos"/>
    <s v="R Ribeira do Amparo"/>
    <s v="Tv Jacauna"/>
    <x v="29"/>
    <s v="Matutino"/>
    <s v="Mensal"/>
    <n v="0.137525383"/>
    <n v="6.5935173E-2"/>
    <d v="1899-12-30T09:42:45"/>
  </r>
  <r>
    <s v="R Jaicos"/>
    <s v="Tv Jacauna"/>
    <s v="R Sen Eloi de Souza"/>
    <x v="29"/>
    <s v="Matutino"/>
    <s v="Mensal"/>
    <n v="0.137525383"/>
    <n v="7.1590210000000001E-2"/>
    <d v="1899-12-30T09:47:30"/>
  </r>
  <r>
    <s v="R Jaime Barcelos"/>
    <s v="Pc Jose Cardoso de Moura"/>
    <s v="R Taiuvinha"/>
    <x v="142"/>
    <s v="Vespertino"/>
    <s v="Mensal"/>
    <n v="0.62400591299999997"/>
    <n v="0.11182584399999999"/>
    <d v="1899-12-30T18:10:52"/>
  </r>
  <r>
    <s v="R Jaime Barcelos"/>
    <s v="R Taiuvinha"/>
    <s v="R Cel Manuel Feliciano de Souza"/>
    <x v="142"/>
    <s v="Vespertino"/>
    <s v="Mensal"/>
    <n v="0.62400591299999997"/>
    <n v="9.6042389000000006E-2"/>
    <d v="1899-12-30T18:17:16"/>
  </r>
  <r>
    <s v="R Jaime Barcelos"/>
    <s v="R Cel Manuel Feliciano de Souza"/>
    <s v="R Edward Romoaldo"/>
    <x v="142"/>
    <s v="Vespertino"/>
    <s v="Mensal"/>
    <n v="0.62400591299999997"/>
    <n v="7.5896331999999997E-2"/>
    <d v="1899-12-30T18:22:19"/>
  </r>
  <r>
    <s v="R Jaime Barcelos"/>
    <s v="R Edward Romoaldo"/>
    <s v="R Dona Ana Flora Pinheiro de Sousa"/>
    <x v="48"/>
    <s v="Vespertino"/>
    <s v="Mensal"/>
    <n v="0.62400591299999997"/>
    <n v="3.8888229000000003E-2"/>
    <d v="1899-12-30T18:05:34"/>
  </r>
  <r>
    <s v="R Jaime Barcelos"/>
    <s v="R Dona Ana Flora Pinheiro de Sousa"/>
    <s v="Tv Denis de Lair"/>
    <x v="48"/>
    <s v="Vespertino"/>
    <s v="Mensal"/>
    <n v="0.62400591299999997"/>
    <n v="0.15496610999999999"/>
    <d v="1899-12-30T18:15:39"/>
  </r>
  <r>
    <s v="R Jaime Barcelos"/>
    <s v="Tv Denis de Lair"/>
    <s v="R Francisco Castanheda"/>
    <x v="48"/>
    <s v="Vespertino"/>
    <s v="Mensal"/>
    <n v="0.62400591299999997"/>
    <n v="2.4449287E-2"/>
    <d v="1899-12-30T18:17:14"/>
  </r>
  <r>
    <s v="R Jaime Barcelos"/>
    <s v="R Francisco Castanheda"/>
    <s v="Av Afonso Lopes de Baiao"/>
    <x v="48"/>
    <s v="Vespertino"/>
    <s v="Mensal"/>
    <n v="0.62400591299999997"/>
    <n v="0.121937721"/>
    <d v="1899-12-30T18:25:11"/>
  </r>
  <r>
    <s v="R Jaime de Aguilar Barbosa"/>
    <s v="Av Ten Lauro Sodre"/>
    <s v="R Jose Cabanilles"/>
    <x v="284"/>
    <s v="Matutino"/>
    <s v="Mensal"/>
    <n v="4.2082438999999999E-2"/>
    <n v="4.2082438999999999E-2"/>
    <d v="1899-12-30T10:48:17"/>
  </r>
  <r>
    <s v="R Jaime Leopoldo de Carvalho"/>
    <s v="R Helvio de Oliveira Albuquerque"/>
    <s v="R Joao Jose de Queiroz"/>
    <x v="316"/>
    <s v="Vespertino"/>
    <s v="Mensal"/>
    <n v="7.0623198999999998E-2"/>
    <n v="7.0623198999999998E-2"/>
    <d v="1899-12-30T17:31:16"/>
  </r>
  <r>
    <s v="R Jaime Ovale"/>
    <s v="R Jose Barreto Filho"/>
    <s v="R Vander Moreira"/>
    <x v="283"/>
    <s v="Vespertino"/>
    <s v="Mensal"/>
    <n v="1.35016263"/>
    <n v="5.6931811999999998E-2"/>
    <d v="1899-12-30T17:45:06"/>
  </r>
  <r>
    <s v="R Jaime Ovale"/>
    <s v="R Vander Moreira"/>
    <s v="R Reginaldo Barker"/>
    <x v="283"/>
    <s v="Vespertino"/>
    <s v="Mensal"/>
    <n v="1.35016263"/>
    <n v="5.876646E-2"/>
    <d v="1899-12-30T17:48:26"/>
  </r>
  <r>
    <s v="R Jaime Ovale"/>
    <s v="R Reginaldo Barker"/>
    <s v="S/Logradouro"/>
    <x v="283"/>
    <s v="Vespertino"/>
    <s v="Mensal"/>
    <n v="1.35016263"/>
    <n v="1.7169512000000001E-2"/>
    <d v="1899-12-30T17:49:24"/>
  </r>
  <r>
    <s v="R Jaime Ovale"/>
    <s v="S/Logradouro"/>
    <s v="R Roberto Dias de Soria"/>
    <x v="283"/>
    <s v="Vespertino"/>
    <s v="Mensal"/>
    <n v="1.35016263"/>
    <n v="4.6485103999999999E-2"/>
    <d v="1899-12-30T17:52:03"/>
  </r>
  <r>
    <s v="R Jaime Ovale"/>
    <s v="R Roberto Dias de Soria"/>
    <s v="R Ronaldo Boscoli"/>
    <x v="283"/>
    <s v="Vespertino"/>
    <s v="Mensal"/>
    <n v="1.35016263"/>
    <n v="6.0850380000000003E-2"/>
    <d v="1899-12-30T17:55:30"/>
  </r>
  <r>
    <s v="R Jaime Ovale"/>
    <s v="R Ronaldo Boscoli"/>
    <s v="(Próprio Logradouro/Trecho) R Jaime Ovale"/>
    <x v="283"/>
    <s v="Vespertino"/>
    <s v="Mensal"/>
    <n v="1.35016263"/>
    <n v="1.0877258000000001E-2"/>
    <d v="1899-12-30T17:56:07"/>
  </r>
  <r>
    <s v="R Jaime Ovale"/>
    <s v="S/Logradouro"/>
    <s v="(Próprio Logradouro/Trecho) R Jaime Ovale"/>
    <x v="283"/>
    <s v="Vespertino"/>
    <s v="Mensal"/>
    <n v="1.35016263"/>
    <n v="6.2065730999999999E-2"/>
    <d v="1899-12-30T17:59:38"/>
  </r>
  <r>
    <s v="R Jaime Ovale"/>
    <s v="S/Logradouro"/>
    <s v="S/Logradouro"/>
    <x v="283"/>
    <s v="Vespertino"/>
    <s v="Mensal"/>
    <n v="1.35016263"/>
    <n v="5.6072029000000002E-2"/>
    <d v="1899-12-30T18:02:49"/>
  </r>
  <r>
    <s v="R Jaime Ovale"/>
    <s v="S/Logradouro"/>
    <s v="R Raquel Meller"/>
    <x v="283"/>
    <s v="Vespertino"/>
    <s v="Mensal"/>
    <n v="1.35016263"/>
    <n v="1.0065947E-2"/>
    <d v="1899-12-30T18:03:23"/>
  </r>
  <r>
    <s v="R Jaime Ovale"/>
    <s v="R Raquel Meller"/>
    <s v="R Rebelo de Avelar"/>
    <x v="283"/>
    <s v="Vespertino"/>
    <s v="Mensal"/>
    <n v="1.35016263"/>
    <n v="6.6845908999999995E-2"/>
    <d v="1899-12-30T18:07:11"/>
  </r>
  <r>
    <s v="R Jaime Ovale"/>
    <s v="R Rebelo de Avelar"/>
    <s v="R Raul Allier"/>
    <x v="283"/>
    <s v="Vespertino"/>
    <s v="Mensal"/>
    <n v="1.35016263"/>
    <n v="6.5059249999999999E-2"/>
    <d v="1899-12-30T18:10:52"/>
  </r>
  <r>
    <s v="R Jaime Ovale"/>
    <s v="R Raul Allier"/>
    <s v="R R Inacio Monteiro"/>
    <x v="283"/>
    <s v="Vespertino"/>
    <s v="Mensal"/>
    <n v="1.35016263"/>
    <n v="5.0497924999999999E-2"/>
    <d v="1899-12-30T18:13:44"/>
  </r>
  <r>
    <s v="R Jaime Ribeiro Wright"/>
    <s v="Est do Pessego"/>
    <s v="R Hirovo Kaminobo"/>
    <x v="367"/>
    <s v="Vespertino"/>
    <s v="Mensal"/>
    <n v="1.6910964399999999"/>
    <n v="0.336996552"/>
    <d v="1899-12-30T16:32:21"/>
  </r>
  <r>
    <s v="R Jaime Ribeiro Wright"/>
    <s v="R Hirovo Kaminobo"/>
    <s v="S/Logradouro"/>
    <x v="367"/>
    <s v="Vespertino"/>
    <s v="Mensal"/>
    <n v="1.6910964399999999"/>
    <n v="7.8226783999999994E-2"/>
    <d v="1899-12-30T16:36:23"/>
  </r>
  <r>
    <s v="R Jaime Ribeiro Wright"/>
    <s v="S/Logradouro"/>
    <s v="R Keichi Matsumoto"/>
    <x v="367"/>
    <s v="Vespertino"/>
    <s v="Mensal"/>
    <n v="1.6910964399999999"/>
    <n v="0.30345001199999999"/>
    <d v="1899-12-30T16:51:59"/>
  </r>
  <r>
    <s v="R Jaime Ribeiro Wright"/>
    <s v="R Keichi Matsumoto"/>
    <s v="S/Logradouro"/>
    <x v="367"/>
    <s v="Vespertino"/>
    <s v="Mensal"/>
    <n v="1.6910964399999999"/>
    <n v="8.9141434000000005E-2"/>
    <d v="1899-12-30T16:56:34"/>
  </r>
  <r>
    <s v="R Jaime Ribeiro Wright"/>
    <s v="S/Logradouro"/>
    <s v="R Guichi Yoshioka"/>
    <x v="367"/>
    <s v="Vespertino"/>
    <s v="Mensal"/>
    <n v="1.6910964399999999"/>
    <n v="0.32227096599999999"/>
    <d v="1899-12-30T17:13:08"/>
  </r>
  <r>
    <s v="R Jaime Ribeiro Wright"/>
    <s v="R Guichi Yoshioka"/>
    <s v="R Hisaji Morita"/>
    <x v="367"/>
    <s v="Vespertino"/>
    <s v="Mensal"/>
    <n v="1.6910964399999999"/>
    <n v="0.47814062499999999"/>
    <d v="1899-12-30T17:37:43"/>
  </r>
  <r>
    <s v="R Jairo Fernandes Garcia"/>
    <s v="Av S Miguel"/>
    <s v="R Silvestre Gayer"/>
    <x v="44"/>
    <s v="Vespertino"/>
    <s v="Mensal"/>
    <n v="0.20819045799999999"/>
    <n v="8.1326346999999993E-2"/>
    <d v="1899-12-30T17:29:30"/>
  </r>
  <r>
    <s v="R Jairo Fernandes Garcia"/>
    <s v="R Silvestre Gayer"/>
    <s v="Tv Ibotirama"/>
    <x v="44"/>
    <s v="Vespertino"/>
    <s v="Mensal"/>
    <n v="0.20819045799999999"/>
    <n v="4.6520633999999998E-2"/>
    <d v="1899-12-30T17:32:15"/>
  </r>
  <r>
    <s v="R Jairo Fernandes Garcia"/>
    <s v="Tv Ibotirama"/>
    <s v="R Quebra Pedra"/>
    <x v="44"/>
    <s v="Vespertino"/>
    <s v="Mensal"/>
    <n v="0.20819045799999999"/>
    <n v="6.176043E-3"/>
    <d v="1899-12-30T17:32:37"/>
  </r>
  <r>
    <s v="R Jairo Fernandes Garcia"/>
    <s v="R Quebra Pedra"/>
    <s v="(Próprio Logradouro/Trecho) R Jairo Fernandes Garcia"/>
    <x v="44"/>
    <s v="Vespertino"/>
    <s v="Mensal"/>
    <n v="0.20819045799999999"/>
    <n v="7.4167435000000004E-2"/>
    <d v="1899-12-30T17:36:59"/>
  </r>
  <r>
    <s v="R Jalapa"/>
    <s v="R Haquea"/>
    <s v="R Palmeira Batua"/>
    <x v="434"/>
    <s v="Matutino"/>
    <s v="Mensal"/>
    <n v="8.0899764999999998E-2"/>
    <n v="8.0899764999999998E-2"/>
    <d v="1899-12-30T09:55:19"/>
  </r>
  <r>
    <s v="R Jales Rodrigues Silva"/>
    <s v="S/Logradouro"/>
    <s v="R Eng Osvaldo Andreani"/>
    <x v="109"/>
    <s v="Vespertino"/>
    <s v="Mensal"/>
    <n v="0.38501771499999998"/>
    <n v="1.9482763E-2"/>
    <d v="1899-12-30T17:45:09"/>
  </r>
  <r>
    <s v="R Jales Rodrigues Silva"/>
    <s v="S/Logradouro"/>
    <s v="R Lucas Bati"/>
    <x v="109"/>
    <s v="Vespertino"/>
    <s v="Mensal"/>
    <n v="0.38501771499999998"/>
    <n v="5.8656311000000003E-2"/>
    <d v="1899-12-30T17:49:08"/>
  </r>
  <r>
    <s v="R Jales Rodrigues Silva"/>
    <s v="R Lucas Bati"/>
    <s v="R Agenor de Barros"/>
    <x v="109"/>
    <s v="Vespertino"/>
    <s v="Mensal"/>
    <n v="0.38501771499999998"/>
    <n v="3.3087356999999998E-2"/>
    <d v="1899-12-30T17:51:23"/>
  </r>
  <r>
    <s v="R Jales Rodrigues Silva"/>
    <s v="R Agenor de Barros"/>
    <s v="Tv Jales Rodrigues Silva"/>
    <x v="109"/>
    <s v="Vespertino"/>
    <s v="Mensal"/>
    <n v="0.38501771499999998"/>
    <n v="2.8120783E-2"/>
    <d v="1899-12-30T17:53:18"/>
  </r>
  <r>
    <s v="R Jales Rodrigues Silva"/>
    <s v="Tv Jales Rodrigues Silva"/>
    <s v="R Antonio Paulo de Almeida Prado"/>
    <x v="109"/>
    <s v="Vespertino"/>
    <s v="Mensal"/>
    <n v="0.38501771499999998"/>
    <n v="0.24567050200000001"/>
    <d v="1899-12-30T18:10:01"/>
  </r>
  <r>
    <s v="R Jambolao"/>
    <s v="R Guajicara"/>
    <s v="R Dr Manoel Guimaraes"/>
    <x v="223"/>
    <s v="Vespertino"/>
    <s v="Mensal"/>
    <n v="0.11211777499999999"/>
    <n v="0.112117775"/>
    <d v="1899-12-30T16:58:30"/>
  </r>
  <r>
    <s v="R Jamelao"/>
    <s v="R Damasqueiro"/>
    <s v="(Próprio Logradouro/Trecho) R Jamelao"/>
    <x v="343"/>
    <s v="Matutino"/>
    <s v="Mensal"/>
    <n v="0.34647123900000004"/>
    <n v="2.3902689000000001E-2"/>
    <d v="1899-12-30T11:51:13"/>
  </r>
  <r>
    <s v="R Jamelao"/>
    <s v="Vla Quatro"/>
    <s v="(Próprio Logradouro/Trecho) R Jamelao"/>
    <x v="343"/>
    <s v="Matutino"/>
    <s v="Mensal"/>
    <n v="0.34647123900000004"/>
    <n v="3.8054111000000002E-2"/>
    <d v="1899-12-30T11:53:45"/>
  </r>
  <r>
    <s v="R Jamelao"/>
    <s v="R Damasqueiro"/>
    <s v="(Próprio Logradouro/Trecho) R Jamelao"/>
    <x v="343"/>
    <s v="Matutino"/>
    <s v="Mensal"/>
    <n v="0.34647123900000004"/>
    <n v="5.2059223000000002E-2"/>
    <d v="1899-12-30T11:57:13"/>
  </r>
  <r>
    <s v="R Jamelao"/>
    <s v="R Faustino da Costa Santos"/>
    <s v="Vla Quatro"/>
    <x v="343"/>
    <s v="Matutino"/>
    <s v="Mensal"/>
    <n v="0.34647123900000004"/>
    <n v="0.146613892"/>
    <d v="1899-12-30T12:06:58"/>
  </r>
  <r>
    <s v="R Jamelao"/>
    <s v="Av Itaquera"/>
    <s v="R Faustino da Costa Santos"/>
    <x v="343"/>
    <s v="Matutino"/>
    <s v="Mensal"/>
    <n v="0.34647123900000004"/>
    <n v="8.5841323999999997E-2"/>
    <d v="1899-12-30T12:12:41"/>
  </r>
  <r>
    <s v="R James Nares"/>
    <s v="Av da Barreira Grande"/>
    <s v="R Luiz Parisotto"/>
    <x v="352"/>
    <s v="Matutino"/>
    <s v="Mensal"/>
    <n v="0.46273196799999999"/>
    <n v="3.4823185E-2"/>
    <d v="1899-12-30T10:24:48"/>
  </r>
  <r>
    <s v="R James Nares"/>
    <s v="R Luiz Parisotto"/>
    <s v="R Berlim"/>
    <x v="352"/>
    <s v="Matutino"/>
    <s v="Mensal"/>
    <n v="0.46273196799999999"/>
    <n v="0.193573044"/>
    <d v="1899-12-30T10:36:32"/>
  </r>
  <r>
    <s v="R James Nares"/>
    <s v="R Berlim"/>
    <s v="R Jose Gabriel Nunez"/>
    <x v="352"/>
    <s v="Matutino"/>
    <s v="Mensal"/>
    <n v="0.46273196799999999"/>
    <n v="0.23433573899999999"/>
    <d v="1899-12-30T10:50:45"/>
  </r>
  <r>
    <s v="R Jamile Japur"/>
    <s v="R Lagoa Tai Grande"/>
    <s v="R Dante Moreira Leite"/>
    <x v="369"/>
    <s v="Vespertino"/>
    <s v="Mensal"/>
    <n v="0.20227373099999998"/>
    <n v="7.7779487999999994E-2"/>
    <d v="1899-12-30T16:37:31"/>
  </r>
  <r>
    <s v="R Jamile Japur"/>
    <s v="R Dante Moreira Leite"/>
    <s v="Vla Dois"/>
    <x v="369"/>
    <s v="Vespertino"/>
    <s v="Mensal"/>
    <n v="0.20227373099999998"/>
    <n v="8.1200545999999998E-2"/>
    <d v="1899-12-30T16:42:53"/>
  </r>
  <r>
    <s v="R Jamile Japur"/>
    <s v="Vla Dois"/>
    <s v="R Capana"/>
    <x v="369"/>
    <s v="Vespertino"/>
    <s v="Mensal"/>
    <n v="0.20227373099999998"/>
    <n v="4.3293696999999999E-2"/>
    <d v="1899-12-30T16:45:44"/>
  </r>
  <r>
    <s v="R Jan Land"/>
    <s v="R Fr Jorge Cotrim"/>
    <s v="R Prce Igor"/>
    <x v="409"/>
    <s v="Matutino"/>
    <s v="Mensal"/>
    <n v="9.0801056000000005E-2"/>
    <n v="9.0801056000000005E-2"/>
    <d v="1899-12-30T09:44:06"/>
  </r>
  <r>
    <s v="R Janari"/>
    <s v="R Julio Macedo"/>
    <s v="R Datileira"/>
    <x v="89"/>
    <s v="Matutino"/>
    <s v="Mensal"/>
    <n v="0.197413383"/>
    <n v="7.7534294000000004E-2"/>
    <d v="1899-12-30T10:52:47"/>
  </r>
  <r>
    <s v="R Janari"/>
    <s v="R Datileira"/>
    <s v="(Próprio Logradouro/Trecho) R Janari"/>
    <x v="89"/>
    <s v="Matutino"/>
    <s v="Mensal"/>
    <n v="0.197413383"/>
    <n v="0.11987908899999999"/>
    <d v="1899-12-30T11:00:52"/>
  </r>
  <r>
    <s v="R Jandia"/>
    <s v="Av Inacio Penteado"/>
    <s v="R Tres Portos"/>
    <x v="189"/>
    <s v="Vespertino"/>
    <s v="Mensal"/>
    <n v="0.27924342000000002"/>
    <n v="6.2069126000000002E-2"/>
    <d v="1899-12-30T17:20:54"/>
  </r>
  <r>
    <s v="R Jandia"/>
    <s v="R Tres Portos"/>
    <s v="R Groairas"/>
    <x v="189"/>
    <s v="Vespertino"/>
    <s v="Mensal"/>
    <n v="0.27924342000000002"/>
    <n v="7.9067863000000002E-2"/>
    <d v="1899-12-30T17:26:01"/>
  </r>
  <r>
    <s v="R Jandia"/>
    <s v="R Groairas"/>
    <s v="Av Lago Xarais"/>
    <x v="189"/>
    <s v="Vespertino"/>
    <s v="Mensal"/>
    <n v="0.27924342000000002"/>
    <n v="0.13810643"/>
    <d v="1899-12-30T17:34:57"/>
  </r>
  <r>
    <s v="R Jandira dos Santos"/>
    <s v="R Arvore da Judea"/>
    <s v="R Carlos Gilberto Campaglia"/>
    <x v="25"/>
    <s v="Vespertino"/>
    <s v="Mensal"/>
    <n v="0.25003868899999998"/>
    <n v="9.4987816000000003E-2"/>
    <d v="1899-12-30T17:57:38"/>
  </r>
  <r>
    <s v="R Jandira dos Santos"/>
    <s v="R Carlos Gilberto Campaglia"/>
    <s v="R Cembira"/>
    <x v="25"/>
    <s v="Vespertino"/>
    <s v="Mensal"/>
    <n v="0.25003868899999998"/>
    <n v="0.15505087300000001"/>
    <d v="1899-12-30T18:08:08"/>
  </r>
  <r>
    <s v="R Janes Novack"/>
    <s v="R Aristides de Basile"/>
    <s v="R Henrique Abadie"/>
    <x v="96"/>
    <s v="Matutino"/>
    <s v="Mensal"/>
    <n v="0.28176627300000001"/>
    <n v="0.13344230700000001"/>
    <d v="1899-12-30T14:06:53"/>
  </r>
  <r>
    <s v="R Janes Novack"/>
    <s v="R Henrique Abadie"/>
    <s v="R Joao Carlos Amat"/>
    <x v="96"/>
    <s v="Matutino"/>
    <s v="Mensal"/>
    <n v="0.28176627300000001"/>
    <n v="0.114182213"/>
    <d v="1899-12-30T14:14:06"/>
  </r>
  <r>
    <s v="R Janes Novack"/>
    <s v="R Joao Carlos Amat"/>
    <s v="R Domingos Tabatinga"/>
    <x v="96"/>
    <s v="Matutino"/>
    <s v="Mensal"/>
    <n v="0.28176627300000001"/>
    <n v="3.4141754000000003E-2"/>
    <d v="1899-12-30T14:16:16"/>
  </r>
  <r>
    <s v="R Jangaba"/>
    <s v="R Alfredo Moreira Pinto"/>
    <s v="R Pacuiba"/>
    <x v="357"/>
    <s v="Matutino"/>
    <s v="Mensal"/>
    <n v="0.21978730799999999"/>
    <n v="0.21978730799999999"/>
    <d v="1899-12-30T12:13:55"/>
  </r>
  <r>
    <s v="R Janita"/>
    <s v="R Embiratai"/>
    <s v="R Loureiro"/>
    <x v="434"/>
    <s v="Matutino"/>
    <s v="Mensal"/>
    <n v="0.118608475"/>
    <n v="0.118608475"/>
    <d v="1899-12-30T10:03:22"/>
  </r>
  <r>
    <s v="R Januario da Costa"/>
    <s v="R Antonio Lombardo"/>
    <s v="R Martinho de Alboim"/>
    <x v="58"/>
    <s v="Matutino"/>
    <s v="Mensal"/>
    <n v="0.37588681400000001"/>
    <n v="0.112850014"/>
    <d v="1899-12-30T11:38:46"/>
  </r>
  <r>
    <s v="R Januario da Costa"/>
    <s v="R Martinho de Alboim"/>
    <s v="R Igataua"/>
    <x v="58"/>
    <s v="Matutino"/>
    <s v="Mensal"/>
    <n v="0.37588681400000001"/>
    <n v="7.0275032000000001E-2"/>
    <d v="1899-12-30T11:43:30"/>
  </r>
  <r>
    <s v="R Januario da Costa"/>
    <s v="R Ernani Fornari"/>
    <s v="R Iriri Mirim"/>
    <x v="58"/>
    <s v="Matutino"/>
    <s v="Mensal"/>
    <n v="0.37588681400000001"/>
    <n v="6.9879860000000002E-2"/>
    <d v="1899-12-30T11:48:11"/>
  </r>
  <r>
    <s v="R Januario da Costa"/>
    <s v="R Igataua"/>
    <s v="R Ipiabas"/>
    <x v="146"/>
    <s v="Matutino"/>
    <s v="Mensal"/>
    <n v="0.37588681400000001"/>
    <n v="6.2555133999999998E-2"/>
    <d v="1899-12-30T11:27:22"/>
  </r>
  <r>
    <s v="R Januario da Costa"/>
    <s v="R Ipiabas"/>
    <s v="R Ernani Fornari"/>
    <x v="146"/>
    <s v="Matutino"/>
    <s v="Mensal"/>
    <n v="0.37588681400000001"/>
    <n v="6.0326774999999999E-2"/>
    <d v="1899-12-30T11:31:28"/>
  </r>
  <r>
    <s v="R Januario Garcia Leal"/>
    <s v="Est Morro dos Olhos D Agua"/>
    <s v="R Maria Rosa Falcao"/>
    <x v="298"/>
    <s v="Vespertino"/>
    <s v="Mensal"/>
    <n v="0.50799411500000002"/>
    <n v="0.17423803700000001"/>
    <d v="1899-12-30T16:33:50"/>
  </r>
  <r>
    <s v="R Januario Garcia Leal"/>
    <s v="R Maria Rosa Falcao"/>
    <s v="R A"/>
    <x v="298"/>
    <s v="Vespertino"/>
    <s v="Mensal"/>
    <n v="0.50799411500000002"/>
    <n v="2.2982061000000002E-2"/>
    <d v="1899-12-30T16:35:21"/>
  </r>
  <r>
    <s v="R Japacari"/>
    <s v="R Eng Osvaldo Andreani"/>
    <s v="R Niemeyer"/>
    <x v="109"/>
    <s v="Vespertino"/>
    <s v="Mensal"/>
    <n v="9.7366996999999997E-2"/>
    <n v="9.7366996999999997E-2"/>
    <d v="1899-12-30T18:16:38"/>
  </r>
  <r>
    <s v="R Japacua"/>
    <s v="Pc Joao Correa de Oliveira"/>
    <s v="(Próprio Logradouro/Trecho) R Japacua"/>
    <x v="205"/>
    <s v="Vespertino"/>
    <s v="Mensal"/>
    <n v="0.54122911499999993"/>
    <n v="4.6212490000000002E-2"/>
    <d v="1899-12-30T18:18:29"/>
  </r>
  <r>
    <s v="R Japacua"/>
    <s v="Pc Joao Correa de Oliveira"/>
    <s v="R Guapimirim"/>
    <x v="205"/>
    <s v="Vespertino"/>
    <s v="Mensal"/>
    <n v="0.54122911499999993"/>
    <n v="6.5855636999999995E-2"/>
    <d v="1899-12-30T18:23:06"/>
  </r>
  <r>
    <s v="R Japacua"/>
    <s v="R Guapimirim"/>
    <s v="R Moe"/>
    <x v="205"/>
    <s v="Vespertino"/>
    <s v="Mensal"/>
    <n v="0.54122911499999993"/>
    <n v="9.4724945000000005E-2"/>
    <d v="1899-12-30T18:29:44"/>
  </r>
  <r>
    <s v="R Japacua"/>
    <s v="R Moe"/>
    <s v="R Prfa Tereza de Carvalho"/>
    <x v="205"/>
    <s v="Vespertino"/>
    <s v="Mensal"/>
    <n v="0.54122911499999993"/>
    <n v="5.7840782E-2"/>
    <d v="1899-12-30T18:33:47"/>
  </r>
  <r>
    <s v="R Japacua"/>
    <s v="R Prfa Tereza de Carvalho"/>
    <s v="R Dene"/>
    <x v="205"/>
    <s v="Vespertino"/>
    <s v="Mensal"/>
    <n v="0.54122911499999993"/>
    <n v="5.6603415999999997E-2"/>
    <d v="1899-12-30T18:37:45"/>
  </r>
  <r>
    <s v="R Japacua"/>
    <s v="R Dene"/>
    <s v="R Conceicao da Brejauba"/>
    <x v="205"/>
    <s v="Vespertino"/>
    <s v="Mensal"/>
    <n v="0.54122911499999993"/>
    <n v="8.3806526000000006E-2"/>
    <d v="1899-12-30T18:43:37"/>
  </r>
  <r>
    <s v="R Japacua"/>
    <s v="R Conceicao da Brejauba"/>
    <s v="R Cel Paulo Mariano"/>
    <x v="205"/>
    <s v="Vespertino"/>
    <s v="Mensal"/>
    <n v="0.54122911499999993"/>
    <n v="8.1394492999999998E-2"/>
    <d v="1899-12-30T18:49:19"/>
  </r>
  <r>
    <s v="R Japacua"/>
    <s v="R Cel Paulo Mariano"/>
    <s v="S/Logradouro"/>
    <x v="205"/>
    <s v="Vespertino"/>
    <s v="Mensal"/>
    <n v="0.54122911499999993"/>
    <n v="5.4790825000000001E-2"/>
    <d v="1899-12-30T18:53:09"/>
  </r>
  <r>
    <s v="R Japaraiba"/>
    <s v="Av Arraias do Araguaia"/>
    <s v="R Felisburgo"/>
    <x v="5"/>
    <s v="Matutino"/>
    <s v="Mensal"/>
    <n v="0.126116165"/>
    <n v="0.126116165"/>
    <d v="1899-12-30T14:17:36"/>
  </r>
  <r>
    <s v="R Japaraiquara"/>
    <s v="R Carvalhopolis"/>
    <s v="R Arthur Friedenreich"/>
    <x v="108"/>
    <s v="Vespertino"/>
    <s v="Mensal"/>
    <n v="1.06346881"/>
    <n v="0.172627014"/>
    <d v="1899-12-30T17:26:39"/>
  </r>
  <r>
    <s v="R Japaraiquara"/>
    <s v="R Arthur Friedenreich"/>
    <s v="R Pedro Gomes de Camargo"/>
    <x v="108"/>
    <s v="Vespertino"/>
    <s v="Mensal"/>
    <n v="1.06346881"/>
    <n v="0.13376711999999999"/>
    <d v="1899-12-30T17:34:22"/>
  </r>
  <r>
    <s v="R Japaraiquara"/>
    <s v="R Pedro Gomes de Camargo"/>
    <s v="R Quatipurus"/>
    <x v="108"/>
    <s v="Vespertino"/>
    <s v="Mensal"/>
    <n v="1.06346881"/>
    <n v="0.103615654"/>
    <d v="1899-12-30T17:40:20"/>
  </r>
  <r>
    <s v="R Japaraiquara"/>
    <s v="R Quatipurus"/>
    <s v="R Lucio de Arruda Leme"/>
    <x v="108"/>
    <s v="Vespertino"/>
    <s v="Mensal"/>
    <n v="1.06346881"/>
    <n v="7.2493743999999999E-2"/>
    <d v="1899-12-30T17:44:31"/>
  </r>
  <r>
    <s v="R Japaraiquara"/>
    <s v="R Lucio de Arruda Leme"/>
    <s v="Tv Persea Cassia"/>
    <x v="108"/>
    <s v="Vespertino"/>
    <s v="Mensal"/>
    <n v="1.06346881"/>
    <n v="4.4486949999999997E-2"/>
    <d v="1899-12-30T17:47:05"/>
  </r>
  <r>
    <s v="R Japaraiquara"/>
    <s v="Tv Persea Cassia"/>
    <s v="R Utrecht"/>
    <x v="108"/>
    <s v="Vespertino"/>
    <s v="Mensal"/>
    <n v="1.06346881"/>
    <n v="7.7352455000000001E-2"/>
    <d v="1899-12-30T17:51:33"/>
  </r>
  <r>
    <s v="R Japaraiquara"/>
    <s v="R Utrecht"/>
    <s v="S/Logradouro"/>
    <x v="109"/>
    <s v="Vespertino"/>
    <s v="Mensal"/>
    <n v="1.06346881"/>
    <n v="0.14422248800000001"/>
    <d v="1899-12-30T18:26:27"/>
  </r>
  <r>
    <s v="R Japaraiquara"/>
    <s v="S/Logradouro"/>
    <s v="R Guaxuma"/>
    <x v="109"/>
    <s v="Vespertino"/>
    <s v="Mensal"/>
    <n v="1.06346881"/>
    <n v="0.14286470000000001"/>
    <d v="1899-12-30T18:36:10"/>
  </r>
  <r>
    <s v="R Japaraiquara"/>
    <s v="R Guaxuma"/>
    <s v="S/Logradouro"/>
    <x v="109"/>
    <s v="Vespertino"/>
    <s v="Mensal"/>
    <n v="1.06346881"/>
    <n v="6.9183555999999993E-2"/>
    <d v="1899-12-30T18:40:52"/>
  </r>
  <r>
    <s v="R Japaraiquara"/>
    <s v="S/Logradouro"/>
    <s v="S/Logradouro"/>
    <x v="109"/>
    <s v="Vespertino"/>
    <s v="Mensal"/>
    <n v="1.06346881"/>
    <n v="0.102855133"/>
    <d v="1899-12-30T18:47:52"/>
  </r>
  <r>
    <s v="R Japicanga"/>
    <s v="Av do Imperador"/>
    <s v="R Particular"/>
    <x v="330"/>
    <s v="Matutino"/>
    <s v="Mensal"/>
    <n v="0.224718525"/>
    <n v="5.4462849000000001E-2"/>
    <d v="1899-12-30T09:50:29"/>
  </r>
  <r>
    <s v="R Japicanga"/>
    <s v="R Particular"/>
    <s v="R Faveleiro"/>
    <x v="330"/>
    <s v="Matutino"/>
    <s v="Mensal"/>
    <n v="0.224718525"/>
    <n v="0.101810936"/>
    <d v="1899-12-30T09:57:22"/>
  </r>
  <r>
    <s v="R Japicanga"/>
    <s v="R Faveleiro"/>
    <s v="R Lirio da Serra"/>
    <x v="330"/>
    <s v="Matutino"/>
    <s v="Mensal"/>
    <n v="0.224718525"/>
    <n v="6.8444740000000004E-2"/>
    <d v="1899-12-30T10:01:59"/>
  </r>
  <r>
    <s v="R Jaragua do Sul"/>
    <s v="R Prfa Lucila Cerqueira"/>
    <s v="R Pe Aloisio Zens"/>
    <x v="361"/>
    <s v="Matutino"/>
    <s v="Mensal"/>
    <n v="0.45196784800000001"/>
    <n v="6.1364966999999999E-2"/>
    <d v="1899-12-30T09:20:10"/>
  </r>
  <r>
    <s v="R Jaragua do Sul"/>
    <s v="R Pe Aloisio Zens"/>
    <s v="R Luis Mateus"/>
    <x v="361"/>
    <s v="Matutino"/>
    <s v="Mensal"/>
    <n v="0.45196784800000001"/>
    <n v="7.5948874999999999E-2"/>
    <d v="1899-12-30T09:25:15"/>
  </r>
  <r>
    <s v="R Jaragua do Sul"/>
    <s v="R Pilar do Sul"/>
    <s v="R Prfa Joana Fagundes"/>
    <x v="263"/>
    <s v="Matutino"/>
    <s v="Mensal"/>
    <n v="0.45196784800000001"/>
    <n v="6.5003142999999999E-2"/>
    <d v="1899-12-30T10:41:02"/>
  </r>
  <r>
    <s v="R Jaragua do Sul"/>
    <s v="R Prfa Joana Fagundes"/>
    <s v="Vla Doze"/>
    <x v="263"/>
    <s v="Matutino"/>
    <s v="Mensal"/>
    <n v="0.45196784800000001"/>
    <n v="3.5561832000000002E-2"/>
    <d v="1899-12-30T10:43:24"/>
  </r>
  <r>
    <s v="R Jaragua do Sul"/>
    <s v="Vla Doze"/>
    <s v="Vla Treze"/>
    <x v="263"/>
    <s v="Matutino"/>
    <s v="Mensal"/>
    <n v="0.45196784800000001"/>
    <n v="0.10960771900000001"/>
    <d v="1899-12-30T10:50:40"/>
  </r>
  <r>
    <s v="R Jaragua do Sul"/>
    <s v="Vla Treze"/>
    <s v="R Prf Leoncio Gurgel"/>
    <x v="263"/>
    <s v="Matutino"/>
    <s v="Mensal"/>
    <n v="0.45196784800000001"/>
    <n v="7.6197066999999993E-2"/>
    <d v="1899-12-30T10:55:43"/>
  </r>
  <r>
    <s v="R Jaragua do Sul"/>
    <s v="R Prf Leoncio Gurgel"/>
    <s v="R Prfa Lucila Cerqueira"/>
    <x v="263"/>
    <s v="Matutino"/>
    <s v="Mensal"/>
    <n v="0.45196784800000001"/>
    <n v="2.8284243000000001E-2"/>
    <d v="1899-12-30T10:57:36"/>
  </r>
  <r>
    <s v="R Jaramataia"/>
    <s v="R Dalmo Cavallari"/>
    <s v="R Edmundo de Paula Coelho"/>
    <x v="83"/>
    <s v="Vespertino"/>
    <s v="Mensal"/>
    <n v="0.36636965900000001"/>
    <n v="2.2300480000000001E-2"/>
    <d v="1899-12-30T18:41:31"/>
  </r>
  <r>
    <s v="R Jaramataia"/>
    <s v="R Edmundo de Paula Coelho"/>
    <s v="Av Cel Alves e Rocha Filho"/>
    <x v="83"/>
    <s v="Vespertino"/>
    <s v="Mensal"/>
    <n v="0.36636965900000001"/>
    <n v="7.3338753000000007E-2"/>
    <d v="1899-12-30T18:46:25"/>
  </r>
  <r>
    <s v="R Jaramataia"/>
    <s v="Av Cel Alves e Rocha Filho"/>
    <s v="R Floco de Neve"/>
    <x v="83"/>
    <s v="Vespertino"/>
    <s v="Mensal"/>
    <n v="0.36636965900000001"/>
    <n v="7.5370514E-2"/>
    <d v="1899-12-30T18:51:28"/>
  </r>
  <r>
    <s v="R Jaramataia"/>
    <s v="R Floco de Neve"/>
    <s v="R Laranja de Natal"/>
    <x v="83"/>
    <s v="Vespertino"/>
    <s v="Mensal"/>
    <n v="0.36636965900000001"/>
    <n v="7.0162292000000001E-2"/>
    <d v="1899-12-30T18:56:10"/>
  </r>
  <r>
    <s v="R Jaramataia"/>
    <s v="R Laranja de Natal"/>
    <s v="R Trevo do Mato"/>
    <x v="83"/>
    <s v="Vespertino"/>
    <s v="Mensal"/>
    <n v="0.36636965900000001"/>
    <n v="5.0950382000000002E-2"/>
    <d v="1899-12-30T18:59:35"/>
  </r>
  <r>
    <s v="R Jaramataia"/>
    <s v="R Trevo do Mato"/>
    <s v="Av Augusto Antunes"/>
    <x v="83"/>
    <s v="Vespertino"/>
    <s v="Mensal"/>
    <n v="0.36636965900000001"/>
    <n v="7.4247237999999993E-2"/>
    <d v="1899-12-30T19:04:34"/>
  </r>
  <r>
    <s v="R Jardel Filho"/>
    <s v="R Ibere Gomes Grosso"/>
    <s v="R Dep Romeu de Campos Vergal"/>
    <x v="178"/>
    <s v="Matutino"/>
    <s v="Mensal"/>
    <n v="0.60982986500000003"/>
    <n v="0.109091774"/>
    <d v="1899-12-30T11:05:45"/>
  </r>
  <r>
    <s v="R Jardel Filho"/>
    <s v="R Dep Romeu de Campos Vergal"/>
    <s v="R Kleber Afonso"/>
    <x v="178"/>
    <s v="Matutino"/>
    <s v="Mensal"/>
    <n v="0.60982986500000003"/>
    <n v="8.8649742000000004E-2"/>
    <d v="1899-12-30T11:11:42"/>
  </r>
  <r>
    <s v="R Jardel Filho"/>
    <s v="R Kleber Afonso"/>
    <s v="R Leny Eversong"/>
    <x v="178"/>
    <s v="Matutino"/>
    <s v="Mensal"/>
    <n v="0.60982986500000003"/>
    <n v="0.13956381200000001"/>
    <d v="1899-12-30T11:21:06"/>
  </r>
  <r>
    <s v="R Jardel Filho"/>
    <s v="R Leny Eversong"/>
    <s v="Av Francisco Tranchesi"/>
    <x v="178"/>
    <s v="Matutino"/>
    <s v="Mensal"/>
    <n v="0.60982986500000003"/>
    <n v="0.13852151500000001"/>
    <d v="1899-12-30T11:30:25"/>
  </r>
  <r>
    <s v="R Jardel Filho"/>
    <s v="Av Antonio Ricardo da Silva"/>
    <s v="R Ibere Gomes Grosso"/>
    <x v="73"/>
    <s v="Vespertino"/>
    <s v="Mensal"/>
    <n v="0.60982986500000003"/>
    <n v="0.134003021"/>
    <d v="1899-12-30T17:32:52"/>
  </r>
  <r>
    <s v="R Jardineira"/>
    <s v="R Lirio Branco"/>
    <s v="R Osorio Franco Vilhena"/>
    <x v="356"/>
    <s v="Vespertino"/>
    <s v="Mensal"/>
    <n v="0.106361679"/>
    <n v="0.106361679"/>
    <d v="1899-12-30T16:40:45"/>
  </r>
  <r>
    <s v="R Jasmim da Espanha"/>
    <s v="R Urzela"/>
    <s v="R Eucaridium"/>
    <x v="393"/>
    <s v="Matutino"/>
    <s v="Mensal"/>
    <n v="0.31771543899999999"/>
    <n v="8.3081345000000001E-2"/>
    <d v="1899-12-30T11:52:40"/>
  </r>
  <r>
    <s v="R Jasmim da Espanha"/>
    <s v="R Canfora"/>
    <s v="Pc Valdemar Bassi"/>
    <x v="179"/>
    <s v="Matutino"/>
    <s v="Mensal"/>
    <n v="0.31771543899999999"/>
    <n v="9.8266173999999998E-2"/>
    <d v="1899-12-30T11:34:50"/>
  </r>
  <r>
    <s v="R Jasmim da Espanha"/>
    <s v="Pc Valdemar Bassi"/>
    <s v="R Urzela"/>
    <x v="179"/>
    <s v="Matutino"/>
    <s v="Mensal"/>
    <n v="0.31771543899999999"/>
    <n v="0.13636792"/>
    <d v="1899-12-30T11:44:01"/>
  </r>
  <r>
    <s v="R Jasmim da Italia"/>
    <s v="Est D Joao Nery"/>
    <s v="Tv Agrogano"/>
    <x v="173"/>
    <s v="Matutino"/>
    <s v="Mensal"/>
    <n v="0.50780893699999996"/>
    <n v="4.7182182000000003E-2"/>
    <d v="1899-12-30T11:34:03"/>
  </r>
  <r>
    <s v="R Jasmim da Italia"/>
    <s v="Tv Agrogano"/>
    <s v="Tv Agrogano"/>
    <x v="173"/>
    <s v="Matutino"/>
    <s v="Mensal"/>
    <n v="0.50780893699999996"/>
    <n v="7.9780760000000006E-3"/>
    <d v="1899-12-30T11:34:27"/>
  </r>
  <r>
    <s v="R Jasmim da Italia"/>
    <s v="Tv Agrogano"/>
    <s v="Tv Angelim Branco"/>
    <x v="173"/>
    <s v="Matutino"/>
    <s v="Mensal"/>
    <n v="0.50780893699999996"/>
    <n v="3.3595589000000002E-2"/>
    <d v="1899-12-30T11:36:05"/>
  </r>
  <r>
    <s v="R Jasmim da Italia"/>
    <s v="Tv Angelim Branco"/>
    <s v="Tv Acucena do Brejo"/>
    <x v="173"/>
    <s v="Matutino"/>
    <s v="Mensal"/>
    <n v="0.50780893699999996"/>
    <n v="4.9621506000000003E-2"/>
    <d v="1899-12-30T11:38:30"/>
  </r>
  <r>
    <s v="R Jasmim da Italia"/>
    <s v="Tv Acucena do Brejo"/>
    <s v="R Heleboro"/>
    <x v="173"/>
    <s v="Matutino"/>
    <s v="Mensal"/>
    <n v="0.50780893699999996"/>
    <n v="5.061993E-2"/>
    <d v="1899-12-30T11:40:58"/>
  </r>
  <r>
    <s v="R Jasmim da Italia"/>
    <s v="R Heleboro"/>
    <s v="R Caabopoxi"/>
    <x v="173"/>
    <s v="Matutino"/>
    <s v="Mensal"/>
    <n v="0.50780893699999996"/>
    <n v="4.5856976000000001E-2"/>
    <d v="1899-12-30T11:43:12"/>
  </r>
  <r>
    <s v="R Jasmim da Italia"/>
    <s v="R Caabopoxi"/>
    <s v="R Tingui da Praia"/>
    <x v="173"/>
    <s v="Matutino"/>
    <s v="Mensal"/>
    <n v="0.50780893699999996"/>
    <n v="4.9125530000000001E-2"/>
    <d v="1899-12-30T11:45:36"/>
  </r>
  <r>
    <s v="R Jasmim da Italia"/>
    <s v="R Tingui da Praia"/>
    <s v="R Goranatimbo"/>
    <x v="173"/>
    <s v="Matutino"/>
    <s v="Mensal"/>
    <n v="0.50780893699999996"/>
    <n v="4.7550307999999999E-2"/>
    <d v="1899-12-30T11:47:55"/>
  </r>
  <r>
    <s v="R Jasmim da Italia"/>
    <s v="R Goranatimbo"/>
    <s v="R Ipadu Mirim"/>
    <x v="173"/>
    <s v="Matutino"/>
    <s v="Mensal"/>
    <n v="0.50780893699999996"/>
    <n v="4.6725479E-2"/>
    <d v="1899-12-30T11:50:12"/>
  </r>
  <r>
    <s v="R Jasmim da Italia"/>
    <s v="R Ipadu Mirim"/>
    <s v="R Romulo L Gomes"/>
    <x v="173"/>
    <s v="Matutino"/>
    <s v="Mensal"/>
    <n v="0.50780893699999996"/>
    <n v="4.9358329999999999E-2"/>
    <d v="1899-12-30T11:52:36"/>
  </r>
  <r>
    <s v="R Jasmim da Italia"/>
    <s v="R Romulo L Gomes"/>
    <s v="R Lourdes Gois"/>
    <x v="173"/>
    <s v="Matutino"/>
    <s v="Mensal"/>
    <n v="0.50780893699999996"/>
    <n v="4.6849666999999998E-2"/>
    <d v="1899-12-30T11:54:53"/>
  </r>
  <r>
    <s v="R Jasmim da Italia"/>
    <s v="R Lourdes Gois"/>
    <s v="Tv Aiaca"/>
    <x v="173"/>
    <s v="Matutino"/>
    <s v="Mensal"/>
    <n v="0.50780893699999996"/>
    <n v="3.3345364000000002E-2"/>
    <d v="1899-12-30T11:56:31"/>
  </r>
  <r>
    <s v="R Jasmim de Porcelana"/>
    <s v="R dos Calamos"/>
    <s v="R Flor de Seda"/>
    <x v="86"/>
    <s v="Matutino"/>
    <s v="Mensal"/>
    <n v="0.93918623899999998"/>
    <n v="8.6438483999999996E-2"/>
    <d v="1899-12-30T11:21:26"/>
  </r>
  <r>
    <s v="R Jasmim de Porcelana"/>
    <s v="R dos Calamos"/>
    <s v="(Próprio Logradouro/Trecho) R Jasmim de Porcelana"/>
    <x v="86"/>
    <s v="Matutino"/>
    <s v="Mensal"/>
    <n v="0.93918623899999998"/>
    <n v="5.2522597999999997E-2"/>
    <d v="1899-12-30T11:25:12"/>
  </r>
  <r>
    <s v="R Jasmim de Porcelana"/>
    <s v="Toda extensão da Via/Trecho"/>
    <m/>
    <x v="86"/>
    <s v="Matutino"/>
    <s v="Mensal"/>
    <n v="0.93918623899999998"/>
    <n v="7.8556952999999999E-2"/>
    <d v="1899-12-30T11:30:50"/>
  </r>
  <r>
    <s v="R Jasmim de Porcelana"/>
    <s v="R Flor do Espirito Santo"/>
    <s v="(Próprio Logradouro/Trecho) R Jasmim de Porcelana"/>
    <x v="86"/>
    <s v="Matutino"/>
    <s v="Mensal"/>
    <n v="0.93918623899999998"/>
    <n v="5.6591862E-2"/>
    <d v="1899-12-30T11:34:53"/>
  </r>
  <r>
    <s v="R Jasmim de Porcelana"/>
    <s v="Av Musgo de Flor"/>
    <s v="R Fruto de Caipo"/>
    <x v="440"/>
    <s v="Matutino"/>
    <s v="Mensal"/>
    <n v="0.93918623899999998"/>
    <n v="0.113836861"/>
    <d v="1899-12-30T12:30:45"/>
  </r>
  <r>
    <s v="R Jasmim de Porcelana"/>
    <s v="R Fruto de Caipo"/>
    <s v="R Jacaranda do Campo"/>
    <x v="440"/>
    <s v="Matutino"/>
    <s v="Mensal"/>
    <n v="0.93918623899999998"/>
    <n v="2.5723444000000002E-2"/>
    <d v="1899-12-30T12:32:28"/>
  </r>
  <r>
    <s v="R Jasmim de Porcelana"/>
    <s v="R Jacaranda do Campo"/>
    <s v="R Maria Santana"/>
    <x v="440"/>
    <s v="Matutino"/>
    <s v="Mensal"/>
    <n v="0.93918623899999998"/>
    <n v="0.26995297200000001"/>
    <d v="1899-12-30T12:50:25"/>
  </r>
  <r>
    <s v="R Jasmim de Porcelana"/>
    <s v="R Maria Santana"/>
    <s v="Tv R Jasmim de Porcelana"/>
    <x v="440"/>
    <s v="Matutino"/>
    <s v="Mensal"/>
    <n v="0.93918623899999998"/>
    <n v="0.13475206000000001"/>
    <d v="1899-12-30T12:59:23"/>
  </r>
  <r>
    <s v="R Jasmim de Porcelana"/>
    <s v="Tv R Jasmim de Porcelana"/>
    <s v="R Flor da Aurora"/>
    <x v="440"/>
    <s v="Matutino"/>
    <s v="Mensal"/>
    <n v="0.93918623899999998"/>
    <n v="2.5414790999999999E-2"/>
    <d v="1899-12-30T13:01:04"/>
  </r>
  <r>
    <s v="R Jasmim de Porcelana"/>
    <s v="R Flor da Aurora"/>
    <s v="R Flor do Olimpo"/>
    <x v="440"/>
    <s v="Matutino"/>
    <s v="Mensal"/>
    <n v="0.93918623899999998"/>
    <n v="4.7079352999999997E-2"/>
    <d v="1899-12-30T13:04:12"/>
  </r>
  <r>
    <s v="R Jasmim de Porcelana"/>
    <s v="R Flor do Olimpo"/>
    <s v="R Flor de Seda"/>
    <x v="440"/>
    <s v="Matutino"/>
    <s v="Mensal"/>
    <n v="0.93918623899999998"/>
    <n v="4.8316860000000003E-2"/>
    <d v="1899-12-30T13:07:25"/>
  </r>
  <r>
    <s v="R Jasmim do Imperador"/>
    <s v="R Lirio D Agua"/>
    <s v="R Margarida Africana"/>
    <x v="87"/>
    <s v="Vespertino"/>
    <s v="Mensal"/>
    <n v="0.33201276400000002"/>
    <n v="7.1834137000000006E-2"/>
    <d v="1899-12-30T18:04:56"/>
  </r>
  <r>
    <s v="R Jasmim do Imperador"/>
    <s v="R Margarida Africana"/>
    <s v="Av Rio Massambu"/>
    <x v="87"/>
    <s v="Vespertino"/>
    <s v="Mensal"/>
    <n v="0.33201276400000002"/>
    <n v="6.2607131999999996E-2"/>
    <d v="1899-12-30T18:09:10"/>
  </r>
  <r>
    <s v="R Jasmim do Imperador"/>
    <s v="R Betula Negra"/>
    <s v="R Rosa Silvestre"/>
    <x v="60"/>
    <s v="Vespertino"/>
    <s v="Mensal"/>
    <n v="0.33201276400000002"/>
    <n v="6.6011268999999997E-2"/>
    <d v="1899-12-30T16:40:25"/>
  </r>
  <r>
    <s v="R Jasmim do Imperador"/>
    <s v="R Rosa Silvestre"/>
    <s v="R Flor de Amarilis"/>
    <x v="60"/>
    <s v="Vespertino"/>
    <s v="Mensal"/>
    <n v="0.33201276400000002"/>
    <n v="6.8267372000000007E-2"/>
    <d v="1899-12-30T16:44:47"/>
  </r>
  <r>
    <s v="R Jasmim do Imperador"/>
    <s v="R Flor de Amarilis"/>
    <s v="R Lirio D Agua"/>
    <x v="60"/>
    <s v="Vespertino"/>
    <s v="Mensal"/>
    <n v="0.33201276400000002"/>
    <n v="6.3292853999999996E-2"/>
    <d v="1899-12-30T16:48:51"/>
  </r>
  <r>
    <s v="R Jasmim Verde"/>
    <s v="R Magnolia Azul"/>
    <s v="R das Carebelinas"/>
    <x v="60"/>
    <s v="Vespertino"/>
    <s v="Mensal"/>
    <n v="0.15313100399999999"/>
    <n v="7.9437172E-2"/>
    <d v="1899-12-30T16:31:27"/>
  </r>
  <r>
    <s v="R Jasmim Verde"/>
    <s v="R das Carebelinas"/>
    <s v="R Louro Rosa"/>
    <x v="60"/>
    <s v="Vespertino"/>
    <s v="Mensal"/>
    <n v="0.15313100399999999"/>
    <n v="7.3693832000000001E-2"/>
    <d v="1899-12-30T16:36:11"/>
  </r>
  <r>
    <s v="R Jasmin"/>
    <s v="R Carmem de Almeida"/>
    <s v="R Carlos Aguiar"/>
    <x v="42"/>
    <s v="Matutino"/>
    <s v="Mensal"/>
    <n v="0.128031797"/>
    <n v="5.2726421000000002E-2"/>
    <d v="1899-12-30T10:54:00"/>
  </r>
  <r>
    <s v="R Jasmin"/>
    <s v="R Carlos Aguiar"/>
    <s v="R dos Bibliotecarios"/>
    <x v="40"/>
    <s v="Matutino"/>
    <s v="Mensal"/>
    <n v="0.128031797"/>
    <n v="5.0574497000000003E-2"/>
    <d v="1899-12-30T11:05:07"/>
  </r>
  <r>
    <s v="R Jasmin"/>
    <s v="R dos Bibliotecarios"/>
    <s v="R Pe Virgilio Campelo"/>
    <x v="40"/>
    <s v="Matutino"/>
    <s v="Mensal"/>
    <n v="0.128031797"/>
    <n v="2.4730879000000001E-2"/>
    <d v="1899-12-30T11:06:41"/>
  </r>
  <r>
    <s v="R Jason Xavier de Barros"/>
    <s v="R Baltazar de Lemos Navarro"/>
    <s v="R Walter Voss"/>
    <x v="150"/>
    <s v="Matutino"/>
    <s v="Mensal"/>
    <n v="1.25275892"/>
    <n v="0.14983468599999999"/>
    <d v="1899-12-30T10:43:38"/>
  </r>
  <r>
    <s v="R Jason Xavier de Barros"/>
    <s v="R Monte Lambara"/>
    <s v="(Próprio Logradouro/Trecho) R Jason Xavier de Barros"/>
    <x v="152"/>
    <s v="Matutino"/>
    <s v="Mensal"/>
    <n v="1.25275892"/>
    <n v="5.6396908000000003E-2"/>
    <d v="1899-12-30T10:12:09"/>
  </r>
  <r>
    <s v="R Jason Xavier de Barros"/>
    <s v="Vla Sete"/>
    <s v="(Próprio Logradouro/Trecho) R Jason Xavier de Barros"/>
    <x v="152"/>
    <s v="Matutino"/>
    <s v="Mensal"/>
    <n v="1.25275892"/>
    <n v="7.8503219999999999E-2"/>
    <d v="1899-12-30T10:17:18"/>
  </r>
  <r>
    <s v="R Jason Xavier de Barros"/>
    <s v="R Tapiraquia"/>
    <s v="Vla Sete"/>
    <x v="152"/>
    <s v="Matutino"/>
    <s v="Mensal"/>
    <n v="1.25275892"/>
    <n v="0.110824425"/>
    <d v="1899-12-30T10:24:36"/>
  </r>
  <r>
    <s v="R Jason Xavier de Barros"/>
    <s v="R Antonio de Camargo Ortiz"/>
    <s v="R Tapiraquia"/>
    <x v="152"/>
    <s v="Matutino"/>
    <s v="Mensal"/>
    <n v="1.25275892"/>
    <n v="0.116100311"/>
    <d v="1899-12-30T10:32:14"/>
  </r>
  <r>
    <s v="R Jason Xavier de Barros"/>
    <s v="R Antonio de Camargo Ortiz"/>
    <s v="R Antonio de Camargo Ortiz"/>
    <x v="152"/>
    <s v="Matutino"/>
    <s v="Mensal"/>
    <n v="1.25275892"/>
    <n v="4.4232230999999997E-2"/>
    <d v="1899-12-30T10:35:09"/>
  </r>
  <r>
    <s v="R Jason Xavier de Barros"/>
    <s v="R Jose da Cruz Camargo"/>
    <s v="R Antonio de Camargo Ortiz"/>
    <x v="152"/>
    <s v="Matutino"/>
    <s v="Mensal"/>
    <n v="1.25275892"/>
    <n v="0.29630239899999999"/>
    <d v="1899-12-30T10:54:38"/>
  </r>
  <r>
    <s v="R Jason Xavier de Barros"/>
    <s v="R Dr Celso Alves de Araujo"/>
    <s v="R Jose da Cruz Camargo"/>
    <x v="152"/>
    <s v="Matutino"/>
    <s v="Mensal"/>
    <n v="1.25275892"/>
    <n v="0.20032191499999999"/>
    <d v="1899-12-30T11:07:49"/>
  </r>
  <r>
    <s v="R Jason Xavier de Barros"/>
    <s v="R Walter Voss"/>
    <s v="R Dr Celso Alves de Araujo"/>
    <x v="152"/>
    <s v="Matutino"/>
    <s v="Mensal"/>
    <n v="1.25275892"/>
    <n v="0.18229841599999999"/>
    <d v="1899-12-30T11:19:48"/>
  </r>
  <r>
    <s v="R Jatairana"/>
    <s v="R Jetirana"/>
    <s v="(Próprio Logradouro/Trecho) R Jatairana"/>
    <x v="202"/>
    <s v="Vespertino"/>
    <s v="Mensal"/>
    <n v="0.151004214"/>
    <n v="1.1239024E-2"/>
    <d v="1899-12-30T18:45:31"/>
  </r>
  <r>
    <s v="R Jatairana"/>
    <s v="R Jetirana"/>
    <s v="R Sabugueiro"/>
    <x v="202"/>
    <s v="Vespertino"/>
    <s v="Mensal"/>
    <n v="0.151004214"/>
    <n v="9.1612442000000002E-2"/>
    <d v="1899-12-30T18:50:46"/>
  </r>
  <r>
    <s v="R Jatairana"/>
    <s v="R Sabugueiro"/>
    <s v="R das Aveleiras"/>
    <x v="259"/>
    <s v="Vespertino"/>
    <s v="Mensal"/>
    <n v="0.151004214"/>
    <n v="4.8152748000000002E-2"/>
    <d v="1899-12-30T18:24:46"/>
  </r>
  <r>
    <s v="R Jataizinho"/>
    <s v="R Carolina Fonseca"/>
    <s v="R Francisco Rodrigues Seckler"/>
    <x v="258"/>
    <s v="Vespertino"/>
    <s v="Mensal"/>
    <n v="0.222739677"/>
    <n v="0.113972275"/>
    <d v="1899-12-30T19:03:48"/>
  </r>
  <r>
    <s v="R Jataizinho"/>
    <s v="R Francisco Rodrigues Seckler"/>
    <s v="R Francisco Alarico Bergamo"/>
    <x v="258"/>
    <s v="Vespertino"/>
    <s v="Mensal"/>
    <n v="0.222739677"/>
    <n v="0.108767403"/>
    <d v="1899-12-30T19:10:59"/>
  </r>
  <r>
    <s v="R Jatiba"/>
    <s v="R Rio Imburana"/>
    <s v="R Prf Brito Machado"/>
    <x v="379"/>
    <s v="Vespertino"/>
    <s v="Mensal"/>
    <n v="0.11440625"/>
    <n v="0.11440625"/>
    <d v="1899-12-30T17:29:13"/>
  </r>
  <r>
    <s v="R Jatobarana"/>
    <s v="R D Francisco de Campos Barreto"/>
    <s v="Vla R Jatobarana"/>
    <x v="440"/>
    <s v="Matutino"/>
    <s v="Mensal"/>
    <n v="7.6843678999999998E-2"/>
    <n v="5.0159328000000003E-2"/>
    <d v="1899-12-30T13:10:45"/>
  </r>
  <r>
    <s v="R Jatobarana"/>
    <s v="Vla R Jatobarana"/>
    <s v="Av Jacu Pessego"/>
    <x v="440"/>
    <s v="Matutino"/>
    <s v="Mensal"/>
    <n v="7.6843678999999998E-2"/>
    <n v="2.6684350999999999E-2"/>
    <d v="1899-12-30T13:12:32"/>
  </r>
  <r>
    <s v="R Jatuarana"/>
    <s v="R Dr Jose Pereira Gomes"/>
    <s v="R Joao Missel Gigante"/>
    <x v="151"/>
    <s v="Matutino"/>
    <s v="Mensal"/>
    <n v="0.28075659200000003"/>
    <n v="0.166781982"/>
    <d v="1899-12-30T11:28:43"/>
  </r>
  <r>
    <s v="R Jatuarana"/>
    <s v="R Joao Missel Gigante"/>
    <s v="R Manuel Lemes da Silva"/>
    <x v="151"/>
    <s v="Matutino"/>
    <s v="Mensal"/>
    <n v="0.28075659200000003"/>
    <n v="0.113974609"/>
    <d v="1899-12-30T11:36:13"/>
  </r>
  <r>
    <s v="R Jd Solange"/>
    <s v="R Jose Pereira"/>
    <s v="Tv Mar Morto"/>
    <x v="394"/>
    <s v="Vespertino"/>
    <s v="Mensal"/>
    <n v="0.224675766"/>
    <n v="0.224675766"/>
    <d v="1899-12-30T14:26:07"/>
  </r>
  <r>
    <s v="R Jd Tamoio"/>
    <s v="Av Nagib Farah Maluf"/>
    <s v="(Próprio Logradouro/Trecho) R Jd Tamoio"/>
    <x v="373"/>
    <s v="Matutino"/>
    <s v="Mensal"/>
    <n v="2.4245046300000004"/>
    <n v="3.4504741999999998E-2"/>
    <d v="1899-12-30T10:28:02"/>
  </r>
  <r>
    <s v="R Jd Tamoio"/>
    <s v="R Cristovao Salamanca"/>
    <s v="(Próprio Logradouro/Trecho) R Jd Tamoio"/>
    <x v="373"/>
    <s v="Matutino"/>
    <s v="Mensal"/>
    <n v="2.4245046300000004"/>
    <n v="0.18841032399999999"/>
    <d v="1899-12-30T10:40:29"/>
  </r>
  <r>
    <s v="R Jd Tamoio"/>
    <s v="Av Nagib Farah Maluf"/>
    <s v="R Bernardino Prudenti"/>
    <x v="373"/>
    <s v="Matutino"/>
    <s v="Mensal"/>
    <n v="2.4245046300000004"/>
    <n v="0.27088754300000001"/>
    <d v="1899-12-30T10:58:22"/>
  </r>
  <r>
    <s v="R Jd Tamoio"/>
    <s v="R Bernardino Prudenti"/>
    <s v="R Matias Quevedo"/>
    <x v="373"/>
    <s v="Matutino"/>
    <s v="Mensal"/>
    <n v="2.4245046300000004"/>
    <n v="0.101656555"/>
    <d v="1899-12-30T11:05:05"/>
  </r>
  <r>
    <s v="R Jd Tamoio"/>
    <s v="R Cristovao Salamanca"/>
    <s v="R Bernardino Prudenti"/>
    <x v="373"/>
    <s v="Matutino"/>
    <s v="Mensal"/>
    <n v="2.4245046300000004"/>
    <n v="5.8759158999999998E-2"/>
    <d v="1899-12-30T11:08:58"/>
  </r>
  <r>
    <s v="R Jd Tamoio"/>
    <s v="R Matias Quevedo"/>
    <s v="R Antonio Capuzzi"/>
    <x v="373"/>
    <s v="Matutino"/>
    <s v="Mensal"/>
    <n v="2.4245046300000004"/>
    <n v="1.7817897999999999E-2"/>
    <d v="1899-12-30T11:10:08"/>
  </r>
  <r>
    <s v="R Jd Tamoio"/>
    <s v="R Antonio Capuzzi"/>
    <s v="R Joao Ruel"/>
    <x v="373"/>
    <s v="Matutino"/>
    <s v="Mensal"/>
    <n v="2.4245046300000004"/>
    <n v="3.1248060000000001E-2"/>
    <d v="1899-12-30T11:12:12"/>
  </r>
  <r>
    <s v="R Jd Tamoio"/>
    <s v="R Joao Ruel"/>
    <s v="R Franz Benda"/>
    <x v="373"/>
    <s v="Matutino"/>
    <s v="Mensal"/>
    <n v="2.4245046300000004"/>
    <n v="1.8603446999999999E-2"/>
    <d v="1899-12-30T11:13:26"/>
  </r>
  <r>
    <s v="R Jd Tamoio"/>
    <s v="R Franz Benda"/>
    <s v="R Dario Pozzo"/>
    <x v="373"/>
    <s v="Matutino"/>
    <s v="Mensal"/>
    <n v="2.4245046300000004"/>
    <n v="2.7665413E-2"/>
    <d v="1899-12-30T11:15:16"/>
  </r>
  <r>
    <s v="R Jd Tamoio"/>
    <s v="R Dario Pozzo"/>
    <s v="R Arno Nadel"/>
    <x v="373"/>
    <s v="Matutino"/>
    <s v="Mensal"/>
    <n v="2.4245046300000004"/>
    <n v="2.6228445E-2"/>
    <d v="1899-12-30T11:17:00"/>
  </r>
  <r>
    <s v="R Jd Tamoio"/>
    <s v="R Arno Nadel"/>
    <s v="R Domingos Rubino"/>
    <x v="373"/>
    <s v="Matutino"/>
    <s v="Mensal"/>
    <n v="2.4245046300000004"/>
    <n v="2.6458307E-2"/>
    <d v="1899-12-30T11:18:44"/>
  </r>
  <r>
    <s v="R Jd Tamoio"/>
    <s v="R Domingos Rubino"/>
    <s v="R Francesco Calegari"/>
    <x v="373"/>
    <s v="Matutino"/>
    <s v="Mensal"/>
    <n v="2.4245046300000004"/>
    <n v="2.6451520999999999E-2"/>
    <d v="1899-12-30T11:20:29"/>
  </r>
  <r>
    <s v="R Jd Tamoio"/>
    <s v="R Francesco Calegari"/>
    <s v="R Antonio Passy"/>
    <x v="373"/>
    <s v="Matutino"/>
    <s v="Mensal"/>
    <n v="2.4245046300000004"/>
    <n v="5.3689082999999999E-2"/>
    <d v="1899-12-30T11:24:02"/>
  </r>
  <r>
    <s v="R Jd Tamoio"/>
    <s v="R Antonio Passy"/>
    <s v="R Bob Marley"/>
    <x v="373"/>
    <s v="Matutino"/>
    <s v="Mensal"/>
    <n v="2.4245046300000004"/>
    <n v="5.2477111999999999E-2"/>
    <d v="1899-12-30T11:27:30"/>
  </r>
  <r>
    <s v="R Jd Tamoio"/>
    <s v="R Bob Marley"/>
    <s v="R Amor de Indio"/>
    <x v="373"/>
    <s v="Matutino"/>
    <s v="Mensal"/>
    <n v="2.4245046300000004"/>
    <n v="1.3968352999999999E-2"/>
    <d v="1899-12-30T11:28:25"/>
  </r>
  <r>
    <s v="R Jd Tamoio"/>
    <s v="R Amor de Indio"/>
    <s v="R de Flor Em Flor"/>
    <x v="373"/>
    <s v="Matutino"/>
    <s v="Mensal"/>
    <n v="2.4245046300000004"/>
    <n v="0.10065859200000001"/>
    <d v="1899-12-30T11:35:04"/>
  </r>
  <r>
    <s v="R Jd Tamoio"/>
    <s v="R de Flor Em Flor"/>
    <s v="R Fascinacao"/>
    <x v="373"/>
    <s v="Matutino"/>
    <s v="Mensal"/>
    <n v="2.4245046300000004"/>
    <n v="6.3355281999999999E-2"/>
    <d v="1899-12-30T11:39:15"/>
  </r>
  <r>
    <s v="R Jd Tamoio"/>
    <s v="R Fascinacao"/>
    <s v="R Neve da Bahia"/>
    <x v="373"/>
    <s v="Matutino"/>
    <s v="Mensal"/>
    <n v="2.4245046300000004"/>
    <n v="4.7983036E-2"/>
    <d v="1899-12-30T11:42:25"/>
  </r>
  <r>
    <s v="R Jd Tamoio"/>
    <s v="R Neve da Bahia"/>
    <s v="R Coracao de Estudante"/>
    <x v="373"/>
    <s v="Matutino"/>
    <s v="Mensal"/>
    <n v="2.4245046300000004"/>
    <n v="6.3867789999999994E-2"/>
    <d v="1899-12-30T11:46:38"/>
  </r>
  <r>
    <s v="R Jd Tamoio"/>
    <s v="R Coracao de Estudante"/>
    <s v="R Fascinacao"/>
    <x v="373"/>
    <s v="Matutino"/>
    <s v="Mensal"/>
    <n v="2.4245046300000004"/>
    <n v="3.8062961999999999E-2"/>
    <d v="1899-12-30T11:49:09"/>
  </r>
  <r>
    <s v="R Jd Tamoio"/>
    <s v="R Fascinacao"/>
    <s v="R Procissao"/>
    <x v="373"/>
    <s v="Matutino"/>
    <s v="Mensal"/>
    <n v="2.4245046300000004"/>
    <n v="6.8762641999999999E-2"/>
    <d v="1899-12-30T11:53:42"/>
  </r>
  <r>
    <s v="R Jd Tamoio"/>
    <s v="R Procissao"/>
    <s v="R Aquarela do Brasil"/>
    <x v="373"/>
    <s v="Matutino"/>
    <s v="Mensal"/>
    <n v="2.4245046300000004"/>
    <n v="0.133205933"/>
    <d v="1899-12-30T12:02:29"/>
  </r>
  <r>
    <s v="R Jd Tamoio"/>
    <s v="R Aquarela do Brasil"/>
    <s v="R Luis Mateus"/>
    <x v="373"/>
    <s v="Matutino"/>
    <s v="Mensal"/>
    <n v="2.4245046300000004"/>
    <n v="7.8667907999999995E-2"/>
    <d v="1899-12-30T12:07:41"/>
  </r>
  <r>
    <s v="R Jd Tamoio"/>
    <s v="R Sabbado D Angelo"/>
    <s v="R Carambola"/>
    <x v="358"/>
    <s v="Vespertino"/>
    <s v="Mensal"/>
    <n v="2.4245046300000004"/>
    <n v="0.106442337"/>
    <d v="1899-12-30T18:47:49"/>
  </r>
  <r>
    <s v="R Jd Tamoio"/>
    <s v="R Carambola"/>
    <s v="R Emilio Ayres"/>
    <x v="358"/>
    <s v="Vespertino"/>
    <s v="Mensal"/>
    <n v="2.4245046300000004"/>
    <n v="3.3101284000000002E-2"/>
    <d v="1899-12-30T18:49:31"/>
  </r>
  <r>
    <s v="R Jd Tamoio"/>
    <s v="R Emilio Ayres"/>
    <s v="R Alonso Escobar"/>
    <x v="358"/>
    <s v="Vespertino"/>
    <s v="Mensal"/>
    <n v="2.4245046300000004"/>
    <n v="4.8520411999999999E-2"/>
    <d v="1899-12-30T18:52:00"/>
  </r>
  <r>
    <s v="R Jd Tamoio"/>
    <s v="R Alonso Escobar"/>
    <s v="R Adriano Alvarez"/>
    <x v="358"/>
    <s v="Vespertino"/>
    <s v="Mensal"/>
    <n v="2.4245046300000004"/>
    <n v="4.9611332000000001E-2"/>
    <d v="1899-12-30T18:54:33"/>
  </r>
  <r>
    <s v="R Jd Tamoio"/>
    <s v="R Adriano Alvarez"/>
    <s v="R Aroeira do Campo"/>
    <x v="358"/>
    <s v="Vespertino"/>
    <s v="Mensal"/>
    <n v="2.4245046300000004"/>
    <n v="3.4749229E-2"/>
    <d v="1899-12-30T18:56:20"/>
  </r>
  <r>
    <s v="R Jd Tamoio"/>
    <s v="R Aroeira do Campo"/>
    <s v="R Andorinha da Mata"/>
    <x v="358"/>
    <s v="Vespertino"/>
    <s v="Mensal"/>
    <n v="2.4245046300000004"/>
    <n v="5.1844635E-2"/>
    <d v="1899-12-30T18:59:00"/>
  </r>
  <r>
    <s v="R Jd Tamoio"/>
    <s v="R Andorinha da Mata"/>
    <s v="R Jose Ariza"/>
    <x v="358"/>
    <s v="Vespertino"/>
    <s v="Mensal"/>
    <n v="2.4245046300000004"/>
    <n v="6.0952437999999998E-2"/>
    <d v="1899-12-30T19:02:08"/>
  </r>
  <r>
    <s v="R Jd Tamoio"/>
    <s v="R Jose Ariza"/>
    <s v="S/Logradouro"/>
    <x v="358"/>
    <s v="Vespertino"/>
    <s v="Mensal"/>
    <n v="2.4245046300000004"/>
    <n v="9.0181189999999994E-2"/>
    <d v="1899-12-30T19:06:46"/>
  </r>
  <r>
    <s v="R Jd Tamoio"/>
    <s v="S/Logradouro"/>
    <s v="R Folhas Caidas"/>
    <x v="358"/>
    <s v="Vespertino"/>
    <s v="Mensal"/>
    <n v="2.4245046300000004"/>
    <n v="3.8998408999999998E-2"/>
    <d v="1899-12-30T19:08:46"/>
  </r>
  <r>
    <s v="R Jd Tamoio"/>
    <s v="R Folhas Caidas"/>
    <s v="R Carlo Albacini"/>
    <x v="358"/>
    <s v="Vespertino"/>
    <s v="Mensal"/>
    <n v="2.4245046300000004"/>
    <n v="1.3994661E-2"/>
    <d v="1899-12-30T19:09:29"/>
  </r>
  <r>
    <s v="R Jd Tamoio"/>
    <s v="R Carlo Albacini"/>
    <s v="R Luciano Bazor"/>
    <x v="358"/>
    <s v="Vespertino"/>
    <s v="Mensal"/>
    <n v="2.4245046300000004"/>
    <n v="0.174298859"/>
    <d v="1899-12-30T19:18:27"/>
  </r>
  <r>
    <s v="R Jd Tamoio"/>
    <s v="R Luciano Bazor"/>
    <s v="R Paisagem Noturna"/>
    <x v="358"/>
    <s v="Vespertino"/>
    <s v="Mensal"/>
    <n v="2.4245046300000004"/>
    <n v="8.34067E-2"/>
    <d v="1899-12-30T19:22:44"/>
  </r>
  <r>
    <s v="R Jd Tamoio"/>
    <s v="R Paisagem Noturna"/>
    <s v="Av Nagib Farah Maluf"/>
    <x v="358"/>
    <s v="Vespertino"/>
    <s v="Mensal"/>
    <n v="2.4245046300000004"/>
    <n v="2.1227561999999998E-2"/>
    <d v="1899-12-30T19:23:49"/>
  </r>
  <r>
    <s v="R Jd Tamoio"/>
    <s v="Av Nagib Farah Maluf"/>
    <s v="Av Nagib Farah Maluf"/>
    <x v="358"/>
    <s v="Vespertino"/>
    <s v="Mensal"/>
    <n v="2.4245046300000004"/>
    <n v="5.1046794999999999E-2"/>
    <d v="1899-12-30T19:26:27"/>
  </r>
  <r>
    <s v="R Jean Billon"/>
    <s v="R Estevao de Arteaga"/>
    <s v="(Próprio Logradouro/Trecho) R Jean Billon"/>
    <x v="412"/>
    <s v="Vespertino"/>
    <s v="Mensal"/>
    <n v="0.186346601"/>
    <n v="8.8700881999999995E-2"/>
    <d v="1899-12-30T16:33:06"/>
  </r>
  <r>
    <s v="R Jean Billon"/>
    <s v="R Estevao de Arteaga"/>
    <s v="R Estanislau Kasuro"/>
    <x v="412"/>
    <s v="Vespertino"/>
    <s v="Mensal"/>
    <n v="0.186346601"/>
    <n v="5.6544918E-2"/>
    <d v="1899-12-30T16:37:07"/>
  </r>
  <r>
    <s v="R Jean Billon"/>
    <s v="R Estanislau Kasuro"/>
    <s v="Tv Alvise Vivarini"/>
    <x v="412"/>
    <s v="Vespertino"/>
    <s v="Mensal"/>
    <n v="0.186346601"/>
    <n v="1.1497189999999999E-2"/>
    <d v="1899-12-30T16:37:55"/>
  </r>
  <r>
    <s v="R Jean Billon"/>
    <s v="Tv Alvise Vivarini"/>
    <s v="R Francesco Tessarin"/>
    <x v="412"/>
    <s v="Vespertino"/>
    <s v="Mensal"/>
    <n v="0.186346601"/>
    <n v="2.9603610999999998E-2"/>
    <d v="1899-12-30T16:40:02"/>
  </r>
  <r>
    <s v="R Jean Debret"/>
    <s v="R Fioravante Zampol"/>
    <s v="R Raul Proenca"/>
    <x v="112"/>
    <s v="Matutino"/>
    <s v="Mensal"/>
    <n v="0.10570414"/>
    <n v="5.2449786999999998E-2"/>
    <d v="1899-12-30T10:05:10"/>
  </r>
  <r>
    <s v="R Jean Debret"/>
    <s v="R Raul Proenca"/>
    <s v="R Joao D Ambrosio"/>
    <x v="112"/>
    <s v="Matutino"/>
    <s v="Mensal"/>
    <n v="0.10570414"/>
    <n v="5.3254352999999997E-2"/>
    <d v="1899-12-30T10:08:48"/>
  </r>
  <r>
    <s v="R Jean Dufon"/>
    <s v="R Afonso Moreira Pena"/>
    <s v="R Estevao de Araujo"/>
    <x v="67"/>
    <s v="Matutino"/>
    <s v="Mensal"/>
    <n v="0.14283531199999999"/>
    <n v="0.14283531199999999"/>
    <d v="1899-12-30T12:57:01"/>
  </r>
  <r>
    <s v="R Jean Lancome"/>
    <s v="R Sem Nome"/>
    <s v="R Safira Azul"/>
    <x v="207"/>
    <s v="Vespertino"/>
    <s v="Mensal"/>
    <n v="0.469198791"/>
    <n v="0.153692932"/>
    <d v="1899-12-30T17:49:47"/>
  </r>
  <r>
    <s v="R Jean Meyer"/>
    <s v="R Pierre Gaetan Leymarie"/>
    <s v="Vla Tres"/>
    <x v="183"/>
    <s v="Matutino"/>
    <s v="Mensal"/>
    <n v="0.328035191"/>
    <n v="5.9725585999999997E-2"/>
    <d v="1899-12-30T10:44:59"/>
  </r>
  <r>
    <s v="R Jean Meyer"/>
    <s v="Vla Tres"/>
    <s v="S/Logradouro"/>
    <x v="183"/>
    <s v="Matutino"/>
    <s v="Mensal"/>
    <n v="0.328035191"/>
    <n v="0.106171844"/>
    <d v="1899-12-30T10:52:05"/>
  </r>
  <r>
    <s v="R Jean Meyer"/>
    <s v="S/Logradouro"/>
    <s v="R Eros"/>
    <x v="183"/>
    <s v="Matutino"/>
    <s v="Mensal"/>
    <n v="0.328035191"/>
    <n v="0.102430496"/>
    <d v="1899-12-30T10:58:57"/>
  </r>
  <r>
    <s v="R Jean Meyer"/>
    <s v="R Eros"/>
    <s v="R Carnaval"/>
    <x v="183"/>
    <s v="Matutino"/>
    <s v="Mensal"/>
    <n v="0.328035191"/>
    <n v="5.9707264000000003E-2"/>
    <d v="1899-12-30T11:02:56"/>
  </r>
  <r>
    <s v="R Jean Murat"/>
    <s v="R Serafim dos Anjos"/>
    <s v="Av Nsra de Guadalupe"/>
    <x v="252"/>
    <s v="Matutino"/>
    <s v="Mensal"/>
    <n v="0.10310547199999999"/>
    <n v="5.4814819000000001E-2"/>
    <d v="1899-12-30T10:17:13"/>
  </r>
  <r>
    <s v="R Jean Nicode"/>
    <s v="R Giacomo Finetti"/>
    <s v="R Jacob Martius"/>
    <x v="284"/>
    <s v="Matutino"/>
    <s v="Mensal"/>
    <n v="9.5779708999999991E-2"/>
    <n v="5.2221691000000001E-2"/>
    <d v="1899-12-30T10:51:25"/>
  </r>
  <r>
    <s v="R Jean Nicode"/>
    <s v="R Jacob Martius"/>
    <s v="R Jose Cabanilles"/>
    <x v="284"/>
    <s v="Matutino"/>
    <s v="Mensal"/>
    <n v="9.5779708999999991E-2"/>
    <n v="4.3558017999999997E-2"/>
    <d v="1899-12-30T10:54:01"/>
  </r>
  <r>
    <s v="R Jean Noverre"/>
    <s v="R Berlim"/>
    <s v="R Henrique Estienne"/>
    <x v="352"/>
    <s v="Matutino"/>
    <s v="Mensal"/>
    <n v="0.15768589800000002"/>
    <n v="0.15768589799999999"/>
    <d v="1899-12-30T11:00:20"/>
  </r>
  <r>
    <s v="R Jeca Tatu"/>
    <s v="R Joao Lourenco Rebelo"/>
    <s v="(Próprio Logradouro/Trecho) R Jeca Tatu"/>
    <x v="92"/>
    <s v="Vespertino"/>
    <s v="Mensal"/>
    <n v="0.25049807899999998"/>
    <n v="6.5936386E-2"/>
    <d v="1899-12-30T18:33:59"/>
  </r>
  <r>
    <s v="R Jeca Tatu"/>
    <s v="R Joao Lourenco Rebelo"/>
    <s v="R Francisco Velasquez"/>
    <x v="92"/>
    <s v="Vespertino"/>
    <s v="Mensal"/>
    <n v="0.25049807899999998"/>
    <n v="0.14418914799999999"/>
    <d v="1899-12-30T18:42:44"/>
  </r>
  <r>
    <s v="R Jequirana de Goias"/>
    <s v="R Evocacao Sertaneja"/>
    <s v="R da Rancheira"/>
    <x v="249"/>
    <s v="Vespertino"/>
    <s v="Mensal"/>
    <n v="0.59368813799999998"/>
    <n v="6.4642113000000001E-2"/>
    <d v="1899-12-30T15:35:02"/>
  </r>
  <r>
    <s v="R Jequirana de Goias"/>
    <s v="R da Rancheira"/>
    <s v="S/Logradouro"/>
    <x v="249"/>
    <s v="Vespertino"/>
    <s v="Mensal"/>
    <n v="0.59368813799999998"/>
    <n v="4.6491825000000001E-2"/>
    <d v="1899-12-30T15:37:54"/>
  </r>
  <r>
    <s v="R Jequirana de Goias"/>
    <s v="S/Logradouro"/>
    <s v="R Pindoba"/>
    <x v="249"/>
    <s v="Vespertino"/>
    <s v="Mensal"/>
    <n v="0.59368813799999998"/>
    <n v="8.5191962999999996E-2"/>
    <d v="1899-12-30T15:43:09"/>
  </r>
  <r>
    <s v="R Jequirana de Goias"/>
    <s v="R Pindoba"/>
    <s v="R Zacarias Colaco Filho"/>
    <x v="249"/>
    <s v="Vespertino"/>
    <s v="Mensal"/>
    <n v="0.59368813799999998"/>
    <n v="7.3503089999999993E-2"/>
    <d v="1899-12-30T15:47:41"/>
  </r>
  <r>
    <s v="R Jequirana de Goias"/>
    <s v="R Zacarias Colaco Filho"/>
    <s v="R Emilio Pantoja"/>
    <x v="249"/>
    <s v="Vespertino"/>
    <s v="Mensal"/>
    <n v="0.59368813799999998"/>
    <n v="0.120643875"/>
    <d v="1899-12-30T15:55:08"/>
  </r>
  <r>
    <s v="R Jequirana de Goias"/>
    <s v="R Emilio Pantoja"/>
    <s v="R Alpataco"/>
    <x v="249"/>
    <s v="Vespertino"/>
    <s v="Mensal"/>
    <n v="0.59368813799999998"/>
    <n v="6.4753880000000003E-3"/>
    <d v="1899-12-30T15:55:32"/>
  </r>
  <r>
    <s v="R Jequirana de Goias"/>
    <s v="R Alpataco"/>
    <s v="Av Nordestina"/>
    <x v="249"/>
    <s v="Vespertino"/>
    <s v="Mensal"/>
    <n v="0.59368813799999998"/>
    <n v="0.196739883"/>
    <d v="1899-12-30T16:07:40"/>
  </r>
  <r>
    <s v="R Jequirica"/>
    <s v="R Minas de Santa Fe"/>
    <s v="R Diogo Garcia"/>
    <x v="417"/>
    <s v="Vespertino"/>
    <s v="Mensal"/>
    <n v="0.186852615"/>
    <n v="0.186852615"/>
    <d v="1899-12-30T16:42:51"/>
  </r>
  <r>
    <s v="R Jequitirana"/>
    <s v="R Cuim"/>
    <s v="R Jomirim"/>
    <x v="103"/>
    <s v="Vespertino"/>
    <s v="Mensal"/>
    <n v="0.49692789300000001"/>
    <n v="5.695977E-2"/>
    <d v="1899-12-30T18:55:49"/>
  </r>
  <r>
    <s v="R Jequitirana"/>
    <s v="R Jomirim"/>
    <s v="R Borja Castro"/>
    <x v="103"/>
    <s v="Vespertino"/>
    <s v="Mensal"/>
    <n v="0.49692789300000001"/>
    <n v="0.19079101600000001"/>
    <d v="1899-12-30T19:07:11"/>
  </r>
  <r>
    <s v="R Jequitirana"/>
    <s v="R Borja Castro"/>
    <s v="R Arcangelo"/>
    <x v="103"/>
    <s v="Vespertino"/>
    <s v="Mensal"/>
    <n v="0.49692789300000001"/>
    <n v="3.1400877000000001E-2"/>
    <d v="1899-12-30T19:09:03"/>
  </r>
  <r>
    <s v="R Jequitirana"/>
    <s v="R Arcangelo"/>
    <s v="R Jomirim"/>
    <x v="103"/>
    <s v="Vespertino"/>
    <s v="Mensal"/>
    <n v="0.49692789300000001"/>
    <n v="0.21777622999999999"/>
    <d v="1899-12-30T19:22:02"/>
  </r>
  <r>
    <s v="R Jereba"/>
    <s v="Av Coca"/>
    <s v="Pc Nereu Silva"/>
    <x v="184"/>
    <s v="Matutino"/>
    <s v="Mensal"/>
    <n v="0.25604407099999998"/>
    <n v="5.8530024999999999E-2"/>
    <d v="1899-12-30T12:23:31"/>
  </r>
  <r>
    <s v="R Jereba"/>
    <s v="Pc Nereu Silva"/>
    <s v="R Ivoturucaia"/>
    <x v="184"/>
    <s v="Matutino"/>
    <s v="Mensal"/>
    <n v="0.25604407099999998"/>
    <n v="7.7746849000000007E-2"/>
    <d v="1899-12-30T12:28:40"/>
  </r>
  <r>
    <s v="R Jereba"/>
    <s v="R Ivoturucaia"/>
    <s v="R Guarupu"/>
    <x v="184"/>
    <s v="Matutino"/>
    <s v="Mensal"/>
    <n v="0.25604407099999998"/>
    <n v="0.11976719700000001"/>
    <d v="1899-12-30T12:36:37"/>
  </r>
  <r>
    <s v="R Jeribatuba"/>
    <s v="R Sen Amaral Furlan"/>
    <s v="R Inauini"/>
    <x v="311"/>
    <s v="Matutino"/>
    <s v="Mensal"/>
    <n v="0.98560778000000004"/>
    <n v="0.111062881"/>
    <d v="1899-12-30T10:05:05"/>
  </r>
  <r>
    <s v="R Jeribatuba"/>
    <s v="R Inauini"/>
    <s v="Est Itaquera Guaianazes"/>
    <x v="307"/>
    <s v="Matutino"/>
    <s v="Mensal"/>
    <n v="0.98560778000000004"/>
    <n v="0.13980996700000001"/>
    <d v="1899-12-30T10:29:07"/>
  </r>
  <r>
    <s v="R Jeribatuba"/>
    <s v="Est Itaquera Guaianazes"/>
    <s v="R Jucurucu"/>
    <x v="307"/>
    <s v="Matutino"/>
    <s v="Mensal"/>
    <n v="0.98560778000000004"/>
    <n v="0.119920822"/>
    <d v="1899-12-30T10:37:01"/>
  </r>
  <r>
    <s v="R Jeribatuba"/>
    <s v="R Jucurucu"/>
    <s v="R Barra do Taquara"/>
    <x v="307"/>
    <s v="Matutino"/>
    <s v="Mensal"/>
    <n v="0.98560778000000004"/>
    <n v="6.0489890999999997E-2"/>
    <d v="1899-12-30T10:40:59"/>
  </r>
  <r>
    <s v="R Jeribatuba"/>
    <s v="R Barra do Taquara"/>
    <s v="Pc Barra do Figueiredo"/>
    <x v="307"/>
    <s v="Matutino"/>
    <s v="Mensal"/>
    <n v="0.98560778000000004"/>
    <n v="5.1490246000000003E-2"/>
    <d v="1899-12-30T10:44:22"/>
  </r>
  <r>
    <s v="R Jeribatuba"/>
    <s v="Pc Barra do Figueiredo"/>
    <s v="Pc Barra do Figueiredo"/>
    <x v="307"/>
    <s v="Matutino"/>
    <s v="Mensal"/>
    <n v="0.98560778000000004"/>
    <n v="3.7073878999999997E-2"/>
    <d v="1899-12-30T10:46:49"/>
  </r>
  <r>
    <s v="R Jeribatuba"/>
    <s v="Pc Barra do Figueiredo"/>
    <s v="R Brejolandia"/>
    <x v="317"/>
    <s v="Matutino"/>
    <s v="Mensal"/>
    <n v="0.98560778000000004"/>
    <n v="4.9782799000000003E-2"/>
    <d v="1899-12-30T10:15:46"/>
  </r>
  <r>
    <s v="R Jeribatuba"/>
    <s v="R Brejolandia"/>
    <s v="R Jucupema"/>
    <x v="317"/>
    <s v="Matutino"/>
    <s v="Mensal"/>
    <n v="0.98560778000000004"/>
    <n v="6.1763733000000001E-2"/>
    <d v="1899-12-30T10:20:15"/>
  </r>
  <r>
    <s v="R Jeribatuba"/>
    <s v="R Jucupema"/>
    <s v="R Gal Estevao de Souza Lima"/>
    <x v="317"/>
    <s v="Matutino"/>
    <s v="Mensal"/>
    <n v="0.98560778000000004"/>
    <n v="0.14845565799999999"/>
    <d v="1899-12-30T10:31:02"/>
  </r>
  <r>
    <s v="R Jeribatuba"/>
    <s v="R Gal Estevao de Souza Lima"/>
    <s v="R Juacaba"/>
    <x v="317"/>
    <s v="Matutino"/>
    <s v="Mensal"/>
    <n v="0.98560778000000004"/>
    <n v="6.0689849999999997E-2"/>
    <d v="1899-12-30T10:35:27"/>
  </r>
  <r>
    <s v="R Jeribatuba"/>
    <s v="R Juacaba"/>
    <s v="R Julio Navega"/>
    <x v="317"/>
    <s v="Matutino"/>
    <s v="Mensal"/>
    <n v="0.98560778000000004"/>
    <n v="9.7167503000000002E-2"/>
    <d v="1899-12-30T10:42:30"/>
  </r>
  <r>
    <s v="R Jeribatuba"/>
    <s v="R Julio Navega"/>
    <s v="Pc Jauarapa"/>
    <x v="317"/>
    <s v="Matutino"/>
    <s v="Mensal"/>
    <n v="0.98560778000000004"/>
    <n v="4.7900551E-2"/>
    <d v="1899-12-30T10:45:59"/>
  </r>
  <r>
    <s v="R Jeronimo Alves"/>
    <s v="R Inacio Correa Pamplona"/>
    <s v="R Dias Moreia"/>
    <x v="149"/>
    <s v="Vespertino"/>
    <s v="Mensal"/>
    <n v="0.42360735299999996"/>
    <n v="0.144301651"/>
    <d v="1899-12-30T17:44:24"/>
  </r>
  <r>
    <s v="R Jeronimo Alves"/>
    <s v="R Dias Moreia"/>
    <s v="R Miguel Ferreira de Melo"/>
    <x v="149"/>
    <s v="Vespertino"/>
    <s v="Mensal"/>
    <n v="0.42360735299999996"/>
    <n v="0.112373055"/>
    <d v="1899-12-30T17:51:17"/>
  </r>
  <r>
    <s v="R Jeronimo Barbas"/>
    <s v="R Oreste Damolin"/>
    <s v="R Manuel do Patrocinio"/>
    <x v="77"/>
    <s v="Matutino"/>
    <s v="Mensal"/>
    <n v="0.245122654"/>
    <n v="0.19301800499999999"/>
    <d v="1899-12-30T11:52:01"/>
  </r>
  <r>
    <s v="R Jeronimo Barbas"/>
    <s v="R Manuel do Patrocinio"/>
    <s v="Psg Joao Berardi"/>
    <x v="77"/>
    <s v="Matutino"/>
    <s v="Mensal"/>
    <n v="0.245122654"/>
    <n v="5.2104649000000003E-2"/>
    <d v="1899-12-30T11:54:48"/>
  </r>
  <r>
    <s v="R Jeronimo Bueno"/>
    <s v="R Manuel da Mota Coutinho"/>
    <s v="S/Logradouro"/>
    <x v="331"/>
    <s v="Vespertino"/>
    <s v="Mensal"/>
    <n v="0.28183583099999998"/>
    <n v="8.4139130000000006E-2"/>
    <d v="1899-12-30T16:12:36"/>
  </r>
  <r>
    <s v="R Jeronimo Bueno"/>
    <s v="S/Logradouro"/>
    <s v="R Inacio de Oliveira Campos"/>
    <x v="331"/>
    <s v="Vespertino"/>
    <s v="Mensal"/>
    <n v="0.28183583099999998"/>
    <n v="0.197696701"/>
    <d v="1899-12-30T16:22:42"/>
  </r>
  <r>
    <s v="R Jeronimo Cortes"/>
    <s v="R Joao Carrasco"/>
    <s v="R Luis da Costa"/>
    <x v="427"/>
    <s v="Vespertino"/>
    <s v="Mensal"/>
    <n v="0.22063163"/>
    <n v="0.15790797400000001"/>
    <d v="1899-12-30T16:29:15"/>
  </r>
  <r>
    <s v="R Jeronimo Cortes"/>
    <s v="R Luis da Costa"/>
    <s v="R Pe Francisco Carneiro"/>
    <x v="427"/>
    <s v="Vespertino"/>
    <s v="Mensal"/>
    <n v="0.22063163"/>
    <n v="6.2723656000000003E-2"/>
    <d v="1899-12-30T16:33:49"/>
  </r>
  <r>
    <s v="R Jeronimo de Abreu do Vale"/>
    <s v="R Aracena"/>
    <s v="R Peixoto Viegas"/>
    <x v="56"/>
    <s v="Matutino"/>
    <s v="Mensal"/>
    <n v="0.50356346500000004"/>
    <n v="0.15324646"/>
    <d v="1899-12-30T12:21:45"/>
  </r>
  <r>
    <s v="R Jeronimo de Abreu do Vale"/>
    <s v="R Peixoto Viegas"/>
    <s v="R Manuel Tomar"/>
    <x v="183"/>
    <s v="Matutino"/>
    <s v="Mensal"/>
    <n v="0.50356346500000004"/>
    <n v="0.14797433500000001"/>
    <d v="1899-12-30T11:12:50"/>
  </r>
  <r>
    <s v="R Jeronimo de Abreu do Vale"/>
    <s v="R Manuel Tomar"/>
    <s v="R Zenobio Acioli"/>
    <x v="183"/>
    <s v="Matutino"/>
    <s v="Mensal"/>
    <n v="0.50356346500000004"/>
    <n v="1.6835620999999999E-2"/>
    <d v="1899-12-30T11:13:58"/>
  </r>
  <r>
    <s v="R Jeronimo de Abreu do Vale"/>
    <s v="R Zenobio Acioli"/>
    <s v="Av Maria Luiza Americano"/>
    <x v="183"/>
    <s v="Matutino"/>
    <s v="Mensal"/>
    <n v="0.50356346500000004"/>
    <n v="0.18550705000000001"/>
    <d v="1899-12-30T11:26:23"/>
  </r>
  <r>
    <s v="R Jeronimo de Barros"/>
    <s v="R Triunvirato"/>
    <s v="Av Maria Luiza Americano"/>
    <x v="354"/>
    <s v="Matutino"/>
    <s v="Mensal"/>
    <n v="0.39773761000000002"/>
    <n v="0.39773761000000002"/>
    <d v="1899-12-30T10:31:21"/>
  </r>
  <r>
    <s v="R Jeronimo de Latorre"/>
    <s v="R Alfonso Asturaro"/>
    <s v="Tv Joao Batista Dancla"/>
    <x v="245"/>
    <s v="Vespertino"/>
    <s v="Mensal"/>
    <n v="0.22852649799999999"/>
    <n v="5.8452175000000002E-2"/>
    <d v="1899-12-30T17:35:37"/>
  </r>
  <r>
    <s v="R Jeronimo de Latorre"/>
    <s v="Tv Joao Batista Dancla"/>
    <s v="Tv Antonio Carlos Piccino"/>
    <x v="245"/>
    <s v="Vespertino"/>
    <s v="Mensal"/>
    <n v="0.22852649799999999"/>
    <n v="3.7059478999999999E-2"/>
    <d v="1899-12-30T17:37:45"/>
  </r>
  <r>
    <s v="R Jeronimo de Latorre"/>
    <s v="Tv Antonio Carlos Piccino"/>
    <s v="Tv Ferdinando Hiller"/>
    <x v="245"/>
    <s v="Vespertino"/>
    <s v="Mensal"/>
    <n v="0.22852649799999999"/>
    <n v="1.2535358999999999E-2"/>
    <d v="1899-12-30T17:38:28"/>
  </r>
  <r>
    <s v="R Jeronimo de Latorre"/>
    <s v="Tv Ferdinando Hiller"/>
    <s v="Tv Eugenio Alenev"/>
    <x v="245"/>
    <s v="Vespertino"/>
    <s v="Mensal"/>
    <n v="0.22852649799999999"/>
    <n v="4.0098595000000001E-2"/>
    <d v="1899-12-30T17:40:46"/>
  </r>
  <r>
    <s v="R Jeronimo de Latorre"/>
    <s v="Tv Eugenio Alenev"/>
    <s v="R Cachoeira do Campo Grande"/>
    <x v="245"/>
    <s v="Vespertino"/>
    <s v="Mensal"/>
    <n v="0.22852649799999999"/>
    <n v="8.0380889999999997E-2"/>
    <d v="1899-12-30T17:45:23"/>
  </r>
  <r>
    <s v="R Jeronimo Dias Ribeiro"/>
    <s v="Vla Dez A"/>
    <s v="R Estanislau de Toledo Piza"/>
    <x v="418"/>
    <s v="Vespertino"/>
    <s v="Mensal"/>
    <n v="1.15228051"/>
    <n v="4.7154914999999999E-2"/>
    <d v="1899-12-30T17:02:06"/>
  </r>
  <r>
    <s v="R Jeronimo Dias Ribeiro"/>
    <s v="R Estanislau de Toledo Piza"/>
    <s v="R Sessenta e Quatro"/>
    <x v="418"/>
    <s v="Vespertino"/>
    <s v="Mensal"/>
    <n v="1.15228051"/>
    <n v="0.112733994"/>
    <d v="1899-12-30T17:08:41"/>
  </r>
  <r>
    <s v="R Jeronimo Dias Ribeiro"/>
    <s v="R Sessenta e Quatro"/>
    <s v="S/Logradouro"/>
    <x v="418"/>
    <s v="Vespertino"/>
    <s v="Mensal"/>
    <n v="1.15228051"/>
    <n v="2.8646985999999999E-2"/>
    <d v="1899-12-30T17:10:21"/>
  </r>
  <r>
    <s v="R Jeronimo Dias Ribeiro"/>
    <s v="S/Logradouro"/>
    <s v="R Tomas Franco"/>
    <x v="418"/>
    <s v="Vespertino"/>
    <s v="Mensal"/>
    <n v="1.15228051"/>
    <n v="5.3830109000000001E-2"/>
    <d v="1899-12-30T17:13:30"/>
  </r>
  <r>
    <s v="R Jeronimo Dias Ribeiro"/>
    <s v="R Tomas Franco"/>
    <s v="R Pedro Aragones"/>
    <x v="418"/>
    <s v="Vespertino"/>
    <s v="Mensal"/>
    <n v="1.15228051"/>
    <n v="3.3858504999999997E-2"/>
    <d v="1899-12-30T17:15:28"/>
  </r>
  <r>
    <s v="R Jeronimo Dias Ribeiro"/>
    <s v="R Pedro Aragones"/>
    <s v="R Costa Aborim"/>
    <x v="418"/>
    <s v="Vespertino"/>
    <s v="Mensal"/>
    <n v="1.15228051"/>
    <n v="2.5440475000000001E-2"/>
    <d v="1899-12-30T17:16:57"/>
  </r>
  <r>
    <s v="R Jeronimo Dias Ribeiro"/>
    <s v="R Costa Aborim"/>
    <s v="R Estanislau de Toledo Piza"/>
    <x v="418"/>
    <s v="Vespertino"/>
    <s v="Mensal"/>
    <n v="1.15228051"/>
    <n v="0.631997009"/>
    <d v="1899-12-30T17:53:50"/>
  </r>
  <r>
    <s v="R Jeronimo Dias Ribeiro"/>
    <s v="Pc Goncalo Ravasco"/>
    <s v="R Antonio Pecanha"/>
    <x v="214"/>
    <s v="Vespertino"/>
    <s v="Mensal"/>
    <n v="1.15228051"/>
    <n v="2.2521415999999999E-2"/>
    <d v="1899-12-30T19:32:14"/>
  </r>
  <r>
    <s v="R Jeronimo Dias Ribeiro"/>
    <s v="R Antonio Pecanha"/>
    <s v="R Domingos da Cruz"/>
    <x v="214"/>
    <s v="Vespertino"/>
    <s v="Mensal"/>
    <n v="1.15228051"/>
    <n v="0.15662077299999999"/>
    <d v="1899-12-30T19:41:13"/>
  </r>
  <r>
    <s v="R Jeronimo Dias Ribeiro"/>
    <s v="R Domingos da Cruz"/>
    <s v="Vla Dez A"/>
    <x v="214"/>
    <s v="Vespertino"/>
    <s v="Mensal"/>
    <n v="1.15228051"/>
    <n v="3.9476334000000002E-2"/>
    <d v="1899-12-30T19:43:28"/>
  </r>
  <r>
    <s v="R Jeronimo Maranhao"/>
    <s v="R Domingos Fernandes Nobre"/>
    <s v="R Armando Nobrega Colangelo"/>
    <x v="135"/>
    <s v="Vespertino"/>
    <s v="Mensal"/>
    <n v="0.204180471"/>
    <n v="7.9493851000000004E-2"/>
    <d v="1899-12-30T20:47:25"/>
  </r>
  <r>
    <s v="R Jeronimo Maranhao"/>
    <s v="R Armando Nobrega Colangelo"/>
    <s v="R Versos Baianos"/>
    <x v="135"/>
    <s v="Vespertino"/>
    <s v="Mensal"/>
    <n v="0.204180471"/>
    <n v="5.4773665999999999E-2"/>
    <d v="1899-12-30T20:51:05"/>
  </r>
  <r>
    <s v="R Jeronimo Maranhao"/>
    <s v="R Versos Baianos"/>
    <s v="R Joaquim Gasparino Costa"/>
    <x v="135"/>
    <s v="Vespertino"/>
    <s v="Mensal"/>
    <n v="0.204180471"/>
    <n v="4.2592036999999999E-2"/>
    <d v="1899-12-30T20:53:56"/>
  </r>
  <r>
    <s v="R Jeronimo Maranhao"/>
    <s v="R Joaquim Gasparino Costa"/>
    <s v="Av Joao Dias Mainardi"/>
    <x v="135"/>
    <s v="Vespertino"/>
    <s v="Mensal"/>
    <n v="0.204180471"/>
    <n v="2.7320917E-2"/>
    <d v="1899-12-30T20:55:46"/>
  </r>
  <r>
    <s v="R Jeronimo Moravia"/>
    <s v="R Turvolandia"/>
    <s v="R Jose Ardevol"/>
    <x v="45"/>
    <s v="Matutino"/>
    <s v="Mensal"/>
    <n v="0.29815445700000004"/>
    <n v="0.15841761800000001"/>
    <d v="1899-12-30T11:33:57"/>
  </r>
  <r>
    <s v="R Jeronimo Moravia"/>
    <s v="R Jose Ardevol"/>
    <s v="(Próprio Logradouro/Trecho) R Jeronimo Moravia"/>
    <x v="45"/>
    <s v="Matutino"/>
    <s v="Mensal"/>
    <n v="0.29815445700000004"/>
    <n v="7.7898491E-2"/>
    <d v="1899-12-30T11:37:59"/>
  </r>
  <r>
    <s v="R Jeronimo Moravia"/>
    <s v="R Joao Coperario"/>
    <s v="(Próprio Logradouro/Trecho) R Jeronimo Moravia"/>
    <x v="45"/>
    <s v="Matutino"/>
    <s v="Mensal"/>
    <n v="0.29815445700000004"/>
    <n v="6.1838348000000001E-2"/>
    <d v="1899-12-30T11:41:10"/>
  </r>
  <r>
    <s v="R Jeronimo Pedroso Barros"/>
    <s v="R Francisco de Goes Araujo"/>
    <s v="R Joao Martins de Ataide"/>
    <x v="382"/>
    <s v="Matutino"/>
    <s v="Mensal"/>
    <n v="0.69440092799999997"/>
    <n v="0.15435685699999999"/>
    <d v="1899-12-30T10:23:59"/>
  </r>
  <r>
    <s v="R Jeronimo Pedroso Barros"/>
    <s v="R Joao Martins de Ataide"/>
    <s v="R R"/>
    <x v="382"/>
    <s v="Matutino"/>
    <s v="Mensal"/>
    <n v="0.69440092799999997"/>
    <n v="5.9590637000000002E-2"/>
    <d v="1899-12-30T10:26:31"/>
  </r>
  <r>
    <s v="R Jeronimo Pedroso Barros"/>
    <s v="R R"/>
    <s v="Tv Jeronimo Pedroso Barros"/>
    <x v="382"/>
    <s v="Matutino"/>
    <s v="Mensal"/>
    <n v="0.69440092799999997"/>
    <n v="4.7362141000000003E-2"/>
    <d v="1899-12-30T10:28:31"/>
  </r>
  <r>
    <s v="R Jeronimo Pedroso Barros"/>
    <s v="Tv Jeronimo Pedroso Barros"/>
    <s v="R Claudio Sanches Albornoz"/>
    <x v="382"/>
    <s v="Matutino"/>
    <s v="Mensal"/>
    <n v="0.69440092799999997"/>
    <n v="3.5994194E-2"/>
    <d v="1899-12-30T10:30:03"/>
  </r>
  <r>
    <s v="R Jeronimo Pedroso Barros"/>
    <s v="R Claudio Sanches Albornoz"/>
    <s v="S/Logradouro"/>
    <x v="382"/>
    <s v="Matutino"/>
    <s v="Mensal"/>
    <n v="0.69440092799999997"/>
    <n v="4.1521731999999999E-2"/>
    <d v="1899-12-30T10:31:49"/>
  </r>
  <r>
    <s v="R Jeronimo Pedroso Barros"/>
    <s v="S/Logradouro"/>
    <s v="S/Logradouro"/>
    <x v="382"/>
    <s v="Matutino"/>
    <s v="Mensal"/>
    <n v="0.69440092799999997"/>
    <n v="5.1849125000000003E-2"/>
    <d v="1899-12-30T10:34:01"/>
  </r>
  <r>
    <s v="R Jeronimo Pedroso Barros"/>
    <s v="S/Logradouro"/>
    <s v="R Particular 1"/>
    <x v="382"/>
    <s v="Matutino"/>
    <s v="Mensal"/>
    <n v="0.69440092799999997"/>
    <n v="3.8544571E-2"/>
    <d v="1899-12-30T10:35:40"/>
  </r>
  <r>
    <s v="R Jeronimo Pedroso Barros"/>
    <s v="R Particular 1"/>
    <s v="R Mar de Coral"/>
    <x v="382"/>
    <s v="Matutino"/>
    <s v="Mensal"/>
    <n v="0.69440092799999997"/>
    <n v="5.9000702000000002E-2"/>
    <d v="1899-12-30T10:38:10"/>
  </r>
  <r>
    <s v="R Jeronimo Pedroso Barros"/>
    <s v="R Mar de Coral"/>
    <s v="R Felipe Benicio Paes Landim"/>
    <x v="382"/>
    <s v="Matutino"/>
    <s v="Mensal"/>
    <n v="0.69440092799999997"/>
    <n v="4.9856823000000002E-2"/>
    <d v="1899-12-30T10:40:17"/>
  </r>
  <r>
    <s v="R Jeronimo Pedroso Barros"/>
    <s v="R Felipe Benicio Paes Landim"/>
    <s v="R Candido F de Castro"/>
    <x v="382"/>
    <s v="Matutino"/>
    <s v="Mensal"/>
    <n v="0.69440092799999997"/>
    <n v="5.5481601999999998E-2"/>
    <d v="1899-12-30T10:42:39"/>
  </r>
  <r>
    <s v="R Jeronimo Pedroso Barros"/>
    <s v="R Candido F de Castro"/>
    <s v="R Domingos Goncalves da Silva"/>
    <x v="382"/>
    <s v="Matutino"/>
    <s v="Mensal"/>
    <n v="0.69440092799999997"/>
    <n v="3.2825465999999998E-2"/>
    <d v="1899-12-30T10:44:02"/>
  </r>
  <r>
    <s v="R Jeronimo Pedroso Barros"/>
    <s v="R Domingos Goncalves da Silva"/>
    <s v="R Francisco de Soutomaior"/>
    <x v="382"/>
    <s v="Matutino"/>
    <s v="Mensal"/>
    <n v="0.69440092799999997"/>
    <n v="2.0456202999999999E-2"/>
    <d v="1899-12-30T10:44:55"/>
  </r>
  <r>
    <s v="R Jeronimo Pedroso Barros"/>
    <s v="S/Logradouro"/>
    <s v="R Francisco de Goes Araujo"/>
    <x v="173"/>
    <s v="Matutino"/>
    <s v="Mensal"/>
    <n v="0.69440092799999997"/>
    <n v="4.7560875000000002E-2"/>
    <d v="1899-12-30T11:58:50"/>
  </r>
  <r>
    <s v="R Jeronimo Prado"/>
    <s v="R Sta Sabina"/>
    <s v="R Ve"/>
    <x v="235"/>
    <s v="Vespertino"/>
    <s v="Mensal"/>
    <n v="0.31253915399999999"/>
    <n v="7.4944549999999999E-2"/>
    <d v="1899-12-30T16:52:15"/>
  </r>
  <r>
    <s v="R Jeronimo Prado"/>
    <s v="R Ve"/>
    <s v="R Coutinho e Melo"/>
    <x v="235"/>
    <s v="Vespertino"/>
    <s v="Mensal"/>
    <n v="0.31253915399999999"/>
    <n v="0.23759460399999999"/>
    <d v="1899-12-30T17:04:35"/>
  </r>
  <r>
    <s v="R Jeronimo Tavares"/>
    <s v="Av Maria Luiza Americano"/>
    <s v="R Bento Nunes de Siqueira"/>
    <x v="420"/>
    <s v="Matutino"/>
    <s v="Mensal"/>
    <n v="0.180390411"/>
    <n v="0.180390411"/>
    <d v="1899-12-30T09:52:13"/>
  </r>
  <r>
    <s v="R Jeronimo Veloso Cubas"/>
    <s v="R Gaspar Sardinha"/>
    <s v="S/Logradouro"/>
    <x v="386"/>
    <s v="Vespertino"/>
    <s v="Mensal"/>
    <n v="0.56441281200000004"/>
    <n v="0.189959503"/>
    <d v="1899-12-30T18:22:18"/>
  </r>
  <r>
    <s v="R Jeronimo Veloso Cubas"/>
    <s v="S/Logradouro"/>
    <s v="R Freitas de Azevedo"/>
    <x v="386"/>
    <s v="Vespertino"/>
    <s v="Mensal"/>
    <n v="0.56441281200000004"/>
    <n v="9.7544662000000004E-2"/>
    <d v="1899-12-30T18:28:22"/>
  </r>
  <r>
    <s v="R Jeronimo Veloso Cubas"/>
    <s v="R Freitas de Azevedo"/>
    <s v="S/Logradouro"/>
    <x v="386"/>
    <s v="Vespertino"/>
    <s v="Mensal"/>
    <n v="0.56441281200000004"/>
    <n v="9.9827712999999998E-2"/>
    <d v="1899-12-30T18:34:35"/>
  </r>
  <r>
    <s v="R Jeronimo Veloso Cubas"/>
    <s v="S/Logradouro"/>
    <s v="Vla Quatro"/>
    <x v="386"/>
    <s v="Vespertino"/>
    <s v="Mensal"/>
    <n v="0.56441281200000004"/>
    <n v="8.7225089999999998E-3"/>
    <d v="1899-12-30T18:35:08"/>
  </r>
  <r>
    <s v="R Jeronimo Veloso Cubas"/>
    <s v="Vla Quatro"/>
    <s v="R Joao Maciel Baiao"/>
    <x v="386"/>
    <s v="Vespertino"/>
    <s v="Mensal"/>
    <n v="0.56441281200000004"/>
    <n v="5.7246581999999997E-2"/>
    <d v="1899-12-30T18:38:42"/>
  </r>
  <r>
    <s v="R Jeronimo Veloso Cubas"/>
    <s v="R Joao Maciel Baiao"/>
    <s v="S/Logradouro"/>
    <x v="386"/>
    <s v="Vespertino"/>
    <s v="Mensal"/>
    <n v="0.56441281200000004"/>
    <n v="1.6977880000000001E-2"/>
    <d v="1899-12-30T18:39:45"/>
  </r>
  <r>
    <s v="R Jeronimo Veloso Cubas"/>
    <s v="S/Logradouro"/>
    <s v="R Tv"/>
    <x v="386"/>
    <s v="Vespertino"/>
    <s v="Mensal"/>
    <n v="0.56441281200000004"/>
    <n v="6.1147091000000001E-2"/>
    <d v="1899-12-30T18:43:33"/>
  </r>
  <r>
    <s v="R Jeronimo Veloso Cubas"/>
    <s v="R Tv"/>
    <s v="R Joao Portes Del Rei"/>
    <x v="386"/>
    <s v="Vespertino"/>
    <s v="Mensal"/>
    <n v="0.56441281200000004"/>
    <n v="2.043124E-2"/>
    <d v="1899-12-30T18:44:50"/>
  </r>
  <r>
    <s v="R Jesuania"/>
    <s v="R Dr Jose Gavronski"/>
    <s v="R Laginha"/>
    <x v="207"/>
    <s v="Vespertino"/>
    <s v="Mensal"/>
    <n v="0.31521956299999998"/>
    <n v="0.10459402499999999"/>
    <d v="1899-12-30T17:56:21"/>
  </r>
  <r>
    <s v="R Jesuania"/>
    <s v="R Laginha"/>
    <s v="R Esteios"/>
    <x v="207"/>
    <s v="Vespertino"/>
    <s v="Mensal"/>
    <n v="0.31521956299999998"/>
    <n v="3.9538425000000002E-2"/>
    <d v="1899-12-30T17:58:51"/>
  </r>
  <r>
    <s v="R Jesuania"/>
    <s v="R Esteios"/>
    <s v="R Antonio Ferraresi"/>
    <x v="207"/>
    <s v="Vespertino"/>
    <s v="Mensal"/>
    <n v="0.31521956299999998"/>
    <n v="7.2042488000000002E-2"/>
    <d v="1899-12-30T18:03:23"/>
  </r>
  <r>
    <s v="R Jesuania"/>
    <s v="Av Teodoro Bernardo do Nascimento"/>
    <s v="R Antonio Ferraresi"/>
    <x v="207"/>
    <s v="Vespertino"/>
    <s v="Mensal"/>
    <n v="0.31521956299999998"/>
    <n v="9.9044623999999998E-2"/>
    <d v="1899-12-30T18:09:37"/>
  </r>
  <r>
    <s v="R Jesuino do Monte Carmelo"/>
    <s v="R Francisco de Melo Palheta"/>
    <s v="R Punare"/>
    <x v="417"/>
    <s v="Vespertino"/>
    <s v="Mensal"/>
    <n v="0.37689245599999999"/>
    <n v="0.191570038"/>
    <d v="1899-12-30T16:53:34"/>
  </r>
  <r>
    <s v="R Jesuino do Monte Carmelo"/>
    <s v="R Punare"/>
    <s v="R Matias Lopes"/>
    <x v="417"/>
    <s v="Vespertino"/>
    <s v="Mensal"/>
    <n v="0.37689245599999999"/>
    <n v="0.18532241799999999"/>
    <d v="1899-12-30T17:03:55"/>
  </r>
  <r>
    <s v="R Jesuino Jose Ferreira"/>
    <s v="R Antonio Rodrigues Fulcato"/>
    <s v="R Mar Jonio"/>
    <x v="326"/>
    <s v="Vespertino"/>
    <s v="Mensal"/>
    <n v="7.8874690999999997E-2"/>
    <n v="4.1214119E-2"/>
    <d v="1899-12-30T18:04:21"/>
  </r>
  <r>
    <s v="R Jesuino Jose Ferreira"/>
    <s v="R Mar Jonio"/>
    <s v="R Antonio Souza Calheiros"/>
    <x v="326"/>
    <s v="Vespertino"/>
    <s v="Mensal"/>
    <n v="7.8874690999999997E-2"/>
    <n v="3.7660572000000003E-2"/>
    <d v="1899-12-30T18:06:54"/>
  </r>
  <r>
    <s v="R Jesuino Marcondes"/>
    <s v="R Dr Lourenco de Mendonca"/>
    <s v="R Lopes de Cascais"/>
    <x v="300"/>
    <s v="Vespertino"/>
    <s v="Mensal"/>
    <n v="0.149165298"/>
    <n v="0.149165298"/>
    <d v="1899-12-30T19:05:56"/>
  </r>
  <r>
    <s v="R Jesus Castilho"/>
    <s v="Av Bento Guelfi"/>
    <s v="(Próprio Logradouro/Trecho) R Jesus Castilho"/>
    <x v="383"/>
    <s v="Vespertino"/>
    <s v="Mensal"/>
    <n v="0.35407073999999999"/>
    <n v="0.35407073999999999"/>
    <d v="1899-12-30T17:38:59"/>
  </r>
  <r>
    <s v="R Jetaiba"/>
    <s v="R Ubapitanga"/>
    <s v="R Afoxe"/>
    <x v="128"/>
    <s v="Vespertino"/>
    <s v="Mensal"/>
    <n v="0.20536275499999998"/>
    <n v="0.127031013"/>
    <d v="1899-12-30T17:51:33"/>
  </r>
  <r>
    <s v="R Jetaiba"/>
    <s v="R Afoxe"/>
    <s v="(Próprio Logradouro/Trecho) R Jetaiba"/>
    <x v="128"/>
    <s v="Vespertino"/>
    <s v="Mensal"/>
    <n v="0.20536275499999998"/>
    <n v="7.8331740999999996E-2"/>
    <d v="1899-12-30T17:56:45"/>
  </r>
  <r>
    <s v="R Jeticarana"/>
    <s v="Vla Vinte e Seis"/>
    <s v="R Candido da Rocha"/>
    <x v="91"/>
    <s v="Matutino"/>
    <s v="Mensal"/>
    <n v="0.28912516799999999"/>
    <n v="7.8845627000000001E-2"/>
    <d v="1899-12-30T10:41:48"/>
  </r>
  <r>
    <s v="R Jeticarana"/>
    <s v="R Candido da Rocha"/>
    <s v="R Taraguira"/>
    <x v="91"/>
    <s v="Matutino"/>
    <s v="Mensal"/>
    <n v="0.28912516799999999"/>
    <n v="7.0045180999999998E-2"/>
    <d v="1899-12-30T10:46:20"/>
  </r>
  <r>
    <s v="R Jeticarana"/>
    <s v="Av Canal de Tutoia"/>
    <s v="Vla Vinte e Seis"/>
    <x v="42"/>
    <s v="Matutino"/>
    <s v="Mensal"/>
    <n v="0.28912516799999999"/>
    <n v="0.14023436"/>
    <d v="1899-12-30T11:03:22"/>
  </r>
  <r>
    <s v="R Jetirana"/>
    <s v="R Jatairana"/>
    <s v="R Abajeru"/>
    <x v="202"/>
    <s v="Vespertino"/>
    <s v="Mensal"/>
    <n v="0.23020507000000001"/>
    <n v="9.7970984999999997E-2"/>
    <d v="1899-12-30T18:56:23"/>
  </r>
  <r>
    <s v="R Jetirana"/>
    <s v="R Abajeru"/>
    <s v="R Rnh da Noite"/>
    <x v="202"/>
    <s v="Vespertino"/>
    <s v="Mensal"/>
    <n v="0.23020507000000001"/>
    <n v="0.132234085"/>
    <d v="1899-12-30T19:03:57"/>
  </r>
  <r>
    <s v="R Jim Backus"/>
    <s v="S/Logradouro"/>
    <s v="R George Bekesy"/>
    <x v="284"/>
    <s v="Matutino"/>
    <s v="Mensal"/>
    <n v="0.37714386799999999"/>
    <n v="9.6852776000000002E-2"/>
    <d v="1899-12-30T10:59:49"/>
  </r>
  <r>
    <s v="R Jim Backus"/>
    <s v="R George Bekesy"/>
    <s v="R Lucas Lossius"/>
    <x v="284"/>
    <s v="Matutino"/>
    <s v="Mensal"/>
    <n v="0.37714386799999999"/>
    <n v="1.0598534E-2"/>
    <d v="1899-12-30T11:00:27"/>
  </r>
  <r>
    <s v="R Jim Backus"/>
    <s v="R Lucas Lossius"/>
    <s v="R Ludovico Agostini"/>
    <x v="284"/>
    <s v="Matutino"/>
    <s v="Mensal"/>
    <n v="0.37714386799999999"/>
    <n v="9.6160071999999999E-2"/>
    <d v="1899-12-30T11:06:13"/>
  </r>
  <r>
    <s v="R Jim Backus"/>
    <s v="R Ludovico Agostini"/>
    <s v="S/Logradouro"/>
    <x v="284"/>
    <s v="Matutino"/>
    <s v="Mensal"/>
    <n v="0.37714386799999999"/>
    <n v="2.2847393000000001E-2"/>
    <d v="1899-12-30T11:07:35"/>
  </r>
  <r>
    <s v="R Jim Backus"/>
    <s v="S/Logradouro"/>
    <s v="S/Logradouro"/>
    <x v="284"/>
    <s v="Matutino"/>
    <s v="Mensal"/>
    <n v="0.37714386799999999"/>
    <n v="4.1646687000000002E-2"/>
    <d v="1899-12-30T11:10:05"/>
  </r>
  <r>
    <s v="R Jim Backus"/>
    <s v="S/Logradouro"/>
    <s v="R Jose Cabanilles"/>
    <x v="284"/>
    <s v="Matutino"/>
    <s v="Mensal"/>
    <n v="0.37714386799999999"/>
    <n v="0.109038406"/>
    <d v="1899-12-30T11:16:36"/>
  </r>
  <r>
    <s v="R Jim Clark"/>
    <s v="R Henry Fuseti"/>
    <s v="R Joao Ceresini"/>
    <x v="400"/>
    <s v="Matutino"/>
    <s v="Mensal"/>
    <n v="0.11496885699999999"/>
    <n v="0.11496885699999999"/>
    <d v="1899-12-30T13:04:13"/>
  </r>
  <r>
    <s v="R Jiparana"/>
    <s v="R Sen Amaral Furlan"/>
    <s v="R Inauini"/>
    <x v="311"/>
    <s v="Matutino"/>
    <s v="Mensal"/>
    <n v="0.900927425"/>
    <n v="0.110363533"/>
    <d v="1899-12-30T10:12:28"/>
  </r>
  <r>
    <s v="R Jiparana"/>
    <s v="R Inauini"/>
    <s v="R Jucurucu"/>
    <x v="307"/>
    <s v="Matutino"/>
    <s v="Mensal"/>
    <n v="0.900927425"/>
    <n v="0.25973178099999999"/>
    <d v="1899-12-30T11:03:53"/>
  </r>
  <r>
    <s v="R Jiparana"/>
    <s v="R Jucurucu"/>
    <s v="Est Itaquera Guaianazes"/>
    <x v="307"/>
    <s v="Matutino"/>
    <s v="Mensal"/>
    <n v="0.900927425"/>
    <n v="0.13260702499999999"/>
    <d v="1899-12-30T11:12:36"/>
  </r>
  <r>
    <s v="R Jiparana"/>
    <s v="Est Itaquera Guaianazes"/>
    <s v="R Jucupema"/>
    <x v="317"/>
    <s v="Matutino"/>
    <s v="Mensal"/>
    <n v="0.900927425"/>
    <n v="0.13034994499999999"/>
    <d v="1899-12-30T10:55:27"/>
  </r>
  <r>
    <s v="R Jiparana"/>
    <s v="R Jucupema"/>
    <s v="R Imbacal"/>
    <x v="317"/>
    <s v="Matutino"/>
    <s v="Mensal"/>
    <n v="0.900927425"/>
    <n v="0.20755990599999999"/>
    <d v="1899-12-30T11:10:31"/>
  </r>
  <r>
    <s v="R Jiparana"/>
    <s v="R Imbacal"/>
    <s v="R Damasio Pinto"/>
    <x v="317"/>
    <s v="Matutino"/>
    <s v="Mensal"/>
    <n v="0.900927425"/>
    <n v="6.0315235000000002E-2"/>
    <d v="1899-12-30T11:14:54"/>
  </r>
  <r>
    <s v="R Jipioca"/>
    <s v="R Aracarana"/>
    <s v="R Piranambu"/>
    <x v="271"/>
    <s v="Vespertino"/>
    <s v="Mensal"/>
    <n v="4.7351878999999999E-2"/>
    <n v="4.7351878999999999E-2"/>
    <d v="1899-12-30T18:00:18"/>
  </r>
  <r>
    <s v="R Jipouba"/>
    <s v="R Elza dos Anjos Neves"/>
    <s v="R Gapuicipo"/>
    <x v="33"/>
    <s v="Matutino"/>
    <s v="Mensal"/>
    <n v="0.15752492499999998"/>
    <n v="6.0890159999999999E-2"/>
    <d v="1899-12-30T09:30:40"/>
  </r>
  <r>
    <s v="R Jipouba"/>
    <s v="R Gapuicipo"/>
    <s v="Ac Av Gameleira Branca"/>
    <x v="33"/>
    <s v="Matutino"/>
    <s v="Mensal"/>
    <n v="0.15752492499999998"/>
    <n v="6.4916350999999997E-2"/>
    <d v="1899-12-30T09:35:01"/>
  </r>
  <r>
    <s v="R Jipouba"/>
    <s v="Ac Av Gameleira Branca"/>
    <s v="Av Gameleira Branca"/>
    <x v="33"/>
    <s v="Matutino"/>
    <s v="Mensal"/>
    <n v="0.15752492499999998"/>
    <n v="3.1718414E-2"/>
    <d v="1899-12-30T09:37:09"/>
  </r>
  <r>
    <s v="R Jirau"/>
    <s v="R Serra do Caxambu"/>
    <s v="R Aldeia da Formiga"/>
    <x v="384"/>
    <s v="Vespertino"/>
    <s v="Mensal"/>
    <n v="7.0393683999999998E-2"/>
    <n v="7.0393683999999998E-2"/>
    <d v="1899-12-30T16:58:57"/>
  </r>
  <r>
    <s v="R Joana de Auvernia"/>
    <s v="R Miguel Arcanjo Dutra"/>
    <s v="R Lourenco de Souza"/>
    <x v="51"/>
    <s v="Matutino"/>
    <s v="Mensal"/>
    <n v="0.28808599900000004"/>
    <n v="0.133546097"/>
    <d v="1899-12-30T10:02:40"/>
  </r>
  <r>
    <s v="R Joana de Auvernia"/>
    <s v="R Lourenco de Souza"/>
    <s v="R Jose Vieira Guimaraes"/>
    <x v="51"/>
    <s v="Matutino"/>
    <s v="Mensal"/>
    <n v="0.28808599900000004"/>
    <n v="0.15453990200000001"/>
    <d v="1899-12-30T10:12:23"/>
  </r>
  <r>
    <s v="R Joanienes Sobrinho"/>
    <s v="R Joao de Siqueira Afonso"/>
    <s v="R Gaspar Dias de Ataide"/>
    <x v="407"/>
    <s v="Matutino"/>
    <s v="Mensal"/>
    <n v="0.159232018"/>
    <n v="0.10944087199999999"/>
    <d v="1899-12-30T11:04:08"/>
  </r>
  <r>
    <s v="R Joanita de Oliveira"/>
    <s v="Av Nordestina"/>
    <s v="R Arlindo Miragaia"/>
    <x v="69"/>
    <s v="Vespertino"/>
    <s v="Mensal"/>
    <n v="0.20945319400000001"/>
    <n v="0.10093677500000001"/>
    <d v="1899-12-30T17:15:47"/>
  </r>
  <r>
    <s v="R Joanita de Oliveira"/>
    <s v="R Arlindo Miragaia"/>
    <s v="R Evangelina Ferreira Destro"/>
    <x v="69"/>
    <s v="Vespertino"/>
    <s v="Mensal"/>
    <n v="0.20945319400000001"/>
    <n v="0.108516418"/>
    <d v="1899-12-30T17:22:40"/>
  </r>
  <r>
    <s v="R Joao Abreu Castelo Branco"/>
    <s v="Tv Bruno Boneth"/>
    <s v="R Toreiros"/>
    <x v="70"/>
    <s v="Vespertino"/>
    <s v="Mensal"/>
    <n v="0.99299400300000007"/>
    <n v="1.6670862000000002E-2"/>
    <d v="1899-12-30T19:13:55"/>
  </r>
  <r>
    <s v="R Joao Abreu Castelo Branco"/>
    <s v="R Toreiros"/>
    <s v="Tv Bruno Bonetti"/>
    <x v="70"/>
    <s v="Vespertino"/>
    <s v="Mensal"/>
    <n v="0.99299400300000007"/>
    <n v="3.1849744999999999E-2"/>
    <d v="1899-12-30T19:16:04"/>
  </r>
  <r>
    <s v="R Joao Abreu Castelo Branco"/>
    <s v="Tv Bruno Bonetti"/>
    <s v="R Cachoeira Utupanema"/>
    <x v="70"/>
    <s v="Vespertino"/>
    <s v="Mensal"/>
    <n v="0.99299400300000007"/>
    <n v="3.6632499999999998E-2"/>
    <d v="1899-12-30T19:18:31"/>
  </r>
  <r>
    <s v="R Joao Abreu Castelo Branco"/>
    <s v="R Cachoeira Utupanema"/>
    <s v="R Harry Danhenberg"/>
    <x v="70"/>
    <s v="Vespertino"/>
    <s v="Mensal"/>
    <n v="0.99299400300000007"/>
    <n v="9.2893172999999996E-2"/>
    <d v="1899-12-30T19:24:46"/>
  </r>
  <r>
    <s v="R Joao Abreu Castelo Branco"/>
    <s v="R Harry Danhenberg"/>
    <s v="R Lagoa das Bananeiras"/>
    <x v="73"/>
    <s v="Vespertino"/>
    <s v="Mensal"/>
    <n v="0.99299400300000007"/>
    <n v="9.2240341000000003E-2"/>
    <d v="1899-12-30T17:39:04"/>
  </r>
  <r>
    <s v="R Joao Abreu Castelo Branco"/>
    <s v="R Lagoa das Bananeiras"/>
    <s v="R Alagoas"/>
    <x v="73"/>
    <s v="Vespertino"/>
    <s v="Mensal"/>
    <n v="0.99299400300000007"/>
    <n v="0.191358627"/>
    <d v="1899-12-30T17:51:57"/>
  </r>
  <r>
    <s v="R Joao Abreu Castelo Branco"/>
    <s v="R Alagoas"/>
    <s v="R Maruins"/>
    <x v="73"/>
    <s v="Vespertino"/>
    <s v="Mensal"/>
    <n v="0.99299400300000007"/>
    <n v="0.41507299800000003"/>
    <d v="1899-12-30T18:19:52"/>
  </r>
  <r>
    <s v="R Joao Abreu Castelo Branco"/>
    <s v="R Maruins"/>
    <s v="R Terceira Tv Maria Mayer"/>
    <x v="73"/>
    <s v="Vespertino"/>
    <s v="Mensal"/>
    <n v="0.99299400300000007"/>
    <n v="8.2816757000000005E-2"/>
    <d v="1899-12-30T18:25:27"/>
  </r>
  <r>
    <s v="R Joao Abreu Castelo Branco"/>
    <s v="R Terceira Tv Maria Mayer"/>
    <s v="Tv Bruno Boneth"/>
    <x v="73"/>
    <s v="Vespertino"/>
    <s v="Mensal"/>
    <n v="0.99299400300000007"/>
    <n v="3.3459000000000003E-2"/>
    <d v="1899-12-30T18:27:42"/>
  </r>
  <r>
    <s v="R Joao Alamina"/>
    <s v="R Maria de Aveiro"/>
    <s v="R Isidoro Farina"/>
    <x v="361"/>
    <s v="Matutino"/>
    <s v="Mensal"/>
    <n v="4.6977881999999999E-2"/>
    <n v="4.6977881999999999E-2"/>
    <d v="1899-12-30T09:28:24"/>
  </r>
  <r>
    <s v="R Joao Alvares Pires"/>
    <s v="R Joao Franco de Sousa"/>
    <s v="(Próprio Logradouro/Trecho) R Joao Alvares Pires"/>
    <x v="48"/>
    <s v="Vespertino"/>
    <s v="Mensal"/>
    <n v="0.21991983400000001"/>
    <n v="5.6366116000000001E-2"/>
    <d v="1899-12-30T18:28:51"/>
  </r>
  <r>
    <s v="R Joao Alvares Pires"/>
    <s v="Av Ten Laudelino Ferreira do Amaral"/>
    <s v="(Próprio Logradouro/Trecho) R Joao Alvares Pires"/>
    <x v="48"/>
    <s v="Vespertino"/>
    <s v="Mensal"/>
    <n v="0.21991983400000001"/>
    <n v="8.6404381000000002E-2"/>
    <d v="1899-12-30T18:34:28"/>
  </r>
  <r>
    <s v="R Joao Alvares Pires"/>
    <s v="Tv Maria Eliza Gomes de Abreu"/>
    <s v="(Próprio Logradouro/Trecho) R Joao Alvares Pires"/>
    <x v="48"/>
    <s v="Vespertino"/>
    <s v="Mensal"/>
    <n v="0.21991983400000001"/>
    <n v="7.7149337999999998E-2"/>
    <d v="1899-12-30T18:39:29"/>
  </r>
  <r>
    <s v="R Joao Alves Amorim"/>
    <s v="R Cordilheira do Araripe"/>
    <s v="(Próprio Logradouro/Trecho) R Joao Alves Amorim"/>
    <x v="421"/>
    <s v="Vespertino"/>
    <s v="Mensal"/>
    <n v="0.33184772499999998"/>
    <n v="4.5416301999999999E-2"/>
    <d v="1899-12-30T18:31:08"/>
  </r>
  <r>
    <s v="R Joao Alves Amorim"/>
    <s v="R Cordilheira do Araripe"/>
    <s v="R Beija Flor"/>
    <x v="421"/>
    <s v="Vespertino"/>
    <s v="Mensal"/>
    <n v="0.33184772499999998"/>
    <n v="4.4341347000000003E-2"/>
    <d v="1899-12-30T18:34:12"/>
  </r>
  <r>
    <s v="R Joao Alves Amorim"/>
    <s v="R Beija Flor"/>
    <s v="R Gaivotas"/>
    <x v="421"/>
    <s v="Vespertino"/>
    <s v="Mensal"/>
    <n v="0.33184772499999998"/>
    <n v="5.6696938000000002E-2"/>
    <d v="1899-12-30T18:38:07"/>
  </r>
  <r>
    <s v="R Joao Alves Amorim"/>
    <s v="R Gaivotas"/>
    <s v="R Beira Rio"/>
    <x v="421"/>
    <s v="Vespertino"/>
    <s v="Mensal"/>
    <n v="0.33184772499999998"/>
    <n v="2.1100635999999999E-2"/>
    <d v="1899-12-30T18:39:35"/>
  </r>
  <r>
    <s v="R Joao Alves Aranha"/>
    <s v="R Raposo da Fonseca"/>
    <s v="R Silvestre da Conceicao"/>
    <x v="405"/>
    <s v="Vespertino"/>
    <s v="Mensal"/>
    <n v="0.17368783600000001"/>
    <n v="0.17368783600000001"/>
    <d v="1899-12-30T17:50:30"/>
  </r>
  <r>
    <s v="R Joao Alves de Sena"/>
    <s v="R Bernardo Antunes Rolim"/>
    <s v="R Lillian Roth"/>
    <x v="389"/>
    <s v="Vespertino"/>
    <s v="Mensal"/>
    <n v="0.242505955"/>
    <n v="6.1054919999999999E-2"/>
    <d v="1899-12-30T18:24:16"/>
  </r>
  <r>
    <s v="R Joao Alves de Sena"/>
    <s v="R Lillian Roth"/>
    <s v="(Próprio Logradouro/Trecho) R Joao Alves de Sena"/>
    <x v="389"/>
    <s v="Vespertino"/>
    <s v="Mensal"/>
    <n v="0.242505955"/>
    <n v="0.18145103500000001"/>
    <d v="1899-12-30T18:38:23"/>
  </r>
  <r>
    <s v="R Joao Alves Primo"/>
    <s v="Tv Zimbro da Espanha"/>
    <s v="R Arvorezinha"/>
    <x v="110"/>
    <s v="Matutino"/>
    <s v="Mensal"/>
    <s v="-"/>
    <n v="0.115063896"/>
    <d v="1899-12-30T11:55:56"/>
  </r>
  <r>
    <s v="R Joao Antonio Andrade"/>
    <s v="Av S Miguel"/>
    <s v="S/Logradouro"/>
    <x v="53"/>
    <s v="Matutino"/>
    <s v="Mensal"/>
    <n v="1.14341917"/>
    <n v="5.7460589999999999E-2"/>
    <d v="1899-12-30T12:49:52"/>
  </r>
  <r>
    <s v="R Joao Antonio Andrade"/>
    <s v="S/Logradouro"/>
    <s v="R Fabio Jose Bezerra"/>
    <x v="53"/>
    <s v="Matutino"/>
    <s v="Mensal"/>
    <n v="1.14341917"/>
    <n v="7.6575607000000004E-2"/>
    <d v="1899-12-30T12:55:59"/>
  </r>
  <r>
    <s v="R Joao Antonio Andrade"/>
    <s v="R Fabio Jose Bezerra"/>
    <s v="R Dario Costa Mattos"/>
    <x v="20"/>
    <s v="Matutino"/>
    <s v="Mensal"/>
    <n v="1.14341917"/>
    <n v="8.7154617000000004E-2"/>
    <d v="1899-12-30T10:16:01"/>
  </r>
  <r>
    <s v="R Joao Antonio Andrade"/>
    <s v="R Dario Costa Mattos"/>
    <s v="R Tome Monteiro de Fana"/>
    <x v="20"/>
    <s v="Matutino"/>
    <s v="Mensal"/>
    <n v="1.14341917"/>
    <n v="0.2901745"/>
    <d v="1899-12-30T10:36:06"/>
  </r>
  <r>
    <s v="R Joao Antonio Andrade"/>
    <s v="R Tome Monteiro de Fana"/>
    <s v="R Tome Monteiro de Fana"/>
    <x v="20"/>
    <s v="Matutino"/>
    <s v="Mensal"/>
    <n v="1.14341917"/>
    <n v="1.8510544E-2"/>
    <d v="1899-12-30T10:37:22"/>
  </r>
  <r>
    <s v="R Joao Antonio Andrade"/>
    <s v="R Tome Monteiro de Fana"/>
    <s v="Tv Ruy Piazza"/>
    <x v="20"/>
    <s v="Matutino"/>
    <s v="Mensal"/>
    <n v="1.14341917"/>
    <n v="0.237128479"/>
    <d v="1899-12-30T10:53:47"/>
  </r>
  <r>
    <s v="R Joao Antonio Andrade"/>
    <s v="Tv Ruy Piazza"/>
    <s v="R Bento Luiz"/>
    <x v="20"/>
    <s v="Matutino"/>
    <s v="Mensal"/>
    <n v="1.14341917"/>
    <n v="6.3179890000000004E-3"/>
    <d v="1899-12-30T10:54:13"/>
  </r>
  <r>
    <s v="R Joao Antonio Andrade"/>
    <s v="R Bento Luiz"/>
    <s v="R PROF. ANTONIO DE CASTRO LOPES"/>
    <x v="20"/>
    <s v="Matutino"/>
    <s v="Mensal"/>
    <n v="1.14341917"/>
    <n v="0.13915045200000001"/>
    <d v="1899-12-30T11:03:51"/>
  </r>
  <r>
    <s v="R Joao Antonio Andrade"/>
    <s v="R PROF. ANTONIO DE CASTRO LOPES"/>
    <s v="Tv Joao Antonio Andrade"/>
    <x v="20"/>
    <s v="Matutino"/>
    <s v="Mensal"/>
    <n v="1.14341917"/>
    <n v="6.2997081999999996E-2"/>
    <d v="1899-12-30T11:08:12"/>
  </r>
  <r>
    <s v="R Joao Antonio Andrade"/>
    <s v="Tv Joao Antonio Andrade"/>
    <s v="Av Paranagua"/>
    <x v="20"/>
    <s v="Matutino"/>
    <s v="Mensal"/>
    <n v="1.14341917"/>
    <n v="9.4797112000000003E-2"/>
    <d v="1899-12-30T11:14:46"/>
  </r>
  <r>
    <s v="R Joao Antonio Xavier"/>
    <s v="Av Joao da Costa Viana"/>
    <s v="Vla Bc"/>
    <x v="24"/>
    <s v="Vespertino"/>
    <s v="Mensal"/>
    <n v="0.24862199400000001"/>
    <n v="6.5030440999999994E-2"/>
    <d v="1899-12-30T18:55:45"/>
  </r>
  <r>
    <s v="R Joao Antonio Xavier"/>
    <s v="Vla Bc"/>
    <s v="R Lineu Novais"/>
    <x v="24"/>
    <s v="Vespertino"/>
    <s v="Mensal"/>
    <n v="0.24862199400000001"/>
    <n v="0.13592961100000001"/>
    <d v="1899-12-30T19:04:22"/>
  </r>
  <r>
    <s v="R Joao Antonio Xavier"/>
    <s v="R Lineu Novais"/>
    <s v="R Georgina Mongruel"/>
    <x v="24"/>
    <s v="Vespertino"/>
    <s v="Mensal"/>
    <n v="0.24862199400000001"/>
    <n v="4.7661941999999999E-2"/>
    <d v="1899-12-30T19:07:23"/>
  </r>
  <r>
    <s v="R Joao Antunes Maciel"/>
    <s v="R Gomes Marzagao"/>
    <s v="Vla Vinte e Oito"/>
    <x v="275"/>
    <s v="Vespertino"/>
    <s v="Mensal"/>
    <n v="0.988551552"/>
    <n v="0.13266040000000001"/>
    <d v="1899-12-30T17:55:47"/>
  </r>
  <r>
    <s v="R Joao Antunes Maciel"/>
    <s v="Vla Vinte e Oito"/>
    <s v="R Francisco Aguiar de Barros"/>
    <x v="275"/>
    <s v="Vespertino"/>
    <s v="Mensal"/>
    <n v="0.988551552"/>
    <n v="7.2804252999999999E-2"/>
    <d v="1899-12-30T17:58:53"/>
  </r>
  <r>
    <s v="R Joao Antunes Maciel"/>
    <s v="R Francisco Aguiar de Barros"/>
    <s v="R Quarenta e Tres"/>
    <x v="275"/>
    <s v="Vespertino"/>
    <s v="Mensal"/>
    <n v="0.988551552"/>
    <n v="0.358391876"/>
    <d v="1899-12-30T18:14:08"/>
  </r>
  <r>
    <s v="R Joao Antunes Maciel"/>
    <s v="R Quarenta e Tres"/>
    <s v="Est Sto Andre"/>
    <x v="275"/>
    <s v="Vespertino"/>
    <s v="Mensal"/>
    <n v="0.988551552"/>
    <n v="0.11856272900000001"/>
    <d v="1899-12-30T18:19:11"/>
  </r>
  <r>
    <s v="R Joao Antunes Maciel"/>
    <s v="R Sebastiao Marinho"/>
    <s v="Vla Vinte e Quatro"/>
    <x v="425"/>
    <s v="Vespertino"/>
    <s v="Mensal"/>
    <n v="0.988551552"/>
    <n v="0.16274581900000001"/>
    <d v="1899-12-30T17:11:27"/>
  </r>
  <r>
    <s v="R Joao Antunes Maciel"/>
    <s v="Vla Vinte e Quatro"/>
    <s v="Vla Vinte e Quatro"/>
    <x v="425"/>
    <s v="Vespertino"/>
    <s v="Mensal"/>
    <n v="0.988551552"/>
    <n v="5.9399270000000002E-3"/>
    <d v="1899-12-30T17:11:50"/>
  </r>
  <r>
    <s v="R Joao Antunes Maciel"/>
    <s v="Vla Vinte e Quatro"/>
    <s v="R Diogo do Rego Mendonca"/>
    <x v="425"/>
    <s v="Vespertino"/>
    <s v="Mensal"/>
    <n v="0.988551552"/>
    <n v="0.118853813"/>
    <d v="1899-12-30T17:19:11"/>
  </r>
  <r>
    <s v="R Joao Antunes Maciel"/>
    <s v="R Diogo do Rego Mendonca"/>
    <s v="R Gomes Marzagao"/>
    <x v="425"/>
    <s v="Vespertino"/>
    <s v="Mensal"/>
    <n v="0.988551552"/>
    <n v="1.8592734999999999E-2"/>
    <d v="1899-12-30T17:20:20"/>
  </r>
  <r>
    <s v="R Joao Augusto Morais"/>
    <s v="R Alberto Feijo Delpino"/>
    <s v="(Próprio Logradouro/Trecho) R Joao Augusto Morais"/>
    <x v="225"/>
    <s v="Vespertino"/>
    <s v="Mensal"/>
    <n v="0.40898074300000004"/>
    <n v="6.6918174999999996E-2"/>
    <d v="1899-12-30T19:37:12"/>
  </r>
  <r>
    <s v="R Joao Augusto Morais"/>
    <s v="R Dr Jose Guilherme Eiras"/>
    <s v="(Próprio Logradouro/Trecho) R Joao Augusto Morais"/>
    <x v="225"/>
    <s v="Vespertino"/>
    <s v="Mensal"/>
    <n v="0.40898074300000004"/>
    <n v="2.0910812000000001E-2"/>
    <d v="1899-12-30T19:40:08"/>
  </r>
  <r>
    <s v="R Joao Augusto Morais"/>
    <s v="Av Mal Tito"/>
    <s v="R Pedro Avelino"/>
    <x v="226"/>
    <s v="Vespertino"/>
    <s v="Mensal"/>
    <n v="0.40898074300000004"/>
    <n v="9.1439110000000004E-2"/>
    <d v="1899-12-30T19:36:49"/>
  </r>
  <r>
    <s v="R Joao Augusto Morais"/>
    <s v="R Pedro Avelino"/>
    <s v="R Eva Perico Rachid"/>
    <x v="226"/>
    <s v="Vespertino"/>
    <s v="Mensal"/>
    <n v="0.40898074300000004"/>
    <n v="7.0074950999999996E-2"/>
    <d v="1899-12-30T19:44:11"/>
  </r>
  <r>
    <s v="R Joao Augusto Morais"/>
    <s v="R Eva Perico Rachid"/>
    <s v="R Alvaro Correa Borges"/>
    <x v="226"/>
    <s v="Vespertino"/>
    <s v="Mensal"/>
    <n v="0.40898074300000004"/>
    <n v="7.0091385000000006E-2"/>
    <d v="1899-12-30T19:51:34"/>
  </r>
  <r>
    <s v="R Joao Augusto Morais"/>
    <s v="R Alvaro Correa Borges"/>
    <s v="R Alberto Feijo Delpino"/>
    <x v="226"/>
    <s v="Vespertino"/>
    <s v="Mensal"/>
    <n v="0.40898074300000004"/>
    <n v="7.3794005999999995E-2"/>
    <d v="1899-12-30T19:59:20"/>
  </r>
  <r>
    <s v="R Joao Badue"/>
    <s v="R dos Pedreiros"/>
    <s v="R Jose de Araujo Placido"/>
    <x v="346"/>
    <s v="Vespertino"/>
    <s v="Mensal"/>
    <n v="0.10383413699999999"/>
    <n v="0.10383413700000001"/>
    <d v="1899-12-30T16:59:08"/>
  </r>
  <r>
    <s v="R Joao Barbosa de Lima"/>
    <s v="R Anisio da Silveira Machado"/>
    <s v="R Florencio Machado de Aquino"/>
    <x v="165"/>
    <s v="Vespertino"/>
    <s v="Mensal"/>
    <n v="0.44587339800000003"/>
    <n v="9.5197983E-2"/>
    <d v="1899-12-30T17:37:30"/>
  </r>
  <r>
    <s v="R Joao Barbosa de Lima"/>
    <s v="R Florencio Machado de Aquino"/>
    <s v="R Areado"/>
    <x v="165"/>
    <s v="Vespertino"/>
    <s v="Mensal"/>
    <n v="0.44587339800000003"/>
    <n v="0.11384565000000001"/>
    <d v="1899-12-30T17:44:24"/>
  </r>
  <r>
    <s v="R Joao Barbosa de Lima"/>
    <s v="R Areado"/>
    <s v="R Severino Jose Fernandes"/>
    <x v="390"/>
    <s v="Vespertino"/>
    <s v="Mensal"/>
    <n v="0.44587339800000003"/>
    <n v="0.134575851"/>
    <d v="1899-12-30T16:00:22"/>
  </r>
  <r>
    <s v="R Joao Barbosa de Lima"/>
    <s v="R Severino Jose Fernandes"/>
    <s v="Av Teodoro Bernardo do Nascimento"/>
    <x v="390"/>
    <s v="Vespertino"/>
    <s v="Mensal"/>
    <n v="0.44587339800000003"/>
    <n v="0.102253914"/>
    <d v="1899-12-30T16:06:34"/>
  </r>
  <r>
    <s v="R Joao Barbosa Rabelo"/>
    <s v="Av Diogo da Costa Tavares"/>
    <s v="R Cezario de Barros"/>
    <x v="286"/>
    <s v="Vespertino"/>
    <s v="Mensal"/>
    <n v="0.66077483400000003"/>
    <n v="0.12702738999999999"/>
    <d v="1899-12-30T18:02:02"/>
  </r>
  <r>
    <s v="R Joao Barbosa Rabelo"/>
    <s v="R Cezario de Barros"/>
    <s v="R Simao Vieira Lindo"/>
    <x v="286"/>
    <s v="Vespertino"/>
    <s v="Mensal"/>
    <n v="0.66077483400000003"/>
    <n v="5.2381439000000002E-2"/>
    <d v="1899-12-30T18:04:34"/>
  </r>
  <r>
    <s v="R Joao Barbosa Rabelo"/>
    <s v="R Simao Vieira Lindo"/>
    <s v="R Antonio Fernandes Malio"/>
    <x v="286"/>
    <s v="Vespertino"/>
    <s v="Mensal"/>
    <n v="0.66077483400000003"/>
    <n v="7.1373786999999994E-2"/>
    <d v="1899-12-30T18:08:01"/>
  </r>
  <r>
    <s v="R Joao Barbosa Rabelo"/>
    <s v="R Antonio Fernandes Malio"/>
    <s v="R Andre de Magalhaes"/>
    <x v="286"/>
    <s v="Vespertino"/>
    <s v="Mensal"/>
    <n v="0.66077483400000003"/>
    <n v="3.3159405000000003E-2"/>
    <d v="1899-12-30T18:09:37"/>
  </r>
  <r>
    <s v="R Joao Barbosa Rabelo"/>
    <s v="R Andre de Magalhaes"/>
    <s v="R Quatro"/>
    <x v="286"/>
    <s v="Vespertino"/>
    <s v="Mensal"/>
    <n v="0.66077483400000003"/>
    <n v="6.1155750000000002E-2"/>
    <d v="1899-12-30T18:12:35"/>
  </r>
  <r>
    <s v="R Joao Barbosa Rabelo"/>
    <s v="R Quatro"/>
    <s v="R Tres"/>
    <x v="286"/>
    <s v="Vespertino"/>
    <s v="Mensal"/>
    <n v="0.66077483400000003"/>
    <n v="6.8675095000000005E-2"/>
    <d v="1899-12-30T18:15:54"/>
  </r>
  <r>
    <s v="R Joao Barbosa Rabelo"/>
    <s v="R Tres"/>
    <s v="R Duarte Martins Mourao"/>
    <x v="286"/>
    <s v="Vespertino"/>
    <s v="Mensal"/>
    <n v="0.66077483400000003"/>
    <n v="0.10631410199999999"/>
    <d v="1899-12-30T18:21:02"/>
  </r>
  <r>
    <s v="R Joao Barbosa Rabelo"/>
    <s v="R Duarte Martins Mourao"/>
    <s v="R Canacatage"/>
    <x v="286"/>
    <s v="Vespertino"/>
    <s v="Mensal"/>
    <n v="0.66077483400000003"/>
    <n v="0.14068786599999999"/>
    <d v="1899-12-30T18:27:50"/>
  </r>
  <r>
    <s v="R Joao Baruel"/>
    <s v="R Min Luis Sparano"/>
    <s v="(Próprio Logradouro/Trecho) R Joao Baruel"/>
    <x v="349"/>
    <s v="Vespertino"/>
    <s v="Mensal"/>
    <n v="0.69662918699999998"/>
    <n v="0.11698966199999999"/>
    <d v="1899-12-30T17:14:16"/>
  </r>
  <r>
    <s v="R Joao Baruel"/>
    <s v="R Min Luis Sparano"/>
    <s v="R Gal Dionisio Cerqueira"/>
    <x v="349"/>
    <s v="Vespertino"/>
    <s v="Mensal"/>
    <n v="0.69662918699999998"/>
    <n v="0.25131523099999997"/>
    <d v="1899-12-30T17:31:10"/>
  </r>
  <r>
    <s v="R Joao Baruel"/>
    <s v="R Gal Dionisio Cerqueira"/>
    <s v="R Liberato Barroso"/>
    <x v="349"/>
    <s v="Vespertino"/>
    <s v="Mensal"/>
    <n v="0.69662918699999998"/>
    <n v="0.25881417800000001"/>
    <d v="1899-12-30T17:48:34"/>
  </r>
  <r>
    <s v="R Joao Batista"/>
    <s v="R Cinturao Verde"/>
    <s v="R Pe Thomaz Joseph Shea"/>
    <x v="351"/>
    <s v="Vespertino"/>
    <s v="Mensal"/>
    <n v="0.106764023"/>
    <n v="0.106764023"/>
    <d v="1899-12-30T16:37:48"/>
  </r>
  <r>
    <s v="R Joao Batista Besardo"/>
    <s v="R Henrique Adamus"/>
    <s v="Est Iguatemi"/>
    <x v="187"/>
    <s v="Vespertino"/>
    <s v="Mensal"/>
    <n v="9.3739898999999988E-2"/>
    <n v="9.3739899000000002E-2"/>
    <d v="1899-12-30T18:32:38"/>
  </r>
  <r>
    <s v="R Joao Batista Bianchi"/>
    <s v="R Eduardo de Martino"/>
    <s v="R Alexandre Ciccarelli"/>
    <x v="293"/>
    <s v="Matutino"/>
    <s v="Mensal"/>
    <n v="0.497376343"/>
    <n v="0.183614151"/>
    <d v="1899-12-30T12:22:57"/>
  </r>
  <r>
    <s v="R Joao Batista Bianchi"/>
    <s v="R Alexandre Ciccarelli"/>
    <s v="Av Maria Cursi"/>
    <x v="293"/>
    <s v="Matutino"/>
    <s v="Mensal"/>
    <n v="0.497376343"/>
    <n v="0.16152883900000001"/>
    <d v="1899-12-30T12:33:26"/>
  </r>
  <r>
    <s v="R Joao Batista Bianchi"/>
    <s v="Av Maria Cursi"/>
    <s v="R Tita Ruffo"/>
    <x v="293"/>
    <s v="Matutino"/>
    <s v="Mensal"/>
    <n v="0.497376343"/>
    <n v="0.15223335299999999"/>
    <d v="1899-12-30T12:43:18"/>
  </r>
  <r>
    <s v="R Joao Batista Blache"/>
    <s v="R Carlo Coccia"/>
    <s v="S/Logradouro"/>
    <x v="398"/>
    <s v="Matutino"/>
    <s v="Mensal"/>
    <n v="0.391287461"/>
    <n v="0.29225051899999999"/>
    <d v="1899-12-30T11:27:52"/>
  </r>
  <r>
    <s v="R Joao Batista Blache"/>
    <s v="S/Logradouro"/>
    <s v="Tv Joao Absil"/>
    <x v="398"/>
    <s v="Matutino"/>
    <s v="Mensal"/>
    <n v="0.391287461"/>
    <n v="5.0095756999999998E-2"/>
    <d v="1899-12-30T11:32:11"/>
  </r>
  <r>
    <s v="R Joao Batista Blache"/>
    <s v="Tv Joao Absil"/>
    <s v="R Srg Herminio Aurelio Sampaio"/>
    <x v="398"/>
    <s v="Matutino"/>
    <s v="Mensal"/>
    <n v="0.391287461"/>
    <n v="4.8941184999999998E-2"/>
    <d v="1899-12-30T11:36:24"/>
  </r>
  <r>
    <s v="R Joao Batista Bono"/>
    <s v="Vla R Joao Batista Bono"/>
    <s v="R Celso Betim"/>
    <x v="383"/>
    <s v="Vespertino"/>
    <s v="Mensal"/>
    <n v="0.123150887"/>
    <n v="0.123150887"/>
    <d v="1899-12-30T17:47:15"/>
  </r>
  <r>
    <s v="R Joao Batista Bordon"/>
    <s v="R Ismael Cardona"/>
    <s v="(Próprio Logradouro/Trecho) R Joao Batista Bordon"/>
    <x v="0"/>
    <s v="Vespertino"/>
    <s v="Mensal"/>
    <n v="4.4013088000000006E-2"/>
    <n v="4.4013087999999999E-2"/>
    <d v="1899-12-30T18:29:23"/>
  </r>
  <r>
    <s v="R Joao Batista Calogeras"/>
    <s v="R Pe Clemente Segura"/>
    <s v="R Jose Bernanrdo Cardoso Junior"/>
    <x v="424"/>
    <s v="Matutino"/>
    <s v="Mensal"/>
    <n v="0.23972375500000001"/>
    <n v="8.5770020000000002E-2"/>
    <d v="1899-12-30T09:30:51"/>
  </r>
  <r>
    <s v="R Joao Batista Calogeras"/>
    <s v="R Jose Bernanrdo Cardoso Junior"/>
    <s v="Av Augusto Antunes"/>
    <x v="424"/>
    <s v="Matutino"/>
    <s v="Mensal"/>
    <n v="0.23972375500000001"/>
    <n v="0.15395373500000001"/>
    <d v="1899-12-30T09:40:44"/>
  </r>
  <r>
    <s v="R Joao Batista D Almeida"/>
    <s v="R Prf Assis Veloso"/>
    <s v="R Jose Ferreira Crespo"/>
    <x v="132"/>
    <s v="Vespertino"/>
    <s v="Mensal"/>
    <n v="0.238393417"/>
    <n v="0.12736744699999999"/>
    <d v="1899-12-30T18:04:33"/>
  </r>
  <r>
    <s v="R Joao Batista D Almeida"/>
    <s v="R Jose Ferreira Crespo"/>
    <s v="Av Dep Dr Jose Aristodemo Pinotti"/>
    <x v="132"/>
    <s v="Vespertino"/>
    <s v="Mensal"/>
    <n v="0.238393417"/>
    <n v="0.11102597"/>
    <d v="1899-12-30T18:12:00"/>
  </r>
  <r>
    <s v="R Joao Batista da Silva"/>
    <s v="R Raposo da Fonseca"/>
    <s v="R Aranha Barreto"/>
    <x v="405"/>
    <s v="Vespertino"/>
    <s v="Mensal"/>
    <n v="0.31515547799999999"/>
    <n v="0.19332730100000001"/>
    <d v="1899-12-30T17:59:23"/>
  </r>
  <r>
    <s v="R Joao Batista da Silva"/>
    <s v="R Aranha Barreto"/>
    <s v="R Silvestre da Conceicao"/>
    <x v="405"/>
    <s v="Vespertino"/>
    <s v="Mensal"/>
    <n v="0.31515547799999999"/>
    <n v="2.2651761999999999E-2"/>
    <d v="1899-12-30T18:00:25"/>
  </r>
  <r>
    <s v="R Joao Batista da Silva"/>
    <s v="R Silvestre da Conceicao"/>
    <s v="R Moreira Neto"/>
    <x v="405"/>
    <s v="Vespertino"/>
    <s v="Mensal"/>
    <n v="0.31515547799999999"/>
    <n v="9.9176414000000004E-2"/>
    <d v="1899-12-30T18:04:59"/>
  </r>
  <r>
    <s v="R Joao Batista de Godoy"/>
    <s v="R Pedro Pereira"/>
    <s v="R Angelo Stefanini"/>
    <x v="151"/>
    <s v="Matutino"/>
    <s v="Mensal"/>
    <n v="1.2888959600000001"/>
    <n v="0.115969719"/>
    <d v="1899-12-30T11:43:51"/>
  </r>
  <r>
    <s v="R Joao Batista de Godoy"/>
    <s v="R Angelo Stefanini"/>
    <s v="R Dorival Gomes"/>
    <x v="151"/>
    <s v="Matutino"/>
    <s v="Mensal"/>
    <n v="1.2888959600000001"/>
    <n v="0.116645126"/>
    <d v="1899-12-30T11:51:32"/>
  </r>
  <r>
    <s v="R Joao Batista de Godoy"/>
    <s v="R Dorival Gomes"/>
    <s v="R Benigno Nogueira Franco"/>
    <x v="151"/>
    <s v="Matutino"/>
    <s v="Mensal"/>
    <n v="1.2888959600000001"/>
    <n v="0.17299458300000001"/>
    <d v="1899-12-30T12:02:56"/>
  </r>
  <r>
    <s v="R Joao Batista de Godoy"/>
    <s v="R Benigno Nogueira Franco"/>
    <s v="R Osvaldo Correa"/>
    <x v="151"/>
    <s v="Matutino"/>
    <s v="Mensal"/>
    <n v="1.2888959600000001"/>
    <n v="0.13472790500000001"/>
    <d v="1899-12-30T12:11:48"/>
  </r>
  <r>
    <s v="R Joao Batista de Godoy"/>
    <s v="R Osvaldo Correa"/>
    <s v="R Rene Carneiro Fernandes"/>
    <x v="151"/>
    <s v="Matutino"/>
    <s v="Mensal"/>
    <n v="1.2888959600000001"/>
    <n v="0.157498901"/>
    <d v="1899-12-30T12:22:10"/>
  </r>
  <r>
    <s v="R Joao Batista de Godoy"/>
    <s v="R Rene Carneiro Fernandes"/>
    <s v="R Carlos Candido Gomes"/>
    <x v="151"/>
    <s v="Matutino"/>
    <s v="Mensal"/>
    <n v="1.2888959600000001"/>
    <n v="4.7165870999999998E-2"/>
    <d v="1899-12-30T12:25:17"/>
  </r>
  <r>
    <s v="R Joao Batista de Godoy"/>
    <s v="R Carlos Candido Gomes"/>
    <s v="R Aida de Marco"/>
    <x v="151"/>
    <s v="Matutino"/>
    <s v="Mensal"/>
    <n v="1.2888959600000001"/>
    <n v="5.2930416000000001E-2"/>
    <d v="1899-12-30T12:28:46"/>
  </r>
  <r>
    <s v="R Joao Batista de Godoy"/>
    <s v="R Aida de Marco"/>
    <s v="Tv A"/>
    <x v="151"/>
    <s v="Matutino"/>
    <s v="Mensal"/>
    <n v="1.2888959600000001"/>
    <n v="3.1207473999999999E-2"/>
    <d v="1899-12-30T12:30:49"/>
  </r>
  <r>
    <s v="R Joao Batista de Godoy"/>
    <s v="Tv A"/>
    <s v="R Jabutitinga"/>
    <x v="151"/>
    <s v="Matutino"/>
    <s v="Mensal"/>
    <n v="1.2888959600000001"/>
    <n v="2.0640790999999999E-2"/>
    <d v="1899-12-30T12:32:11"/>
  </r>
  <r>
    <s v="R Joao Batista de Godoy"/>
    <s v="R Jabutitinga"/>
    <s v="R Jabutitinga"/>
    <x v="151"/>
    <s v="Matutino"/>
    <s v="Mensal"/>
    <n v="1.2888959600000001"/>
    <n v="3.8253718999999999E-2"/>
    <d v="1899-12-30T12:34:42"/>
  </r>
  <r>
    <s v="R Joao Batista de Godoy"/>
    <s v="R Jabutitinga"/>
    <s v="R Bernardino Borlasca"/>
    <x v="151"/>
    <s v="Matutino"/>
    <s v="Mensal"/>
    <n v="1.2888959600000001"/>
    <n v="7.5491721999999997E-2"/>
    <d v="1899-12-30T12:39:40"/>
  </r>
  <r>
    <s v="R Joao Batista de Godoy"/>
    <s v="R Bernardino Borlasca"/>
    <s v="R 2 da R Dr. Jose Pereira Gomes"/>
    <x v="151"/>
    <s v="Matutino"/>
    <s v="Mensal"/>
    <n v="1.2888959600000001"/>
    <n v="6.8998252999999996E-2"/>
    <d v="1899-12-30T12:44:13"/>
  </r>
  <r>
    <s v="R Joao Batista de Godoy"/>
    <s v="R 2 da R Dr. Jose Pereira Gomes"/>
    <s v="R Pedro Ferreira Cibrao"/>
    <x v="151"/>
    <s v="Matutino"/>
    <s v="Mensal"/>
    <n v="1.2888959600000001"/>
    <n v="9.4686469999999995E-2"/>
    <d v="1899-12-30T12:50:27"/>
  </r>
  <r>
    <s v="R Joao Batista de Godoy"/>
    <s v="R Pedro Ferreira Cibrao"/>
    <s v="R Jorge Rodrigues de Niza"/>
    <x v="151"/>
    <s v="Matutino"/>
    <s v="Mensal"/>
    <n v="1.2888959600000001"/>
    <n v="0.16168501299999999"/>
    <d v="1899-12-30T13:01:05"/>
  </r>
  <r>
    <s v="R Joao Batista do Vale"/>
    <s v="R dos Canteiros"/>
    <s v="R Coracao Sertanejo"/>
    <x v="187"/>
    <s v="Vespertino"/>
    <s v="Mensal"/>
    <n v="6.3577765999999994E-2"/>
    <n v="6.3577765999999994E-2"/>
    <d v="1899-12-30T18:36:27"/>
  </r>
  <r>
    <s v="R Joao Batista Nogueira"/>
    <s v="R D Cavati"/>
    <s v="R Antonio de Barcelos"/>
    <x v="117"/>
    <s v="Matutino"/>
    <s v="Mensal"/>
    <n v="0.24415943899999998"/>
    <n v="6.0809192999999997E-2"/>
    <d v="1899-12-30T10:56:29"/>
  </r>
  <r>
    <s v="R Joao Batista Nogueira"/>
    <s v="R Antonio de Barcelos"/>
    <s v="Tv Julio Tupy"/>
    <x v="117"/>
    <s v="Matutino"/>
    <s v="Mensal"/>
    <n v="0.24415943899999998"/>
    <n v="5.6429211E-2"/>
    <d v="1899-12-30T10:59:11"/>
  </r>
  <r>
    <s v="R Joao Batista Nogueira"/>
    <s v="Tv Julio Tupy"/>
    <s v="R Alem Paraiba"/>
    <x v="350"/>
    <s v="Vespertino"/>
    <s v="Mensal"/>
    <n v="0.24415943899999998"/>
    <n v="5.3127913999999998E-2"/>
    <d v="1899-12-30T17:20:03"/>
  </r>
  <r>
    <s v="R Joao Batista Nogueira"/>
    <s v="R Alem Paraiba"/>
    <s v="R Honorio Alves"/>
    <x v="350"/>
    <s v="Vespertino"/>
    <s v="Mensal"/>
    <n v="0.24415943899999998"/>
    <n v="7.3793121000000003E-2"/>
    <d v="1899-12-30T17:24:06"/>
  </r>
  <r>
    <s v="R Joao Batista Primoli"/>
    <s v="R Domingos de Martins Pacheco"/>
    <s v="R Jose Alves Coelho"/>
    <x v="59"/>
    <s v="Matutino"/>
    <s v="Mensal"/>
    <n v="0.10014988700000001"/>
    <n v="0.10014988700000001"/>
    <d v="1899-12-30T09:20:15"/>
  </r>
  <r>
    <s v="R Joao Belo"/>
    <s v="Av S Miguel"/>
    <s v="R Pilade Pistelli"/>
    <x v="204"/>
    <s v="Vespertino"/>
    <s v="Mensal"/>
    <n v="0.118037735"/>
    <n v="0.118037735"/>
    <d v="1899-12-30T15:56:31"/>
  </r>
  <r>
    <s v="R Joao Bernal"/>
    <s v="R Miguel Ferreira de Melo"/>
    <s v="R Dias Moreia"/>
    <x v="149"/>
    <s v="Vespertino"/>
    <s v="Mensal"/>
    <n v="0.111747185"/>
    <n v="0.111747185"/>
    <d v="1899-12-30T17:58:07"/>
  </r>
  <r>
    <s v="R Joao Bernardes"/>
    <s v="R Uhland"/>
    <s v="R Salto do Lontra"/>
    <x v="435"/>
    <s v="Matutino"/>
    <s v="Mensal"/>
    <n v="0.42674245699999996"/>
    <n v="5.4943435999999998E-2"/>
    <d v="1899-12-30T08:53:15"/>
  </r>
  <r>
    <s v="R Joao Bernardes"/>
    <s v="R Salto do Lontra"/>
    <s v="R Guaraquecaba"/>
    <x v="435"/>
    <s v="Matutino"/>
    <s v="Mensal"/>
    <n v="0.42674245699999996"/>
    <n v="5.1779057000000003E-2"/>
    <d v="1899-12-30T08:56:37"/>
  </r>
  <r>
    <s v="R Joao Bernardes"/>
    <s v="R Guaraquecaba"/>
    <s v="R Roda Piao"/>
    <x v="435"/>
    <s v="Matutino"/>
    <s v="Mensal"/>
    <n v="0.42674245699999996"/>
    <n v="4.7306778000000001E-2"/>
    <d v="1899-12-30T08:59:41"/>
  </r>
  <r>
    <s v="R Joao Bernardes"/>
    <s v="R Roda Piao"/>
    <s v="R Jose Pedro Dias de Carvalho"/>
    <x v="435"/>
    <s v="Matutino"/>
    <s v="Mensal"/>
    <n v="0.42674245699999996"/>
    <n v="6.888407E-3"/>
    <d v="1899-12-30T09:00:08"/>
  </r>
  <r>
    <s v="R Joao Bernardes"/>
    <s v="R Jose Pedro Dias de Carvalho"/>
    <s v="R Verissimo Freitas"/>
    <x v="435"/>
    <s v="Matutino"/>
    <s v="Mensal"/>
    <n v="0.42674245699999996"/>
    <n v="6.5394286999999995E-2"/>
    <d v="1899-12-30T09:04:23"/>
  </r>
  <r>
    <s v="R Joao Bernardes"/>
    <s v="R Verissimo Freitas"/>
    <s v="R Arraial de Matosinhos"/>
    <x v="435"/>
    <s v="Matutino"/>
    <s v="Mensal"/>
    <n v="0.42674245699999996"/>
    <n v="4.1227695000000002E-2"/>
    <d v="1899-12-30T09:07:03"/>
  </r>
  <r>
    <s v="R Joao Bernardes"/>
    <s v="R Arraial de Matosinhos"/>
    <s v="Av Vila Ema"/>
    <x v="291"/>
    <s v="Matutino"/>
    <s v="Mensal"/>
    <n v="0.42674245699999996"/>
    <n v="6.6710494999999995E-2"/>
    <d v="1899-12-30T11:05:14"/>
  </r>
  <r>
    <s v="R Joao Bernardes"/>
    <s v="Av Vila Ema"/>
    <s v="R Min Modestino Deloy Gibson"/>
    <x v="291"/>
    <s v="Matutino"/>
    <s v="Mensal"/>
    <n v="0.42674245699999996"/>
    <n v="9.2492301999999998E-2"/>
    <d v="1899-12-30T11:11:21"/>
  </r>
  <r>
    <s v="R Joao Bezerra de Sousa"/>
    <s v="Av Lider"/>
    <s v="Tv Um"/>
    <x v="354"/>
    <s v="Matutino"/>
    <s v="Mensal"/>
    <n v="0.37248259"/>
    <n v="0.183370056"/>
    <d v="1899-12-30T10:43:44"/>
  </r>
  <r>
    <s v="R Joao Bezerra de Sousa"/>
    <s v="Tv Um"/>
    <s v="R Pedro de Labatut"/>
    <x v="354"/>
    <s v="Matutino"/>
    <s v="Mensal"/>
    <n v="0.37248259"/>
    <n v="0.189112534"/>
    <d v="1899-12-30T10:56:30"/>
  </r>
  <r>
    <s v="R Joao Biscione"/>
    <s v="R Felizardo Ribeiro Lisboa"/>
    <s v="R Fernando Marini"/>
    <x v="42"/>
    <s v="Matutino"/>
    <s v="Mensal"/>
    <n v="0.226161892"/>
    <n v="5.4230929999999997E-2"/>
    <d v="1899-12-30T11:07:00"/>
  </r>
  <r>
    <s v="R Joao Biscione"/>
    <s v="R Fernando Marini"/>
    <s v="R Sir Arthur Conan Doyle"/>
    <x v="42"/>
    <s v="Matutino"/>
    <s v="Mensal"/>
    <n v="0.226161892"/>
    <n v="7.9349593999999996E-2"/>
    <d v="1899-12-30T11:12:19"/>
  </r>
  <r>
    <s v="R Joao Biscione"/>
    <s v="R Sir Arthur Conan Doyle"/>
    <s v="R Augusto Kekule"/>
    <x v="42"/>
    <s v="Matutino"/>
    <s v="Mensal"/>
    <n v="0.226161892"/>
    <n v="9.2581366999999998E-2"/>
    <d v="1899-12-30T11:18:30"/>
  </r>
  <r>
    <s v="R Joao Bodin"/>
    <s v="R Balandia"/>
    <s v="R Capao da Canoa"/>
    <x v="246"/>
    <s v="Matutino"/>
    <s v="Mensal"/>
    <n v="0.77353752099999995"/>
    <n v="0.13646655299999999"/>
    <d v="1899-12-30T13:05:04"/>
  </r>
  <r>
    <s v="R Joao Bodin"/>
    <s v="R Capao da Canoa"/>
    <s v="R Ana Maria Horta"/>
    <x v="246"/>
    <s v="Matutino"/>
    <s v="Mensal"/>
    <n v="0.77353752099999995"/>
    <n v="9.0749976999999996E-2"/>
    <d v="1899-12-30T13:19:23"/>
  </r>
  <r>
    <s v="R Joao Bodin"/>
    <s v="R Ana Maria Horta"/>
    <s v="R Romao Eloi Casado"/>
    <x v="246"/>
    <s v="Matutino"/>
    <s v="Mensal"/>
    <n v="0.77353752099999995"/>
    <n v="2.7239794000000001E-2"/>
    <d v="1899-12-30T13:23:41"/>
  </r>
  <r>
    <s v="R Joao Bodin"/>
    <s v="R Romao Eloi Casado"/>
    <s v="R Samuel Chaves Ribeiro"/>
    <x v="246"/>
    <s v="Matutino"/>
    <s v="Mensal"/>
    <n v="0.77353752099999995"/>
    <n v="6.2048573000000003E-2"/>
    <d v="1899-12-30T13:33:28"/>
  </r>
  <r>
    <s v="R Joao Bodin"/>
    <s v="R Samuel Chaves Ribeiro"/>
    <s v="Av Nordestina"/>
    <x v="246"/>
    <s v="Matutino"/>
    <s v="Mensal"/>
    <n v="0.77353752099999995"/>
    <n v="0.29495999099999998"/>
    <d v="1899-12-30T14:20:00"/>
  </r>
  <r>
    <s v="R Joao Bodin"/>
    <s v="R Emilio Lamarca"/>
    <s v="R Baltazar Cisneiros"/>
    <x v="121"/>
    <s v="Matutino"/>
    <s v="Mensal"/>
    <n v="0.77353752099999995"/>
    <n v="2.4452726000000001E-2"/>
    <d v="1899-12-30T12:01:46"/>
  </r>
  <r>
    <s v="R Joao Bodin"/>
    <s v="R Baltazar Cisneiros"/>
    <s v="R Aba"/>
    <x v="121"/>
    <s v="Matutino"/>
    <s v="Mensal"/>
    <n v="0.77353752099999995"/>
    <n v="5.4545624000000001E-2"/>
    <d v="1899-12-30T12:04:38"/>
  </r>
  <r>
    <s v="R Joao Bodin"/>
    <s v="R Aba"/>
    <s v="R Horacio Quiroga"/>
    <x v="121"/>
    <s v="Matutino"/>
    <s v="Mensal"/>
    <n v="0.77353752099999995"/>
    <n v="2.1921373000000001E-2"/>
    <d v="1899-12-30T12:05:47"/>
  </r>
  <r>
    <s v="R Joao Bodin"/>
    <s v="R Horacio Quiroga"/>
    <s v="R Balandia"/>
    <x v="121"/>
    <s v="Matutino"/>
    <s v="Mensal"/>
    <n v="0.77353752099999995"/>
    <n v="2.2124681E-2"/>
    <d v="1899-12-30T12:06:56"/>
  </r>
  <r>
    <s v="R Joao Bodin"/>
    <s v="R Balandia"/>
    <s v="R Tempo Celeste"/>
    <x v="121"/>
    <s v="Matutino"/>
    <s v="Mensal"/>
    <n v="0.77353752099999995"/>
    <n v="1.2591328000000001E-2"/>
    <d v="1899-12-30T12:07:36"/>
  </r>
  <r>
    <s v="R Joao Bodin"/>
    <s v="R Tempo Celeste"/>
    <s v="R Balandia"/>
    <x v="121"/>
    <s v="Matutino"/>
    <s v="Mensal"/>
    <n v="0.77353752099999995"/>
    <n v="2.6436900999999999E-2"/>
    <d v="1899-12-30T12:08:59"/>
  </r>
  <r>
    <s v="R Joao Camara"/>
    <s v="R Porto Amazonas"/>
    <s v="R Isaias Coelho"/>
    <x v="129"/>
    <s v="Matutino"/>
    <s v="Mensal"/>
    <n v="0.248911892"/>
    <n v="0.11571034199999999"/>
    <d v="1899-12-30T12:00:49"/>
  </r>
  <r>
    <s v="R Joao Camara"/>
    <s v="R Isaias Coelho"/>
    <s v="Av David Domingues Ferreira"/>
    <x v="129"/>
    <s v="Matutino"/>
    <s v="Mensal"/>
    <n v="0.248911892"/>
    <n v="0.114992973"/>
    <d v="1899-12-30T12:07:36"/>
  </r>
  <r>
    <s v="R Joao Camara"/>
    <s v="Av David Domingues Ferreira"/>
    <s v="R Alberta Hunter"/>
    <x v="129"/>
    <s v="Matutino"/>
    <s v="Mensal"/>
    <n v="0.248911892"/>
    <n v="1.8208576000000001E-2"/>
    <d v="1899-12-30T12:08:41"/>
  </r>
  <r>
    <s v="R Joao Caminha Rodrigues"/>
    <s v="Av Gameleira Branca"/>
    <s v="(Próprio Logradouro/Trecho) R Joao Caminha Rodrigues"/>
    <x v="33"/>
    <s v="Matutino"/>
    <s v="Mensal"/>
    <n v="0.18899511699999999"/>
    <n v="1.5931587000000001E-2"/>
    <d v="1899-12-30T09:38:13"/>
  </r>
  <r>
    <s v="R Joao Caminha Rodrigues"/>
    <s v="R Julia Antonieta Tepedino Guerra"/>
    <s v="(Próprio Logradouro/Trecho) R Joao Caminha Rodrigues"/>
    <x v="33"/>
    <s v="Matutino"/>
    <s v="Mensal"/>
    <n v="0.18899511699999999"/>
    <n v="7.8076874000000004E-2"/>
    <d v="1899-12-30T09:43:28"/>
  </r>
  <r>
    <s v="R Joao Caminha Rodrigues"/>
    <s v="R Julia Antonieta Tepedino Guerra"/>
    <s v="R Jose Norberto da Fonseca"/>
    <x v="33"/>
    <s v="Matutino"/>
    <s v="Mensal"/>
    <n v="0.18899511699999999"/>
    <n v="7.1231032999999999E-2"/>
    <d v="1899-12-30T09:48:15"/>
  </r>
  <r>
    <s v="R Joao Candido de Lima"/>
    <s v="R Joao Jose de Queiroz"/>
    <s v="R Tomaz Cartacho"/>
    <x v="313"/>
    <s v="Vespertino"/>
    <s v="Mensal"/>
    <n v="0.63822162300000007"/>
    <n v="8.0634665999999994E-2"/>
    <d v="1899-12-30T18:15:10"/>
  </r>
  <r>
    <s v="R Joao Candido de Lima"/>
    <s v="R Tomaz Cartacho"/>
    <s v="R Joaquim Alves Dinis"/>
    <x v="313"/>
    <s v="Vespertino"/>
    <s v="Mensal"/>
    <n v="0.63822162300000007"/>
    <n v="8.2546463E-2"/>
    <d v="1899-12-30T18:21:07"/>
  </r>
  <r>
    <s v="R Joao Candido de Lima"/>
    <s v="R Joaquim Alves Dinis"/>
    <s v="Pc Teotonio Fiuza"/>
    <x v="313"/>
    <s v="Vespertino"/>
    <s v="Mensal"/>
    <n v="0.63822162300000007"/>
    <n v="6.2851971000000006E-2"/>
    <d v="1899-12-30T18:25:38"/>
  </r>
  <r>
    <s v="R Joao Candido de Lima"/>
    <s v="Pc Teotonio Fiuza"/>
    <s v="R Santana do Garambeu"/>
    <x v="313"/>
    <s v="Vespertino"/>
    <s v="Mensal"/>
    <n v="0.63822162300000007"/>
    <n v="8.0634665999999994E-2"/>
    <d v="1899-12-30T18:31:26"/>
  </r>
  <r>
    <s v="R Joao Candido de Lima"/>
    <s v="R Noel Jose da Silva"/>
    <s v="(Próprio Logradouro/Trecho) R Joao Candido de Lima"/>
    <x v="318"/>
    <s v="Vespertino"/>
    <s v="Mensal"/>
    <n v="0.63822162300000007"/>
    <n v="4.9052334000000003E-2"/>
    <d v="1899-12-30T16:43:52"/>
  </r>
  <r>
    <s v="R Joao Candido de Lima"/>
    <s v="R Santana do Garambeu"/>
    <s v="(Próprio Logradouro/Trecho) R Joao Candido de Lima"/>
    <x v="318"/>
    <s v="Vespertino"/>
    <s v="Mensal"/>
    <n v="0.63822162300000007"/>
    <n v="4.7314541000000002E-2"/>
    <d v="1899-12-30T16:47:04"/>
  </r>
  <r>
    <s v="R Joao Candido de Lima"/>
    <s v="R Noel Jose da Silva"/>
    <s v="(Próprio Logradouro/Trecho) R Joao Candido de Lima"/>
    <x v="318"/>
    <s v="Vespertino"/>
    <s v="Mensal"/>
    <n v="0.63822162300000007"/>
    <n v="4.0148696999999997E-2"/>
    <d v="1899-12-30T16:49:46"/>
  </r>
  <r>
    <s v="R Joao Candido de Lima"/>
    <s v="R Noel Jose da Silva"/>
    <s v="R Gal Ferreira de Azevedo"/>
    <x v="318"/>
    <s v="Vespertino"/>
    <s v="Mensal"/>
    <n v="0.63822162300000007"/>
    <n v="0.19503828400000001"/>
    <d v="1899-12-30T17:02:54"/>
  </r>
  <r>
    <s v="R Joao Candido Vieira"/>
    <s v="R Tristao Jose Ferreira"/>
    <s v="R Tietinga"/>
    <x v="329"/>
    <s v="Vespertino"/>
    <s v="Mensal"/>
    <n v="0.56357112700000001"/>
    <n v="4.5239310999999997E-2"/>
    <d v="1899-12-30T16:22:11"/>
  </r>
  <r>
    <s v="R Joao Candido Vieira"/>
    <s v="R Tietinga"/>
    <s v="R Guacaris"/>
    <x v="329"/>
    <s v="Vespertino"/>
    <s v="Mensal"/>
    <n v="0.56357112700000001"/>
    <n v="8.0714728999999999E-2"/>
    <d v="1899-12-30T16:27:39"/>
  </r>
  <r>
    <s v="R Joao Candido Vieira"/>
    <s v="R Guacaris"/>
    <s v="R Paulo Vicente"/>
    <x v="329"/>
    <s v="Vespertino"/>
    <s v="Mensal"/>
    <n v="0.56357112700000001"/>
    <n v="8.9442763999999994E-2"/>
    <d v="1899-12-30T16:33:43"/>
  </r>
  <r>
    <s v="R Joao Candido Vieira"/>
    <s v="R Paulo Vicente"/>
    <s v="R Ascenso Ferreira"/>
    <x v="329"/>
    <s v="Vespertino"/>
    <s v="Mensal"/>
    <n v="0.56357112700000001"/>
    <n v="9.0699448000000002E-2"/>
    <d v="1899-12-30T16:39:51"/>
  </r>
  <r>
    <s v="R Joao Candido Vieira"/>
    <s v="R Ascenso Ferreira"/>
    <s v="R Taiacuira"/>
    <x v="329"/>
    <s v="Vespertino"/>
    <s v="Mensal"/>
    <n v="0.56357112700000001"/>
    <n v="8.0333755000000007E-2"/>
    <d v="1899-12-30T16:45:17"/>
  </r>
  <r>
    <s v="R Joao Candido Vieira"/>
    <s v="R Taiacuira"/>
    <s v="Av Pires do Rio"/>
    <x v="329"/>
    <s v="Vespertino"/>
    <s v="Mensal"/>
    <n v="0.56357112700000001"/>
    <n v="9.0947067000000006E-2"/>
    <d v="1899-12-30T16:51:27"/>
  </r>
  <r>
    <s v="R Joao Candido Vieira"/>
    <s v="Av Pires do Rio"/>
    <s v="R Telemaco Borba"/>
    <x v="329"/>
    <s v="Vespertino"/>
    <s v="Mensal"/>
    <n v="0.56357112700000001"/>
    <n v="6.3721187999999998E-2"/>
    <d v="1899-12-30T16:55:45"/>
  </r>
  <r>
    <s v="R Joao Carlos Ferreira"/>
    <s v="Av Ragueb Chohfi"/>
    <s v="R Cricare"/>
    <x v="417"/>
    <s v="Vespertino"/>
    <s v="Mensal"/>
    <n v="0.553718979"/>
    <n v="6.7581222999999996E-2"/>
    <d v="1899-12-30T17:07:42"/>
  </r>
  <r>
    <s v="R Joao Carlos Ferreira"/>
    <s v="R Cricare"/>
    <s v="R Pedro Cabral"/>
    <x v="417"/>
    <s v="Vespertino"/>
    <s v="Mensal"/>
    <n v="0.553718979"/>
    <n v="6.2237872999999999E-2"/>
    <d v="1899-12-30T17:11:11"/>
  </r>
  <r>
    <s v="R Joao Carlos Ferreira"/>
    <s v="R Pedro Cabral"/>
    <s v="R Antonio Cardoso Coelho"/>
    <x v="417"/>
    <s v="Vespertino"/>
    <s v="Mensal"/>
    <n v="0.553718979"/>
    <n v="6.2158073000000001E-2"/>
    <d v="1899-12-30T17:14:39"/>
  </r>
  <r>
    <s v="R Joao Carlos Ferreira"/>
    <s v="R Antonio Cardoso Coelho"/>
    <s v="R Diogo Garcia"/>
    <x v="417"/>
    <s v="Vespertino"/>
    <s v="Mensal"/>
    <n v="0.553718979"/>
    <n v="6.2042698E-2"/>
    <d v="1899-12-30T17:18:07"/>
  </r>
  <r>
    <s v="R Joao Carlos Ferreira"/>
    <s v="R Diogo Garcia"/>
    <s v="R Floriano Miranda"/>
    <x v="417"/>
    <s v="Vespertino"/>
    <s v="Mensal"/>
    <n v="0.553718979"/>
    <n v="5.7379288000000001E-2"/>
    <d v="1899-12-30T17:21:20"/>
  </r>
  <r>
    <s v="R Joao Carlos Ferreira"/>
    <s v="R Floriano Miranda"/>
    <s v="R Brasilindio"/>
    <x v="372"/>
    <s v="Vespertino"/>
    <s v="Mensal"/>
    <n v="0.553718979"/>
    <n v="0.24231982399999999"/>
    <d v="1899-12-30T17:35:04"/>
  </r>
  <r>
    <s v="R Joao Carlos Leite Penteado"/>
    <s v="R Tiburcio de Sousa"/>
    <s v="R Cachoeira Alta"/>
    <x v="189"/>
    <s v="Vespertino"/>
    <s v="Mensal"/>
    <n v="0.23426181800000001"/>
    <n v="0.18560058600000001"/>
    <d v="1899-12-30T17:46:57"/>
  </r>
  <r>
    <s v="R Joao Carlos Leite Penteado"/>
    <s v="R Cachoeira Alta"/>
    <s v="Av Inacio Penteado"/>
    <x v="189"/>
    <s v="Vespertino"/>
    <s v="Mensal"/>
    <n v="0.23426181800000001"/>
    <n v="4.8661231999999999E-2"/>
    <d v="1899-12-30T17:50:06"/>
  </r>
  <r>
    <s v="R Joao Carrasco"/>
    <s v="R Guarepe"/>
    <s v="R Jeronimo Cortes"/>
    <x v="427"/>
    <s v="Vespertino"/>
    <s v="Mensal"/>
    <n v="0.280156872"/>
    <n v="5.0012142000000002E-2"/>
    <d v="1899-12-30T16:37:29"/>
  </r>
  <r>
    <s v="R Joao Carrasco"/>
    <s v="R Jeronimo Cortes"/>
    <s v="R Rosa do Ultramar"/>
    <x v="427"/>
    <s v="Vespertino"/>
    <s v="Mensal"/>
    <n v="0.280156872"/>
    <n v="0.109731041"/>
    <d v="1899-12-30T16:45:29"/>
  </r>
  <r>
    <s v="R Joao Ceresini"/>
    <s v="R Henry Fuseti"/>
    <s v="R Nucleo de Paris"/>
    <x v="352"/>
    <s v="Matutino"/>
    <s v="Mensal"/>
    <n v="0.23369785700000001"/>
    <n v="0.11858934"/>
    <d v="1899-12-30T11:07:31"/>
  </r>
  <r>
    <s v="R Joao Ceresini"/>
    <s v="R Nucleo de Paris"/>
    <s v="R Jim Clark"/>
    <x v="352"/>
    <s v="Matutino"/>
    <s v="Mensal"/>
    <n v="0.23369785700000001"/>
    <n v="2.2676762E-2"/>
    <d v="1899-12-30T11:08:54"/>
  </r>
  <r>
    <s v="R Joao Ceresini"/>
    <s v="R Jim Clark"/>
    <s v="R Jose Gabriel Nunez"/>
    <x v="352"/>
    <s v="Matutino"/>
    <s v="Mensal"/>
    <n v="0.23369785700000001"/>
    <n v="9.2431755000000004E-2"/>
    <d v="1899-12-30T11:14:30"/>
  </r>
  <r>
    <s v="R Joao Chagas"/>
    <s v="R Elza dos Anjos Neves"/>
    <s v="R Prf Jose Barbosa Ramalho"/>
    <x v="393"/>
    <s v="Matutino"/>
    <s v="Mensal"/>
    <n v="0.61485162000000004"/>
    <n v="0.16973623700000001"/>
    <d v="1899-12-30T12:03:53"/>
  </r>
  <r>
    <s v="R Joao Chagas"/>
    <s v="R Prf Jose Barbosa Ramalho"/>
    <s v="R Palmilheira"/>
    <x v="393"/>
    <s v="Matutino"/>
    <s v="Mensal"/>
    <n v="0.61485162000000004"/>
    <n v="6.0910236E-2"/>
    <d v="1899-12-30T12:07:54"/>
  </r>
  <r>
    <s v="R Joao Chagas"/>
    <s v="R Palmilheira"/>
    <s v="R Elza dos Anjos Neves"/>
    <x v="393"/>
    <s v="Matutino"/>
    <s v="Mensal"/>
    <n v="0.61485162000000004"/>
    <n v="0.11305689200000001"/>
    <d v="1899-12-30T12:15:22"/>
  </r>
  <r>
    <s v="R Joao Chagas"/>
    <s v="R Elza dos Anjos Neves"/>
    <s v="Vla Dez"/>
    <x v="33"/>
    <s v="Matutino"/>
    <s v="Mensal"/>
    <n v="0.61485162000000004"/>
    <n v="3.7086188999999999E-2"/>
    <d v="1899-12-30T09:50:44"/>
  </r>
  <r>
    <s v="R Joao Chagas"/>
    <s v="Vla Dez"/>
    <s v="R Fran Pacheco"/>
    <x v="33"/>
    <s v="Matutino"/>
    <s v="Mensal"/>
    <n v="0.61485162000000004"/>
    <n v="3.9673607E-2"/>
    <d v="1899-12-30T09:53:24"/>
  </r>
  <r>
    <s v="R Joao Chagas"/>
    <s v="R Fran Pacheco"/>
    <s v="R Luis Norberto Freire"/>
    <x v="33"/>
    <s v="Matutino"/>
    <s v="Mensal"/>
    <n v="0.61485162000000004"/>
    <n v="0.19438845799999999"/>
    <d v="1899-12-30T10:06:27"/>
  </r>
  <r>
    <s v="R Joao Cleto da Silva"/>
    <s v="R Salvador Balbino de Matos"/>
    <s v="R Lourival Rodrigues da Silva"/>
    <x v="319"/>
    <s v="Matutino"/>
    <s v="Mensal"/>
    <n v="0.111365669"/>
    <n v="0.111365669"/>
    <d v="1899-12-30T11:46:04"/>
  </r>
  <r>
    <s v="R Joao Climaco Lobato"/>
    <s v="Tv Sinos de Oxford"/>
    <s v="R Genova"/>
    <x v="400"/>
    <s v="Matutino"/>
    <s v="Mensal"/>
    <n v="0.34712401899999995"/>
    <n v="0.16583282499999999"/>
    <d v="1899-12-30T13:15:25"/>
  </r>
  <r>
    <s v="R Joao Climaco Lobato"/>
    <s v="R Genova"/>
    <s v="R Genova"/>
    <x v="400"/>
    <s v="Matutino"/>
    <s v="Mensal"/>
    <n v="0.34712401899999995"/>
    <n v="1.1473537000000001E-2"/>
    <d v="1899-12-30T13:16:11"/>
  </r>
  <r>
    <s v="R Joao Climaco Lobato"/>
    <s v="R Genova"/>
    <s v="R Juliano Cartari"/>
    <x v="400"/>
    <s v="Matutino"/>
    <s v="Mensal"/>
    <n v="0.34712401899999995"/>
    <n v="0.16981765700000001"/>
    <d v="1899-12-30T13:27:39"/>
  </r>
  <r>
    <s v="R Joao Cocca"/>
    <s v="R Sen Mainard Gomes"/>
    <s v="R Pe Luis Rossi"/>
    <x v="322"/>
    <s v="Matutino"/>
    <s v="Mensal"/>
    <n v="0.18347148100000002"/>
    <n v="0.113426033"/>
    <d v="1899-12-30T09:25:20"/>
  </r>
  <r>
    <s v="R Joao Cocca"/>
    <s v="R Pe Luis Rossi"/>
    <s v="R Cone Antonio Dias Pequeno"/>
    <x v="322"/>
    <s v="Matutino"/>
    <s v="Mensal"/>
    <n v="0.18347148100000002"/>
    <n v="7.0045447999999996E-2"/>
    <d v="1899-12-30T09:30:02"/>
  </r>
  <r>
    <s v="R Joao Colloca"/>
    <s v="R Freitas Machado"/>
    <s v="R Paulino Cursi"/>
    <x v="228"/>
    <s v="Matutino"/>
    <s v="Mensal"/>
    <n v="0.116905144"/>
    <n v="5.1510551000000002E-2"/>
    <d v="1899-12-30T12:21:42"/>
  </r>
  <r>
    <s v="R Joao Coperario"/>
    <s v="R Turvolandia"/>
    <s v="R Jose Ardevol"/>
    <x v="45"/>
    <s v="Matutino"/>
    <s v="Mensal"/>
    <n v="0.22554622699999999"/>
    <n v="0.13850552399999999"/>
    <d v="1899-12-30T11:48:19"/>
  </r>
  <r>
    <s v="R Joao Coperario"/>
    <s v="R Jose Ardevol"/>
    <s v="R Jeronimo Moravia"/>
    <x v="45"/>
    <s v="Matutino"/>
    <s v="Mensal"/>
    <n v="0.22554622699999999"/>
    <n v="8.7040702999999997E-2"/>
    <d v="1899-12-30T11:52:49"/>
  </r>
  <r>
    <s v="R Joao Correia de Magalhaes"/>
    <s v="Av Geronimo Barbosa da Silva"/>
    <s v="R Fabiano de Freitas"/>
    <x v="182"/>
    <s v="Vespertino"/>
    <s v="Mensal"/>
    <n v="0.80874261400000003"/>
    <n v="7.3577499000000005E-2"/>
    <d v="1899-12-30T16:22:50"/>
  </r>
  <r>
    <s v="R Joao Correia de Magalhaes"/>
    <s v="R Fabiano de Freitas"/>
    <s v="Tv Luis Carlos Barros"/>
    <x v="182"/>
    <s v="Vespertino"/>
    <s v="Mensal"/>
    <n v="0.80874261400000003"/>
    <n v="7.5854637000000003E-2"/>
    <d v="1899-12-30T16:27:48"/>
  </r>
  <r>
    <s v="R Joao Correia de Magalhaes"/>
    <s v="Tv Luis Carlos Barros"/>
    <s v="R Jose Inocencio da Costa"/>
    <x v="182"/>
    <s v="Vespertino"/>
    <s v="Mensal"/>
    <n v="0.80874261400000003"/>
    <n v="8.5170059000000006E-2"/>
    <d v="1899-12-30T16:33:22"/>
  </r>
  <r>
    <s v="R Joao Correia de Magalhaes"/>
    <s v="R Jose Inocencio da Costa"/>
    <s v="R Placido Parreira Lima"/>
    <x v="182"/>
    <s v="Vespertino"/>
    <s v="Mensal"/>
    <n v="0.80874261400000003"/>
    <n v="7.1423523000000003E-2"/>
    <d v="1899-12-30T16:38:02"/>
  </r>
  <r>
    <s v="R Joao Correia de Magalhaes"/>
    <s v="R Placido Parreira Lima"/>
    <s v="R Anguereta"/>
    <x v="182"/>
    <s v="Vespertino"/>
    <s v="Mensal"/>
    <n v="0.80874261400000003"/>
    <n v="0.17222938500000001"/>
    <d v="1899-12-30T16:49:18"/>
  </r>
  <r>
    <s v="R Joao Correia de Magalhaes"/>
    <s v="R Anguereta"/>
    <s v="R Andrelandia"/>
    <x v="182"/>
    <s v="Vespertino"/>
    <s v="Mensal"/>
    <n v="0.80874261400000003"/>
    <n v="0.16872515900000001"/>
    <d v="1899-12-30T17:00:21"/>
  </r>
  <r>
    <s v="R Joao Correia de Magalhaes"/>
    <s v="R Andrelandia"/>
    <s v="R Pe Vicente de Araujo"/>
    <x v="182"/>
    <s v="Vespertino"/>
    <s v="Mensal"/>
    <n v="0.80874261400000003"/>
    <n v="2.3491597999999999E-2"/>
    <d v="1899-12-30T17:01:53"/>
  </r>
  <r>
    <s v="R Joao Correia de Magalhaes"/>
    <s v="R Pe Vicente de Araujo"/>
    <s v="R Escadas"/>
    <x v="207"/>
    <s v="Vespertino"/>
    <s v="Mensal"/>
    <n v="0.80874261400000003"/>
    <n v="0.138270752"/>
    <d v="1899-12-30T18:18:19"/>
  </r>
  <r>
    <s v="R Joao Correia de Miranda"/>
    <s v="R Teutonia"/>
    <s v="Vla Dois"/>
    <x v="414"/>
    <s v="Vespertino"/>
    <s v="Mensal"/>
    <n v="0.168251553"/>
    <n v="4.3905620999999999E-2"/>
    <d v="1899-12-30T15:39:26"/>
  </r>
  <r>
    <s v="R Joao Correia de Miranda"/>
    <s v="Vla Dois"/>
    <s v="R Pontal do Rio Pardo"/>
    <x v="414"/>
    <s v="Vespertino"/>
    <s v="Mensal"/>
    <n v="0.168251553"/>
    <n v="6.3347564999999995E-2"/>
    <d v="1899-12-30T15:44:11"/>
  </r>
  <r>
    <s v="R Joao Correia de Miranda"/>
    <s v="R Pontal do Rio Pardo"/>
    <s v="R Tucurui"/>
    <x v="414"/>
    <s v="Vespertino"/>
    <s v="Mensal"/>
    <n v="0.168251553"/>
    <n v="6.0998366999999998E-2"/>
    <d v="1899-12-30T15:48:45"/>
  </r>
  <r>
    <s v="R Joao Crispiniano Soares"/>
    <s v="R Dias Arenso"/>
    <s v="R Duarte Machado"/>
    <x v="417"/>
    <s v="Vespertino"/>
    <s v="Mensal"/>
    <n v="0.75020754199999995"/>
    <n v="6.2842674000000001E-2"/>
    <d v="1899-12-30T17:24:51"/>
  </r>
  <r>
    <s v="R Joao Crispiniano Soares"/>
    <s v="R Duarte Machado"/>
    <s v="R Giacomo Armani"/>
    <x v="417"/>
    <s v="Vespertino"/>
    <s v="Mensal"/>
    <n v="0.75020754199999995"/>
    <n v="3.9671547000000001E-2"/>
    <d v="1899-12-30T17:27:04"/>
  </r>
  <r>
    <s v="R Joao Crispiniano Soares"/>
    <s v="R Giacomo Armani"/>
    <s v="R Francisco de Mendonca"/>
    <x v="417"/>
    <s v="Vespertino"/>
    <s v="Mensal"/>
    <n v="0.75020754199999995"/>
    <n v="0.22030693100000001"/>
    <d v="1899-12-30T17:39:22"/>
  </r>
  <r>
    <s v="R Joao Crispiniano Soares"/>
    <s v="R Francisco de Mendonca"/>
    <s v="R Sebastiao Moreira"/>
    <x v="417"/>
    <s v="Vespertino"/>
    <s v="Mensal"/>
    <n v="0.75020754199999995"/>
    <n v="9.4800704999999999E-2"/>
    <d v="1899-12-30T17:44:40"/>
  </r>
  <r>
    <s v="R Joao Crispiniano Soares"/>
    <s v="R Sebastiao Moreira"/>
    <s v="R R Sessenta e Oito"/>
    <x v="417"/>
    <s v="Vespertino"/>
    <s v="Mensal"/>
    <n v="0.75020754199999995"/>
    <n v="6.8914016999999994E-2"/>
    <d v="1899-12-30T17:48:32"/>
  </r>
  <r>
    <s v="R Joao Crispiniano Soares"/>
    <s v="R Francisco de Melo Palheta"/>
    <s v="R Antonio Pavao"/>
    <x v="419"/>
    <s v="Vespertino"/>
    <s v="Mensal"/>
    <n v="0.75020754199999995"/>
    <n v="0.19264402799999999"/>
    <d v="1899-12-30T16:24:37"/>
  </r>
  <r>
    <s v="R Joao Crispiniano Soares"/>
    <s v="R Antonio Pavao"/>
    <s v="R Dias Arenso"/>
    <x v="419"/>
    <s v="Vespertino"/>
    <s v="Mensal"/>
    <n v="0.75020754199999995"/>
    <n v="7.1027641000000002E-2"/>
    <d v="1899-12-30T16:28:34"/>
  </r>
  <r>
    <s v="R Joao D Ambrosio"/>
    <s v="Av do Oratorio"/>
    <s v="R Jose Domingues de Pontes"/>
    <x v="112"/>
    <s v="Matutino"/>
    <s v="Mensal"/>
    <n v="0.26602239000000005"/>
    <n v="6.5803458999999995E-2"/>
    <d v="1899-12-30T10:13:18"/>
  </r>
  <r>
    <s v="R Joao D Ambrosio"/>
    <s v="R Jose Domingues de Pontes"/>
    <s v="R Jean Debret"/>
    <x v="112"/>
    <s v="Matutino"/>
    <s v="Mensal"/>
    <n v="0.26602239000000005"/>
    <n v="3.1264924999999999E-2"/>
    <d v="1899-12-30T10:15:26"/>
  </r>
  <r>
    <s v="R Joao D Ambrosio"/>
    <s v="R Jean Debret"/>
    <s v="R Manuel Nunes de Siqueira"/>
    <x v="112"/>
    <s v="Matutino"/>
    <s v="Mensal"/>
    <n v="0.26602239000000005"/>
    <n v="5.5691730000000002E-2"/>
    <d v="1899-12-30T10:19:14"/>
  </r>
  <r>
    <s v="R Joao D Ambrosio"/>
    <s v="R Manuel Nunes de Siqueira"/>
    <s v="R Pedro Goncalves Varejao"/>
    <x v="157"/>
    <s v="Matutino"/>
    <s v="Mensal"/>
    <n v="0.26602239000000005"/>
    <n v="0.113262276"/>
    <d v="1899-12-30T09:59:59"/>
  </r>
  <r>
    <s v="R Joao da Costa Campos"/>
    <s v="R Maria Vicente Diorio"/>
    <s v="R Benjamim de Barros"/>
    <x v="117"/>
    <s v="Matutino"/>
    <s v="Mensal"/>
    <n v="4.6396689999999997E-2"/>
    <n v="4.6396689999999997E-2"/>
    <d v="1899-12-30T11:01:24"/>
  </r>
  <r>
    <s v="R Joao da Costa Ferreira"/>
    <s v="R Francisco Vidal"/>
    <s v="R Goianira"/>
    <x v="196"/>
    <s v="Matutino"/>
    <s v="Mensal"/>
    <n v="0.225747223"/>
    <n v="0.225747223"/>
    <d v="1899-12-30T10:36:58"/>
  </r>
  <r>
    <s v="R Joao da Costa Pimenta"/>
    <s v="R dos Marceneiros"/>
    <s v="R Bernardino Luini"/>
    <x v="242"/>
    <s v="Vespertino"/>
    <s v="Mensal"/>
    <n v="0.25882244900000001"/>
    <n v="0.25882244900000001"/>
    <d v="1899-12-30T17:14:32"/>
  </r>
  <r>
    <s v="R Joao da Moia"/>
    <s v="R Pedro Corte Real"/>
    <s v="Av Roberto Pires Maciel"/>
    <x v="273"/>
    <s v="Vespertino"/>
    <s v="Mensal"/>
    <n v="9.9503296000000005E-2"/>
    <n v="9.9503296000000005E-2"/>
    <d v="1899-12-30T18:08:55"/>
  </r>
  <r>
    <s v="R Joao da Silva"/>
    <s v="R Candido Gomide"/>
    <s v="R Sardoa"/>
    <x v="41"/>
    <s v="Matutino"/>
    <s v="Mensal"/>
    <n v="0.25265842399999999"/>
    <n v="0.100852943"/>
    <d v="1899-12-30T10:46:02"/>
  </r>
  <r>
    <s v="R Joao da Silva"/>
    <s v="R Sardoa"/>
    <s v="R Candido Gomide"/>
    <x v="41"/>
    <s v="Matutino"/>
    <s v="Mensal"/>
    <n v="0.25265842399999999"/>
    <n v="0.15180548099999999"/>
    <d v="1899-12-30T10:56:52"/>
  </r>
  <r>
    <s v="R Joao da Silva Aguiar"/>
    <s v="R Oliveira Falcao"/>
    <s v="R Francisco Ferraz Cardoso"/>
    <x v="436"/>
    <s v="Matutino"/>
    <s v="Mensal"/>
    <n v="1.0874969699999999"/>
    <n v="0.144903061"/>
    <d v="1899-12-30T11:40:10"/>
  </r>
  <r>
    <s v="R Joao da Silva Aguiar"/>
    <s v="R Francisco Falcao"/>
    <s v="R Luis Cesar de Menezes"/>
    <x v="407"/>
    <s v="Matutino"/>
    <s v="Mensal"/>
    <n v="1.0874969699999999"/>
    <n v="0.129401352"/>
    <d v="1899-12-30T11:10:17"/>
  </r>
  <r>
    <s v="R Joao da Silva Aguiar"/>
    <s v="R Giboiucus"/>
    <s v="R Luis Cesar de Menezes"/>
    <x v="407"/>
    <s v="Matutino"/>
    <s v="Mensal"/>
    <n v="1.0874969699999999"/>
    <n v="6.4050261999999997E-2"/>
    <d v="1899-12-30T11:13:19"/>
  </r>
  <r>
    <s v="R Joao da Silva Aguiar"/>
    <s v="R Giboiucus"/>
    <s v="R Manuel da Mota Coutinho"/>
    <x v="407"/>
    <s v="Matutino"/>
    <s v="Mensal"/>
    <n v="1.0874969699999999"/>
    <n v="5.5261600000000001E-2"/>
    <d v="1899-12-30T11:15:56"/>
  </r>
  <r>
    <s v="R Joao da Silva Aguiar"/>
    <s v="Est do Lageado Velho"/>
    <s v="R Jorge Neto Falcao"/>
    <x v="427"/>
    <s v="Vespertino"/>
    <s v="Mensal"/>
    <n v="1.0874969699999999"/>
    <n v="0.121161148"/>
    <d v="1899-12-30T17:15:31"/>
  </r>
  <r>
    <s v="R Joao da Silva Aguiar"/>
    <s v="R Jorge Neto Falcao"/>
    <s v="R D"/>
    <x v="427"/>
    <s v="Vespertino"/>
    <s v="Mensal"/>
    <n v="1.0874969699999999"/>
    <n v="0.120198967"/>
    <d v="1899-12-30T17:24:17"/>
  </r>
  <r>
    <s v="R Joao da Silva Aguiar"/>
    <s v="R D"/>
    <s v="R Francisco Fernandes Frazao"/>
    <x v="427"/>
    <s v="Vespertino"/>
    <s v="Mensal"/>
    <n v="1.0874969699999999"/>
    <n v="2.8906268999999998E-2"/>
    <d v="1899-12-30T17:26:24"/>
  </r>
  <r>
    <s v="R Joao da Silva Aguiar"/>
    <s v="R Francisco Fernandes Frazao"/>
    <s v="R Oliveira Falcao"/>
    <x v="427"/>
    <s v="Vespertino"/>
    <s v="Mensal"/>
    <n v="1.0874969699999999"/>
    <n v="6.3957916000000004E-2"/>
    <d v="1899-12-30T17:31:04"/>
  </r>
  <r>
    <s v="R Joao da Silva Aguiar"/>
    <s v="R Francisco Ferraz Cardoso"/>
    <s v="R Cabral de Ataide"/>
    <x v="427"/>
    <s v="Vespertino"/>
    <s v="Mensal"/>
    <n v="1.0874969699999999"/>
    <n v="0.21194447299999999"/>
    <d v="1899-12-30T17:46:33"/>
  </r>
  <r>
    <s v="R Joao da Silva Aguiar"/>
    <s v="R Cabral de Ataide"/>
    <s v="R Francisco Falcao"/>
    <x v="427"/>
    <s v="Vespertino"/>
    <s v="Mensal"/>
    <n v="1.0874969699999999"/>
    <n v="0.14771192899999999"/>
    <d v="1899-12-30T17:57:20"/>
  </r>
  <r>
    <s v="R Joao da Silva Fernandes"/>
    <s v="Av Nordestina"/>
    <s v="Tv Leda"/>
    <x v="131"/>
    <s v="Matutino"/>
    <s v="Mensal"/>
    <n v="0.217089741"/>
    <n v="3.4254566E-2"/>
    <d v="1899-12-30T09:38:38"/>
  </r>
  <r>
    <s v="R Joao da Silva Fernandes"/>
    <s v="Tv Leda"/>
    <s v="R Ramos"/>
    <x v="131"/>
    <s v="Matutino"/>
    <s v="Mensal"/>
    <n v="0.217089741"/>
    <n v="7.3991951E-2"/>
    <d v="1899-12-30T09:43:46"/>
  </r>
  <r>
    <s v="R Joao da Silva Fernandes"/>
    <s v="R Ramos"/>
    <s v="R Maria Branca"/>
    <x v="131"/>
    <s v="Matutino"/>
    <s v="Mensal"/>
    <n v="0.217089741"/>
    <n v="0.108843224"/>
    <d v="1899-12-30T09:51:20"/>
  </r>
  <r>
    <s v="R Joao das Heras"/>
    <s v="R Horacio Quiroga"/>
    <s v="R Emilio Lamarca"/>
    <x v="401"/>
    <s v="Matutino"/>
    <s v="Mensal"/>
    <n v="9.7146811999999999E-2"/>
    <n v="9.7146811999999999E-2"/>
    <d v="1899-12-30T10:03:20"/>
  </r>
  <r>
    <s v="R Joao das Neves"/>
    <s v="Av Sapopemba"/>
    <s v="R Joao Lopes de Lima"/>
    <x v="212"/>
    <s v="Matutino"/>
    <s v="Mensal"/>
    <n v="0.37278689600000003"/>
    <n v="5.9447661999999998E-2"/>
    <d v="1899-12-30T10:36:31"/>
  </r>
  <r>
    <s v="R Joao das Neves"/>
    <s v="R Joao Lopes de Lima"/>
    <s v="R Joao Lopes de Lima"/>
    <x v="212"/>
    <s v="Matutino"/>
    <s v="Mensal"/>
    <n v="0.37278689600000003"/>
    <n v="3.0266087000000001E-2"/>
    <d v="1899-12-30T10:38:16"/>
  </r>
  <r>
    <s v="R Joao das Neves"/>
    <s v="R Joao Lopes de Lima"/>
    <s v="R Ana Popovici"/>
    <x v="212"/>
    <s v="Matutino"/>
    <s v="Mensal"/>
    <n v="0.37278689600000003"/>
    <n v="5.3130801999999998E-2"/>
    <d v="1899-12-30T10:41:21"/>
  </r>
  <r>
    <s v="R Joao das Neves"/>
    <s v="R Ana Popovici"/>
    <s v="R Alberto Miole"/>
    <x v="212"/>
    <s v="Matutino"/>
    <s v="Mensal"/>
    <n v="0.37278689600000003"/>
    <n v="0.105932869"/>
    <d v="1899-12-30T10:47:29"/>
  </r>
  <r>
    <s v="R Joao das Neves"/>
    <s v="R Alberto Miole"/>
    <s v="(Próprio Logradouro/Trecho) R Joao das Neves"/>
    <x v="212"/>
    <s v="Matutino"/>
    <s v="Mensal"/>
    <n v="0.37278689600000003"/>
    <n v="0.12400947599999999"/>
    <d v="1899-12-30T10:54:40"/>
  </r>
  <r>
    <s v="R Joao de Arraiolo"/>
    <s v="R Manuel da Mota Coutinho"/>
    <s v="R Aguiar Girao"/>
    <x v="386"/>
    <s v="Vespertino"/>
    <s v="Mensal"/>
    <n v="0.15875066400000001"/>
    <n v="3.9823452000000002E-2"/>
    <d v="1899-12-30T19:48:04"/>
  </r>
  <r>
    <s v="R Joao de Arraiolo"/>
    <s v="R Aguiar Girao"/>
    <s v="R Joao Fortes"/>
    <x v="386"/>
    <s v="Vespertino"/>
    <s v="Mensal"/>
    <n v="0.15875066400000001"/>
    <n v="6.6138321E-2"/>
    <d v="1899-12-30T19:52:11"/>
  </r>
  <r>
    <s v="R Joao de Campos e Matos"/>
    <s v="Av Jose de Moraes Cabral"/>
    <s v="Est D Joao Nery"/>
    <x v="194"/>
    <s v="Vespertino"/>
    <s v="Mensal"/>
    <n v="0.12469145199999999"/>
    <n v="0.12469145199999999"/>
    <d v="1899-12-30T18:12:59"/>
  </r>
  <r>
    <s v="R Joao de Castilho Pinto"/>
    <s v="R Cachoeira Alta"/>
    <s v="R Prf Zeferino Ferraz"/>
    <x v="189"/>
    <s v="Vespertino"/>
    <s v="Mensal"/>
    <n v="0.148952896"/>
    <n v="0.148952896"/>
    <d v="1899-12-30T17:59:44"/>
  </r>
  <r>
    <s v="R Joao de Leao"/>
    <s v="Vla Um"/>
    <s v="R George Bonaira"/>
    <x v="159"/>
    <s v="Matutino"/>
    <s v="Mensal"/>
    <n v="0.14803976399999999"/>
    <n v="2.3647815999999999E-2"/>
    <d v="1899-12-30T11:03:04"/>
  </r>
  <r>
    <s v="R Joao de Leao"/>
    <s v="R George Bonaira"/>
    <s v="R Cipriano Alves"/>
    <x v="159"/>
    <s v="Matutino"/>
    <s v="Mensal"/>
    <n v="0.14803976399999999"/>
    <n v="8.1375504000000001E-2"/>
    <d v="1899-12-30T11:07:51"/>
  </r>
  <r>
    <s v="R Joao de Leao"/>
    <s v="R Dionisio Feijo"/>
    <s v="R Luiz Adorno"/>
    <x v="159"/>
    <s v="Matutino"/>
    <s v="Mensal"/>
    <n v="0.14803976399999999"/>
    <n v="4.3016445E-2"/>
    <d v="1899-12-30T11:10:23"/>
  </r>
  <r>
    <s v="R Joao de Macedo Ribeiro"/>
    <s v="Av Mal Tito"/>
    <s v="R Mafura"/>
    <x v="360"/>
    <s v="Matutino"/>
    <s v="Mensal"/>
    <n v="0.52771384200000004"/>
    <n v="0.12622277800000001"/>
    <d v="1899-12-30T10:52:37"/>
  </r>
  <r>
    <s v="R Joao de Macedo Ribeiro"/>
    <s v="R Mafura"/>
    <s v="R Salvador Balbino de Matos"/>
    <x v="360"/>
    <s v="Matutino"/>
    <s v="Mensal"/>
    <n v="0.52771384200000004"/>
    <n v="0.105947945"/>
    <d v="1899-12-30T10:59:41"/>
  </r>
  <r>
    <s v="R Joao de Macedo Ribeiro"/>
    <s v="R Salvador Balbino de Matos"/>
    <s v="R Cachoeira Escaramuca"/>
    <x v="360"/>
    <s v="Matutino"/>
    <s v="Mensal"/>
    <n v="0.52771384200000004"/>
    <n v="0.10880163599999999"/>
    <d v="1899-12-30T11:06:57"/>
  </r>
  <r>
    <s v="R Joao de Macedo Ribeiro"/>
    <s v="R Cachoeira Escaramuca"/>
    <s v="R Catamara"/>
    <x v="360"/>
    <s v="Matutino"/>
    <s v="Mensal"/>
    <n v="0.52771384200000004"/>
    <n v="5.4700722E-2"/>
    <d v="1899-12-30T11:10:36"/>
  </r>
  <r>
    <s v="R Joao de Macedo Ribeiro"/>
    <s v="R Catamara"/>
    <s v="R Cachoeira Utupiru"/>
    <x v="360"/>
    <s v="Matutino"/>
    <s v="Mensal"/>
    <n v="0.52771384200000004"/>
    <n v="5.3770068999999997E-2"/>
    <d v="1899-12-30T11:14:11"/>
  </r>
  <r>
    <s v="R Joao de Macedo Ribeiro"/>
    <s v="R Cachoeira Utupiru"/>
    <s v="R Cabixis"/>
    <x v="360"/>
    <s v="Matutino"/>
    <s v="Mensal"/>
    <n v="0.52771384200000004"/>
    <n v="4.6410216999999997E-2"/>
    <d v="1899-12-30T11:17:17"/>
  </r>
  <r>
    <s v="R Joao de Magalhaes"/>
    <s v="R Lucas Fernandes Pinto"/>
    <s v="R Joao do Canto e Melo"/>
    <x v="364"/>
    <s v="Vespertino"/>
    <s v="Mensal"/>
    <n v="6.4140045000000007E-2"/>
    <n v="6.4140045000000007E-2"/>
    <d v="1899-12-30T17:09:42"/>
  </r>
  <r>
    <s v="R Joao de Matos"/>
    <s v="Av Sapopemba"/>
    <s v="R Fr Antonio Ventura"/>
    <x v="274"/>
    <s v="Vespertino"/>
    <s v="Mensal"/>
    <n v="0.12899200200000002"/>
    <n v="1.7111531999999999E-2"/>
    <d v="1899-12-30T19:11:02"/>
  </r>
  <r>
    <s v="R Joao de Matos"/>
    <s v="R Fr Antonio Ventura"/>
    <s v="R Fernandes Tourinho"/>
    <x v="272"/>
    <s v="Vespertino"/>
    <s v="Mensal"/>
    <n v="0.12899200200000002"/>
    <n v="0.11188047"/>
    <d v="1899-12-30T17:53:40"/>
  </r>
  <r>
    <s v="R Joao de Melo"/>
    <s v="R Lourenco Leite Penteado"/>
    <s v="R D Giocondo Grotti"/>
    <x v="97"/>
    <s v="Vespertino"/>
    <s v="Mensal"/>
    <n v="6.795026400000001E-2"/>
    <n v="6.7950263999999996E-2"/>
    <d v="1899-12-30T19:25:18"/>
  </r>
  <r>
    <s v="R Joao de Mendonca"/>
    <s v="Av Satelite"/>
    <s v="R Sagitario"/>
    <x v="431"/>
    <s v="Vespertino"/>
    <s v="Mensal"/>
    <n v="0.56527355999999995"/>
    <n v="8.0003159000000004E-2"/>
    <d v="1899-12-30T16:14:27"/>
  </r>
  <r>
    <s v="R Joao de Mendonca"/>
    <s v="R Sagitario"/>
    <s v="R Escorpiao"/>
    <x v="431"/>
    <s v="Vespertino"/>
    <s v="Mensal"/>
    <n v="0.56527355999999995"/>
    <n v="1.8993900000000001E-2"/>
    <d v="1899-12-30T16:15:44"/>
  </r>
  <r>
    <s v="R Joao de Mendonca"/>
    <s v="R Escorpiao"/>
    <s v="R Aries"/>
    <x v="431"/>
    <s v="Vespertino"/>
    <s v="Mensal"/>
    <n v="0.56527355999999995"/>
    <n v="0.114432426"/>
    <d v="1899-12-30T16:23:24"/>
  </r>
  <r>
    <s v="R Joao de Mendonca"/>
    <s v="R Aries"/>
    <s v="S/Logradouro"/>
    <x v="431"/>
    <s v="Vespertino"/>
    <s v="Mensal"/>
    <n v="0.56527355999999995"/>
    <n v="2.2764545000000001E-2"/>
    <d v="1899-12-30T16:24:56"/>
  </r>
  <r>
    <s v="R Joao de Mendonca"/>
    <s v="S/Logradouro"/>
    <s v="R Gemeos"/>
    <x v="431"/>
    <s v="Vespertino"/>
    <s v="Mensal"/>
    <n v="0.56527355999999995"/>
    <n v="0.32907952899999998"/>
    <d v="1899-12-30T16:47:01"/>
  </r>
  <r>
    <s v="R Joao de Miranda"/>
    <s v="R Umarizal"/>
    <s v="S/Logradouro"/>
    <x v="325"/>
    <s v="Vespertino"/>
    <s v="Mensal"/>
    <n v="0.325307442"/>
    <n v="0.11949436200000001"/>
    <d v="1899-12-30T16:14:18"/>
  </r>
  <r>
    <s v="R Joao de Miranda"/>
    <s v="S/Logradouro"/>
    <s v="R Pojuca"/>
    <x v="325"/>
    <s v="Vespertino"/>
    <s v="Mensal"/>
    <n v="0.325307442"/>
    <n v="0.109800026"/>
    <d v="1899-12-30T16:21:38"/>
  </r>
  <r>
    <s v="R Joao de Miranda"/>
    <s v="R Pojuca"/>
    <s v="R Virginia de Miranda"/>
    <x v="325"/>
    <s v="Vespertino"/>
    <s v="Mensal"/>
    <n v="0.325307442"/>
    <n v="9.6013054E-2"/>
    <d v="1899-12-30T16:28:03"/>
  </r>
  <r>
    <s v="R Joao de Moraes Lima"/>
    <s v="R Moacir Dantas Itapicuru"/>
    <s v="R Otavio Artur de Lima"/>
    <x v="131"/>
    <s v="Matutino"/>
    <s v="Mensal"/>
    <n v="7.0010849E-2"/>
    <n v="7.0010849E-2"/>
    <d v="1899-12-30T09:56:12"/>
  </r>
  <r>
    <s v="R Joao de Santi"/>
    <s v="R Goncalves de Mendonca"/>
    <s v="R Barros Penteado"/>
    <x v="24"/>
    <s v="Vespertino"/>
    <s v="Mensal"/>
    <n v="9.6445449999999988E-2"/>
    <n v="9.6445450000000002E-2"/>
    <d v="1899-12-30T19:13:29"/>
  </r>
  <r>
    <s v="R Joao de Siqueira Afonso"/>
    <s v="R Francisco Fernandes Frazao"/>
    <s v="(Próprio Logradouro/Trecho) R Joao de Siqueira Afonso"/>
    <x v="436"/>
    <s v="Matutino"/>
    <s v="Mensal"/>
    <n v="0.95953711699999999"/>
    <n v="8.7105019000000006E-2"/>
    <d v="1899-12-30T11:45:46"/>
  </r>
  <r>
    <s v="R Joao de Siqueira Afonso"/>
    <s v="R Francisco Fernandes Frazao"/>
    <s v="R Oliveira Falcao"/>
    <x v="436"/>
    <s v="Matutino"/>
    <s v="Mensal"/>
    <n v="0.95953711699999999"/>
    <n v="5.3847171999999999E-2"/>
    <d v="1899-12-30T11:49:14"/>
  </r>
  <r>
    <s v="R Joao de Siqueira Afonso"/>
    <s v="R Oliveira Falcao"/>
    <s v="R Francisco Ferraz Cardoso"/>
    <x v="436"/>
    <s v="Matutino"/>
    <s v="Mensal"/>
    <n v="0.95953711699999999"/>
    <n v="0.15342445399999999"/>
    <d v="1899-12-30T11:59:06"/>
  </r>
  <r>
    <s v="R Joao de Siqueira Afonso"/>
    <s v="R Francisco Ferraz Cardoso"/>
    <s v="R Joanienes Sobrinho"/>
    <x v="436"/>
    <s v="Matutino"/>
    <s v="Mensal"/>
    <n v="0.95953711699999999"/>
    <n v="0.288757233"/>
    <d v="1899-12-30T12:17:41"/>
  </r>
  <r>
    <s v="R Joao de Siqueira Afonso"/>
    <s v="R Joanienes Sobrinho"/>
    <s v="R Francisco Falcao"/>
    <x v="407"/>
    <s v="Matutino"/>
    <s v="Mensal"/>
    <n v="0.95953711699999999"/>
    <n v="7.1480880999999996E-2"/>
    <d v="1899-12-30T11:19:20"/>
  </r>
  <r>
    <s v="R Joao de Siqueira Afonso"/>
    <s v="R Francisco Falcao"/>
    <s v="R Dias Mendes"/>
    <x v="407"/>
    <s v="Matutino"/>
    <s v="Mensal"/>
    <n v="0.95953711699999999"/>
    <n v="6.8970901000000001E-2"/>
    <d v="1899-12-30T11:22:36"/>
  </r>
  <r>
    <s v="R Joao de Siqueira Afonso"/>
    <s v="R Dias Mendes"/>
    <s v="R Manuel da Mota Coutinho"/>
    <x v="407"/>
    <s v="Matutino"/>
    <s v="Mensal"/>
    <n v="0.95953711699999999"/>
    <n v="0.18064295999999999"/>
    <d v="1899-12-30T11:31:10"/>
  </r>
  <r>
    <s v="R Joao de Sousa Melo"/>
    <s v="R Sta Maura"/>
    <s v="R Asdrubal"/>
    <x v="324"/>
    <s v="Vespertino"/>
    <s v="Mensal"/>
    <n v="8.7986320000000007E-2"/>
    <n v="3.3391551999999998E-2"/>
    <d v="1899-12-30T15:30:12"/>
  </r>
  <r>
    <s v="R Joao de Sousa Melo"/>
    <s v="R Asdrubal"/>
    <s v="R Catleias"/>
    <x v="324"/>
    <s v="Vespertino"/>
    <s v="Mensal"/>
    <n v="8.7986320000000007E-2"/>
    <n v="5.4594769000000001E-2"/>
    <d v="1899-12-30T15:34:07"/>
  </r>
  <r>
    <s v="R Joao Demar"/>
    <s v="R Aguanambi"/>
    <s v="R Jose Egidio"/>
    <x v="370"/>
    <s v="Vespertino"/>
    <s v="Mensal"/>
    <n v="0.22329406499999999"/>
    <n v="0.12604541"/>
    <d v="1899-12-30T18:20:32"/>
  </r>
  <r>
    <s v="R Joao Demar"/>
    <s v="R Jose Egidio"/>
    <s v="R Pires de Avila"/>
    <x v="399"/>
    <s v="Vespertino"/>
    <s v="Mensal"/>
    <n v="0.22329406499999999"/>
    <n v="8.4837967E-2"/>
    <d v="1899-12-30T19:14:33"/>
  </r>
  <r>
    <s v="R Joao Demar"/>
    <s v="R Pires de Avila"/>
    <s v="R Otelo Augusto Ribeiro"/>
    <x v="399"/>
    <s v="Vespertino"/>
    <s v="Mensal"/>
    <n v="0.22329406499999999"/>
    <n v="1.2410687E-2"/>
    <d v="1899-12-30T19:15:19"/>
  </r>
  <r>
    <s v="R Joao Di Vito"/>
    <s v="R Ida Radiante Bonfanti"/>
    <s v="R Historia Patria"/>
    <x v="401"/>
    <s v="Matutino"/>
    <s v="Mensal"/>
    <n v="0.11719927899999999"/>
    <n v="5.9876537000000001E-2"/>
    <d v="1899-12-30T09:54:13"/>
  </r>
  <r>
    <s v="R Joao Di Vito"/>
    <s v="R Manuel Xavier dos Passos"/>
    <s v="R Ida Radiante Bonfanti"/>
    <x v="401"/>
    <s v="Matutino"/>
    <s v="Mensal"/>
    <n v="0.11719927899999999"/>
    <n v="5.7322742000000003E-2"/>
    <d v="1899-12-30T09:57:36"/>
  </r>
  <r>
    <s v="R Joao Dias da Motta"/>
    <s v="R Capitania de Itamaraca"/>
    <s v="R Serra de Santa Marta"/>
    <x v="353"/>
    <s v="Vespertino"/>
    <s v="Mensal"/>
    <n v="0.22415815"/>
    <n v="0.11068483"/>
    <d v="1899-12-30T17:11:50"/>
  </r>
  <r>
    <s v="R Joao Dias da Motta"/>
    <s v="R Serra de Santa Marta"/>
    <s v="R Serra de Sao Domingos"/>
    <x v="353"/>
    <s v="Vespertino"/>
    <s v="Mensal"/>
    <n v="0.22415815"/>
    <n v="0.11347332"/>
    <d v="1899-12-30T17:19:18"/>
  </r>
  <r>
    <s v="R Joao Dias Mendes"/>
    <s v="R Toledo Castelanos"/>
    <s v="Vla Um"/>
    <x v="177"/>
    <s v="Matutino"/>
    <s v="Mensal"/>
    <n v="0.32189054499999997"/>
    <n v="0.12794139900000001"/>
    <d v="1899-12-30T11:35:58"/>
  </r>
  <r>
    <s v="R Joao Dias Mendes"/>
    <s v="Vla Um"/>
    <s v="Vla Dois"/>
    <x v="177"/>
    <s v="Matutino"/>
    <s v="Mensal"/>
    <n v="0.32189054499999997"/>
    <n v="3.7681766999999998E-2"/>
    <d v="1899-12-30T11:38:33"/>
  </r>
  <r>
    <s v="R Joao Dias Mendes"/>
    <s v="Vla Dois"/>
    <s v="R Inacio Bernardes"/>
    <x v="177"/>
    <s v="Matutino"/>
    <s v="Mensal"/>
    <n v="0.32189054499999997"/>
    <n v="0.15626738000000001"/>
    <d v="1899-12-30T11:49:15"/>
  </r>
  <r>
    <s v="R Joao do Canto e Melo"/>
    <s v="R Antonio de Mendonca"/>
    <s v="Vla Trinta e Sete"/>
    <x v="364"/>
    <s v="Vespertino"/>
    <s v="Mensal"/>
    <n v="0.82656427399999999"/>
    <n v="0.166543884"/>
    <d v="1899-12-30T17:20:31"/>
  </r>
  <r>
    <s v="R Joao do Canto e Melo"/>
    <s v="Vla Trinta e Sete"/>
    <s v="R Joao de Magalhaes"/>
    <x v="364"/>
    <s v="Vespertino"/>
    <s v="Mensal"/>
    <n v="0.82656427399999999"/>
    <n v="9.5603294000000005E-2"/>
    <d v="1899-12-30T17:26:44"/>
  </r>
  <r>
    <s v="R Joao do Canto e Melo"/>
    <s v="R Joao de Magalhaes"/>
    <s v="R Agostinho de Medina"/>
    <x v="364"/>
    <s v="Vespertino"/>
    <s v="Mensal"/>
    <n v="0.82656427399999999"/>
    <n v="4.8113125E-2"/>
    <d v="1899-12-30T17:29:52"/>
  </r>
  <r>
    <s v="R Joao do Canto e Melo"/>
    <s v="R Agostinho de Medina"/>
    <s v="R Pedro da Lomba"/>
    <x v="364"/>
    <s v="Vespertino"/>
    <s v="Mensal"/>
    <n v="0.82656427399999999"/>
    <n v="7.5906837000000005E-2"/>
    <d v="1899-12-30T17:34:48"/>
  </r>
  <r>
    <s v="R Joao do Canto e Melo"/>
    <s v="R Pedro da Lomba"/>
    <s v="R Emma Beatriz Maria Soffredi"/>
    <x v="364"/>
    <s v="Vespertino"/>
    <s v="Mensal"/>
    <n v="0.82656427399999999"/>
    <n v="7.6585442000000004E-2"/>
    <d v="1899-12-30T17:39:47"/>
  </r>
  <r>
    <s v="R Joao do Canto e Melo"/>
    <s v="R Emma Beatriz Maria Soffredi"/>
    <s v="Vla Trinta e Quatro"/>
    <x v="364"/>
    <s v="Vespertino"/>
    <s v="Mensal"/>
    <n v="0.82656427399999999"/>
    <n v="0.116692612"/>
    <d v="1899-12-30T17:47:22"/>
  </r>
  <r>
    <s v="R Joao do Canto e Melo"/>
    <s v="Vla Trinta e Quatro"/>
    <s v="Vla Trinta e Seis"/>
    <x v="364"/>
    <s v="Vespertino"/>
    <s v="Mensal"/>
    <n v="0.82656427399999999"/>
    <n v="3.6713981999999999E-2"/>
    <d v="1899-12-30T17:49:45"/>
  </r>
  <r>
    <s v="R Joao do Canto e Melo"/>
    <s v="Vla Trinta e Seis"/>
    <s v="R Prf Ciro Formicola"/>
    <x v="364"/>
    <s v="Vespertino"/>
    <s v="Mensal"/>
    <n v="0.82656427399999999"/>
    <n v="0.12892045599999999"/>
    <d v="1899-12-30T17:58:08"/>
  </r>
  <r>
    <s v="R Joao do Canto e Melo"/>
    <s v="R Prf Ciro Formicola"/>
    <s v="Av Bra de Muritiba"/>
    <x v="364"/>
    <s v="Vespertino"/>
    <s v="Mensal"/>
    <n v="0.82656427399999999"/>
    <n v="8.1484641999999996E-2"/>
    <d v="1899-12-30T18:03:26"/>
  </r>
  <r>
    <s v="R Joao do Sacramento"/>
    <s v="R Jorge de Mendonca"/>
    <s v="R Paulo Osorio Flores"/>
    <x v="338"/>
    <s v="Matutino"/>
    <s v="Mensal"/>
    <n v="9.9604225000000005E-2"/>
    <n v="9.9604225000000005E-2"/>
    <d v="1899-12-30T10:32:14"/>
  </r>
  <r>
    <s v="R Joao Domingos Veiga"/>
    <s v="R Antonio da Silva Herdeiro"/>
    <s v="R Manuel Rodrigues Graca"/>
    <x v="326"/>
    <s v="Vespertino"/>
    <s v="Mensal"/>
    <n v="7.7354423999999991E-2"/>
    <n v="7.7354424000000005E-2"/>
    <d v="1899-12-30T18:12:07"/>
  </r>
  <r>
    <s v="R Joao dos Reis"/>
    <s v="R Prf Francisco Pinheiro"/>
    <s v="R Agapito Maluf"/>
    <x v="306"/>
    <s v="Matutino"/>
    <s v="Mensal"/>
    <n v="0.42547964100000002"/>
    <n v="2.9855041999999998E-2"/>
    <d v="1899-12-30T10:14:30"/>
  </r>
  <r>
    <s v="R Joao dos Reis"/>
    <s v="R Agapito Maluf"/>
    <s v="R Centralina"/>
    <x v="306"/>
    <s v="Matutino"/>
    <s v="Mensal"/>
    <n v="0.42547964100000002"/>
    <n v="7.9130722000000001E-2"/>
    <d v="1899-12-30T10:19:34"/>
  </r>
  <r>
    <s v="R Joao dos Reis"/>
    <s v="R Centralina"/>
    <s v="Pc Iotiope"/>
    <x v="306"/>
    <s v="Matutino"/>
    <s v="Mensal"/>
    <n v="0.42547964100000002"/>
    <n v="8.7477981999999996E-2"/>
    <d v="1899-12-30T10:25:11"/>
  </r>
  <r>
    <s v="R Joao dos Reis"/>
    <s v="Pc Iotiope"/>
    <s v="R Iguatema"/>
    <x v="309"/>
    <s v="Vespertino"/>
    <s v="Mensal"/>
    <n v="0.42547964100000002"/>
    <n v="0.102232643"/>
    <d v="1899-12-30T18:42:58"/>
  </r>
  <r>
    <s v="R Joao dos Reis"/>
    <s v="R Iguatema"/>
    <s v="R Benedicto Augusto dos Anjos"/>
    <x v="309"/>
    <s v="Vespertino"/>
    <s v="Mensal"/>
    <n v="0.42547964100000002"/>
    <n v="7.0968422000000003E-2"/>
    <d v="1899-12-30T18:48:07"/>
  </r>
  <r>
    <s v="R Joao dos Reis"/>
    <s v="R Benedicto Augusto dos Anjos"/>
    <s v="R Acacio Marchese"/>
    <x v="309"/>
    <s v="Vespertino"/>
    <s v="Mensal"/>
    <n v="0.42547964100000002"/>
    <n v="5.5814831000000002E-2"/>
    <d v="1899-12-30T18:52:11"/>
  </r>
  <r>
    <s v="R Joao Esteves Robalo"/>
    <s v="R Olga Calil Henah"/>
    <s v="R Bento Rodrigues Caldeira"/>
    <x v="413"/>
    <s v="Matutino"/>
    <s v="Mensal"/>
    <n v="0.36168119799999998"/>
    <n v="0.14388488799999999"/>
    <d v="1899-12-30T09:39:09"/>
  </r>
  <r>
    <s v="R Joao Esteves Robalo"/>
    <s v="R Manuel Alvares Pimentel"/>
    <s v="R Bento Rodrigues Caldeira"/>
    <x v="413"/>
    <s v="Matutino"/>
    <s v="Mensal"/>
    <n v="0.36168119799999998"/>
    <n v="0.21779630999999999"/>
    <d v="1899-12-30T09:50:32"/>
  </r>
  <r>
    <s v="R Joao Esturiano"/>
    <s v="R Pires de Avila"/>
    <s v="R Domingos Escorcio"/>
    <x v="371"/>
    <s v="Vespertino"/>
    <s v="Mensal"/>
    <n v="6.5786392000000013E-2"/>
    <n v="6.5786391999999999E-2"/>
    <d v="1899-12-30T16:58:24"/>
  </r>
  <r>
    <s v="R Joao Eugenio"/>
    <s v="R Tsutomu Henni"/>
    <s v="(Próprio Logradouro/Trecho) R Joao Eugenio"/>
    <x v="48"/>
    <s v="Vespertino"/>
    <s v="Mensal"/>
    <n v="0.19204569199999999"/>
    <n v="0.13894045999999999"/>
    <d v="1899-12-30T18:48:32"/>
  </r>
  <r>
    <s v="R Joao Eugenio"/>
    <s v="R Tsutomu Henni"/>
    <s v="(Próprio Logradouro/Trecho) R Joao Eugenio"/>
    <x v="48"/>
    <s v="Vespertino"/>
    <s v="Mensal"/>
    <n v="0.19204569199999999"/>
    <n v="3.0979640999999999E-2"/>
    <d v="1899-12-30T18:50:33"/>
  </r>
  <r>
    <s v="R Joao Eugenio"/>
    <s v="Toda extensão da Via/Trecho"/>
    <m/>
    <x v="48"/>
    <s v="Vespertino"/>
    <s v="Mensal"/>
    <n v="0.19204569199999999"/>
    <n v="2.2125591E-2"/>
    <d v="1899-12-30T18:51:59"/>
  </r>
  <r>
    <s v="R Joao Evangelista Franco"/>
    <s v="R Prfa Maria Vera Lombardi Siqueira"/>
    <s v="R Vinte e Cinco"/>
    <x v="418"/>
    <s v="Vespertino"/>
    <s v="Mensal"/>
    <n v="8.0213256999999996E-2"/>
    <n v="8.0213256999999996E-2"/>
    <d v="1899-12-30T17:58:31"/>
  </r>
  <r>
    <s v="R Joao Felisberto Moreira"/>
    <s v="R Cel Manuel Feliciano de Souza"/>
    <s v="R Dona Ana Flora Pinheiro de Sousa"/>
    <x v="49"/>
    <s v="Vespertino"/>
    <s v="Mensal"/>
    <n v="0.49120438900000002"/>
    <n v="0.12025003099999999"/>
    <d v="1899-12-30T17:53:54"/>
  </r>
  <r>
    <s v="R Joao Felisberto Moreira"/>
    <s v="R Dona Ana Flora Pinheiro de Sousa"/>
    <s v="R Francisco Castanheda"/>
    <x v="49"/>
    <s v="Vespertino"/>
    <s v="Mensal"/>
    <n v="0.49120438900000002"/>
    <n v="0.17869429000000001"/>
    <d v="1899-12-30T18:06:10"/>
  </r>
  <r>
    <s v="R Joao Felisberto Moreira"/>
    <s v="R Francisco Castanheda"/>
    <s v="R Elita"/>
    <x v="49"/>
    <s v="Vespertino"/>
    <s v="Mensal"/>
    <n v="0.49120438900000002"/>
    <n v="1.1848035E-2"/>
    <d v="1899-12-30T18:06:59"/>
  </r>
  <r>
    <s v="R Joao Felisberto Moreira"/>
    <s v="R Elita"/>
    <s v="Av Afonso Lopes de Baiao"/>
    <x v="49"/>
    <s v="Vespertino"/>
    <s v="Mensal"/>
    <n v="0.49120438900000002"/>
    <n v="0.110784889"/>
    <d v="1899-12-30T18:14:35"/>
  </r>
  <r>
    <s v="R Joao Felisberto Moreira"/>
    <s v="Av Afonso Lopes de Baiao"/>
    <s v="R Tristao Jose Ferreira"/>
    <x v="49"/>
    <s v="Vespertino"/>
    <s v="Mensal"/>
    <n v="0.49120438900000002"/>
    <n v="6.9627144000000002E-2"/>
    <d v="1899-12-30T18:19:22"/>
  </r>
  <r>
    <s v="R Joao Fernandes"/>
    <s v="R Estevao Dias Vergara"/>
    <s v="Vla Vinte e Dois"/>
    <x v="420"/>
    <s v="Matutino"/>
    <s v="Mensal"/>
    <n v="0.41658245799999999"/>
    <n v="0.16270330799999999"/>
    <d v="1899-12-30T10:03:10"/>
  </r>
  <r>
    <s v="R Joao Fernandes"/>
    <s v="Vla Vinte e Dois"/>
    <s v="Vla Vinte e Cinco"/>
    <x v="420"/>
    <s v="Matutino"/>
    <s v="Mensal"/>
    <n v="0.41658245799999999"/>
    <n v="0.12125636300000001"/>
    <d v="1899-12-30T10:11:19"/>
  </r>
  <r>
    <s v="R Joao Fernandes"/>
    <s v="Vla Vinte e Cinco"/>
    <s v="R Moreira Terra"/>
    <x v="420"/>
    <s v="Matutino"/>
    <s v="Mensal"/>
    <n v="0.41658245799999999"/>
    <n v="0.13262278699999999"/>
    <d v="1899-12-30T10:20:14"/>
  </r>
  <r>
    <s v="R Joao Fernandes Oliveira"/>
    <s v="R Antonio da Silva Herdeiro"/>
    <s v="S/Logradouro"/>
    <x v="326"/>
    <s v="Vespertino"/>
    <s v="Mensal"/>
    <n v="7.8538301000000005E-2"/>
    <n v="5.4563502999999999E-2"/>
    <d v="1899-12-30T18:15:48"/>
  </r>
  <r>
    <s v="R Joao Fernandes Oliveira"/>
    <s v="S/Logradouro"/>
    <s v="R Manuel Rodrigues Graca"/>
    <x v="326"/>
    <s v="Vespertino"/>
    <s v="Mensal"/>
    <n v="7.8538301000000005E-2"/>
    <n v="2.3974797999999999E-2"/>
    <d v="1899-12-30T18:17:25"/>
  </r>
  <r>
    <s v="R Joao Fidelis Ribeiro"/>
    <s v="Av S Miguel"/>
    <s v="R Joao Tome"/>
    <x v="100"/>
    <s v="Vespertino"/>
    <s v="Mensal"/>
    <n v="0.72843022699999993"/>
    <n v="6.6131538000000004E-2"/>
    <d v="1899-12-30T17:43:06"/>
  </r>
  <r>
    <s v="R Joao Fidelis Ribeiro"/>
    <s v="R Joao Tome"/>
    <s v="R Emiliana Rosa de Assuncao"/>
    <x v="100"/>
    <s v="Vespertino"/>
    <s v="Mensal"/>
    <n v="0.72843022699999993"/>
    <n v="0.115720963"/>
    <d v="1899-12-30T17:49:26"/>
  </r>
  <r>
    <s v="R Joao Fidelis Ribeiro"/>
    <s v="R Emiliana Rosa de Assuncao"/>
    <s v="R Peixoto"/>
    <x v="100"/>
    <s v="Vespertino"/>
    <s v="Mensal"/>
    <n v="0.72843022699999993"/>
    <n v="0.117280365"/>
    <d v="1899-12-30T17:55:51"/>
  </r>
  <r>
    <s v="R Joao Fidelis Ribeiro"/>
    <s v="R Peixoto"/>
    <s v="Tv Icapui"/>
    <x v="100"/>
    <s v="Vespertino"/>
    <s v="Mensal"/>
    <n v="0.72843022699999993"/>
    <n v="5.6070704999999998E-2"/>
    <d v="1899-12-30T17:58:55"/>
  </r>
  <r>
    <s v="R Joao Fidelis Ribeiro"/>
    <s v="Tv Icapui"/>
    <s v="R Conceicao da Aparecida"/>
    <x v="100"/>
    <s v="Vespertino"/>
    <s v="Mensal"/>
    <n v="0.72843022699999993"/>
    <n v="2.5841530000000001E-2"/>
    <d v="1899-12-30T18:00:20"/>
  </r>
  <r>
    <s v="R Joao Fidelis Ribeiro"/>
    <s v="R Conceicao da Aparecida"/>
    <s v="R Sebastiao Jose Francisco"/>
    <x v="100"/>
    <s v="Vespertino"/>
    <s v="Mensal"/>
    <n v="0.72843022699999993"/>
    <n v="3.3401672E-2"/>
    <d v="1899-12-30T18:02:09"/>
  </r>
  <r>
    <s v="R Joao Fidelis Ribeiro"/>
    <s v="R Sebastiao Jose Francisco"/>
    <s v="R Fernando Monaco"/>
    <x v="100"/>
    <s v="Vespertino"/>
    <s v="Mensal"/>
    <n v="0.72843022699999993"/>
    <n v="5.5054600000000002E-2"/>
    <d v="1899-12-30T18:05:10"/>
  </r>
  <r>
    <s v="R Joao Fidelis Ribeiro"/>
    <s v="R Fernando Monaco"/>
    <s v="R Fernando Monaco"/>
    <x v="100"/>
    <s v="Vespertino"/>
    <s v="Mensal"/>
    <n v="0.72843022699999993"/>
    <n v="5.2091079999999996E-3"/>
    <d v="1899-12-30T18:05:27"/>
  </r>
  <r>
    <s v="R Joao Fidelis Ribeiro"/>
    <s v="R Fernando Monaco"/>
    <s v="R Prf Dr Guilherme do Amaral Lyra"/>
    <x v="100"/>
    <s v="Vespertino"/>
    <s v="Mensal"/>
    <n v="0.72843022699999993"/>
    <n v="5.5563831000000001E-2"/>
    <d v="1899-12-30T18:08:29"/>
  </r>
  <r>
    <s v="R Joao Fidelis Ribeiro"/>
    <s v="R Prf Dr Guilherme do Amaral Lyra"/>
    <s v="R Olegario de Oliveira"/>
    <x v="100"/>
    <s v="Vespertino"/>
    <s v="Mensal"/>
    <n v="0.72843022699999993"/>
    <n v="0.116030968"/>
    <d v="1899-12-30T18:14:50"/>
  </r>
  <r>
    <s v="R Joao Fidelis Ribeiro"/>
    <s v="R Olegario de Oliveira"/>
    <s v="(Próprio Logradouro/Trecho) R Joao Fidelis Ribeiro"/>
    <x v="100"/>
    <s v="Vespertino"/>
    <s v="Mensal"/>
    <n v="0.72843022699999993"/>
    <n v="8.2124947000000004E-2"/>
    <d v="1899-12-30T18:19:20"/>
  </r>
  <r>
    <s v="R Joao Floriao"/>
    <s v="R Fr Gregorio de Magalhaes"/>
    <s v="R Francisco Gil de Araujo"/>
    <x v="173"/>
    <s v="Matutino"/>
    <s v="Mensal"/>
    <n v="0.100831108"/>
    <n v="0.100831108"/>
    <d v="1899-12-30T12:03:45"/>
  </r>
  <r>
    <s v="R Joao Fortes"/>
    <s v="R Joao de Arraiolo"/>
    <s v="R D Jaime Colere"/>
    <x v="386"/>
    <s v="Vespertino"/>
    <s v="Mensal"/>
    <n v="8.9554306E-2"/>
    <n v="8.9554306E-2"/>
    <d v="1899-12-30T18:50:24"/>
  </r>
  <r>
    <s v="R Joao Franco de Sousa"/>
    <s v="Av Ten Laudelino Ferreira do Amaral"/>
    <s v="R Amelia Cardoso Caropreso"/>
    <x v="48"/>
    <s v="Vespertino"/>
    <s v="Mensal"/>
    <n v="0.34861803200000002"/>
    <n v="8.3705162E-2"/>
    <d v="1899-12-30T18:57:26"/>
  </r>
  <r>
    <s v="R Joao Franco de Sousa"/>
    <s v="R Amelia Cardoso Caropreso"/>
    <s v="R Joao Alvares Pires"/>
    <x v="48"/>
    <s v="Vespertino"/>
    <s v="Mensal"/>
    <n v="0.34861803200000002"/>
    <n v="2.9270567000000001E-2"/>
    <d v="1899-12-30T18:59:20"/>
  </r>
  <r>
    <s v="R Joao Franco de Sousa"/>
    <s v="R Joao Alvares Pires"/>
    <s v="Tv Maria Eliza Gomes de Abreu"/>
    <x v="48"/>
    <s v="Vespertino"/>
    <s v="Mensal"/>
    <n v="0.34861803200000002"/>
    <n v="9.3247704000000001E-2"/>
    <d v="1899-12-30T19:05:25"/>
  </r>
  <r>
    <s v="R Joao Franco de Sousa"/>
    <s v="Tv Maria Eliza Gomes de Abreu"/>
    <s v="Tv Cone Artusi"/>
    <x v="48"/>
    <s v="Vespertino"/>
    <s v="Mensal"/>
    <n v="0.34861803200000002"/>
    <n v="0.10141365099999999"/>
    <d v="1899-12-30T19:12:01"/>
  </r>
  <r>
    <s v="R Joao Franco de Sousa"/>
    <s v="Tv Cone Artusi"/>
    <s v="Av Afonso Lopes de Baiao"/>
    <x v="48"/>
    <s v="Vespertino"/>
    <s v="Mensal"/>
    <n v="0.34861803200000002"/>
    <n v="4.0980949000000003E-2"/>
    <d v="1899-12-30T19:14:41"/>
  </r>
  <r>
    <s v="R Joao Giancola"/>
    <s v="R Julio Cerqueira Cesar"/>
    <s v="R Osvaldo Jose Barbosa"/>
    <x v="185"/>
    <s v="Matutino"/>
    <s v="Mensal"/>
    <n v="0.13291851800000001"/>
    <n v="6.5476349000000003E-2"/>
    <d v="1899-12-30T11:13:17"/>
  </r>
  <r>
    <s v="R Joao Giancola"/>
    <s v="R Osvaldo Jose Barbosa"/>
    <s v="R Antenor Baptista"/>
    <x v="185"/>
    <s v="Matutino"/>
    <s v="Mensal"/>
    <n v="0.13291851800000001"/>
    <n v="6.7442168999999996E-2"/>
    <d v="1899-12-30T11:17:57"/>
  </r>
  <r>
    <s v="R Joao Gomes de Farias"/>
    <s v="R Agreste Potiguar"/>
    <s v="R Maria Amelia de Assuncao"/>
    <x v="118"/>
    <s v="Matutino"/>
    <s v="Mensal"/>
    <n v="0.34699946599999998"/>
    <n v="6.7330421000000001E-2"/>
    <d v="1899-12-30T12:02:00"/>
  </r>
  <r>
    <s v="R Joao Gomes de Farias"/>
    <s v="R Maria Amelia de Assuncao"/>
    <s v="Tv Paulo Jose Arruda"/>
    <x v="118"/>
    <s v="Matutino"/>
    <s v="Mensal"/>
    <n v="0.34699946599999998"/>
    <n v="0.17338050799999999"/>
    <d v="1899-12-30T12:12:57"/>
  </r>
  <r>
    <s v="R Joao Gomes de Farias"/>
    <s v="Tv Paulo Jose Arruda"/>
    <s v="R Baltazar Barroso"/>
    <x v="118"/>
    <s v="Matutino"/>
    <s v="Mensal"/>
    <n v="0.34699946599999998"/>
    <n v="0.106288536"/>
    <d v="1899-12-30T12:19:40"/>
  </r>
  <r>
    <s v="R Joao Gomes Pereira"/>
    <s v="R Prf Adhemar Antonio Prado"/>
    <s v="Vla Trinta"/>
    <x v="267"/>
    <s v="Matutino"/>
    <s v="Mensal"/>
    <n v="1.3146838299999999"/>
    <n v="0.103439156"/>
    <d v="1899-12-30T08:31:24"/>
  </r>
  <r>
    <s v="R Joao Gomes Pereira"/>
    <s v="Vla Trinta"/>
    <s v="Vla Vinte e Oito"/>
    <x v="267"/>
    <s v="Matutino"/>
    <s v="Mensal"/>
    <n v="1.3146838299999999"/>
    <n v="9.9871689E-2"/>
    <d v="1899-12-30T08:38:17"/>
  </r>
  <r>
    <s v="R Joao Gomes Pereira"/>
    <s v="Vla Vinte e Oito"/>
    <s v="R Acacio de Paula Leite Sampaio"/>
    <x v="267"/>
    <s v="Matutino"/>
    <s v="Mensal"/>
    <n v="1.3146838299999999"/>
    <n v="5.3450843999999997E-2"/>
    <d v="1899-12-30T08:41:59"/>
  </r>
  <r>
    <s v="R Joao Gomes Pereira"/>
    <s v="R Acacio de Paula Leite Sampaio"/>
    <s v="R Prf Afonso Russomano"/>
    <x v="267"/>
    <s v="Matutino"/>
    <s v="Mensal"/>
    <n v="1.3146838299999999"/>
    <n v="7.7704574999999998E-2"/>
    <d v="1899-12-30T08:47:20"/>
  </r>
  <r>
    <s v="R Joao Gomes Pereira"/>
    <s v="R Prf Afonso Russomano"/>
    <s v="R Escadao Joao Gomes Pereira"/>
    <x v="267"/>
    <s v="Matutino"/>
    <s v="Mensal"/>
    <n v="1.3146838299999999"/>
    <n v="7.7414817999999996E-2"/>
    <d v="1899-12-30T08:52:41"/>
  </r>
  <r>
    <s v="R Joao Gomes Pereira"/>
    <s v="R Escadao Joao Gomes Pereira"/>
    <s v="R Achiles Fontana"/>
    <x v="267"/>
    <s v="Matutino"/>
    <s v="Mensal"/>
    <n v="1.3146838299999999"/>
    <n v="0.122746841"/>
    <d v="1899-12-30T09:01:09"/>
  </r>
  <r>
    <s v="R Joao Gomes Pereira"/>
    <s v="R Achiles Fontana"/>
    <s v="Vla Vinte e Um"/>
    <x v="268"/>
    <s v="Matutino"/>
    <s v="Mensal"/>
    <n v="1.3146838299999999"/>
    <n v="0.123184975"/>
    <d v="1899-12-30T10:14:13"/>
  </r>
  <r>
    <s v="R Joao Gomes Pereira"/>
    <s v="Vla Vinte e Um"/>
    <s v="R Josino Mendes de Alvarenga Freire"/>
    <x v="268"/>
    <s v="Matutino"/>
    <s v="Mensal"/>
    <n v="1.3146838299999999"/>
    <n v="3.9252971999999997E-2"/>
    <d v="1899-12-30T10:16:52"/>
  </r>
  <r>
    <s v="R Joao Gomes Pereira"/>
    <s v="R Josino Mendes de Alvarenga Freire"/>
    <s v="S/Logradouro"/>
    <x v="268"/>
    <s v="Matutino"/>
    <s v="Mensal"/>
    <n v="1.3146838299999999"/>
    <n v="1.7705592999999999E-2"/>
    <d v="1899-12-30T10:18:03"/>
  </r>
  <r>
    <s v="R Joao Gomes Pereira"/>
    <s v="S/Logradouro"/>
    <s v="R Catune"/>
    <x v="268"/>
    <s v="Matutino"/>
    <s v="Mensal"/>
    <n v="1.3146838299999999"/>
    <n v="9.6303870999999999E-2"/>
    <d v="1899-12-30T10:24:32"/>
  </r>
  <r>
    <s v="R Joao Gomes Pereira"/>
    <s v="R Catune"/>
    <s v="Vla Dezenove"/>
    <x v="268"/>
    <s v="Matutino"/>
    <s v="Mensal"/>
    <n v="1.3146838299999999"/>
    <n v="9.3658852000000001E-2"/>
    <d v="1899-12-30T10:30:50"/>
  </r>
  <r>
    <s v="R Joao Gomes Pereira"/>
    <s v="Vla Dezenove"/>
    <s v="R Henrique Dante D Auria"/>
    <x v="268"/>
    <s v="Matutino"/>
    <s v="Mensal"/>
    <n v="1.3146838299999999"/>
    <n v="6.4069016000000006E-2"/>
    <d v="1899-12-30T10:35:09"/>
  </r>
  <r>
    <s v="R Joao Gomes Pereira"/>
    <s v="R Henrique Dante D Auria"/>
    <s v="R Cone Antonio Dias Pequeno"/>
    <x v="268"/>
    <s v="Matutino"/>
    <s v="Mensal"/>
    <n v="1.3146838299999999"/>
    <n v="9.3279045000000005E-2"/>
    <d v="1899-12-30T10:41:26"/>
  </r>
  <r>
    <s v="R Joao Gomes Pereira"/>
    <s v="R Cone Antonio Dias Pequeno"/>
    <s v="R Prf Castelo Branco"/>
    <x v="322"/>
    <s v="Matutino"/>
    <s v="Mensal"/>
    <n v="1.3146838299999999"/>
    <n v="9.7452971999999999E-2"/>
    <d v="1899-12-30T09:36:34"/>
  </r>
  <r>
    <s v="R Joao Gomes Pereira"/>
    <s v="R Prf Castelo Branco"/>
    <s v="Vla Quatro"/>
    <x v="322"/>
    <s v="Matutino"/>
    <s v="Mensal"/>
    <n v="1.3146838299999999"/>
    <n v="2.2197001000000001E-2"/>
    <d v="1899-12-30T09:38:03"/>
  </r>
  <r>
    <s v="R Joao Gomes Pereira"/>
    <s v="Vla Quatro"/>
    <s v="R F Cinco"/>
    <x v="322"/>
    <s v="Matutino"/>
    <s v="Mensal"/>
    <n v="1.3146838299999999"/>
    <n v="0.107219734"/>
    <d v="1899-12-30T09:45:15"/>
  </r>
  <r>
    <s v="R Joao Gomes Pereira"/>
    <s v="R F Cinco"/>
    <s v="(Próprio Logradouro/Trecho) R Joao Gomes Pereira"/>
    <x v="322"/>
    <s v="Matutino"/>
    <s v="Mensal"/>
    <n v="1.3146838299999999"/>
    <n v="2.5731879999999999E-2"/>
    <d v="1899-12-30T09:46:59"/>
  </r>
  <r>
    <s v="R Joao Goncalves de Morais"/>
    <s v="R Placido Parreira Lima"/>
    <s v="R Pe Vicente de Araujo"/>
    <x v="182"/>
    <s v="Vespertino"/>
    <s v="Mensal"/>
    <n v="0.22728912399999998"/>
    <n v="0.22728912400000001"/>
    <d v="1899-12-30T17:16:45"/>
  </r>
  <r>
    <s v="R Joao Hell"/>
    <s v="Av Vila Ema"/>
    <s v="Av Prf Luiz Ignacio Anhaia Mello"/>
    <x v="291"/>
    <s v="Matutino"/>
    <s v="Mensal"/>
    <n v="0.114679214"/>
    <n v="0.114679214"/>
    <d v="1899-12-30T11:18:55"/>
  </r>
  <r>
    <s v="R Joao Honorato Pedroso"/>
    <s v="R Humberto Romani"/>
    <s v="R Jose Carlos Pedroso"/>
    <x v="69"/>
    <s v="Vespertino"/>
    <s v="Mensal"/>
    <n v="0.23744393"/>
    <n v="2.8710355999999999E-2"/>
    <d v="1899-12-30T17:24:30"/>
  </r>
  <r>
    <s v="R Joao Honorato Pedroso"/>
    <s v="R Jose Carlos Pedroso"/>
    <s v="R Dr Jose Aranha Campos"/>
    <x v="69"/>
    <s v="Vespertino"/>
    <s v="Mensal"/>
    <n v="0.23744393"/>
    <n v="4.6503379999999997E-2"/>
    <d v="1899-12-30T17:27:27"/>
  </r>
  <r>
    <s v="R Joao Honorato Pedroso"/>
    <s v="R Dr Jose Aranha Campos"/>
    <s v="R Otavio de Rosa"/>
    <x v="69"/>
    <s v="Vespertino"/>
    <s v="Mensal"/>
    <n v="0.23744393"/>
    <n v="9.8709137000000002E-2"/>
    <d v="1899-12-30T17:33:43"/>
  </r>
  <r>
    <s v="R Joao Honorato Pedroso"/>
    <s v="R Otavio de Rosa"/>
    <s v="R Eduardo Prim Pedroso de Mello"/>
    <x v="69"/>
    <s v="Vespertino"/>
    <s v="Mensal"/>
    <n v="0.23744393"/>
    <n v="6.3521057000000006E-2"/>
    <d v="1899-12-30T17:37:45"/>
  </r>
  <r>
    <s v="R Joao Jose de Oliveira"/>
    <s v="R Sylvio Pesseti"/>
    <s v="S/Logradouro"/>
    <x v="37"/>
    <s v="Matutino"/>
    <s v="Mensal"/>
    <n v="6.0051200999999998E-2"/>
    <n v="6.0051200999999998E-2"/>
    <d v="1899-12-30T10:48:48"/>
  </r>
  <r>
    <s v="R Joao Jose de Oliveira"/>
    <s v="Av da Barreira Grande"/>
    <s v="S/Logradouro"/>
    <x v="37"/>
    <s v="Matutino"/>
    <s v="Mensal"/>
    <n v="6.0051200999999998E-2"/>
    <n v="2.7826010000000002E-2"/>
    <d v="1899-12-30T10:50:30"/>
  </r>
  <r>
    <s v="R Joao Jose de Queiroz"/>
    <s v="Est de Mogi das Cruzes"/>
    <s v="R Joao Candido de Lima"/>
    <x v="313"/>
    <s v="Vespertino"/>
    <s v="Mensal"/>
    <n v="1.1945444000000001"/>
    <n v="8.3764754999999996E-2"/>
    <d v="1899-12-30T18:37:28"/>
  </r>
  <r>
    <s v="R Joao Jose de Queiroz"/>
    <s v="R Joao Candido de Lima"/>
    <s v="R Cacapava"/>
    <x v="313"/>
    <s v="Vespertino"/>
    <s v="Mensal"/>
    <n v="1.1945444000000001"/>
    <n v="0.15837207"/>
    <d v="1899-12-30T18:48:51"/>
  </r>
  <r>
    <s v="R Joao Jose de Queiroz"/>
    <s v="R Cacapava"/>
    <s v="R Antonio Pedro Ceara"/>
    <x v="313"/>
    <s v="Vespertino"/>
    <s v="Mensal"/>
    <n v="1.1945444000000001"/>
    <n v="5.6444743999999998E-2"/>
    <d v="1899-12-30T18:52:55"/>
  </r>
  <r>
    <s v="R Joao Jose de Queiroz"/>
    <s v="R Antonio Pedro Ceara"/>
    <s v="R Leonora Baroni"/>
    <x v="313"/>
    <s v="Vespertino"/>
    <s v="Mensal"/>
    <n v="1.1945444000000001"/>
    <n v="5.9160193999999999E-2"/>
    <d v="1899-12-30T18:57:11"/>
  </r>
  <r>
    <s v="R Joao Jose de Queiroz"/>
    <s v="R Leonora Baroni"/>
    <s v="R Noel Jose da Silva"/>
    <x v="313"/>
    <s v="Vespertino"/>
    <s v="Mensal"/>
    <n v="1.1945444000000001"/>
    <n v="5.4389957000000003E-2"/>
    <d v="1899-12-30T19:01:05"/>
  </r>
  <r>
    <s v="R Joao Jose de Queiroz"/>
    <s v="R Noel Jose da Silva"/>
    <s v="Pc Regina Veiga"/>
    <x v="318"/>
    <s v="Vespertino"/>
    <s v="Mensal"/>
    <n v="1.1945444000000001"/>
    <n v="8.9592529000000004E-2"/>
    <d v="1899-12-30T17:08:56"/>
  </r>
  <r>
    <s v="R Joao Jose de Queiroz"/>
    <s v="Pc Regina Veiga"/>
    <s v="Pc Regina Veiga"/>
    <x v="318"/>
    <s v="Vespertino"/>
    <s v="Mensal"/>
    <n v="1.1945444000000001"/>
    <n v="1.5453669E-2"/>
    <d v="1899-12-30T17:09:58"/>
  </r>
  <r>
    <s v="R Joao Jose de Queiroz"/>
    <s v="Pc Regina Veiga"/>
    <s v="R Cracovia"/>
    <x v="318"/>
    <s v="Vespertino"/>
    <s v="Mensal"/>
    <n v="1.1945444000000001"/>
    <n v="9.5433143999999998E-2"/>
    <d v="1899-12-30T17:16:24"/>
  </r>
  <r>
    <s v="R Joao Jose de Queiroz"/>
    <s v="R Cracovia"/>
    <s v="R Manoel Braz Filho"/>
    <x v="318"/>
    <s v="Vespertino"/>
    <s v="Mensal"/>
    <n v="1.1945444000000001"/>
    <n v="1.3712884999999999E-2"/>
    <d v="1899-12-30T17:17:19"/>
  </r>
  <r>
    <s v="R Joao Jose de Queiroz"/>
    <s v="R Quadros"/>
    <s v="R Othonieu Bispo Cardoso"/>
    <x v="316"/>
    <s v="Vespertino"/>
    <s v="Mensal"/>
    <n v="1.1945444000000001"/>
    <n v="8.1977912999999999E-2"/>
    <d v="1899-12-30T17:37:03"/>
  </r>
  <r>
    <s v="R Joao Jose de Queiroz"/>
    <s v="R Othonieu Bispo Cardoso"/>
    <s v="R Cincinato Silva"/>
    <x v="316"/>
    <s v="Vespertino"/>
    <s v="Mensal"/>
    <n v="1.1945444000000001"/>
    <n v="9.2560684000000004E-2"/>
    <d v="1899-12-30T17:43:35"/>
  </r>
  <r>
    <s v="R Joao Jose de Queiroz"/>
    <s v="R Cincinato Silva"/>
    <s v="R Jaime Leopoldo de Carvalho"/>
    <x v="316"/>
    <s v="Vespertino"/>
    <s v="Mensal"/>
    <n v="1.1945444000000001"/>
    <n v="0.10210011300000001"/>
    <d v="1899-12-30T17:50:47"/>
  </r>
  <r>
    <s v="R Joao Jose de Queiroz"/>
    <s v="R Jaime Leopoldo de Carvalho"/>
    <s v="R Ismael Oliveira Luz"/>
    <x v="316"/>
    <s v="Vespertino"/>
    <s v="Mensal"/>
    <n v="1.1945444000000001"/>
    <n v="7.7029349999999996E-2"/>
    <d v="1899-12-30T17:56:13"/>
  </r>
  <r>
    <s v="R Joao Jose de Queiroz"/>
    <s v="R Ismael Oliveira Luz"/>
    <s v="R Hermenegildo Gois Parente"/>
    <x v="316"/>
    <s v="Vespertino"/>
    <s v="Mensal"/>
    <n v="1.1945444000000001"/>
    <n v="2.3175702999999999E-2"/>
    <d v="1899-12-30T17:57:51"/>
  </r>
  <r>
    <s v="R Joao Jose de Queiroz"/>
    <s v="R Hermenegildo Gois Parente"/>
    <s v="Pc Ary Francisco de Paulo"/>
    <x v="316"/>
    <s v="Vespertino"/>
    <s v="Mensal"/>
    <n v="1.1945444000000001"/>
    <n v="8.8478760000000004E-2"/>
    <d v="1899-12-30T18:04:05"/>
  </r>
  <r>
    <s v="R Joao Jose de Queiroz"/>
    <s v="Pc Ary Francisco de Paulo"/>
    <s v="S/Logradouro"/>
    <x v="316"/>
    <s v="Vespertino"/>
    <s v="Mensal"/>
    <n v="1.1945444000000001"/>
    <n v="2.4146183000000002E-2"/>
    <d v="1899-12-30T18:05:47"/>
  </r>
  <r>
    <s v="R Joao Jose de Queiroz"/>
    <s v="R Manoel Braz Filho"/>
    <s v="R Quadros"/>
    <x v="366"/>
    <s v="Vespertino"/>
    <s v="Mensal"/>
    <n v="1.1945444000000001"/>
    <n v="7.8751746999999997E-2"/>
    <d v="1899-12-30T20:13:22"/>
  </r>
  <r>
    <s v="R Joao Jose de Souza"/>
    <s v="R das Boas Noites"/>
    <s v="R Francisco da Cunha"/>
    <x v="64"/>
    <s v="Vespertino"/>
    <s v="Mensal"/>
    <n v="0.27403904000000001"/>
    <n v="0.120861519"/>
    <d v="1899-12-30T18:32:05"/>
  </r>
  <r>
    <s v="R Joao Jose de Souza"/>
    <s v="R Francisco da Cunha"/>
    <s v="R Alexandre Dias"/>
    <x v="64"/>
    <s v="Vespertino"/>
    <s v="Mensal"/>
    <n v="0.27403904000000001"/>
    <n v="0.15317752100000001"/>
    <d v="1899-12-30T18:42:27"/>
  </r>
  <r>
    <s v="R Joao Jose Rodrigues"/>
    <s v="R Eng Jose Cruz de Oliveira"/>
    <s v="Av Jacu Pessego"/>
    <x v="10"/>
    <s v="Vespertino"/>
    <s v="Mensal"/>
    <n v="0.41570651199999997"/>
    <n v="9.5629326000000001E-2"/>
    <d v="1899-12-30T20:27:49"/>
  </r>
  <r>
    <s v="R Joao Jose Rodrigues"/>
    <s v="R Asdrubal"/>
    <s v="Av Jacu Pessego"/>
    <x v="14"/>
    <s v="Vespertino"/>
    <s v="Mensal"/>
    <n v="0.41570651199999997"/>
    <n v="2.3686599999999999E-2"/>
    <d v="1899-12-30T20:30:05"/>
  </r>
  <r>
    <s v="R Joao Jose Rodrigues"/>
    <s v="Tv Antonio Lapenna"/>
    <s v="R Asdrubal"/>
    <x v="14"/>
    <s v="Vespertino"/>
    <s v="Mensal"/>
    <n v="0.41570651199999997"/>
    <n v="2.7322704E-2"/>
    <d v="1899-12-30T20:31:26"/>
  </r>
  <r>
    <s v="R Joao Jose Rodrigues"/>
    <s v="R Jacinto Jose Fagundes"/>
    <s v="Tv Antonio Lapenna"/>
    <x v="14"/>
    <s v="Vespertino"/>
    <s v="Mensal"/>
    <n v="0.41570651199999997"/>
    <n v="6.0175694000000002E-2"/>
    <d v="1899-12-30T20:34:24"/>
  </r>
  <r>
    <s v="R Joao Jose Rodrigues"/>
    <s v="R Luiz Perim"/>
    <s v="R Jacinto Jose Fagundes"/>
    <x v="14"/>
    <s v="Vespertino"/>
    <s v="Mensal"/>
    <n v="0.41570651199999997"/>
    <n v="7.3081642000000002E-2"/>
    <d v="1899-12-30T20:38:00"/>
  </r>
  <r>
    <s v="R Joao Jose Rodrigues"/>
    <s v="R Esteban Murillo"/>
    <s v="R Luiz Perim"/>
    <x v="14"/>
    <s v="Vespertino"/>
    <s v="Mensal"/>
    <n v="0.41570651199999997"/>
    <n v="3.9926326999999998E-2"/>
    <d v="1899-12-30T20:39:59"/>
  </r>
  <r>
    <s v="R Joao Jose Rodrigues"/>
    <s v="Av S Miguel"/>
    <s v="R Esteban Murillo"/>
    <x v="14"/>
    <s v="Vespertino"/>
    <s v="Mensal"/>
    <n v="0.41570651199999997"/>
    <n v="8.3590813E-2"/>
    <d v="1899-12-30T20:44:06"/>
  </r>
  <r>
    <s v="R Joao Justino Leite"/>
    <s v="R Dona Maria de Camargo"/>
    <s v="R Prf Leonidio Allegreti"/>
    <x v="130"/>
    <s v="Vespertino"/>
    <s v="Mensal"/>
    <n v="0.34692329699999996"/>
    <n v="0.11830615999999999"/>
    <d v="1899-12-30T16:28:30"/>
  </r>
  <r>
    <s v="R Joao Justino Leite"/>
    <s v="R Prf Leonidio Allegreti"/>
    <s v="R Dr Rodrigo Pereira Barreto"/>
    <x v="130"/>
    <s v="Vespertino"/>
    <s v="Mensal"/>
    <n v="0.34692329699999996"/>
    <n v="0.113323257"/>
    <d v="1899-12-30T16:36:07"/>
  </r>
  <r>
    <s v="R Joao Justino Leite"/>
    <s v="R Alvaro de Mendonca"/>
    <s v="R Vla. Seissentos e Cinco"/>
    <x v="130"/>
    <s v="Vespertino"/>
    <s v="Mensal"/>
    <n v="0.34692329699999996"/>
    <n v="5.8689457E-2"/>
    <d v="1899-12-30T16:40:04"/>
  </r>
  <r>
    <s v="R Joao Justino Leite"/>
    <s v="R Vla. Seissentos e Cinco"/>
    <s v="R Dona Maria de Camargo"/>
    <x v="130"/>
    <s v="Vespertino"/>
    <s v="Mensal"/>
    <n v="0.34692329699999996"/>
    <n v="5.6604424E-2"/>
    <d v="1899-12-30T16:43:53"/>
  </r>
  <r>
    <s v="R Joao Kepler"/>
    <s v="Av Adelia Chohfi"/>
    <s v="R Gastao de Almeida"/>
    <x v="253"/>
    <s v="Vespertino"/>
    <s v="Mensal"/>
    <n v="0.22656726800000002"/>
    <n v="5.9511176999999998E-2"/>
    <d v="1899-12-30T17:35:08"/>
  </r>
  <r>
    <s v="R Joao Kepler"/>
    <s v="R Gastao de Almeida"/>
    <s v="R Pascoal Dias"/>
    <x v="253"/>
    <s v="Vespertino"/>
    <s v="Mensal"/>
    <n v="0.22656726800000002"/>
    <n v="7.6105370000000006E-2"/>
    <d v="1899-12-30T17:39:41"/>
  </r>
  <r>
    <s v="R Joao Kepler"/>
    <s v="R Pascoal Dias"/>
    <s v="R Cachoeira de Minas"/>
    <x v="253"/>
    <s v="Vespertino"/>
    <s v="Mensal"/>
    <n v="0.22656726800000002"/>
    <n v="9.0950721999999998E-2"/>
    <d v="1899-12-30T17:45:07"/>
  </r>
  <r>
    <s v="R Joao Lafinur"/>
    <s v="R Henrique Mazzauti"/>
    <s v="R Horacio Fidani"/>
    <x v="239"/>
    <s v="Matutino"/>
    <s v="Mensal"/>
    <n v="0.59255073200000008"/>
    <n v="0.105928123"/>
    <d v="1899-12-30T11:50:39"/>
  </r>
  <r>
    <s v="R Joao Lafinur"/>
    <s v="R Horacio Fidani"/>
    <s v="R Lucio Cardim Filho"/>
    <x v="239"/>
    <s v="Matutino"/>
    <s v="Mensal"/>
    <n v="0.59255073200000008"/>
    <n v="7.5734099999999999E-2"/>
    <d v="1899-12-30T11:55:43"/>
  </r>
  <r>
    <s v="R Joao Lafinur"/>
    <s v="R Lucio Cardim Filho"/>
    <s v="Av Min Jose Americo de Almeida"/>
    <x v="239"/>
    <s v="Matutino"/>
    <s v="Mensal"/>
    <n v="0.59255073200000008"/>
    <n v="9.4883361999999999E-2"/>
    <d v="1899-12-30T12:02:03"/>
  </r>
  <r>
    <s v="R Joao Lafinur"/>
    <s v="Av Min Jose Americo de Almeida"/>
    <s v="Av Min Jose Americo de Almeida"/>
    <x v="239"/>
    <s v="Matutino"/>
    <s v="Mensal"/>
    <n v="0.59255073200000008"/>
    <n v="2.9985672000000001E-2"/>
    <d v="1899-12-30T12:04:03"/>
  </r>
  <r>
    <s v="R Joao Lafinur"/>
    <s v="Av Min Jose Americo de Almeida"/>
    <s v="R Dr Paulo Carneiro Maia"/>
    <x v="239"/>
    <s v="Matutino"/>
    <s v="Mensal"/>
    <n v="0.59255073200000008"/>
    <n v="0.25723306299999998"/>
    <d v="1899-12-30T12:21:14"/>
  </r>
  <r>
    <s v="R Joao Lafinur"/>
    <s v="R Dr Paulo Carneiro Maia"/>
    <s v="(Próprio Logradouro/Trecho) R Joao Lafinur"/>
    <x v="239"/>
    <s v="Matutino"/>
    <s v="Mensal"/>
    <n v="0.59255073200000008"/>
    <n v="2.8786411000000001E-2"/>
    <d v="1899-12-30T12:23:09"/>
  </r>
  <r>
    <s v="R Joao Leopoldo"/>
    <s v="R Jua Mirim"/>
    <s v="(Próprio Logradouro/Trecho) R Joao Leopoldo"/>
    <x v="299"/>
    <s v="Matutino"/>
    <s v="Mensal"/>
    <n v="0.28129486100000001"/>
    <n v="0.28129486100000001"/>
    <d v="1899-12-30T11:05:05"/>
  </r>
  <r>
    <s v="R Joao Lima da Silva"/>
    <s v="R Francisco Gil de Araujo"/>
    <s v="R Adao Manoel da Silva"/>
    <x v="382"/>
    <s v="Matutino"/>
    <s v="Mensal"/>
    <n v="0.575674927"/>
    <n v="0.13827050799999999"/>
    <d v="1899-12-30T10:50:47"/>
  </r>
  <r>
    <s v="R Joao Lima da Silva"/>
    <s v="R Adao Manoel da Silva"/>
    <s v="S/Logradouro"/>
    <x v="382"/>
    <s v="Matutino"/>
    <s v="Mensal"/>
    <n v="0.575674927"/>
    <n v="0.15520414699999999"/>
    <d v="1899-12-30T10:57:23"/>
  </r>
  <r>
    <s v="R Joao Lima da Silva"/>
    <s v="S/Logradouro"/>
    <s v="S/Logradouro"/>
    <x v="382"/>
    <s v="Matutino"/>
    <s v="Mensal"/>
    <n v="0.575674927"/>
    <n v="0.13352334599999999"/>
    <d v="1899-12-30T11:03:04"/>
  </r>
  <r>
    <s v="R Joao Lima da Silva"/>
    <s v="S/Logradouro"/>
    <s v="(Próprio Logradouro/Trecho) R Joao Lima da Silva"/>
    <x v="382"/>
    <s v="Matutino"/>
    <s v="Mensal"/>
    <n v="0.575674927"/>
    <n v="0.14867692599999999"/>
    <d v="1899-12-30T11:09:23"/>
  </r>
  <r>
    <s v="R Joao Lobo"/>
    <s v="Av Ragueb Chohfi"/>
    <s v="R Minas de Santa Fe"/>
    <x v="417"/>
    <s v="Vespertino"/>
    <s v="Mensal"/>
    <n v="0.19961579900000001"/>
    <n v="6.2291976999999998E-2"/>
    <d v="1899-12-30T17:52:00"/>
  </r>
  <r>
    <s v="R Joao Lobo"/>
    <s v="R Minas de Santa Fe"/>
    <s v="R Morro do Ouro"/>
    <x v="417"/>
    <s v="Vespertino"/>
    <s v="Mensal"/>
    <n v="0.19961579900000001"/>
    <n v="0.13732382200000001"/>
    <d v="1899-12-30T17:59:41"/>
  </r>
  <r>
    <s v="R Joao Lopes da Silva"/>
    <s v="R Jose Nunes dos Santos"/>
    <s v="(Próprio Logradouro/Trecho) R Joao Lopes da Silva"/>
    <x v="426"/>
    <s v="Vespertino"/>
    <s v="Mensal"/>
    <n v="6.191663E-2"/>
    <n v="6.191663E-2"/>
    <d v="1899-12-30T16:39:09"/>
  </r>
  <r>
    <s v="R Joao Lopes de Lima"/>
    <s v="Av Sapopemba"/>
    <s v="Av Sapopemba"/>
    <x v="76"/>
    <s v="Matutino"/>
    <s v="Mensal"/>
    <n v="2.1656124960000001"/>
    <n v="3.3577414999999999E-2"/>
    <d v="1899-12-30T11:11:07"/>
  </r>
  <r>
    <s v="R Joao Lopes de Lima"/>
    <s v="Av Sapopemba"/>
    <s v="R Rogerio Hermita Calvo"/>
    <x v="76"/>
    <s v="Matutino"/>
    <s v="Mensal"/>
    <n v="2.1656124960000001"/>
    <n v="0.108583412"/>
    <d v="1899-12-30T11:17:54"/>
  </r>
  <r>
    <s v="R Joao Lopes de Lima"/>
    <s v="R Everton Resca"/>
    <s v="R Rogerio Hermita Calvo"/>
    <x v="76"/>
    <s v="Matutino"/>
    <s v="Mensal"/>
    <n v="2.1656124960000001"/>
    <n v="8.8337868E-2"/>
    <d v="1899-12-30T11:23:25"/>
  </r>
  <r>
    <s v="R Joao Lopes de Lima"/>
    <s v="R Antonio Leal da Silva"/>
    <s v="R Benedito Rosa"/>
    <x v="285"/>
    <s v="Matutino"/>
    <s v="Mensal"/>
    <n v="2.1656124960000001"/>
    <n v="9.7158989000000001E-2"/>
    <d v="1899-12-30T13:20:54"/>
  </r>
  <r>
    <s v="R Joao Lopes de Lima"/>
    <s v="R Benedito Rosa"/>
    <s v="R Leonardo de Oliveira"/>
    <x v="285"/>
    <s v="Matutino"/>
    <s v="Mensal"/>
    <n v="2.1656124960000001"/>
    <n v="8.7954025000000005E-2"/>
    <d v="1899-12-30T13:28:08"/>
  </r>
  <r>
    <s v="R Joao Lopes de Lima"/>
    <s v="R Leonardo de Oliveira"/>
    <s v="R Angelo Bunioto"/>
    <x v="285"/>
    <s v="Matutino"/>
    <s v="Mensal"/>
    <n v="2.1656124960000001"/>
    <n v="0.115902939"/>
    <d v="1899-12-30T13:37:40"/>
  </r>
  <r>
    <s v="R Joao Lopes de Lima"/>
    <s v="R Angelo Bunioto"/>
    <s v="R Francisco Matias"/>
    <x v="285"/>
    <s v="Matutino"/>
    <s v="Mensal"/>
    <n v="2.1656124960000001"/>
    <n v="0.11966510800000001"/>
    <d v="1899-12-30T13:47:31"/>
  </r>
  <r>
    <s v="R Joao Lopes de Lima"/>
    <s v="R Francisco Matias"/>
    <s v="R Tome Ribeiro"/>
    <x v="285"/>
    <s v="Matutino"/>
    <s v="Mensal"/>
    <n v="2.1656124960000001"/>
    <n v="1.3747404E-2"/>
    <d v="1899-12-30T13:48:39"/>
  </r>
  <r>
    <s v="R Joao Lopes de Lima"/>
    <s v="Av Joao Rodrigues Ruiz"/>
    <s v="R Manuel Joao da Silva"/>
    <x v="211"/>
    <s v="Matutino"/>
    <s v="Mensal"/>
    <n v="2.1656124960000001"/>
    <n v="6.1737544999999998E-2"/>
    <d v="1899-12-30T09:55:33"/>
  </r>
  <r>
    <s v="R Joao Lopes de Lima"/>
    <s v="R Manuel Joao da Silva"/>
    <s v="R Joao Reis Lopes"/>
    <x v="211"/>
    <s v="Matutino"/>
    <s v="Mensal"/>
    <n v="2.1656124960000001"/>
    <n v="6.3177184999999997E-2"/>
    <d v="1899-12-30T09:59:29"/>
  </r>
  <r>
    <s v="R Joao Lopes de Lima"/>
    <s v="R Joao Reis Lopes"/>
    <s v="R Joao Peres Calhamares"/>
    <x v="211"/>
    <s v="Matutino"/>
    <s v="Mensal"/>
    <n v="2.1656124960000001"/>
    <n v="8.0520865999999996E-2"/>
    <d v="1899-12-30T10:04:31"/>
  </r>
  <r>
    <s v="R Joao Lopes de Lima"/>
    <s v="R Joao Peres Calhamares"/>
    <s v="R Amadeu Massaroto"/>
    <x v="211"/>
    <s v="Matutino"/>
    <s v="Mensal"/>
    <n v="2.1656124960000001"/>
    <n v="8.1400490000000006E-2"/>
    <d v="1899-12-30T10:09:36"/>
  </r>
  <r>
    <s v="R Joao Lopes de Lima"/>
    <s v="R Amadeu Massaroto"/>
    <s v="R Antonio Leal da Silva"/>
    <x v="211"/>
    <s v="Matutino"/>
    <s v="Mensal"/>
    <n v="2.1656124960000001"/>
    <n v="8.4278464999999997E-2"/>
    <d v="1899-12-30T10:14:51"/>
  </r>
  <r>
    <s v="R Joao Lopes de Lima"/>
    <s v="R Tome Ribeiro"/>
    <s v="R Evaristo Luiz de Souza"/>
    <x v="211"/>
    <s v="Matutino"/>
    <s v="Mensal"/>
    <n v="2.1656124960000001"/>
    <n v="0.108034821"/>
    <d v="1899-12-30T10:21:36"/>
  </r>
  <r>
    <s v="R Joao Lopes de Lima"/>
    <s v="R Evaristo Luiz de Souza"/>
    <s v="R Amadeu Massaroto"/>
    <x v="211"/>
    <s v="Matutino"/>
    <s v="Mensal"/>
    <n v="2.1656124960000001"/>
    <n v="7.7110390000000001E-2"/>
    <d v="1899-12-30T10:26:24"/>
  </r>
  <r>
    <s v="R Joao Lopes de Lima"/>
    <s v="R Amadeu Massaroto"/>
    <s v="R Manuel Quirino de Mattos"/>
    <x v="211"/>
    <s v="Matutino"/>
    <s v="Mensal"/>
    <n v="2.1656124960000001"/>
    <n v="6.6373711000000002E-2"/>
    <d v="1899-12-30T10:30:33"/>
  </r>
  <r>
    <s v="R Joao Lopes de Lima"/>
    <s v="Av Arqo Vilanova Artigas"/>
    <s v="R Cinco"/>
    <x v="212"/>
    <s v="Matutino"/>
    <s v="Mensal"/>
    <n v="2.1656124960000001"/>
    <n v="0.13492095900000001"/>
    <d v="1899-12-30T09:50:02"/>
  </r>
  <r>
    <s v="R Joao Lopes de Lima"/>
    <s v="R Cinco"/>
    <s v="R Maria Rosa de Souza"/>
    <x v="212"/>
    <s v="Matutino"/>
    <s v="Mensal"/>
    <n v="2.1656124960000001"/>
    <n v="0.131247742"/>
    <d v="1899-12-30T09:57:38"/>
  </r>
  <r>
    <s v="R Joao Lopes de Lima"/>
    <s v="R Maria Rosa de Souza"/>
    <s v="R Severino Suzano"/>
    <x v="212"/>
    <s v="Matutino"/>
    <s v="Mensal"/>
    <n v="2.1656124960000001"/>
    <n v="6.5588905000000003E-2"/>
    <d v="1899-12-30T10:01:26"/>
  </r>
  <r>
    <s v="R Joao Lopes de Lima"/>
    <s v="R Severino Suzano"/>
    <s v="R Severino Suzano"/>
    <x v="212"/>
    <s v="Matutino"/>
    <s v="Mensal"/>
    <n v="2.1656124960000001"/>
    <n v="1.0342927E-2"/>
    <d v="1899-12-30T10:02:02"/>
  </r>
  <r>
    <s v="R Joao Lopes de Lima"/>
    <s v="R Severino Suzano"/>
    <s v="R Nabor Luis da Silva"/>
    <x v="212"/>
    <s v="Matutino"/>
    <s v="Mensal"/>
    <n v="2.1656124960000001"/>
    <n v="6.5247154000000002E-2"/>
    <d v="1899-12-30T10:05:49"/>
  </r>
  <r>
    <s v="R Joao Lopes de Lima"/>
    <s v="R Nabor Luis da Silva"/>
    <s v="R Joao das Neves"/>
    <x v="212"/>
    <s v="Matutino"/>
    <s v="Mensal"/>
    <n v="2.1656124960000001"/>
    <n v="6.4296065999999999E-2"/>
    <d v="1899-12-30T10:09:32"/>
  </r>
  <r>
    <s v="R Joao Lopes de Lima"/>
    <s v="R Joao das Neves"/>
    <s v="R Alberto Popovici"/>
    <x v="212"/>
    <s v="Matutino"/>
    <s v="Mensal"/>
    <n v="2.1656124960000001"/>
    <n v="2.7695386999999998E-2"/>
    <d v="1899-12-30T10:11:08"/>
  </r>
  <r>
    <s v="R Joao Lopes de Lima"/>
    <s v="R Alberto Popovici"/>
    <s v="R Antonio Adorno"/>
    <x v="212"/>
    <s v="Matutino"/>
    <s v="Mensal"/>
    <n v="2.1656124960000001"/>
    <n v="0.15801748700000001"/>
    <d v="1899-12-30T10:20:18"/>
  </r>
  <r>
    <s v="R Joao Lopes de Lima"/>
    <s v="R Antonio Adorno"/>
    <s v="Pc Josefina de Campos Bertoni"/>
    <x v="212"/>
    <s v="Matutino"/>
    <s v="Mensal"/>
    <n v="2.1656124960000001"/>
    <n v="9.0684708000000003E-2"/>
    <d v="1899-12-30T10:25:33"/>
  </r>
  <r>
    <s v="R Joao Lopes de Lima"/>
    <s v="Pc Josefina de Campos Bertoni"/>
    <s v="R Gesumina Basani"/>
    <x v="212"/>
    <s v="Matutino"/>
    <s v="Mensal"/>
    <n v="2.1656124960000001"/>
    <n v="8.5456328999999998E-2"/>
    <d v="1899-12-30T10:30:30"/>
  </r>
  <r>
    <s v="R Joao Lopes de Lima"/>
    <s v="R Gesumina Basani"/>
    <s v="Av Joao Rodrigues Ruiz"/>
    <x v="212"/>
    <s v="Matutino"/>
    <s v="Mensal"/>
    <n v="2.1656124960000001"/>
    <n v="4.4554199000000003E-2"/>
    <d v="1899-12-30T10:33:05"/>
  </r>
  <r>
    <s v="R Joao Lopes Maciel"/>
    <s v="Av Dr Jose Artur Nova"/>
    <s v="R Benedito Bastos Barreto"/>
    <x v="11"/>
    <s v="Vespertino"/>
    <s v="Mensal"/>
    <n v="0.14947854599999999"/>
    <n v="0.14947854599999999"/>
    <d v="1899-12-30T18:24:32"/>
  </r>
  <r>
    <s v="R Joao Lopes Maciel"/>
    <s v="R Benedito Bastos Barreto"/>
    <s v="Ac R Joao Lopes Maciel"/>
    <x v="11"/>
    <s v="Vespertino"/>
    <s v="Mensal"/>
    <n v="0.14947854599999999"/>
    <n v="0.25104431199999999"/>
    <d v="1899-12-30T18:37:55"/>
  </r>
  <r>
    <s v="R Joao Lopes Maciel"/>
    <s v="Ac R Joao Lopes Maciel"/>
    <s v="R Rotatoria"/>
    <x v="11"/>
    <s v="Vespertino"/>
    <s v="Mensal"/>
    <n v="0.14947854599999999"/>
    <n v="4.8590919000000003E-2"/>
    <d v="1899-12-30T18:40:30"/>
  </r>
  <r>
    <s v="R Joao Lopes Maciel"/>
    <s v="R Rotatoria"/>
    <s v="R Eduardo Sabino de Oliveira"/>
    <x v="11"/>
    <s v="Vespertino"/>
    <s v="Mensal"/>
    <n v="0.14947854599999999"/>
    <n v="0.14408932499999999"/>
    <d v="1899-12-30T18:48:11"/>
  </r>
  <r>
    <s v="R Joao Lopes Rodrigues"/>
    <s v="R Baltazar de Azevedo"/>
    <s v="(Próprio Logradouro/Trecho) R Joao Lopes Rodrigues"/>
    <x v="276"/>
    <s v="Matutino"/>
    <s v="Mensal"/>
    <n v="0.14335678100000002"/>
    <n v="0.14335678099999999"/>
    <d v="1899-12-30T12:24:17"/>
  </r>
  <r>
    <s v="R Joao Lourenco Rebelo"/>
    <s v="Av Monte Pirapirapua"/>
    <s v="R Jeca Tatu"/>
    <x v="92"/>
    <s v="Vespertino"/>
    <s v="Mensal"/>
    <n v="6.3563952999999992E-2"/>
    <n v="6.3563953000000006E-2"/>
    <d v="1899-12-30T18:46:35"/>
  </r>
  <r>
    <s v="R Joao Luiz Faria"/>
    <s v="R Bilimbi"/>
    <s v="R Guiomar de Ataliba Penteado"/>
    <x v="347"/>
    <s v="Matutino"/>
    <s v="Mensal"/>
    <n v="0.51495703599999998"/>
    <n v="0.219514404"/>
    <d v="1899-12-30T11:44:06"/>
  </r>
  <r>
    <s v="R Joao Luiz Faria"/>
    <s v="R Guiomar de Ataliba Penteado"/>
    <s v="R Olga Silveira Campos"/>
    <x v="347"/>
    <s v="Matutino"/>
    <s v="Mensal"/>
    <n v="0.51495703599999998"/>
    <n v="0.143451843"/>
    <d v="1899-12-30T11:53:48"/>
  </r>
  <r>
    <s v="R Joao Luiz Faria"/>
    <s v="R Olga Silveira Campos"/>
    <s v="R Girassolina"/>
    <x v="347"/>
    <s v="Matutino"/>
    <s v="Mensal"/>
    <n v="0.51495703599999998"/>
    <n v="0.12279335"/>
    <d v="1899-12-30T12:02:06"/>
  </r>
  <r>
    <s v="R Joao Luiz Faria"/>
    <s v="R Girassolina"/>
    <s v="(Próprio Logradouro/Trecho) R Joao Luiz Faria"/>
    <x v="347"/>
    <s v="Matutino"/>
    <s v="Mensal"/>
    <n v="0.51495703599999998"/>
    <n v="2.9197437E-2"/>
    <d v="1899-12-30T12:04:04"/>
  </r>
  <r>
    <s v="R Joao Macedo"/>
    <s v="Av Ragueb Chohfi"/>
    <s v="R Cricare"/>
    <x v="417"/>
    <s v="Vespertino"/>
    <s v="Mensal"/>
    <n v="0.181169468"/>
    <n v="6.1199978000000002E-2"/>
    <d v="1899-12-30T18:03:06"/>
  </r>
  <r>
    <s v="R Joao Macedo"/>
    <s v="R Cricare"/>
    <s v="R Pedro Cabral"/>
    <x v="417"/>
    <s v="Vespertino"/>
    <s v="Mensal"/>
    <n v="0.181169468"/>
    <n v="5.9069247999999998E-2"/>
    <d v="1899-12-30T18:06:24"/>
  </r>
  <r>
    <s v="R Joao Macedo"/>
    <s v="R Pedro Cabral"/>
    <s v="R Antonio Cardoso Coelho"/>
    <x v="417"/>
    <s v="Vespertino"/>
    <s v="Mensal"/>
    <n v="0.181169468"/>
    <n v="6.0900242E-2"/>
    <d v="1899-12-30T18:09:49"/>
  </r>
  <r>
    <s v="R Joao Machado de Lima"/>
    <s v="Av Carlos Carneiro de Souza"/>
    <s v="R Geraldo Baldes Leitao"/>
    <x v="111"/>
    <s v="Vespertino"/>
    <s v="Mensal"/>
    <n v="0.13855758700000001"/>
    <n v="0.13855758700000001"/>
    <d v="1899-12-30T18:55:28"/>
  </r>
  <r>
    <s v="R Joao Machado de Souza"/>
    <s v="R Fr Manuel Santa Rita"/>
    <s v="R Antonio Jose Araujo"/>
    <x v="326"/>
    <s v="Vespertino"/>
    <s v="Mensal"/>
    <n v="6.0629845000000002E-2"/>
    <n v="6.0629845000000002E-2"/>
    <d v="1899-12-30T18:21:31"/>
  </r>
  <r>
    <s v="R Joao Maciel"/>
    <s v="Av Ragueb Chohfi"/>
    <s v="R Oronzo Mastrorosa"/>
    <x v="417"/>
    <s v="Vespertino"/>
    <s v="Mensal"/>
    <n v="0.16724198200000001"/>
    <n v="6.5621605E-2"/>
    <d v="1899-12-30T18:13:29"/>
  </r>
  <r>
    <s v="R Joao Maciel"/>
    <s v="R Oronzo Mastrorosa"/>
    <s v="R Correia Lopes"/>
    <x v="417"/>
    <s v="Vespertino"/>
    <s v="Mensal"/>
    <n v="0.16724198200000001"/>
    <n v="6.1940970999999997E-2"/>
    <d v="1899-12-30T18:16:56"/>
  </r>
  <r>
    <s v="R Joao Maciel"/>
    <s v="R Correia Lopes"/>
    <s v="(Próprio Logradouro/Trecho) R Joao Maciel"/>
    <x v="417"/>
    <s v="Vespertino"/>
    <s v="Mensal"/>
    <n v="0.16724198200000001"/>
    <n v="3.9679405000000001E-2"/>
    <d v="1899-12-30T18:19:10"/>
  </r>
  <r>
    <s v="R Joao Maciel Baiao"/>
    <s v="R Gaspar Sardinha"/>
    <s v="R Candua"/>
    <x v="386"/>
    <s v="Vespertino"/>
    <s v="Mensal"/>
    <n v="0.397841259"/>
    <n v="0.149796295"/>
    <d v="1899-12-30T18:59:43"/>
  </r>
  <r>
    <s v="R Joao Maciel Baiao"/>
    <s v="R Candua"/>
    <s v="R Joao Portes Del Rei"/>
    <x v="386"/>
    <s v="Vespertino"/>
    <s v="Mensal"/>
    <n v="0.397841259"/>
    <n v="0.144328278"/>
    <d v="1899-12-30T19:08:42"/>
  </r>
  <r>
    <s v="R Joao Maciel Baiao"/>
    <s v="R Joao Portes Del Rei"/>
    <s v="S/Logradouro"/>
    <x v="386"/>
    <s v="Vespertino"/>
    <s v="Mensal"/>
    <n v="0.397841259"/>
    <n v="3.3794963999999997E-2"/>
    <d v="1899-12-30T19:10:48"/>
  </r>
  <r>
    <s v="R Joao Maciel Baiao"/>
    <s v="S/Logradouro"/>
    <s v="R Jeronimo Veloso Cubas"/>
    <x v="386"/>
    <s v="Vespertino"/>
    <s v="Mensal"/>
    <n v="0.397841259"/>
    <n v="6.9921722000000006E-2"/>
    <d v="1899-12-30T19:15:09"/>
  </r>
  <r>
    <s v="R Joao Marcelino Arroyo"/>
    <s v="R Angelo Malanga"/>
    <s v="R Archangelo Archina"/>
    <x v="292"/>
    <s v="Matutino"/>
    <s v="Mensal"/>
    <n v="8.0141525000000005E-2"/>
    <n v="8.0141525000000005E-2"/>
    <d v="1899-12-30T11:15:52"/>
  </r>
  <r>
    <s v="R Joao Marcelino de Souza Gonzaga"/>
    <s v="R Joao Spinola Carneiro Filho"/>
    <s v="(Próprio Logradouro/Trecho) R Joao Marcelino de Souza Gonzag"/>
    <x v="237"/>
    <s v="Matutino"/>
    <s v="Mensal"/>
    <n v="0.40951903400000006"/>
    <n v="3.5896675000000003E-2"/>
    <d v="1899-12-30T11:22:18"/>
  </r>
  <r>
    <s v="R Joao Marcelino de Souza Gonzaga"/>
    <s v="R Particular"/>
    <s v="(Próprio Logradouro/Trecho) R Joao Marcelino de Souza Gonzag"/>
    <x v="237"/>
    <s v="Matutino"/>
    <s v="Mensal"/>
    <n v="0.40951903400000006"/>
    <n v="0.15642225600000001"/>
    <d v="1899-12-30T11:32:58"/>
  </r>
  <r>
    <s v="R Joao Marcelino de Souza Gonzaga"/>
    <s v="Av Boturussu"/>
    <s v="(Próprio Logradouro/Trecho) R Joao Marcelino de Souza Gonzag"/>
    <x v="237"/>
    <s v="Matutino"/>
    <s v="Mensal"/>
    <n v="0.40951903400000006"/>
    <n v="2.3680844999999999E-2"/>
    <d v="1899-12-30T11:34:35"/>
  </r>
  <r>
    <s v="R Joao Marcelino de Souza Gonzaga"/>
    <s v="R Particular"/>
    <s v="R Tito Franco de Almeida"/>
    <x v="237"/>
    <s v="Matutino"/>
    <s v="Mensal"/>
    <n v="0.40951903400000006"/>
    <n v="0.193519257"/>
    <d v="1899-12-30T11:47:48"/>
  </r>
  <r>
    <s v="R Joao Marchi"/>
    <s v="Est do Lageado Velho"/>
    <s v="R Quimanga"/>
    <x v="427"/>
    <s v="Vespertino"/>
    <s v="Mensal"/>
    <n v="0.29006900000000002"/>
    <n v="0.29006900000000002"/>
    <d v="1899-12-30T17:06:40"/>
  </r>
  <r>
    <s v="R Joao Martins"/>
    <s v="R Modesto de Sousa"/>
    <s v="R Benjamim do Monte"/>
    <x v="377"/>
    <s v="Vespertino"/>
    <s v="Mensal"/>
    <n v="0.45815440800000001"/>
    <n v="9.3016922000000002E-2"/>
    <d v="1899-12-30T16:34:16"/>
  </r>
  <r>
    <s v="R Joao Martins"/>
    <s v="R Benjamim do Monte"/>
    <s v="R Helvino de Morais"/>
    <x v="377"/>
    <s v="Vespertino"/>
    <s v="Mensal"/>
    <n v="0.45815440800000001"/>
    <n v="5.1675288999999999E-2"/>
    <d v="1899-12-30T16:37:27"/>
  </r>
  <r>
    <s v="R Joao Martins"/>
    <s v="R Helvino de Morais"/>
    <s v="Tv Thomas Robinson"/>
    <x v="204"/>
    <s v="Vespertino"/>
    <s v="Mensal"/>
    <n v="0.45815440800000001"/>
    <n v="0.129986298"/>
    <d v="1899-12-30T16:04:27"/>
  </r>
  <r>
    <s v="R Joao Martins"/>
    <s v="Tv Thomas Robinson"/>
    <s v="R Modesto de Sousa"/>
    <x v="204"/>
    <s v="Vespertino"/>
    <s v="Mensal"/>
    <n v="0.45815440800000001"/>
    <n v="0.108388214"/>
    <d v="1899-12-30T16:11:04"/>
  </r>
  <r>
    <s v="R Joao Martins"/>
    <s v="R Modesto de Sousa"/>
    <s v="R Renato Katsuya Sato"/>
    <x v="204"/>
    <s v="Vespertino"/>
    <s v="Mensal"/>
    <n v="0.45815440800000001"/>
    <n v="7.5087685000000001E-2"/>
    <d v="1899-12-30T16:15:40"/>
  </r>
  <r>
    <s v="R Joao Martins de Ataide"/>
    <s v="R Valdemar de Almeida"/>
    <s v="R Jeronimo Pedroso Barros"/>
    <x v="382"/>
    <s v="Matutino"/>
    <s v="Mensal"/>
    <n v="7.3692290999999993E-2"/>
    <n v="7.3692290999999993E-2"/>
    <d v="1899-12-30T11:12:31"/>
  </r>
  <r>
    <s v="R Joao Mascarenhas"/>
    <s v="Av Bra de Muritiba"/>
    <s v="Vla Quinze"/>
    <x v="260"/>
    <s v="Vespertino"/>
    <s v="Mensal"/>
    <n v="0.40857152600000002"/>
    <n v="0.131655472"/>
    <d v="1899-12-30T17:49:06"/>
  </r>
  <r>
    <s v="R Joao Mascarenhas"/>
    <s v="Vla Quinze"/>
    <s v="Vla Quatorze"/>
    <x v="260"/>
    <s v="Vespertino"/>
    <s v="Mensal"/>
    <n v="0.40857152600000002"/>
    <n v="4.8143311000000001E-2"/>
    <d v="1899-12-30T17:51:40"/>
  </r>
  <r>
    <s v="R Joao Mascarenhas"/>
    <s v="Vla Quatorze"/>
    <s v="Vla Treze"/>
    <x v="260"/>
    <s v="Vespertino"/>
    <s v="Mensal"/>
    <n v="0.40857152600000002"/>
    <n v="9.4083274999999994E-2"/>
    <d v="1899-12-30T17:56:42"/>
  </r>
  <r>
    <s v="R Joao Mascarenhas"/>
    <s v="Vla Treze"/>
    <s v="R Vitoriano Pereira"/>
    <x v="260"/>
    <s v="Vespertino"/>
    <s v="Mensal"/>
    <n v="0.40857152600000002"/>
    <n v="0.13468946800000001"/>
    <d v="1899-12-30T18:03:54"/>
  </r>
  <r>
    <s v="R Joao Mateus"/>
    <s v="R dos Pedreiros"/>
    <s v="(Próprio Logradouro/Trecho) R Joao Mateus"/>
    <x v="9"/>
    <s v="Vespertino"/>
    <s v="Mensal"/>
    <n v="5.0962933000000002E-2"/>
    <n v="5.0962933000000002E-2"/>
    <d v="1899-12-30T16:52:11"/>
  </r>
  <r>
    <s v="R Joao Mateus Rendon"/>
    <s v="R Diogo do Rego Mendonca"/>
    <s v="Vla Vinte e Seis"/>
    <x v="275"/>
    <s v="Vespertino"/>
    <s v="Mensal"/>
    <n v="0.42828413999999998"/>
    <n v="0.172886658"/>
    <d v="1899-12-30T18:26:32"/>
  </r>
  <r>
    <s v="R Joao Mateus Rendon"/>
    <s v="Vla Vinte e Seis"/>
    <s v="Vla Vinte e Seis"/>
    <x v="275"/>
    <s v="Vespertino"/>
    <s v="Mensal"/>
    <n v="0.42828413999999998"/>
    <n v="7.7695639999999996E-3"/>
    <d v="1899-12-30T18:26:52"/>
  </r>
  <r>
    <s v="R Joao Mateus Rendon"/>
    <s v="Vla Vinte e Seis"/>
    <s v="R Beatriz Bicudo"/>
    <x v="275"/>
    <s v="Vespertino"/>
    <s v="Mensal"/>
    <n v="0.42828413999999998"/>
    <n v="3.2512843999999999E-2"/>
    <d v="1899-12-30T18:28:15"/>
  </r>
  <r>
    <s v="R Joao Mateus Rendon"/>
    <s v="R Beatriz Bicudo"/>
    <s v="R Manuel Botelho"/>
    <x v="275"/>
    <s v="Vespertino"/>
    <s v="Mensal"/>
    <n v="0.42828413999999998"/>
    <n v="7.8081000999999997E-2"/>
    <d v="1899-12-30T18:31:35"/>
  </r>
  <r>
    <s v="R Joao Mateus Rendon"/>
    <s v="R Sebastiao Marinho"/>
    <s v="R Diogo do Rego Mendonca"/>
    <x v="425"/>
    <s v="Vespertino"/>
    <s v="Mensal"/>
    <n v="0.42828413999999998"/>
    <n v="0.13703407300000001"/>
    <d v="1899-12-30T17:28:50"/>
  </r>
  <r>
    <s v="R Joao Maximiano Mafra"/>
    <s v="R Guaxima"/>
    <s v="R Guirapa"/>
    <x v="141"/>
    <s v="Matutino"/>
    <s v="Mensal"/>
    <n v="8.9269256999999991E-2"/>
    <n v="8.9269257000000005E-2"/>
    <d v="1899-12-30T13:37:04"/>
  </r>
  <r>
    <s v="R Joao Maximo de Carvalho"/>
    <s v="R Confederacao dos Tamoios"/>
    <s v="R Francesco Lambardi"/>
    <x v="389"/>
    <s v="Vespertino"/>
    <s v="Mensal"/>
    <n v="0.33051857800000001"/>
    <n v="0.10489672899999999"/>
    <d v="1899-12-30T18:46:32"/>
  </r>
  <r>
    <s v="R Joao Maximo de Carvalho"/>
    <s v="R Francesco Lambardi"/>
    <s v="R Francesco Lambardi"/>
    <x v="389"/>
    <s v="Vespertino"/>
    <s v="Mensal"/>
    <n v="0.33051857800000001"/>
    <n v="0.10656221"/>
    <d v="1899-12-30T18:54:49"/>
  </r>
  <r>
    <s v="R Joao Maximo de Carvalho"/>
    <s v="R Francesco Lambardi"/>
    <s v="R Augusto Mendes Pinto"/>
    <x v="389"/>
    <s v="Vespertino"/>
    <s v="Mensal"/>
    <n v="0.33051857800000001"/>
    <n v="6.2472565000000001E-2"/>
    <d v="1899-12-30T18:59:40"/>
  </r>
  <r>
    <s v="R Joao Maximo de Carvalho"/>
    <s v="R Augusto Mendes Pinto"/>
    <s v="(Próprio Logradouro/Trecho) R Joao Maximo de Carvalho"/>
    <x v="389"/>
    <s v="Vespertino"/>
    <s v="Mensal"/>
    <n v="0.33051857800000001"/>
    <n v="5.6587074000000001E-2"/>
    <d v="1899-12-30T19:04:04"/>
  </r>
  <r>
    <s v="R Joao Mendes de Carvalho"/>
    <s v="Av Joao Batista Santiago"/>
    <s v="Av Teodoro Bernardo do Nascimento"/>
    <x v="207"/>
    <s v="Vespertino"/>
    <s v="Mensal"/>
    <n v="0.16998629800000001"/>
    <n v="0.16998629800000001"/>
    <d v="1899-12-30T18:29:01"/>
  </r>
  <r>
    <s v="R Joao Missel Gigante"/>
    <s v="R Mns Salim"/>
    <s v="R Manuel Lemes da Silva"/>
    <x v="150"/>
    <s v="Matutino"/>
    <s v="Mensal"/>
    <n v="0.48076614000000001"/>
    <n v="0.168845306"/>
    <d v="1899-12-30T10:54:41"/>
  </r>
  <r>
    <s v="R Joao Missel Gigante"/>
    <s v="R Maximiano Correa dos Santos"/>
    <s v="R Jatuarana"/>
    <x v="151"/>
    <s v="Matutino"/>
    <s v="Mensal"/>
    <n v="0.48076614000000001"/>
    <n v="6.1708976999999998E-2"/>
    <d v="1899-12-30T13:05:09"/>
  </r>
  <r>
    <s v="R Joao Missel Gigante"/>
    <s v="R Jatuarana"/>
    <s v="Av Dr Almiro Leal da Costa"/>
    <x v="151"/>
    <s v="Matutino"/>
    <s v="Mensal"/>
    <n v="0.48076614000000001"/>
    <n v="6.0713351999999998E-2"/>
    <d v="1899-12-30T13:09:09"/>
  </r>
  <r>
    <s v="R Joao Missel Gigante"/>
    <s v="Av Dr Almiro Leal da Costa"/>
    <s v="R Antonio D Amin"/>
    <x v="151"/>
    <s v="Matutino"/>
    <s v="Mensal"/>
    <n v="0.48076614000000001"/>
    <n v="8.9121047999999994E-2"/>
    <d v="1899-12-30T13:15:01"/>
  </r>
  <r>
    <s v="R Joao Missel Gigante"/>
    <s v="R Antonio D Amin"/>
    <s v="R Mns Salim"/>
    <x v="151"/>
    <s v="Matutino"/>
    <s v="Mensal"/>
    <n v="0.48076614000000001"/>
    <n v="0.100377457"/>
    <d v="1899-12-30T13:21:38"/>
  </r>
  <r>
    <s v="R Joao Muniz da Costa"/>
    <s v="Est de Mogi das Cruzes"/>
    <s v="Av Joao Batista de Toledo"/>
    <x v="160"/>
    <s v="Vespertino"/>
    <s v="Mensal"/>
    <n v="0.28035249299999998"/>
    <n v="0.13215831"/>
    <d v="1899-12-30T18:35:41"/>
  </r>
  <r>
    <s v="R Joao Muniz da Costa"/>
    <s v="Av Joao Batista de Toledo"/>
    <s v="R da Ponte Rasa"/>
    <x v="160"/>
    <s v="Vespertino"/>
    <s v="Mensal"/>
    <n v="0.28035249299999998"/>
    <n v="0.14819418300000001"/>
    <d v="1899-12-30T18:43:05"/>
  </r>
  <r>
    <s v="R Joao Neder"/>
    <s v="R Romualdo de Sousa Brito"/>
    <s v="R Cururu"/>
    <x v="181"/>
    <s v="Vespertino"/>
    <s v="Mensal"/>
    <n v="0.37660166700000003"/>
    <n v="2.8973176999999999E-2"/>
    <d v="1899-12-30T14:44:15"/>
  </r>
  <r>
    <s v="R Joao Neder"/>
    <s v="R Cururu"/>
    <s v="(Próprio Logradouro/Trecho) R Joao Neder"/>
    <x v="181"/>
    <s v="Vespertino"/>
    <s v="Mensal"/>
    <n v="0.37660166700000003"/>
    <n v="4.1306323999999998E-2"/>
    <d v="1899-12-30T14:47:06"/>
  </r>
  <r>
    <s v="R Joao Neder"/>
    <s v="Vla Quatro"/>
    <s v="(Próprio Logradouro/Trecho) R Joao Neder"/>
    <x v="181"/>
    <s v="Vespertino"/>
    <s v="Mensal"/>
    <n v="0.37660166700000003"/>
    <n v="7.5455978000000007E-2"/>
    <d v="1899-12-30T14:52:18"/>
  </r>
  <r>
    <s v="R Joao Neder"/>
    <s v="Vla Quatro"/>
    <s v="R Batista Dare"/>
    <x v="181"/>
    <s v="Vespertino"/>
    <s v="Mensal"/>
    <n v="0.37660166700000003"/>
    <n v="5.8615696000000002E-2"/>
    <d v="1899-12-30T14:56:20"/>
  </r>
  <r>
    <s v="R Joao Neder"/>
    <s v="R Batista Dare"/>
    <s v="R Joaquim Bueno"/>
    <x v="181"/>
    <s v="Vespertino"/>
    <s v="Mensal"/>
    <n v="0.37660166700000003"/>
    <n v="9.9576690999999995E-2"/>
    <d v="1899-12-30T15:03:12"/>
  </r>
  <r>
    <s v="R Joao Neder"/>
    <s v="R Joaquim Bueno"/>
    <s v="R Salvador Zacaro"/>
    <x v="181"/>
    <s v="Vespertino"/>
    <s v="Mensal"/>
    <n v="0.37660166700000003"/>
    <n v="4.6406035999999998E-2"/>
    <d v="1899-12-30T15:06:23"/>
  </r>
  <r>
    <s v="R Joao Nepomuceno Castro"/>
    <s v="R Francisco Machado Cruz"/>
    <s v="R Tiago Moreira"/>
    <x v="281"/>
    <s v="Vespertino"/>
    <s v="Mensal"/>
    <n v="0.27180217399999995"/>
    <n v="4.1162338E-2"/>
    <d v="1899-12-30T19:01:53"/>
  </r>
  <r>
    <s v="R Joao Nepomuceno Castro"/>
    <s v="R Tiago Moreira"/>
    <s v="Pc Joao Batista Santeiro"/>
    <x v="281"/>
    <s v="Vespertino"/>
    <s v="Mensal"/>
    <n v="0.27180217399999995"/>
    <n v="7.6006652999999993E-2"/>
    <d v="1899-12-30T19:06:56"/>
  </r>
  <r>
    <s v="R Joao Nepomuceno Castro"/>
    <s v="Pc Joao Batista Santeiro"/>
    <s v="Pc Joao Batista Santeiro"/>
    <x v="281"/>
    <s v="Vespertino"/>
    <s v="Mensal"/>
    <n v="0.27180217399999995"/>
    <n v="3.7883967999999997E-2"/>
    <d v="1899-12-30T19:09:27"/>
  </r>
  <r>
    <s v="R Joao Nepomuceno Castro"/>
    <s v="Pc Joao Batista Santeiro"/>
    <s v="R Francisco da Silva Muniz"/>
    <x v="281"/>
    <s v="Vespertino"/>
    <s v="Mensal"/>
    <n v="0.27180217399999995"/>
    <n v="7.5255844000000002E-2"/>
    <d v="1899-12-30T19:14:27"/>
  </r>
  <r>
    <s v="R Joao Nepomuceno Castro"/>
    <s v="R Francisco da Silva Muniz"/>
    <s v="R Jose Pereira Santos"/>
    <x v="281"/>
    <s v="Vespertino"/>
    <s v="Mensal"/>
    <n v="0.27180217399999995"/>
    <n v="4.1493370000000002E-2"/>
    <d v="1899-12-30T19:17:12"/>
  </r>
  <r>
    <s v="R Joao Nicario Eleuterio"/>
    <s v="R Moacir Dantas Itapicuru"/>
    <s v="R Feno Grego"/>
    <x v="133"/>
    <s v="Matutino"/>
    <s v="Mensal"/>
    <n v="0.90333013200000001"/>
    <n v="6.6465515000000003E-2"/>
    <d v="1899-12-30T10:52:37"/>
  </r>
  <r>
    <s v="R Joao Nicario Eleuterio"/>
    <s v="R Feno Grego"/>
    <s v="R Osvaldo Souto de Oliveira"/>
    <x v="133"/>
    <s v="Matutino"/>
    <s v="Mensal"/>
    <n v="0.90333013200000001"/>
    <n v="5.5689403999999998E-2"/>
    <d v="1899-12-30T10:56:16"/>
  </r>
  <r>
    <s v="R Joao Nicario Eleuterio"/>
    <s v="R Osvaldo Souto de Oliveira"/>
    <s v="R Quatete"/>
    <x v="133"/>
    <s v="Matutino"/>
    <s v="Mensal"/>
    <n v="0.90333013200000001"/>
    <n v="4.5909713999999997E-2"/>
    <d v="1899-12-30T10:59:17"/>
  </r>
  <r>
    <s v="R Joao Nicario Eleuterio"/>
    <s v="R Quatete"/>
    <s v="R Domitila D Abril"/>
    <x v="133"/>
    <s v="Matutino"/>
    <s v="Mensal"/>
    <n v="0.90333013200000001"/>
    <n v="6.4923316999999994E-2"/>
    <d v="1899-12-30T11:03:33"/>
  </r>
  <r>
    <s v="R Joao Nicario Eleuterio"/>
    <s v="R Domitila D Abril"/>
    <s v="R Pajura"/>
    <x v="133"/>
    <s v="Matutino"/>
    <s v="Mensal"/>
    <n v="0.90333013200000001"/>
    <n v="6.3038437000000003E-2"/>
    <d v="1899-12-30T11:07:42"/>
  </r>
  <r>
    <s v="R Joao Nicario Eleuterio"/>
    <s v="R Pajura"/>
    <s v="R Juvia"/>
    <x v="133"/>
    <s v="Matutino"/>
    <s v="Mensal"/>
    <n v="0.90333013200000001"/>
    <n v="7.5673408999999997E-2"/>
    <d v="1899-12-30T11:12:40"/>
  </r>
  <r>
    <s v="R Joao Nicario Eleuterio"/>
    <s v="R Juvia"/>
    <s v="R Valdemar Paiva e Almeida"/>
    <x v="133"/>
    <s v="Matutino"/>
    <s v="Mensal"/>
    <n v="0.90333013200000001"/>
    <n v="4.7004715000000002E-2"/>
    <d v="1899-12-30T11:15:45"/>
  </r>
  <r>
    <s v="R Joao Nicario Eleuterio"/>
    <s v="Av Nordestina"/>
    <s v="R Filomeno Jose do Costa"/>
    <x v="19"/>
    <s v="Matutino"/>
    <s v="Mensal"/>
    <n v="0.90333013200000001"/>
    <n v="0.14688421600000001"/>
    <d v="1899-12-30T11:17:45"/>
  </r>
  <r>
    <s v="R Joao Nicario Eleuterio"/>
    <s v="R Filomeno Jose do Costa"/>
    <s v="R Georgina Sa Leite Orcessi"/>
    <x v="19"/>
    <s v="Matutino"/>
    <s v="Mensal"/>
    <n v="0.90333013200000001"/>
    <n v="5.9128425999999998E-2"/>
    <d v="1899-12-30T11:21:45"/>
  </r>
  <r>
    <s v="R Joao Nicario Eleuterio"/>
    <s v="R Georgina Sa Leite Orcessi"/>
    <s v="R Moacir Dantas Itapicuru"/>
    <x v="19"/>
    <s v="Matutino"/>
    <s v="Mensal"/>
    <n v="0.90333013200000001"/>
    <n v="7.6437370000000004E-2"/>
    <d v="1899-12-30T11:26:55"/>
  </r>
  <r>
    <s v="R Joao Nunes da Mata"/>
    <s v="R Americo Sugai"/>
    <s v="(Próprio Logradouro/Trecho) R Joao Nunes da Mata"/>
    <x v="203"/>
    <s v="Matutino"/>
    <s v="Mensal"/>
    <n v="6.8222579999999991E-2"/>
    <n v="6.8222580000000005E-2"/>
    <d v="1899-12-30T12:51:12"/>
  </r>
  <r>
    <s v="R Joao Padilha"/>
    <s v="R Reducao de Caaguacu"/>
    <s v="R Pantaleao Bonfante"/>
    <x v="272"/>
    <s v="Vespertino"/>
    <s v="Mensal"/>
    <n v="6.5866523999999996E-2"/>
    <n v="4.6248444E-2"/>
    <d v="1899-12-30T17:45:36"/>
  </r>
  <r>
    <s v="R Joao Padilha"/>
    <s v="R Pantaleao Bonfante"/>
    <s v="R Martim Soares Moreno"/>
    <x v="272"/>
    <s v="Vespertino"/>
    <s v="Mensal"/>
    <n v="6.5866523999999996E-2"/>
    <n v="1.961808E-2"/>
    <d v="1899-12-30T17:46:48"/>
  </r>
  <r>
    <s v="R Joao Pedro Luna"/>
    <s v="Av Nagib Farah Maluf"/>
    <s v="(Próprio Logradouro/Trecho) R Joao Pedro Luna"/>
    <x v="262"/>
    <s v="Vespertino"/>
    <s v="Mensal"/>
    <n v="0.118167946"/>
    <n v="0.118167946"/>
    <d v="1899-12-30T18:52:24"/>
  </r>
  <r>
    <s v="R Joao Pedro Urbano"/>
    <s v="R Orlando Luiz Ribeiro"/>
    <s v="R Francisca Pereira da Conceicao"/>
    <x v="110"/>
    <s v="Matutino"/>
    <s v="Mensal"/>
    <n v="0.100820328"/>
    <n v="0.100820328"/>
    <d v="1899-12-30T12:01:39"/>
  </r>
  <r>
    <s v="R Joao Peres Calhamares"/>
    <s v="Vla Dez"/>
    <s v="R Manuel Quirino de Mattos"/>
    <x v="211"/>
    <s v="Matutino"/>
    <s v="Mensal"/>
    <n v="0.68267347799999989"/>
    <n v="0.112111855"/>
    <d v="1899-12-30T10:37:33"/>
  </r>
  <r>
    <s v="R Joao Peres Calhamares"/>
    <s v="R Francisco Matias"/>
    <s v="Vla Dez"/>
    <x v="211"/>
    <s v="Matutino"/>
    <s v="Mensal"/>
    <n v="0.68267347799999989"/>
    <n v="0.20308853099999999"/>
    <d v="1899-12-30T10:50:13"/>
  </r>
  <r>
    <s v="R Joao Peres Calhamares"/>
    <s v="Vla Onze"/>
    <s v="R Francisco Matias"/>
    <x v="211"/>
    <s v="Matutino"/>
    <s v="Mensal"/>
    <n v="0.68267347799999989"/>
    <n v="0.10913855"/>
    <d v="1899-12-30T10:57:02"/>
  </r>
  <r>
    <s v="R Joao Peres Calhamares"/>
    <s v="R Vinte e Sete"/>
    <s v="Vla Onze"/>
    <x v="211"/>
    <s v="Matutino"/>
    <s v="Mensal"/>
    <n v="0.68267347799999989"/>
    <n v="7.3873749000000002E-2"/>
    <d v="1899-12-30T11:01:38"/>
  </r>
  <r>
    <s v="R Joao Peres Calhamares"/>
    <s v="R Joao Lopes de Lima"/>
    <s v="R Vinte e Sete"/>
    <x v="211"/>
    <s v="Matutino"/>
    <s v="Mensal"/>
    <n v="0.68267347799999989"/>
    <n v="0.111543587"/>
    <d v="1899-12-30T11:08:36"/>
  </r>
  <r>
    <s v="R Joao Peres Calhamares"/>
    <s v="R Joao Lopes de Lima"/>
    <s v="Av Sapopemba"/>
    <x v="211"/>
    <s v="Matutino"/>
    <s v="Mensal"/>
    <n v="0.68267347799999989"/>
    <n v="7.2917205999999998E-2"/>
    <d v="1899-12-30T11:13:09"/>
  </r>
  <r>
    <s v="R Joao Pinheiro Guimaraes"/>
    <s v="R Baltazar Barroso"/>
    <s v="R Ernesto Lavalardi"/>
    <x v="338"/>
    <s v="Matutino"/>
    <s v="Mensal"/>
    <n v="0.35048583999999999"/>
    <n v="0.171191071"/>
    <d v="1899-12-30T10:13:42"/>
  </r>
  <r>
    <s v="R Joao Pinheiro Guimaraes"/>
    <s v="R Ernesto Lavalardi"/>
    <s v="R Ernesto Lavalardi"/>
    <x v="338"/>
    <s v="Matutino"/>
    <s v="Mensal"/>
    <n v="0.35048583999999999"/>
    <n v="1.4016074E-2"/>
    <d v="1899-12-30T10:14:38"/>
  </r>
  <r>
    <s v="R Joao Pinheiro Guimaraes"/>
    <s v="R Ernesto Lavalardi"/>
    <s v="R Manuel Teixeira da Rocha"/>
    <x v="338"/>
    <s v="Matutino"/>
    <s v="Mensal"/>
    <n v="0.35048583999999999"/>
    <n v="3.3478675999999999E-2"/>
    <d v="1899-12-30T10:16:51"/>
  </r>
  <r>
    <s v="R Joao Pinheiro Guimaraes"/>
    <s v="R Manuel Teixeira da Rocha"/>
    <s v="R Manuel Teixeira da Rocha"/>
    <x v="338"/>
    <s v="Matutino"/>
    <s v="Mensal"/>
    <n v="0.35048583999999999"/>
    <n v="9.6597679999999991E-3"/>
    <d v="1899-12-30T10:17:30"/>
  </r>
  <r>
    <s v="R Joao Pinheiro Guimaraes"/>
    <s v="R Manuel Teixeira da Rocha"/>
    <s v="R Maximiano Brandao"/>
    <x v="338"/>
    <s v="Matutino"/>
    <s v="Mensal"/>
    <n v="0.35048583999999999"/>
    <n v="0.12214025100000001"/>
    <d v="1899-12-30T10:25:37"/>
  </r>
  <r>
    <s v="R Joao Pinho"/>
    <s v="R Candido Xavier"/>
    <s v="R Hiran Leite de Abreu"/>
    <x v="65"/>
    <s v="Vespertino"/>
    <s v="Mensal"/>
    <n v="0.22342167699999999"/>
    <n v="0.22342167700000001"/>
    <d v="1899-12-30T19:04:33"/>
  </r>
  <r>
    <s v="R Joao Piqueras"/>
    <s v="R Serafim dos Anjos"/>
    <s v="Av Nagib Farah Maluf"/>
    <x v="252"/>
    <s v="Matutino"/>
    <s v="Mensal"/>
    <n v="9.816203300000001E-2"/>
    <n v="6.0580688000000001E-2"/>
    <d v="1899-12-30T10:21:15"/>
  </r>
  <r>
    <s v="R Joao Piqueras"/>
    <s v="R Jean Murat"/>
    <s v="(Próprio Logradouro/Trecho) R Joao Piqueras"/>
    <x v="252"/>
    <s v="Matutino"/>
    <s v="Mensal"/>
    <n v="9.816203300000001E-2"/>
    <n v="3.7581345000000002E-2"/>
    <d v="1899-12-30T10:23:44"/>
  </r>
  <r>
    <s v="R Joao Pires Monteiro"/>
    <s v="R Vinte e Sete"/>
    <s v="(Próprio Logradouro/Trecho) R Joao Pires Monteiro"/>
    <x v="211"/>
    <s v="Matutino"/>
    <s v="Mensal"/>
    <n v="0.41034338400000003"/>
    <n v="8.9321304000000004E-2"/>
    <d v="1899-12-30T11:18:43"/>
  </r>
  <r>
    <s v="R Joao Pires Monteiro"/>
    <s v="R Vinte e Sete"/>
    <s v="Vla Oito"/>
    <x v="211"/>
    <s v="Matutino"/>
    <s v="Mensal"/>
    <n v="0.41034338400000003"/>
    <n v="0.14290693700000001"/>
    <d v="1899-12-30T11:27:38"/>
  </r>
  <r>
    <s v="R Joao Pires Monteiro"/>
    <s v="Vla Oito"/>
    <s v="R Manuel Quirino de Mattos"/>
    <x v="211"/>
    <s v="Matutino"/>
    <s v="Mensal"/>
    <n v="0.41034338400000003"/>
    <n v="0.178115143"/>
    <d v="1899-12-30T11:38:45"/>
  </r>
  <r>
    <s v="R Joao Porta"/>
    <s v="R Jose Pinto"/>
    <s v="(Próprio Logradouro/Trecho) R Joao Porta"/>
    <x v="9"/>
    <s v="Vespertino"/>
    <s v="Mensal"/>
    <n v="0.16681842"/>
    <n v="0.16681842"/>
    <d v="1899-12-30T17:02:08"/>
  </r>
  <r>
    <s v="R Joao Portes Del Rei"/>
    <s v="R Gaspar Sardinha"/>
    <s v="R Pacheco Aranha"/>
    <x v="386"/>
    <s v="Vespertino"/>
    <s v="Mensal"/>
    <n v="0.52022880299999996"/>
    <n v="9.8772705000000002E-2"/>
    <d v="1899-12-30T19:21:18"/>
  </r>
  <r>
    <s v="R Joao Portes Del Rei"/>
    <s v="R Pacheco Aranha"/>
    <s v="R Candua"/>
    <x v="386"/>
    <s v="Vespertino"/>
    <s v="Mensal"/>
    <n v="0.52022880299999996"/>
    <n v="4.4378353000000002E-2"/>
    <d v="1899-12-30T19:24:04"/>
  </r>
  <r>
    <s v="R Joao Portes Del Rei"/>
    <s v="R Candua"/>
    <s v="R Gaspar Dias de Ataide"/>
    <x v="386"/>
    <s v="Vespertino"/>
    <s v="Mensal"/>
    <n v="0.52022880299999996"/>
    <n v="7.1200553999999999E-2"/>
    <d v="1899-12-30T19:28:30"/>
  </r>
  <r>
    <s v="R Joao Portes Del Rei"/>
    <s v="R Gaspar Dias de Ataide"/>
    <s v="(Próprio Logradouro/Trecho) R Joao Portes Del Rei"/>
    <x v="386"/>
    <s v="Vespertino"/>
    <s v="Mensal"/>
    <n v="0.52022880299999996"/>
    <n v="6.9417281999999997E-2"/>
    <d v="1899-12-30T19:32:49"/>
  </r>
  <r>
    <s v="R Joao Portes Del Rei"/>
    <s v="R Edith Piaf"/>
    <s v="(Próprio Logradouro/Trecho) R Joao Portes Del Rei"/>
    <x v="386"/>
    <s v="Vespertino"/>
    <s v="Mensal"/>
    <n v="0.52022880299999996"/>
    <n v="5.4914387000000002E-2"/>
    <d v="1899-12-30T19:36:14"/>
  </r>
  <r>
    <s v="R Joao Portes Del Rei"/>
    <s v="R Edith Piaf"/>
    <s v="R Jeronimo Veloso Cubas"/>
    <x v="386"/>
    <s v="Vespertino"/>
    <s v="Mensal"/>
    <n v="0.52022880299999996"/>
    <n v="0.15020703099999999"/>
    <d v="1899-12-30T19:45:35"/>
  </r>
  <r>
    <s v="R Joao Queiros"/>
    <s v="Est de Mogi das Cruzes"/>
    <s v="R Nicodemo Biondo"/>
    <x v="318"/>
    <s v="Vespertino"/>
    <s v="Mensal"/>
    <n v="0.133178507"/>
    <n v="4.8479995999999997E-2"/>
    <d v="1899-12-30T17:20:35"/>
  </r>
  <r>
    <s v="R Joao Queiros"/>
    <s v="R Nicodemo Biondo"/>
    <s v="R Antonio de Toledo Lara Filho"/>
    <x v="318"/>
    <s v="Vespertino"/>
    <s v="Mensal"/>
    <n v="0.133178507"/>
    <n v="6.3635638999999994E-2"/>
    <d v="1899-12-30T17:24:52"/>
  </r>
  <r>
    <s v="R Joao Queiros"/>
    <s v="R Antonio de Toledo Lara Filho"/>
    <s v="R Noel Jose da Silva"/>
    <x v="318"/>
    <s v="Vespertino"/>
    <s v="Mensal"/>
    <n v="0.133178507"/>
    <n v="2.1062872E-2"/>
    <d v="1899-12-30T17:26:17"/>
  </r>
  <r>
    <s v="R Joao Radaic Benegulo"/>
    <s v="R Dr Aureliano Barreiros"/>
    <s v="Av David Domingues Ferreira"/>
    <x v="198"/>
    <s v="Vespertino"/>
    <s v="Mensal"/>
    <n v="7.0656890999999999E-2"/>
    <n v="7.0656890999999999E-2"/>
    <d v="1899-12-30T19:59:21"/>
  </r>
  <r>
    <s v="R Joao Reis Lopes"/>
    <s v="R Joao Lopes de Lima"/>
    <s v="R Vinte e Sete"/>
    <x v="211"/>
    <s v="Matutino"/>
    <s v="Mensal"/>
    <n v="0.18006034900000001"/>
    <n v="0.18006034900000001"/>
    <d v="1899-12-30T11:49:59"/>
  </r>
  <r>
    <s v="R Joao Remirao"/>
    <s v="Av Joao Velho do Rego"/>
    <s v="Av Manuel Velho Moreira"/>
    <x v="176"/>
    <s v="Vespertino"/>
    <s v="Mensal"/>
    <n v="6.1399570000000001E-2"/>
    <n v="6.1399570000000001E-2"/>
    <d v="1899-12-30T17:02:13"/>
  </r>
  <r>
    <s v="R Joao Ribeiro do Vale"/>
    <s v="R Lopes de Medeiros"/>
    <s v="Vla Quarenta"/>
    <x v="437"/>
    <s v="Matutino"/>
    <s v="Mensal"/>
    <n v="0.44877922100000001"/>
    <n v="0.175701996"/>
    <d v="1899-12-30T10:26:00"/>
  </r>
  <r>
    <s v="R Joao Ribeiro do Vale"/>
    <s v="Vla Quarenta"/>
    <s v="S/Logradouro"/>
    <x v="437"/>
    <s v="Matutino"/>
    <s v="Mensal"/>
    <n v="0.44877922100000001"/>
    <n v="0.149206543"/>
    <d v="1899-12-30T10:40:37"/>
  </r>
  <r>
    <s v="R Joao Ribeiro do Vale"/>
    <s v="S/Logradouro"/>
    <s v="Av Maria Luiza Americano"/>
    <x v="437"/>
    <s v="Matutino"/>
    <s v="Mensal"/>
    <n v="0.44877922100000001"/>
    <n v="0.123870682"/>
    <d v="1899-12-30T10:52:44"/>
  </r>
  <r>
    <s v="R Joao Ribeiro Pereira"/>
    <s v="Av Milene Elias"/>
    <s v="R Shobee Kumagai"/>
    <x v="375"/>
    <s v="Matutino"/>
    <s v="Mensal"/>
    <n v="0.17219295500000001"/>
    <n v="7.2746383999999997E-2"/>
    <d v="1899-12-30T13:00:59"/>
  </r>
  <r>
    <s v="R Joao Rosa"/>
    <s v="Est dos Fidelis"/>
    <s v="R Particular Dois Terceira Divisao"/>
    <x v="305"/>
    <s v="Vespertino"/>
    <s v="Mensal"/>
    <n v="0.17503463699999999"/>
    <n v="9.4897667000000005E-2"/>
    <d v="1899-12-30T14:56:13"/>
  </r>
  <r>
    <s v="R Joao Rosa"/>
    <s v="R Particular Dois Terceira Divisao"/>
    <s v="(Próprio Logradouro/Trecho) R Joao Rosa"/>
    <x v="305"/>
    <s v="Vespertino"/>
    <s v="Mensal"/>
    <n v="0.17503463699999999"/>
    <n v="8.0136971000000001E-2"/>
    <d v="1899-12-30T15:02:03"/>
  </r>
  <r>
    <s v="R Joao Ruel"/>
    <s v="R Jd Tamoio"/>
    <s v="R Matias Quevedo"/>
    <x v="373"/>
    <s v="Matutino"/>
    <s v="Mensal"/>
    <n v="0.164619766"/>
    <n v="0.164619766"/>
    <d v="1899-12-30T12:18:33"/>
  </r>
  <r>
    <s v="R Joao Soromenho"/>
    <s v="R Toledo Castelanos"/>
    <s v="R Inacio Bernardes"/>
    <x v="177"/>
    <s v="Matutino"/>
    <s v="Mensal"/>
    <n v="0.248717255"/>
    <n v="0.248717255"/>
    <d v="1899-12-30T12:06:16"/>
  </r>
  <r>
    <s v="R Joao Spinola Carneiro Filho"/>
    <s v="Av Boturussu"/>
    <s v="R Joao Marcelino de Souza Gonzaga"/>
    <x v="237"/>
    <s v="Matutino"/>
    <s v="Mensal"/>
    <n v="0.119029291"/>
    <n v="1.1286585E-2"/>
    <d v="1899-12-30T11:48:34"/>
  </r>
  <r>
    <s v="R Joao Tauler"/>
    <s v="S/Logradouro"/>
    <s v="R Vermelho Velho"/>
    <x v="435"/>
    <s v="Matutino"/>
    <s v="Mensal"/>
    <n v="0.38320559700000001"/>
    <n v="9.6766784999999994E-2"/>
    <d v="1899-12-30T09:13:21"/>
  </r>
  <r>
    <s v="R Joao Tauler"/>
    <s v="R Vermelho Velho"/>
    <s v="R Uhland"/>
    <x v="435"/>
    <s v="Matutino"/>
    <s v="Mensal"/>
    <n v="0.38320559700000001"/>
    <n v="0.28643881199999999"/>
    <d v="1899-12-30T09:31:57"/>
  </r>
  <r>
    <s v="R Joao Tavares"/>
    <s v="R Hamilton Regis"/>
    <s v="R Raimundo Gomes Ribeiro"/>
    <x v="424"/>
    <s v="Matutino"/>
    <s v="Mensal"/>
    <n v="0.81212519499999991"/>
    <n v="6.8061919999999998E-2"/>
    <d v="1899-12-30T09:45:06"/>
  </r>
  <r>
    <s v="R Joao Tavares"/>
    <s v="R Raimundo Gomes Ribeiro"/>
    <s v="R Fernando Andrade Camargo"/>
    <x v="424"/>
    <s v="Matutino"/>
    <s v="Mensal"/>
    <n v="0.81212519499999991"/>
    <n v="7.0284949999999999E-2"/>
    <d v="1899-12-30T09:49:37"/>
  </r>
  <r>
    <s v="R Joao Tavares"/>
    <s v="R Fernando Andrade Camargo"/>
    <s v="R Benedito Carlos Brunini"/>
    <x v="424"/>
    <s v="Matutino"/>
    <s v="Mensal"/>
    <n v="0.81212519499999991"/>
    <n v="5.5872909999999998E-2"/>
    <d v="1899-12-30T09:53:12"/>
  </r>
  <r>
    <s v="R Joao Tavares"/>
    <s v="R Benedito Carlos Brunini"/>
    <s v="Av Augusto Antunes"/>
    <x v="424"/>
    <s v="Matutino"/>
    <s v="Mensal"/>
    <n v="0.81212519499999991"/>
    <n v="4.9318164999999997E-2"/>
    <d v="1899-12-30T09:56:22"/>
  </r>
  <r>
    <s v="R Joao Tavares"/>
    <s v="Av Augusto Antunes"/>
    <s v="Vla R Joao Tavares"/>
    <x v="424"/>
    <s v="Matutino"/>
    <s v="Mensal"/>
    <n v="0.81212519499999991"/>
    <n v="5.0941643000000002E-2"/>
    <d v="1899-12-30T09:59:38"/>
  </r>
  <r>
    <s v="R Joao Tavares"/>
    <s v="Vla R Joao Tavares"/>
    <s v="R Pe Clemente Segura"/>
    <x v="424"/>
    <s v="Matutino"/>
    <s v="Mensal"/>
    <n v="0.81212519499999991"/>
    <n v="9.3746773000000005E-2"/>
    <d v="1899-12-30T10:05:39"/>
  </r>
  <r>
    <s v="R Joao Tavares"/>
    <s v="R Pe Clemente Segura"/>
    <s v="R Juan Bona"/>
    <x v="424"/>
    <s v="Matutino"/>
    <s v="Mensal"/>
    <n v="0.81212519499999991"/>
    <n v="6.1632434999999999E-2"/>
    <d v="1899-12-30T10:09:37"/>
  </r>
  <r>
    <s v="R Joao Tavares"/>
    <s v="R Juan Bona"/>
    <s v="R Mario Pati"/>
    <x v="424"/>
    <s v="Matutino"/>
    <s v="Mensal"/>
    <n v="0.81212519499999991"/>
    <n v="6.3334537999999996E-2"/>
    <d v="1899-12-30T10:13:41"/>
  </r>
  <r>
    <s v="R Joao Tavares"/>
    <s v="R Mario Pati"/>
    <s v="R Fonseca Vasconcelos"/>
    <x v="424"/>
    <s v="Matutino"/>
    <s v="Mensal"/>
    <n v="0.81212519499999991"/>
    <n v="8.4942635000000002E-2"/>
    <d v="1899-12-30T10:19:08"/>
  </r>
  <r>
    <s v="R Joao Tavares"/>
    <s v="R Fonseca Vasconcelos"/>
    <s v="(Próprio Logradouro/Trecho) R Joao Tavares"/>
    <x v="424"/>
    <s v="Matutino"/>
    <s v="Mensal"/>
    <n v="0.81212519499999991"/>
    <n v="0.213989227"/>
    <d v="1899-12-30T10:32:52"/>
  </r>
  <r>
    <s v="R Joao Tavora"/>
    <s v="R Agostinho da Silva"/>
    <s v="R Bernardino Ferraz"/>
    <x v="76"/>
    <s v="Matutino"/>
    <s v="Mensal"/>
    <n v="0.19143687399999998"/>
    <n v="0.19143687400000001"/>
    <d v="1899-12-30T11:35:22"/>
  </r>
  <r>
    <s v="R Joao Tome"/>
    <s v="Av Amador Bueno da Veiga"/>
    <s v="R Sonhos"/>
    <x v="100"/>
    <s v="Vespertino"/>
    <s v="Mensal"/>
    <n v="0.160424286"/>
    <n v="6.2060550000000003E-3"/>
    <d v="1899-12-30T18:19:40"/>
  </r>
  <r>
    <s v="R Joao Tome"/>
    <s v="R Sonhos"/>
    <s v="R Joao Fidelis Ribeiro"/>
    <x v="100"/>
    <s v="Vespertino"/>
    <s v="Mensal"/>
    <n v="0.160424286"/>
    <n v="8.3186469999999998E-2"/>
    <d v="1899-12-30T18:24:13"/>
  </r>
  <r>
    <s v="R Joao Tome"/>
    <s v="R Joao Fidelis Ribeiro"/>
    <s v="Av S Miguel"/>
    <x v="100"/>
    <s v="Vespertino"/>
    <s v="Mensal"/>
    <n v="0.160424286"/>
    <n v="7.1031760999999999E-2"/>
    <d v="1899-12-30T18:28:06"/>
  </r>
  <r>
    <s v="R Joao Vessoni"/>
    <s v="Av Pires do Rio"/>
    <s v="R Edmundo Arrabar"/>
    <x v="50"/>
    <s v="Vespertino"/>
    <s v="Mensal"/>
    <n v="0.44466078199999998"/>
    <n v="0.150091644"/>
    <d v="1899-12-30T17:32:49"/>
  </r>
  <r>
    <s v="R Joao Vessoni"/>
    <s v="R Edmundo Arrabar"/>
    <s v="R Laurentino da Silva Nonato"/>
    <x v="50"/>
    <s v="Vespertino"/>
    <s v="Mensal"/>
    <n v="0.44466078199999998"/>
    <n v="0.15461465499999999"/>
    <d v="1899-12-30T17:43:16"/>
  </r>
  <r>
    <s v="R Joao Vessoni"/>
    <s v="R Laurentino da Silva Nonato"/>
    <s v="Av Nordestina"/>
    <x v="50"/>
    <s v="Vespertino"/>
    <s v="Mensal"/>
    <n v="0.44466078199999998"/>
    <n v="0.13995448299999999"/>
    <d v="1899-12-30T17:52:44"/>
  </r>
  <r>
    <s v="R Joao Viamonte"/>
    <s v="R Lapenna"/>
    <s v="(Próprio Logradouro/Trecho) R Joao Viamonte"/>
    <x v="380"/>
    <s v="Vespertino"/>
    <s v="Mensal"/>
    <n v="3.5934254000000006E-2"/>
    <n v="3.5934253999999999E-2"/>
    <d v="1899-12-30T17:28:31"/>
  </r>
  <r>
    <s v="R Joao Vicente da Fonseca"/>
    <s v="Tv Linda Darnell"/>
    <s v="R Francisco Aguiar de Barros"/>
    <x v="275"/>
    <s v="Vespertino"/>
    <s v="Mensal"/>
    <n v="0.70017967599999997"/>
    <n v="1.1603321E-2"/>
    <d v="1899-12-30T18:32:04"/>
  </r>
  <r>
    <s v="R Joao Vicente da Fonseca"/>
    <s v="R Francisco Aguiar de Barros"/>
    <s v="Vla Vinte e Dois"/>
    <x v="275"/>
    <s v="Vespertino"/>
    <s v="Mensal"/>
    <n v="0.70017967599999997"/>
    <n v="0.12529758499999999"/>
    <d v="1899-12-30T18:37:24"/>
  </r>
  <r>
    <s v="R Joao Vicente da Fonseca"/>
    <s v="Vla Vinte e Dois"/>
    <s v="R Gomes Marzagao"/>
    <x v="275"/>
    <s v="Vespertino"/>
    <s v="Mensal"/>
    <n v="0.70017967599999997"/>
    <n v="0.149501099"/>
    <d v="1899-12-30T18:43:46"/>
  </r>
  <r>
    <s v="R Joao Vicente da Fonseca"/>
    <s v="R Gomes Marzagao"/>
    <s v="Vla Vinte e Quatro"/>
    <x v="425"/>
    <s v="Vespertino"/>
    <s v="Mensal"/>
    <n v="0.70017967599999997"/>
    <n v="0.12313427"/>
    <d v="1899-12-30T17:36:27"/>
  </r>
  <r>
    <s v="R Joao Vicente da Fonseca"/>
    <s v="Vla Vinte e Quatro"/>
    <s v="R Sebastiao Marinho"/>
    <x v="425"/>
    <s v="Vespertino"/>
    <s v="Mensal"/>
    <n v="0.70017967599999997"/>
    <n v="0.16197540299999999"/>
    <d v="1899-12-30T17:46:30"/>
  </r>
  <r>
    <s v="R Joao Vieira"/>
    <s v="Av Pires do Rio"/>
    <s v="R Candida de Carvalho"/>
    <x v="137"/>
    <s v="Vespertino"/>
    <s v="Mensal"/>
    <n v="0.21353835300000001"/>
    <n v="7.5523520999999996E-2"/>
    <d v="1899-12-30T18:39:39"/>
  </r>
  <r>
    <s v="R Joao Vieira"/>
    <s v="R Candida de Carvalho"/>
    <s v="R Samuel de Carvalho"/>
    <x v="137"/>
    <s v="Vespertino"/>
    <s v="Mensal"/>
    <n v="0.21353835300000001"/>
    <n v="0.138014832"/>
    <d v="1899-12-30T18:48:25"/>
  </r>
  <r>
    <s v="R Joapitanga"/>
    <s v="Av Campanella"/>
    <s v="R Surucuas"/>
    <x v="140"/>
    <s v="Vespertino"/>
    <s v="Mensal"/>
    <n v="0.852091512"/>
    <n v="8.0159645000000002E-2"/>
    <d v="1899-12-30T17:12:25"/>
  </r>
  <r>
    <s v="R Joapitanga"/>
    <s v="R Surucuas"/>
    <s v="R Puraque"/>
    <x v="140"/>
    <s v="Vespertino"/>
    <s v="Mensal"/>
    <n v="0.852091512"/>
    <n v="0.18384519999999999"/>
    <d v="1899-12-30T17:25:15"/>
  </r>
  <r>
    <s v="R Joapitanga"/>
    <s v="R Puraque"/>
    <s v="R Goite"/>
    <x v="140"/>
    <s v="Vespertino"/>
    <s v="Mensal"/>
    <n v="0.852091512"/>
    <n v="0.10936639400000001"/>
    <d v="1899-12-30T17:32:52"/>
  </r>
  <r>
    <s v="R Joapitanga"/>
    <s v="R Goite"/>
    <s v="R Goiti"/>
    <x v="140"/>
    <s v="Vespertino"/>
    <s v="Mensal"/>
    <n v="0.852091512"/>
    <n v="8.6306990000000004E-3"/>
    <d v="1899-12-30T17:33:29"/>
  </r>
  <r>
    <s v="R Joapitanga"/>
    <s v="R Goiti"/>
    <s v="R Nove"/>
    <x v="140"/>
    <s v="Vespertino"/>
    <s v="Mensal"/>
    <n v="0.852091512"/>
    <n v="3.0117258000000001E-2"/>
    <d v="1899-12-30T17:35:35"/>
  </r>
  <r>
    <s v="R Joapitanga"/>
    <s v="R Nove"/>
    <s v="R Oito"/>
    <x v="140"/>
    <s v="Vespertino"/>
    <s v="Mensal"/>
    <n v="0.852091512"/>
    <n v="7.7012153999999999E-2"/>
    <d v="1899-12-30T17:40:57"/>
  </r>
  <r>
    <s v="R Joapitanga"/>
    <s v="Tun Jorn Odon Pereira"/>
    <s v="Ret Retorno"/>
    <x v="106"/>
    <s v="Vespertino"/>
    <s v="Mensal"/>
    <n v="0.852091512"/>
    <n v="9.1210130000000007E-3"/>
    <d v="1899-12-30T20:36:05"/>
  </r>
  <r>
    <s v="R Joapitanga"/>
    <s v="Ret Retorno"/>
    <s v="R Piava"/>
    <x v="106"/>
    <s v="Vespertino"/>
    <s v="Mensal"/>
    <n v="0.852091512"/>
    <n v="2.1376345000000001E-2"/>
    <d v="1899-12-30T20:37:52"/>
  </r>
  <r>
    <s v="R Joapitanga"/>
    <s v="R Piava"/>
    <s v="Av Contorno"/>
    <x v="106"/>
    <s v="Vespertino"/>
    <s v="Mensal"/>
    <n v="0.852091512"/>
    <n v="0.204716965"/>
    <d v="1899-12-30T20:54:55"/>
  </r>
  <r>
    <s v="R Joaquim Alves"/>
    <s v="Av Cesar Augusto Romano"/>
    <s v="R Baiepau"/>
    <x v="114"/>
    <s v="Matutino"/>
    <s v="Mensal"/>
    <n v="0.161832962"/>
    <n v="0.111776054"/>
    <d v="1899-12-30T10:29:54"/>
  </r>
  <r>
    <s v="R Joaquim Alves"/>
    <s v="R Baiepau"/>
    <s v="R Glicerio Rodrigues"/>
    <x v="114"/>
    <s v="Matutino"/>
    <s v="Mensal"/>
    <n v="0.161832962"/>
    <n v="5.0056907999999997E-2"/>
    <d v="1899-12-30T10:33:11"/>
  </r>
  <r>
    <s v="R Joaquim Alves Dinis"/>
    <s v="Est de Mogi das Cruzes"/>
    <s v="Pc Teotonio Fiuza"/>
    <x v="313"/>
    <s v="Vespertino"/>
    <s v="Mensal"/>
    <n v="0.83473682399999993"/>
    <n v="3.7922714000000003E-2"/>
    <d v="1899-12-30T19:03:49"/>
  </r>
  <r>
    <s v="R Joaquim Alves Dinis"/>
    <s v="Pc Teotonio Fiuza"/>
    <s v="R Joao Candido de Lima"/>
    <x v="313"/>
    <s v="Vespertino"/>
    <s v="Mensal"/>
    <n v="0.83473682399999993"/>
    <n v="0.12542012799999999"/>
    <d v="1899-12-30T19:12:51"/>
  </r>
  <r>
    <s v="R Joaquim Alves Dinis"/>
    <s v="R Joao Candido de Lima"/>
    <s v="R Lauro Azevedo Oliveira"/>
    <x v="313"/>
    <s v="Vespertino"/>
    <s v="Mensal"/>
    <n v="0.83473682399999993"/>
    <n v="8.7499146E-2"/>
    <d v="1899-12-30T19:19:08"/>
  </r>
  <r>
    <s v="R Joaquim Alves Dinis"/>
    <s v="R Lauro Azevedo Oliveira"/>
    <s v="R Antonio Pedro Ceara"/>
    <x v="318"/>
    <s v="Vespertino"/>
    <s v="Mensal"/>
    <n v="0.83473682399999993"/>
    <n v="4.8691726999999997E-2"/>
    <d v="1899-12-30T17:29:34"/>
  </r>
  <r>
    <s v="R Joaquim Alves Dinis"/>
    <s v="R Antonio Pedro Ceara"/>
    <s v="R Noel Jose da Silva"/>
    <x v="318"/>
    <s v="Vespertino"/>
    <s v="Mensal"/>
    <n v="0.83473682399999993"/>
    <n v="0.11500263199999999"/>
    <d v="1899-12-30T17:37:18"/>
  </r>
  <r>
    <s v="R Joaquim Alves Dinis"/>
    <s v="R Noel Jose da Silva"/>
    <s v="R Satiro Bernardo do Nascimento"/>
    <x v="318"/>
    <s v="Vespertino"/>
    <s v="Mensal"/>
    <n v="0.83473682399999993"/>
    <n v="7.4381484999999997E-2"/>
    <d v="1899-12-30T17:42:19"/>
  </r>
  <r>
    <s v="R Joaquim Alves Dinis"/>
    <s v="R Satiro Bernardo do Nascimento"/>
    <s v="R Manoel Braz Filho"/>
    <x v="318"/>
    <s v="Vespertino"/>
    <s v="Mensal"/>
    <n v="0.83473682399999993"/>
    <n v="7.4298759000000006E-2"/>
    <d v="1899-12-30T17:47:19"/>
  </r>
  <r>
    <s v="R Joaquim Alves Dinis"/>
    <s v="R Manoel Braz Filho"/>
    <s v="R Othonieu Bispo Cardoso"/>
    <x v="316"/>
    <s v="Vespertino"/>
    <s v="Mensal"/>
    <n v="0.83473682399999993"/>
    <n v="0.16175618"/>
    <d v="1899-12-30T18:17:12"/>
  </r>
  <r>
    <s v="R Joaquim Alves Dinis"/>
    <s v="R Othonieu Bispo Cardoso"/>
    <s v="Pc Delio de Carvalho"/>
    <x v="316"/>
    <s v="Vespertino"/>
    <s v="Mensal"/>
    <n v="0.83473682399999993"/>
    <n v="0.109764053"/>
    <d v="1899-12-30T18:24:56"/>
  </r>
  <r>
    <s v="R Joaquim Amaral"/>
    <s v="R Inacio Monteiro"/>
    <s v="S/Logradouro"/>
    <x v="433"/>
    <s v="Vespertino"/>
    <s v="Mensal"/>
    <n v="0.58384411599999997"/>
    <n v="5.7178397999999998E-2"/>
    <d v="1899-12-30T16:40:16"/>
  </r>
  <r>
    <s v="R Joaquim Amaral"/>
    <s v="S/Logradouro"/>
    <s v="R Victor Orban"/>
    <x v="433"/>
    <s v="Vespertino"/>
    <s v="Mensal"/>
    <n v="0.58384411599999997"/>
    <n v="0.20448791499999999"/>
    <d v="1899-12-30T16:52:12"/>
  </r>
  <r>
    <s v="R Joaquim Amaral"/>
    <s v="R Victor Orban"/>
    <s v="R da Nascente"/>
    <x v="433"/>
    <s v="Vespertino"/>
    <s v="Mensal"/>
    <n v="0.58384411599999997"/>
    <n v="0.194526016"/>
    <d v="1899-12-30T17:03:33"/>
  </r>
  <r>
    <s v="R Joaquim Amaral"/>
    <s v="R da Nascente"/>
    <s v="(Próprio Logradouro/Trecho) R Joaquim Amaral"/>
    <x v="433"/>
    <s v="Vespertino"/>
    <s v="Mensal"/>
    <n v="0.58384411599999997"/>
    <n v="0.12765178699999999"/>
    <d v="1899-12-30T17:11:00"/>
  </r>
  <r>
    <s v="R Joaquim Antonio de Souza"/>
    <s v="R Rancho Alegre"/>
    <s v="(Próprio Logradouro/Trecho) R Joaquim Antonio de Souza"/>
    <x v="196"/>
    <s v="Matutino"/>
    <s v="Mensal"/>
    <n v="0.33082825999999999"/>
    <n v="0.118995506"/>
    <d v="1899-12-30T10:45:15"/>
  </r>
  <r>
    <s v="R Joaquim Antonio de Souza"/>
    <s v="R Jose Doria de Andrade"/>
    <s v="(Próprio Logradouro/Trecho) R Joaquim Antonio de Souza"/>
    <x v="196"/>
    <s v="Matutino"/>
    <s v="Mensal"/>
    <n v="0.33082825999999999"/>
    <n v="4.5597144999999999E-2"/>
    <d v="1899-12-30T10:48:26"/>
  </r>
  <r>
    <s v="R Joaquim Antonio de Souza"/>
    <s v="R Rancho Alegre"/>
    <s v="R Casimiro Nisskiniz"/>
    <x v="196"/>
    <s v="Matutino"/>
    <s v="Mensal"/>
    <n v="0.33082825999999999"/>
    <n v="7.6074775999999997E-2"/>
    <d v="1899-12-30T10:53:44"/>
  </r>
  <r>
    <s v="R Joaquim Antonio de Souza"/>
    <s v="R Casimiro Nisskiniz"/>
    <s v="Av Lider"/>
    <x v="196"/>
    <s v="Matutino"/>
    <s v="Mensal"/>
    <n v="0.33082825999999999"/>
    <n v="6.2598556999999999E-2"/>
    <d v="1899-12-30T10:58:06"/>
  </r>
  <r>
    <s v="R Joaquim Cavalhares"/>
    <s v="R Cel Rodolfo Porto"/>
    <s v="R Quilombo do Ambrosio"/>
    <x v="115"/>
    <s v="Matutino"/>
    <s v="Mensal"/>
    <n v="0.29074438500000005"/>
    <n v="0.107069229"/>
    <d v="1899-12-30T11:16:16"/>
  </r>
  <r>
    <s v="R Joaquim Cavalhares"/>
    <s v="R Quilombo do Ambrosio"/>
    <s v="R Geracina"/>
    <x v="115"/>
    <s v="Matutino"/>
    <s v="Mensal"/>
    <n v="0.29074438500000005"/>
    <n v="0.103001045"/>
    <d v="1899-12-30T11:23:01"/>
  </r>
  <r>
    <s v="R Joaquim Cavalhares"/>
    <s v="R Geracina"/>
    <s v="R Miguel de Oliveira"/>
    <x v="115"/>
    <s v="Matutino"/>
    <s v="Mensal"/>
    <n v="0.29074438500000005"/>
    <n v="8.0674109999999993E-2"/>
    <d v="1899-12-30T11:28:19"/>
  </r>
  <r>
    <s v="R Joaquim da Costa"/>
    <s v="R Jose Martins dos Santos"/>
    <s v="R Jose Vieira Guimaraes"/>
    <x v="365"/>
    <s v="Matutino"/>
    <s v="Mensal"/>
    <n v="8.882929199999999E-2"/>
    <n v="8.8829292000000004E-2"/>
    <d v="1899-12-30T08:11:23"/>
  </r>
  <r>
    <s v="R Joaquim de Lacerda"/>
    <s v="R Pedro Velho"/>
    <s v="R Pedro Velho"/>
    <x v="420"/>
    <s v="Matutino"/>
    <s v="Mensal"/>
    <n v="0.528644165"/>
    <n v="0.528644165"/>
    <d v="1899-12-30T10:55:48"/>
  </r>
  <r>
    <s v="R Joaquim de Morais Leme"/>
    <s v="R Guarapiranga"/>
    <s v="R Igaracu"/>
    <x v="193"/>
    <s v="Matutino"/>
    <s v="Mensal"/>
    <n v="6.7174109999999995E-2"/>
    <n v="6.7174109999999995E-2"/>
    <d v="1899-12-30T10:55:22"/>
  </r>
  <r>
    <s v="R Joaquim de Ornelas"/>
    <s v="R Ana Machado"/>
    <s v="S/Logradouro"/>
    <x v="169"/>
    <s v="Vespertino"/>
    <s v="Mensal"/>
    <n v="0.121547928"/>
    <n v="0.121547928"/>
    <d v="1899-12-30T17:31:06"/>
  </r>
  <r>
    <s v="R Joaquim de Sa"/>
    <s v="R Francisco Cardoso Jr"/>
    <s v="R Gabriel Abreu"/>
    <x v="187"/>
    <s v="Vespertino"/>
    <s v="Mensal"/>
    <n v="0.146177788"/>
    <n v="7.416362E-2"/>
    <d v="1899-12-30T18:40:54"/>
  </r>
  <r>
    <s v="R Joaquim de Sa"/>
    <s v="R Gabriel Abreu"/>
    <s v="R Henrique Adamus"/>
    <x v="187"/>
    <s v="Vespertino"/>
    <s v="Mensal"/>
    <n v="0.146177788"/>
    <n v="7.2014168000000003E-2"/>
    <d v="1899-12-30T18:45:13"/>
  </r>
  <r>
    <s v="R Joaquim Douglas"/>
    <s v="R Almerindo Alziro Paganini"/>
    <s v="R Itapirucu"/>
    <x v="205"/>
    <s v="Vespertino"/>
    <s v="Mensal"/>
    <n v="0.32884036999999999"/>
    <n v="8.4143562000000005E-2"/>
    <d v="1899-12-30T18:59:03"/>
  </r>
  <r>
    <s v="R Joaquim Douglas"/>
    <s v="R Itapirucu"/>
    <s v="R Eng Luis Antonio Rantin Moutinho"/>
    <x v="206"/>
    <s v="Vespertino"/>
    <s v="Mensal"/>
    <n v="0.32884036999999999"/>
    <n v="8.2400658000000002E-2"/>
    <d v="1899-12-30T17:55:16"/>
  </r>
  <r>
    <s v="R Joaquim Douglas"/>
    <s v="R Eng Luis Antonio Rantin Moutinho"/>
    <s v="R Pedro Franco Quaresma"/>
    <x v="206"/>
    <s v="Vespertino"/>
    <s v="Mensal"/>
    <n v="0.32884036999999999"/>
    <n v="8.1855391999999999E-2"/>
    <d v="1899-12-30T18:00:56"/>
  </r>
  <r>
    <s v="R Joaquim Douglas"/>
    <s v="R Pedro Franco Quaresma"/>
    <s v="R Amor Perfeito"/>
    <x v="206"/>
    <s v="Vespertino"/>
    <s v="Mensal"/>
    <n v="0.32884036999999999"/>
    <n v="8.0440758000000001E-2"/>
    <d v="1899-12-30T18:06:30"/>
  </r>
  <r>
    <s v="R Joaquim Felicio"/>
    <s v="R Eugenio Bettini"/>
    <s v="R Corrego do Bom Jesus"/>
    <x v="81"/>
    <s v="Matutino"/>
    <s v="Mensal"/>
    <n v="0.42472655600000003"/>
    <n v="8.3885811000000005E-2"/>
    <d v="1899-12-30T11:24:09"/>
  </r>
  <r>
    <s v="R Joaquim Felicio"/>
    <s v="R Corrego do Bom Jesus"/>
    <s v="R Morada Nova de Minas"/>
    <x v="81"/>
    <s v="Matutino"/>
    <s v="Mensal"/>
    <n v="0.42472655600000003"/>
    <n v="7.3799834999999994E-2"/>
    <d v="1899-12-30T11:29:08"/>
  </r>
  <r>
    <s v="R Joaquim Felicio"/>
    <s v="R Morada Nova de Minas"/>
    <s v="Av Ouro Verde de Minas"/>
    <x v="81"/>
    <s v="Matutino"/>
    <s v="Mensal"/>
    <n v="0.42472655600000003"/>
    <n v="7.2713881999999994E-2"/>
    <d v="1899-12-30T11:34:02"/>
  </r>
  <r>
    <s v="R Joaquim Felicio"/>
    <s v="Av Ouro Verde de Minas"/>
    <s v="Av Ouro Verde de Minas"/>
    <x v="81"/>
    <s v="Matutino"/>
    <s v="Mensal"/>
    <n v="0.42472655600000003"/>
    <n v="1.26243E-2"/>
    <d v="1899-12-30T11:34:53"/>
  </r>
  <r>
    <s v="R Joaquim Felicio"/>
    <s v="Av Ouro Verde de Minas"/>
    <s v="R Past Agenor Caldeira Diniz"/>
    <x v="81"/>
    <s v="Matutino"/>
    <s v="Mensal"/>
    <n v="0.42472655600000003"/>
    <n v="8.5210480000000005E-2"/>
    <d v="1899-12-30T11:40:38"/>
  </r>
  <r>
    <s v="R Joaquim Felicio"/>
    <s v="R Past Agenor Caldeira Diniz"/>
    <s v="R Srg Noel de Camargo"/>
    <x v="81"/>
    <s v="Matutino"/>
    <s v="Mensal"/>
    <n v="0.42472655600000003"/>
    <n v="8.5244972000000002E-2"/>
    <d v="1899-12-30T11:46:23"/>
  </r>
  <r>
    <s v="R Joaquim Felicio"/>
    <s v="R Piranguinho"/>
    <s v="R Eugenio Bettini"/>
    <x v="81"/>
    <s v="Matutino"/>
    <s v="Mensal"/>
    <n v="0.42472655600000003"/>
    <n v="1.1247276E-2"/>
    <d v="1899-12-30T11:47:09"/>
  </r>
  <r>
    <s v="R Joaquim Ferreira de Oliveira"/>
    <s v="R Aurelio Agostinho"/>
    <s v="R Paul Garfunkel"/>
    <x v="178"/>
    <s v="Matutino"/>
    <s v="Mensal"/>
    <n v="0.40138879799999999"/>
    <n v="6.8844742E-2"/>
    <d v="1899-12-30T11:35:02"/>
  </r>
  <r>
    <s v="R Joaquim Ferreira de Oliveira"/>
    <s v="R Paul Garfunkel"/>
    <s v="R Daitas"/>
    <x v="178"/>
    <s v="Matutino"/>
    <s v="Mensal"/>
    <n v="0.40138879799999999"/>
    <n v="0.21860165400000001"/>
    <d v="1899-12-30T11:49:45"/>
  </r>
  <r>
    <s v="R Joaquim Ferreira de Oliveira"/>
    <s v="R Daitas"/>
    <s v="R Paul Garfunkel"/>
    <x v="178"/>
    <s v="Matutino"/>
    <s v="Mensal"/>
    <n v="0.40138879799999999"/>
    <n v="5.1009888000000003E-2"/>
    <d v="1899-12-30T11:53:11"/>
  </r>
  <r>
    <s v="R Joaquim Ferreira de Oliveira"/>
    <s v="R Paul Garfunkel"/>
    <s v="Av Francisco Tranchesi"/>
    <x v="178"/>
    <s v="Matutino"/>
    <s v="Mensal"/>
    <n v="0.40138879799999999"/>
    <n v="6.2932513999999995E-2"/>
    <d v="1899-12-30T11:57:25"/>
  </r>
  <r>
    <s v="R Joaquim Gasparino Costa"/>
    <s v="R Domingos Fernandes Nobre"/>
    <s v="R Jeronimo Maranhao"/>
    <x v="208"/>
    <s v="Vespertino"/>
    <s v="Mensal"/>
    <n v="7.8101166E-2"/>
    <n v="7.8101166E-2"/>
    <d v="1899-12-30T19:05:48"/>
  </r>
  <r>
    <s v="R Joaquim Gil de Carvalho"/>
    <s v="R Cembira"/>
    <s v="Av Dep Dr Jose Aristodemo Pinotti"/>
    <x v="119"/>
    <s v="Matutino"/>
    <s v="Mensal"/>
    <n v="0.16881791699999998"/>
    <n v="0.16881791700000001"/>
    <d v="1899-12-30T14:12:16"/>
  </r>
  <r>
    <s v="R Joaquim Gouveia Franco"/>
    <s v="Av Maria Cursi"/>
    <s v="R Luis Pita"/>
    <x v="230"/>
    <s v="Matutino"/>
    <s v="Mensal"/>
    <n v="0.97475647700000001"/>
    <n v="0.219433609"/>
    <d v="1899-12-30T11:28:13"/>
  </r>
  <r>
    <s v="R Joaquim Gouveia Franco"/>
    <s v="R Amalia Cordelli Cardenuto"/>
    <s v="R Luis Pita"/>
    <x v="230"/>
    <s v="Matutino"/>
    <s v="Mensal"/>
    <n v="0.97475647700000001"/>
    <n v="0.16057853699999999"/>
    <d v="1899-12-30T11:39:05"/>
  </r>
  <r>
    <s v="R Joaquim Gouveia Franco"/>
    <s v="R Vitorio Azzalin"/>
    <s v="R Amalia Cordelli Cardenuto"/>
    <x v="239"/>
    <s v="Matutino"/>
    <s v="Mensal"/>
    <n v="0.97475647700000001"/>
    <n v="0.16009114099999999"/>
    <d v="1899-12-30T12:33:51"/>
  </r>
  <r>
    <s v="R Joaquim Gouveia Franco"/>
    <s v="R Dr Aureliano da Silva Arruda"/>
    <s v="R Vitorio Azzalin"/>
    <x v="267"/>
    <s v="Matutino"/>
    <s v="Mensal"/>
    <n v="0.97475647700000001"/>
    <n v="0.160444061"/>
    <d v="1899-12-30T09:12:13"/>
  </r>
  <r>
    <s v="R Joaquim Gouveia Franco"/>
    <s v="R Dr Paulo de Barros Marrey"/>
    <s v="R Dr Aureliano da Silva Arruda"/>
    <x v="267"/>
    <s v="Matutino"/>
    <s v="Mensal"/>
    <n v="0.97475647700000001"/>
    <n v="7.9463386999999996E-2"/>
    <d v="1899-12-30T09:17:42"/>
  </r>
  <r>
    <s v="R Joaquim Gouveia Franco"/>
    <s v="R Prf Jose Decio Machado Gaia"/>
    <s v="R Dr Paulo de Barros Marrey"/>
    <x v="267"/>
    <s v="Matutino"/>
    <s v="Mensal"/>
    <n v="0.97475647700000001"/>
    <n v="0.194745743"/>
    <d v="1899-12-30T09:31:08"/>
  </r>
  <r>
    <s v="R Joaquim Inacio Cardoso"/>
    <s v="R Jose de Toledo Rendon"/>
    <s v="R Lagoa das Capivaras"/>
    <x v="124"/>
    <s v="Matutino"/>
    <s v="Mensal"/>
    <n v="0.86149626199999996"/>
    <n v="7.4433265999999998E-2"/>
    <d v="1899-12-30T09:10:55"/>
  </r>
  <r>
    <s v="R Joaquim Inacio Cardoso"/>
    <s v="R Lagoa das Capivaras"/>
    <s v="R Mns Salim"/>
    <x v="124"/>
    <s v="Matutino"/>
    <s v="Mensal"/>
    <n v="0.86149626199999996"/>
    <n v="0.14799411000000001"/>
    <d v="1899-12-30T09:19:46"/>
  </r>
  <r>
    <s v="R Joaquim Inacio Cardoso"/>
    <s v="R Mns Salim"/>
    <s v="Av Dr Decio de Toledo Leite"/>
    <x v="124"/>
    <s v="Matutino"/>
    <s v="Mensal"/>
    <n v="0.86149626199999996"/>
    <n v="0.118375641"/>
    <d v="1899-12-30T09:26:51"/>
  </r>
  <r>
    <s v="R Joaquim Inacio Cardoso"/>
    <s v="Av Dr Decio de Toledo Leite"/>
    <s v="R Colonia D Assuncao"/>
    <x v="124"/>
    <s v="Matutino"/>
    <s v="Mensal"/>
    <n v="0.86149626199999996"/>
    <n v="0.11919618999999999"/>
    <d v="1899-12-30T09:33:59"/>
  </r>
  <r>
    <s v="R Joaquim Inacio Cardoso"/>
    <s v="R Colonia D Assuncao"/>
    <s v="R Pedro Pereira"/>
    <x v="124"/>
    <s v="Matutino"/>
    <s v="Mensal"/>
    <n v="0.86149626199999996"/>
    <n v="0.116372055"/>
    <d v="1899-12-30T09:40:56"/>
  </r>
  <r>
    <s v="R Joaquim Inacio Cardoso"/>
    <s v="R Pedro Pereira"/>
    <s v="R Manuel Vila D Alba"/>
    <x v="124"/>
    <s v="Matutino"/>
    <s v="Mensal"/>
    <n v="0.86149626199999996"/>
    <n v="0.13727879300000001"/>
    <d v="1899-12-30T09:49:09"/>
  </r>
  <r>
    <s v="R Joaquim Inacio Cardoso"/>
    <s v="R Manuel Vila D Alba"/>
    <s v="R Valdomiro Gonzaga Silva"/>
    <x v="124"/>
    <s v="Matutino"/>
    <s v="Mensal"/>
    <n v="0.86149626199999996"/>
    <n v="0.14784620700000001"/>
    <d v="1899-12-30T09:58:00"/>
  </r>
  <r>
    <s v="R Joaquim Jose Bandeira"/>
    <s v="R Maria das Dores Abranches"/>
    <s v="R Sousa Melo e Alvim"/>
    <x v="44"/>
    <s v="Vespertino"/>
    <s v="Mensal"/>
    <n v="0.27455247900000002"/>
    <n v="6.0161049000000001E-2"/>
    <d v="1899-12-30T17:40:31"/>
  </r>
  <r>
    <s v="R Joaquim Jose Bandeira"/>
    <s v="R Sousa Melo e Alvim"/>
    <s v="R Sousa Melo e Alvim"/>
    <x v="44"/>
    <s v="Vespertino"/>
    <s v="Mensal"/>
    <n v="0.27455247900000002"/>
    <n v="4.5162762000000002E-2"/>
    <d v="1899-12-30T17:43:11"/>
  </r>
  <r>
    <s v="R Joaquim Jose Bandeira"/>
    <s v="R Sousa Melo e Alvim"/>
    <s v="Av S Miguel"/>
    <x v="44"/>
    <s v="Vespertino"/>
    <s v="Mensal"/>
    <n v="0.27455247900000002"/>
    <n v="0.169228668"/>
    <d v="1899-12-30T17:53:09"/>
  </r>
  <r>
    <s v="R Joaquim Jose Vieira"/>
    <s v="R Dr Flamiano Costa"/>
    <s v="R Jacome Teles de Menezes"/>
    <x v="362"/>
    <s v="Matutino"/>
    <s v="Mensal"/>
    <n v="0.17348200499999999"/>
    <n v="7.2368866000000004E-2"/>
    <d v="1899-12-30T13:41:29"/>
  </r>
  <r>
    <s v="R Joaquim Jose Vieira"/>
    <s v="R Pedra Lavrada"/>
    <s v="S/Logradouro"/>
    <x v="376"/>
    <s v="Vespertino"/>
    <s v="Mensal"/>
    <n v="0.17348200499999999"/>
    <n v="9.2494957000000003E-2"/>
    <d v="1899-12-30T16:59:44"/>
  </r>
  <r>
    <s v="R Joaquim Jose Vieira"/>
    <s v="S/Logradouro"/>
    <s v="R Dr Flamiano Costa"/>
    <x v="376"/>
    <s v="Vespertino"/>
    <s v="Mensal"/>
    <n v="0.17348200499999999"/>
    <n v="8.6181820000000003E-3"/>
    <d v="1899-12-30T17:00:23"/>
  </r>
  <r>
    <s v="R Joaquim Leal"/>
    <s v="R Erva de Saracura"/>
    <s v="R Morro do Caieiro"/>
    <x v="249"/>
    <s v="Vespertino"/>
    <s v="Mensal"/>
    <n v="0.68378593899999995"/>
    <n v="6.6062125999999999E-2"/>
    <d v="1899-12-30T16:11:44"/>
  </r>
  <r>
    <s v="R Joaquim Leal"/>
    <s v="R Morro do Caieiro"/>
    <s v="Tv Francisco Elio"/>
    <x v="249"/>
    <s v="Vespertino"/>
    <s v="Mensal"/>
    <n v="0.68378593899999995"/>
    <n v="3.5075821E-2"/>
    <d v="1899-12-30T16:13:54"/>
  </r>
  <r>
    <s v="R Joaquim Leal"/>
    <s v="Tv Francisco Elio"/>
    <s v="R Canaã dos Coroinhas"/>
    <x v="249"/>
    <s v="Vespertino"/>
    <s v="Mensal"/>
    <n v="0.68378593899999995"/>
    <n v="6.1335120999999999E-2"/>
    <d v="1899-12-30T16:17:41"/>
  </r>
  <r>
    <s v="R Joaquim Leal"/>
    <s v="R Canaã dos Coroinhas"/>
    <s v="R Terra Prometida"/>
    <x v="249"/>
    <s v="Vespertino"/>
    <s v="Mensal"/>
    <n v="0.68378593899999995"/>
    <n v="4.0545391E-2"/>
    <d v="1899-12-30T16:20:11"/>
  </r>
  <r>
    <s v="R Joaquim Leal"/>
    <s v="R Terra Prometida"/>
    <s v="R Vladimir Sinkus"/>
    <x v="249"/>
    <s v="Vespertino"/>
    <s v="Mensal"/>
    <n v="0.68378593899999995"/>
    <n v="2.6974545999999999E-2"/>
    <d v="1899-12-30T16:21:51"/>
  </r>
  <r>
    <s v="R Joaquim Leal"/>
    <s v="R Vladimir Sinkus"/>
    <s v="R Trapoeraba"/>
    <x v="25"/>
    <s v="Vespertino"/>
    <s v="Mensal"/>
    <n v="0.68378593899999995"/>
    <n v="5.0202231999999999E-2"/>
    <d v="1899-12-30T18:11:32"/>
  </r>
  <r>
    <s v="R Joaquim Leal"/>
    <s v="R Trapoeraba"/>
    <s v="R Paulo Allen"/>
    <x v="25"/>
    <s v="Vespertino"/>
    <s v="Mensal"/>
    <n v="0.68378593899999995"/>
    <n v="4.6546940000000002E-2"/>
    <d v="1899-12-30T18:14:42"/>
  </r>
  <r>
    <s v="R Joaquim Leal"/>
    <s v="R Paulo Allen"/>
    <s v="R Prfa Abigail Bolsanelli"/>
    <x v="25"/>
    <s v="Vespertino"/>
    <s v="Mensal"/>
    <n v="0.68378593899999995"/>
    <n v="1.4478028E-2"/>
    <d v="1899-12-30T18:15:40"/>
  </r>
  <r>
    <s v="R Joaquim Leal"/>
    <s v="R Prfa Abigail Bolsanelli"/>
    <s v="R Georgina Diniz Braghiroli"/>
    <x v="25"/>
    <s v="Vespertino"/>
    <s v="Mensal"/>
    <n v="0.68378593899999995"/>
    <n v="7.8833443000000003E-2"/>
    <d v="1899-12-30T18:21:01"/>
  </r>
  <r>
    <s v="R Joaquim Leal"/>
    <s v="R Georgina Diniz Braghiroli"/>
    <s v="R Francisco Sinkus"/>
    <x v="25"/>
    <s v="Vespertino"/>
    <s v="Mensal"/>
    <n v="0.68378593899999995"/>
    <n v="0.15792569000000001"/>
    <d v="1899-12-30T18:31:42"/>
  </r>
  <r>
    <s v="R Joaquim Leal"/>
    <s v="R Francisco Sinkus"/>
    <s v="R Benjamin Capusso"/>
    <x v="25"/>
    <s v="Vespertino"/>
    <s v="Mensal"/>
    <n v="0.68378593899999995"/>
    <n v="0.105807594"/>
    <d v="1899-12-30T18:38:52"/>
  </r>
  <r>
    <s v="R Joaquim Mariano"/>
    <s v="Av Prf Luiz Ignacio Anhaia Mello"/>
    <s v="R Francisco Vaz Coelho"/>
    <x v="280"/>
    <s v="Matutino"/>
    <s v="Mensal"/>
    <n v="0.170697617"/>
    <n v="0.170697617"/>
    <d v="1899-12-30T13:19:37"/>
  </r>
  <r>
    <s v="R Joaquim Meira de Siqueira"/>
    <s v="R Xavier Palmerim"/>
    <s v="Vla Quarenta e Sete"/>
    <x v="437"/>
    <s v="Matutino"/>
    <s v="Mensal"/>
    <n v="1.26870262"/>
    <n v="0.13943693500000001"/>
    <d v="1899-12-30T11:06:23"/>
  </r>
  <r>
    <s v="R Joaquim Meira de Siqueira"/>
    <s v="Vla Quarenta e Sete"/>
    <s v="R Lenda do Luar"/>
    <x v="437"/>
    <s v="Matutino"/>
    <s v="Mensal"/>
    <n v="1.26870262"/>
    <n v="0.22656251499999999"/>
    <d v="1899-12-30T11:28:34"/>
  </r>
  <r>
    <s v="R Joaquim Meira de Siqueira"/>
    <s v="R Lenda do Luar"/>
    <s v="R Machado Nunes"/>
    <x v="437"/>
    <s v="Matutino"/>
    <s v="Mensal"/>
    <n v="1.26870262"/>
    <n v="3.6413978999999999E-2"/>
    <d v="1899-12-30T11:32:08"/>
  </r>
  <r>
    <s v="R Joaquim Meira de Siqueira"/>
    <s v="R Machado Nunes"/>
    <s v="Av Afonso de Sampaio e Sousa"/>
    <x v="437"/>
    <s v="Matutino"/>
    <s v="Mensal"/>
    <n v="1.26870262"/>
    <n v="0.17489431799999999"/>
    <d v="1899-12-30T11:49:15"/>
  </r>
  <r>
    <s v="R Joaquim Meira de Siqueira"/>
    <s v="R Lopes de Medeiros"/>
    <s v="Vla Quarenta e Dois"/>
    <x v="183"/>
    <s v="Matutino"/>
    <s v="Mensal"/>
    <n v="1.26870262"/>
    <n v="0.24269186400000001"/>
    <d v="1899-12-30T11:42:37"/>
  </r>
  <r>
    <s v="R Joaquim Meira de Siqueira"/>
    <s v="Vla Quarenta e Dois"/>
    <s v="Vla Quarenta e Tres"/>
    <x v="183"/>
    <s v="Matutino"/>
    <s v="Mensal"/>
    <n v="1.26870262"/>
    <n v="0.19230645800000001"/>
    <d v="1899-12-30T11:55:29"/>
  </r>
  <r>
    <s v="R Joaquim Meira de Siqueira"/>
    <s v="Vla Quarenta e Tres"/>
    <s v="R Saverio Rocchi"/>
    <x v="183"/>
    <s v="Matutino"/>
    <s v="Mensal"/>
    <n v="1.26870262"/>
    <n v="0.123369461"/>
    <d v="1899-12-30T12:03:44"/>
  </r>
  <r>
    <s v="R Joaquim Meira de Siqueira"/>
    <s v="R Saverio Rocchi"/>
    <s v="R Xavier Palmerim"/>
    <x v="183"/>
    <s v="Matutino"/>
    <s v="Mensal"/>
    <n v="1.26870262"/>
    <n v="0.13302710000000001"/>
    <d v="1899-12-30T12:12:38"/>
  </r>
  <r>
    <s v="R Joaquim Miguel Dutra"/>
    <s v="R Paulo Osorio Flores"/>
    <s v="R Bernardo Barbosa"/>
    <x v="338"/>
    <s v="Matutino"/>
    <s v="Mensal"/>
    <n v="0.35184228100000003"/>
    <n v="0.126716515"/>
    <d v="1899-12-30T10:40:39"/>
  </r>
  <r>
    <s v="R Joaquim Miguel Dutra"/>
    <s v="R Bernardo Barbosa"/>
    <s v="Vla A"/>
    <x v="338"/>
    <s v="Matutino"/>
    <s v="Mensal"/>
    <n v="0.35184228100000003"/>
    <n v="2.9514835E-2"/>
    <d v="1899-12-30T10:42:37"/>
  </r>
  <r>
    <s v="R Joaquim Miguel Dutra"/>
    <s v="Vla A"/>
    <s v="R Aldeia dos Machacalis"/>
    <x v="338"/>
    <s v="Matutino"/>
    <s v="Mensal"/>
    <n v="0.35184228100000003"/>
    <n v="0.19561093099999999"/>
    <d v="1899-12-30T10:55:37"/>
  </r>
  <r>
    <s v="R Joaquim Pardave"/>
    <s v="R Serafim dos Anjos"/>
    <s v="(Próprio Logradouro/Trecho) R Joaquim Pardave"/>
    <x v="252"/>
    <s v="Matutino"/>
    <s v="Mensal"/>
    <n v="3.2409568999999999E-2"/>
    <n v="3.2409568999999999E-2"/>
    <d v="1899-12-30T10:25:53"/>
  </r>
  <r>
    <s v="R Joaquim Pinto de Sousa"/>
    <s v="R Mario Pati"/>
    <s v="R Elza Soares de Arruda"/>
    <x v="424"/>
    <s v="Matutino"/>
    <s v="Mensal"/>
    <n v="0.300488747"/>
    <n v="8.2725181999999994E-2"/>
    <d v="1899-12-30T10:38:11"/>
  </r>
  <r>
    <s v="R Joaquim Pinto de Sousa"/>
    <s v="R Elza Soares de Arruda"/>
    <s v="R Pe Clemente Segura"/>
    <x v="424"/>
    <s v="Matutino"/>
    <s v="Mensal"/>
    <n v="0.300488747"/>
    <n v="6.8979866000000001E-2"/>
    <d v="1899-12-30T10:42:36"/>
  </r>
  <r>
    <s v="R Joaquim Pinto de Sousa"/>
    <s v="R Pe Clemente Segura"/>
    <s v="Av Augusto Antunes"/>
    <x v="424"/>
    <s v="Matutino"/>
    <s v="Mensal"/>
    <n v="0.300488747"/>
    <n v="7.4197585999999996E-2"/>
    <d v="1899-12-30T10:47:22"/>
  </r>
  <r>
    <s v="R Joaquim Pinto de Sousa"/>
    <s v="Av Augusto Antunes"/>
    <s v="R Benedito Carlos Brunini"/>
    <x v="424"/>
    <s v="Matutino"/>
    <s v="Mensal"/>
    <n v="0.300488747"/>
    <n v="7.4586112999999996E-2"/>
    <d v="1899-12-30T10:52:09"/>
  </r>
  <r>
    <s v="R Joaquim Rosa da Silva"/>
    <s v="R Orlando Luiz Ribeiro"/>
    <s v="R Ernesto Fogo"/>
    <x v="110"/>
    <s v="Matutino"/>
    <s v="Mensal"/>
    <n v="0.16762179600000002"/>
    <n v="7.5986725000000005E-2"/>
    <d v="1899-12-30T12:05:57"/>
  </r>
  <r>
    <s v="R Joaquim Rosa da Silva"/>
    <s v="R Ernesto Fogo"/>
    <s v="S/Logradouro"/>
    <x v="110"/>
    <s v="Matutino"/>
    <s v="Mensal"/>
    <n v="0.16762179600000002"/>
    <n v="9.1635070999999998E-2"/>
    <d v="1899-12-30T12:11:08"/>
  </r>
  <r>
    <s v="R Joaquim Tourinho"/>
    <s v="R Margarida Cristina Baumann"/>
    <s v="R Leopoldo Delisle"/>
    <x v="365"/>
    <s v="Matutino"/>
    <s v="Mensal"/>
    <n v="0.14105593899999999"/>
    <n v="0.14105593899999999"/>
    <d v="1899-12-30T08:06:30"/>
  </r>
  <r>
    <s v="R Joaquim Ventura Esteves"/>
    <s v="Av Antonio Bernardo Silvestre"/>
    <s v="R Jacinto Roque"/>
    <x v="49"/>
    <s v="Vespertino"/>
    <s v="Mensal"/>
    <n v="0.14035234099999999"/>
    <n v="0.14035234099999999"/>
    <d v="1899-12-30T18:29:00"/>
  </r>
  <r>
    <s v="R Joaquim Xavier de Lira"/>
    <s v="Av Pires do Rio"/>
    <s v="R Durvalino do Espirito Santo"/>
    <x v="50"/>
    <s v="Vespertino"/>
    <s v="Mensal"/>
    <n v="0.38795420600000002"/>
    <n v="7.2876877000000007E-2"/>
    <d v="1899-12-30T17:57:39"/>
  </r>
  <r>
    <s v="R Joaquim Xavier de Lira"/>
    <s v="R Durvalino do Espirito Santo"/>
    <s v="Tv 90"/>
    <x v="50"/>
    <s v="Vespertino"/>
    <s v="Mensal"/>
    <n v="0.38795420600000002"/>
    <n v="2.2019820999999998E-2"/>
    <d v="1899-12-30T17:59:09"/>
  </r>
  <r>
    <s v="R Joaquim Xavier de Lira"/>
    <s v="Tv 90"/>
    <s v="R Dionizio Lourenzi"/>
    <x v="50"/>
    <s v="Vespertino"/>
    <s v="Mensal"/>
    <n v="0.38795420600000002"/>
    <n v="3.8267124E-2"/>
    <d v="1899-12-30T18:01:44"/>
  </r>
  <r>
    <s v="R Joaquim Xavier de Lira"/>
    <s v="R Dionizio Lourenzi"/>
    <s v="R Edmundo Arrabar"/>
    <x v="50"/>
    <s v="Vespertino"/>
    <s v="Mensal"/>
    <n v="0.38795420600000002"/>
    <n v="5.8920028999999999E-2"/>
    <d v="1899-12-30T18:05:43"/>
  </r>
  <r>
    <s v="R Joaquim Xavier de Lira"/>
    <s v="R Edmundo Arrabar"/>
    <s v="R Tvr Mauricio Araujo Martins e R Joaquim Xavier de Lira"/>
    <x v="50"/>
    <s v="Vespertino"/>
    <s v="Mensal"/>
    <n v="0.38795420600000002"/>
    <n v="1.4356489E-2"/>
    <d v="1899-12-30T18:06:41"/>
  </r>
  <r>
    <s v="R Joaquim Xavier de Lira"/>
    <s v="R Tvr Mauricio Araujo Martins e R Joaquim Xavier de Lira"/>
    <s v="R Paulino Jose de Oliveira"/>
    <x v="50"/>
    <s v="Vespertino"/>
    <s v="Mensal"/>
    <n v="0.38795420600000002"/>
    <n v="5.8271838999999999E-2"/>
    <d v="1899-12-30T18:10:38"/>
  </r>
  <r>
    <s v="R Joaquim Xavier de Lira"/>
    <s v="R Paulino Jose de Oliveira"/>
    <s v="R Laurentino da Silva Nonato"/>
    <x v="50"/>
    <s v="Vespertino"/>
    <s v="Mensal"/>
    <n v="0.38795420600000002"/>
    <n v="5.9470862999999999E-2"/>
    <d v="1899-12-30T18:14:39"/>
  </r>
  <r>
    <s v="R Joaquim Xavier de Lira"/>
    <s v="R Laurentino da Silva Nonato"/>
    <s v="Av Nordestina"/>
    <x v="50"/>
    <s v="Vespertino"/>
    <s v="Mensal"/>
    <n v="0.38795420600000002"/>
    <n v="6.3771164000000005E-2"/>
    <d v="1899-12-30T18:18:58"/>
  </r>
  <r>
    <s v="R Joel Carlson"/>
    <s v="R Estado de Sergipe"/>
    <s v="R Estado do Amazonas"/>
    <x v="80"/>
    <s v="Matutino"/>
    <s v="Mensal"/>
    <n v="9.2983376000000006E-2"/>
    <n v="9.2983376000000006E-2"/>
    <d v="1899-12-30T11:02:44"/>
  </r>
  <r>
    <s v="R Jofre Soares"/>
    <s v="R Ivon Curi"/>
    <s v="R Irani Bastos Malta"/>
    <x v="187"/>
    <s v="Vespertino"/>
    <s v="Mensal"/>
    <n v="0.27311182000000001"/>
    <n v="3.2637867000000001E-2"/>
    <d v="1899-12-30T18:47:11"/>
  </r>
  <r>
    <s v="R Jofre Soares"/>
    <s v="R Irani Bastos Malta"/>
    <s v="R Marlene de Andrade"/>
    <x v="187"/>
    <s v="Vespertino"/>
    <s v="Mensal"/>
    <n v="0.27311182000000001"/>
    <n v="3.7950531000000003E-2"/>
    <d v="1899-12-30T18:49:27"/>
  </r>
  <r>
    <s v="R Jofre Soares"/>
    <s v="R Marlene de Andrade"/>
    <s v="R Sebastiao de Andrade Filho"/>
    <x v="187"/>
    <s v="Vespertino"/>
    <s v="Mensal"/>
    <n v="0.27311182000000001"/>
    <n v="3.2068047000000002E-2"/>
    <d v="1899-12-30T18:51:23"/>
  </r>
  <r>
    <s v="R Jofre Soares"/>
    <s v="R Sebastiao de Andrade Filho"/>
    <s v="R Coracao da Cidade"/>
    <x v="187"/>
    <s v="Vespertino"/>
    <s v="Mensal"/>
    <n v="0.27311182000000001"/>
    <n v="4.1329243000000002E-2"/>
    <d v="1899-12-30T18:53:51"/>
  </r>
  <r>
    <s v="R Jofre Soares"/>
    <s v="R Coracao da Cidade"/>
    <s v="R Antonio Gilberto Porfirio Agepe"/>
    <x v="187"/>
    <s v="Vespertino"/>
    <s v="Mensal"/>
    <n v="0.27311182000000001"/>
    <n v="3.7737984000000002E-2"/>
    <d v="1899-12-30T18:56:07"/>
  </r>
  <r>
    <s v="R Jofre Soares"/>
    <s v="R Antonio Gilberto Porfirio Agepe"/>
    <s v="R Floresta Amazonica"/>
    <x v="187"/>
    <s v="Vespertino"/>
    <s v="Mensal"/>
    <n v="0.27311182000000001"/>
    <n v="3.5328651000000003E-2"/>
    <d v="1899-12-30T18:58:15"/>
  </r>
  <r>
    <s v="R Jofre Soares"/>
    <s v="R Floresta Amazonica"/>
    <s v="Av Paulo Gracindo"/>
    <x v="187"/>
    <s v="Vespertino"/>
    <s v="Mensal"/>
    <n v="0.27311182000000001"/>
    <n v="5.6059497999999999E-2"/>
    <d v="1899-12-30T19:01:36"/>
  </r>
  <r>
    <s v="R John Speers"/>
    <s v="R Malmequer do Campo"/>
    <s v="R Guilherme da Cruz"/>
    <x v="297"/>
    <s v="Matutino"/>
    <s v="Mensal"/>
    <n v="2.0344327080000002"/>
    <n v="0.18598028599999999"/>
    <d v="1899-12-30T08:39:47"/>
  </r>
  <r>
    <s v="R John Speers"/>
    <s v="R Guilherme da Cruz"/>
    <s v="Av Adriano Bertozzi"/>
    <x v="297"/>
    <s v="Matutino"/>
    <s v="Mensal"/>
    <n v="2.0344327080000002"/>
    <n v="0.35189840700000002"/>
    <d v="1899-12-30T09:03:33"/>
  </r>
  <r>
    <s v="R John Speers"/>
    <s v="Av Adriano Bertozzi"/>
    <s v="S/Logradouro"/>
    <x v="297"/>
    <s v="Matutino"/>
    <s v="Mensal"/>
    <n v="2.0344327080000002"/>
    <n v="9.0547943000000006E-2"/>
    <d v="1899-12-30T09:09:40"/>
  </r>
  <r>
    <s v="R John Speers"/>
    <s v="S/Logradouro"/>
    <s v="(Próprio Logradouro/Trecho) R John Speers"/>
    <x v="297"/>
    <s v="Matutino"/>
    <s v="Mensal"/>
    <n v="2.0344327080000002"/>
    <n v="0.30217794799999997"/>
    <d v="1899-12-30T09:30:04"/>
  </r>
  <r>
    <s v="R John Speers"/>
    <s v="R Osvaldo Pucci"/>
    <s v="(Próprio Logradouro/Trecho) R John Speers"/>
    <x v="297"/>
    <s v="Matutino"/>
    <s v="Mensal"/>
    <n v="2.0344327080000002"/>
    <n v="7.5480217000000002E-2"/>
    <d v="1899-12-30T09:35:10"/>
  </r>
  <r>
    <s v="R John Speers"/>
    <s v="R Ac"/>
    <s v="(Próprio Logradouro/Trecho) R John Speers"/>
    <x v="297"/>
    <s v="Matutino"/>
    <s v="Mensal"/>
    <n v="2.0344327080000002"/>
    <n v="4.9570518000000001E-2"/>
    <d v="1899-12-30T09:38:31"/>
  </r>
  <r>
    <s v="R John Speers"/>
    <s v="R Ac"/>
    <s v="(Próprio Logradouro/Trecho) R John Speers"/>
    <x v="297"/>
    <s v="Matutino"/>
    <s v="Mensal"/>
    <n v="2.0344327080000002"/>
    <n v="7.7508735999999995E-2"/>
    <d v="1899-12-30T09:43:45"/>
  </r>
  <r>
    <s v="R John Speers"/>
    <s v="R Italia Giusti"/>
    <s v="(Próprio Logradouro/Trecho) R John Speers"/>
    <x v="297"/>
    <s v="Matutino"/>
    <s v="Mensal"/>
    <n v="2.0344327080000002"/>
    <n v="0.13719609099999999"/>
    <d v="1899-12-30T09:53:01"/>
  </r>
  <r>
    <s v="R John Speers"/>
    <s v="R Ac"/>
    <s v="(Próprio Logradouro/Trecho) R John Speers"/>
    <x v="297"/>
    <s v="Matutino"/>
    <s v="Mensal"/>
    <n v="2.0344327080000002"/>
    <n v="6.3670166E-2"/>
    <d v="1899-12-30T09:57:19"/>
  </r>
  <r>
    <s v="R John Speers"/>
    <s v="R Italia Giusti"/>
    <s v="R Paschoalina Roque Giusti"/>
    <x v="297"/>
    <s v="Matutino"/>
    <s v="Mensal"/>
    <n v="2.0344327080000002"/>
    <n v="7.2687576000000004E-2"/>
    <d v="1899-12-30T10:02:13"/>
  </r>
  <r>
    <s v="R John Speers"/>
    <s v="R Paschoalina Roque Giusti"/>
    <s v="R Jose Arigo"/>
    <x v="297"/>
    <s v="Matutino"/>
    <s v="Mensal"/>
    <n v="2.0344327080000002"/>
    <n v="9.5407020999999995E-2"/>
    <d v="1899-12-30T10:08:40"/>
  </r>
  <r>
    <s v="R John Speers"/>
    <s v="R Jose Arigo"/>
    <s v="R Jose Arigo"/>
    <x v="297"/>
    <s v="Matutino"/>
    <s v="Mensal"/>
    <n v="2.0344327080000002"/>
    <n v="0.118272102"/>
    <d v="1899-12-30T10:16:39"/>
  </r>
  <r>
    <s v="R John Speers"/>
    <s v="R Jose Arigo"/>
    <s v="R Rio do Verissimo"/>
    <x v="297"/>
    <s v="Matutino"/>
    <s v="Mensal"/>
    <n v="2.0344327080000002"/>
    <n v="6.8748465999999994E-2"/>
    <d v="1899-12-30T10:21:17"/>
  </r>
  <r>
    <s v="R John Speers"/>
    <s v="R Rio do Verissimo"/>
    <s v="R Torquato Ponte Lima"/>
    <x v="297"/>
    <s v="Matutino"/>
    <s v="Mensal"/>
    <n v="2.0344327080000002"/>
    <n v="9.3431502999999999E-2"/>
    <d v="1899-12-30T10:27:36"/>
  </r>
  <r>
    <s v="R John Speers"/>
    <s v="R Torquato Ponte Lima"/>
    <s v="Est Carreteiro"/>
    <x v="297"/>
    <s v="Matutino"/>
    <s v="Mensal"/>
    <n v="2.0344327080000002"/>
    <n v="0.178509369"/>
    <d v="1899-12-30T10:39:39"/>
  </r>
  <r>
    <s v="R Jomirim"/>
    <s v="R Jequitirana"/>
    <s v="R Arcangelo"/>
    <x v="103"/>
    <s v="Vespertino"/>
    <s v="Mensal"/>
    <n v="0.12533782200000002"/>
    <n v="5.0523398999999997E-2"/>
    <d v="1899-12-30T19:25:03"/>
  </r>
  <r>
    <s v="R Jomirim"/>
    <s v="R Arcangelo"/>
    <s v="R Jequitirana"/>
    <x v="103"/>
    <s v="Vespertino"/>
    <s v="Mensal"/>
    <n v="0.12533782200000002"/>
    <n v="5.0478576999999997E-2"/>
    <d v="1899-12-30T19:28:03"/>
  </r>
  <r>
    <s v="R Jomirim"/>
    <s v="R Jequitirana"/>
    <s v="(Próprio Logradouro/Trecho) R Jomirim"/>
    <x v="103"/>
    <s v="Vespertino"/>
    <s v="Mensal"/>
    <n v="0.12533782200000002"/>
    <n v="2.4335846000000001E-2"/>
    <d v="1899-12-30T19:29:30"/>
  </r>
  <r>
    <s v="R Jorge Braga"/>
    <s v="R Tiburcio de Sousa"/>
    <s v="R Domingos Moreira Pauzar"/>
    <x v="92"/>
    <s v="Vespertino"/>
    <s v="Mensal"/>
    <n v="0.28596676599999998"/>
    <n v="0.126259598"/>
    <d v="1899-12-30T18:54:15"/>
  </r>
  <r>
    <s v="R Jorge Braga"/>
    <s v="R Domingos Moreira Pauzar"/>
    <s v="R Cachoeira Alta"/>
    <x v="92"/>
    <s v="Vespertino"/>
    <s v="Mensal"/>
    <n v="0.28596676599999998"/>
    <n v="6.6647911000000004E-2"/>
    <d v="1899-12-30T18:58:18"/>
  </r>
  <r>
    <s v="R Jorge Braga"/>
    <s v="R Cachoeira Alta"/>
    <s v="Av Inacio Penteado"/>
    <x v="92"/>
    <s v="Vespertino"/>
    <s v="Mensal"/>
    <n v="0.28596676599999998"/>
    <n v="4.3432490999999997E-2"/>
    <d v="1899-12-30T19:00:56"/>
  </r>
  <r>
    <s v="R Jorge Braga"/>
    <s v="Av Inacio Penteado"/>
    <s v="R Tres Portos"/>
    <x v="92"/>
    <s v="Vespertino"/>
    <s v="Mensal"/>
    <n v="0.28596676599999998"/>
    <n v="4.9626766000000003E-2"/>
    <d v="1899-12-30T19:03:56"/>
  </r>
  <r>
    <s v="R Jorge Carlos de Almeida"/>
    <s v="R Bento Pires Ribeiro"/>
    <s v="R Gabriel Maciel"/>
    <x v="149"/>
    <s v="Vespertino"/>
    <s v="Mensal"/>
    <n v="0.69089817000000009"/>
    <n v="0.24732464600000001"/>
    <d v="1899-12-30T18:13:16"/>
  </r>
  <r>
    <s v="R Jorge Carlos de Almeida"/>
    <s v="R Gabriel Maciel"/>
    <s v="R Pe Jacinto de Carvalhais"/>
    <x v="149"/>
    <s v="Vespertino"/>
    <s v="Mensal"/>
    <n v="0.69089817000000009"/>
    <n v="2.1770518999999999E-2"/>
    <d v="1899-12-30T18:14:36"/>
  </r>
  <r>
    <s v="R Jorge Carlos de Almeida"/>
    <s v="R Pe Jacinto de Carvalhais"/>
    <s v="Vla Nove"/>
    <x v="149"/>
    <s v="Vespertino"/>
    <s v="Mensal"/>
    <n v="0.69089817000000009"/>
    <n v="0.22641761799999999"/>
    <d v="1899-12-30T18:28:28"/>
  </r>
  <r>
    <s v="R Jorge Carlos de Almeida"/>
    <s v="Vla Nove"/>
    <s v="R Pe Jacinto de Carvalhais"/>
    <x v="149"/>
    <s v="Vespertino"/>
    <s v="Mensal"/>
    <n v="0.69089817000000009"/>
    <n v="5.8316303E-2"/>
    <d v="1899-12-30T18:32:02"/>
  </r>
  <r>
    <s v="R Jorge Carlos de Almeida"/>
    <s v="R Pe Jacinto de Carvalhais"/>
    <s v="R Duarte Teixeira Chaves"/>
    <x v="149"/>
    <s v="Vespertino"/>
    <s v="Mensal"/>
    <n v="0.69089817000000009"/>
    <n v="7.3642914000000004E-2"/>
    <d v="1899-12-30T18:36:32"/>
  </r>
  <r>
    <s v="R Jorge Carlos de Almeida"/>
    <s v="R Duarte Teixeira Chaves"/>
    <s v="R Miguel Ferreira de Melo"/>
    <x v="149"/>
    <s v="Vespertino"/>
    <s v="Mensal"/>
    <n v="0.69089817000000009"/>
    <n v="6.3426170000000004E-2"/>
    <d v="1899-12-30T18:40:25"/>
  </r>
  <r>
    <s v="R Jorge de Barros"/>
    <s v="R Abner Ribeiro Borges"/>
    <s v="R Jose de Lima"/>
    <x v="24"/>
    <s v="Vespertino"/>
    <s v="Mensal"/>
    <n v="0.37576943999999995"/>
    <n v="0.15929984999999999"/>
    <d v="1899-12-30T19:23:34"/>
  </r>
  <r>
    <s v="R Jorge de Barros"/>
    <s v="R Jose de Lima"/>
    <s v="R Luiza de Jesus Ferreira"/>
    <x v="101"/>
    <s v="Vespertino"/>
    <s v="Mensal"/>
    <n v="0.37576943999999995"/>
    <n v="0.21646958899999999"/>
    <d v="1899-12-30T17:54:42"/>
  </r>
  <r>
    <s v="R Jorge de Mendonca"/>
    <s v="R Macario da Rocha"/>
    <s v="R Joao do Sacramento"/>
    <x v="338"/>
    <s v="Matutino"/>
    <s v="Mensal"/>
    <n v="0.17095270500000001"/>
    <n v="5.2201347000000002E-2"/>
    <d v="1899-12-30T10:59:05"/>
  </r>
  <r>
    <s v="R Jorge de Mendonca"/>
    <s v="R Joao do Sacramento"/>
    <s v="R Existente"/>
    <x v="338"/>
    <s v="Matutino"/>
    <s v="Mensal"/>
    <n v="0.17095270500000001"/>
    <n v="0.118751358"/>
    <d v="1899-12-30T11:06:59"/>
  </r>
  <r>
    <s v="R Jorge Dias Araujo"/>
    <s v="R Candido Xavier"/>
    <s v="R Bartolomeu Antunes"/>
    <x v="233"/>
    <s v="Vespertino"/>
    <s v="Mensal"/>
    <n v="0.18911604299999998"/>
    <n v="0.18911604300000001"/>
    <d v="1899-12-30T18:51:53"/>
  </r>
  <r>
    <s v="R Jorge dos Santos"/>
    <s v="R Jose de Toledo Rendon"/>
    <s v="R Lago Jagape"/>
    <x v="360"/>
    <s v="Matutino"/>
    <s v="Mensal"/>
    <n v="0.437780273"/>
    <n v="0.100801842"/>
    <d v="1899-12-30T11:38:20"/>
  </r>
  <r>
    <s v="R Jorge dos Santos"/>
    <s v="R Lago Jagape"/>
    <s v="R Nsra da Apresentacao"/>
    <x v="360"/>
    <s v="Matutino"/>
    <s v="Mensal"/>
    <n v="0.437780273"/>
    <n v="2.2517031E-2"/>
    <d v="1899-12-30T11:39:50"/>
  </r>
  <r>
    <s v="R Jorge dos Santos"/>
    <s v="R Nsra da Apresentacao"/>
    <s v="R Dr Jose Pereira Gomes"/>
    <x v="360"/>
    <s v="Matutino"/>
    <s v="Mensal"/>
    <n v="0.437780273"/>
    <n v="0.16093020599999999"/>
    <d v="1899-12-30T11:50:35"/>
  </r>
  <r>
    <s v="R Jorge dos Santos"/>
    <s v="R Dr Jose Pereira Gomes"/>
    <s v="R Alfredo Izzo"/>
    <x v="360"/>
    <s v="Matutino"/>
    <s v="Mensal"/>
    <n v="0.437780273"/>
    <n v="2.1529867000000001E-2"/>
    <d v="1899-12-30T11:52:01"/>
  </r>
  <r>
    <s v="R Jorge dos Santos"/>
    <s v="R Alfredo Izzo"/>
    <s v="R Arlindo Amorim"/>
    <x v="360"/>
    <s v="Matutino"/>
    <s v="Mensal"/>
    <n v="0.437780273"/>
    <n v="7.0519753000000004E-2"/>
    <d v="1899-12-30T11:56:43"/>
  </r>
  <r>
    <s v="R Jorge dos Santos"/>
    <s v="R Arlindo Amorim"/>
    <s v="R Carmine Monetti"/>
    <x v="360"/>
    <s v="Matutino"/>
    <s v="Mensal"/>
    <n v="0.437780273"/>
    <n v="6.1481574999999997E-2"/>
    <d v="1899-12-30T12:00:50"/>
  </r>
  <r>
    <s v="R Jorge Goncalves Pacheco"/>
    <s v="Tv Mar Caspio"/>
    <s v="Tv Mar de Creta"/>
    <x v="333"/>
    <s v="Vespertino"/>
    <s v="Mensal"/>
    <n v="0.36120772099999998"/>
    <n v="2.7637740000000001E-3"/>
    <d v="1899-12-30T14:49:53"/>
  </r>
  <r>
    <s v="R Jorge Goncalves Pacheco"/>
    <s v="Tv Mar de Creta"/>
    <s v="Vla Dez"/>
    <x v="333"/>
    <s v="Vespertino"/>
    <s v="Mensal"/>
    <n v="0.36120772099999998"/>
    <n v="4.2616187999999999E-2"/>
    <d v="1899-12-30T14:53:27"/>
  </r>
  <r>
    <s v="R Jorge Goncalves Pacheco"/>
    <s v="Vla Dez"/>
    <s v="Vla Nove"/>
    <x v="149"/>
    <s v="Vespertino"/>
    <s v="Mensal"/>
    <n v="0.36120772099999998"/>
    <n v="0.13395549000000001"/>
    <d v="1899-12-30T18:48:37"/>
  </r>
  <r>
    <s v="R Jorge Goncalves Pacheco"/>
    <s v="Vla Nove"/>
    <s v="Av dos Sertanistas"/>
    <x v="149"/>
    <s v="Vespertino"/>
    <s v="Mensal"/>
    <n v="0.36120772099999998"/>
    <n v="0.181872269"/>
    <d v="1899-12-30T18:59:46"/>
  </r>
  <r>
    <s v="R Jorge Hansen"/>
    <s v="R Prf Assis Veloso"/>
    <s v="R Jose Ferreira Crespo"/>
    <x v="132"/>
    <s v="Vespertino"/>
    <s v="Mensal"/>
    <n v="0.25892997700000003"/>
    <n v="0.12788337699999999"/>
    <d v="1899-12-30T18:20:36"/>
  </r>
  <r>
    <s v="R Jorge Hansen"/>
    <s v="R Jose Ferreira Crespo"/>
    <s v="Av Dep Dr Jose Aristodemo Pinotti"/>
    <x v="132"/>
    <s v="Vespertino"/>
    <s v="Mensal"/>
    <n v="0.25892997700000003"/>
    <n v="0.13104660000000001"/>
    <d v="1899-12-30T18:29:24"/>
  </r>
  <r>
    <s v="R Jorge Jones"/>
    <s v="R Donato Vessechi"/>
    <s v="Av Pedro Meira"/>
    <x v="391"/>
    <s v="Matutino"/>
    <s v="Mensal"/>
    <n v="0.39042768899999997"/>
    <n v="0.177278976"/>
    <d v="1899-12-30T12:36:11"/>
  </r>
  <r>
    <s v="R Jorge Maraccini Ponfilio"/>
    <s v="Av Utaro Kanai"/>
    <s v="R Floriano Arresti"/>
    <x v="287"/>
    <s v="Vespertino"/>
    <s v="Mensal"/>
    <n v="0.69139826500000001"/>
    <n v="0.10706246899999999"/>
    <d v="1899-12-30T19:03:32"/>
  </r>
  <r>
    <s v="R Jorge Maraccini Ponfilio"/>
    <s v="R Floriano Arresti"/>
    <s v="R Floriano Arresti"/>
    <x v="287"/>
    <s v="Vespertino"/>
    <s v="Mensal"/>
    <n v="0.69139826500000001"/>
    <n v="4.9389755E-2"/>
    <d v="1899-12-30T19:06:07"/>
  </r>
  <r>
    <s v="R Jorge Maraccini Ponfilio"/>
    <s v="R Floriano Arresti"/>
    <s v="R Florido Silvestri"/>
    <x v="287"/>
    <s v="Vespertino"/>
    <s v="Mensal"/>
    <n v="0.69139826500000001"/>
    <n v="4.0668166999999998E-2"/>
    <d v="1899-12-30T19:08:14"/>
  </r>
  <r>
    <s v="R Jorge Maraccini Ponfilio"/>
    <s v="R Florido Silvestri"/>
    <s v="R Francesco Frederici"/>
    <x v="287"/>
    <s v="Vespertino"/>
    <s v="Mensal"/>
    <n v="0.69139826500000001"/>
    <n v="5.0253566999999999E-2"/>
    <d v="1899-12-30T19:10:51"/>
  </r>
  <r>
    <s v="R Jorge Maraccini Ponfilio"/>
    <s v="R Francesco Frederici"/>
    <s v="R Francesco Duni"/>
    <x v="287"/>
    <s v="Vespertino"/>
    <s v="Mensal"/>
    <n v="0.69139826500000001"/>
    <n v="5.3243472999999999E-2"/>
    <d v="1899-12-30T19:13:38"/>
  </r>
  <r>
    <s v="R Jorge Maraccini Ponfilio"/>
    <s v="R Francesco Duni"/>
    <s v="R Francesco Corselli"/>
    <x v="287"/>
    <s v="Vespertino"/>
    <s v="Mensal"/>
    <n v="0.69139826500000001"/>
    <n v="4.6758602000000003E-2"/>
    <d v="1899-12-30T19:16:04"/>
  </r>
  <r>
    <s v="R Jorge Maraccini Ponfilio"/>
    <s v="R Francesco Corselli"/>
    <s v="R Florio Zaccari"/>
    <x v="287"/>
    <s v="Vespertino"/>
    <s v="Mensal"/>
    <n v="0.69139826500000001"/>
    <n v="5.209333E-2"/>
    <d v="1899-12-30T19:18:48"/>
  </r>
  <r>
    <s v="R Jorge Maraccini Ponfilio"/>
    <s v="R Florio Zaccari"/>
    <s v="R Florido Silvestri"/>
    <x v="287"/>
    <s v="Vespertino"/>
    <s v="Mensal"/>
    <n v="0.69139826500000001"/>
    <n v="4.8691959E-2"/>
    <d v="1899-12-30T19:21:20"/>
  </r>
  <r>
    <s v="R Jorge Maraccini Ponfilio"/>
    <s v="R Florido Silvestri"/>
    <s v="S/Logradouro"/>
    <x v="287"/>
    <s v="Vespertino"/>
    <s v="Mensal"/>
    <n v="0.69139826500000001"/>
    <n v="2.1084694000000001E-2"/>
    <d v="1899-12-30T19:22:26"/>
  </r>
  <r>
    <s v="R Jorge Maraccini Ponfilio"/>
    <s v="S/Logradouro"/>
    <s v="R Trinta e Quatro B"/>
    <x v="418"/>
    <s v="Vespertino"/>
    <s v="Mensal"/>
    <n v="0.69139826500000001"/>
    <n v="5.9481223999999999E-2"/>
    <d v="1899-12-30T18:01:59"/>
  </r>
  <r>
    <s v="R Jorge Maraccini Ponfilio"/>
    <s v="R Trinta e Quatro B"/>
    <s v="R Prf Demo Ghidelli"/>
    <x v="418"/>
    <s v="Vespertino"/>
    <s v="Mensal"/>
    <n v="0.69139826500000001"/>
    <n v="8.5829566999999996E-2"/>
    <d v="1899-12-30T18:07:00"/>
  </r>
  <r>
    <s v="R Jorge Maraccini Ponfilio"/>
    <s v="R Prf Demo Ghidelli"/>
    <s v="R Augusto Alfredo Joaquim"/>
    <x v="418"/>
    <s v="Vespertino"/>
    <s v="Mensal"/>
    <n v="0.69139826500000001"/>
    <n v="6.1430213999999997E-2"/>
    <d v="1899-12-30T18:10:35"/>
  </r>
  <r>
    <s v="R Jorge Maraccini Ponfilio"/>
    <s v="R Augusto Alfredo Joaquim"/>
    <s v="Av Utaro Kanai"/>
    <x v="418"/>
    <s v="Vespertino"/>
    <s v="Mensal"/>
    <n v="0.69139826500000001"/>
    <n v="1.5411242E-2"/>
    <d v="1899-12-30T18:11:29"/>
  </r>
  <r>
    <s v="R Jorge Moreira de Sousa"/>
    <s v="R Prf Assis Veloso"/>
    <s v="R Jose Ferreira Crespo"/>
    <x v="210"/>
    <s v="Vespertino"/>
    <s v="Mensal"/>
    <n v="0.26619560200000003"/>
    <n v="0.12636166400000001"/>
    <d v="1899-12-30T17:37:54"/>
  </r>
  <r>
    <s v="R Jorge Moreira de Sousa"/>
    <s v="R Jose Ferreira Crespo"/>
    <s v="Av Dep Dr Jose Aristodemo Pinotti"/>
    <x v="210"/>
    <s v="Vespertino"/>
    <s v="Mensal"/>
    <n v="0.26619560200000003"/>
    <n v="0.13983393899999999"/>
    <d v="1899-12-30T17:46:53"/>
  </r>
  <r>
    <s v="R Jorge Pimenta"/>
    <s v="R Silvestre Gayer"/>
    <s v="(Próprio Logradouro/Trecho) R Jorge Pimenta"/>
    <x v="44"/>
    <s v="Vespertino"/>
    <s v="Mensal"/>
    <n v="0.10717734500000001"/>
    <n v="0.10717734499999999"/>
    <d v="1899-12-30T17:59:28"/>
  </r>
  <r>
    <s v="R Jorge Riguetti"/>
    <s v="R dos Texteis"/>
    <s v="R Paulo Menkitz"/>
    <x v="406"/>
    <s v="Vespertino"/>
    <s v="Mensal"/>
    <n v="0.48470466599999995"/>
    <n v="0.12772328899999999"/>
    <d v="1899-12-30T19:00:36"/>
  </r>
  <r>
    <s v="R Jorge Riguetti"/>
    <s v="R Paulo Menkitz"/>
    <s v="R Artur da Cunha"/>
    <x v="406"/>
    <s v="Vespertino"/>
    <s v="Mensal"/>
    <n v="0.48470466599999995"/>
    <n v="0.102196632"/>
    <d v="1899-12-30T19:07:38"/>
  </r>
  <r>
    <s v="R Jorge Riguetti"/>
    <s v="R Artur da Cunha"/>
    <s v="R Andrea Pacini"/>
    <x v="406"/>
    <s v="Vespertino"/>
    <s v="Mensal"/>
    <n v="0.48470466599999995"/>
    <n v="0.25478474400000001"/>
    <d v="1899-12-30T19:25:09"/>
  </r>
  <r>
    <s v="R Jorge Rodrigues de Niza"/>
    <s v="R Des Augusto de Macedo Costa Jr"/>
    <s v="R Amilcare Forghieri"/>
    <x v="151"/>
    <s v="Matutino"/>
    <s v="Mensal"/>
    <n v="0.96555299800000005"/>
    <n v="6.2942783000000002E-2"/>
    <d v="1899-12-30T13:25:46"/>
  </r>
  <r>
    <s v="R Jorge Rodrigues de Niza"/>
    <s v="R Amilcare Forghieri"/>
    <s v="R Dr Jose Pereira Gomes"/>
    <x v="151"/>
    <s v="Matutino"/>
    <s v="Mensal"/>
    <n v="0.96555299800000005"/>
    <n v="5.7166572999999998E-2"/>
    <d v="1899-12-30T13:29:32"/>
  </r>
  <r>
    <s v="R Jorge Rodrigues de Niza"/>
    <s v="R Dr Jose Pereira Gomes"/>
    <s v="R Des Francisco de Souza Nogueira"/>
    <x v="151"/>
    <s v="Matutino"/>
    <s v="Mensal"/>
    <n v="0.96555299800000005"/>
    <n v="5.8622916999999997E-2"/>
    <d v="1899-12-30T13:33:24"/>
  </r>
  <r>
    <s v="R Jorge Rodrigues de Niza"/>
    <s v="R Des Francisco de Souza Nogueira"/>
    <s v="Vla Sta Terezinha"/>
    <x v="332"/>
    <s v="Matutino"/>
    <s v="Mensal"/>
    <n v="0.96555299800000005"/>
    <n v="4.4657546999999999E-2"/>
    <d v="1899-12-30T09:58:13"/>
  </r>
  <r>
    <s v="R Jorge Rodrigues de Niza"/>
    <s v="Vla Sta Terezinha"/>
    <s v="R Travessa"/>
    <x v="332"/>
    <s v="Matutino"/>
    <s v="Mensal"/>
    <n v="0.96555299800000005"/>
    <n v="4.8858581999999998E-2"/>
    <d v="1899-12-30T10:01:39"/>
  </r>
  <r>
    <s v="R Jorge Rodrigues de Niza"/>
    <s v="R Travessa"/>
    <s v="Vla Godoy"/>
    <x v="332"/>
    <s v="Matutino"/>
    <s v="Mensal"/>
    <n v="0.96555299800000005"/>
    <n v="6.0112640000000002E-2"/>
    <d v="1899-12-30T10:05:51"/>
  </r>
  <r>
    <s v="R Jorge Rodrigues de Niza"/>
    <s v="Vla Godoy"/>
    <s v="R Travessa"/>
    <x v="332"/>
    <s v="Matutino"/>
    <s v="Mensal"/>
    <n v="0.96555299800000005"/>
    <n v="2.5902647000000001E-2"/>
    <d v="1899-12-30T10:07:40"/>
  </r>
  <r>
    <s v="R Jorge Rodrigues de Niza"/>
    <s v="R Travessa"/>
    <s v="Tv de Terra"/>
    <x v="332"/>
    <s v="Matutino"/>
    <s v="Mensal"/>
    <n v="0.96555299800000005"/>
    <n v="4.8049820000000002E-3"/>
    <d v="1899-12-30T10:08:00"/>
  </r>
  <r>
    <s v="R Jorge Rodrigues de Niza"/>
    <s v="Tv de Terra"/>
    <s v="R Antonio Pedroso de Barros"/>
    <x v="332"/>
    <s v="Matutino"/>
    <s v="Mensal"/>
    <n v="0.96555299800000005"/>
    <n v="6.8181980000000001E-3"/>
    <d v="1899-12-30T10:08:29"/>
  </r>
  <r>
    <s v="R Jorge Rodrigues de Niza"/>
    <s v="R Antonio Pedroso de Barros"/>
    <s v="R Teodomiro Jose Barbosa"/>
    <x v="332"/>
    <s v="Matutino"/>
    <s v="Mensal"/>
    <n v="0.96555299800000005"/>
    <n v="6.9443588000000001E-2"/>
    <d v="1899-12-30T10:13:21"/>
  </r>
  <r>
    <s v="R Jorge Rodrigues de Niza"/>
    <s v="R Teodomiro Jose Barbosa"/>
    <s v="Vla Vitoria"/>
    <x v="332"/>
    <s v="Matutino"/>
    <s v="Mensal"/>
    <n v="0.96555299800000005"/>
    <n v="1.8786819E-2"/>
    <d v="1899-12-30T10:14:40"/>
  </r>
  <r>
    <s v="R Jorge Rodrigues de Niza"/>
    <s v="Vla Vitoria"/>
    <s v="R Particular"/>
    <x v="332"/>
    <s v="Matutino"/>
    <s v="Mensal"/>
    <n v="0.96555299800000005"/>
    <n v="1.8250114000000001E-2"/>
    <d v="1899-12-30T10:15:57"/>
  </r>
  <r>
    <s v="R Jorge Rodrigues de Niza"/>
    <s v="R Particular"/>
    <s v="Vla das Flores"/>
    <x v="332"/>
    <s v="Matutino"/>
    <s v="Mensal"/>
    <n v="0.96555299800000005"/>
    <n v="1.8785637000000001E-2"/>
    <d v="1899-12-30T10:17:16"/>
  </r>
  <r>
    <s v="R Jorge Rodrigues de Niza"/>
    <s v="Vla das Flores"/>
    <s v="(Próprio Logradouro/Trecho) R Jorge Rodrigues de Niza"/>
    <x v="332"/>
    <s v="Matutino"/>
    <s v="Mensal"/>
    <n v="0.96555299800000005"/>
    <n v="3.4776436000000001E-2"/>
    <d v="1899-12-30T10:19:42"/>
  </r>
  <r>
    <s v="R Jorge Rodrigues de Niza"/>
    <s v="R Particular B"/>
    <s v="(Próprio Logradouro/Trecho) R Jorge Rodrigues de Niza"/>
    <x v="332"/>
    <s v="Matutino"/>
    <s v="Mensal"/>
    <n v="0.96555299800000005"/>
    <n v="9.3358704000000001E-2"/>
    <d v="1899-12-30T10:26:14"/>
  </r>
  <r>
    <s v="R Jorge Rodrigues de Niza"/>
    <s v="R Timoteo Correia de Goes"/>
    <s v="(Próprio Logradouro/Trecho) R Jorge Rodrigues de Niza"/>
    <x v="332"/>
    <s v="Matutino"/>
    <s v="Mensal"/>
    <n v="0.96555299800000005"/>
    <n v="5.4382491999999998E-2"/>
    <d v="1899-12-30T10:30:03"/>
  </r>
  <r>
    <s v="R Jorge Rodrigues de Niza"/>
    <s v="R Particular B"/>
    <s v="Vla Quatro"/>
    <x v="332"/>
    <s v="Matutino"/>
    <s v="Mensal"/>
    <n v="0.96555299800000005"/>
    <n v="3.1354971000000002E-2"/>
    <d v="1899-12-30T10:32:14"/>
  </r>
  <r>
    <s v="R Jorge Rodrigues de Niza"/>
    <s v="Vla Quatro"/>
    <s v="R Andre Pinto Correia"/>
    <x v="332"/>
    <s v="Matutino"/>
    <s v="Mensal"/>
    <n v="0.96555299800000005"/>
    <n v="5.5748305999999997E-2"/>
    <d v="1899-12-30T10:36:09"/>
  </r>
  <r>
    <s v="R Jorge Rodrigues de Niza"/>
    <s v="R Andre Pinto Correia"/>
    <s v="Vla Tres"/>
    <x v="332"/>
    <s v="Matutino"/>
    <s v="Mensal"/>
    <n v="0.96555299800000005"/>
    <n v="6.6270659999999995E-2"/>
    <d v="1899-12-30T10:40:47"/>
  </r>
  <r>
    <s v="R Jorge Rodrigues de Niza"/>
    <s v="Vla Tres"/>
    <s v="R Particular"/>
    <x v="332"/>
    <s v="Matutino"/>
    <s v="Mensal"/>
    <n v="0.96555299800000005"/>
    <n v="3.2241917000000002E-2"/>
    <d v="1899-12-30T10:43:03"/>
  </r>
  <r>
    <s v="R Jorge Rodrigues de Niza"/>
    <s v="R Particular"/>
    <s v="S/Logradouro"/>
    <x v="332"/>
    <s v="Matutino"/>
    <s v="Mensal"/>
    <n v="0.96555299800000005"/>
    <n v="6.5954071000000003E-2"/>
    <d v="1899-12-30T10:47:40"/>
  </r>
  <r>
    <s v="R Jorge Rodrigues de Niza"/>
    <s v="S/Logradouro"/>
    <s v="R Particular"/>
    <x v="332"/>
    <s v="Matutino"/>
    <s v="Mensal"/>
    <n v="0.96555299800000005"/>
    <n v="3.6312412000000002E-2"/>
    <d v="1899-12-30T10:50:13"/>
  </r>
  <r>
    <s v="R Jorge Rodrigues Diniz"/>
    <s v="R Cachoeira Utupiru"/>
    <s v="R Cachoeira Escaramuca"/>
    <x v="360"/>
    <s v="Matutino"/>
    <s v="Mensal"/>
    <n v="0.21433639099999999"/>
    <n v="0.108878418"/>
    <d v="1899-12-30T11:24:34"/>
  </r>
  <r>
    <s v="R Jorge Rodrigues Diniz"/>
    <s v="R Cachoeira Escaramuca"/>
    <s v="R Sebastiao Pinto Cabral"/>
    <x v="360"/>
    <s v="Matutino"/>
    <s v="Mensal"/>
    <n v="0.21433639099999999"/>
    <n v="4.8956856E-2"/>
    <d v="1899-12-30T11:27:50"/>
  </r>
  <r>
    <s v="R Jorge Rodrigues Diniz"/>
    <s v="R Sebastiao Pinto Cabral"/>
    <s v="R Salvador Balbino de Matos"/>
    <x v="360"/>
    <s v="Matutino"/>
    <s v="Mensal"/>
    <n v="0.21433639099999999"/>
    <n v="5.6501118000000003E-2"/>
    <d v="1899-12-30T11:31:36"/>
  </r>
  <r>
    <s v="R Jorn Francisco Dias Herrera"/>
    <s v="Av Francisco Tranchesi"/>
    <s v="Av Francisco Tranchesi"/>
    <x v="178"/>
    <s v="Matutino"/>
    <s v="Mensal"/>
    <n v="0.24219676200000001"/>
    <n v="0.24219676200000001"/>
    <d v="1899-12-30T12:13:42"/>
  </r>
  <r>
    <s v="R Jorn Sebastiao Rodrigues"/>
    <s v="R Sebastiao Miguel da Silva"/>
    <s v="R Freitas Guimaraes"/>
    <x v="71"/>
    <s v="Vespertino"/>
    <s v="Mensal"/>
    <n v="0.214498825"/>
    <n v="0.214498825"/>
    <d v="1899-12-30T18:08:34"/>
  </r>
  <r>
    <s v="R Jose Alcaide"/>
    <s v="R Fernao de Sa"/>
    <s v="Av Ragueb Chohfi"/>
    <x v="101"/>
    <s v="Vespertino"/>
    <s v="Mensal"/>
    <n v="6.4590385E-2"/>
    <n v="6.4590385E-2"/>
    <d v="1899-12-30T17:58:49"/>
  </r>
  <r>
    <s v="R Jose Aldo Piassi"/>
    <s v="Av Mal Tito"/>
    <s v="R Osvaldo Santini"/>
    <x v="69"/>
    <s v="Vespertino"/>
    <s v="Mensal"/>
    <n v="0.40030549200000004"/>
    <n v="0.110828224"/>
    <d v="1899-12-30T17:44:47"/>
  </r>
  <r>
    <s v="R Jose Aldo Piassi"/>
    <s v="R Osvaldo Santini"/>
    <s v="R Antigua"/>
    <x v="69"/>
    <s v="Vespertino"/>
    <s v="Mensal"/>
    <n v="0.40030549200000004"/>
    <n v="5.9466235999999999E-2"/>
    <d v="1899-12-30T17:48:34"/>
  </r>
  <r>
    <s v="R Jose Aldo Piassi"/>
    <s v="R Antigua"/>
    <s v="R Evangelina Ferreira Destro"/>
    <x v="69"/>
    <s v="Vespertino"/>
    <s v="Mensal"/>
    <n v="0.40030549200000004"/>
    <n v="4.5037537000000002E-2"/>
    <d v="1899-12-30T17:51:25"/>
  </r>
  <r>
    <s v="R Jose Aldo Piassi"/>
    <s v="R Evangelina Ferreira Destro"/>
    <s v="R Mario Rodrigues Fon"/>
    <x v="69"/>
    <s v="Vespertino"/>
    <s v="Mensal"/>
    <n v="0.40030549200000004"/>
    <n v="0.18497349499999999"/>
    <d v="1899-12-30T18:03:10"/>
  </r>
  <r>
    <s v="R Jose Alexandre Machado"/>
    <s v="R Celso Barbosa Lima"/>
    <s v="R Carlos Coco"/>
    <x v="13"/>
    <s v="Matutino"/>
    <s v="Mensal"/>
    <n v="0.70682853300000004"/>
    <n v="4.7998657E-2"/>
    <d v="1899-12-30T12:37:35"/>
  </r>
  <r>
    <s v="R Jose Alexandre Machado"/>
    <s v="R Carlos Coco"/>
    <s v="R Bernardino Silva"/>
    <x v="13"/>
    <s v="Matutino"/>
    <s v="Mensal"/>
    <n v="0.70682853300000004"/>
    <n v="6.0390560000000003E-2"/>
    <d v="1899-12-30T12:42:04"/>
  </r>
  <r>
    <s v="R Jose Alexandre Machado"/>
    <s v="R Bernardino Silva"/>
    <s v="R Fredolino Chimango"/>
    <x v="13"/>
    <s v="Matutino"/>
    <s v="Mensal"/>
    <n v="0.70682853300000004"/>
    <n v="0.15397464"/>
    <d v="1899-12-30T12:53:31"/>
  </r>
  <r>
    <s v="R Jose Alexandre Machado"/>
    <s v="R Fredolino Chimango"/>
    <s v="R Alicio Clara Simeao"/>
    <x v="13"/>
    <s v="Matutino"/>
    <s v="Mensal"/>
    <n v="0.70682853300000004"/>
    <n v="7.2215697999999995E-2"/>
    <d v="1899-12-30T12:58:52"/>
  </r>
  <r>
    <s v="R Jose Alexandre Machado"/>
    <s v="R Alicio Clara Simeao"/>
    <s v="Vla Dois"/>
    <x v="13"/>
    <s v="Matutino"/>
    <s v="Mensal"/>
    <n v="0.70682853300000004"/>
    <n v="7.0295661999999995E-2"/>
    <d v="1899-12-30T13:04:06"/>
  </r>
  <r>
    <s v="R Jose Alexandre Machado"/>
    <s v="Vla Dois"/>
    <s v="R Ivo Robach de Oliveira"/>
    <x v="13"/>
    <s v="Matutino"/>
    <s v="Mensal"/>
    <n v="0.70682853300000004"/>
    <n v="0.109460075"/>
    <d v="1899-12-30T13:12:14"/>
  </r>
  <r>
    <s v="R Jose Alexandre Machado"/>
    <s v="R Ivo Robach de Oliveira"/>
    <s v="R Paraitinga"/>
    <x v="13"/>
    <s v="Matutino"/>
    <s v="Mensal"/>
    <n v="0.70682853300000004"/>
    <n v="0.19249324000000001"/>
    <d v="1899-12-30T13:26:32"/>
  </r>
  <r>
    <s v="R Jose Alfredo de Florenca"/>
    <s v="Av Joao Batista Santiago"/>
    <s v="R Anisio da Silveira Machado"/>
    <x v="165"/>
    <s v="Vespertino"/>
    <s v="Mensal"/>
    <n v="0.11617464400000001"/>
    <n v="0.11617464399999999"/>
    <d v="1899-12-30T17:51:27"/>
  </r>
  <r>
    <s v="R Jose Alvares Moreira"/>
    <s v="Av Mal Tito"/>
    <s v="R Francisco Velho Moreira"/>
    <x v="124"/>
    <s v="Matutino"/>
    <s v="Mensal"/>
    <n v="0.329018333"/>
    <n v="0.13532708700000001"/>
    <d v="1899-12-30T10:06:05"/>
  </r>
  <r>
    <s v="R Jose Alvares Moreira"/>
    <s v="R Francisco Velho Moreira"/>
    <s v="R Serra do Herval"/>
    <x v="124"/>
    <s v="Matutino"/>
    <s v="Mensal"/>
    <n v="0.329018333"/>
    <n v="0.12997862199999999"/>
    <d v="1899-12-30T10:13:52"/>
  </r>
  <r>
    <s v="R Jose Alvares Moreira"/>
    <s v="R Serra do Herval"/>
    <s v="R Cachoeira Tijuco"/>
    <x v="124"/>
    <s v="Matutino"/>
    <s v="Mensal"/>
    <n v="0.329018333"/>
    <n v="6.3712623999999995E-2"/>
    <d v="1899-12-30T10:17:41"/>
  </r>
  <r>
    <s v="R Jose Alves Coelho"/>
    <s v="R Serra do Arrozal"/>
    <s v="(Próprio Logradouro/Trecho) R Jose Alves Coelho"/>
    <x v="59"/>
    <s v="Matutino"/>
    <s v="Mensal"/>
    <n v="0.99750773199999998"/>
    <n v="0.19839198299999999"/>
    <d v="1899-12-30T09:30:38"/>
  </r>
  <r>
    <s v="R Jose Alves Coelho"/>
    <s v="R Roberto Said"/>
    <s v="(Próprio Logradouro/Trecho) R Jose Alves Coelho"/>
    <x v="59"/>
    <s v="Matutino"/>
    <s v="Mensal"/>
    <n v="0.99750773199999998"/>
    <n v="0.21658439600000001"/>
    <d v="1899-12-30T09:41:59"/>
  </r>
  <r>
    <s v="R Jose Alves Coelho"/>
    <s v="R Linaria"/>
    <s v="R Roberto Said"/>
    <x v="59"/>
    <s v="Matutino"/>
    <s v="Mensal"/>
    <n v="0.99750773199999998"/>
    <n v="0.162169174"/>
    <d v="1899-12-30T09:50:28"/>
  </r>
  <r>
    <s v="R Jose Alves Coelho"/>
    <s v="R Joao Batista Primoli"/>
    <s v="R Linaria"/>
    <x v="59"/>
    <s v="Matutino"/>
    <s v="Mensal"/>
    <n v="0.99750773199999998"/>
    <n v="0.13609474199999999"/>
    <d v="1899-12-30T09:57:36"/>
  </r>
  <r>
    <s v="R Jose Alves Coelho"/>
    <s v="R Itajuibe"/>
    <s v="R Joao Batista Primoli"/>
    <x v="59"/>
    <s v="Matutino"/>
    <s v="Mensal"/>
    <n v="0.99750773199999998"/>
    <n v="9.6204063000000006E-2"/>
    <d v="1899-12-30T10:02:38"/>
  </r>
  <r>
    <s v="R Jose Alves Coelho"/>
    <s v="R Serra do Arrozal"/>
    <s v="R Manuel Rodrigues Santiago"/>
    <x v="59"/>
    <s v="Matutino"/>
    <s v="Mensal"/>
    <n v="0.99750773199999998"/>
    <n v="0.15136686699999999"/>
    <d v="1899-12-30T10:10:34"/>
  </r>
  <r>
    <s v="R Jose Alves dos Santos"/>
    <s v="R Ana Marques"/>
    <s v="R Luiz Antonio Goncalves"/>
    <x v="120"/>
    <s v="Vespertino"/>
    <s v="Mensal"/>
    <n v="0.45708305799999999"/>
    <n v="1.5443425E-2"/>
    <d v="1899-12-30T16:00:23"/>
  </r>
  <r>
    <s v="R Jose Alves dos Santos"/>
    <s v="R Luiz Antonio Goncalves"/>
    <s v="R Nova Petropolis"/>
    <x v="120"/>
    <s v="Vespertino"/>
    <s v="Mensal"/>
    <n v="0.45708305799999999"/>
    <n v="9.2959198000000007E-2"/>
    <d v="1899-12-30T16:06:39"/>
  </r>
  <r>
    <s v="R Jose Alves dos Santos"/>
    <s v="R Nova Petropolis"/>
    <s v="R Edward Felix de Moraes"/>
    <x v="120"/>
    <s v="Vespertino"/>
    <s v="Mensal"/>
    <n v="0.45708305799999999"/>
    <n v="0.116958534"/>
    <d v="1899-12-30T16:14:32"/>
  </r>
  <r>
    <s v="R Jose Alves dos Santos"/>
    <s v="R Edward Felix de Moraes"/>
    <s v="R Paulo Frontim"/>
    <x v="120"/>
    <s v="Vespertino"/>
    <s v="Mensal"/>
    <n v="0.45708305799999999"/>
    <n v="0.116153801"/>
    <d v="1899-12-30T16:22:21"/>
  </r>
  <r>
    <s v="R Jose Alves dos Santos"/>
    <s v="R Paulo Frontim"/>
    <s v="Av Contorno"/>
    <x v="120"/>
    <s v="Vespertino"/>
    <s v="Mensal"/>
    <n v="0.45708305799999999"/>
    <n v="0.11556810000000001"/>
    <d v="1899-12-30T16:30:08"/>
  </r>
  <r>
    <s v="R Jose Alves Irmao"/>
    <s v="R Tiburcio de Sousa"/>
    <s v="R Vitoria"/>
    <x v="413"/>
    <s v="Matutino"/>
    <s v="Mensal"/>
    <n v="0.25510958099999997"/>
    <n v="9.0140831000000005E-2"/>
    <d v="1899-12-30T09:55:15"/>
  </r>
  <r>
    <s v="R Jose Alves Irmao"/>
    <s v="R Vitoria"/>
    <s v="R da Conquista Popular"/>
    <x v="413"/>
    <s v="Matutino"/>
    <s v="Mensal"/>
    <n v="0.25510958099999997"/>
    <n v="0.124880013"/>
    <d v="1899-12-30T10:01:47"/>
  </r>
  <r>
    <s v="R Jose Alves Irmao"/>
    <s v="R da Conquista Popular"/>
    <s v="R Manuel Alvares Pimentel"/>
    <x v="413"/>
    <s v="Matutino"/>
    <s v="Mensal"/>
    <n v="0.25510958099999997"/>
    <n v="4.0088736999999999E-2"/>
    <d v="1899-12-30T10:03:53"/>
  </r>
  <r>
    <s v="R Jose Amancio Cunha"/>
    <s v="Av Mal Tito"/>
    <s v="R Cumaru"/>
    <x v="210"/>
    <s v="Vespertino"/>
    <s v="Mensal"/>
    <n v="0.28329391099999995"/>
    <n v="0.111783417"/>
    <d v="1899-12-30T17:54:04"/>
  </r>
  <r>
    <s v="R Jose Amancio Cunha"/>
    <s v="R Cumaru"/>
    <s v="R Abaitinga"/>
    <x v="323"/>
    <s v="Vespertino"/>
    <s v="Mensal"/>
    <n v="0.28329391099999995"/>
    <n v="0.111330704"/>
    <d v="1899-12-30T16:47:50"/>
  </r>
  <r>
    <s v="R Jose Amancio Cunha"/>
    <s v="R Abaitinga"/>
    <s v="R Ribeiro dos Santos"/>
    <x v="323"/>
    <s v="Vespertino"/>
    <s v="Mensal"/>
    <n v="0.28329391099999995"/>
    <n v="6.0179789999999997E-2"/>
    <d v="1899-12-30T16:51:32"/>
  </r>
  <r>
    <s v="R Jose Amaro Magalhaes"/>
    <s v="Tv Ercilio Adolfo"/>
    <s v="R Nelson Camargo"/>
    <x v="167"/>
    <s v="Matutino"/>
    <s v="Mensal"/>
    <n v="0.15132493999999999"/>
    <n v="0.102962151"/>
    <d v="1899-12-30T11:25:59"/>
  </r>
  <r>
    <s v="R Jose Amaro Magalhaes"/>
    <s v="R Nelson Camargo"/>
    <s v="(Próprio Logradouro/Trecho) R Jose Amaro Magalhaes"/>
    <x v="167"/>
    <s v="Matutino"/>
    <s v="Mensal"/>
    <n v="0.15132493999999999"/>
    <n v="4.8362789000000003E-2"/>
    <d v="1899-12-30T11:29:00"/>
  </r>
  <r>
    <s v="R Jose Amato"/>
    <s v="R Francisco Jose Viana"/>
    <s v="(Próprio Logradouro/Trecho) R Jose Amato"/>
    <x v="9"/>
    <s v="Vespertino"/>
    <s v="Mensal"/>
    <n v="0.25470959500000001"/>
    <n v="0.25470959500000001"/>
    <d v="1899-12-30T17:17:19"/>
  </r>
  <r>
    <s v="R Jose Antonio Fedelli"/>
    <s v="R Catarina de Horta"/>
    <s v="R Cel Manuel Machado"/>
    <x v="370"/>
    <s v="Vespertino"/>
    <s v="Mensal"/>
    <n v="0.163005661"/>
    <n v="0.163005661"/>
    <d v="1899-12-30T18:31:11"/>
  </r>
  <r>
    <s v="R Jose Antonio Fontes"/>
    <s v="Av Sapopemba"/>
    <s v="R Bono"/>
    <x v="368"/>
    <s v="Matutino"/>
    <s v="Mensal"/>
    <n v="0.80031345399999987"/>
    <n v="5.5334053000000001E-2"/>
    <d v="1899-12-30T11:09:49"/>
  </r>
  <r>
    <s v="R Jose Antonio Fontes"/>
    <s v="R Bono"/>
    <s v="R Francisco Pereira de Souza"/>
    <x v="368"/>
    <s v="Matutino"/>
    <s v="Mensal"/>
    <n v="0.80031345399999987"/>
    <n v="5.4446251000000001E-2"/>
    <d v="1899-12-30T11:13:32"/>
  </r>
  <r>
    <s v="R Jose Antonio Fontes"/>
    <s v="R Francisco Pereira de Souza"/>
    <s v="Tv Dolores Lima"/>
    <x v="368"/>
    <s v="Matutino"/>
    <s v="Mensal"/>
    <n v="0.80031345399999987"/>
    <n v="1.4709415999999999E-2"/>
    <d v="1899-12-30T11:14:32"/>
  </r>
  <r>
    <s v="R Jose Antonio Fontes"/>
    <s v="Tv Dolores Lima"/>
    <s v="R Sapopemba"/>
    <x v="368"/>
    <s v="Matutino"/>
    <s v="Mensal"/>
    <n v="0.80031345399999987"/>
    <n v="4.6625511000000001E-2"/>
    <d v="1899-12-30T11:17:42"/>
  </r>
  <r>
    <s v="R Jose Antonio Fontes"/>
    <s v="R Sapopemba"/>
    <s v="R Carolina Maria de Jesus"/>
    <x v="368"/>
    <s v="Matutino"/>
    <s v="Mensal"/>
    <n v="0.80031345399999987"/>
    <n v="4.7988319000000002E-2"/>
    <d v="1899-12-30T11:20:58"/>
  </r>
  <r>
    <s v="R Jose Antonio Fontes"/>
    <s v="R Carolina Maria de Jesus"/>
    <s v="R Jose Victorino Pereira"/>
    <x v="368"/>
    <s v="Matutino"/>
    <s v="Mensal"/>
    <n v="0.80031345399999987"/>
    <n v="0.113351357"/>
    <d v="1899-12-30T11:28:41"/>
  </r>
  <r>
    <s v="R Jose Antonio Fontes"/>
    <s v="R Jose Victorino Pereira"/>
    <s v="R Correia da Camara"/>
    <x v="368"/>
    <s v="Matutino"/>
    <s v="Mensal"/>
    <n v="0.80031345399999987"/>
    <n v="9.2969513000000004E-2"/>
    <d v="1899-12-30T11:35:01"/>
  </r>
  <r>
    <s v="R Jose Antonio Fontes"/>
    <s v="R Correia da Camara"/>
    <s v="R Benjamin Pessoa"/>
    <x v="368"/>
    <s v="Matutino"/>
    <s v="Mensal"/>
    <n v="0.80031345399999987"/>
    <n v="7.7345321999999994E-2"/>
    <d v="1899-12-30T11:40:17"/>
  </r>
  <r>
    <s v="R Jose Antonio Fontes"/>
    <s v="R Benjamin Pessoa"/>
    <s v="R Jose Freire"/>
    <x v="368"/>
    <s v="Matutino"/>
    <s v="Mensal"/>
    <n v="0.80031345399999987"/>
    <n v="4.5535419000000001E-2"/>
    <d v="1899-12-30T11:43:23"/>
  </r>
  <r>
    <s v="R Jose Antonio Fontes"/>
    <s v="R Jose Freire"/>
    <s v="Av Prf Luiz Ignacio Anhaia Mello"/>
    <x v="368"/>
    <s v="Matutino"/>
    <s v="Mensal"/>
    <n v="0.80031345399999987"/>
    <n v="4.4201762999999998E-2"/>
    <d v="1899-12-30T11:46:24"/>
  </r>
  <r>
    <s v="R Jose Antonio Fontes"/>
    <s v="Av Prf Luiz Ignacio Anhaia Mello"/>
    <s v="Av Prf Luiz Ignacio Anhaia Mello"/>
    <x v="368"/>
    <s v="Matutino"/>
    <s v="Mensal"/>
    <n v="0.80031345399999987"/>
    <n v="2.4254206E-2"/>
    <d v="1899-12-30T11:48:03"/>
  </r>
  <r>
    <s v="R Jose Antonio Fontes"/>
    <s v="Av Prf Luiz Ignacio Anhaia Mello"/>
    <s v="R Vitoria Jabur"/>
    <x v="368"/>
    <s v="Matutino"/>
    <s v="Mensal"/>
    <n v="0.80031345399999987"/>
    <n v="2.1849199E-2"/>
    <d v="1899-12-30T11:49:32"/>
  </r>
  <r>
    <s v="R Jose Antonio Fontes"/>
    <s v="R Vitoria Jabur"/>
    <s v="R Alves Jose"/>
    <x v="368"/>
    <s v="Matutino"/>
    <s v="Mensal"/>
    <n v="0.80031345399999987"/>
    <n v="4.367157E-2"/>
    <d v="1899-12-30T11:52:30"/>
  </r>
  <r>
    <s v="R Jose Antonio Fontes"/>
    <s v="R Alves Jose"/>
    <s v="R S Roque"/>
    <x v="368"/>
    <s v="Matutino"/>
    <s v="Mensal"/>
    <n v="0.80031345399999987"/>
    <n v="5.4821929999999998E-2"/>
    <d v="1899-12-30T11:56:14"/>
  </r>
  <r>
    <s v="R Jose Antonio Fontes"/>
    <s v="R S Roque"/>
    <s v="Av do Oratorio"/>
    <x v="368"/>
    <s v="Matutino"/>
    <s v="Mensal"/>
    <n v="0.80031345399999987"/>
    <n v="6.3209625000000005E-2"/>
    <d v="1899-12-30T12:00:33"/>
  </r>
  <r>
    <s v="R Jose Apolonio"/>
    <s v="R Carlo Coccia"/>
    <s v="Tv Luis da Veiga"/>
    <x v="398"/>
    <s v="Matutino"/>
    <s v="Mensal"/>
    <n v="0.21768608899999994"/>
    <n v="7.7397994999999997E-2"/>
    <d v="1899-12-30T11:43:03"/>
  </r>
  <r>
    <s v="R Jose Apolonio"/>
    <s v="Tv Luis da Veiga"/>
    <s v="Tv Luis Riche"/>
    <x v="398"/>
    <s v="Matutino"/>
    <s v="Mensal"/>
    <n v="0.21768608899999994"/>
    <n v="8.8087019999999999E-3"/>
    <d v="1899-12-30T11:43:49"/>
  </r>
  <r>
    <s v="R Jose Apolonio"/>
    <s v="Tv Luis Riche"/>
    <s v="Tv Joao Calvino"/>
    <x v="416"/>
    <s v="Matutino"/>
    <s v="Mensal"/>
    <n v="0.21768608899999994"/>
    <n v="4.0402470000000003E-2"/>
    <d v="1899-12-30T11:46:08"/>
  </r>
  <r>
    <s v="R Jose Apolonio"/>
    <s v="Tv Joao Calvino"/>
    <s v="Tv Maria Padilha"/>
    <x v="416"/>
    <s v="Matutino"/>
    <s v="Mensal"/>
    <n v="0.21768608899999994"/>
    <n v="3.7000443000000001E-2"/>
    <d v="1899-12-30T11:49:40"/>
  </r>
  <r>
    <s v="R Jose Apolonio"/>
    <s v="Tv Maria Padilha"/>
    <s v="R Gravata"/>
    <x v="416"/>
    <s v="Matutino"/>
    <s v="Mensal"/>
    <n v="0.21768608899999994"/>
    <n v="3.5328986999999999E-2"/>
    <d v="1899-12-30T11:53:03"/>
  </r>
  <r>
    <s v="R Jose Apolonio"/>
    <s v="R Gravata"/>
    <s v="(Próprio Logradouro/Trecho) R Jose Apolonio"/>
    <x v="416"/>
    <s v="Matutino"/>
    <s v="Mensal"/>
    <n v="0.21768608899999994"/>
    <n v="1.8747492000000001E-2"/>
    <d v="1899-12-30T11:54:50"/>
  </r>
  <r>
    <s v="R Jose Ardevol"/>
    <s v="R Joao Coperario"/>
    <s v="R Flor de Cardeal"/>
    <x v="78"/>
    <s v="Matutino"/>
    <s v="Mensal"/>
    <n v="0.105902863"/>
    <n v="4.9034255999999998E-2"/>
    <d v="1899-12-30T11:40:39"/>
  </r>
  <r>
    <s v="R Jose Ardevol"/>
    <s v="R Jeronimo Moravia"/>
    <s v="R Joao Coperario"/>
    <x v="45"/>
    <s v="Matutino"/>
    <s v="Mensal"/>
    <n v="0.105902863"/>
    <n v="5.6868607000000002E-2"/>
    <d v="1899-12-30T11:55:45"/>
  </r>
  <r>
    <s v="R Jose Arigo"/>
    <s v="Av Francisco Tranchesi"/>
    <s v="Tv Legolas"/>
    <x v="178"/>
    <s v="Matutino"/>
    <s v="Mensal"/>
    <n v="0.194168968"/>
    <n v="0.102980537"/>
    <d v="1899-12-30T12:20:38"/>
  </r>
  <r>
    <s v="R Jose Arigo"/>
    <s v="Tv Legolas"/>
    <s v="Av Francisco Tranchesi"/>
    <x v="178"/>
    <s v="Matutino"/>
    <s v="Mensal"/>
    <n v="0.194168968"/>
    <n v="9.1188431E-2"/>
    <d v="1899-12-30T12:26:46"/>
  </r>
  <r>
    <s v="R Jose Arigo"/>
    <s v="Av Francisco Tranchesi"/>
    <s v="R John Speers"/>
    <x v="178"/>
    <s v="Matutino"/>
    <s v="Mensal"/>
    <n v="0.194168968"/>
    <n v="7.5031860000000006E-2"/>
    <d v="1899-12-30T12:31:48"/>
  </r>
  <r>
    <s v="R Jose Ariza"/>
    <s v="R Jd Tamoio"/>
    <s v="Tv Jose Ariza"/>
    <x v="358"/>
    <s v="Vespertino"/>
    <s v="Mensal"/>
    <n v="0.10388242"/>
    <n v="7.1313583E-2"/>
    <d v="1899-12-30T19:30:07"/>
  </r>
  <r>
    <s v="R Jose Ariza"/>
    <s v="Tv Jose Ariza"/>
    <s v="(Próprio Logradouro/Trecho) R Jose Ariza"/>
    <x v="358"/>
    <s v="Vespertino"/>
    <s v="Mensal"/>
    <n v="0.10388242"/>
    <n v="3.2568835999999997E-2"/>
    <d v="1899-12-30T19:31:47"/>
  </r>
  <r>
    <s v="R Jose Assuncao dos Anjos"/>
    <s v="R da Ponte Rasa"/>
    <s v="Pc Cana Verde"/>
    <x v="139"/>
    <s v="Vespertino"/>
    <s v="Mensal"/>
    <n v="0.17923378000000001"/>
    <n v="0.159623398"/>
    <d v="1899-12-30T17:37:01"/>
  </r>
  <r>
    <s v="R Jose Assuncao dos Anjos"/>
    <s v="Pc Cana Verde"/>
    <s v="(Próprio Logradouro/Trecho) R Jose Assuncao dos Anjos"/>
    <x v="139"/>
    <s v="Vespertino"/>
    <s v="Mensal"/>
    <n v="0.17923378000000001"/>
    <n v="1.9610381999999999E-2"/>
    <d v="1899-12-30T17:38:09"/>
  </r>
  <r>
    <s v="R Jose Augusto Cesar Salgado"/>
    <s v="R Jose Carlos Peixoto Spinardi"/>
    <s v="Ac Est do Pessego"/>
    <x v="24"/>
    <s v="Vespertino"/>
    <s v="Mensal"/>
    <n v="8.8164780000000012E-2"/>
    <n v="5.3358479E-2"/>
    <d v="1899-12-30T19:26:57"/>
  </r>
  <r>
    <s v="R Jose Augusto Cesar Salgado"/>
    <s v="R Jose Carlos Peixoto Spinardi"/>
    <s v="(Próprio Logradouro/Trecho) R Jose Augusto Cesar Salgado"/>
    <x v="24"/>
    <s v="Vespertino"/>
    <s v="Mensal"/>
    <n v="8.8164780000000012E-2"/>
    <n v="3.4806300999999998E-2"/>
    <d v="1899-12-30T19:29:09"/>
  </r>
  <r>
    <s v="R Jose Augusto da Silveira"/>
    <s v="R Saracutinga"/>
    <s v="R Ana Rita de Freitas"/>
    <x v="204"/>
    <s v="Vespertino"/>
    <s v="Mensal"/>
    <n v="0.148737282"/>
    <n v="4.9596045999999998E-2"/>
    <d v="1899-12-30T16:18:41"/>
  </r>
  <r>
    <s v="R Jose Augusto da Silveira"/>
    <s v="R Ana Rita de Freitas"/>
    <s v="Av S Miguel"/>
    <x v="204"/>
    <s v="Vespertino"/>
    <s v="Mensal"/>
    <n v="0.148737282"/>
    <n v="9.9141234999999994E-2"/>
    <d v="1899-12-30T16:24:44"/>
  </r>
  <r>
    <s v="R Jose Augusto Escobar"/>
    <s v="Av Mal Tito"/>
    <s v="R Eugenio de Almeida"/>
    <x v="185"/>
    <s v="Matutino"/>
    <s v="Mensal"/>
    <n v="0.219872025"/>
    <n v="0.10512953899999999"/>
    <d v="1899-12-30T11:25:13"/>
  </r>
  <r>
    <s v="R Jose Augusto Escobar"/>
    <s v="R Eugenio de Almeida"/>
    <s v="R Antonio Bello"/>
    <x v="185"/>
    <s v="Matutino"/>
    <s v="Mensal"/>
    <n v="0.219872025"/>
    <n v="0.11474248500000001"/>
    <d v="1899-12-30T11:33:09"/>
  </r>
  <r>
    <s v="R Jose Augusto Lobo"/>
    <s v="Av Fernando Figueiredo Lins"/>
    <s v="R Sebastiao Alves"/>
    <x v="55"/>
    <s v="Vespertino"/>
    <s v="Mensal"/>
    <n v="1.327984491"/>
    <n v="5.6601311000000001E-2"/>
    <d v="1899-12-30T16:59:54"/>
  </r>
  <r>
    <s v="R Jose Augusto Lobo"/>
    <s v="R Sebastiao Alves"/>
    <s v="R Armando Mamede Jr"/>
    <x v="55"/>
    <s v="Vespertino"/>
    <s v="Mensal"/>
    <n v="1.327984491"/>
    <n v="7.4186340000000003E-2"/>
    <d v="1899-12-30T17:03:44"/>
  </r>
  <r>
    <s v="R Jose Augusto Lobo"/>
    <s v="R Armando Mamede Jr"/>
    <s v="R Jose Eleuterio dos Santos"/>
    <x v="55"/>
    <s v="Vespertino"/>
    <s v="Mensal"/>
    <n v="1.327984491"/>
    <n v="6.7041603000000005E-2"/>
    <d v="1899-12-30T17:07:12"/>
  </r>
  <r>
    <s v="R Jose Augusto Lobo"/>
    <s v="R Jose Eleuterio dos Santos"/>
    <s v="Av Joao Batista Santiago"/>
    <x v="55"/>
    <s v="Vespertino"/>
    <s v="Mensal"/>
    <n v="1.327984491"/>
    <n v="7.4155036999999993E-2"/>
    <d v="1899-12-30T17:11:03"/>
  </r>
  <r>
    <s v="R Jose Augusto Lobo"/>
    <s v="Av Joao Batista Santiago"/>
    <s v="R Cantidiano Guimaraes"/>
    <x v="55"/>
    <s v="Vespertino"/>
    <s v="Mensal"/>
    <n v="1.327984491"/>
    <n v="6.8217772999999995E-2"/>
    <d v="1899-12-30T17:14:34"/>
  </r>
  <r>
    <s v="R Jose Augusto Lobo"/>
    <s v="R Cantidiano Guimaraes"/>
    <s v="R Mateus Barbosa de Rezende"/>
    <x v="55"/>
    <s v="Vespertino"/>
    <s v="Mensal"/>
    <n v="1.327984491"/>
    <n v="6.1731171000000001E-2"/>
    <d v="1899-12-30T17:17:46"/>
  </r>
  <r>
    <s v="R Jose Augusto Lobo"/>
    <s v="R Mateus Barbosa de Rezende"/>
    <s v="R Jose Pessota"/>
    <x v="55"/>
    <s v="Vespertino"/>
    <s v="Mensal"/>
    <n v="1.327984491"/>
    <n v="6.7832061999999999E-2"/>
    <d v="1899-12-30T17:21:16"/>
  </r>
  <r>
    <s v="R Jose Augusto Lobo"/>
    <s v="R Manoel Rodrigues da Rocha"/>
    <s v="R Sebastiao Alves"/>
    <x v="55"/>
    <s v="Vespertino"/>
    <s v="Mensal"/>
    <n v="1.327984491"/>
    <n v="4.7621677000000001E-2"/>
    <d v="1899-12-30T17:23:44"/>
  </r>
  <r>
    <s v="R Jose Augusto Lobo"/>
    <s v="R Sebastiao Alves"/>
    <s v="R Armando Mamede Jr"/>
    <x v="55"/>
    <s v="Vespertino"/>
    <s v="Mensal"/>
    <n v="1.327984491"/>
    <n v="7.4134406999999999E-2"/>
    <d v="1899-12-30T17:27:34"/>
  </r>
  <r>
    <s v="R Jose Augusto Lobo"/>
    <s v="R Armando Mamede Jr"/>
    <s v="R Jose Eleuterio dos Santos"/>
    <x v="55"/>
    <s v="Vespertino"/>
    <s v="Mensal"/>
    <n v="1.327984491"/>
    <n v="6.3837395000000005E-2"/>
    <d v="1899-12-30T17:30:53"/>
  </r>
  <r>
    <s v="R Jose Augusto Lobo"/>
    <s v="R Jose Eleuterio dos Santos"/>
    <s v="Av Joao Batista Santiago"/>
    <x v="55"/>
    <s v="Vespertino"/>
    <s v="Mensal"/>
    <n v="1.327984491"/>
    <n v="7.3118087999999998E-2"/>
    <d v="1899-12-30T17:34:40"/>
  </r>
  <r>
    <s v="R Jose Augusto Lobo"/>
    <s v="Av Joao Batista Santiago"/>
    <s v="R Cantidiano Guimaraes"/>
    <x v="55"/>
    <s v="Vespertino"/>
    <s v="Mensal"/>
    <n v="1.327984491"/>
    <n v="6.8957527000000005E-2"/>
    <d v="1899-12-30T17:38:14"/>
  </r>
  <r>
    <s v="R Jose Augusto Lobo"/>
    <s v="R Cantidiano Guimaraes"/>
    <s v="R Mateus Barbosa de Rezende"/>
    <x v="55"/>
    <s v="Vespertino"/>
    <s v="Mensal"/>
    <n v="1.327984491"/>
    <n v="6.2689288999999995E-2"/>
    <d v="1899-12-30T17:41:28"/>
  </r>
  <r>
    <s v="R Jose Augusto Lobo"/>
    <s v="R Mateus Barbosa de Rezende"/>
    <s v="R Jose Pessota"/>
    <x v="55"/>
    <s v="Vespertino"/>
    <s v="Mensal"/>
    <n v="1.327984491"/>
    <n v="6.6932739000000005E-2"/>
    <d v="1899-12-30T17:44:56"/>
  </r>
  <r>
    <s v="R Jose Augusto Lobo"/>
    <s v="R Jose Pessota"/>
    <s v="R Jose Pessota"/>
    <x v="55"/>
    <s v="Vespertino"/>
    <s v="Mensal"/>
    <n v="1.327984491"/>
    <n v="2.4235788000000001E-2"/>
    <d v="1899-12-30T17:46:11"/>
  </r>
  <r>
    <s v="R Jose Augusto Lobo"/>
    <s v="R Jose Pessota"/>
    <s v="R Manuel Paschoal"/>
    <x v="55"/>
    <s v="Vespertino"/>
    <s v="Mensal"/>
    <n v="1.327984491"/>
    <n v="3.9048869999999999E-2"/>
    <d v="1899-12-30T17:48:12"/>
  </r>
  <r>
    <s v="R Jose Augusto Lobo"/>
    <s v="R Manuel Paschoal"/>
    <s v="Av Teodoro Bernardo do Nascimento"/>
    <x v="55"/>
    <s v="Vespertino"/>
    <s v="Mensal"/>
    <n v="1.327984491"/>
    <n v="0.110236694"/>
    <d v="1899-12-30T17:53:55"/>
  </r>
  <r>
    <s v="R Jose Augusto Lobo"/>
    <s v="R Jose Pessota"/>
    <s v="R Manuel Paschoal"/>
    <x v="165"/>
    <s v="Vespertino"/>
    <s v="Mensal"/>
    <n v="1.327984491"/>
    <n v="6.3229808999999998E-2"/>
    <d v="1899-12-30T17:55:17"/>
  </r>
  <r>
    <s v="R Jose Augusto Lobo"/>
    <s v="R Manuel Paschoal"/>
    <s v="Av Teodoro Bernardo do Nascimento"/>
    <x v="165"/>
    <s v="Vespertino"/>
    <s v="Mensal"/>
    <n v="1.327984491"/>
    <n v="0.10648671699999999"/>
    <d v="1899-12-30T18:01:45"/>
  </r>
  <r>
    <s v="R Jose Augusto Lobo"/>
    <s v="R Osorio Franco Vilhena"/>
    <s v="Av Agua Vermelha"/>
    <x v="52"/>
    <s v="Vespertino"/>
    <s v="Mensal"/>
    <n v="1.327984491"/>
    <n v="4.0393154000000001E-2"/>
    <d v="1899-12-30T18:39:16"/>
  </r>
  <r>
    <s v="R Jose Barbera"/>
    <s v="R Antonio de Franca e Silva"/>
    <s v="R Julia Grisi"/>
    <x v="374"/>
    <s v="Matutino"/>
    <s v="Mensal"/>
    <n v="0.10994338999999999"/>
    <n v="0.10994339"/>
    <d v="1899-12-30T09:54:42"/>
  </r>
  <r>
    <s v="R Jose Barbosa da Silva"/>
    <s v="R Victoria Marconato Zonta"/>
    <s v="R Alberto Popovici"/>
    <x v="212"/>
    <s v="Matutino"/>
    <s v="Mensal"/>
    <n v="0.19199896299999999"/>
    <n v="9.3720673000000004E-2"/>
    <d v="1899-12-30T11:00:06"/>
  </r>
  <r>
    <s v="R Jose Barbosa da Silva"/>
    <s v="R Alberto Popovici"/>
    <s v="R Manuel Quirino de Mattos"/>
    <x v="212"/>
    <s v="Matutino"/>
    <s v="Mensal"/>
    <n v="0.19199896299999999"/>
    <n v="9.8278290000000004E-2"/>
    <d v="1899-12-30T11:05:48"/>
  </r>
  <r>
    <s v="R Jose Bargas"/>
    <s v="R Rosa do Campo"/>
    <s v="Av Mimo de Venus"/>
    <x v="72"/>
    <s v="Matutino"/>
    <s v="Mensal"/>
    <n v="0.177949417"/>
    <n v="7.2442513E-2"/>
    <d v="1899-12-30T09:54:31"/>
  </r>
  <r>
    <s v="R Jose Bargas"/>
    <s v="Av Mimo de Venus"/>
    <s v="R Perpetua do Campo"/>
    <x v="72"/>
    <s v="Matutino"/>
    <s v="Mensal"/>
    <n v="0.177949417"/>
    <n v="0.105506905"/>
    <d v="1899-12-30T10:01:23"/>
  </r>
  <r>
    <s v="R Jose Barreto Filho"/>
    <s v="R Inacio Monteiro"/>
    <s v="R Jaime Ovale"/>
    <x v="283"/>
    <s v="Vespertino"/>
    <s v="Mensal"/>
    <n v="0.20209181200000001"/>
    <n v="0.14436360200000001"/>
    <d v="1899-12-30T18:21:55"/>
  </r>
  <r>
    <s v="R Jose Bauman"/>
    <s v="Av David Domingues Ferreira"/>
    <s v="V-Ped Tapia-guacu"/>
    <x v="129"/>
    <s v="Matutino"/>
    <s v="Mensal"/>
    <n v="0.20616620599999999"/>
    <n v="0.110560249"/>
    <d v="1899-12-30T12:15:13"/>
  </r>
  <r>
    <s v="R Jose Bauman"/>
    <s v="V-Ped Tapia-guacu"/>
    <s v="R Augusto Carlos Bauman"/>
    <x v="129"/>
    <s v="Matutino"/>
    <s v="Mensal"/>
    <n v="0.20616620599999999"/>
    <n v="9.5605957000000005E-2"/>
    <d v="1899-12-30T12:20:52"/>
  </r>
  <r>
    <s v="R Jose Bento de Melo"/>
    <s v="R Gomes Marzagao"/>
    <s v="R Manuel Botelho"/>
    <x v="275"/>
    <s v="Vespertino"/>
    <s v="Mensal"/>
    <n v="0.32112473699999999"/>
    <n v="8.6889518999999998E-2"/>
    <d v="1899-12-30T18:47:28"/>
  </r>
  <r>
    <s v="R Jose Bento de Melo"/>
    <s v="R Manuel Botelho"/>
    <s v="R Francisco Aguiar de Barros"/>
    <x v="275"/>
    <s v="Vespertino"/>
    <s v="Mensal"/>
    <n v="0.32112473699999999"/>
    <n v="6.4278862000000006E-2"/>
    <d v="1899-12-30T18:50:12"/>
  </r>
  <r>
    <s v="R Jose Bernanrdo Cardoso Junior"/>
    <s v="R Joao Batista Calogeras"/>
    <s v="(Próprio Logradouro/Trecho) R Jose Bernanrdo Cardoso Junior"/>
    <x v="424"/>
    <s v="Matutino"/>
    <s v="Mensal"/>
    <n v="9.4491241000000004E-2"/>
    <n v="9.4491241000000004E-2"/>
    <d v="1899-12-30T10:58:13"/>
  </r>
  <r>
    <s v="R Jose Bernardes Oliveira"/>
    <s v="R Pe Ferreira Rocha"/>
    <s v="R Manoel Dias"/>
    <x v="281"/>
    <s v="Vespertino"/>
    <s v="Mensal"/>
    <n v="0.27280159400000004"/>
    <n v="7.9586082000000002E-2"/>
    <d v="1899-12-30T19:22:29"/>
  </r>
  <r>
    <s v="R Jose Bernardes Oliveira"/>
    <s v="R Manoel Dias"/>
    <s v="Pc Manuel Goncalves Braganca"/>
    <x v="281"/>
    <s v="Vespertino"/>
    <s v="Mensal"/>
    <n v="0.27280159400000004"/>
    <n v="3.8176707999999997E-2"/>
    <d v="1899-12-30T19:25:01"/>
  </r>
  <r>
    <s v="R Jose Bernardes Oliveira"/>
    <s v="Pc Manuel Goncalves Braganca"/>
    <s v="Pc Manuel Goncalves Braganca"/>
    <x v="281"/>
    <s v="Vespertino"/>
    <s v="Mensal"/>
    <n v="0.27280159400000004"/>
    <n v="3.6714232999999999E-2"/>
    <d v="1899-12-30T19:27:28"/>
  </r>
  <r>
    <s v="R Jose Bernardes Oliveira"/>
    <s v="Pc Manuel Goncalves Braganca"/>
    <s v="R Jose Fernandes Alpoim"/>
    <x v="281"/>
    <s v="Vespertino"/>
    <s v="Mensal"/>
    <n v="0.27280159400000004"/>
    <n v="3.8181319999999998E-2"/>
    <d v="1899-12-30T19:30:00"/>
  </r>
  <r>
    <s v="R Jose Bernardes Oliveira"/>
    <s v="R Jose Fernandes Alpoim"/>
    <s v="R Francisco Branco Barros"/>
    <x v="281"/>
    <s v="Vespertino"/>
    <s v="Mensal"/>
    <n v="0.27280159400000004"/>
    <n v="3.9126517999999999E-2"/>
    <d v="1899-12-30T19:32:36"/>
  </r>
  <r>
    <s v="R Jose Bernardes Oliveira"/>
    <s v="R Francisco Branco Barros"/>
    <s v="R Jose Pereira Arouca"/>
    <x v="281"/>
    <s v="Vespertino"/>
    <s v="Mensal"/>
    <n v="0.27280159400000004"/>
    <n v="4.1016731000000001E-2"/>
    <d v="1899-12-30T19:35:19"/>
  </r>
  <r>
    <s v="R Jose Borges do Canto"/>
    <s v="Tv 1 da Av Jose Borges do Canto"/>
    <s v="Tv 2 da Av Jose Borges do Canto"/>
    <x v="87"/>
    <s v="Vespertino"/>
    <s v="Mensal"/>
    <n v="0.50193917499999996"/>
    <n v="7.2837295999999996E-2"/>
    <d v="1899-12-30T18:14:06"/>
  </r>
  <r>
    <s v="R Jose Borges do Canto"/>
    <s v="Tv 2 da Av Jose Borges do Canto"/>
    <s v="Av Pereira de Faro"/>
    <x v="87"/>
    <s v="Vespertino"/>
    <s v="Mensal"/>
    <n v="0.50193917499999996"/>
    <n v="6.2609512000000006E-2"/>
    <d v="1899-12-30T18:18:20"/>
  </r>
  <r>
    <s v="R Jose Borges do Canto"/>
    <s v="R Itajuibe"/>
    <s v="R Florai"/>
    <x v="92"/>
    <s v="Vespertino"/>
    <s v="Mensal"/>
    <n v="0.50193917499999996"/>
    <n v="6.3125679000000004E-2"/>
    <d v="1899-12-30T19:07:46"/>
  </r>
  <r>
    <s v="R Jose Borges do Canto"/>
    <s v="R Florai"/>
    <s v="Vla Quatorze"/>
    <x v="92"/>
    <s v="Vespertino"/>
    <s v="Mensal"/>
    <n v="0.50193917499999996"/>
    <n v="4.5750416000000002E-2"/>
    <d v="1899-12-30T19:10:33"/>
  </r>
  <r>
    <s v="R Jose Borges do Canto"/>
    <s v="Vla Quatorze"/>
    <s v="R Ilha do Xavier"/>
    <x v="92"/>
    <s v="Vespertino"/>
    <s v="Mensal"/>
    <n v="0.50193917499999996"/>
    <n v="0.17471803299999999"/>
    <d v="1899-12-30T19:21:09"/>
  </r>
  <r>
    <s v="R Jose Borges do Canto"/>
    <s v="R Ilha do Xavier"/>
    <s v="Tv 1 da Av Jose Borges do Canto"/>
    <x v="92"/>
    <s v="Vespertino"/>
    <s v="Mensal"/>
    <n v="0.50193917499999996"/>
    <n v="8.2898238999999999E-2"/>
    <d v="1899-12-30T19:26:11"/>
  </r>
  <r>
    <s v="R Jose Cabanilles"/>
    <s v="R Jim Backus"/>
    <s v="R Gazania"/>
    <x v="284"/>
    <s v="Matutino"/>
    <s v="Mensal"/>
    <n v="0.26400211299999998"/>
    <n v="3.6212761000000003E-2"/>
    <d v="1899-12-30T11:18:47"/>
  </r>
  <r>
    <s v="R Jose Cabanilles"/>
    <s v="R Gazania"/>
    <s v="S/Logradouro"/>
    <x v="284"/>
    <s v="Matutino"/>
    <s v="Mensal"/>
    <n v="0.26400211299999998"/>
    <n v="2.9512249000000001E-2"/>
    <d v="1899-12-30T11:20:33"/>
  </r>
  <r>
    <s v="R Jose Cabanilles"/>
    <s v="S/Logradouro"/>
    <s v="R Columeia"/>
    <x v="284"/>
    <s v="Matutino"/>
    <s v="Mensal"/>
    <n v="0.26400211299999998"/>
    <n v="8.7673767E-2"/>
    <d v="1899-12-30T11:25:48"/>
  </r>
  <r>
    <s v="R Jose Cabanilles"/>
    <s v="R Columeia"/>
    <s v="S/Logradouro"/>
    <x v="284"/>
    <s v="Matutino"/>
    <s v="Mensal"/>
    <n v="0.26400211299999998"/>
    <n v="5.0339710000000003E-2"/>
    <d v="1899-12-30T11:28:49"/>
  </r>
  <r>
    <s v="R Jose Cabanilles"/>
    <s v="S/Logradouro"/>
    <s v="R Lucas Lossius"/>
    <x v="284"/>
    <s v="Matutino"/>
    <s v="Mensal"/>
    <n v="0.26400211299999998"/>
    <n v="6.0263626000000001E-2"/>
    <d v="1899-12-30T11:32:25"/>
  </r>
  <r>
    <s v="R Jose Cabral Silveira"/>
    <s v="R Colonia D Assuncao"/>
    <s v="R Toshio Yoshida"/>
    <x v="124"/>
    <s v="Matutino"/>
    <s v="Mensal"/>
    <n v="0.35896363800000003"/>
    <n v="0.252484451"/>
    <d v="1899-12-30T10:32:47"/>
  </r>
  <r>
    <s v="R Jose Cabral Silveira"/>
    <s v="R Toshio Yoshida"/>
    <s v="R Guajiru"/>
    <x v="124"/>
    <s v="Matutino"/>
    <s v="Mensal"/>
    <n v="0.35896363800000003"/>
    <n v="0.106479187"/>
    <d v="1899-12-30T10:39:09"/>
  </r>
  <r>
    <s v="R Jose Canavas"/>
    <s v="R Lua Curiosa"/>
    <s v="(Próprio Logradouro/Trecho) R Jose Canavas"/>
    <x v="103"/>
    <s v="Vespertino"/>
    <s v="Mensal"/>
    <n v="0.35477558100000001"/>
    <n v="0.28772033699999999"/>
    <d v="1899-12-30T19:46:39"/>
  </r>
  <r>
    <s v="R Jose Cardoso Pimentel"/>
    <s v="R Itapirema"/>
    <s v="R Pedro do Monte Santo"/>
    <x v="392"/>
    <s v="Matutino"/>
    <s v="Mensal"/>
    <n v="0.81427238800000001"/>
    <n v="7.7686272000000001E-2"/>
    <d v="1899-12-30T10:56:34"/>
  </r>
  <r>
    <s v="R Jose Cardoso Pimentel"/>
    <s v="R Pedro do Monte Santo"/>
    <s v="R Arumatia"/>
    <x v="392"/>
    <s v="Matutino"/>
    <s v="Mensal"/>
    <n v="0.81427238800000001"/>
    <n v="8.6733902000000002E-2"/>
    <d v="1899-12-30T11:02:36"/>
  </r>
  <r>
    <s v="R Jose Cardoso Pimentel"/>
    <s v="R Arumatia"/>
    <s v="R Aprigio Carvalho da Costa"/>
    <x v="392"/>
    <s v="Matutino"/>
    <s v="Mensal"/>
    <n v="0.81427238800000001"/>
    <n v="0.13601919600000001"/>
    <d v="1899-12-30T11:12:05"/>
  </r>
  <r>
    <s v="R Jose Cardoso Pimentel"/>
    <s v="R Aprigio Carvalho da Costa"/>
    <s v="R Rodrigo Carlos de Morais"/>
    <x v="392"/>
    <s v="Matutino"/>
    <s v="Mensal"/>
    <n v="0.81427238800000001"/>
    <n v="4.1582675999999999E-2"/>
    <d v="1899-12-30T11:14:58"/>
  </r>
  <r>
    <s v="R Jose Cardoso Pimentel"/>
    <s v="R Rodrigo Carlos de Morais"/>
    <s v="R Simao Goncalves"/>
    <x v="392"/>
    <s v="Matutino"/>
    <s v="Mensal"/>
    <n v="0.81427238800000001"/>
    <n v="1.8273505999999998E-2"/>
    <d v="1899-12-30T11:16:15"/>
  </r>
  <r>
    <s v="R Jose Cardoso Pimentel"/>
    <s v="R Martinho Bispo de Freitas"/>
    <s v="R Itapirema"/>
    <x v="224"/>
    <s v="Matutino"/>
    <s v="Mensal"/>
    <n v="0.81427238800000001"/>
    <n v="5.7369205E-2"/>
    <d v="1899-12-30T12:57:38"/>
  </r>
  <r>
    <s v="R Jose Cardoso Pimentel"/>
    <s v="R Simao Goncalves"/>
    <s v="R Iacupema"/>
    <x v="41"/>
    <s v="Matutino"/>
    <s v="Mensal"/>
    <n v="0.81427238800000001"/>
    <n v="6.6030716000000003E-2"/>
    <d v="1899-12-30T11:01:36"/>
  </r>
  <r>
    <s v="R Jose Cardoso Pimentel"/>
    <s v="R Iacupema"/>
    <s v="R Artur Nevin"/>
    <x v="41"/>
    <s v="Matutino"/>
    <s v="Mensal"/>
    <n v="0.81427238800000001"/>
    <n v="3.5066593E-2"/>
    <d v="1899-12-30T11:04:06"/>
  </r>
  <r>
    <s v="R Jose Cardoso Pimentel"/>
    <s v="R Artur Nevin"/>
    <s v="R Moises Jose Pereira"/>
    <x v="41"/>
    <s v="Matutino"/>
    <s v="Mensal"/>
    <n v="0.81427238800000001"/>
    <n v="1.5711044E-2"/>
    <d v="1899-12-30T11:05:13"/>
  </r>
  <r>
    <s v="R Jose Cardoso Pimentel"/>
    <s v="R Moises Jose Pereira"/>
    <s v="R Bartolomeu Bernardi"/>
    <x v="41"/>
    <s v="Matutino"/>
    <s v="Mensal"/>
    <n v="0.81427238800000001"/>
    <n v="9.3724968000000006E-2"/>
    <d v="1899-12-30T11:11:55"/>
  </r>
  <r>
    <s v="R Jose Cardoso Pimentel"/>
    <s v="R Bartolomeu Bernardi"/>
    <s v="Av Mal Tito"/>
    <x v="41"/>
    <s v="Matutino"/>
    <s v="Mensal"/>
    <n v="0.81427238800000001"/>
    <n v="0.18607430999999999"/>
    <d v="1899-12-30T11:25:13"/>
  </r>
  <r>
    <s v="R Jose Carlos de F Ferraz"/>
    <s v="Av Jose Pinheiro Borges"/>
    <s v="Av Pires do Rio"/>
    <x v="105"/>
    <s v="Vespertino"/>
    <s v="Mensal"/>
    <n v="9.8127930000000002E-2"/>
    <n v="9.8127930000000002E-2"/>
    <d v="1899-12-30T20:33:53"/>
  </r>
  <r>
    <s v="R Jose Carlos Mastromonico"/>
    <s v="R Cajazeiras"/>
    <s v="R Albara"/>
    <x v="50"/>
    <s v="Vespertino"/>
    <s v="Mensal"/>
    <n v="0.32281192800000003"/>
    <n v="0.19631658900000001"/>
    <d v="1899-12-30T18:32:14"/>
  </r>
  <r>
    <s v="R Jose Carlos Mastromonico"/>
    <s v="R Albara"/>
    <s v="R Manjerona"/>
    <x v="50"/>
    <s v="Vespertino"/>
    <s v="Mensal"/>
    <n v="0.32281192800000003"/>
    <n v="6.1982680999999998E-2"/>
    <d v="1899-12-30T18:36:25"/>
  </r>
  <r>
    <s v="R Jose Carlos Mastromonico"/>
    <s v="R Manjerona"/>
    <s v="R Mostardas"/>
    <x v="50"/>
    <s v="Vespertino"/>
    <s v="Mensal"/>
    <n v="0.32281192800000003"/>
    <n v="6.4512657000000001E-2"/>
    <d v="1899-12-30T18:40:47"/>
  </r>
  <r>
    <s v="R Jose Carlos Pedroso"/>
    <s v="Av S Miguel"/>
    <s v="R Joao Honorato Pedroso"/>
    <x v="69"/>
    <s v="Vespertino"/>
    <s v="Mensal"/>
    <n v="0.112686249"/>
    <n v="0.112686249"/>
    <d v="1899-12-30T18:10:20"/>
  </r>
  <r>
    <s v="R Jose Carlos Peixoto Spinardi"/>
    <s v="R Jose Augusto Cesar Salgado"/>
    <s v="R Jose Augusto Cesar Salgado"/>
    <x v="24"/>
    <s v="Vespertino"/>
    <s v="Mensal"/>
    <n v="0.153609894"/>
    <n v="0.153609894"/>
    <d v="1899-12-30T19:38:53"/>
  </r>
  <r>
    <s v="R Jose Carlos Simoes de Falco"/>
    <s v="Av Prf Luiz Ignacio Anhaia Mello"/>
    <s v="R Angelo Franchini"/>
    <x v="291"/>
    <s v="Matutino"/>
    <s v="Mensal"/>
    <n v="0.30170101900000001"/>
    <n v="0.101367737"/>
    <d v="1899-12-30T11:25:37"/>
  </r>
  <r>
    <s v="R Jose Carlos Simoes de Falco"/>
    <s v="R Angelo Franchini"/>
    <s v="R Azedinha do Campo"/>
    <x v="291"/>
    <s v="Matutino"/>
    <s v="Mensal"/>
    <n v="0.30170101900000001"/>
    <n v="5.9946087000000002E-2"/>
    <d v="1899-12-30T11:29:35"/>
  </r>
  <r>
    <s v="R Jose Carlos Simoes de Falco"/>
    <s v="R Azedinha do Campo"/>
    <s v="R Serrolandia"/>
    <x v="291"/>
    <s v="Matutino"/>
    <s v="Mensal"/>
    <n v="0.30170101900000001"/>
    <n v="9.0546501000000001E-2"/>
    <d v="1899-12-30T11:35:33"/>
  </r>
  <r>
    <s v="R Jose Carlos Simoes de Falco"/>
    <s v="R Serrolandia"/>
    <s v="R Sta Maria do Cambuca"/>
    <x v="291"/>
    <s v="Matutino"/>
    <s v="Mensal"/>
    <n v="0.30170101900000001"/>
    <n v="4.9840693999999998E-2"/>
    <d v="1899-12-30T11:38:51"/>
  </r>
  <r>
    <s v="R Jose Castellan"/>
    <s v="Est de Mogi das Cruzes"/>
    <s v="R Antonio Machado"/>
    <x v="6"/>
    <s v="Vespertino"/>
    <s v="Mensal"/>
    <n v="0.12459680899999999"/>
    <n v="0.124596809"/>
    <d v="1899-12-30T16:58:29"/>
  </r>
  <r>
    <s v="R Jose Cesarini"/>
    <s v="R Frederico Bergius"/>
    <s v="R Raiz Forte"/>
    <x v="391"/>
    <s v="Matutino"/>
    <s v="Mensal"/>
    <n v="0.35348986399999999"/>
    <n v="0.20256926"/>
    <d v="1899-12-30T12:49:43"/>
  </r>
  <r>
    <s v="R Jose Cesarini"/>
    <s v="R Raiz Forte"/>
    <s v="R Alice Dilon Braga"/>
    <x v="391"/>
    <s v="Matutino"/>
    <s v="Mensal"/>
    <n v="0.35348986399999999"/>
    <n v="4.6420151E-2"/>
    <d v="1899-12-30T12:52:49"/>
  </r>
  <r>
    <s v="R Jose Cesarini"/>
    <s v="R Alice Dilon Braga"/>
    <s v="R Guaraita"/>
    <x v="391"/>
    <s v="Matutino"/>
    <s v="Mensal"/>
    <n v="0.35348986399999999"/>
    <n v="2.2000729E-2"/>
    <d v="1899-12-30T12:54:17"/>
  </r>
  <r>
    <s v="R Jose Cesarini"/>
    <s v="R Guaraita"/>
    <s v="R Osorio Franco Vilhena"/>
    <x v="391"/>
    <s v="Matutino"/>
    <s v="Mensal"/>
    <n v="0.35348986399999999"/>
    <n v="8.2499724999999996E-2"/>
    <d v="1899-12-30T12:59:47"/>
  </r>
  <r>
    <s v="R Jose Correia"/>
    <s v="R Tiago Ferreira"/>
    <s v="R Francisco Dissimoni"/>
    <x v="68"/>
    <s v="Vespertino"/>
    <s v="Mensal"/>
    <n v="9.5693202999999991E-2"/>
    <n v="4.7830246E-2"/>
    <d v="1899-12-30T16:40:59"/>
  </r>
  <r>
    <s v="R Jose Correia"/>
    <s v="R Francisco Dissimoni"/>
    <s v="R Nelson Pinto"/>
    <x v="68"/>
    <s v="Vespertino"/>
    <s v="Mensal"/>
    <n v="9.5693202999999991E-2"/>
    <n v="4.7862956999999998E-2"/>
    <d v="1899-12-30T16:44:12"/>
  </r>
  <r>
    <s v="R Jose Costa Jr"/>
    <s v="Av Ten Lauro Sodre"/>
    <s v="Vla Seis"/>
    <x v="284"/>
    <s v="Matutino"/>
    <s v="Mensal"/>
    <n v="0.294778763"/>
    <n v="5.8225486999999999E-2"/>
    <d v="1899-12-30T11:35:54"/>
  </r>
  <r>
    <s v="R Jose Costa Jr"/>
    <s v="Vla Seis"/>
    <s v="Vla Sete"/>
    <x v="284"/>
    <s v="Matutino"/>
    <s v="Mensal"/>
    <n v="0.294778763"/>
    <n v="8.8940475000000005E-2"/>
    <d v="1899-12-30T11:41:14"/>
  </r>
  <r>
    <s v="R Jose Costa Jr"/>
    <s v="Vla Sete"/>
    <s v="R George Bekesy"/>
    <x v="284"/>
    <s v="Matutino"/>
    <s v="Mensal"/>
    <n v="0.294778763"/>
    <n v="8.2330848999999998E-2"/>
    <d v="1899-12-30T11:46:10"/>
  </r>
  <r>
    <s v="R Jose Costa Jr"/>
    <s v="R George Bekesy"/>
    <s v="R Giacomo Finetti"/>
    <x v="284"/>
    <s v="Matutino"/>
    <s v="Mensal"/>
    <n v="0.294778763"/>
    <n v="6.5281952000000004E-2"/>
    <d v="1899-12-30T11:50:04"/>
  </r>
  <r>
    <s v="R Jose Cristovao"/>
    <s v="R Cap Antonio Joaquim do Carmo"/>
    <s v="R Ipe Cacuanha"/>
    <x v="350"/>
    <s v="Vespertino"/>
    <s v="Mensal"/>
    <n v="0.16603906299999999"/>
    <n v="0.16603906299999999"/>
    <d v="1899-12-30T17:33:12"/>
  </r>
  <r>
    <s v="R Jose Cubas do Prado"/>
    <s v="R Sta Edith"/>
    <s v="R Silvio Marques Jr"/>
    <x v="252"/>
    <s v="Matutino"/>
    <s v="Mensal"/>
    <n v="0.15143125900000001"/>
    <n v="0.15143125900000001"/>
    <d v="1899-12-30T10:35:56"/>
  </r>
  <r>
    <s v="R Jose da Costa Azevedo"/>
    <s v="R Leonice Alves Rodrigues"/>
    <s v="R Alexandre Nunes Moreira"/>
    <x v="278"/>
    <s v="Vespertino"/>
    <s v="Mensal"/>
    <n v="1.5179644879999998"/>
    <n v="1.7679871E-2"/>
    <d v="1899-12-30T17:25:49"/>
  </r>
  <r>
    <s v="R Jose da Costa Carneiro"/>
    <s v="R Antonio da Silva Herdeiro"/>
    <s v="R Antonio Fernandes Barros"/>
    <x v="326"/>
    <s v="Vespertino"/>
    <s v="Mensal"/>
    <n v="7.7389031999999996E-2"/>
    <n v="2.6375261000000001E-2"/>
    <d v="1899-12-30T18:27:20"/>
  </r>
  <r>
    <s v="R Jose da Costa Carneiro"/>
    <s v="R Antonio Fernandes Barros"/>
    <s v="R Manuel Alves Jorge"/>
    <x v="326"/>
    <s v="Vespertino"/>
    <s v="Mensal"/>
    <n v="7.7389031999999996E-2"/>
    <n v="2.5226330000000002E-2"/>
    <d v="1899-12-30T18:29:02"/>
  </r>
  <r>
    <s v="R Jose da Costa Carneiro"/>
    <s v="R Manuel Alves Jorge"/>
    <s v="R Manuel Rodrigues Graca"/>
    <x v="326"/>
    <s v="Vespertino"/>
    <s v="Mensal"/>
    <n v="7.7389031999999996E-2"/>
    <n v="2.5787441000000001E-2"/>
    <d v="1899-12-30T18:30:47"/>
  </r>
  <r>
    <s v="R Jose da Cruz Camargo"/>
    <s v="R Manuel Lemes da Silva"/>
    <s v="R Sergio Antunes de Andrade"/>
    <x v="150"/>
    <s v="Matutino"/>
    <s v="Mensal"/>
    <n v="0.25698851"/>
    <n v="0.130262344"/>
    <d v="1899-12-30T11:03:12"/>
  </r>
  <r>
    <s v="R Jose da Cruz Camargo"/>
    <s v="R Sergio Antunes de Andrade"/>
    <s v="R Jason Xavier de Barros"/>
    <x v="152"/>
    <s v="Matutino"/>
    <s v="Mensal"/>
    <n v="0.25698851"/>
    <n v="6.1797339999999999E-2"/>
    <d v="1899-12-30T11:23:52"/>
  </r>
  <r>
    <s v="R Jose da Frota Holanda"/>
    <s v="R Fernao Mendes Pinto"/>
    <s v="R Domingos Cerqueira"/>
    <x v="441"/>
    <s v="Matutino"/>
    <s v="Mensal"/>
    <n v="0.253722"/>
    <n v="0.253722"/>
    <d v="1899-12-30T09:02:55"/>
  </r>
  <r>
    <s v="R Jose de Aguiar"/>
    <s v="R Prf Assis Veloso"/>
    <s v="R Jose Ferreira Crespo"/>
    <x v="210"/>
    <s v="Vespertino"/>
    <s v="Mensal"/>
    <n v="0.27976948499999998"/>
    <n v="0.12655487100000001"/>
    <d v="1899-12-30T18:02:12"/>
  </r>
  <r>
    <s v="R Jose de Aguiar"/>
    <s v="R Jose Ferreira Crespo"/>
    <s v="Av Dep Dr Jose Aristodemo Pinotti"/>
    <x v="210"/>
    <s v="Vespertino"/>
    <s v="Mensal"/>
    <n v="0.27976948499999998"/>
    <n v="0.153214615"/>
    <d v="1899-12-30T18:12:03"/>
  </r>
  <r>
    <s v="R Jose de Amenabar"/>
    <s v="R Itajuibe"/>
    <s v="R Linaria"/>
    <x v="59"/>
    <s v="Matutino"/>
    <s v="Mensal"/>
    <n v="0.24054956100000002"/>
    <n v="0.240549561"/>
    <d v="1899-12-30T10:28:55"/>
  </r>
  <r>
    <s v="R Jose de Antonio"/>
    <s v="R Sta Germana"/>
    <s v="R Prf Dr Guilherme do Amaral Lyra"/>
    <x v="170"/>
    <s v="Vespertino"/>
    <s v="Mensal"/>
    <n v="0.23496263900000003"/>
    <n v="0.116002457"/>
    <d v="1899-12-30T18:41:36"/>
  </r>
  <r>
    <s v="R Jose de Antonio"/>
    <s v="R Prf Dr Guilherme do Amaral Lyra"/>
    <s v="R Br de Sousa Queiroz"/>
    <x v="170"/>
    <s v="Vespertino"/>
    <s v="Mensal"/>
    <n v="0.23496263900000003"/>
    <n v="0.118960182"/>
    <d v="1899-12-30T18:49:42"/>
  </r>
  <r>
    <s v="R Jose de Araujo Placido"/>
    <s v="Av dos Metalurgicos"/>
    <s v="R Edgard Leuenroth"/>
    <x v="346"/>
    <s v="Vespertino"/>
    <s v="Mensal"/>
    <n v="0.50467518300000003"/>
    <n v="5.1142921000000001E-2"/>
    <d v="1899-12-30T17:27:11"/>
  </r>
  <r>
    <s v="R Jose de Araujo Placido"/>
    <s v="R Edgard Leuenroth"/>
    <s v="R Joao Badue"/>
    <x v="346"/>
    <s v="Vespertino"/>
    <s v="Mensal"/>
    <n v="0.50467518300000003"/>
    <n v="5.3084212999999998E-2"/>
    <d v="1899-12-30T17:30:21"/>
  </r>
  <r>
    <s v="R Jose de Araujo Placido"/>
    <s v="R Joao Badue"/>
    <s v="R Setimo Ranieri"/>
    <x v="346"/>
    <s v="Vespertino"/>
    <s v="Mensal"/>
    <n v="0.50467518300000003"/>
    <n v="5.3065253999999999E-2"/>
    <d v="1899-12-30T17:33:31"/>
  </r>
  <r>
    <s v="R Jose de Araujo Placido"/>
    <s v="R Setimo Ranieri"/>
    <s v="R Antonio Vieira Costa"/>
    <x v="346"/>
    <s v="Vespertino"/>
    <s v="Mensal"/>
    <n v="0.50467518300000003"/>
    <n v="5.4973346999999999E-2"/>
    <d v="1899-12-30T17:36:47"/>
  </r>
  <r>
    <s v="R Jose de Araujo Placido"/>
    <s v="R Antonio Vieira Costa"/>
    <s v="R Paulo Cruz"/>
    <x v="346"/>
    <s v="Vespertino"/>
    <s v="Mensal"/>
    <n v="0.50467518300000003"/>
    <n v="0.139379791"/>
    <d v="1899-12-30T17:45:06"/>
  </r>
  <r>
    <s v="R Jose de Araujo Placido"/>
    <s v="R Paulo Cruz"/>
    <s v="R Antonio Rodrigues da Silva Jr"/>
    <x v="346"/>
    <s v="Vespertino"/>
    <s v="Mensal"/>
    <n v="0.50467518300000003"/>
    <n v="7.2539291000000006E-2"/>
    <d v="1899-12-30T17:49:25"/>
  </r>
  <r>
    <s v="R Jose de Araujo Placido"/>
    <s v="R Antonio Rodrigues da Silva Jr"/>
    <s v="R Antonio Mielli"/>
    <x v="346"/>
    <s v="Vespertino"/>
    <s v="Mensal"/>
    <n v="0.50467518300000003"/>
    <n v="1.6109004999999999E-2"/>
    <d v="1899-12-30T17:50:23"/>
  </r>
  <r>
    <s v="R Jose de Araujo Placido"/>
    <s v="R Antonio Mielli"/>
    <s v="R Francisco Jose Viana"/>
    <x v="346"/>
    <s v="Vespertino"/>
    <s v="Mensal"/>
    <n v="0.50467518300000003"/>
    <n v="5.1184193000000003E-2"/>
    <d v="1899-12-30T17:53:26"/>
  </r>
  <r>
    <s v="R Jose de Araujo Placido"/>
    <s v="Av dos Metalurgicos"/>
    <s v="Av dos Metalurgicos"/>
    <x v="147"/>
    <s v="Vespertino"/>
    <s v="Mensal"/>
    <n v="0.50467518300000003"/>
    <n v="1.3197166999999999E-2"/>
    <d v="1899-12-30T19:36:39"/>
  </r>
  <r>
    <s v="R Jose de Araujo Vieira"/>
    <s v="R Leopoldo Augusto Teuber"/>
    <s v="Tv R Fortaleza de Santiago"/>
    <x v="341"/>
    <s v="Vespertino"/>
    <s v="Mensal"/>
    <n v="0.34049513999999997"/>
    <n v="0.117079346"/>
    <d v="1899-12-30T18:54:40"/>
  </r>
  <r>
    <s v="R Jose de Araujo Vieira"/>
    <s v="Tv R Fortaleza de Santiago"/>
    <s v="Av Rodolfo Pirani"/>
    <x v="341"/>
    <s v="Vespertino"/>
    <s v="Mensal"/>
    <n v="0.34049513999999997"/>
    <n v="0.11355296300000001"/>
    <d v="1899-12-30T19:02:04"/>
  </r>
  <r>
    <s v="R Jose de Araujo Vieira"/>
    <s v="R Diogo de Moraes Lara"/>
    <s v="R Leopoldo Augusto Teuber"/>
    <x v="278"/>
    <s v="Vespertino"/>
    <s v="Mensal"/>
    <n v="0.34049513999999997"/>
    <n v="0.10986283099999999"/>
    <d v="1899-12-30T17:33:09"/>
  </r>
  <r>
    <s v="R Jose de Assuncao"/>
    <s v="R Nsra das Candeias"/>
    <s v="R Piacatu"/>
    <x v="311"/>
    <s v="Matutino"/>
    <s v="Mensal"/>
    <n v="0.322005928"/>
    <n v="7.3991874999999999E-2"/>
    <d v="1899-12-30T10:17:25"/>
  </r>
  <r>
    <s v="R Jose de Assuncao"/>
    <s v="R Piacatu"/>
    <s v="R Amanari"/>
    <x v="311"/>
    <s v="Matutino"/>
    <s v="Mensal"/>
    <n v="0.322005928"/>
    <n v="6.7376014999999997E-2"/>
    <d v="1899-12-30T10:21:55"/>
  </r>
  <r>
    <s v="R Jose de Assuncao"/>
    <s v="R Amanari"/>
    <s v="R do Lucas da Silva Lisboa"/>
    <x v="311"/>
    <s v="Matutino"/>
    <s v="Mensal"/>
    <n v="0.322005928"/>
    <n v="9.8806923000000005E-2"/>
    <d v="1899-12-30T10:28:31"/>
  </r>
  <r>
    <s v="R Jose de Assuncao"/>
    <s v="R do Lucas da Silva Lisboa"/>
    <s v="R Sen Amaral Furlan"/>
    <x v="311"/>
    <s v="Matutino"/>
    <s v="Mensal"/>
    <n v="0.322005928"/>
    <n v="8.1831115999999995E-2"/>
    <d v="1899-12-30T10:33:59"/>
  </r>
  <r>
    <s v="R Jose de Castro Mendes"/>
    <s v="R Figueira da Polinesia"/>
    <s v="R Canela de Aracuan"/>
    <x v="339"/>
    <s v="Matutino"/>
    <s v="Mensal"/>
    <n v="0.377754227"/>
    <n v="6.2389656000000002E-2"/>
    <d v="1899-12-30T11:44:34"/>
  </r>
  <r>
    <s v="R Jose de Castro Mendes"/>
    <s v="R Canela de Aracuan"/>
    <s v="Vla da R Jose de Castro Mendes"/>
    <x v="339"/>
    <s v="Matutino"/>
    <s v="Mensal"/>
    <n v="0.377754227"/>
    <n v="2.8364914000000001E-2"/>
    <d v="1899-12-30T11:46:23"/>
  </r>
  <r>
    <s v="R Jose de Castro Mendes"/>
    <s v="Vla da R Jose de Castro Mendes"/>
    <s v="R Jose Lopes Rodrigues"/>
    <x v="339"/>
    <s v="Matutino"/>
    <s v="Mensal"/>
    <n v="0.377754227"/>
    <n v="0.11000360100000001"/>
    <d v="1899-12-30T11:53:26"/>
  </r>
  <r>
    <s v="R Jose de Castro Mendes"/>
    <s v="R Jose Lopes Rodrigues"/>
    <s v="R Abel Tavares"/>
    <x v="339"/>
    <s v="Matutino"/>
    <s v="Mensal"/>
    <n v="0.377754227"/>
    <n v="9.4509071E-2"/>
    <d v="1899-12-30T11:59:30"/>
  </r>
  <r>
    <s v="R Jose de Castro Mendes"/>
    <s v="R Abel Tavares"/>
    <s v="R Dr Assis Ribeiro"/>
    <x v="339"/>
    <s v="Matutino"/>
    <s v="Mensal"/>
    <n v="0.377754227"/>
    <n v="8.2486983999999999E-2"/>
    <d v="1899-12-30T12:04:47"/>
  </r>
  <r>
    <s v="R Jose de Gois e Morais"/>
    <s v="R Prf Ciro Formicola"/>
    <s v="R Cunha de Carvalho"/>
    <x v="275"/>
    <s v="Vespertino"/>
    <s v="Mensal"/>
    <n v="0.276877331"/>
    <n v="7.2491699000000007E-2"/>
    <d v="1899-12-30T18:53:17"/>
  </r>
  <r>
    <s v="R Jose de Gois e Morais"/>
    <s v="R Cunha de Carvalho"/>
    <s v="Vla Trinta e Quatro"/>
    <x v="275"/>
    <s v="Vespertino"/>
    <s v="Mensal"/>
    <n v="0.276877331"/>
    <n v="5.3765071999999997E-2"/>
    <d v="1899-12-30T18:55:34"/>
  </r>
  <r>
    <s v="R Jose de Gois e Morais"/>
    <s v="Vla Trinta e Quatro"/>
    <s v="R Pinheiro de Azurara"/>
    <x v="275"/>
    <s v="Vespertino"/>
    <s v="Mensal"/>
    <n v="0.276877331"/>
    <n v="1.264035E-2"/>
    <d v="1899-12-30T18:56:06"/>
  </r>
  <r>
    <s v="R Jose de Gois e Morais"/>
    <s v="R Pinheiro de Azurara"/>
    <s v="R Mateus Mendes"/>
    <x v="275"/>
    <s v="Vespertino"/>
    <s v="Mensal"/>
    <n v="0.276877331"/>
    <n v="6.8725250000000002E-2"/>
    <d v="1899-12-30T18:59:02"/>
  </r>
  <r>
    <s v="R Jose de Gois e Morais"/>
    <s v="R Mateus Mendes"/>
    <s v="R Emma Beatriz Maria Soffredi"/>
    <x v="364"/>
    <s v="Vespertino"/>
    <s v="Mensal"/>
    <n v="0.276877331"/>
    <n v="6.9254959000000005E-2"/>
    <d v="1899-12-30T18:07:56"/>
  </r>
  <r>
    <s v="R Jose de Lima"/>
    <s v="R Simao Nunes"/>
    <s v="R Goncalves de Mendonca"/>
    <x v="24"/>
    <s v="Vespertino"/>
    <s v="Mensal"/>
    <n v="0.24767365599999999"/>
    <n v="5.9269889999999999E-2"/>
    <d v="1899-12-30T19:42:38"/>
  </r>
  <r>
    <s v="R Jose de Lima"/>
    <s v="Av Ragueb Chohfi"/>
    <s v="R Jorge de Barros"/>
    <x v="101"/>
    <s v="Vespertino"/>
    <s v="Mensal"/>
    <n v="0.24767365599999999"/>
    <n v="6.3930996000000004E-2"/>
    <d v="1899-12-30T18:10:59"/>
  </r>
  <r>
    <s v="R Jose de Lima"/>
    <s v="R Jorge de Barros"/>
    <s v="R Abner Ribeiro Borges"/>
    <x v="101"/>
    <s v="Vespertino"/>
    <s v="Mensal"/>
    <n v="0.24767365599999999"/>
    <n v="6.4484351999999995E-2"/>
    <d v="1899-12-30T18:15:05"/>
  </r>
  <r>
    <s v="R Jose de Lima"/>
    <s v="R Abner Ribeiro Borges"/>
    <s v="R Simao Nunes"/>
    <x v="101"/>
    <s v="Vespertino"/>
    <s v="Mensal"/>
    <n v="0.24767365599999999"/>
    <n v="5.9988419000000001E-2"/>
    <d v="1899-12-30T18:18:54"/>
  </r>
  <r>
    <s v="R Jose de Mossamedes"/>
    <s v="R Cruz do Espirito Santo"/>
    <s v="R Cap Antonio Joaquim do Carmo"/>
    <x v="350"/>
    <s v="Vespertino"/>
    <s v="Mensal"/>
    <n v="0.75901484800000008"/>
    <n v="0.11052880900000001"/>
    <d v="1899-12-30T17:39:16"/>
  </r>
  <r>
    <s v="R Jose de Mossamedes"/>
    <s v="R Cap Antonio Joaquim do Carmo"/>
    <s v="R Isabela"/>
    <x v="350"/>
    <s v="Vespertino"/>
    <s v="Mensal"/>
    <n v="0.75901484800000008"/>
    <n v="2.0870670000000001E-2"/>
    <d v="1899-12-30T17:40:25"/>
  </r>
  <r>
    <s v="R Jose de Mossamedes"/>
    <s v="R Isabela"/>
    <s v="R Vila Uniao"/>
    <x v="350"/>
    <s v="Vespertino"/>
    <s v="Mensal"/>
    <n v="0.75901484800000008"/>
    <n v="6.1805736999999999E-2"/>
    <d v="1899-12-30T17:43:48"/>
  </r>
  <r>
    <s v="R Jose de Mossamedes"/>
    <s v="R Vila Uniao"/>
    <s v="S/Logradouro"/>
    <x v="350"/>
    <s v="Vespertino"/>
    <s v="Mensal"/>
    <n v="0.75901484800000008"/>
    <n v="4.3996826000000003E-2"/>
    <d v="1899-12-30T17:46:13"/>
  </r>
  <r>
    <s v="R Jose de Mossamedes"/>
    <s v="S/Logradouro"/>
    <s v="R Vinte e Quatro de Fevereiro"/>
    <x v="350"/>
    <s v="Vespertino"/>
    <s v="Mensal"/>
    <n v="0.75901484800000008"/>
    <n v="5.5038299999999998E-2"/>
    <d v="1899-12-30T17:49:14"/>
  </r>
  <r>
    <s v="R Jose de Mossamedes"/>
    <s v="R Vinte e Quatro de Fevereiro"/>
    <s v="R Matipo"/>
    <x v="350"/>
    <s v="Vespertino"/>
    <s v="Mensal"/>
    <n v="0.75901484800000008"/>
    <n v="6.7079322999999996E-2"/>
    <d v="1899-12-30T17:52:55"/>
  </r>
  <r>
    <s v="R Jose de Mossamedes"/>
    <s v="R Matipo"/>
    <s v="R Marambainha"/>
    <x v="350"/>
    <s v="Vespertino"/>
    <s v="Mensal"/>
    <n v="0.75901484800000008"/>
    <n v="7.9111503999999999E-2"/>
    <d v="1899-12-30T17:57:16"/>
  </r>
  <r>
    <s v="R Jose de Mossamedes"/>
    <s v="R Marambainha"/>
    <s v="R Matutina"/>
    <x v="350"/>
    <s v="Vespertino"/>
    <s v="Mensal"/>
    <n v="0.75901484800000008"/>
    <n v="2.0853771E-2"/>
    <d v="1899-12-30T17:58:24"/>
  </r>
  <r>
    <s v="R Jose de Mossamedes"/>
    <s v="R Matutina"/>
    <s v="R Dr Roberval Roche Moreira"/>
    <x v="350"/>
    <s v="Vespertino"/>
    <s v="Mensal"/>
    <n v="0.75901484800000008"/>
    <n v="4.0064518E-2"/>
    <d v="1899-12-30T18:00:36"/>
  </r>
  <r>
    <s v="R Jose de Mossamedes"/>
    <s v="R Dr Roberval Roche Moreira"/>
    <s v="R Dr Roberval Roche Moreira"/>
    <x v="350"/>
    <s v="Vespertino"/>
    <s v="Mensal"/>
    <n v="0.75901484800000008"/>
    <n v="4.9270596E-2"/>
    <d v="1899-12-30T18:03:18"/>
  </r>
  <r>
    <s v="R Jose de Mossamedes"/>
    <s v="R Dr Roberval Roche Moreira"/>
    <s v="R S Jose Mendes"/>
    <x v="350"/>
    <s v="Vespertino"/>
    <s v="Mensal"/>
    <n v="0.75901484800000008"/>
    <n v="5.0255039000000001E-2"/>
    <d v="1899-12-30T18:06:04"/>
  </r>
  <r>
    <s v="R Jose de Mossamedes"/>
    <s v="R S Jose Mendes"/>
    <s v="R Penha Longa"/>
    <x v="350"/>
    <s v="Vespertino"/>
    <s v="Mensal"/>
    <n v="0.75901484800000008"/>
    <n v="1.2295767000000001E-2"/>
    <d v="1899-12-30T18:06:44"/>
  </r>
  <r>
    <s v="R Jose de Mossamedes"/>
    <s v="R Penha Longa"/>
    <s v="R Cacto Rosa"/>
    <x v="350"/>
    <s v="Vespertino"/>
    <s v="Mensal"/>
    <n v="0.75901484800000008"/>
    <n v="6.3337615999999999E-2"/>
    <d v="1899-12-30T18:10:13"/>
  </r>
  <r>
    <s v="R Jose de Mossamedes"/>
    <s v="R Cacto Rosa"/>
    <s v="R Silva"/>
    <x v="350"/>
    <s v="Vespertino"/>
    <s v="Mensal"/>
    <n v="0.75901484800000008"/>
    <n v="6.4574469999999998E-3"/>
    <d v="1899-12-30T18:10:34"/>
  </r>
  <r>
    <s v="R Jose de Mossamedes"/>
    <s v="R Silva"/>
    <s v="R Valdir Jose Damasceno"/>
    <x v="350"/>
    <s v="Vespertino"/>
    <s v="Mensal"/>
    <n v="0.75901484800000008"/>
    <n v="4.5014629E-2"/>
    <d v="1899-12-30T18:13:02"/>
  </r>
  <r>
    <s v="R Jose de Mossamedes"/>
    <s v="R Valdir Jose Damasceno"/>
    <s v="R Dr Jose Gavronski"/>
    <x v="350"/>
    <s v="Vespertino"/>
    <s v="Mensal"/>
    <n v="0.75901484800000008"/>
    <n v="3.3034297999999997E-2"/>
    <d v="1899-12-30T18:14:51"/>
  </r>
  <r>
    <s v="R Jose de Oliveira China"/>
    <s v="R Nicolau Nasoni"/>
    <s v="R Pedro Nunes"/>
    <x v="82"/>
    <s v="Matutino"/>
    <s v="Mensal"/>
    <n v="0.55047314299999994"/>
    <n v="6.9082938999999996E-2"/>
    <d v="1899-12-30T09:37:00"/>
  </r>
  <r>
    <s v="R Jose de Oliveira China"/>
    <s v="R Pedro Nunes"/>
    <s v="R Fr Antonio do Extremo"/>
    <x v="82"/>
    <s v="Matutino"/>
    <s v="Mensal"/>
    <n v="0.55047314299999994"/>
    <n v="0.102818443"/>
    <d v="1899-12-30T09:43:50"/>
  </r>
  <r>
    <s v="R Jose de Oliveira China"/>
    <s v="R Fr Antonio do Extremo"/>
    <s v="R Olegario Maciel"/>
    <x v="82"/>
    <s v="Matutino"/>
    <s v="Mensal"/>
    <n v="0.55047314299999994"/>
    <n v="2.5247406E-2"/>
    <d v="1899-12-30T09:45:31"/>
  </r>
  <r>
    <s v="R Jose de Oliveira China"/>
    <s v="R Olegario Maciel"/>
    <s v="Est dos Cedros"/>
    <x v="82"/>
    <s v="Matutino"/>
    <s v="Mensal"/>
    <n v="0.55047314299999994"/>
    <n v="0.13048963899999999"/>
    <d v="1899-12-30T09:54:11"/>
  </r>
  <r>
    <s v="R Jose de Oliveira China"/>
    <s v="R Nova Brasilia"/>
    <s v="R Tv"/>
    <x v="352"/>
    <s v="Matutino"/>
    <s v="Mensal"/>
    <n v="0.55047314299999994"/>
    <n v="0.146674255"/>
    <d v="1899-12-30T11:41:48"/>
  </r>
  <r>
    <s v="R Jose de Oliveira China"/>
    <s v="R Tv"/>
    <s v="R Nicolau Nasoni"/>
    <x v="352"/>
    <s v="Matutino"/>
    <s v="Mensal"/>
    <n v="0.55047314299999994"/>
    <n v="7.6160460999999999E-2"/>
    <d v="1899-12-30T11:46:25"/>
  </r>
  <r>
    <s v="R Jose de Queiroz Matos"/>
    <s v="R Prf Albertino Alvaro Pinheiro"/>
    <s v="R Luiz Maronez"/>
    <x v="439"/>
    <s v="Matutino"/>
    <s v="Mensal"/>
    <n v="0.367174889"/>
    <n v="5.3295905999999997E-2"/>
    <d v="1899-12-30T08:41:11"/>
  </r>
  <r>
    <s v="R Jose de Queiroz Matos"/>
    <s v="R Luiz Maronez"/>
    <s v="R Neiva Vicente da Silva"/>
    <x v="439"/>
    <s v="Matutino"/>
    <s v="Mensal"/>
    <n v="0.367174889"/>
    <n v="5.4382583999999998E-2"/>
    <d v="1899-12-30T08:45:46"/>
  </r>
  <r>
    <s v="R Jose de Queiroz Matos"/>
    <s v="R Neiva Vicente da Silva"/>
    <s v="R Gal Porfirio da Paz"/>
    <x v="439"/>
    <s v="Matutino"/>
    <s v="Mensal"/>
    <n v="0.367174889"/>
    <n v="0.25949639899999999"/>
    <d v="1899-12-30T09:07:36"/>
  </r>
  <r>
    <s v="R Jose de Ricci"/>
    <s v="R Miguel Rachid"/>
    <s v="R Antonio Pereira Simoes"/>
    <x v="16"/>
    <s v="Matutino"/>
    <s v="Mensal"/>
    <n v="9.7187355000000003E-2"/>
    <n v="9.7187355000000003E-2"/>
    <d v="1899-12-30T10:44:26"/>
  </r>
  <r>
    <s v="R Jose de Sa e Arruda"/>
    <s v="R Miguel Ferreira de Melo"/>
    <s v="R Lopes Perestrelo"/>
    <x v="149"/>
    <s v="Vespertino"/>
    <s v="Mensal"/>
    <n v="0.36153062799999997"/>
    <n v="0.32547189300000001"/>
    <d v="1899-12-30T19:19:41"/>
  </r>
  <r>
    <s v="R Jose de Sa e Arruda"/>
    <s v="R Lopes Perestrelo"/>
    <s v="R Miguel Ferreira de Melo"/>
    <x v="149"/>
    <s v="Vespertino"/>
    <s v="Mensal"/>
    <n v="0.36153062799999997"/>
    <n v="3.6058735000000001E-2"/>
    <d v="1899-12-30T19:21:54"/>
  </r>
  <r>
    <s v="R Jose de Toledo Rendon"/>
    <s v="R Jorge dos Santos"/>
    <s v="Av Mal Tito"/>
    <x v="360"/>
    <s v="Matutino"/>
    <s v="Mensal"/>
    <n v="5.2956550999999998E-2"/>
    <n v="5.2956550999999998E-2"/>
    <d v="1899-12-30T12:04:22"/>
  </r>
  <r>
    <s v="R Jose Dias Miranda"/>
    <s v="Pc Pe Aleixo Monteiro Mafra"/>
    <s v="R Cravo de Amor"/>
    <x v="69"/>
    <s v="Vespertino"/>
    <s v="Mensal"/>
    <n v="0.43701552999999999"/>
    <n v="0.18147555500000001"/>
    <d v="1899-12-30T18:21:51"/>
  </r>
  <r>
    <s v="R Jose Dias Miranda"/>
    <s v="R Cravo de Amor"/>
    <s v="Tv Guilherme de Aguiar"/>
    <x v="69"/>
    <s v="Vespertino"/>
    <s v="Mensal"/>
    <n v="0.43701552999999999"/>
    <n v="0.135609482"/>
    <d v="1899-12-30T18:30:28"/>
  </r>
  <r>
    <s v="R Jose Dias Miranda"/>
    <s v="Tv Guilherme de Aguiar"/>
    <s v="R Otavio de Rosa"/>
    <x v="69"/>
    <s v="Vespertino"/>
    <s v="Mensal"/>
    <n v="0.43701552999999999"/>
    <n v="6.6911987000000006E-2"/>
    <d v="1899-12-30T18:34:43"/>
  </r>
  <r>
    <s v="R Jose Dias Miranda"/>
    <s v="R Otavio de Rosa"/>
    <s v="R Mario Rodrigues Fon"/>
    <x v="69"/>
    <s v="Vespertino"/>
    <s v="Mensal"/>
    <n v="0.43701552999999999"/>
    <n v="5.3018505E-2"/>
    <d v="1899-12-30T18:38:05"/>
  </r>
  <r>
    <s v="R Jose Dias Velho"/>
    <s v="R Joaquim Meira de Siqueira"/>
    <s v="R Antonio da Vide"/>
    <x v="183"/>
    <s v="Matutino"/>
    <s v="Mensal"/>
    <n v="0.50522339999999999"/>
    <n v="9.0253044000000004E-2"/>
    <d v="1899-12-30T12:18:41"/>
  </r>
  <r>
    <s v="R Jose Dias Velho"/>
    <s v="R Antonio da Vide"/>
    <s v="Vla Quarenta e Dois"/>
    <x v="183"/>
    <s v="Matutino"/>
    <s v="Mensal"/>
    <n v="0.50522339999999999"/>
    <n v="8.0329384000000004E-2"/>
    <d v="1899-12-30T12:24:03"/>
  </r>
  <r>
    <s v="R Jose Dias Velho"/>
    <s v="Vla Quarenta e Dois"/>
    <s v="Vla Trinta e Seis"/>
    <x v="183"/>
    <s v="Matutino"/>
    <s v="Mensal"/>
    <n v="0.50522339999999999"/>
    <n v="3.9227993000000003E-2"/>
    <d v="1899-12-30T12:26:40"/>
  </r>
  <r>
    <s v="R Jose Dias Velho"/>
    <s v="Vla Trinta e Seis"/>
    <s v="Vla Quarenta e Tres"/>
    <x v="183"/>
    <s v="Matutino"/>
    <s v="Mensal"/>
    <n v="0.50522339999999999"/>
    <n v="0.117712662"/>
    <d v="1899-12-30T12:34:33"/>
  </r>
  <r>
    <s v="R Jose Dias Velho"/>
    <s v="Vla Quarenta e Tres"/>
    <s v="R Saverio Rocchi"/>
    <x v="183"/>
    <s v="Matutino"/>
    <s v="Mensal"/>
    <n v="0.50522339999999999"/>
    <n v="0.177700317"/>
    <d v="1899-12-30T12:46:26"/>
  </r>
  <r>
    <s v="R Jose Dionisio Braga"/>
    <s v="R Jose Joaquim"/>
    <s v="R Paulo Jose da Costa"/>
    <x v="22"/>
    <s v="Matutino"/>
    <s v="Mensal"/>
    <n v="8.4443031000000002E-2"/>
    <n v="8.4443031000000002E-2"/>
    <d v="1899-12-30T10:05:30"/>
  </r>
  <r>
    <s v="R Jose Domingues de Pontes"/>
    <s v="R Maria Eugenia Vasconcelos Lima"/>
    <s v="R Ananias Nogueira Pinheiro"/>
    <x v="112"/>
    <s v="Matutino"/>
    <s v="Mensal"/>
    <n v="0.67056629599999995"/>
    <n v="0.13178114299999999"/>
    <d v="1899-12-30T10:28:14"/>
  </r>
  <r>
    <s v="R Jose Domingues de Pontes"/>
    <s v="R Ananias Nogueira Pinheiro"/>
    <s v="R Fioravante Zampol"/>
    <x v="112"/>
    <s v="Matutino"/>
    <s v="Mensal"/>
    <n v="0.67056629599999995"/>
    <n v="6.1586636E-2"/>
    <d v="1899-12-30T10:32:27"/>
  </r>
  <r>
    <s v="R Jose Domingues de Pontes"/>
    <s v="R Fioravante Zampol"/>
    <s v="R Joao D Ambrosio"/>
    <x v="112"/>
    <s v="Matutino"/>
    <s v="Mensal"/>
    <n v="0.67056629599999995"/>
    <n v="9.6597381999999996E-2"/>
    <d v="1899-12-30T10:39:03"/>
  </r>
  <r>
    <s v="R Jose Domingues de Pontes"/>
    <s v="R Joao D Ambrosio"/>
    <s v="R Manuel Nunes de Siqueira"/>
    <x v="112"/>
    <s v="Matutino"/>
    <s v="Mensal"/>
    <n v="0.67056629599999995"/>
    <n v="9.2761963000000003E-2"/>
    <d v="1899-12-30T10:45:23"/>
  </r>
  <r>
    <s v="R Jose Domingues de Pontes"/>
    <s v="R Manuel Nunes de Siqueira"/>
    <s v="R Alberto da Costa Vaz"/>
    <x v="157"/>
    <s v="Matutino"/>
    <s v="Mensal"/>
    <n v="0.67056629599999995"/>
    <n v="6.1391357000000001E-2"/>
    <d v="1899-12-30T10:03:48"/>
  </r>
  <r>
    <s v="R Jose Domingues de Pontes"/>
    <s v="R Alberto da Costa Vaz"/>
    <s v="R Pedro Goncalves Varejao"/>
    <x v="157"/>
    <s v="Matutino"/>
    <s v="Mensal"/>
    <n v="0.67056629599999995"/>
    <n v="5.2315067E-2"/>
    <d v="1899-12-30T10:07:03"/>
  </r>
  <r>
    <s v="R Jose Domingues de Pontes"/>
    <s v="R Pedro Goncalves Varejao"/>
    <s v="R Jose Simoes Alvim"/>
    <x v="157"/>
    <s v="Matutino"/>
    <s v="Mensal"/>
    <n v="0.67056629599999995"/>
    <n v="5.4894580999999998E-2"/>
    <d v="1899-12-30T10:10:27"/>
  </r>
  <r>
    <s v="R Jose Domingues de Pontes"/>
    <s v="R Jose Simoes Alvim"/>
    <s v="R Manuel Soeiro Ramirez"/>
    <x v="157"/>
    <s v="Matutino"/>
    <s v="Mensal"/>
    <n v="0.67056629599999995"/>
    <n v="5.7328743000000001E-2"/>
    <d v="1899-12-30T10:14:01"/>
  </r>
  <r>
    <s v="R Jose Domingues de Pontes"/>
    <s v="R Manuel Soeiro Ramirez"/>
    <s v="R Antonio Ribeiro Baiao"/>
    <x v="157"/>
    <s v="Matutino"/>
    <s v="Mensal"/>
    <n v="0.67056629599999995"/>
    <n v="6.1909423999999998E-2"/>
    <d v="1899-12-30T10:17:51"/>
  </r>
  <r>
    <s v="R Jose Doria de Andrade"/>
    <s v="Av Itaquera"/>
    <s v="S/Logradouro"/>
    <x v="196"/>
    <s v="Matutino"/>
    <s v="Mensal"/>
    <n v="0.67539042999999999"/>
    <n v="6.7617599E-2"/>
    <d v="1899-12-30T11:02:49"/>
  </r>
  <r>
    <s v="R Jose Doria de Andrade"/>
    <s v="S/Logradouro"/>
    <s v="R Diogo de Sousa"/>
    <x v="196"/>
    <s v="Matutino"/>
    <s v="Mensal"/>
    <n v="0.67539042999999999"/>
    <n v="0.11141527599999999"/>
    <d v="1899-12-30T11:10:35"/>
  </r>
  <r>
    <s v="R Jose Doria de Andrade"/>
    <s v="R Diogo de Sousa"/>
    <s v="R Virginia Augusta Miguel"/>
    <x v="196"/>
    <s v="Matutino"/>
    <s v="Mensal"/>
    <n v="0.67539042999999999"/>
    <n v="7.2466766000000002E-2"/>
    <d v="1899-12-30T11:15:38"/>
  </r>
  <r>
    <s v="R Jose Doria de Andrade"/>
    <s v="R Virginia Augusta Miguel"/>
    <s v="R Cd de Avilez"/>
    <x v="196"/>
    <s v="Matutino"/>
    <s v="Mensal"/>
    <n v="0.67539042999999999"/>
    <n v="7.5318642000000005E-2"/>
    <d v="1899-12-30T11:20:53"/>
  </r>
  <r>
    <s v="R Jose Doria de Andrade"/>
    <s v="R Cd de Avilez"/>
    <s v="R Cosmo Jose da Silva"/>
    <x v="196"/>
    <s v="Matutino"/>
    <s v="Mensal"/>
    <n v="0.67539042999999999"/>
    <n v="7.0870232000000005E-2"/>
    <d v="1899-12-30T11:25:49"/>
  </r>
  <r>
    <s v="R Jose Doria de Andrade"/>
    <s v="R Cosmo Jose da Silva"/>
    <s v="R Joaquim Antonio de Souza"/>
    <x v="196"/>
    <s v="Matutino"/>
    <s v="Mensal"/>
    <n v="0.67539042999999999"/>
    <n v="0.214917145"/>
    <d v="1899-12-30T11:40:48"/>
  </r>
  <r>
    <s v="R Jose Doria de Andrade"/>
    <s v="R Joaquim Antonio de Souza"/>
    <s v="R Joaquim Antonio de Souza"/>
    <x v="196"/>
    <s v="Matutino"/>
    <s v="Mensal"/>
    <n v="0.67539042999999999"/>
    <n v="3.0462952000000001E-2"/>
    <d v="1899-12-30T11:42:56"/>
  </r>
  <r>
    <s v="R Jose Doria de Andrade"/>
    <s v="R Joaquim Antonio de Souza"/>
    <s v="Av Lider"/>
    <x v="196"/>
    <s v="Matutino"/>
    <s v="Mensal"/>
    <n v="0.67539042999999999"/>
    <n v="3.2321819000000002E-2"/>
    <d v="1899-12-30T11:45:11"/>
  </r>
  <r>
    <s v="R Jose Egidio"/>
    <s v="R Otelo Augusto Ribeiro"/>
    <s v="R Joao Demar"/>
    <x v="370"/>
    <s v="Vespertino"/>
    <s v="Mensal"/>
    <n v="0.24360812400000001"/>
    <n v="0.24360812400000001"/>
    <d v="1899-12-30T18:47:06"/>
  </r>
  <r>
    <s v="R Jose Eleuterio dos Santos"/>
    <s v="R Otoniel Marques Teixeira"/>
    <s v="Vla Dez"/>
    <x v="55"/>
    <s v="Vespertino"/>
    <s v="Mensal"/>
    <n v="0.41828892500000003"/>
    <n v="5.6869719999999999E-2"/>
    <d v="1899-12-30T17:56:51"/>
  </r>
  <r>
    <s v="R Jose Eleuterio dos Santos"/>
    <s v="Vla Dez"/>
    <s v="R Jose Augusto Lobo"/>
    <x v="55"/>
    <s v="Vespertino"/>
    <s v="Mensal"/>
    <n v="0.41828892500000003"/>
    <n v="0.124662697"/>
    <d v="1899-12-30T18:03:18"/>
  </r>
  <r>
    <s v="R Jose Eleuterio dos Santos"/>
    <s v="R Jose Augusto Lobo"/>
    <s v="Vla Vinte"/>
    <x v="55"/>
    <s v="Vespertino"/>
    <s v="Mensal"/>
    <n v="0.41828892500000003"/>
    <n v="0.14843029799999999"/>
    <d v="1899-12-30T18:10:59"/>
  </r>
  <r>
    <s v="R Jose Eleuterio dos Santos"/>
    <s v="Vla Vinte"/>
    <s v="R Pedro Rodrigues"/>
    <x v="55"/>
    <s v="Vespertino"/>
    <s v="Mensal"/>
    <n v="0.41828892500000003"/>
    <n v="8.8326210000000002E-2"/>
    <d v="1899-12-30T18:15:33"/>
  </r>
  <r>
    <s v="R Jose Elias de Almeida"/>
    <s v="R Cone Antonio Manzi"/>
    <s v="S/Logradouro"/>
    <x v="51"/>
    <s v="Matutino"/>
    <s v="Mensal"/>
    <n v="1.2758054489999999"/>
    <n v="3.7104069000000003E-2"/>
    <d v="1899-12-30T10:14:43"/>
  </r>
  <r>
    <s v="R Jose Elias de Almeida"/>
    <s v="S/Logradouro"/>
    <s v="Tv Rui Barbosa"/>
    <x v="51"/>
    <s v="Matutino"/>
    <s v="Mensal"/>
    <n v="1.2758054489999999"/>
    <n v="3.4340252000000002E-2"/>
    <d v="1899-12-30T10:16:53"/>
  </r>
  <r>
    <s v="R Jose Elias de Almeida"/>
    <s v="Tv Rui Barbosa"/>
    <s v="S/Logradouro"/>
    <x v="51"/>
    <s v="Matutino"/>
    <s v="Mensal"/>
    <n v="1.2758054489999999"/>
    <n v="4.1539841000000001E-2"/>
    <d v="1899-12-30T10:19:30"/>
  </r>
  <r>
    <s v="R Jose Elias de Almeida"/>
    <s v="S/Logradouro"/>
    <s v="R Manuel dos Santos Simoes"/>
    <x v="51"/>
    <s v="Matutino"/>
    <s v="Mensal"/>
    <n v="1.2758054489999999"/>
    <n v="0.123573433"/>
    <d v="1899-12-30T10:27:16"/>
  </r>
  <r>
    <s v="R Jose Elias de Almeida"/>
    <s v="R Manuel dos Santos Simoes"/>
    <s v="(Próprio Logradouro/Trecho) R Jose Elias de Almeida"/>
    <x v="51"/>
    <s v="Matutino"/>
    <s v="Mensal"/>
    <n v="1.2758054489999999"/>
    <n v="1.9387504999999999E-2"/>
    <d v="1899-12-30T10:28:29"/>
  </r>
  <r>
    <s v="R Jose Elias de Almeida"/>
    <s v="Av Joao Batista Santiago"/>
    <s v="R Severino Jose Fernandes"/>
    <x v="390"/>
    <s v="Vespertino"/>
    <s v="Mensal"/>
    <n v="1.2758054489999999"/>
    <n v="0.210213226"/>
    <d v="1899-12-30T16:19:19"/>
  </r>
  <r>
    <s v="R Jose Elias de Almeida"/>
    <s v="R Severino Jose Fernandes"/>
    <s v="R Alpercata"/>
    <x v="390"/>
    <s v="Vespertino"/>
    <s v="Mensal"/>
    <n v="1.2758054489999999"/>
    <n v="0.161442734"/>
    <d v="1899-12-30T16:29:07"/>
  </r>
  <r>
    <s v="R Jose Elias de Almeida"/>
    <s v="R Alpercata"/>
    <s v="R Almenara"/>
    <x v="390"/>
    <s v="Vespertino"/>
    <s v="Mensal"/>
    <n v="1.2758054489999999"/>
    <n v="0.14619300800000001"/>
    <d v="1899-12-30T16:37:59"/>
  </r>
  <r>
    <s v="R Jose Elias de Almeida"/>
    <s v="R Almenara"/>
    <s v="R Raimundo de Paulo Freitas"/>
    <x v="390"/>
    <s v="Vespertino"/>
    <s v="Mensal"/>
    <n v="1.2758054489999999"/>
    <n v="0.18998731999999999"/>
    <d v="1899-12-30T16:49:30"/>
  </r>
  <r>
    <s v="R Jose Elias de Almeida"/>
    <s v="R Raimundo de Paulo Freitas"/>
    <s v="R Pedro Geraldo Nascimento"/>
    <x v="390"/>
    <s v="Vespertino"/>
    <s v="Mensal"/>
    <n v="1.2758054489999999"/>
    <n v="0.16366886899999999"/>
    <d v="1899-12-30T16:59:26"/>
  </r>
  <r>
    <s v="R Jose Elias de Almeida"/>
    <s v="R Pedro Geraldo Nascimento"/>
    <s v="R Cone Antonio Manzi"/>
    <x v="390"/>
    <s v="Vespertino"/>
    <s v="Mensal"/>
    <n v="1.2758054489999999"/>
    <n v="0.148355194"/>
    <d v="1899-12-30T17:08:26"/>
  </r>
  <r>
    <s v="R Jose Elias Moreira"/>
    <s v="R Antonio Pereira Simoes"/>
    <s v="R Francisco Antonio Miranda"/>
    <x v="327"/>
    <s v="Matutino"/>
    <s v="Mensal"/>
    <n v="0.19301580000000002"/>
    <n v="0.103293915"/>
    <d v="1899-12-30T12:30:03"/>
  </r>
  <r>
    <s v="R Jose Elias Moreira"/>
    <s v="R Francisco Antonio Miranda"/>
    <s v="R Shobee Kumagai"/>
    <x v="327"/>
    <s v="Matutino"/>
    <s v="Mensal"/>
    <n v="0.19301580000000002"/>
    <n v="8.9721886000000001E-2"/>
    <d v="1899-12-30T12:36:54"/>
  </r>
  <r>
    <s v="R Jose Eloi"/>
    <s v="Av Henriqueta Noguez Brieba"/>
    <s v="S/Logradouro"/>
    <x v="187"/>
    <s v="Vespertino"/>
    <s v="Mensal"/>
    <n v="0.10269121199999999"/>
    <n v="6.7762787000000005E-2"/>
    <d v="1899-12-30T19:05:40"/>
  </r>
  <r>
    <s v="R Jose Eloi"/>
    <s v="S/Logradouro"/>
    <s v="Av Paulo Gracindo"/>
    <x v="187"/>
    <s v="Vespertino"/>
    <s v="Mensal"/>
    <n v="0.10269121199999999"/>
    <n v="3.4928424999999999E-2"/>
    <d v="1899-12-30T19:07:46"/>
  </r>
  <r>
    <s v="R Jose Escolastica Gomes"/>
    <s v="R Correia da Camara"/>
    <s v="R Benjamin Pessoa"/>
    <x v="429"/>
    <s v="Matutino"/>
    <s v="Mensal"/>
    <n v="7.7427086000000006E-2"/>
    <n v="7.7427086000000006E-2"/>
    <d v="1899-12-30T09:48:12"/>
  </r>
  <r>
    <s v="R Jose Faustino da Silva"/>
    <s v="R Antonio Xavier"/>
    <s v="R Redencao do Gurgueia"/>
    <x v="11"/>
    <s v="Vespertino"/>
    <s v="Mensal"/>
    <n v="0.18275577500000001"/>
    <n v="4.2528445999999998E-2"/>
    <d v="1899-12-30T18:50:27"/>
  </r>
  <r>
    <s v="R Jose Faustino da Silva"/>
    <s v="Av Dr Jose Artur Nova"/>
    <s v="R Tres Meninas"/>
    <x v="388"/>
    <s v="Vespertino"/>
    <s v="Mensal"/>
    <n v="0.18275577500000001"/>
    <n v="7.7223976E-2"/>
    <d v="1899-12-30T18:16:28"/>
  </r>
  <r>
    <s v="R Jose Faustino da Silva"/>
    <s v="R Tres Meninas"/>
    <s v="R Antonio Xavier"/>
    <x v="388"/>
    <s v="Vespertino"/>
    <s v="Mensal"/>
    <n v="0.18275577500000001"/>
    <n v="6.3003352999999998E-2"/>
    <d v="1899-12-30T18:20:35"/>
  </r>
  <r>
    <s v="R Jose Felipe Amaral"/>
    <s v="Tv Luis Carlos Barros"/>
    <s v="Av Geronimo Barbosa da Silva"/>
    <x v="181"/>
    <s v="Vespertino"/>
    <s v="Mensal"/>
    <n v="1.0161523479999999"/>
    <n v="0.14229138199999999"/>
    <d v="1899-12-30T15:16:12"/>
  </r>
  <r>
    <s v="R Jose Felipe Amaral"/>
    <s v="Av Geronimo Barbosa da Silva"/>
    <s v="R Manuel Bastos"/>
    <x v="181"/>
    <s v="Vespertino"/>
    <s v="Mensal"/>
    <n v="1.0161523479999999"/>
    <n v="0.122595337"/>
    <d v="1899-12-30T15:24:38"/>
  </r>
  <r>
    <s v="R Jose Felipe Amaral"/>
    <s v="R Manuel Bastos"/>
    <s v="R Paulo de Miranda"/>
    <x v="181"/>
    <s v="Vespertino"/>
    <s v="Mensal"/>
    <n v="1.0161523479999999"/>
    <n v="7.9870582999999995E-2"/>
    <d v="1899-12-30T15:30:09"/>
  </r>
  <r>
    <s v="R Jose Felipe Amaral"/>
    <s v="R Paulo de Miranda"/>
    <s v="R Antonio Joaquim Diniz"/>
    <x v="181"/>
    <s v="Vespertino"/>
    <s v="Mensal"/>
    <n v="1.0161523479999999"/>
    <n v="1.1162879000000001E-2"/>
    <d v="1899-12-30T15:30:55"/>
  </r>
  <r>
    <s v="R Jose Felipe Amaral"/>
    <s v="R Antonio Joaquim Diniz"/>
    <s v="Tv da R Jose Felipe Amaral"/>
    <x v="181"/>
    <s v="Vespertino"/>
    <s v="Mensal"/>
    <n v="1.0161523479999999"/>
    <n v="2.7992336E-2"/>
    <d v="1899-12-30T15:32:50"/>
  </r>
  <r>
    <s v="R Jose Felipe Amaral"/>
    <s v="Tv da R Jose Felipe Amaral"/>
    <s v="Tv 2 da R Antonio Joaquim Diniz"/>
    <x v="181"/>
    <s v="Vespertino"/>
    <s v="Mensal"/>
    <n v="1.0161523479999999"/>
    <n v="2.0906451999999999E-2"/>
    <d v="1899-12-30T15:34:17"/>
  </r>
  <r>
    <s v="R Jose Felipe Amaral"/>
    <s v="Tv 2 da R Antonio Joaquim Diniz"/>
    <s v="Tv 1 da R Jose Felipe Amaral"/>
    <x v="181"/>
    <s v="Vespertino"/>
    <s v="Mensal"/>
    <n v="1.0161523479999999"/>
    <n v="5.1053676999999999E-2"/>
    <d v="1899-12-30T15:37:48"/>
  </r>
  <r>
    <s v="R Jose Felipe Amaral"/>
    <s v="Tv 1 da R Jose Felipe Amaral"/>
    <s v="R Placido Parreira Lima"/>
    <x v="181"/>
    <s v="Vespertino"/>
    <s v="Mensal"/>
    <n v="1.0161523479999999"/>
    <n v="2.2583275E-2"/>
    <d v="1899-12-30T15:39:21"/>
  </r>
  <r>
    <s v="R Jose Felipe Amaral"/>
    <s v="R Pe Vicente de Araujo"/>
    <s v="Vla Dois"/>
    <x v="182"/>
    <s v="Vespertino"/>
    <s v="Mensal"/>
    <n v="1.0161523479999999"/>
    <n v="0.24817256200000001"/>
    <d v="1899-12-30T17:33:00"/>
  </r>
  <r>
    <s v="R Jose Felipe Amaral"/>
    <s v="Vla Dois"/>
    <s v="R Placido Parreira Lima"/>
    <x v="182"/>
    <s v="Vespertino"/>
    <s v="Mensal"/>
    <n v="1.0161523479999999"/>
    <n v="0.116934883"/>
    <d v="1899-12-30T17:40:39"/>
  </r>
  <r>
    <s v="R Jose Felipe Amaral"/>
    <s v="R Placido Parreira Lima"/>
    <s v="Tv Luis Carlos Barros"/>
    <x v="182"/>
    <s v="Vespertino"/>
    <s v="Mensal"/>
    <n v="1.0161523479999999"/>
    <n v="0.172588989"/>
    <d v="1899-12-30T17:51:56"/>
  </r>
  <r>
    <s v="R Jose Fernandes Alpoim"/>
    <s v="R Jose Bernardes Oliveira"/>
    <s v="R Inacio Pinto Lima"/>
    <x v="281"/>
    <s v="Vespertino"/>
    <s v="Mensal"/>
    <n v="7.7074684000000004E-2"/>
    <n v="7.7074684000000004E-2"/>
    <d v="1899-12-30T19:40:26"/>
  </r>
  <r>
    <s v="R Jose Ferreira Crespo"/>
    <s v="Av Mal Tito"/>
    <s v="R Gastao Lopes Leal"/>
    <x v="133"/>
    <s v="Matutino"/>
    <s v="Mensal"/>
    <n v="0.86333903499999998"/>
    <n v="6.8785582999999997E-2"/>
    <d v="1899-12-30T11:20:17"/>
  </r>
  <r>
    <s v="R Jose Ferreira Crespo"/>
    <s v="R Gastao Lopes Leal"/>
    <s v="R Francisco de Paula Colli"/>
    <x v="133"/>
    <s v="Matutino"/>
    <s v="Mensal"/>
    <n v="0.86333903499999998"/>
    <n v="5.9806320000000003E-2"/>
    <d v="1899-12-30T11:24:12"/>
  </r>
  <r>
    <s v="R Jose Ferreira Crespo"/>
    <s v="R Francisco de Paula Colli"/>
    <s v="R Gustavo Borges Jr"/>
    <x v="133"/>
    <s v="Matutino"/>
    <s v="Mensal"/>
    <n v="0.86333903499999998"/>
    <n v="6.0913150999999999E-2"/>
    <d v="1899-12-30T11:28:13"/>
  </r>
  <r>
    <s v="R Jose Ferreira Crespo"/>
    <s v="R Gustavo Borges Jr"/>
    <s v="R Jorge Moreira de Sousa"/>
    <x v="133"/>
    <s v="Matutino"/>
    <s v="Mensal"/>
    <n v="0.86333903499999998"/>
    <n v="5.9145329000000003E-2"/>
    <d v="1899-12-30T11:32:06"/>
  </r>
  <r>
    <s v="R Jose Ferreira Crespo"/>
    <s v="R Jorge Moreira de Sousa"/>
    <s v="R Jose de Aguiar"/>
    <x v="133"/>
    <s v="Matutino"/>
    <s v="Mensal"/>
    <n v="0.86333903499999998"/>
    <n v="6.2685016999999996E-2"/>
    <d v="1899-12-30T11:36:13"/>
  </r>
  <r>
    <s v="R Jose Ferreira Crespo"/>
    <s v="R Jose de Aguiar"/>
    <s v="R Mario Dallari"/>
    <x v="133"/>
    <s v="Matutino"/>
    <s v="Mensal"/>
    <n v="0.86333903499999998"/>
    <n v="6.4346626000000004E-2"/>
    <d v="1899-12-30T11:40:27"/>
  </r>
  <r>
    <s v="R Jose Ferreira Crespo"/>
    <s v="R Mario Dallari"/>
    <s v="R Nabor de Morais"/>
    <x v="133"/>
    <s v="Matutino"/>
    <s v="Mensal"/>
    <n v="0.86333903499999998"/>
    <n v="5.9362987999999998E-2"/>
    <d v="1899-12-30T11:44:21"/>
  </r>
  <r>
    <s v="R Jose Ferreira Crespo"/>
    <s v="R Nabor de Morais"/>
    <s v="R Afonso Simone Neto"/>
    <x v="133"/>
    <s v="Matutino"/>
    <s v="Mensal"/>
    <n v="0.86333903499999998"/>
    <n v="5.9916606999999997E-2"/>
    <d v="1899-12-30T11:48:17"/>
  </r>
  <r>
    <s v="R Jose Ferreira Crespo"/>
    <s v="R Afonso Simone Neto"/>
    <s v="Av Prf Argemiro Silvestre"/>
    <x v="133"/>
    <s v="Matutino"/>
    <s v="Mensal"/>
    <n v="0.86333903499999998"/>
    <n v="6.3682254999999993E-2"/>
    <d v="1899-12-30T11:52:28"/>
  </r>
  <r>
    <s v="R Jose Ferreira Crespo"/>
    <s v="Av Prf Argemiro Silvestre"/>
    <s v="R Alfredo Albertini"/>
    <x v="133"/>
    <s v="Matutino"/>
    <s v="Mensal"/>
    <n v="0.86333903499999998"/>
    <n v="6.2685885999999996E-2"/>
    <d v="1899-12-30T11:56:35"/>
  </r>
  <r>
    <s v="R Jose Ferreira Crespo"/>
    <s v="R Alfredo Albertini"/>
    <s v="R Aureo Pais"/>
    <x v="133"/>
    <s v="Matutino"/>
    <s v="Mensal"/>
    <n v="0.86333903499999998"/>
    <n v="6.0471413000000002E-2"/>
    <d v="1899-12-30T12:00:34"/>
  </r>
  <r>
    <s v="R Jose Ferreira Crespo"/>
    <s v="R Aureo Pais"/>
    <s v="R Jorge Hansen"/>
    <x v="133"/>
    <s v="Matutino"/>
    <s v="Mensal"/>
    <n v="0.86333903499999998"/>
    <n v="5.9474709000000001E-2"/>
    <d v="1899-12-30T12:04:28"/>
  </r>
  <r>
    <s v="R Jose Ferreira Crespo"/>
    <s v="R Jorge Hansen"/>
    <s v="R Joao Batista D Almeida"/>
    <x v="133"/>
    <s v="Matutino"/>
    <s v="Mensal"/>
    <n v="0.86333903499999998"/>
    <n v="5.9591221E-2"/>
    <d v="1899-12-30T12:08:23"/>
  </r>
  <r>
    <s v="R Jose Ferreira Crespo"/>
    <s v="R Joao Batista D Almeida"/>
    <s v="R Clodomiro Paschoal"/>
    <x v="133"/>
    <s v="Matutino"/>
    <s v="Mensal"/>
    <n v="0.86333903499999998"/>
    <n v="6.2471931000000001E-2"/>
    <d v="1899-12-30T12:12:30"/>
  </r>
  <r>
    <s v="R Jose Ferreira de Andrade"/>
    <s v="R Georg Riemann"/>
    <s v="R Raimundo Lulio"/>
    <x v="315"/>
    <s v="Vespertino"/>
    <s v="Mensal"/>
    <n v="0.18383960300000002"/>
    <n v="6.2074340999999998E-2"/>
    <d v="1899-12-30T18:46:51"/>
  </r>
  <r>
    <s v="R Jose Ferreira de Andrade"/>
    <s v="R Raimundo Lulio"/>
    <s v="R Morro de Santa Teresa"/>
    <x v="315"/>
    <s v="Vespertino"/>
    <s v="Mensal"/>
    <n v="0.18383960300000002"/>
    <n v="6.1802532E-2"/>
    <d v="1899-12-30T18:51:03"/>
  </r>
  <r>
    <s v="R Jose Ferreira de Andrade"/>
    <s v="R Morro de Santa Teresa"/>
    <s v="R Campo das Pintangueiras"/>
    <x v="315"/>
    <s v="Vespertino"/>
    <s v="Mensal"/>
    <n v="0.18383960300000002"/>
    <n v="5.9962729999999999E-2"/>
    <d v="1899-12-30T18:55:08"/>
  </r>
  <r>
    <s v="R Jose Ferrer"/>
    <s v="R Pe Baltazar Duarte"/>
    <s v="R Ludovico Ferronati"/>
    <x v="45"/>
    <s v="Matutino"/>
    <s v="Mensal"/>
    <n v="0.12810321799999999"/>
    <n v="5.7726134999999998E-2"/>
    <d v="1899-12-30T11:58:44"/>
  </r>
  <r>
    <s v="R Jose Ferrer"/>
    <s v="R Ludovico Ferronati"/>
    <s v="R Julio Sagreras"/>
    <x v="45"/>
    <s v="Matutino"/>
    <s v="Mensal"/>
    <n v="0.12810321799999999"/>
    <n v="7.0377082999999993E-2"/>
    <d v="1899-12-30T12:02:22"/>
  </r>
  <r>
    <s v="R Jose Filgueira"/>
    <s v="R Leopoldo Delisle"/>
    <s v="R Marcelino de Castro"/>
    <x v="365"/>
    <s v="Matutino"/>
    <s v="Mensal"/>
    <n v="0.31009230799999998"/>
    <n v="0.12677745800000001"/>
    <d v="1899-12-30T08:18:22"/>
  </r>
  <r>
    <s v="R Jose Filgueira"/>
    <s v="R Marcelino de Castro"/>
    <s v="R Faustino Correa"/>
    <x v="365"/>
    <s v="Matutino"/>
    <s v="Mensal"/>
    <n v="0.31009230799999998"/>
    <n v="6.6557556000000004E-2"/>
    <d v="1899-12-30T08:22:01"/>
  </r>
  <r>
    <s v="R Jose Filgueira"/>
    <s v="R Faustino Correa"/>
    <s v="R Martinho de Brito"/>
    <x v="365"/>
    <s v="Matutino"/>
    <s v="Mensal"/>
    <n v="0.31009230799999998"/>
    <n v="5.85877E-2"/>
    <d v="1899-12-30T08:25:15"/>
  </r>
  <r>
    <s v="R Jose Filgueira"/>
    <s v="R Martinho de Brito"/>
    <s v="R Agostinho Gontijo"/>
    <x v="365"/>
    <s v="Matutino"/>
    <s v="Mensal"/>
    <n v="0.31009230799999998"/>
    <n v="5.8169593999999998E-2"/>
    <d v="1899-12-30T08:28:27"/>
  </r>
  <r>
    <s v="R Jose Florencio Gomes"/>
    <s v="R Manuel da Silva Leao"/>
    <s v="R Manuel Pereira Madruga"/>
    <x v="403"/>
    <s v="Matutino"/>
    <s v="Mensal"/>
    <n v="0.42651940500000002"/>
    <n v="7.0853721999999994E-2"/>
    <d v="1899-12-30T09:36:06"/>
  </r>
  <r>
    <s v="R Jose Florencio Gomes"/>
    <s v="R Manuel Pereira Madruga"/>
    <s v="R Luis Amidano"/>
    <x v="403"/>
    <s v="Matutino"/>
    <s v="Mensal"/>
    <n v="0.42651940500000002"/>
    <n v="6.4851959000000001E-2"/>
    <d v="1899-12-30T09:41:16"/>
  </r>
  <r>
    <s v="R Jose Florencio Gomes"/>
    <s v="R Luis Amidano"/>
    <s v="R Bernardo Arouca"/>
    <x v="403"/>
    <s v="Matutino"/>
    <s v="Mensal"/>
    <n v="0.42651940500000002"/>
    <n v="2.0263705999999999E-2"/>
    <d v="1899-12-30T09:42:53"/>
  </r>
  <r>
    <s v="R Jose Florencio Gomes"/>
    <s v="R Bernardo Arouca"/>
    <s v="R Manuel Coelho de Oliveira"/>
    <x v="403"/>
    <s v="Matutino"/>
    <s v="Mensal"/>
    <n v="0.42651940500000002"/>
    <n v="0.13659527599999999"/>
    <d v="1899-12-30T09:53:46"/>
  </r>
  <r>
    <s v="R Jose Florencio Gomes"/>
    <s v="R Manuel Coelho de Oliveira"/>
    <s v="R Vicenzo Ruffo"/>
    <x v="403"/>
    <s v="Matutino"/>
    <s v="Mensal"/>
    <n v="0.42651940500000002"/>
    <n v="0.13395474199999999"/>
    <d v="1899-12-30T10:04:26"/>
  </r>
  <r>
    <s v="R Jose Francisco Brandao"/>
    <s v="R dos Texteis"/>
    <s v="Ac Jose Francisco Brandao"/>
    <x v="444"/>
    <s v="Vespertino"/>
    <s v="Mensal"/>
    <n v="1.02365459"/>
    <n v="3.9214520000000003E-2"/>
    <d v="1899-12-30T14:03:01"/>
  </r>
  <r>
    <s v="R Jose Francisco Brandao"/>
    <s v="Ac Jose Francisco Brandao"/>
    <s v="R Wagner Monzoli"/>
    <x v="444"/>
    <s v="Vespertino"/>
    <s v="Mensal"/>
    <n v="1.02365459"/>
    <n v="0.445826477"/>
    <d v="1899-12-30T14:42:30"/>
  </r>
  <r>
    <s v="R Jose Francisco Brandao"/>
    <s v="R Wagner Monzoli"/>
    <s v="R Almeida Araujo"/>
    <x v="444"/>
    <s v="Vespertino"/>
    <s v="Mensal"/>
    <n v="1.02365459"/>
    <n v="0.24019349700000001"/>
    <d v="1899-12-30T15:03:46"/>
  </r>
  <r>
    <s v="R Jose Francisco Brandao"/>
    <s v="R Almeida Araujo"/>
    <s v="R Dinah Goncalves Brandao"/>
    <x v="444"/>
    <s v="Vespertino"/>
    <s v="Mensal"/>
    <n v="1.02365459"/>
    <n v="0.15011416599999999"/>
    <d v="1899-12-30T15:17:04"/>
  </r>
  <r>
    <s v="R Jose Francisco Brandao"/>
    <s v="R Dinah Goncalves Brandao"/>
    <s v="R dos Texteis"/>
    <x v="444"/>
    <s v="Vespertino"/>
    <s v="Mensal"/>
    <n v="1.02365459"/>
    <n v="0.148305939"/>
    <d v="1899-12-30T15:30:12"/>
  </r>
  <r>
    <s v="R Jose Francisco da Cunha"/>
    <s v="R Lauro Azevedo Oliveira"/>
    <s v="R Manoel Braz Filho"/>
    <x v="316"/>
    <s v="Vespertino"/>
    <s v="Mensal"/>
    <n v="0.19138271700000001"/>
    <n v="3.9362301000000002E-2"/>
    <d v="1899-12-30T18:27:43"/>
  </r>
  <r>
    <s v="R Jose Francisco da Cunha"/>
    <s v="R Manoel Braz Filho"/>
    <s v="Pc Morro da Cruz"/>
    <x v="316"/>
    <s v="Vespertino"/>
    <s v="Mensal"/>
    <n v="0.19138271700000001"/>
    <n v="0.15202041599999999"/>
    <d v="1899-12-30T18:38:26"/>
  </r>
  <r>
    <s v="R Jose Francisco dos Santos"/>
    <s v="Vla Dois"/>
    <s v="R Srg Hermindo Claudino da Silva"/>
    <x v="267"/>
    <s v="Matutino"/>
    <s v="Mensal"/>
    <n v="0.82066594699999995"/>
    <n v="0.15136622599999999"/>
    <d v="1899-12-30T09:41:35"/>
  </r>
  <r>
    <s v="R Jose Francisco dos Santos"/>
    <s v="R Srg Hermindo Claudino da Silva"/>
    <s v="Vla Oito"/>
    <x v="267"/>
    <s v="Matutino"/>
    <s v="Mensal"/>
    <n v="0.82066594699999995"/>
    <n v="0.121478752"/>
    <d v="1899-12-30T09:49:58"/>
  </r>
  <r>
    <s v="R Jose Francisco dos Santos"/>
    <s v="Vla Oito"/>
    <s v="R Josino Mendes de Alvarenga Freire"/>
    <x v="267"/>
    <s v="Matutino"/>
    <s v="Mensal"/>
    <n v="0.82066594699999995"/>
    <n v="0.101644394"/>
    <d v="1899-12-30T09:56:59"/>
  </r>
  <r>
    <s v="R Jose Francisco dos Santos"/>
    <s v="R Cone Antonio Dias Pequeno"/>
    <s v="Vla Cinco"/>
    <x v="268"/>
    <s v="Matutino"/>
    <s v="Mensal"/>
    <n v="0.82066594699999995"/>
    <n v="5.8787590000000001E-2"/>
    <d v="1899-12-30T10:45:23"/>
  </r>
  <r>
    <s v="R Jose Francisco dos Santos"/>
    <s v="Vla Cinco"/>
    <s v="Vla Dez"/>
    <x v="268"/>
    <s v="Matutino"/>
    <s v="Mensal"/>
    <n v="0.82066594699999995"/>
    <n v="0.10775905600000001"/>
    <d v="1899-12-30T10:52:38"/>
  </r>
  <r>
    <s v="R Jose Francisco dos Santos"/>
    <s v="Vla Dez"/>
    <s v="R Pe Anthony Sammut"/>
    <x v="268"/>
    <s v="Matutino"/>
    <s v="Mensal"/>
    <n v="0.82066594699999995"/>
    <n v="0.13950697300000001"/>
    <d v="1899-12-30T11:02:01"/>
  </r>
  <r>
    <s v="R Jose Francisco dos Santos"/>
    <s v="R Pe Anthony Sammut"/>
    <s v="Vla Dois"/>
    <x v="268"/>
    <s v="Matutino"/>
    <s v="Mensal"/>
    <n v="0.82066594699999995"/>
    <n v="0.14012295499999999"/>
    <d v="1899-12-30T11:11:27"/>
  </r>
  <r>
    <s v="R Jose Francisco Maia"/>
    <s v="Pc Jose Ribeiro Carvalhais"/>
    <s v="R Domingos Moreira Oliveira"/>
    <x v="326"/>
    <s v="Vespertino"/>
    <s v="Mensal"/>
    <n v="5.9715041999999996E-2"/>
    <n v="5.9715042000000003E-2"/>
    <d v="1899-12-30T18:25:33"/>
  </r>
  <r>
    <s v="R Jose Francisco Moreira"/>
    <s v="R Quinze"/>
    <s v="R Benjamim de Barros"/>
    <x v="401"/>
    <s v="Matutino"/>
    <s v="Mensal"/>
    <n v="0.32200609800000002"/>
    <n v="5.1837546999999998E-2"/>
    <d v="1899-12-30T10:06:23"/>
  </r>
  <r>
    <s v="R Jose Francisco Moreira"/>
    <s v="R Benjamim de Barros"/>
    <s v="R Luis Cristofe"/>
    <x v="401"/>
    <s v="Matutino"/>
    <s v="Mensal"/>
    <n v="0.32200609800000002"/>
    <n v="4.8277382000000001E-2"/>
    <d v="1899-12-30T10:09:14"/>
  </r>
  <r>
    <s v="R Jose Francisco Moreira"/>
    <s v="R Luis Cristofe"/>
    <s v="R Manuel Lordelo"/>
    <x v="401"/>
    <s v="Matutino"/>
    <s v="Mensal"/>
    <n v="0.32200609800000002"/>
    <n v="5.3828490000000003E-3"/>
    <d v="1899-12-30T10:09:33"/>
  </r>
  <r>
    <s v="R Jose Francisco Moreira"/>
    <s v="R Manuel Lordelo"/>
    <s v="R Bonfim Paulista"/>
    <x v="401"/>
    <s v="Matutino"/>
    <s v="Mensal"/>
    <n v="0.32200609800000002"/>
    <n v="5.3439307999999998E-2"/>
    <d v="1899-12-30T10:12:42"/>
  </r>
  <r>
    <s v="R Jose Francisco Moreira"/>
    <s v="R Bonfim Paulista"/>
    <s v="R Ida Radiante Bonfanti"/>
    <x v="401"/>
    <s v="Matutino"/>
    <s v="Mensal"/>
    <n v="0.32200609800000002"/>
    <n v="0.10066290999999999"/>
    <d v="1899-12-30T10:18:38"/>
  </r>
  <r>
    <s v="R Jose Francisco Moreira"/>
    <s v="R Ida Radiante Bonfanti"/>
    <s v="R Manuel Xavier dos Passos"/>
    <x v="401"/>
    <s v="Matutino"/>
    <s v="Mensal"/>
    <n v="0.32200609800000002"/>
    <n v="6.2406100999999999E-2"/>
    <d v="1899-12-30T10:22:18"/>
  </r>
  <r>
    <s v="R Jose Franco Passos"/>
    <s v="R Edmundo Orioli"/>
    <s v="(Próprio Logradouro/Trecho) R Jose Franco Passos"/>
    <x v="242"/>
    <s v="Vespertino"/>
    <s v="Mensal"/>
    <n v="6.1169041E-2"/>
    <n v="6.1169041E-2"/>
    <d v="1899-12-30T17:18:02"/>
  </r>
  <r>
    <s v="R Jose Freire"/>
    <s v="R Jose Antonio Fontes"/>
    <s v="R Dr Armillo"/>
    <x v="429"/>
    <s v="Matutino"/>
    <s v="Mensal"/>
    <n v="0.111528908"/>
    <n v="0.111528908"/>
    <d v="1899-12-30T09:55:27"/>
  </r>
  <r>
    <s v="R Jose Freire da Silva"/>
    <s v="R Ernesto Fogo"/>
    <s v="(Próprio Logradouro/Trecho) R Jose Freire da Silva"/>
    <x v="110"/>
    <s v="Matutino"/>
    <s v="Mensal"/>
    <n v="0.13469764699999998"/>
    <n v="0.134697647"/>
    <d v="1899-12-30T12:18:45"/>
  </r>
  <r>
    <s v="R Jose Freire Jr"/>
    <s v="Psa Vinte Dois"/>
    <s v="R Ps"/>
    <x v="8"/>
    <s v="Matutino"/>
    <s v="Mensal"/>
    <n v="1.1409663479999999"/>
    <n v="3.3764682999999997E-2"/>
    <d v="1899-12-30T12:04:09"/>
  </r>
  <r>
    <s v="R Jose Freire Jr"/>
    <s v="R Ps"/>
    <s v="Psa Vinte Dois"/>
    <x v="8"/>
    <s v="Matutino"/>
    <s v="Mensal"/>
    <n v="1.1409663479999999"/>
    <n v="2.6258733999999999E-2"/>
    <d v="1899-12-30T12:05:21"/>
  </r>
  <r>
    <s v="R Jose Freire Jr"/>
    <s v="R Ps"/>
    <s v="R Ps"/>
    <x v="8"/>
    <s v="Matutino"/>
    <s v="Mensal"/>
    <n v="1.1409663479999999"/>
    <n v="4.0853924E-2"/>
    <d v="1899-12-30T12:07:15"/>
  </r>
  <r>
    <s v="R Jose Freire Jr"/>
    <s v="R Ps"/>
    <s v="R Ps"/>
    <x v="8"/>
    <s v="Matutino"/>
    <s v="Mensal"/>
    <n v="1.1409663479999999"/>
    <n v="7.5058616999999994E-2"/>
    <d v="1899-12-30T12:10:43"/>
  </r>
  <r>
    <s v="R Jose Freire Jr"/>
    <s v="R Ps"/>
    <s v="R Ps"/>
    <x v="8"/>
    <s v="Matutino"/>
    <s v="Mensal"/>
    <n v="1.1409663479999999"/>
    <n v="5.4434494E-2"/>
    <d v="1899-12-30T12:13:14"/>
  </r>
  <r>
    <s v="R Jose Freire Jr"/>
    <s v="Psa Vinte"/>
    <s v="R Ps"/>
    <x v="8"/>
    <s v="Matutino"/>
    <s v="Mensal"/>
    <n v="1.1409663479999999"/>
    <n v="8.7259969999999992E-3"/>
    <d v="1899-12-30T12:13:38"/>
  </r>
  <r>
    <s v="R Jose Freire Jr"/>
    <s v="Psa Vinte"/>
    <s v="Av Ancarinhas"/>
    <x v="8"/>
    <s v="Matutino"/>
    <s v="Mensal"/>
    <n v="1.1409663479999999"/>
    <n v="0.16501850900000001"/>
    <d v="1899-12-30T12:21:15"/>
  </r>
  <r>
    <s v="R Jose Freire Jr"/>
    <s v="R Ps"/>
    <s v="R Ps"/>
    <x v="8"/>
    <s v="Matutino"/>
    <s v="Mensal"/>
    <n v="1.1409663479999999"/>
    <n v="0.13397447200000001"/>
    <d v="1899-12-30T12:27:26"/>
  </r>
  <r>
    <s v="R Jose Freire Jr"/>
    <s v="R Erva de Goiabeira"/>
    <s v="R Ps"/>
    <x v="8"/>
    <s v="Matutino"/>
    <s v="Mensal"/>
    <n v="1.1409663479999999"/>
    <n v="9.5503259999999996E-3"/>
    <d v="1899-12-30T12:27:53"/>
  </r>
  <r>
    <s v="R Jose Freire Jr"/>
    <s v="R Ps"/>
    <s v="R Erva de Goiabeira"/>
    <x v="8"/>
    <s v="Matutino"/>
    <s v="Mensal"/>
    <n v="1.1409663479999999"/>
    <n v="5.7465290000000002E-3"/>
    <d v="1899-12-30T12:28:09"/>
  </r>
  <r>
    <s v="R Jose Freire Jr"/>
    <s v="R Ps"/>
    <s v="R Ps"/>
    <x v="8"/>
    <s v="Matutino"/>
    <s v="Mensal"/>
    <n v="1.1409663479999999"/>
    <n v="7.2992820999999999E-2"/>
    <d v="1899-12-30T12:31:31"/>
  </r>
  <r>
    <s v="R Jose Freire Jr"/>
    <s v="R Ps"/>
    <s v="R Ps"/>
    <x v="8"/>
    <s v="Matutino"/>
    <s v="Mensal"/>
    <n v="1.1409663479999999"/>
    <n v="4.3529250999999998E-2"/>
    <d v="1899-12-30T12:33:32"/>
  </r>
  <r>
    <s v="R Jose Freire Jr"/>
    <s v="Psa Vinte"/>
    <s v="R Ps"/>
    <x v="8"/>
    <s v="Matutino"/>
    <s v="Mensal"/>
    <n v="1.1409663479999999"/>
    <n v="2.9670662E-2"/>
    <d v="1899-12-30T12:34:54"/>
  </r>
  <r>
    <s v="R Jose Freire Jr"/>
    <s v="R Erva de Lagarto"/>
    <s v="Psa Vinte"/>
    <x v="8"/>
    <s v="Matutino"/>
    <s v="Mensal"/>
    <n v="1.1409663479999999"/>
    <n v="4.9219060000000002E-3"/>
    <d v="1899-12-30T12:35:07"/>
  </r>
  <r>
    <s v="R Jose Freire Jr"/>
    <s v="R Guarapariba"/>
    <s v="R Erva de Lagarto"/>
    <x v="8"/>
    <s v="Matutino"/>
    <s v="Mensal"/>
    <n v="1.1409663479999999"/>
    <n v="4.7412964000000002E-2"/>
    <d v="1899-12-30T12:37:19"/>
  </r>
  <r>
    <s v="R Jose Freire Jr"/>
    <s v="R Erva de Touro"/>
    <s v="R Guarapariba"/>
    <x v="8"/>
    <s v="Matutino"/>
    <s v="Mensal"/>
    <n v="1.1409663479999999"/>
    <n v="5.0260048000000002E-2"/>
    <d v="1899-12-30T12:39:38"/>
  </r>
  <r>
    <s v="R Jose Freire Jr"/>
    <s v="R Erva de Touro"/>
    <s v="Av Ancarinhas"/>
    <x v="8"/>
    <s v="Matutino"/>
    <s v="Mensal"/>
    <n v="1.1409663479999999"/>
    <n v="5.1677055E-2"/>
    <d v="1899-12-30T12:42:01"/>
  </r>
  <r>
    <s v="R Jose Freire Jr"/>
    <s v="R Floresta da Tijuca"/>
    <s v="R Eng Augusto de Lacerda"/>
    <x v="188"/>
    <s v="Matutino"/>
    <s v="Mensal"/>
    <n v="1.1409663479999999"/>
    <n v="3.2951785999999997E-2"/>
    <d v="1899-12-30T11:42:24"/>
  </r>
  <r>
    <s v="R Jose Freire Jr"/>
    <s v="R Ps"/>
    <s v="R Floresta da Tijuca"/>
    <x v="188"/>
    <s v="Matutino"/>
    <s v="Mensal"/>
    <n v="1.1409663479999999"/>
    <n v="5.4219738000000003E-2"/>
    <d v="1899-12-30T11:48:03"/>
  </r>
  <r>
    <s v="R Jose Freire Jr"/>
    <s v="R Ps"/>
    <s v="R Ps"/>
    <x v="188"/>
    <s v="Matutino"/>
    <s v="Mensal"/>
    <n v="1.1409663479999999"/>
    <n v="4.8981749999999998E-2"/>
    <d v="1899-12-30T11:53:09"/>
  </r>
  <r>
    <s v="R Jose Freire Jr"/>
    <s v="R Eng Augusto de Lacerda"/>
    <s v="(Próprio Logradouro/Trecho) R Jose Freire Jr"/>
    <x v="188"/>
    <s v="Matutino"/>
    <s v="Mensal"/>
    <n v="1.1409663479999999"/>
    <n v="6.3100860999999994E-2"/>
    <d v="1899-12-30T11:59:44"/>
  </r>
  <r>
    <s v="R Jose Freire Jr"/>
    <s v="R Floresta da Tijuca"/>
    <s v="R Eng Augusto de Lacerda"/>
    <x v="188"/>
    <s v="Matutino"/>
    <s v="Mensal"/>
    <n v="1.1409663479999999"/>
    <n v="3.2984509000000002E-2"/>
    <d v="1899-12-30T12:03:10"/>
  </r>
  <r>
    <s v="R Jose Freire Jr"/>
    <s v="R Ps"/>
    <s v="R Floresta da Tijuca"/>
    <x v="188"/>
    <s v="Matutino"/>
    <s v="Mensal"/>
    <n v="1.1409663479999999"/>
    <n v="5.4876713000000001E-2"/>
    <d v="1899-12-30T12:08:53"/>
  </r>
  <r>
    <s v="R Jose Furtado"/>
    <s v="R Paulo Osorio Flores"/>
    <s v="Vla A"/>
    <x v="338"/>
    <s v="Matutino"/>
    <s v="Mensal"/>
    <n v="0.16532102200000001"/>
    <n v="8.7166472999999994E-2"/>
    <d v="1899-12-30T11:12:46"/>
  </r>
  <r>
    <s v="R Jose Furtado"/>
    <s v="Vla A"/>
    <s v="R Alberto Isaacson"/>
    <x v="338"/>
    <s v="Matutino"/>
    <s v="Mensal"/>
    <n v="0.16532102200000001"/>
    <n v="7.8154549000000004E-2"/>
    <d v="1899-12-30T11:17:58"/>
  </r>
  <r>
    <s v="R Jose Gabriel Neto"/>
    <s v="R Henrique Schurig"/>
    <s v="R Henrique Schurig"/>
    <x v="321"/>
    <s v="Matutino"/>
    <s v="Mensal"/>
    <n v="9.9716506999999996E-2"/>
    <n v="9.9716506999999996E-2"/>
    <d v="1899-12-30T11:51:15"/>
  </r>
  <r>
    <s v="R Jose Gabriel Nunez"/>
    <s v="R Joao Ceresini"/>
    <s v="R James Nares"/>
    <x v="352"/>
    <s v="Matutino"/>
    <s v="Mensal"/>
    <n v="0.17171377799999998"/>
    <n v="2.4582392000000002E-2"/>
    <d v="1899-12-30T11:16:00"/>
  </r>
  <r>
    <s v="R Jose Gabriel Nunez"/>
    <s v="R James Nares"/>
    <s v="R Antonio Bonporti"/>
    <x v="352"/>
    <s v="Matutino"/>
    <s v="Mensal"/>
    <n v="0.17171377799999998"/>
    <n v="2.5785453999999999E-2"/>
    <d v="1899-12-30T11:17:34"/>
  </r>
  <r>
    <s v="R Jose Gabriel Nunez"/>
    <s v="R Antonio Bonporti"/>
    <s v="R Juliano Cartari"/>
    <x v="352"/>
    <s v="Matutino"/>
    <s v="Mensal"/>
    <n v="0.17171377799999998"/>
    <n v="2.1818573000000001E-2"/>
    <d v="1899-12-30T11:18:53"/>
  </r>
  <r>
    <s v="R Jose Gabriel Nunez"/>
    <s v="R Juliano Cartari"/>
    <s v="R Jose Leite de Vasconcelos"/>
    <x v="352"/>
    <s v="Matutino"/>
    <s v="Mensal"/>
    <n v="0.17171377799999998"/>
    <n v="9.9527358999999996E-2"/>
    <d v="1899-12-30T11:24:56"/>
  </r>
  <r>
    <s v="R Jose Garcia Braga"/>
    <s v="Ac R Jose Garcia Braga"/>
    <s v="R Dr Pedro Batista"/>
    <x v="32"/>
    <s v="Vespertino"/>
    <s v="Mensal"/>
    <n v="0.24125864799999999"/>
    <n v="3.8996979000000001E-2"/>
    <d v="1899-12-30T19:14:23"/>
  </r>
  <r>
    <s v="R Jose Garcia Braga"/>
    <s v="R Dr Pedro Batista"/>
    <s v="R Dr Pedro Batista"/>
    <x v="32"/>
    <s v="Vespertino"/>
    <s v="Mensal"/>
    <n v="0.24125864799999999"/>
    <n v="5.7709090000000003E-3"/>
    <d v="1899-12-30T19:14:48"/>
  </r>
  <r>
    <s v="R Jose Garcia Braga"/>
    <s v="R Dr Pedro Batista"/>
    <s v="R Eugenia Moreyra"/>
    <x v="32"/>
    <s v="Vespertino"/>
    <s v="Mensal"/>
    <n v="0.24125864799999999"/>
    <n v="6.2325165000000002E-2"/>
    <d v="1899-12-30T19:19:12"/>
  </r>
  <r>
    <s v="R Jose Garcia Braga"/>
    <s v="R Eugenia Moreyra"/>
    <s v="R Eng Ernani Cotrin"/>
    <x v="32"/>
    <s v="Vespertino"/>
    <s v="Mensal"/>
    <n v="0.24125864799999999"/>
    <n v="0.108817528"/>
    <d v="1899-12-30T19:26:53"/>
  </r>
  <r>
    <s v="R Jose Garcia Braga"/>
    <s v="R Saturnino Pereira"/>
    <s v="Ac R Jose Garcia Braga"/>
    <x v="235"/>
    <s v="Vespertino"/>
    <s v="Mensal"/>
    <n v="0.24125864799999999"/>
    <n v="2.5348068000000001E-2"/>
    <d v="1899-12-30T17:05:53"/>
  </r>
  <r>
    <s v="R Jose Garcia Terra"/>
    <s v="Est de Mogi das Cruzes"/>
    <s v="Tv Jesuina Montani"/>
    <x v="36"/>
    <s v="Vespertino"/>
    <s v="Mensal"/>
    <n v="0.325605484"/>
    <n v="5.2529968000000003E-2"/>
    <d v="1899-12-30T19:38:19"/>
  </r>
  <r>
    <s v="R Jose Garcia Terra"/>
    <s v="Tv Jesuina Montani"/>
    <s v="R Antonio Machado"/>
    <x v="36"/>
    <s v="Vespertino"/>
    <s v="Mensal"/>
    <n v="0.325605484"/>
    <n v="6.5897391999999999E-2"/>
    <d v="1899-12-30T19:43:02"/>
  </r>
  <r>
    <s v="R Jose Garcia Terra"/>
    <s v="R Antonio Machado"/>
    <s v="R Antonio Joaquim Leme"/>
    <x v="36"/>
    <s v="Vespertino"/>
    <s v="Mensal"/>
    <n v="0.325605484"/>
    <n v="7.8406876E-2"/>
    <d v="1899-12-30T19:48:38"/>
  </r>
  <r>
    <s v="R Jose Garcia Terra"/>
    <s v="R Antonio Joaquim Leme"/>
    <s v="R Gumercindo Gabi"/>
    <x v="36"/>
    <s v="Vespertino"/>
    <s v="Mensal"/>
    <n v="0.325605484"/>
    <n v="0.110300781"/>
    <d v="1899-12-30T19:56:32"/>
  </r>
  <r>
    <s v="R Jose Geraldo de Paula"/>
    <s v="R Garapuava"/>
    <s v="Av Luis Pires de Minas"/>
    <x v="80"/>
    <s v="Matutino"/>
    <s v="Mensal"/>
    <n v="0.109207176"/>
    <n v="0.109207176"/>
    <d v="1899-12-30T11:10:06"/>
  </r>
  <r>
    <s v="R Jose Gil"/>
    <s v="R Guaruja do Sul"/>
    <s v="Av Francisco Munhoz Filho"/>
    <x v="70"/>
    <s v="Vespertino"/>
    <s v="Mensal"/>
    <n v="0.14490603599999999"/>
    <n v="0.14490603599999999"/>
    <d v="1899-12-30T19:34:30"/>
  </r>
  <r>
    <s v="R Jose Gines"/>
    <s v="R Silverio Guimaraes"/>
    <s v="(Próprio Logradouro/Trecho) R Jose Gines"/>
    <x v="124"/>
    <s v="Matutino"/>
    <s v="Mensal"/>
    <n v="0.29033342000000001"/>
    <n v="7.0542007000000004E-2"/>
    <d v="1899-12-30T10:43:22"/>
  </r>
  <r>
    <s v="R Jose Gines"/>
    <s v="R Silverio Guimaraes"/>
    <s v="R Carmine Monetti"/>
    <x v="124"/>
    <s v="Matutino"/>
    <s v="Mensal"/>
    <n v="0.29033342000000001"/>
    <n v="0.21979141199999999"/>
    <d v="1899-12-30T10:56:31"/>
  </r>
  <r>
    <s v="R Jose Goes Nogueira"/>
    <s v="Pc Rodolfo Amoedo"/>
    <s v="R Oscar Mariano da Silva"/>
    <x v="15"/>
    <s v="Matutino"/>
    <s v="Mensal"/>
    <n v="0.587874381"/>
    <n v="7.8964348000000004E-2"/>
    <d v="1899-12-30T13:24:07"/>
  </r>
  <r>
    <s v="R Jose Goes Nogueira"/>
    <s v="R Oscar Mariano da Silva"/>
    <s v="Tv Miguel Novais"/>
    <x v="15"/>
    <s v="Matutino"/>
    <s v="Mensal"/>
    <n v="0.587874381"/>
    <n v="1.5617221000000001E-2"/>
    <d v="1899-12-30T13:25:03"/>
  </r>
  <r>
    <s v="R Jose Goes Nogueira"/>
    <s v="Tv Miguel Novais"/>
    <s v="Av Joao Batista de Oliveira"/>
    <x v="15"/>
    <s v="Matutino"/>
    <s v="Mensal"/>
    <n v="0.587874381"/>
    <n v="8.2318458999999997E-2"/>
    <d v="1899-12-30T13:30:02"/>
  </r>
  <r>
    <s v="R Jose Goes Nogueira"/>
    <s v="Av Joao Batista de Oliveira"/>
    <s v="R Gal Costa Campos"/>
    <x v="16"/>
    <s v="Matutino"/>
    <s v="Mensal"/>
    <n v="0.587874381"/>
    <n v="0.10292198900000001"/>
    <d v="1899-12-30T10:18:05"/>
  </r>
  <r>
    <s v="R Jose Goes Nogueira"/>
    <s v="R Gal Costa Campos"/>
    <s v="R Matoes"/>
    <x v="16"/>
    <s v="Matutino"/>
    <s v="Mensal"/>
    <n v="0.587874381"/>
    <n v="4.2659740000000002E-2"/>
    <d v="1899-12-30T10:21:07"/>
  </r>
  <r>
    <s v="R Jose Goes Nogueira"/>
    <s v="R Matoes"/>
    <s v="R Antonio Jose Henriques"/>
    <x v="16"/>
    <s v="Matutino"/>
    <s v="Mensal"/>
    <n v="0.587874381"/>
    <n v="7.1795776000000006E-2"/>
    <d v="1899-12-30T10:26:14"/>
  </r>
  <r>
    <s v="R Jose Goes Nogueira"/>
    <s v="R Antonio Jose Henriques"/>
    <s v="R Victoria Simionato"/>
    <x v="16"/>
    <s v="Matutino"/>
    <s v="Mensal"/>
    <n v="0.587874381"/>
    <n v="9.8802161999999999E-2"/>
    <d v="1899-12-30T10:33:17"/>
  </r>
  <r>
    <s v="R Jose Goes Nogueira"/>
    <s v="R Victoria Simionato"/>
    <s v="R Particular"/>
    <x v="16"/>
    <s v="Matutino"/>
    <s v="Mensal"/>
    <n v="0.587874381"/>
    <n v="2.3487439999999998E-2"/>
    <d v="1899-12-30T10:34:57"/>
  </r>
  <r>
    <s v="R Jose Goes Nogueira"/>
    <s v="R Particular"/>
    <s v="R Partticular"/>
    <x v="16"/>
    <s v="Matutino"/>
    <s v="Mensal"/>
    <n v="0.587874381"/>
    <n v="3.5858250000000001E-2"/>
    <d v="1899-12-30T10:37:31"/>
  </r>
  <r>
    <s v="R Jose Goes Nogueira"/>
    <s v="R Partticular"/>
    <s v="R Rita Soares"/>
    <x v="327"/>
    <s v="Matutino"/>
    <s v="Mensal"/>
    <n v="0.587874381"/>
    <n v="1.7257274999999999E-2"/>
    <d v="1899-12-30T12:38:13"/>
  </r>
  <r>
    <s v="R Jose Goes Nogueira"/>
    <s v="R Rita Soares"/>
    <s v="Tv Miron"/>
    <x v="327"/>
    <s v="Matutino"/>
    <s v="Mensal"/>
    <n v="0.587874381"/>
    <n v="1.8191721000000001E-2"/>
    <d v="1899-12-30T12:39:37"/>
  </r>
  <r>
    <s v="R Jose Gomes de Oliveira"/>
    <s v="R Luis Norberto Freire"/>
    <s v="R Jose Norberto da Fonseca"/>
    <x v="33"/>
    <s v="Matutino"/>
    <s v="Mensal"/>
    <n v="0.130608643"/>
    <n v="0.130608643"/>
    <d v="1899-12-30T10:15:13"/>
  </r>
  <r>
    <s v="R Jose Goncalves de Freitas"/>
    <s v="R Dona Maria de Camargo"/>
    <s v="R Prf Leonidio Allegreti"/>
    <x v="130"/>
    <s v="Vespertino"/>
    <s v="Mensal"/>
    <n v="0.231230888"/>
    <n v="0.117501724"/>
    <d v="1899-12-30T16:51:47"/>
  </r>
  <r>
    <s v="R Jose Goncalves de Freitas"/>
    <s v="R Prf Leonidio Allegreti"/>
    <s v="R Dr Rodrigo Pereira Barreto"/>
    <x v="130"/>
    <s v="Vespertino"/>
    <s v="Mensal"/>
    <n v="0.231230888"/>
    <n v="0.11372916399999999"/>
    <d v="1899-12-30T16:59:26"/>
  </r>
  <r>
    <s v="R Jose Gory"/>
    <s v="R Pascoal Zimbardi"/>
    <s v="R Isaura Fonseca"/>
    <x v="324"/>
    <s v="Vespertino"/>
    <s v="Mensal"/>
    <n v="0.20540947700000001"/>
    <n v="5.5393814E-2"/>
    <d v="1899-12-30T15:38:04"/>
  </r>
  <r>
    <s v="R Jose Gory"/>
    <s v="R Isaura Fonseca"/>
    <s v="R Maria Zillio Augusto"/>
    <x v="324"/>
    <s v="Vespertino"/>
    <s v="Mensal"/>
    <n v="0.20540947700000001"/>
    <n v="4.664484E-2"/>
    <d v="1899-12-30T15:41:25"/>
  </r>
  <r>
    <s v="R Jose Gory"/>
    <s v="R Maria Zillio Augusto"/>
    <s v="R Cb Wagner Soares"/>
    <x v="324"/>
    <s v="Vespertino"/>
    <s v="Mensal"/>
    <n v="0.20540947700000001"/>
    <n v="6.2441970999999999E-2"/>
    <d v="1899-12-30T15:45:53"/>
  </r>
  <r>
    <s v="R Jose Gory"/>
    <s v="R Cb Wagner Soares"/>
    <s v="R Serra da Juruoca"/>
    <x v="324"/>
    <s v="Vespertino"/>
    <s v="Mensal"/>
    <n v="0.20540947700000001"/>
    <n v="4.0928852000000002E-2"/>
    <d v="1899-12-30T15:48:48"/>
  </r>
  <r>
    <s v="R Jose Greff Borba"/>
    <s v="Av Joao Batista Santiago"/>
    <s v="R Cantidiano Guimaraes"/>
    <x v="165"/>
    <s v="Vespertino"/>
    <s v="Mensal"/>
    <n v="0.39854201499999997"/>
    <n v="7.0376877000000004E-2"/>
    <d v="1899-12-30T18:06:01"/>
  </r>
  <r>
    <s v="R Jose Greff Borba"/>
    <s v="R Cantidiano Guimaraes"/>
    <s v="R Mateus Barbosa de Rezende"/>
    <x v="165"/>
    <s v="Vespertino"/>
    <s v="Mensal"/>
    <n v="0.39854201499999997"/>
    <n v="6.1089316999999997E-2"/>
    <d v="1899-12-30T18:09:43"/>
  </r>
  <r>
    <s v="R Jose Greff Borba"/>
    <s v="R Mateus Barbosa de Rezende"/>
    <s v="R Jose Pessota"/>
    <x v="165"/>
    <s v="Vespertino"/>
    <s v="Mensal"/>
    <n v="0.39854201499999997"/>
    <n v="6.7482696999999994E-2"/>
    <d v="1899-12-30T18:13:49"/>
  </r>
  <r>
    <s v="R Jose Greff Borba"/>
    <s v="R Jose Pessota"/>
    <s v="R Manuel Paschoal"/>
    <x v="165"/>
    <s v="Vespertino"/>
    <s v="Mensal"/>
    <n v="0.39854201499999997"/>
    <n v="6.5174095000000001E-2"/>
    <d v="1899-12-30T18:17:46"/>
  </r>
  <r>
    <s v="R Jose Greff Borba"/>
    <s v="R Manuel Paschoal"/>
    <s v="Av Teodoro Bernardo do Nascimento"/>
    <x v="165"/>
    <s v="Vespertino"/>
    <s v="Mensal"/>
    <n v="0.39854201499999997"/>
    <n v="6.655751E-2"/>
    <d v="1899-12-30T18:21:48"/>
  </r>
  <r>
    <s v="R Jose Greff Borba"/>
    <s v="Av Teodoro Bernardo do Nascimento"/>
    <s v="R Felipe Cassiano"/>
    <x v="165"/>
    <s v="Vespertino"/>
    <s v="Mensal"/>
    <n v="0.39854201499999997"/>
    <n v="6.7861518999999995E-2"/>
    <d v="1899-12-30T18:25:55"/>
  </r>
  <r>
    <s v="R Jose Guimaraes"/>
    <s v="R Francisco Monteiro"/>
    <s v="R Prf Alcebiades Sarmento"/>
    <x v="113"/>
    <s v="Matutino"/>
    <s v="Mensal"/>
    <n v="0.36976077299999999"/>
    <n v="0.28234912099999998"/>
    <d v="1899-12-30T10:36:18"/>
  </r>
  <r>
    <s v="R Jose Guimaraes"/>
    <s v="R Prf Alcebiades Sarmento"/>
    <s v="R Apoquitaua"/>
    <x v="113"/>
    <s v="Matutino"/>
    <s v="Mensal"/>
    <n v="0.36976077299999999"/>
    <n v="8.7411652000000006E-2"/>
    <d v="1899-12-30T10:42:08"/>
  </r>
  <r>
    <s v="R Jose Gustavo Paiva"/>
    <s v="R dos Navegadores"/>
    <s v="S/Logradouro"/>
    <x v="157"/>
    <s v="Matutino"/>
    <s v="Mensal"/>
    <n v="0.47866044099999999"/>
    <n v="0.308868896"/>
    <d v="1899-12-30T10:37:02"/>
  </r>
  <r>
    <s v="R Jose Gustavo Paiva"/>
    <s v="Av Jose Rodrigues dos Santos"/>
    <s v="S/Logradouro"/>
    <x v="157"/>
    <s v="Matutino"/>
    <s v="Mensal"/>
    <n v="0.47866044099999999"/>
    <n v="6.6079009999999994E-2"/>
    <d v="1899-12-30T10:41:08"/>
  </r>
  <r>
    <s v="R Jose Gustavo Paiva"/>
    <s v="Av Jose Rodrigues dos Santos"/>
    <s v="R Averomar"/>
    <x v="157"/>
    <s v="Matutino"/>
    <s v="Mensal"/>
    <n v="0.47866044099999999"/>
    <n v="7.0648566999999995E-2"/>
    <d v="1899-12-30T10:45:31"/>
  </r>
  <r>
    <s v="R Jose Gustavo Paiva"/>
    <s v="R Averomar"/>
    <s v="S/Logradouro"/>
    <x v="157"/>
    <s v="Matutino"/>
    <s v="Mensal"/>
    <n v="0.47866044099999999"/>
    <n v="3.377775E-3"/>
    <d v="1899-12-30T10:45:44"/>
  </r>
  <r>
    <s v="R Jose Gustavo Paiva"/>
    <s v="S/Logradouro"/>
    <s v="R Seixas"/>
    <x v="157"/>
    <s v="Matutino"/>
    <s v="Mensal"/>
    <n v="0.47866044099999999"/>
    <n v="2.9686193E-2"/>
    <d v="1899-12-30T10:47:35"/>
  </r>
  <r>
    <s v="R Jose Henrique Tomaz de Lima"/>
    <s v="Av do Imperador"/>
    <s v="R Fita de Moca"/>
    <x v="328"/>
    <s v="Vespertino"/>
    <s v="Mensal"/>
    <n v="0.49411511800000002"/>
    <n v="0.22969546499999999"/>
    <d v="1899-12-30T18:20:29"/>
  </r>
  <r>
    <s v="R Jose Henrique Tomaz de Lima"/>
    <s v="R Fita de Moca"/>
    <s v="R Flor da Verdade"/>
    <x v="328"/>
    <s v="Vespertino"/>
    <s v="Mensal"/>
    <n v="0.49411511800000002"/>
    <n v="9.1177497999999996E-2"/>
    <d v="1899-12-30T18:26:29"/>
  </r>
  <r>
    <s v="R Jose Henrique Tomaz de Lima"/>
    <s v="R Flor da Verdade"/>
    <s v="R Primavera do Leste"/>
    <x v="328"/>
    <s v="Vespertino"/>
    <s v="Mensal"/>
    <n v="0.49411511800000002"/>
    <n v="2.0759652999999999E-2"/>
    <d v="1899-12-30T18:27:51"/>
  </r>
  <r>
    <s v="R Jose Henrique Tomaz de Lima"/>
    <s v="R Primavera do Leste"/>
    <s v="Tv Primavera do Leste"/>
    <x v="328"/>
    <s v="Vespertino"/>
    <s v="Mensal"/>
    <n v="0.49411511800000002"/>
    <n v="5.5880497000000001E-2"/>
    <d v="1899-12-30T18:31:31"/>
  </r>
  <r>
    <s v="R Jose Henrique Tomaz de Lima"/>
    <s v="Tv Primavera do Leste"/>
    <s v="R Flor da Verdade"/>
    <x v="328"/>
    <s v="Vespertino"/>
    <s v="Mensal"/>
    <n v="0.49411511800000002"/>
    <n v="4.7563972000000003E-2"/>
    <d v="1899-12-30T18:34:39"/>
  </r>
  <r>
    <s v="R Jose Herculano de Oliveira Rosa"/>
    <s v="R Sta Davina"/>
    <s v="R Adelino Leite Camargo"/>
    <x v="323"/>
    <s v="Vespertino"/>
    <s v="Mensal"/>
    <n v="0.15023265499999999"/>
    <n v="4.9742228999999999E-2"/>
    <d v="1899-12-30T16:54:36"/>
  </r>
  <r>
    <s v="R Jose Inacio Gomes"/>
    <s v="R dos Canteiros"/>
    <s v="R Coracao Sertanejo"/>
    <x v="187"/>
    <s v="Vespertino"/>
    <s v="Mensal"/>
    <n v="6.1586021000000005E-2"/>
    <n v="6.1586020999999998E-2"/>
    <d v="1899-12-30T19:11:28"/>
  </r>
  <r>
    <s v="R Jose Ingenieros"/>
    <s v="Av Francisco Vieira Bueno"/>
    <s v="R Meireles Reis Filho"/>
    <x v="162"/>
    <s v="Matutino"/>
    <s v="Mensal"/>
    <n v="0.24124430099999999"/>
    <n v="0.143819534"/>
    <d v="1899-12-30T11:35:12"/>
  </r>
  <r>
    <s v="R Jose Ingenieros"/>
    <s v="R Meireles Reis Filho"/>
    <s v="R Chiquinha Gonzaga"/>
    <x v="162"/>
    <s v="Matutino"/>
    <s v="Mensal"/>
    <n v="0.24124430099999999"/>
    <n v="9.7424766999999995E-2"/>
    <d v="1899-12-30T11:41:24"/>
  </r>
  <r>
    <s v="R Jose Inglese"/>
    <s v="R Everton Resca"/>
    <s v="R Rogerio Hermita Calvo"/>
    <x v="76"/>
    <s v="Matutino"/>
    <s v="Mensal"/>
    <n v="0.13557796499999999"/>
    <n v="6.5537155E-2"/>
    <d v="1899-12-30T11:39:27"/>
  </r>
  <r>
    <s v="R Jose Inglese"/>
    <s v="R Rogerio Hermita Calvo"/>
    <s v="Av Arqo Vilanova Artigas"/>
    <x v="76"/>
    <s v="Matutino"/>
    <s v="Mensal"/>
    <n v="0.13557796499999999"/>
    <n v="7.0040809999999995E-2"/>
    <d v="1899-12-30T11:43:49"/>
  </r>
  <r>
    <s v="R Jose Inocencio da Costa"/>
    <s v="R Joao Correia de Magalhaes"/>
    <s v="R Manuel Soares de Medeiros"/>
    <x v="182"/>
    <s v="Vespertino"/>
    <s v="Mensal"/>
    <n v="0.57887662600000001"/>
    <n v="6.5714843999999994E-2"/>
    <d v="1899-12-30T17:56:14"/>
  </r>
  <r>
    <s v="R Jose Inocencio da Costa"/>
    <s v="R Manuel Soares de Medeiros"/>
    <s v="R Teodoro de Assis"/>
    <x v="182"/>
    <s v="Vespertino"/>
    <s v="Mensal"/>
    <n v="0.57887662600000001"/>
    <n v="7.4133574999999993E-2"/>
    <d v="1899-12-30T18:01:05"/>
  </r>
  <r>
    <s v="R Jose Inocencio da Costa"/>
    <s v="R Teodoro de Assis"/>
    <s v="R Teodoro de Assis"/>
    <x v="182"/>
    <s v="Vespertino"/>
    <s v="Mensal"/>
    <n v="0.57887662600000001"/>
    <n v="4.8025450000000001E-3"/>
    <d v="1899-12-30T18:01:24"/>
  </r>
  <r>
    <s v="R Jose Inocencio da Costa"/>
    <s v="R Teodoro de Assis"/>
    <s v="R Salvador da Silva"/>
    <x v="182"/>
    <s v="Vespertino"/>
    <s v="Mensal"/>
    <n v="0.57887662600000001"/>
    <n v="0.156799454"/>
    <d v="1899-12-30T18:11:39"/>
  </r>
  <r>
    <s v="R Jose Inocencio da Costa"/>
    <s v="R Salvador da Silva"/>
    <s v="R Manuel Inacio"/>
    <x v="182"/>
    <s v="Vespertino"/>
    <s v="Mensal"/>
    <n v="0.57887662600000001"/>
    <n v="6.3332619000000007E-2"/>
    <d v="1899-12-30T18:15:48"/>
  </r>
  <r>
    <s v="R Jose Inocencio da Costa"/>
    <s v="R Heraclito Sandano"/>
    <s v="Est D Joao Nery"/>
    <x v="182"/>
    <s v="Vespertino"/>
    <s v="Mensal"/>
    <n v="0.57887662600000001"/>
    <n v="0.12809820599999999"/>
    <d v="1899-12-30T18:24:11"/>
  </r>
  <r>
    <s v="R Jose Joaquim"/>
    <s v="Av Sapopemba"/>
    <s v="R Obelisco"/>
    <x v="22"/>
    <s v="Matutino"/>
    <s v="Mensal"/>
    <n v="0.44116607799999996"/>
    <n v="0.15741876199999999"/>
    <d v="1899-12-30T10:16:07"/>
  </r>
  <r>
    <s v="R Jose Joaquim"/>
    <s v="R Obelisco"/>
    <s v="R Anita Mendes dos Santos"/>
    <x v="22"/>
    <s v="Matutino"/>
    <s v="Mensal"/>
    <n v="0.44116607799999996"/>
    <n v="2.8067286E-2"/>
    <d v="1899-12-30T10:18:00"/>
  </r>
  <r>
    <s v="R Jose Joaquim"/>
    <s v="R Anita Mendes dos Santos"/>
    <s v="R Jose Dionisio Braga"/>
    <x v="22"/>
    <s v="Matutino"/>
    <s v="Mensal"/>
    <n v="0.44116607799999996"/>
    <n v="5.4519687999999997E-2"/>
    <d v="1899-12-30T10:21:41"/>
  </r>
  <r>
    <s v="R Jose Joaquim"/>
    <s v="R Jose Dionisio Braga"/>
    <s v="R Maria Amelia Pereira da Silva"/>
    <x v="22"/>
    <s v="Matutino"/>
    <s v="Mensal"/>
    <n v="0.44116607799999996"/>
    <n v="5.4353869999999999E-2"/>
    <d v="1899-12-30T10:25:21"/>
  </r>
  <r>
    <s v="R Jose Joaquim"/>
    <s v="R Maria Amelia Pereira da Silva"/>
    <s v="R Nicolino Guilherme Candido"/>
    <x v="22"/>
    <s v="Matutino"/>
    <s v="Mensal"/>
    <n v="0.44116607799999996"/>
    <n v="5.3169212E-2"/>
    <d v="1899-12-30T10:28:56"/>
  </r>
  <r>
    <s v="R Jose Joaquim"/>
    <s v="R Nicolino Guilherme Candido"/>
    <s v="Av Prf Luiz Ignacio Anhaia Mello"/>
    <x v="22"/>
    <s v="Matutino"/>
    <s v="Mensal"/>
    <n v="0.44116607799999996"/>
    <n v="9.363726E-2"/>
    <d v="1899-12-30T10:35:14"/>
  </r>
  <r>
    <s v="R Jose Juarez Antunes"/>
    <s v="R Maria Luiza Monteiro da Cunha"/>
    <s v="R Julio de Grazia"/>
    <x v="389"/>
    <s v="Vespertino"/>
    <s v="Mensal"/>
    <n v="0.26535963800000001"/>
    <n v="0.13617572"/>
    <d v="1899-12-30T19:14:39"/>
  </r>
  <r>
    <s v="R Jose Juarez Antunes"/>
    <s v="R Julio de Grazia"/>
    <s v="R Henrique Decoin"/>
    <x v="389"/>
    <s v="Vespertino"/>
    <s v="Mensal"/>
    <n v="0.26535963800000001"/>
    <n v="6.1974482999999997E-2"/>
    <d v="1899-12-30T19:19:28"/>
  </r>
  <r>
    <s v="R Jose Juarez Antunes"/>
    <s v="R Henrique Decoin"/>
    <s v="R Anecy Rocha"/>
    <x v="389"/>
    <s v="Vespertino"/>
    <s v="Mensal"/>
    <n v="0.26535963800000001"/>
    <n v="6.7209434999999998E-2"/>
    <d v="1899-12-30T19:24:42"/>
  </r>
  <r>
    <s v="R Jose Julio Burgain"/>
    <s v="S/Logradouro"/>
    <s v="R Hermilo Alves"/>
    <x v="155"/>
    <s v="Matutino"/>
    <s v="Mensal"/>
    <n v="0.42527658600000001"/>
    <n v="3.2783211E-2"/>
    <d v="1899-12-30T10:43:33"/>
  </r>
  <r>
    <s v="R Jose Julio Burgain"/>
    <s v="R Hermilo Alves"/>
    <s v="R Silvestro Silvestri"/>
    <x v="155"/>
    <s v="Matutino"/>
    <s v="Mensal"/>
    <n v="0.42527658600000001"/>
    <n v="9.5777451E-2"/>
    <d v="1899-12-30T10:50:27"/>
  </r>
  <r>
    <s v="R Jose Julio Burgain"/>
    <s v="R Maria Eugenia Vasconcelos Lima"/>
    <s v="R Lufrei"/>
    <x v="112"/>
    <s v="Matutino"/>
    <s v="Mensal"/>
    <n v="0.42527658600000001"/>
    <n v="0.10395642099999999"/>
    <d v="1899-12-30T10:52:29"/>
  </r>
  <r>
    <s v="R Jose Julio Burgain"/>
    <s v="R Lufrei"/>
    <s v="R Romariz"/>
    <x v="112"/>
    <s v="Matutino"/>
    <s v="Mensal"/>
    <n v="0.42527658600000001"/>
    <n v="0.14012216199999999"/>
    <d v="1899-12-30T11:02:03"/>
  </r>
  <r>
    <s v="R Jose Julio Burgain"/>
    <s v="R Romariz"/>
    <s v="S/Logradouro"/>
    <x v="112"/>
    <s v="Matutino"/>
    <s v="Mensal"/>
    <n v="0.42527658600000001"/>
    <n v="5.2637340999999997E-2"/>
    <d v="1899-12-30T11:05:39"/>
  </r>
  <r>
    <s v="R Jose Junqueira"/>
    <s v="Ac Av Mal Tito"/>
    <s v="R Pe Diogo"/>
    <x v="17"/>
    <s v="Matutino"/>
    <s v="Mensal"/>
    <n v="9.6119675000000002E-2"/>
    <n v="9.6119675000000002E-2"/>
    <d v="1899-12-30T13:49:56"/>
  </r>
  <r>
    <s v="R Jose Lagrange"/>
    <s v="R Julio Cesar Amidano"/>
    <s v="R Signo Estrelado"/>
    <x v="239"/>
    <s v="Matutino"/>
    <s v="Mensal"/>
    <n v="0.67562318799999999"/>
    <n v="2.1938526E-2"/>
    <d v="1899-12-30T12:35:19"/>
  </r>
  <r>
    <s v="R Jose Lagrange"/>
    <s v="R Signo Estrelado"/>
    <s v="R Irene Lopes Heredia"/>
    <x v="239"/>
    <s v="Matutino"/>
    <s v="Mensal"/>
    <n v="0.67562318799999999"/>
    <n v="4.5698936000000002E-2"/>
    <d v="1899-12-30T12:38:22"/>
  </r>
  <r>
    <s v="R Jose Lagrange"/>
    <s v="R Irene Lopes Heredia"/>
    <s v="R Joao Lafinur"/>
    <x v="239"/>
    <s v="Matutino"/>
    <s v="Mensal"/>
    <n v="0.67562318799999999"/>
    <n v="6.9343758000000005E-2"/>
    <d v="1899-12-30T12:43:00"/>
  </r>
  <r>
    <s v="R Jose Lagrange"/>
    <s v="R Ettore Andreazza"/>
    <s v="R Carlo Fontana"/>
    <x v="240"/>
    <s v="Matutino"/>
    <s v="Mensal"/>
    <n v="0.67562318799999999"/>
    <n v="9.3541793999999998E-2"/>
    <d v="1899-12-30T11:10:56"/>
  </r>
  <r>
    <s v="R Jose Lagrange"/>
    <s v="R Carlo Fontana"/>
    <s v="R Eugenio Bosser"/>
    <x v="240"/>
    <s v="Matutino"/>
    <s v="Mensal"/>
    <n v="0.67562318799999999"/>
    <n v="8.1833823999999999E-2"/>
    <d v="1899-12-30T11:16:32"/>
  </r>
  <r>
    <s v="R Jose Lagrange"/>
    <s v="R Eugenio Bosser"/>
    <s v="R Sen Nilo Coelho"/>
    <x v="240"/>
    <s v="Matutino"/>
    <s v="Mensal"/>
    <n v="0.67562318799999999"/>
    <n v="0.21606323199999999"/>
    <d v="1899-12-30T11:31:19"/>
  </r>
  <r>
    <s v="R Jose Lagrange"/>
    <s v="R Sen Nilo Coelho"/>
    <s v="(Próprio Logradouro/Trecho) R Jose Lagrange"/>
    <x v="240"/>
    <s v="Matutino"/>
    <s v="Mensal"/>
    <n v="0.67562318799999999"/>
    <n v="0.126422745"/>
    <d v="1899-12-30T11:39:57"/>
  </r>
  <r>
    <s v="R Jose Leal Fontoura"/>
    <s v="R Pascoal Zimbardi"/>
    <s v="R Joao de Sousa Melo"/>
    <x v="14"/>
    <s v="Vespertino"/>
    <s v="Mensal"/>
    <n v="0.32211867899999996"/>
    <n v="4.9097877999999998E-2"/>
    <d v="1899-12-30T20:46:31"/>
  </r>
  <r>
    <s v="R Jose Leal Fontoura"/>
    <s v="R Pascoal Zimbardi"/>
    <s v="Av Jacu Pessego"/>
    <x v="14"/>
    <s v="Vespertino"/>
    <s v="Mensal"/>
    <n v="0.32211867899999996"/>
    <n v="3.7506579999999998E-2"/>
    <d v="1899-12-30T20:48:23"/>
  </r>
  <r>
    <s v="R Jose Leal Fontoura"/>
    <s v="Av Jacu Pessego"/>
    <s v="Av Jacu Pessego"/>
    <x v="14"/>
    <s v="Vespertino"/>
    <s v="Mensal"/>
    <n v="0.32211867899999996"/>
    <n v="0.235514221"/>
    <d v="1899-12-30T21:00:00"/>
  </r>
  <r>
    <s v="R Jose Leao dos Santos"/>
    <s v="R Zacarias Colaco Filho"/>
    <s v="R Narceja"/>
    <x v="248"/>
    <s v="Vespertino"/>
    <s v="Mensal"/>
    <n v="0.87254661899999997"/>
    <n v="7.7894821000000003E-2"/>
    <d v="1899-12-30T18:30:03"/>
  </r>
  <r>
    <s v="R Jose Leao dos Santos"/>
    <s v="S/Logradouro"/>
    <s v="S/Logradouro"/>
    <x v="249"/>
    <s v="Vespertino"/>
    <s v="Mensal"/>
    <n v="0.87254661899999997"/>
    <n v="6.8326323999999994E-2"/>
    <d v="1899-12-30T16:26:04"/>
  </r>
  <r>
    <s v="R Jose Leao dos Santos"/>
    <s v="S/Logradouro"/>
    <s v="R Narceja"/>
    <x v="249"/>
    <s v="Vespertino"/>
    <s v="Mensal"/>
    <n v="0.87254661899999997"/>
    <n v="0.117023682"/>
    <d v="1899-12-30T16:33:17"/>
  </r>
  <r>
    <s v="R Jose Leao dos Santos"/>
    <s v="R Narceja"/>
    <s v="R Zacarias Colaco Filho"/>
    <x v="249"/>
    <s v="Vespertino"/>
    <s v="Mensal"/>
    <n v="0.87254661899999997"/>
    <n v="7.7880814000000007E-2"/>
    <d v="1899-12-30T16:38:05"/>
  </r>
  <r>
    <s v="R Jose Leao dos Santos"/>
    <s v="R Zacarias Colaco Filho"/>
    <s v="(Próprio Logradouro/Trecho) R Jose Leao dos Santos"/>
    <x v="249"/>
    <s v="Vespertino"/>
    <s v="Mensal"/>
    <n v="0.87254661899999997"/>
    <n v="0.22909463499999999"/>
    <d v="1899-12-30T16:52:13"/>
  </r>
  <r>
    <s v="R Jose Leao dos Santos"/>
    <s v="Av Nordestina"/>
    <s v="(Próprio Logradouro/Trecho) R Jose Leao dos Santos"/>
    <x v="249"/>
    <s v="Vespertino"/>
    <s v="Mensal"/>
    <n v="0.87254661899999997"/>
    <n v="6.0419410999999999E-2"/>
    <d v="1899-12-30T16:55:57"/>
  </r>
  <r>
    <s v="R Jose Leao dos Santos"/>
    <s v="R Tv"/>
    <s v="(Próprio Logradouro/Trecho) R Jose Leao dos Santos"/>
    <x v="249"/>
    <s v="Vespertino"/>
    <s v="Mensal"/>
    <n v="0.87254661899999997"/>
    <n v="2.6837733999999999E-2"/>
    <d v="1899-12-30T16:57:36"/>
  </r>
  <r>
    <s v="R Jose Leao dos Santos"/>
    <s v="R Tv"/>
    <s v="R Zacarias Colaco Filho"/>
    <x v="249"/>
    <s v="Vespertino"/>
    <s v="Mensal"/>
    <n v="0.87254661899999997"/>
    <n v="0.21506919899999999"/>
    <d v="1899-12-30T17:10:52"/>
  </r>
  <r>
    <s v="R Jose Leite de Vasconcelos"/>
    <s v="R Juliano Cartari"/>
    <s v="R Nucleo de Paris"/>
    <x v="352"/>
    <s v="Matutino"/>
    <s v="Mensal"/>
    <n v="0.13128210500000001"/>
    <n v="6.0587822E-2"/>
    <d v="1899-12-30T11:28:36"/>
  </r>
  <r>
    <s v="R Jose Leite de Vasconcelos"/>
    <s v="R Nucleo de Paris"/>
    <s v="R Jose Gabriel Nunez"/>
    <x v="352"/>
    <s v="Matutino"/>
    <s v="Mensal"/>
    <n v="0.13128210500000001"/>
    <n v="7.0694282999999997E-2"/>
    <d v="1899-12-30T11:32:54"/>
  </r>
  <r>
    <s v="R Jose Lemondes"/>
    <s v="R Jose Vieira Guimaraes"/>
    <s v="Vla Seis"/>
    <x v="365"/>
    <s v="Matutino"/>
    <s v="Mensal"/>
    <n v="0.223558754"/>
    <n v="8.0311989E-2"/>
    <d v="1899-12-30T08:32:52"/>
  </r>
  <r>
    <s v="R Jose Lemondes"/>
    <s v="Vla Seis"/>
    <s v="R Jose Martins dos Santos"/>
    <x v="365"/>
    <s v="Matutino"/>
    <s v="Mensal"/>
    <n v="0.223558754"/>
    <n v="0.143246765"/>
    <d v="1899-12-30T08:40:44"/>
  </r>
  <r>
    <s v="R Jose Linard"/>
    <s v="R Jose Vieira"/>
    <s v="R Pedro Vitorato"/>
    <x v="110"/>
    <s v="Matutino"/>
    <s v="Mensal"/>
    <n v="7.145079800000001E-2"/>
    <n v="7.1450797999999996E-2"/>
    <d v="1899-12-30T12:22:48"/>
  </r>
  <r>
    <s v="R Jose Lopes Afonso"/>
    <s v="R Bela Vista de Minas"/>
    <s v="R Erva de Santa Luzia"/>
    <x v="290"/>
    <s v="Vespertino"/>
    <s v="Mensal"/>
    <n v="0.362841042"/>
    <n v="0.159233017"/>
    <d v="1899-12-30T19:04:37"/>
  </r>
  <r>
    <s v="R Jose Lopes Afonso"/>
    <s v="R Erva de Santa Luzia"/>
    <s v="R Marfim Vegetal"/>
    <x v="290"/>
    <s v="Vespertino"/>
    <s v="Mensal"/>
    <n v="0.362841042"/>
    <n v="9.3711692999999999E-2"/>
    <d v="1899-12-30T19:10:27"/>
  </r>
  <r>
    <s v="R Jose Lopes Afonso"/>
    <s v="R Salvador Fernandes Cardia"/>
    <s v="R Bela Vista de Minas"/>
    <x v="290"/>
    <s v="Vespertino"/>
    <s v="Mensal"/>
    <n v="0.362841042"/>
    <n v="0.109896332"/>
    <d v="1899-12-30T19:17:18"/>
  </r>
  <r>
    <s v="R Jose Lopes Rodrigues"/>
    <s v="Av Paranagua"/>
    <s v="S/Logradouro"/>
    <x v="94"/>
    <s v="Matutino"/>
    <s v="Mensal"/>
    <n v="0.93879335200000003"/>
    <n v="7.2252731000000001E-2"/>
    <d v="1899-12-30T12:52:42"/>
  </r>
  <r>
    <s v="R Jose Lopes Rodrigues"/>
    <s v="S/Logradouro"/>
    <s v="R Rev Jose de Azevedo Guerra"/>
    <x v="94"/>
    <s v="Matutino"/>
    <s v="Mensal"/>
    <n v="0.93879335200000003"/>
    <n v="1.4305669999999999E-2"/>
    <d v="1899-12-30T12:54:03"/>
  </r>
  <r>
    <s v="R Jose Lopes Rodrigues"/>
    <s v="R Rev Jose de Azevedo Guerra"/>
    <s v="R Pe Serafim Leite"/>
    <x v="339"/>
    <s v="Matutino"/>
    <s v="Mensal"/>
    <n v="0.93879335200000003"/>
    <n v="9.6839972999999996E-2"/>
    <d v="1899-12-30T11:04:37"/>
  </r>
  <r>
    <s v="R Jose Lopes Rodrigues"/>
    <s v="R Pe Serafim Leite"/>
    <s v="R Jose de Castro Mendes"/>
    <x v="339"/>
    <s v="Matutino"/>
    <s v="Mensal"/>
    <n v="0.93879335200000003"/>
    <n v="0.107680847"/>
    <d v="1899-12-30T11:11:32"/>
  </r>
  <r>
    <s v="R Jose Lopes Rodrigues"/>
    <s v="R Jose de Castro Mendes"/>
    <s v="R Folha da Fortuna"/>
    <x v="339"/>
    <s v="Matutino"/>
    <s v="Mensal"/>
    <n v="0.93879335200000003"/>
    <n v="9.6089691000000005E-2"/>
    <d v="1899-12-30T11:17:41"/>
  </r>
  <r>
    <s v="R Jose Lopes Rodrigues"/>
    <s v="R Folha da Fortuna"/>
    <s v="R Abel Tavares"/>
    <x v="339"/>
    <s v="Matutino"/>
    <s v="Mensal"/>
    <n v="0.93879335200000003"/>
    <n v="3.2392109000000002E-2"/>
    <d v="1899-12-30T11:19:46"/>
  </r>
  <r>
    <s v="R Jose Lopes Rodrigues"/>
    <s v="R Abel Tavares"/>
    <s v="R Brasilina Sachetti"/>
    <x v="339"/>
    <s v="Matutino"/>
    <s v="Mensal"/>
    <n v="0.93879335200000003"/>
    <n v="0.109772552"/>
    <d v="1899-12-30T11:26:48"/>
  </r>
  <r>
    <s v="R Jose Lopes Rodrigues"/>
    <s v="R Brasilina Sachetti"/>
    <s v="R Tiriba"/>
    <x v="339"/>
    <s v="Matutino"/>
    <s v="Mensal"/>
    <n v="0.93879335200000003"/>
    <n v="0.15303546100000001"/>
    <d v="1899-12-30T11:36:37"/>
  </r>
  <r>
    <s v="R Jose Lopes Rodrigues"/>
    <s v="R Tiriba"/>
    <s v="R Flor de Carnaval"/>
    <x v="339"/>
    <s v="Matutino"/>
    <s v="Mensal"/>
    <n v="0.93879335200000003"/>
    <n v="6.1580437000000002E-2"/>
    <d v="1899-12-30T11:40:34"/>
  </r>
  <r>
    <s v="R Jose Lopes Rodrigues"/>
    <s v="R Rev Joao Euclides Pereira"/>
    <s v="R Ilha do Campeche"/>
    <x v="257"/>
    <s v="Matutino"/>
    <s v="Mensal"/>
    <n v="0.93879335200000003"/>
    <n v="0.106278946"/>
    <d v="1899-12-30T09:10:51"/>
  </r>
  <r>
    <s v="R Jose Lopes Rodrigues"/>
    <s v="R Ilha do Campeche"/>
    <s v="R Manuel Teles Vitancos"/>
    <x v="257"/>
    <s v="Matutino"/>
    <s v="Mensal"/>
    <n v="0.93879335200000003"/>
    <n v="2.7554245000000002E-2"/>
    <d v="1899-12-30T09:12:35"/>
  </r>
  <r>
    <s v="R Jose Lopes Rodrigues"/>
    <s v="R Manuel Teles Vitancos"/>
    <s v="R Roberto Augusto Collin"/>
    <x v="257"/>
    <s v="Matutino"/>
    <s v="Mensal"/>
    <n v="0.93879335200000003"/>
    <n v="3.2796928000000003E-2"/>
    <d v="1899-12-30T09:14:39"/>
  </r>
  <r>
    <s v="R Jose Lopes Rodrigues"/>
    <s v="R Roberto Augusto Collin"/>
    <s v="Av Paranagua"/>
    <x v="257"/>
    <s v="Matutino"/>
    <s v="Mensal"/>
    <n v="0.93879335200000003"/>
    <n v="2.8213760000000001E-2"/>
    <d v="1899-12-30T09:16:25"/>
  </r>
  <r>
    <s v="R Jose Lourenco Figueiredo"/>
    <s v="Av do Oratorio"/>
    <s v="R S Roque"/>
    <x v="368"/>
    <s v="Matutino"/>
    <s v="Mensal"/>
    <n v="0.13034316999999998"/>
    <n v="0.13034317000000001"/>
    <d v="1899-12-30T12:09:25"/>
  </r>
  <r>
    <s v="R Jose Lucio de Queiros"/>
    <s v="R Juliao Cosme"/>
    <s v="R Ana Rita de Freitas"/>
    <x v="204"/>
    <s v="Vespertino"/>
    <s v="Mensal"/>
    <n v="0.108825566"/>
    <n v="1.0656377E-2"/>
    <d v="1899-12-30T16:25:24"/>
  </r>
  <r>
    <s v="R Jose Lucio de Queiros"/>
    <s v="R Ana Rita de Freitas"/>
    <s v="R Saracutinga"/>
    <x v="204"/>
    <s v="Vespertino"/>
    <s v="Mensal"/>
    <n v="0.108825566"/>
    <n v="9.8169189000000004E-2"/>
    <d v="1899-12-30T16:31:23"/>
  </r>
  <r>
    <s v="R Jose Luis Borges"/>
    <s v="R Antonio Pereira Machado"/>
    <s v="Vla Dezesseis"/>
    <x v="260"/>
    <s v="Vespertino"/>
    <s v="Mensal"/>
    <n v="0.33900338399999996"/>
    <n v="0.102490822"/>
    <d v="1899-12-30T18:09:23"/>
  </r>
  <r>
    <s v="R Jose Luis Borges"/>
    <s v="Vla Dezesseis"/>
    <s v="Vla Quinze"/>
    <x v="260"/>
    <s v="Vespertino"/>
    <s v="Mensal"/>
    <n v="0.33900338399999996"/>
    <n v="3.5747851999999997E-2"/>
    <d v="1899-12-30T18:11:18"/>
  </r>
  <r>
    <s v="R Jose Luis Borges"/>
    <s v="Vla Quinze"/>
    <s v="Vla Treze"/>
    <x v="260"/>
    <s v="Vespertino"/>
    <s v="Mensal"/>
    <n v="0.33900338399999996"/>
    <n v="8.4435547E-2"/>
    <d v="1899-12-30T18:15:49"/>
  </r>
  <r>
    <s v="R Jose Luis Borges"/>
    <s v="Vla Treze"/>
    <s v="R Vitoriano Pereira"/>
    <x v="260"/>
    <s v="Vespertino"/>
    <s v="Mensal"/>
    <n v="0.33900338399999996"/>
    <n v="0.116329163"/>
    <d v="1899-12-30T18:22:02"/>
  </r>
  <r>
    <s v="R Jose Luis de Brito"/>
    <s v="R Fr Jorge Cotrim"/>
    <s v="R Particular"/>
    <x v="409"/>
    <s v="Matutino"/>
    <s v="Mensal"/>
    <n v="0.23354549099999999"/>
    <n v="8.7394820999999998E-2"/>
    <d v="1899-12-30T09:50:33"/>
  </r>
  <r>
    <s v="R Jose Luis de Brito"/>
    <s v="R Particular"/>
    <s v="R Dr Assis Ribeiro"/>
    <x v="409"/>
    <s v="Matutino"/>
    <s v="Mensal"/>
    <n v="0.23354549099999999"/>
    <n v="0.13590331999999999"/>
    <d v="1899-12-30T10:00:35"/>
  </r>
  <r>
    <s v="R Jose Luis Ribeiro"/>
    <s v="R Francisco Goncalves"/>
    <s v="R Antonio Barbieri"/>
    <x v="110"/>
    <s v="Matutino"/>
    <s v="Mensal"/>
    <n v="8.8555767000000007E-2"/>
    <n v="5.2938609999999997E-2"/>
    <d v="1899-12-30T12:25:48"/>
  </r>
  <r>
    <s v="R Jose Luis Ribeiro"/>
    <s v="R Antonio Barbieri"/>
    <s v="Av da Barreira Grande"/>
    <x v="110"/>
    <s v="Matutino"/>
    <s v="Mensal"/>
    <n v="8.8555767000000007E-2"/>
    <n v="3.5617157000000003E-2"/>
    <d v="1899-12-30T12:27:49"/>
  </r>
  <r>
    <s v="R Jose Maciel"/>
    <s v="Av Adelia Chohfi"/>
    <s v="R Jose Ricardo da Costa"/>
    <x v="273"/>
    <s v="Vespertino"/>
    <s v="Mensal"/>
    <n v="7.9350036999999998E-2"/>
    <n v="7.9350036999999998E-2"/>
    <d v="1899-12-30T18:14:02"/>
  </r>
  <r>
    <s v="R Jose Madrazo"/>
    <s v="R Elza dos Anjos Neves"/>
    <s v="R Antonio Ramalho"/>
    <x v="33"/>
    <s v="Matutino"/>
    <s v="Mensal"/>
    <n v="0.38177271899999998"/>
    <n v="5.295623E-2"/>
    <d v="1899-12-30T10:18:46"/>
  </r>
  <r>
    <s v="R Jose Madrazo"/>
    <s v="R Antonio Ramalho"/>
    <s v="Vla Oito"/>
    <x v="33"/>
    <s v="Matutino"/>
    <s v="Mensal"/>
    <n v="0.38177271899999998"/>
    <n v="0.182804047"/>
    <d v="1899-12-30T10:31:03"/>
  </r>
  <r>
    <s v="R Jose Madrazo"/>
    <s v="Vla Oito"/>
    <s v="(Próprio Logradouro/Trecho) R Jose Madrazo"/>
    <x v="33"/>
    <s v="Matutino"/>
    <s v="Mensal"/>
    <n v="0.38177271899999998"/>
    <n v="8.4156440999999998E-2"/>
    <d v="1899-12-30T10:36:42"/>
  </r>
  <r>
    <s v="R Jose Madrazo"/>
    <s v="R Luis Norberto Freire"/>
    <s v="(Próprio Logradouro/Trecho) R Jose Madrazo"/>
    <x v="33"/>
    <s v="Matutino"/>
    <s v="Mensal"/>
    <n v="0.38177271899999998"/>
    <n v="2.2000614000000002E-2"/>
    <d v="1899-12-30T10:38:10"/>
  </r>
  <r>
    <s v="R Jose Manoel da Conceicao"/>
    <s v="R Luis Chagas Doria"/>
    <s v="R Hansler de Freitas"/>
    <x v="110"/>
    <s v="Matutino"/>
    <s v="Mensal"/>
    <n v="0.48656496900000001"/>
    <n v="6.3715775000000002E-2"/>
    <d v="1899-12-30T12:31:25"/>
  </r>
  <r>
    <s v="R Jose Manoel da Conceicao"/>
    <s v="R Hansler de Freitas"/>
    <s v="R Chiquinha Gonzaga"/>
    <x v="110"/>
    <s v="Matutino"/>
    <s v="Mensal"/>
    <n v="0.48656496900000001"/>
    <n v="6.9510932999999997E-2"/>
    <d v="1899-12-30T12:35:21"/>
  </r>
  <r>
    <s v="R Jose Manoel da Conceicao"/>
    <s v="S/Logradouro"/>
    <s v="R Alvaro Moreira"/>
    <x v="162"/>
    <s v="Matutino"/>
    <s v="Mensal"/>
    <n v="0.48656496900000001"/>
    <n v="0.10601809700000001"/>
    <d v="1899-12-30T11:48:09"/>
  </r>
  <r>
    <s v="R Jose Manoel da Conceicao"/>
    <s v="R Alvaro Moreira"/>
    <s v="R Paulo Florence"/>
    <x v="162"/>
    <s v="Matutino"/>
    <s v="Mensal"/>
    <n v="0.48656496900000001"/>
    <n v="6.2493340000000001E-2"/>
    <d v="1899-12-30T11:52:08"/>
  </r>
  <r>
    <s v="R Jose Manoel da Conceicao"/>
    <s v="R Paulo Florence"/>
    <s v="R Meireles Reis Filho"/>
    <x v="162"/>
    <s v="Matutino"/>
    <s v="Mensal"/>
    <n v="0.48656496900000001"/>
    <n v="6.0836165999999997E-2"/>
    <d v="1899-12-30T11:56:01"/>
  </r>
  <r>
    <s v="R Jose Manoel da Conceicao"/>
    <s v="R Meireles Reis Filho"/>
    <s v="R Marcolino Fagundes"/>
    <x v="162"/>
    <s v="Matutino"/>
    <s v="Mensal"/>
    <n v="0.48656496900000001"/>
    <n v="6.2664284000000001E-2"/>
    <d v="1899-12-30T12:00:00"/>
  </r>
  <r>
    <s v="R Jose Manoel da Conceicao"/>
    <s v="R Marcolino Fagundes"/>
    <s v="R Luis Chagas Doria"/>
    <x v="162"/>
    <s v="Matutino"/>
    <s v="Mensal"/>
    <n v="0.48656496900000001"/>
    <n v="6.1326374000000003E-2"/>
    <d v="1899-12-30T12:03:55"/>
  </r>
  <r>
    <s v="R Jose Manoel da Silva"/>
    <s v="R Batista Fergusio"/>
    <s v="R Caio Julio Cesar"/>
    <x v="76"/>
    <s v="Matutino"/>
    <s v="Mensal"/>
    <n v="6.1157615999999998E-2"/>
    <n v="6.1157615999999998E-2"/>
    <d v="1899-12-30T11:47:38"/>
  </r>
  <r>
    <s v="R Jose Manuel Martins"/>
    <s v="Tv Eugenia Fiacre"/>
    <s v="R Ibipitanga"/>
    <x v="340"/>
    <s v="Vespertino"/>
    <s v="Mensal"/>
    <n v="0.223889542"/>
    <n v="6.5843224000000006E-2"/>
    <d v="1899-12-30T16:26:53"/>
  </r>
  <r>
    <s v="R Jose Manuel Martins"/>
    <s v="R Ibipitanga"/>
    <s v="R Castelo do Piaui"/>
    <x v="340"/>
    <s v="Vespertino"/>
    <s v="Mensal"/>
    <n v="0.223889542"/>
    <n v="9.3614525000000004E-2"/>
    <d v="1899-12-30T16:33:07"/>
  </r>
  <r>
    <s v="R Jose Manuel Martins"/>
    <s v="R Acotipa"/>
    <s v="Tv Eugenia Fiacre"/>
    <x v="236"/>
    <s v="Vespertino"/>
    <s v="Mensal"/>
    <n v="0.223889542"/>
    <n v="6.4431793000000001E-2"/>
    <d v="1899-12-30T19:38:04"/>
  </r>
  <r>
    <s v="R Jose Maria Alves de Deus"/>
    <s v="R Manuel dos Santos Simoes"/>
    <s v="R Aguas Ferreas"/>
    <x v="51"/>
    <s v="Matutino"/>
    <s v="Mensal"/>
    <n v="1.1588190199999999"/>
    <n v="9.0990891000000004E-2"/>
    <d v="1899-12-30T10:34:12"/>
  </r>
  <r>
    <s v="R Jose Maria Alves de Deus"/>
    <s v="R Aguas Ferreas"/>
    <s v="R Manuel Leonel dos Santos"/>
    <x v="51"/>
    <s v="Matutino"/>
    <s v="Mensal"/>
    <n v="1.1588190199999999"/>
    <n v="8.0406074999999994E-2"/>
    <d v="1899-12-30T10:39:16"/>
  </r>
  <r>
    <s v="R Jose Maria Alves de Deus"/>
    <s v="R Manuel Leonel dos Santos"/>
    <s v="R Cone Antonio Manzi"/>
    <x v="51"/>
    <s v="Matutino"/>
    <s v="Mensal"/>
    <n v="1.1588190199999999"/>
    <n v="4.9268924999999998E-2"/>
    <d v="1899-12-30T10:42:22"/>
  </r>
  <r>
    <s v="R Jose Maria Alves de Deus"/>
    <s v="R Cone Antonio Manzi"/>
    <s v="R Pedro Geraldo Nascimento"/>
    <x v="390"/>
    <s v="Vespertino"/>
    <s v="Mensal"/>
    <n v="1.1588190199999999"/>
    <n v="0.14831919900000001"/>
    <d v="1899-12-30T17:17:26"/>
  </r>
  <r>
    <s v="R Jose Maria Alves de Deus"/>
    <s v="R Pedro Geraldo Nascimento"/>
    <s v="R Raimundo de Paulo Freitas"/>
    <x v="390"/>
    <s v="Vespertino"/>
    <s v="Mensal"/>
    <n v="1.1588190199999999"/>
    <n v="0.16505979900000001"/>
    <d v="1899-12-30T17:27:26"/>
  </r>
  <r>
    <s v="R Jose Maria Alves de Deus"/>
    <s v="R Raimundo de Paulo Freitas"/>
    <s v="R Almenara"/>
    <x v="390"/>
    <s v="Vespertino"/>
    <s v="Mensal"/>
    <n v="1.1588190199999999"/>
    <n v="0.13347874500000001"/>
    <d v="1899-12-30T17:35:32"/>
  </r>
  <r>
    <s v="R Jose Maria Alves de Deus"/>
    <s v="R Almenara"/>
    <s v="R Paulino Pacheco de Mello"/>
    <x v="390"/>
    <s v="Vespertino"/>
    <s v="Mensal"/>
    <n v="1.1588190199999999"/>
    <n v="6.4921959000000001E-2"/>
    <d v="1899-12-30T17:39:28"/>
  </r>
  <r>
    <s v="R Jose Maria Alves de Deus"/>
    <s v="R Paulino Pacheco de Mello"/>
    <s v="R Severino Jose Fernandes"/>
    <x v="390"/>
    <s v="Vespertino"/>
    <s v="Mensal"/>
    <n v="1.1588190199999999"/>
    <n v="0.160373978"/>
    <d v="1899-12-30T17:49:12"/>
  </r>
  <r>
    <s v="R Jose Maria Alves de Deus"/>
    <s v="R Severino Jose Fernandes"/>
    <s v="R Raimundo de Paulo Freitas"/>
    <x v="390"/>
    <s v="Vespertino"/>
    <s v="Mensal"/>
    <n v="1.1588190199999999"/>
    <n v="4.4537581999999999E-2"/>
    <d v="1899-12-30T17:51:54"/>
  </r>
  <r>
    <s v="R Jose Maria Alves de Deus"/>
    <s v="R Raimundo de Paulo Freitas"/>
    <s v="R Samuel Pedro dos Santos"/>
    <x v="390"/>
    <s v="Vespertino"/>
    <s v="Mensal"/>
    <n v="1.1588190199999999"/>
    <n v="3.2826828000000002E-2"/>
    <d v="1899-12-30T17:53:53"/>
  </r>
  <r>
    <s v="R Jose Maria Alves de Deus"/>
    <s v="R Samuel Pedro dos Santos"/>
    <s v="R Paulo Gonzaga da Silva"/>
    <x v="390"/>
    <s v="Vespertino"/>
    <s v="Mensal"/>
    <n v="1.1588190199999999"/>
    <n v="8.0188202E-2"/>
    <d v="1899-12-30T17:58:45"/>
  </r>
  <r>
    <s v="R Jose Maria Alves de Deus"/>
    <s v="R Paulo Gonzaga da Silva"/>
    <s v="R Antonio Bispo Vidal"/>
    <x v="390"/>
    <s v="Vespertino"/>
    <s v="Mensal"/>
    <n v="1.1588190199999999"/>
    <n v="8.0199348000000004E-2"/>
    <d v="1899-12-30T18:03:37"/>
  </r>
  <r>
    <s v="R Jose Maria Alves de Deus"/>
    <s v="R Antonio Bispo Vidal"/>
    <s v="Av Joao Batista Santiago"/>
    <x v="390"/>
    <s v="Vespertino"/>
    <s v="Mensal"/>
    <n v="1.1588190199999999"/>
    <n v="2.824749E-2"/>
    <d v="1899-12-30T18:05:20"/>
  </r>
  <r>
    <s v="R Jose Maria Ferreira Santos"/>
    <s v="R Adao Lorenzini"/>
    <s v="R Prf Castelo Branco"/>
    <x v="322"/>
    <s v="Matutino"/>
    <s v="Mensal"/>
    <n v="0.24037492399999999"/>
    <n v="8.0199332999999998E-2"/>
    <d v="1899-12-30T09:52:21"/>
  </r>
  <r>
    <s v="R Jose Maria Ferreira Santos"/>
    <s v="R Prf Castelo Branco"/>
    <s v="R Augusto Ferreira Ramos"/>
    <x v="322"/>
    <s v="Matutino"/>
    <s v="Mensal"/>
    <n v="0.24037492399999999"/>
    <n v="7.9234833000000005E-2"/>
    <d v="1899-12-30T09:57:40"/>
  </r>
  <r>
    <s v="R Jose Maria Ferreira Santos"/>
    <s v="R Augusto Ferreira Ramos"/>
    <s v="Tv Jose Maria Ferreira Santos"/>
    <x v="322"/>
    <s v="Matutino"/>
    <s v="Mensal"/>
    <n v="0.24037492399999999"/>
    <n v="3.8468520999999999E-2"/>
    <d v="1899-12-30T10:00:15"/>
  </r>
  <r>
    <s v="R Jose Maria Ferreira Santos"/>
    <s v="Tv Jose Maria Ferreira Santos"/>
    <s v="R Vitotoma Mastroroza"/>
    <x v="322"/>
    <s v="Matutino"/>
    <s v="Mensal"/>
    <n v="0.24037492399999999"/>
    <n v="4.2472237000000003E-2"/>
    <d v="1899-12-30T10:03:06"/>
  </r>
  <r>
    <s v="R Jose Marin"/>
    <s v="R Pedro de Campos Tourinho"/>
    <s v="R Carlo Mannelli"/>
    <x v="365"/>
    <s v="Matutino"/>
    <s v="Mensal"/>
    <n v="0.16860803999999999"/>
    <n v="0.103655945"/>
    <d v="1899-12-30T08:46:26"/>
  </r>
  <r>
    <s v="R Jose Marin"/>
    <s v="R Carlo Mannelli"/>
    <s v="R Jose Vieira Guimaraes"/>
    <x v="365"/>
    <s v="Matutino"/>
    <s v="Mensal"/>
    <n v="0.16860803999999999"/>
    <n v="6.4952095000000001E-2"/>
    <d v="1899-12-30T08:50:01"/>
  </r>
  <r>
    <s v="R Jose Mario Donizetti Baroni"/>
    <s v="R Paulo Tapajos"/>
    <s v="R Estudantes da China"/>
    <x v="250"/>
    <s v="Matutino"/>
    <s v="Mensal"/>
    <n v="0.22239309700000001"/>
    <n v="0.22239309700000001"/>
    <d v="1899-12-30T12:21:46"/>
  </r>
  <r>
    <s v="R Jose Maronato"/>
    <s v="Vla Quarenta e Quatro"/>
    <s v="R Ettore Andreazza"/>
    <x v="163"/>
    <s v="Matutino"/>
    <s v="Mensal"/>
    <n v="0.30571330299999999"/>
    <n v="0.15375781299999999"/>
    <d v="1899-12-30T11:51:52"/>
  </r>
  <r>
    <s v="R Jose Maronato"/>
    <s v="Vla Quarenta e Quatro"/>
    <s v="R Bandeira do Sul"/>
    <x v="163"/>
    <s v="Matutino"/>
    <s v="Mensal"/>
    <n v="0.30571330299999999"/>
    <n v="0.15195549"/>
    <d v="1899-12-30T12:02:19"/>
  </r>
  <r>
    <s v="R Jose Martinez"/>
    <s v="R Fernando Ganga"/>
    <s v="R Aldo Lombardi"/>
    <x v="346"/>
    <s v="Vespertino"/>
    <s v="Mensal"/>
    <n v="0.27066683999999996"/>
    <n v="0.27066684000000002"/>
    <d v="1899-12-30T17:15:16"/>
  </r>
  <r>
    <s v="R Jose Martins"/>
    <s v="R Pedro Vitorato"/>
    <s v="R Jose Vieira"/>
    <x v="110"/>
    <s v="Matutino"/>
    <s v="Mensal"/>
    <n v="0.225430298"/>
    <n v="0.225430298"/>
    <d v="1899-12-30T12:48:07"/>
  </r>
  <r>
    <s v="R Jose Martins dos Santos"/>
    <s v="R Sta Etelvina"/>
    <s v="R Jose Lemondes"/>
    <x v="365"/>
    <s v="Matutino"/>
    <s v="Mensal"/>
    <n v="0.48800028200000001"/>
    <n v="7.6058425999999998E-2"/>
    <d v="1899-12-30T08:54:12"/>
  </r>
  <r>
    <s v="R Jose Martins dos Santos"/>
    <s v="R Jose Lemondes"/>
    <s v="R Mateus Lopes"/>
    <x v="365"/>
    <s v="Matutino"/>
    <s v="Mensal"/>
    <n v="0.48800028200000001"/>
    <n v="5.4162380000000003E-2"/>
    <d v="1899-12-30T08:57:11"/>
  </r>
  <r>
    <s v="R Jose Martins dos Santos"/>
    <s v="R Mateus Lopes"/>
    <s v="R Lourenco Veloso"/>
    <x v="365"/>
    <s v="Matutino"/>
    <s v="Mensal"/>
    <n v="0.48800028200000001"/>
    <n v="4.9356116999999998E-2"/>
    <d v="1899-12-30T08:59:54"/>
  </r>
  <r>
    <s v="R Jose Martins dos Santos"/>
    <s v="R Lourenco Veloso"/>
    <s v="R Lourenco Goncalves"/>
    <x v="365"/>
    <s v="Matutino"/>
    <s v="Mensal"/>
    <n v="0.48800028200000001"/>
    <n v="5.1957531000000001E-2"/>
    <d v="1899-12-30T09:02:45"/>
  </r>
  <r>
    <s v="R Jose Martins dos Santos"/>
    <s v="R Lourenco Goncalves"/>
    <s v="R Manuel de Seixas"/>
    <x v="365"/>
    <s v="Matutino"/>
    <s v="Mensal"/>
    <n v="0.48800028200000001"/>
    <n v="1.4462295999999999E-2"/>
    <d v="1899-12-30T09:03:33"/>
  </r>
  <r>
    <s v="R Jose Martins dos Santos"/>
    <s v="R Manuel de Seixas"/>
    <s v="R Joaquim da Costa"/>
    <x v="365"/>
    <s v="Matutino"/>
    <s v="Mensal"/>
    <n v="0.48800028200000001"/>
    <n v="0.13106369000000001"/>
    <d v="1899-12-30T09:10:45"/>
  </r>
  <r>
    <s v="R Jose Martins dos Santos"/>
    <s v="R Joaquim da Costa"/>
    <s v="R Miguel da Fonseca"/>
    <x v="365"/>
    <s v="Matutino"/>
    <s v="Mensal"/>
    <n v="0.48800028200000001"/>
    <n v="0.110939842"/>
    <d v="1899-12-30T09:16:51"/>
  </r>
  <r>
    <s v="R Jose Matias Delgado"/>
    <s v="R Augusto Mendes Pinto"/>
    <s v="R Jose Juarez Antunes"/>
    <x v="389"/>
    <s v="Vespertino"/>
    <s v="Mensal"/>
    <n v="0.12631740599999999"/>
    <n v="0.12631740599999999"/>
    <d v="1899-12-30T19:34:31"/>
  </r>
  <r>
    <s v="R Jose Matos"/>
    <s v="R Itajuibe"/>
    <s v="R Luis de Brito Almeida"/>
    <x v="59"/>
    <s v="Matutino"/>
    <s v="Mensal"/>
    <n v="0.10991014099999999"/>
    <n v="0.109910141"/>
    <d v="1899-12-30T10:16:19"/>
  </r>
  <r>
    <s v="R Jose Mauri"/>
    <s v="Av Nordestina"/>
    <s v="R Jabiru"/>
    <x v="385"/>
    <s v="Matutino"/>
    <s v="Mensal"/>
    <n v="0.153565285"/>
    <n v="8.9591446000000005E-2"/>
    <d v="1899-12-30T09:38:06"/>
  </r>
  <r>
    <s v="R Jose Mauri"/>
    <s v="R Jabiru"/>
    <s v="R Cap Ribeiro de Camargo"/>
    <x v="51"/>
    <s v="Matutino"/>
    <s v="Mensal"/>
    <n v="0.153565285"/>
    <n v="6.3973839000000005E-2"/>
    <d v="1899-12-30T10:46:23"/>
  </r>
  <r>
    <s v="R Jose Milton da Silva"/>
    <s v="R Rio Hipiaugui"/>
    <s v="S/Logradouro"/>
    <x v="154"/>
    <s v="Matutino"/>
    <s v="Mensal"/>
    <n v="7.7611741999999997E-2"/>
    <n v="2.0752751999999999E-2"/>
    <d v="1899-12-30T12:00:53"/>
  </r>
  <r>
    <s v="R Jose Milton da Silva"/>
    <s v="S/Logradouro"/>
    <s v="R Iamacaru"/>
    <x v="154"/>
    <s v="Matutino"/>
    <s v="Mensal"/>
    <n v="7.7611741999999997E-2"/>
    <n v="5.6858989999999998E-2"/>
    <d v="1899-12-30T12:04:44"/>
  </r>
  <r>
    <s v="R Jose Mozart de Araujo"/>
    <s v="R Flor de Santa Cruz"/>
    <s v="R Dilermando Pinheiro"/>
    <x v="328"/>
    <s v="Vespertino"/>
    <s v="Mensal"/>
    <n v="0.70884055700000004"/>
    <n v="0.109378983"/>
    <d v="1899-12-30T18:41:51"/>
  </r>
  <r>
    <s v="R Jose Mozart de Araujo"/>
    <s v="R Lacos de Ouro"/>
    <s v="R Bruno Kiefer"/>
    <x v="223"/>
    <s v="Vespertino"/>
    <s v="Mensal"/>
    <n v="0.70884055700000004"/>
    <n v="5.6644970000000003E-2"/>
    <d v="1899-12-30T17:02:15"/>
  </r>
  <r>
    <s v="R Jose Mozart de Araujo"/>
    <s v="R Bruno Kiefer"/>
    <s v="R Flor de Santa Cruz"/>
    <x v="223"/>
    <s v="Vespertino"/>
    <s v="Mensal"/>
    <n v="0.70884055700000004"/>
    <n v="7.1654998999999997E-2"/>
    <d v="1899-12-30T17:06:59"/>
  </r>
  <r>
    <s v="R Jose Mozart de Araujo"/>
    <s v="R Flor de Santa Cruz"/>
    <s v="R Carlos Puebla"/>
    <x v="223"/>
    <s v="Vespertino"/>
    <s v="Mensal"/>
    <n v="0.70884055700000004"/>
    <n v="7.1584258999999997E-2"/>
    <d v="1899-12-30T17:11:43"/>
  </r>
  <r>
    <s v="R Jose Mozart de Araujo"/>
    <s v="R Carlos Puebla"/>
    <s v="R Alzira de Camargo"/>
    <x v="223"/>
    <s v="Vespertino"/>
    <s v="Mensal"/>
    <n v="0.70884055700000004"/>
    <n v="0.188620438"/>
    <d v="1899-12-30T17:24:11"/>
  </r>
  <r>
    <s v="R Jose Mozart de Araujo"/>
    <s v="R Alzira de Camargo"/>
    <s v="R Carlos Puebla"/>
    <x v="223"/>
    <s v="Vespertino"/>
    <s v="Mensal"/>
    <n v="0.70884055700000004"/>
    <n v="0.14048451200000001"/>
    <d v="1899-12-30T17:33:28"/>
  </r>
  <r>
    <s v="R Jose Mozart de Araujo"/>
    <s v="R Carlos Puebla"/>
    <s v="R Flor de Santa Cruz"/>
    <x v="223"/>
    <s v="Vespertino"/>
    <s v="Mensal"/>
    <n v="0.70884055700000004"/>
    <n v="7.0472397000000006E-2"/>
    <d v="1899-12-30T17:38:07"/>
  </r>
  <r>
    <s v="R Jose Narciso Menezes"/>
    <s v="R Eugenio Gaudencio Costa"/>
    <s v="R Tv"/>
    <x v="195"/>
    <s v="Matutino"/>
    <s v="Mensal"/>
    <n v="0.145099751"/>
    <n v="2.8150036E-2"/>
    <d v="1899-12-30T12:03:35"/>
  </r>
  <r>
    <s v="R Jose Narciso Menezes"/>
    <s v="R Tv"/>
    <s v="R Alves Seixas"/>
    <x v="195"/>
    <s v="Matutino"/>
    <s v="Mensal"/>
    <n v="0.145099751"/>
    <n v="3.5598075999999999E-2"/>
    <d v="1899-12-30T12:05:54"/>
  </r>
  <r>
    <s v="R Jose Narciso Menezes"/>
    <s v="R Alves Seixas"/>
    <s v="R Gal Porfirio da Paz"/>
    <x v="195"/>
    <s v="Matutino"/>
    <s v="Mensal"/>
    <n v="0.145099751"/>
    <n v="8.1351639000000003E-2"/>
    <d v="1899-12-30T12:11:13"/>
  </r>
  <r>
    <s v="R Jose Neto Jr"/>
    <s v="Av Osvaldo Valle Cordeiro"/>
    <s v="R Caetano Basso"/>
    <x v="179"/>
    <s v="Matutino"/>
    <s v="Mensal"/>
    <n v="0.19203942900000001"/>
    <n v="0.19203942900000001"/>
    <d v="1899-12-30T11:56:56"/>
  </r>
  <r>
    <s v="R Jose Nicolau Yazigi"/>
    <s v="R Dr Horacio Wells"/>
    <s v="(Próprio Logradouro/Trecho) R Jose Nicolau Yazigi"/>
    <x v="195"/>
    <s v="Matutino"/>
    <s v="Mensal"/>
    <n v="6.9664116000000012E-2"/>
    <n v="6.9664115999999998E-2"/>
    <d v="1899-12-30T12:15:46"/>
  </r>
  <r>
    <s v="R Jose Norberto da Fonseca"/>
    <s v="R Camomila Romana"/>
    <s v="R Jose Gomes de Oliveira"/>
    <x v="33"/>
    <s v="Matutino"/>
    <s v="Mensal"/>
    <n v="0.52319085700000001"/>
    <n v="0.112434769"/>
    <d v="1899-12-30T10:45:43"/>
  </r>
  <r>
    <s v="R Jose Norberto da Fonseca"/>
    <s v="R Jose Gomes de Oliveira"/>
    <s v="R Joao Caminha Rodrigues"/>
    <x v="33"/>
    <s v="Matutino"/>
    <s v="Mensal"/>
    <n v="0.52319085700000001"/>
    <n v="6.8442595999999994E-2"/>
    <d v="1899-12-30T10:50:19"/>
  </r>
  <r>
    <s v="R Jose Norberto da Fonseca"/>
    <s v="R Joao Caminha Rodrigues"/>
    <s v="Ac R Julia Antonieta Tepedino Guerra"/>
    <x v="33"/>
    <s v="Matutino"/>
    <s v="Mensal"/>
    <n v="0.52319085700000001"/>
    <n v="0.10262809000000001"/>
    <d v="1899-12-30T10:57:12"/>
  </r>
  <r>
    <s v="R Jose Norberto da Fonseca"/>
    <s v="Ac R Julia Antonieta Tepedino Guerra"/>
    <s v="R Silvares"/>
    <x v="33"/>
    <s v="Matutino"/>
    <s v="Mensal"/>
    <n v="0.52319085700000001"/>
    <n v="0.111794106"/>
    <d v="1899-12-30T11:04:43"/>
  </r>
  <r>
    <s v="R Jose Norberto da Fonseca"/>
    <s v="R Silvares"/>
    <s v="R Sol do Tropico"/>
    <x v="33"/>
    <s v="Matutino"/>
    <s v="Mensal"/>
    <n v="0.52319085700000001"/>
    <n v="0.12789129599999999"/>
    <d v="1899-12-30T11:13:18"/>
  </r>
  <r>
    <s v="R Jose Nunes dos Santos"/>
    <s v="R Piracoaba"/>
    <s v="(Próprio Logradouro/Trecho) R Jose Nunes dos Santos"/>
    <x v="426"/>
    <s v="Vespertino"/>
    <s v="Mensal"/>
    <n v="1.22953884"/>
    <n v="9.3040222000000006E-2"/>
    <d v="1899-12-30T16:45:20"/>
  </r>
  <r>
    <s v="R Jose Nunes dos Santos"/>
    <s v="R Piracoaba"/>
    <s v="R Sampaio Bueno"/>
    <x v="426"/>
    <s v="Vespertino"/>
    <s v="Mensal"/>
    <n v="1.22953884"/>
    <n v="9.2313408E-2"/>
    <d v="1899-12-30T16:51:28"/>
  </r>
  <r>
    <s v="R Jose Nunes dos Santos"/>
    <s v="R Sampaio Bueno"/>
    <s v="R Joao Carneiro e Cruz"/>
    <x v="426"/>
    <s v="Vespertino"/>
    <s v="Mensal"/>
    <n v="1.22953884"/>
    <n v="4.3256694999999998E-2"/>
    <d v="1899-12-30T16:54:21"/>
  </r>
  <r>
    <s v="R Jose Nunes dos Santos"/>
    <s v="R Joao Carneiro e Cruz"/>
    <s v="R Dr Jose de Porciuncula"/>
    <x v="426"/>
    <s v="Vespertino"/>
    <s v="Mensal"/>
    <n v="1.22953884"/>
    <n v="7.3405791999999997E-2"/>
    <d v="1899-12-30T16:59:14"/>
  </r>
  <r>
    <s v="R Jose Nunes dos Santos"/>
    <s v="R Dr Jose de Porciuncula"/>
    <s v="Av Oliveira Freire"/>
    <x v="426"/>
    <s v="Vespertino"/>
    <s v="Mensal"/>
    <n v="1.22953884"/>
    <n v="0.118662804"/>
    <d v="1899-12-30T17:07:08"/>
  </r>
  <r>
    <s v="R Jose Nunes dos Santos"/>
    <s v="Av Oliveira Freire"/>
    <s v="R Joao Lopes da Silva"/>
    <x v="426"/>
    <s v="Vespertino"/>
    <s v="Mensal"/>
    <n v="1.22953884"/>
    <n v="0.100467918"/>
    <d v="1899-12-30T17:13:49"/>
  </r>
  <r>
    <s v="R Jose Nunes dos Santos"/>
    <s v="R Joao Lopes da Silva"/>
    <s v="R Antonio Viana"/>
    <x v="426"/>
    <s v="Vespertino"/>
    <s v="Mensal"/>
    <n v="1.22953884"/>
    <n v="4.9444823999999998E-2"/>
    <d v="1899-12-30T17:17:06"/>
  </r>
  <r>
    <s v="R Jose Nunes dos Santos"/>
    <s v="R Antonio Viana"/>
    <s v="R Silveira Pires"/>
    <x v="426"/>
    <s v="Vespertino"/>
    <s v="Mensal"/>
    <n v="1.22953884"/>
    <n v="0.113933662"/>
    <d v="1899-12-30T17:24:41"/>
  </r>
  <r>
    <s v="R Jose Nunes dos Santos"/>
    <s v="R Silveira Pires"/>
    <s v="R Muniz Falcao"/>
    <x v="288"/>
    <s v="Vespertino"/>
    <s v="Mensal"/>
    <n v="1.22953884"/>
    <n v="0.11519172699999999"/>
    <d v="1899-12-30T17:00:46"/>
  </r>
  <r>
    <s v="R Jose Nunes dos Santos"/>
    <s v="R Muniz Falcao"/>
    <s v="R Paranacity"/>
    <x v="288"/>
    <s v="Vespertino"/>
    <s v="Mensal"/>
    <n v="1.22953884"/>
    <n v="0.116083321"/>
    <d v="1899-12-30T17:08:26"/>
  </r>
  <r>
    <s v="R Jose Nunes dos Santos"/>
    <s v="R Paranacity"/>
    <s v="Tv Tafi"/>
    <x v="288"/>
    <s v="Vespertino"/>
    <s v="Mensal"/>
    <n v="1.22953884"/>
    <n v="4.5012973999999997E-2"/>
    <d v="1899-12-30T17:11:25"/>
  </r>
  <r>
    <s v="R Jose Nunes dos Santos"/>
    <s v="Tv Tafi"/>
    <s v="R Sta Davina"/>
    <x v="288"/>
    <s v="Vespertino"/>
    <s v="Mensal"/>
    <n v="1.22953884"/>
    <n v="0.212174377"/>
    <d v="1899-12-30T17:25:25"/>
  </r>
  <r>
    <s v="R Jose Nunes dos Santos"/>
    <s v="R Sta Davina"/>
    <s v="(Próprio Logradouro/Trecho) R Jose Nunes dos Santos"/>
    <x v="288"/>
    <s v="Vespertino"/>
    <s v="Mensal"/>
    <n v="1.22953884"/>
    <n v="5.6551116999999998E-2"/>
    <d v="1899-12-30T17:29:10"/>
  </r>
  <r>
    <s v="R Jose Oiticica"/>
    <s v="R Itaicica"/>
    <s v="Vla Oito"/>
    <x v="90"/>
    <s v="Matutino"/>
    <s v="Mensal"/>
    <n v="0.35672887200000003"/>
    <n v="0.17234106399999999"/>
    <d v="1899-12-30T10:19:04"/>
  </r>
  <r>
    <s v="R Jose Oiticica"/>
    <s v="Vla Oito"/>
    <s v="R Mutui"/>
    <x v="90"/>
    <s v="Matutino"/>
    <s v="Mensal"/>
    <n v="0.35672887200000003"/>
    <n v="8.7809389999999998E-3"/>
    <d v="1899-12-30T10:19:40"/>
  </r>
  <r>
    <s v="R Jose Oiticica"/>
    <s v="R Mutui"/>
    <s v="Vla Dez"/>
    <x v="90"/>
    <s v="Matutino"/>
    <s v="Mensal"/>
    <n v="0.35672887200000003"/>
    <n v="5.2605041999999998E-2"/>
    <d v="1899-12-30T10:23:12"/>
  </r>
  <r>
    <s v="R Jose Oiticica"/>
    <s v="Vla Dez"/>
    <s v="(Próprio Logradouro/Trecho) R Jose Oiticica"/>
    <x v="90"/>
    <s v="Matutino"/>
    <s v="Mensal"/>
    <n v="0.35672887200000003"/>
    <n v="7.6068672000000004E-2"/>
    <d v="1899-12-30T10:28:19"/>
  </r>
  <r>
    <s v="R Jose Oiticica"/>
    <s v="R Mutui"/>
    <s v="(Próprio Logradouro/Trecho) R Jose Oiticica"/>
    <x v="90"/>
    <s v="Matutino"/>
    <s v="Mensal"/>
    <n v="0.35672887200000003"/>
    <n v="4.6933154999999997E-2"/>
    <d v="1899-12-30T10:31:28"/>
  </r>
  <r>
    <s v="R Jose Oiticica Filho"/>
    <s v="R Reriutaba"/>
    <s v="R Ursulina D Angelo"/>
    <x v="130"/>
    <s v="Vespertino"/>
    <s v="Mensal"/>
    <n v="0.96318221300000006"/>
    <n v="5.5801743000000001E-2"/>
    <d v="1899-12-30T17:03:11"/>
  </r>
  <r>
    <s v="R Jose Oiticica Filho"/>
    <s v="R Ursulina D Angelo"/>
    <s v="R Sabbado D Angelo"/>
    <x v="130"/>
    <s v="Vespertino"/>
    <s v="Mensal"/>
    <n v="0.96318221300000006"/>
    <n v="5.8401954999999998E-2"/>
    <d v="1899-12-30T17:07:07"/>
  </r>
  <r>
    <s v="R Jose Oiticica Filho"/>
    <s v="R Sabbado D Angelo"/>
    <s v="R Prf Brito Machado"/>
    <x v="130"/>
    <s v="Vespertino"/>
    <s v="Mensal"/>
    <n v="0.96318221300000006"/>
    <n v="0.11408083300000001"/>
    <d v="1899-12-30T17:14:47"/>
  </r>
  <r>
    <s v="R Jose Oiticica Filho"/>
    <s v="R Prf Brito Machado"/>
    <s v="R Eng Villares da Silva"/>
    <x v="130"/>
    <s v="Vespertino"/>
    <s v="Mensal"/>
    <n v="0.96318221300000006"/>
    <n v="0.11450772100000001"/>
    <d v="1899-12-30T17:22:29"/>
  </r>
  <r>
    <s v="R Jose Oiticica Filho"/>
    <s v="R Eng Villares da Silva"/>
    <s v="R Alvaro de Mendonca"/>
    <x v="130"/>
    <s v="Vespertino"/>
    <s v="Mensal"/>
    <n v="0.96318221300000006"/>
    <n v="0.114693146"/>
    <d v="1899-12-30T17:30:12"/>
  </r>
  <r>
    <s v="R Jose Oiticica Filho"/>
    <s v="R Alvaro de Mendonca"/>
    <s v="R Vla. Seissentos e Cinco"/>
    <x v="130"/>
    <s v="Vespertino"/>
    <s v="Mensal"/>
    <n v="0.96318221300000006"/>
    <n v="5.7687655999999997E-2"/>
    <d v="1899-12-30T17:34:05"/>
  </r>
  <r>
    <s v="R Jose Oiticica Filho"/>
    <s v="R Vla. Seissentos e Cinco"/>
    <s v="R Dona Maria de Camargo"/>
    <x v="130"/>
    <s v="Vespertino"/>
    <s v="Mensal"/>
    <n v="0.96318221300000006"/>
    <n v="5.9453807999999997E-2"/>
    <d v="1899-12-30T17:38:05"/>
  </r>
  <r>
    <s v="R Jose Oiticica Filho"/>
    <s v="R Dona Maria de Camargo"/>
    <s v="R Prf Leonidio Allegreti"/>
    <x v="130"/>
    <s v="Vespertino"/>
    <s v="Mensal"/>
    <n v="0.96318221300000006"/>
    <n v="0.117564194"/>
    <d v="1899-12-30T17:45:59"/>
  </r>
  <r>
    <s v="R Jose Oiticica Filho"/>
    <s v="R Prf Leonidio Allegreti"/>
    <s v="R Dr Rodrigo Pereira Barreto"/>
    <x v="130"/>
    <s v="Vespertino"/>
    <s v="Mensal"/>
    <n v="0.96318221300000006"/>
    <n v="0.11530317700000001"/>
    <d v="1899-12-30T17:53:45"/>
  </r>
  <r>
    <s v="R Jose Oiticica Filho"/>
    <s v="R Dr Rodrigo Pereira Barreto"/>
    <s v="R Marcelino da Silva"/>
    <x v="130"/>
    <s v="Vespertino"/>
    <s v="Mensal"/>
    <n v="0.96318221300000006"/>
    <n v="7.5008651999999995E-2"/>
    <d v="1899-12-30T17:58:47"/>
  </r>
  <r>
    <s v="R Jose Oiticica Filho"/>
    <s v="R Marcelino da Silva"/>
    <s v="R Antonio Moura Andrade"/>
    <x v="130"/>
    <s v="Vespertino"/>
    <s v="Mensal"/>
    <n v="0.96318221300000006"/>
    <n v="8.0679328999999994E-2"/>
    <d v="1899-12-30T18:04:13"/>
  </r>
  <r>
    <s v="R Jose Otoni"/>
    <s v="R Serra Dourada"/>
    <s v="Estc do Banco"/>
    <x v="310"/>
    <s v="Vespertino"/>
    <s v="Mensal"/>
    <n v="0.31227409"/>
    <n v="0.13486123699999999"/>
    <d v="1899-12-30T17:05:28"/>
  </r>
  <r>
    <s v="R Jose Otoni"/>
    <s v="Estc do Banco"/>
    <s v="R Rachid Atihe"/>
    <x v="310"/>
    <s v="Vespertino"/>
    <s v="Mensal"/>
    <n v="0.31227409"/>
    <n v="2.8983707000000001E-2"/>
    <d v="1899-12-30T17:11:16"/>
  </r>
  <r>
    <s v="R Jose Otoni"/>
    <s v="R Rachid Atihe"/>
    <s v="R Abaitinga"/>
    <x v="310"/>
    <s v="Vespertino"/>
    <s v="Mensal"/>
    <n v="0.31227409"/>
    <n v="2.8295768999999998E-2"/>
    <d v="1899-12-30T17:16:55"/>
  </r>
  <r>
    <s v="R Jose Otoni"/>
    <s v="R Abaitinga"/>
    <s v="R Idioma Esperanto"/>
    <x v="310"/>
    <s v="Vespertino"/>
    <s v="Mensal"/>
    <n v="0.31227409"/>
    <n v="0.120133377"/>
    <d v="1899-12-30T17:40:56"/>
  </r>
  <r>
    <s v="R Jose Padilha"/>
    <s v="R Ismael Cardona"/>
    <s v="(Próprio Logradouro/Trecho) R Jose Padilha"/>
    <x v="0"/>
    <s v="Vespertino"/>
    <s v="Mensal"/>
    <n v="3.2007454000000005E-2"/>
    <n v="3.2007453999999998E-2"/>
    <d v="1899-12-30T18:31:30"/>
  </r>
  <r>
    <s v="R Jose Pardo"/>
    <s v="R Francisco de Melo Palheta"/>
    <s v="Vla Quatro"/>
    <x v="419"/>
    <s v="Vespertino"/>
    <s v="Mensal"/>
    <n v="0.18361655400000002"/>
    <n v="8.1836860999999997E-2"/>
    <d v="1899-12-30T16:33:08"/>
  </r>
  <r>
    <s v="R Jose Pardo"/>
    <s v="Vla Quatro"/>
    <s v="(Próprio Logradouro/Trecho) R Jose Pardo"/>
    <x v="419"/>
    <s v="Vespertino"/>
    <s v="Mensal"/>
    <n v="0.18361655400000002"/>
    <n v="0.101779694"/>
    <d v="1899-12-30T16:38:48"/>
  </r>
  <r>
    <s v="R Jose Pedro"/>
    <s v="R Moreira Neto"/>
    <s v="R Boa Fe"/>
    <x v="405"/>
    <s v="Vespertino"/>
    <s v="Mensal"/>
    <n v="0.44934417700000001"/>
    <n v="7.3536133000000004E-2"/>
    <d v="1899-12-30T18:08:21"/>
  </r>
  <r>
    <s v="R Jose Pedro"/>
    <s v="R Boa Fe"/>
    <s v="R Primavera"/>
    <x v="405"/>
    <s v="Vespertino"/>
    <s v="Mensal"/>
    <n v="0.44934417700000001"/>
    <n v="0.37580804400000001"/>
    <d v="1899-12-30T18:25:37"/>
  </r>
  <r>
    <s v="R Jose Pedro Dias de Carvalho"/>
    <s v="R Jz de Fora"/>
    <s v="R Barbacena"/>
    <x v="435"/>
    <s v="Matutino"/>
    <s v="Mensal"/>
    <n v="0.23515684199999998"/>
    <n v="5.7440448999999998E-2"/>
    <d v="1899-12-30T09:35:41"/>
  </r>
  <r>
    <s v="R Jose Pedro Dias de Carvalho"/>
    <s v="R Barbacena"/>
    <s v="R Heraclito Odilon"/>
    <x v="435"/>
    <s v="Matutino"/>
    <s v="Mensal"/>
    <n v="0.23515684199999998"/>
    <n v="5.9803584999999999E-2"/>
    <d v="1899-12-30T09:39:34"/>
  </r>
  <r>
    <s v="R Jose Pedro Dias de Carvalho"/>
    <s v="R Heraclito Odilon"/>
    <s v="R Prf Bourhan Helou"/>
    <x v="435"/>
    <s v="Matutino"/>
    <s v="Mensal"/>
    <n v="0.23515684199999998"/>
    <n v="5.8162410999999997E-2"/>
    <d v="1899-12-30T09:43:21"/>
  </r>
  <r>
    <s v="R Jose Pedro Dias de Carvalho"/>
    <s v="R Prf Bourhan Helou"/>
    <s v="R Joao Bernardes"/>
    <x v="435"/>
    <s v="Matutino"/>
    <s v="Mensal"/>
    <n v="0.23515684199999998"/>
    <n v="5.9750396999999997E-2"/>
    <d v="1899-12-30T09:47:14"/>
  </r>
  <r>
    <s v="R Jose Pedroso"/>
    <s v="R Guabiroba de Minas"/>
    <s v="(Próprio Logradouro/Trecho) R Jose Pedroso"/>
    <x v="121"/>
    <s v="Matutino"/>
    <s v="Mensal"/>
    <n v="9.8998741000000001E-2"/>
    <n v="9.8998741000000001E-2"/>
    <d v="1899-12-30T12:14:10"/>
  </r>
  <r>
    <s v="R Jose Pereira"/>
    <s v="R Vicente Turno"/>
    <s v="R Luis Carlos Galbiate"/>
    <x v="304"/>
    <s v="Vespertino"/>
    <s v="Mensal"/>
    <n v="0.35976507899999999"/>
    <n v="0.15145889300000001"/>
    <d v="1899-12-30T16:06:16"/>
  </r>
  <r>
    <s v="R Jose Pereira"/>
    <s v="R Luis Carlos Galbiate"/>
    <s v="R Aline Souza Veiga"/>
    <x v="304"/>
    <s v="Vespertino"/>
    <s v="Mensal"/>
    <n v="0.35976507899999999"/>
    <n v="4.6151363000000001E-2"/>
    <d v="1899-12-30T16:09:18"/>
  </r>
  <r>
    <s v="R Jose Pereira"/>
    <s v="R Aline Souza Veiga"/>
    <s v="R Jd Solange"/>
    <x v="394"/>
    <s v="Vespertino"/>
    <s v="Mensal"/>
    <n v="0.35976507899999999"/>
    <n v="0.10043801099999999"/>
    <d v="1899-12-30T14:32:54"/>
  </r>
  <r>
    <s v="R Jose Pereira"/>
    <s v="R Jd Solange"/>
    <s v="R Miguel Fernandes"/>
    <x v="394"/>
    <s v="Vespertino"/>
    <s v="Mensal"/>
    <n v="0.35976507899999999"/>
    <n v="1.8817711000000001E-2"/>
    <d v="1899-12-30T14:34:10"/>
  </r>
  <r>
    <s v="R Jose Pereira"/>
    <s v="R Miguel Fernandes"/>
    <s v="R da Embauba Branca"/>
    <x v="394"/>
    <s v="Vespertino"/>
    <s v="Mensal"/>
    <n v="0.35976507899999999"/>
    <n v="4.2899101000000002E-2"/>
    <d v="1899-12-30T14:37:03"/>
  </r>
  <r>
    <s v="R Jose Pereira Arouca"/>
    <s v="R Jose Bernardes Oliveira"/>
    <s v="S/Logradouro"/>
    <x v="281"/>
    <s v="Vespertino"/>
    <s v="Mensal"/>
    <n v="9.4558899000000002E-2"/>
    <n v="5.4616713999999997E-2"/>
    <d v="1899-12-30T19:44:04"/>
  </r>
  <r>
    <s v="R Jose Pereira Arouca"/>
    <s v="S/Logradouro"/>
    <s v="R Francisco Branco Barros"/>
    <x v="281"/>
    <s v="Vespertino"/>
    <s v="Mensal"/>
    <n v="9.4558899000000002E-2"/>
    <n v="3.9942183999999999E-2"/>
    <d v="1899-12-30T19:46:43"/>
  </r>
  <r>
    <s v="R Jose Pereira Cardoso"/>
    <s v="Ac Av Mal Tito"/>
    <s v="R Arlindo Miragaia"/>
    <x v="69"/>
    <s v="Vespertino"/>
    <s v="Mensal"/>
    <n v="0.2117696"/>
    <n v="0.104028564"/>
    <d v="1899-12-30T18:44:41"/>
  </r>
  <r>
    <s v="R Jose Pereira Cardoso"/>
    <s v="R Arlindo Miragaia"/>
    <s v="R Evangelina Ferreira Destro"/>
    <x v="69"/>
    <s v="Vespertino"/>
    <s v="Mensal"/>
    <n v="0.2117696"/>
    <n v="0.107741035"/>
    <d v="1899-12-30T18:51:31"/>
  </r>
  <r>
    <s v="R Jose Pereira Santos"/>
    <s v="S/Logradouro"/>
    <s v="R Joao Nepomuceno Castro"/>
    <x v="281"/>
    <s v="Vespertino"/>
    <s v="Mensal"/>
    <n v="7.8444976999999999E-2"/>
    <n v="3.8594352999999998E-2"/>
    <d v="1899-12-30T19:49:17"/>
  </r>
  <r>
    <s v="R Jose Pereira Santos"/>
    <s v="S/Logradouro"/>
    <s v="R Manuel Francisco Araujo"/>
    <x v="281"/>
    <s v="Vespertino"/>
    <s v="Mensal"/>
    <n v="7.8444976999999999E-2"/>
    <n v="3.9850624000000001E-2"/>
    <d v="1899-12-30T19:51:56"/>
  </r>
  <r>
    <s v="R Jose Pessota"/>
    <s v="Av Joao Batista Santiago"/>
    <s v="Vla Oito"/>
    <x v="55"/>
    <s v="Vespertino"/>
    <s v="Mensal"/>
    <n v="1.2406391910000001"/>
    <n v="6.8323067000000001E-2"/>
    <d v="1899-12-30T18:19:05"/>
  </r>
  <r>
    <s v="R Jose Pessota"/>
    <s v="Vla Oito"/>
    <s v="R Cantidiano Guimaraes"/>
    <x v="55"/>
    <s v="Vespertino"/>
    <s v="Mensal"/>
    <n v="1.2406391910000001"/>
    <n v="4.5880839999999999E-2"/>
    <d v="1899-12-30T18:21:28"/>
  </r>
  <r>
    <s v="R Jose Pessota"/>
    <s v="R Cantidiano Guimaraes"/>
    <s v="R Mateus Barbosa de Rezende"/>
    <x v="55"/>
    <s v="Vespertino"/>
    <s v="Mensal"/>
    <n v="1.2406391910000001"/>
    <n v="0.10252330799999999"/>
    <d v="1899-12-30T18:26:46"/>
  </r>
  <r>
    <s v="R Jose Pessota"/>
    <s v="R Mateus Barbosa de Rezende"/>
    <s v="Vla Tres"/>
    <x v="55"/>
    <s v="Vespertino"/>
    <s v="Mensal"/>
    <n v="1.2406391910000001"/>
    <n v="5.5053112000000001E-2"/>
    <d v="1899-12-30T18:29:37"/>
  </r>
  <r>
    <s v="R Jose Pessota"/>
    <s v="Vla Tres"/>
    <s v="(Próprio Logradouro/Trecho) R Jose Pessota"/>
    <x v="55"/>
    <s v="Vespertino"/>
    <s v="Mensal"/>
    <n v="1.2406391910000001"/>
    <n v="5.3769496999999999E-2"/>
    <d v="1899-12-30T18:32:24"/>
  </r>
  <r>
    <s v="R Jose Pessota"/>
    <s v="R Jose Augusto Lobo"/>
    <s v="(Próprio Logradouro/Trecho) R Jose Pessota"/>
    <x v="55"/>
    <s v="Vespertino"/>
    <s v="Mensal"/>
    <n v="1.2406391910000001"/>
    <n v="3.7641460000000002E-2"/>
    <d v="1899-12-30T18:34:20"/>
  </r>
  <r>
    <s v="R Jose Pessota"/>
    <s v="R Jose Augusto Lobo"/>
    <s v="Vla Dezessete"/>
    <x v="165"/>
    <s v="Vespertino"/>
    <s v="Mensal"/>
    <n v="1.2406391910000001"/>
    <n v="7.1128394999999997E-2"/>
    <d v="1899-12-30T18:30:14"/>
  </r>
  <r>
    <s v="R Jose Pessota"/>
    <s v="Vla Dezessete"/>
    <s v="Tv da R Jose Pessota"/>
    <x v="165"/>
    <s v="Vespertino"/>
    <s v="Mensal"/>
    <n v="1.2406391910000001"/>
    <n v="3.8089076999999999E-2"/>
    <d v="1899-12-30T18:32:33"/>
  </r>
  <r>
    <s v="R Jose Pessota"/>
    <s v="Tv da R Jose Pessota"/>
    <s v="R Jose Greff Borba"/>
    <x v="165"/>
    <s v="Vespertino"/>
    <s v="Mensal"/>
    <n v="1.2406391910000001"/>
    <n v="0.104437195"/>
    <d v="1899-12-30T18:38:53"/>
  </r>
  <r>
    <s v="R Jose Pessota"/>
    <s v="R Jose Greff Borba"/>
    <s v="Vla Quinze"/>
    <x v="165"/>
    <s v="Vespertino"/>
    <s v="Mensal"/>
    <n v="1.2406391910000001"/>
    <n v="0.121174263"/>
    <d v="1899-12-30T18:46:14"/>
  </r>
  <r>
    <s v="R Jose Pessota"/>
    <s v="Vla Quinze"/>
    <s v="R Pedro Rodrigues"/>
    <x v="165"/>
    <s v="Vespertino"/>
    <s v="Mensal"/>
    <n v="1.2406391910000001"/>
    <n v="5.3310336999999999E-2"/>
    <d v="1899-12-30T18:49:28"/>
  </r>
  <r>
    <s v="R Jose Pessota"/>
    <s v="R Pedro Rodrigues"/>
    <s v="R Anisio da Silveira Machado"/>
    <x v="165"/>
    <s v="Vespertino"/>
    <s v="Mensal"/>
    <n v="1.2406391910000001"/>
    <n v="7.2330253999999997E-2"/>
    <d v="1899-12-30T18:53:51"/>
  </r>
  <r>
    <s v="R Jose Pessota"/>
    <s v="R Anisio da Silveira Machado"/>
    <s v="R Areado"/>
    <x v="165"/>
    <s v="Vespertino"/>
    <s v="Mensal"/>
    <n v="1.2406391910000001"/>
    <n v="0.171368149"/>
    <d v="1899-12-30T19:04:15"/>
  </r>
  <r>
    <s v="R Jose Pessota"/>
    <s v="Av Teodoro Bernardo do Nascimento"/>
    <s v="R Romualdo de Sousa Brito"/>
    <x v="165"/>
    <s v="Vespertino"/>
    <s v="Mensal"/>
    <n v="1.2406391910000001"/>
    <n v="7.1490241999999996E-2"/>
    <d v="1899-12-30T19:08:35"/>
  </r>
  <r>
    <s v="R Jose Pessota"/>
    <s v="R Areado"/>
    <s v="Av Teodoro Bernardo do Nascimento"/>
    <x v="390"/>
    <s v="Vespertino"/>
    <s v="Mensal"/>
    <n v="1.2406391910000001"/>
    <n v="0.12546933699999999"/>
    <d v="1899-12-30T18:12:57"/>
  </r>
  <r>
    <s v="R Jose Pinto"/>
    <s v="R Francisco Jose Viana"/>
    <s v="R Antonio Venosa"/>
    <x v="9"/>
    <s v="Vespertino"/>
    <s v="Mensal"/>
    <n v="0.47051581599999998"/>
    <n v="1.8575712000000001E-2"/>
    <d v="1899-12-30T17:18:25"/>
  </r>
  <r>
    <s v="R Jose Pinto"/>
    <s v="R Antonio Venosa"/>
    <s v="Ac R Jose Pinto"/>
    <x v="9"/>
    <s v="Vespertino"/>
    <s v="Mensal"/>
    <n v="0.47051581599999998"/>
    <n v="1.0317110000000001E-2"/>
    <d v="1899-12-30T17:19:02"/>
  </r>
  <r>
    <s v="R Jose Pinto"/>
    <s v="Ac R Jose Pinto"/>
    <s v="R Joao Porta"/>
    <x v="9"/>
    <s v="Vespertino"/>
    <s v="Mensal"/>
    <n v="0.47051581599999998"/>
    <n v="4.0214844E-2"/>
    <d v="1899-12-30T17:21:26"/>
  </r>
  <r>
    <s v="R Jose Pinto"/>
    <s v="R Joao Porta"/>
    <s v="R Antonio Giannullo"/>
    <x v="9"/>
    <s v="Vespertino"/>
    <s v="Mensal"/>
    <n v="0.47051581599999998"/>
    <n v="4.9929797999999997E-2"/>
    <d v="1899-12-30T17:24:25"/>
  </r>
  <r>
    <s v="R Jose Pinto"/>
    <s v="R Antonio Giannullo"/>
    <s v="Ac R dos Pedreiros"/>
    <x v="9"/>
    <s v="Vespertino"/>
    <s v="Mensal"/>
    <n v="0.47051581599999998"/>
    <n v="0.31832650800000001"/>
    <d v="1899-12-30T17:43:24"/>
  </r>
  <r>
    <s v="R Jose Pinto"/>
    <s v="Ac R dos Pedreiros"/>
    <s v="R dos Pedreiros"/>
    <x v="9"/>
    <s v="Vespertino"/>
    <s v="Mensal"/>
    <n v="0.47051581599999998"/>
    <n v="3.3151844E-2"/>
    <d v="1899-12-30T17:45:22"/>
  </r>
  <r>
    <s v="R Jose Pinto Martins"/>
    <s v="R Coutinho e Melo"/>
    <s v="S/Logradouro"/>
    <x v="370"/>
    <s v="Vespertino"/>
    <s v="Mensal"/>
    <n v="0.23200590700000001"/>
    <n v="4.7771678999999997E-2"/>
    <d v="1899-12-30T18:50:13"/>
  </r>
  <r>
    <s v="R Jose Pinto Martins"/>
    <s v="S/Logradouro"/>
    <s v="S/Logradouro"/>
    <x v="370"/>
    <s v="Vespertino"/>
    <s v="Mensal"/>
    <n v="0.23200590700000001"/>
    <n v="6.7397185999999998E-2"/>
    <d v="1899-12-30T18:54:38"/>
  </r>
  <r>
    <s v="R Jose Pinto Martins"/>
    <s v="S/Logradouro"/>
    <s v="R Dialogo dos Ecos"/>
    <x v="370"/>
    <s v="Vespertino"/>
    <s v="Mensal"/>
    <n v="0.23200590700000001"/>
    <n v="3.2521683000000003E-2"/>
    <d v="1899-12-30T18:56:45"/>
  </r>
  <r>
    <s v="R Jose Pinto Martins"/>
    <s v="R Dialogo dos Ecos"/>
    <s v="S/Logradouro"/>
    <x v="370"/>
    <s v="Vespertino"/>
    <s v="Mensal"/>
    <n v="0.23200590700000001"/>
    <n v="3.3250355000000002E-2"/>
    <d v="1899-12-30T18:58:56"/>
  </r>
  <r>
    <s v="R Jose Pinto Martins"/>
    <s v="S/Logradouro"/>
    <s v="S/Logradouro"/>
    <x v="370"/>
    <s v="Vespertino"/>
    <s v="Mensal"/>
    <n v="0.23200590700000001"/>
    <n v="3.1619762000000003E-2"/>
    <d v="1899-12-30T19:01:00"/>
  </r>
  <r>
    <s v="R Jose Portillo"/>
    <s v="R Folclore Infantil"/>
    <s v="R Julio Benesi"/>
    <x v="101"/>
    <s v="Vespertino"/>
    <s v="Mensal"/>
    <n v="0.12714520500000001"/>
    <n v="1.8093035E-2"/>
    <d v="1899-12-30T17:59:58"/>
  </r>
  <r>
    <s v="R Jose Portillo"/>
    <s v="R Julio Benesi"/>
    <s v="R Fernao de Sa"/>
    <x v="101"/>
    <s v="Vespertino"/>
    <s v="Mensal"/>
    <n v="0.12714520500000001"/>
    <n v="0.10905217"/>
    <d v="1899-12-30T18:06:55"/>
  </r>
  <r>
    <s v="R Jose R Sobrinho"/>
    <s v="R Estado do Amazonas"/>
    <s v="(Próprio Logradouro/Trecho) R Jose R Sobrinho"/>
    <x v="80"/>
    <s v="Matutino"/>
    <s v="Mensal"/>
    <n v="0.14280844099999998"/>
    <n v="0.14280844100000001"/>
    <d v="1899-12-30T11:19:44"/>
  </r>
  <r>
    <s v="R Jose Ramazini de Oliveira"/>
    <s v="R Lideranca"/>
    <s v="R Alfredo Costa"/>
    <x v="380"/>
    <s v="Vespertino"/>
    <s v="Mensal"/>
    <n v="0.17126870700000002"/>
    <n v="0.17126870699999999"/>
    <d v="1899-12-30T17:40:00"/>
  </r>
  <r>
    <s v="R Jose Rebelo Perdigao"/>
    <s v="Av Sapopemba"/>
    <s v="Tv Cesare Crivellati"/>
    <x v="1"/>
    <s v="Vespertino"/>
    <s v="Mensal"/>
    <n v="7.4902581999999995E-2"/>
    <n v="5.1281078000000001E-2"/>
    <d v="1899-12-30T20:11:38"/>
  </r>
  <r>
    <s v="R Jose Relin"/>
    <s v="R Sen Nilo Coelho"/>
    <s v="R Eugenio Bosser"/>
    <x v="240"/>
    <s v="Matutino"/>
    <s v="Mensal"/>
    <n v="0.13768641700000001"/>
    <n v="0.13768641700000001"/>
    <d v="1899-12-30T11:49:22"/>
  </r>
  <r>
    <s v="R Jose Ribeiro"/>
    <s v="R Lucas Goncalves"/>
    <s v="R Beira Rio"/>
    <x v="312"/>
    <s v="Matutino"/>
    <s v="Mensal"/>
    <n v="9.8301655000000016E-2"/>
    <n v="5.7474865E-2"/>
    <d v="1899-12-30T12:20:36"/>
  </r>
  <r>
    <s v="R Jose Ricardo da Costa"/>
    <s v="R Fr Antonio Ventura"/>
    <s v="R Ferraz de Araujo"/>
    <x v="273"/>
    <s v="Vespertino"/>
    <s v="Mensal"/>
    <n v="0.52478437"/>
    <n v="0.15202854900000001"/>
    <d v="1899-12-30T18:23:49"/>
  </r>
  <r>
    <s v="R Jose Ricardo da Costa"/>
    <s v="R Ferraz de Araujo"/>
    <s v="R Jose Maciel"/>
    <x v="273"/>
    <s v="Vespertino"/>
    <s v="Mensal"/>
    <n v="0.52478437"/>
    <n v="4.9816826000000002E-2"/>
    <d v="1899-12-30T18:27:02"/>
  </r>
  <r>
    <s v="R Jose Ricardo da Costa"/>
    <s v="R Jose Maciel"/>
    <s v="R Luis Carlos Froes da Cruz"/>
    <x v="273"/>
    <s v="Vespertino"/>
    <s v="Mensal"/>
    <n v="0.52478437"/>
    <n v="0.15057426500000001"/>
    <d v="1899-12-30T18:36:44"/>
  </r>
  <r>
    <s v="R Jose Ricardo da Costa"/>
    <s v="R Luis Carlos Froes da Cruz"/>
    <s v="R Rodrigues Caldas"/>
    <x v="273"/>
    <s v="Vespertino"/>
    <s v="Mensal"/>
    <n v="0.52478437"/>
    <n v="0.104617401"/>
    <d v="1899-12-30T18:43:29"/>
  </r>
  <r>
    <s v="R Jose Ricardo da Costa"/>
    <s v="R Rodrigues Caldas"/>
    <s v="R Antonio Aranha Arruda"/>
    <x v="273"/>
    <s v="Vespertino"/>
    <s v="Mensal"/>
    <n v="0.52478437"/>
    <n v="6.7747329999999994E-2"/>
    <d v="1899-12-30T18:47:51"/>
  </r>
  <r>
    <s v="R Jose Rio da Silva"/>
    <s v="R Fr Fidelis Mota"/>
    <s v="R Robespierre de Melo"/>
    <x v="238"/>
    <s v="Vespertino"/>
    <s v="Mensal"/>
    <n v="0.37266728199999999"/>
    <n v="9.0236449999999996E-2"/>
    <d v="1899-12-30T17:57:35"/>
  </r>
  <r>
    <s v="R Jose Rio da Silva"/>
    <s v="R Robespierre de Melo"/>
    <s v="R Francisco Chiarelli"/>
    <x v="238"/>
    <s v="Vespertino"/>
    <s v="Mensal"/>
    <n v="0.37266728199999999"/>
    <n v="6.9298645000000006E-2"/>
    <d v="1899-12-30T18:02:09"/>
  </r>
  <r>
    <s v="R Jose Rio da Silva"/>
    <s v="R Francisco Chiarelli"/>
    <s v="R Domingos Mendes"/>
    <x v="238"/>
    <s v="Vespertino"/>
    <s v="Mensal"/>
    <n v="0.37266728199999999"/>
    <n v="6.8039268E-2"/>
    <d v="1899-12-30T18:06:37"/>
  </r>
  <r>
    <s v="R Jose Rio da Silva"/>
    <s v="R Domingos Mendes"/>
    <s v="R Libero Ancona Lopes"/>
    <x v="238"/>
    <s v="Vespertino"/>
    <s v="Mensal"/>
    <n v="0.37266728199999999"/>
    <n v="7.8165947E-2"/>
    <d v="1899-12-30T18:11:46"/>
  </r>
  <r>
    <s v="R Jose Rio da Silva"/>
    <s v="R Libero Ancona Lopes"/>
    <s v="R Benjamim do Monte"/>
    <x v="238"/>
    <s v="Vespertino"/>
    <s v="Mensal"/>
    <n v="0.37266728199999999"/>
    <n v="6.6926971000000002E-2"/>
    <d v="1899-12-30T18:16:10"/>
  </r>
  <r>
    <s v="R Jose Roberto Pereira"/>
    <s v="R Olimpio Bastos"/>
    <s v="R Glaura"/>
    <x v="80"/>
    <s v="Matutino"/>
    <s v="Mensal"/>
    <n v="0.27954110700000001"/>
    <n v="0.15059152200000001"/>
    <d v="1899-12-30T11:29:54"/>
  </r>
  <r>
    <s v="R Jose Roberto Pereira"/>
    <s v="R Glaura"/>
    <s v="R S Joao do Paraiso"/>
    <x v="80"/>
    <s v="Matutino"/>
    <s v="Mensal"/>
    <n v="0.27954110700000001"/>
    <n v="0.12894958500000001"/>
    <d v="1899-12-30T11:38:36"/>
  </r>
  <r>
    <s v="R Jose Rodrigues da Motta"/>
    <s v="R Julio Cesar Moreira"/>
    <s v="Vla Vinte"/>
    <x v="341"/>
    <s v="Vespertino"/>
    <s v="Mensal"/>
    <n v="0.174481628"/>
    <n v="7.4792556999999996E-2"/>
    <d v="1899-12-30T18:40:33"/>
  </r>
  <r>
    <s v="R Jose Rodrigues da Motta"/>
    <s v="Vla Vinte"/>
    <s v="Av Rodolfo Pirani"/>
    <x v="341"/>
    <s v="Vespertino"/>
    <s v="Mensal"/>
    <n v="0.174481628"/>
    <n v="9.9689072000000004E-2"/>
    <d v="1899-12-30T18:47:03"/>
  </r>
  <r>
    <s v="R Jose Romeiro"/>
    <s v="R dos Texteis"/>
    <s v="R Eduardo Sanchez"/>
    <x v="346"/>
    <s v="Vespertino"/>
    <s v="Mensal"/>
    <n v="0.148710114"/>
    <n v="0.148710114"/>
    <d v="1899-12-30T17:24:08"/>
  </r>
  <r>
    <s v="R Jose Sanches Duran"/>
    <s v="R Francisco Jose Viana"/>
    <s v="(Próprio Logradouro/Trecho) R Jose Sanches Duran"/>
    <x v="9"/>
    <s v="Vespertino"/>
    <s v="Mensal"/>
    <n v="0.120903893"/>
    <n v="0.120903893"/>
    <d v="1899-12-30T17:52:35"/>
  </r>
  <r>
    <s v="R Jose Santana"/>
    <s v="R Quina Brava"/>
    <s v="R Peruva Preta"/>
    <x v="85"/>
    <s v="Matutino"/>
    <s v="Mensal"/>
    <n v="0.69993528900000002"/>
    <n v="3.5726321999999998E-2"/>
    <d v="1899-12-30T11:01:38"/>
  </r>
  <r>
    <s v="R Jose Santana"/>
    <s v="R Peruva Preta"/>
    <s v="R das Nemesias"/>
    <x v="85"/>
    <s v="Matutino"/>
    <s v="Mensal"/>
    <n v="0.69993528900000002"/>
    <n v="5.9673798E-2"/>
    <d v="1899-12-30T11:06:29"/>
  </r>
  <r>
    <s v="R Jose Santana"/>
    <s v="R das Nemesias"/>
    <s v="R Erva de Carpinteiro"/>
    <x v="85"/>
    <s v="Matutino"/>
    <s v="Mensal"/>
    <n v="0.69993528900000002"/>
    <n v="6.1411269999999997E-2"/>
    <d v="1899-12-30T11:11:29"/>
  </r>
  <r>
    <s v="R Jose Santana"/>
    <s v="R Erva de Carpinteiro"/>
    <s v="R Maria Santana"/>
    <x v="85"/>
    <s v="Matutino"/>
    <s v="Mensal"/>
    <n v="0.69993528900000002"/>
    <n v="6.2389866000000002E-2"/>
    <d v="1899-12-30T11:16:33"/>
  </r>
  <r>
    <s v="R Jose Santana"/>
    <s v="R Maria Santana"/>
    <s v="Vla R Folha de Santana"/>
    <x v="86"/>
    <s v="Matutino"/>
    <s v="Mensal"/>
    <n v="0.69993528900000002"/>
    <n v="5.8515922999999997E-2"/>
    <d v="1899-12-30T11:39:05"/>
  </r>
  <r>
    <s v="R Jose Santana"/>
    <s v="Vla R Folha de Santana"/>
    <s v="Vla R Jose Santana"/>
    <x v="86"/>
    <s v="Matutino"/>
    <s v="Mensal"/>
    <n v="0.69993528900000002"/>
    <n v="2.7263552E-2"/>
    <d v="1899-12-30T11:41:02"/>
  </r>
  <r>
    <s v="R Jose Santana"/>
    <s v="Vla R Jose Santana"/>
    <s v="Vla R Jose Santana"/>
    <x v="86"/>
    <s v="Matutino"/>
    <s v="Mensal"/>
    <n v="0.69993528900000002"/>
    <n v="3.1175420000000001E-3"/>
    <d v="1899-12-30T11:41:15"/>
  </r>
  <r>
    <s v="R Jose Santana"/>
    <s v="Vla R Jose Santana"/>
    <s v="R Catole"/>
    <x v="86"/>
    <s v="Matutino"/>
    <s v="Mensal"/>
    <n v="0.69993528900000002"/>
    <n v="3.1050992999999999E-2"/>
    <d v="1899-12-30T11:43:29"/>
  </r>
  <r>
    <s v="R Jose Santana"/>
    <s v="R Catole"/>
    <s v="R Bernardo Castanhon"/>
    <x v="86"/>
    <s v="Matutino"/>
    <s v="Mensal"/>
    <n v="0.69993528900000002"/>
    <n v="2.3145532999999999E-2"/>
    <d v="1899-12-30T11:45:08"/>
  </r>
  <r>
    <s v="R Jose Santana"/>
    <s v="R Bernardo Castanhon"/>
    <s v="Av Baltazar Santana"/>
    <x v="86"/>
    <s v="Matutino"/>
    <s v="Mensal"/>
    <n v="0.69993528900000002"/>
    <n v="3.5878838000000003E-2"/>
    <d v="1899-12-30T11:47:43"/>
  </r>
  <r>
    <s v="R Jose Santana"/>
    <s v="Av Baltazar Santana"/>
    <s v="R Bryonia"/>
    <x v="86"/>
    <s v="Matutino"/>
    <s v="Mensal"/>
    <n v="0.69993528900000002"/>
    <n v="6.1441582000000002E-2"/>
    <d v="1899-12-30T11:52:07"/>
  </r>
  <r>
    <s v="R Jose Santana"/>
    <s v="R Bryonia"/>
    <s v="R Rosa de Nsra"/>
    <x v="86"/>
    <s v="Matutino"/>
    <s v="Mensal"/>
    <n v="0.69993528900000002"/>
    <n v="1.0581063999999999E-2"/>
    <d v="1899-12-30T11:52:52"/>
  </r>
  <r>
    <s v="R Jose Santana"/>
    <s v="R Rosa de Nsra"/>
    <s v="R Faveira do Mato"/>
    <x v="86"/>
    <s v="Matutino"/>
    <s v="Mensal"/>
    <n v="0.69993528900000002"/>
    <n v="5.5439011000000003E-2"/>
    <d v="1899-12-30T11:56:51"/>
  </r>
  <r>
    <s v="R Jose Santana"/>
    <s v="R Faveira do Mato"/>
    <s v="R dos Calamos"/>
    <x v="86"/>
    <s v="Matutino"/>
    <s v="Mensal"/>
    <n v="0.69993528900000002"/>
    <n v="2.4275824000000001E-2"/>
    <d v="1899-12-30T11:58:35"/>
  </r>
  <r>
    <s v="R Jose Santana"/>
    <s v="R dos Calamos"/>
    <s v="R Mari"/>
    <x v="86"/>
    <s v="Matutino"/>
    <s v="Mensal"/>
    <n v="0.69993528900000002"/>
    <n v="2.7189563999999999E-2"/>
    <d v="1899-12-30T12:00:32"/>
  </r>
  <r>
    <s v="R Jose Santana"/>
    <s v="R Mari"/>
    <s v="R Americo Sugai"/>
    <x v="86"/>
    <s v="Matutino"/>
    <s v="Mensal"/>
    <n v="0.69993528900000002"/>
    <n v="8.9197357000000005E-2"/>
    <d v="1899-12-30T12:06:56"/>
  </r>
  <r>
    <s v="R Jose Santana"/>
    <s v="R Guarabu"/>
    <s v="R Quina Brava"/>
    <x v="440"/>
    <s v="Matutino"/>
    <s v="Mensal"/>
    <n v="0.69993528900000002"/>
    <n v="3.3637252999999999E-2"/>
    <d v="1899-12-30T13:14:46"/>
  </r>
  <r>
    <s v="R Jose Sarmento Marques"/>
    <s v="R Francisco Jose Viana"/>
    <s v="(Próprio Logradouro/Trecho) R Jose Sarmento Marques"/>
    <x v="9"/>
    <s v="Vespertino"/>
    <s v="Mensal"/>
    <n v="0.11663383500000001"/>
    <n v="0.11663383500000001"/>
    <d v="1899-12-30T17:59:32"/>
  </r>
  <r>
    <s v="R Jose Seixas"/>
    <s v="R Claudio Basto"/>
    <s v="R Quinta da Magnolia"/>
    <x v="347"/>
    <s v="Matutino"/>
    <s v="Mensal"/>
    <n v="0.29015230400000003"/>
    <n v="2.0739553000000001E-2"/>
    <d v="1899-12-30T12:05:29"/>
  </r>
  <r>
    <s v="R Jose Seixas"/>
    <s v="R Quinta da Magnolia"/>
    <s v="Tv Antonio de Paredes"/>
    <x v="265"/>
    <s v="Matutino"/>
    <s v="Mensal"/>
    <n v="0.29015230400000003"/>
    <n v="0.12511066400000001"/>
    <d v="1899-12-30T11:32:08"/>
  </r>
  <r>
    <s v="R Jose Seixas"/>
    <s v="Tv Antonio de Paredes"/>
    <s v="R Guaratimbo"/>
    <x v="265"/>
    <s v="Matutino"/>
    <s v="Mensal"/>
    <n v="0.29015230400000003"/>
    <n v="5.4412792000000001E-2"/>
    <d v="1899-12-30T11:37:07"/>
  </r>
  <r>
    <s v="R Jose Seixas"/>
    <s v="R Guaratimbo"/>
    <s v="Tv Roberto Raniere"/>
    <x v="265"/>
    <s v="Matutino"/>
    <s v="Mensal"/>
    <n v="0.29015230400000003"/>
    <n v="3.3764827999999997E-2"/>
    <d v="1899-12-30T11:40:13"/>
  </r>
  <r>
    <s v="R Jose Seixas"/>
    <s v="Tv Roberto Raniere"/>
    <s v="R Filippo Juvara"/>
    <x v="265"/>
    <s v="Matutino"/>
    <s v="Mensal"/>
    <n v="0.29015230400000003"/>
    <n v="1.9303786999999999E-2"/>
    <d v="1899-12-30T11:41:59"/>
  </r>
  <r>
    <s v="R Jose Seixas"/>
    <s v="R Filippo Juvara"/>
    <s v="R Gondarem"/>
    <x v="265"/>
    <s v="Matutino"/>
    <s v="Mensal"/>
    <n v="0.29015230400000003"/>
    <n v="3.6820679000000002E-2"/>
    <d v="1899-12-30T11:45:22"/>
  </r>
  <r>
    <s v="R Jose Silva Alcantara Filho"/>
    <s v="Est de Mogi das Cruzes"/>
    <s v="R Sucupira do Norte"/>
    <x v="158"/>
    <s v="Vespertino"/>
    <s v="Mensal"/>
    <n v="1.2198857999999999"/>
    <n v="0.16254339600000001"/>
    <d v="1899-12-30T16:31:38"/>
  </r>
  <r>
    <s v="R Jose Silva Alcantara Filho"/>
    <s v="R Sucupira do Norte"/>
    <s v="R Carlos Coelho"/>
    <x v="158"/>
    <s v="Vespertino"/>
    <s v="Mensal"/>
    <n v="1.2198857999999999"/>
    <n v="7.8199318000000004E-2"/>
    <d v="1899-12-30T16:39:26"/>
  </r>
  <r>
    <s v="R Jose Silva Alcantara Filho"/>
    <s v="R Carlos Coelho"/>
    <s v="R Geraldo Pimentel Dias"/>
    <x v="158"/>
    <s v="Vespertino"/>
    <s v="Mensal"/>
    <n v="1.2198857999999999"/>
    <n v="7.6146980000000003E-2"/>
    <d v="1899-12-30T16:47:01"/>
  </r>
  <r>
    <s v="R Jose Silva Alcantara Filho"/>
    <s v="R Geraldo Pimentel Dias"/>
    <s v="R Barreiras do Piaui"/>
    <x v="158"/>
    <s v="Vespertino"/>
    <s v="Mensal"/>
    <n v="1.2198857999999999"/>
    <n v="7.6064841999999994E-2"/>
    <d v="1899-12-30T16:54:36"/>
  </r>
  <r>
    <s v="R Jose Silva Alcantara Filho"/>
    <s v="R Barreiras do Piaui"/>
    <s v="R Pastoril de Nanuque"/>
    <x v="158"/>
    <s v="Vespertino"/>
    <s v="Mensal"/>
    <n v="1.2198857999999999"/>
    <n v="0.154151871"/>
    <d v="1899-12-30T17:09:59"/>
  </r>
  <r>
    <s v="R Jose Silva Alcantara Filho"/>
    <s v="R Pastoril de Nanuque"/>
    <s v="R Luis Caminha e Menezes"/>
    <x v="158"/>
    <s v="Vespertino"/>
    <s v="Mensal"/>
    <n v="1.2198857999999999"/>
    <n v="8.6847068999999999E-2"/>
    <d v="1899-12-30T17:18:38"/>
  </r>
  <r>
    <s v="R Jose Silva Alcantara Filho"/>
    <s v="R Luis Caminha e Menezes"/>
    <s v="R Conceicao do Castelo"/>
    <x v="158"/>
    <s v="Vespertino"/>
    <s v="Mensal"/>
    <n v="1.2198857999999999"/>
    <n v="9.0657967000000006E-2"/>
    <d v="1899-12-30T17:27:41"/>
  </r>
  <r>
    <s v="R Jose Silva Alcantara Filho"/>
    <s v="R Conceicao do Castelo"/>
    <s v="R Quadros"/>
    <x v="158"/>
    <s v="Vespertino"/>
    <s v="Mensal"/>
    <n v="1.2198857999999999"/>
    <n v="2.2397582999999999E-2"/>
    <d v="1899-12-30T17:29:55"/>
  </r>
  <r>
    <s v="R Jose Silva Alcantara Filho"/>
    <s v="R Quadros"/>
    <s v="R Arica Mirim"/>
    <x v="158"/>
    <s v="Vespertino"/>
    <s v="Mensal"/>
    <n v="1.2198857999999999"/>
    <n v="6.6283112000000005E-2"/>
    <d v="1899-12-30T17:36:31"/>
  </r>
  <r>
    <s v="R Jose Silva Alcantara Filho"/>
    <s v="R Arica Mirim"/>
    <s v="R Antonio Rodrigues de Sousa"/>
    <x v="158"/>
    <s v="Vespertino"/>
    <s v="Mensal"/>
    <n v="1.2198857999999999"/>
    <n v="9.1681328000000006E-2"/>
    <d v="1899-12-30T17:45:40"/>
  </r>
  <r>
    <s v="R Jose Silva Alcantara Filho"/>
    <s v="R Antonio Rodrigues de Sousa"/>
    <s v="R Boqueirao do Leao"/>
    <x v="158"/>
    <s v="Vespertino"/>
    <s v="Mensal"/>
    <n v="1.2198857999999999"/>
    <n v="9.0021667E-2"/>
    <d v="1899-12-30T17:54:38"/>
  </r>
  <r>
    <s v="R Jose Silva Alcantara Filho"/>
    <s v="R Boqueirao do Leao"/>
    <s v="R Ismael Oliveira Luz"/>
    <x v="158"/>
    <s v="Vespertino"/>
    <s v="Mensal"/>
    <n v="1.2198857999999999"/>
    <n v="9.3367447000000006E-2"/>
    <d v="1899-12-30T18:03:57"/>
  </r>
  <r>
    <s v="R Jose Silva Alcantara Filho"/>
    <s v="R Ismael Oliveira Luz"/>
    <s v="R Arica Mirim"/>
    <x v="158"/>
    <s v="Vespertino"/>
    <s v="Mensal"/>
    <n v="1.2198857999999999"/>
    <n v="0.13152322399999999"/>
    <d v="1899-12-30T18:17:04"/>
  </r>
  <r>
    <s v="R Jose Silvestre"/>
    <s v="Av Antonio Bernardo Silvestre"/>
    <s v="R Antonio Ortega Haro"/>
    <x v="68"/>
    <s v="Vespertino"/>
    <s v="Mensal"/>
    <n v="6.2963898000000004E-2"/>
    <n v="6.2963898000000004E-2"/>
    <d v="1899-12-30T16:48:28"/>
  </r>
  <r>
    <s v="R Jose Simoes Alvim"/>
    <s v="Av do Oratorio"/>
    <s v="R Jose Domingues de Pontes"/>
    <x v="157"/>
    <s v="Matutino"/>
    <s v="Mensal"/>
    <n v="0.17768431100000001"/>
    <n v="0.17768431100000001"/>
    <d v="1899-12-30T10:58:37"/>
  </r>
  <r>
    <s v="R Jose Soares de Macedo"/>
    <s v="Est D Joao Nery"/>
    <s v="R Cap Eneas dos Santos Pinto"/>
    <x v="180"/>
    <s v="Vespertino"/>
    <s v="Mensal"/>
    <n v="0.58640264500000006"/>
    <n v="1.783736E-2"/>
    <d v="1899-12-30T19:26:04"/>
  </r>
  <r>
    <s v="R Jose Teofilo de Jesus"/>
    <s v="R Mario Pati"/>
    <s v="R Elza Soares de Arruda"/>
    <x v="424"/>
    <s v="Matutino"/>
    <s v="Mensal"/>
    <n v="0.137637859"/>
    <n v="9.1414397999999994E-2"/>
    <d v="1899-12-30T11:04:05"/>
  </r>
  <r>
    <s v="R Jose Teofilo de Jesus"/>
    <s v="R Elza Soares de Arruda"/>
    <s v="R Pe Clemente Segura"/>
    <x v="424"/>
    <s v="Matutino"/>
    <s v="Mensal"/>
    <n v="0.137637859"/>
    <n v="4.6223461E-2"/>
    <d v="1899-12-30T11:07:03"/>
  </r>
  <r>
    <s v="R Jose Tito Nabuco"/>
    <s v="R Juvencio Petra"/>
    <s v="S/Logradouro"/>
    <x v="405"/>
    <s v="Vespertino"/>
    <s v="Mensal"/>
    <n v="0.39805548900000004"/>
    <n v="0.13137185700000001"/>
    <d v="1899-12-30T18:31:39"/>
  </r>
  <r>
    <s v="R Jose Tito Nabuco"/>
    <s v="S/Logradouro"/>
    <s v="R Lorenzo Sabatini"/>
    <x v="405"/>
    <s v="Vespertino"/>
    <s v="Mensal"/>
    <n v="0.39805548900000004"/>
    <n v="9.6875358999999994E-2"/>
    <d v="1899-12-30T18:36:06"/>
  </r>
  <r>
    <s v="R Jose Tito Nabuco"/>
    <s v="R Antonio Pecanha"/>
    <s v="R Juvencio Petra"/>
    <x v="371"/>
    <s v="Vespertino"/>
    <s v="Mensal"/>
    <n v="0.39805548900000004"/>
    <n v="0.16980827300000001"/>
    <d v="1899-12-30T17:08:08"/>
  </r>
  <r>
    <s v="R Jose Torres Lima"/>
    <s v="R Caetano Basso"/>
    <s v="R Odilia Bonfim Melo"/>
    <x v="179"/>
    <s v="Matutino"/>
    <s v="Mensal"/>
    <n v="0.22819500700000001"/>
    <n v="0.22819500700000001"/>
    <d v="1899-12-30T12:12:16"/>
  </r>
  <r>
    <s v="R Jose Vergilio Nogueira Versoni"/>
    <s v="Pc Costa Meira"/>
    <s v="Pc Costa Meira"/>
    <x v="234"/>
    <s v="Vespertino"/>
    <s v="Mensal"/>
    <n v="2.7201803E-2"/>
    <n v="2.7201803E-2"/>
    <d v="1899-12-30T18:06:37"/>
  </r>
  <r>
    <s v="R Jose Vicente"/>
    <s v="R Giovanni Ranavesi"/>
    <s v="R Giuseppe Valentini"/>
    <x v="400"/>
    <s v="Matutino"/>
    <s v="Mensal"/>
    <n v="0.18262181799999999"/>
    <n v="0.122765678"/>
    <d v="1899-12-30T13:35:57"/>
  </r>
  <r>
    <s v="R Jose Vicente"/>
    <s v="R Giuseppe Valentini"/>
    <s v="R Henry Fuseti"/>
    <x v="400"/>
    <s v="Matutino"/>
    <s v="Mensal"/>
    <n v="0.18262181799999999"/>
    <n v="5.9856140000000002E-2"/>
    <d v="1899-12-30T13:39:59"/>
  </r>
  <r>
    <s v="R Jose Victorino Pereira"/>
    <s v="R Aguacu"/>
    <s v="(Próprio Logradouro/Trecho) R Jose Victorino Pereira"/>
    <x v="368"/>
    <s v="Matutino"/>
    <s v="Mensal"/>
    <n v="0.49984392000000005"/>
    <n v="2.3725716000000001E-2"/>
    <d v="1899-12-30T12:11:02"/>
  </r>
  <r>
    <s v="R Jose Victorino Pereira"/>
    <s v="R Aguacu"/>
    <s v="R Dr Tolstoi de Carvalho"/>
    <x v="368"/>
    <s v="Matutino"/>
    <s v="Mensal"/>
    <n v="0.49984392000000005"/>
    <n v="6.9944801000000001E-2"/>
    <d v="1899-12-30T12:15:48"/>
  </r>
  <r>
    <s v="R Jose Victorino Pereira"/>
    <s v="R Dr Tolstoi de Carvalho"/>
    <s v="R Maria Josefa Barreto"/>
    <x v="368"/>
    <s v="Matutino"/>
    <s v="Mensal"/>
    <n v="0.49984392000000005"/>
    <n v="6.4521705999999998E-2"/>
    <d v="1899-12-30T12:20:11"/>
  </r>
  <r>
    <s v="R Jose Victorino Pereira"/>
    <s v="R Maria Josefa Barreto"/>
    <s v="R Jose Antonio Fontes"/>
    <x v="368"/>
    <s v="Matutino"/>
    <s v="Mensal"/>
    <n v="0.49984392000000005"/>
    <n v="5.7938969E-2"/>
    <d v="1899-12-30T12:24:08"/>
  </r>
  <r>
    <s v="R Jose Victorino Pereira"/>
    <s v="R Jose Antonio Fontes"/>
    <s v="R Marcelo Guedes"/>
    <x v="429"/>
    <s v="Matutino"/>
    <s v="Mensal"/>
    <n v="0.49984392000000005"/>
    <n v="5.7101982000000003E-2"/>
    <d v="1899-12-30T09:59:10"/>
  </r>
  <r>
    <s v="R Jose Victorino Pereira"/>
    <s v="R Marcelo Guedes"/>
    <s v="R Dr Armillo"/>
    <x v="429"/>
    <s v="Matutino"/>
    <s v="Mensal"/>
    <n v="0.49984392000000005"/>
    <n v="5.5573066999999997E-2"/>
    <d v="1899-12-30T10:02:47"/>
  </r>
  <r>
    <s v="R Jose Victorino Pereira"/>
    <s v="R Dr Armillo"/>
    <s v="R Pedro Hispano"/>
    <x v="429"/>
    <s v="Matutino"/>
    <s v="Mensal"/>
    <n v="0.49984392000000005"/>
    <n v="4.9593764999999998E-2"/>
    <d v="1899-12-30T10:06:00"/>
  </r>
  <r>
    <s v="R Jose Victorino Pereira"/>
    <s v="R Pedro Hispano"/>
    <s v="R Corina Coaracy"/>
    <x v="429"/>
    <s v="Matutino"/>
    <s v="Mensal"/>
    <n v="0.49984392000000005"/>
    <n v="6.4021408000000002E-2"/>
    <d v="1899-12-30T10:10:09"/>
  </r>
  <r>
    <s v="R Jose Victorino Pereira"/>
    <s v="R Corina Coaracy"/>
    <s v="R Minaretes"/>
    <x v="429"/>
    <s v="Matutino"/>
    <s v="Mensal"/>
    <n v="0.49984392000000005"/>
    <n v="3.2258429999999998E-2"/>
    <d v="1899-12-30T10:12:15"/>
  </r>
  <r>
    <s v="R Jose Victorino Pereira"/>
    <s v="R Minaretes"/>
    <s v="(Próprio Logradouro/Trecho) R Jose Victorino Pereira"/>
    <x v="429"/>
    <s v="Matutino"/>
    <s v="Mensal"/>
    <n v="0.49984392000000005"/>
    <n v="2.5164076E-2"/>
    <d v="1899-12-30T10:13:53"/>
  </r>
  <r>
    <s v="R Jose Vidal"/>
    <s v="R Margarida Cristina Baumann"/>
    <s v="R Leopoldo Delisle"/>
    <x v="365"/>
    <s v="Matutino"/>
    <s v="Mensal"/>
    <n v="0.17710754399999998"/>
    <n v="0.17710754400000001"/>
    <d v="1899-12-30T09:26:36"/>
  </r>
  <r>
    <s v="R Jose Vieira"/>
    <s v="R Jose Linard"/>
    <s v="R Luis Marin dos Santos"/>
    <x v="110"/>
    <s v="Matutino"/>
    <s v="Mensal"/>
    <n v="0.250852081"/>
    <n v="0.250852081"/>
    <d v="1899-12-30T13:02:19"/>
  </r>
  <r>
    <s v="R Jose Vieira do Rio"/>
    <s v="R Salvador de Paiva"/>
    <s v="Vla Vinte e Cinco B"/>
    <x v="425"/>
    <s v="Vespertino"/>
    <s v="Mensal"/>
    <n v="0.29432240300000001"/>
    <n v="5.4799355000000001E-2"/>
    <d v="1899-12-30T17:49:53"/>
  </r>
  <r>
    <s v="R Jose Vieira do Rio"/>
    <s v="Vla Vinte e Cinco B"/>
    <s v="R Teodosio da Rocha"/>
    <x v="425"/>
    <s v="Vespertino"/>
    <s v="Mensal"/>
    <n v="0.29432240300000001"/>
    <n v="8.6490981999999994E-2"/>
    <d v="1899-12-30T17:55:15"/>
  </r>
  <r>
    <s v="R Jose Vieira do Rio"/>
    <s v="R Teodosio da Rocha"/>
    <s v="R Francisco Sutil"/>
    <x v="425"/>
    <s v="Vespertino"/>
    <s v="Mensal"/>
    <n v="0.29432240300000001"/>
    <n v="6.2822762000000004E-2"/>
    <d v="1899-12-30T17:59:08"/>
  </r>
  <r>
    <s v="R Jose Vieira do Rio"/>
    <s v="R Francisco Sutil"/>
    <s v="R Sen Filinto Muller"/>
    <x v="425"/>
    <s v="Vespertino"/>
    <s v="Mensal"/>
    <n v="0.29432240300000001"/>
    <n v="5.8018966999999998E-2"/>
    <d v="1899-12-30T18:02:44"/>
  </r>
  <r>
    <s v="R Jose Vieira Guimaraes"/>
    <s v="R Guabiroba de Minas"/>
    <s v="R Jose Lemondes"/>
    <x v="385"/>
    <s v="Matutino"/>
    <s v="Mensal"/>
    <n v="1.46975039"/>
    <n v="4.6704074999999998E-2"/>
    <d v="1899-12-30T09:41:52"/>
  </r>
  <r>
    <s v="R Jose Vieira Guimaraes"/>
    <s v="R Jose Lemondes"/>
    <s v="R Mateus Lopes"/>
    <x v="385"/>
    <s v="Matutino"/>
    <s v="Mensal"/>
    <n v="1.46975039"/>
    <n v="6.4532143E-2"/>
    <d v="1899-12-30T09:47:03"/>
  </r>
  <r>
    <s v="R Jose Vieira Guimaraes"/>
    <s v="R Mateus Lopes"/>
    <s v="Vla Um"/>
    <x v="385"/>
    <s v="Matutino"/>
    <s v="Mensal"/>
    <n v="1.46975039"/>
    <n v="1.3759426E-2"/>
    <d v="1899-12-30T09:48:09"/>
  </r>
  <r>
    <s v="R Jose Vieira Guimaraes"/>
    <s v="Vla Um"/>
    <s v="R Lourenco Veloso"/>
    <x v="385"/>
    <s v="Matutino"/>
    <s v="Mensal"/>
    <n v="1.46975039"/>
    <n v="6.1432907000000002E-2"/>
    <d v="1899-12-30T09:53:06"/>
  </r>
  <r>
    <s v="R Jose Vieira Guimaraes"/>
    <s v="R Lourenco Veloso"/>
    <s v="R Lourenco Goncalves"/>
    <x v="385"/>
    <s v="Matutino"/>
    <s v="Mensal"/>
    <n v="1.46975039"/>
    <n v="9.0218422000000006E-2"/>
    <d v="1899-12-30T10:00:21"/>
  </r>
  <r>
    <s v="R Jose Vieira Guimaraes"/>
    <s v="R Lourenco Goncalves"/>
    <s v="R Manuel de Seixas"/>
    <x v="385"/>
    <s v="Matutino"/>
    <s v="Mensal"/>
    <n v="1.46975039"/>
    <n v="0.10994454200000001"/>
    <d v="1899-12-30T10:09:12"/>
  </r>
  <r>
    <s v="R Jose Vieira Guimaraes"/>
    <s v="R Manuel de Seixas"/>
    <s v="R Joaquim da Costa"/>
    <x v="385"/>
    <s v="Matutino"/>
    <s v="Mensal"/>
    <n v="1.46975039"/>
    <n v="0.12395613900000001"/>
    <d v="1899-12-30T10:19:10"/>
  </r>
  <r>
    <s v="R Jose Vieira Guimaraes"/>
    <s v="R Joaquim da Costa"/>
    <s v="R Miguel da Fonseca"/>
    <x v="385"/>
    <s v="Matutino"/>
    <s v="Mensal"/>
    <n v="1.46975039"/>
    <n v="9.8095908999999995E-2"/>
    <d v="1899-12-30T10:27:03"/>
  </r>
  <r>
    <s v="R Jose Vieira Guimaraes"/>
    <s v="R Miguel da Fonseca"/>
    <s v="R Justiniano Menezes"/>
    <x v="385"/>
    <s v="Matutino"/>
    <s v="Mensal"/>
    <n v="1.46975039"/>
    <n v="7.7184112999999999E-2"/>
    <d v="1899-12-30T10:33:16"/>
  </r>
  <r>
    <s v="R Jose Vieira Guimaraes"/>
    <s v="R Justiniano Menezes"/>
    <s v="S/Logradouro"/>
    <x v="385"/>
    <s v="Matutino"/>
    <s v="Mensal"/>
    <n v="1.46975039"/>
    <n v="2.8981171E-2"/>
    <d v="1899-12-30T10:35:36"/>
  </r>
  <r>
    <s v="R Jose Vieira Guimaraes"/>
    <s v="S/Logradouro"/>
    <s v="R Leopoldino de Faria"/>
    <x v="385"/>
    <s v="Matutino"/>
    <s v="Mensal"/>
    <n v="1.46975039"/>
    <n v="2.5319655999999999E-2"/>
    <d v="1899-12-30T10:37:38"/>
  </r>
  <r>
    <s v="R Jose Vieira Guimaraes"/>
    <s v="R Leopoldino de Faria"/>
    <s v="R Libanio do Amaral"/>
    <x v="385"/>
    <s v="Matutino"/>
    <s v="Mensal"/>
    <n v="1.46975039"/>
    <n v="5.4826630000000001E-2"/>
    <d v="1899-12-30T10:42:03"/>
  </r>
  <r>
    <s v="R Jose Vieira Guimaraes"/>
    <s v="R Libanio do Amaral"/>
    <s v="R Manuel de Castro Lobo"/>
    <x v="385"/>
    <s v="Matutino"/>
    <s v="Mensal"/>
    <n v="1.46975039"/>
    <n v="5.6446654999999998E-2"/>
    <d v="1899-12-30T10:46:35"/>
  </r>
  <r>
    <s v="R Jose Vieira Guimaraes"/>
    <s v="R Manuel de Castro Lobo"/>
    <s v="R Joana de Auvernia"/>
    <x v="385"/>
    <s v="Matutino"/>
    <s v="Mensal"/>
    <n v="1.46975039"/>
    <n v="5.4402305999999997E-2"/>
    <d v="1899-12-30T10:50:57"/>
  </r>
  <r>
    <s v="R Jose Vieira Guimaraes"/>
    <s v="R Joana de Auvernia"/>
    <s v="R Vicenzo Ruffo"/>
    <x v="385"/>
    <s v="Matutino"/>
    <s v="Mensal"/>
    <n v="1.46975039"/>
    <n v="2.5370903E-2"/>
    <d v="1899-12-30T10:53:00"/>
  </r>
  <r>
    <s v="R Jose Vieira Guimaraes"/>
    <s v="R Vicenzo Ruffo"/>
    <s v="R Luis Amidano"/>
    <x v="385"/>
    <s v="Matutino"/>
    <s v="Mensal"/>
    <n v="1.46975039"/>
    <n v="5.0832989000000002E-2"/>
    <d v="1899-12-30T10:57:05"/>
  </r>
  <r>
    <s v="R Jose Vieira Guimaraes"/>
    <s v="R Luis Amidano"/>
    <s v="R Manuel Pereira Madruga"/>
    <x v="385"/>
    <s v="Matutino"/>
    <s v="Mensal"/>
    <n v="1.46975039"/>
    <n v="6.0174747000000001E-2"/>
    <d v="1899-12-30T11:01:56"/>
  </r>
  <r>
    <s v="R Jose Vieira Guimaraes"/>
    <s v="R Manuel Pereira Madruga"/>
    <s v="R Manuel da Silva Leao"/>
    <x v="385"/>
    <s v="Matutino"/>
    <s v="Mensal"/>
    <n v="1.46975039"/>
    <n v="6.5969437000000006E-2"/>
    <d v="1899-12-30T11:07:14"/>
  </r>
  <r>
    <s v="R Jose Vieira Guimaraes"/>
    <s v="R Manuel da Silva Leao"/>
    <s v="R Luis Carlos Peixoto"/>
    <x v="385"/>
    <s v="Matutino"/>
    <s v="Mensal"/>
    <n v="1.46975039"/>
    <n v="6.3022502999999994E-2"/>
    <d v="1899-12-30T11:12:18"/>
  </r>
  <r>
    <s v="R Jose Vieira Guimaraes"/>
    <s v="R Luis Carlos Peixoto"/>
    <s v="R Aldeia dos Machacalis"/>
    <x v="385"/>
    <s v="Matutino"/>
    <s v="Mensal"/>
    <n v="1.46975039"/>
    <n v="8.4891899000000007E-2"/>
    <d v="1899-12-30T11:19:08"/>
  </r>
  <r>
    <s v="R Jose Vieira Guimaraes"/>
    <s v="R Aldeia dos Machacalis"/>
    <s v="R Altamira do Maranhao"/>
    <x v="338"/>
    <s v="Matutino"/>
    <s v="Mensal"/>
    <n v="1.46975039"/>
    <n v="0.12962660200000001"/>
    <d v="1899-12-30T11:26:35"/>
  </r>
  <r>
    <s v="R Jose Vieira Guimaraes"/>
    <s v="R Altamira do Maranhao"/>
    <s v="R Paulo Osorio Flores"/>
    <x v="338"/>
    <s v="Matutino"/>
    <s v="Mensal"/>
    <n v="1.46975039"/>
    <n v="8.4057220000000002E-2"/>
    <d v="1899-12-30T11:32:10"/>
  </r>
  <r>
    <s v="R Josef Labor"/>
    <s v="R Benjamim Carr"/>
    <s v="S/Logradouro"/>
    <x v="352"/>
    <s v="Matutino"/>
    <s v="Mensal"/>
    <n v="0.33391275299999995"/>
    <n v="0.19213145400000001"/>
    <d v="1899-12-30T11:58:04"/>
  </r>
  <r>
    <s v="R Josef Labor"/>
    <s v="S/Logradouro"/>
    <s v="R Dr Geraldo de Queiroz Ferreira"/>
    <x v="352"/>
    <s v="Matutino"/>
    <s v="Mensal"/>
    <n v="0.33391275299999995"/>
    <n v="2.9935085E-2"/>
    <d v="1899-12-30T11:59:53"/>
  </r>
  <r>
    <s v="R Josef Labor"/>
    <s v="R Dr Geraldo de Queiroz Ferreira"/>
    <s v="R Luis Antonio da Costa"/>
    <x v="352"/>
    <s v="Matutino"/>
    <s v="Mensal"/>
    <n v="0.33391275299999995"/>
    <n v="0.111846214"/>
    <d v="1899-12-30T12:06:41"/>
  </r>
  <r>
    <s v="R Josefa Maria de Lima"/>
    <s v="R Min Apolonio Salles"/>
    <s v="R Cambuquira"/>
    <x v="163"/>
    <s v="Matutino"/>
    <s v="Mensal"/>
    <n v="0.25879888499999998"/>
    <n v="8.4591331000000006E-2"/>
    <d v="1899-12-30T12:08:08"/>
  </r>
  <r>
    <s v="R Josefa Maria de Lima"/>
    <s v="R Cambuquira"/>
    <s v="Vla Quarenta e Cinco"/>
    <x v="163"/>
    <s v="Matutino"/>
    <s v="Mensal"/>
    <n v="0.25879888499999998"/>
    <n v="2.2022091000000001E-2"/>
    <d v="1899-12-30T12:09:39"/>
  </r>
  <r>
    <s v="R Josefa Maria de Lima"/>
    <s v="Vla Quarenta e Cinco"/>
    <s v="R Itamuri"/>
    <x v="163"/>
    <s v="Matutino"/>
    <s v="Mensal"/>
    <n v="0.25879888499999998"/>
    <n v="6.1667183E-2"/>
    <d v="1899-12-30T12:13:53"/>
  </r>
  <r>
    <s v="R Josefa Maria de Lima"/>
    <s v="R Itamuri"/>
    <s v="R Bandeira do Sul"/>
    <x v="163"/>
    <s v="Matutino"/>
    <s v="Mensal"/>
    <n v="0.25879888499999998"/>
    <n v="9.0518280000000007E-2"/>
    <d v="1899-12-30T12:20:06"/>
  </r>
  <r>
    <s v="R Josefina Chiapetta"/>
    <s v="Av Paranagua"/>
    <s v="R Anaz de Paula Machado"/>
    <x v="16"/>
    <s v="Matutino"/>
    <s v="Mensal"/>
    <n v="0.42349600199999998"/>
    <n v="0.12551701400000001"/>
    <d v="1899-12-30T10:53:23"/>
  </r>
  <r>
    <s v="R Josefina Chiapetta"/>
    <s v="R Anaz de Paula Machado"/>
    <s v="R Francisco Matias da Silva"/>
    <x v="16"/>
    <s v="Matutino"/>
    <s v="Mensal"/>
    <n v="0.42349600199999998"/>
    <n v="0.15281500200000001"/>
    <d v="1899-12-30T11:04:17"/>
  </r>
  <r>
    <s v="R Josefina Chiapetta"/>
    <s v="R Francisco Matias da Silva"/>
    <s v="R Jose Goes Nogueira"/>
    <x v="16"/>
    <s v="Matutino"/>
    <s v="Mensal"/>
    <n v="0.42349600199999998"/>
    <n v="0.14516398599999999"/>
    <d v="1899-12-30T11:14:37"/>
  </r>
  <r>
    <s v="R Josefina Cinci Ragaini"/>
    <s v="R Antonio Joao de Medeiros"/>
    <s v="R Antonio Joao de Medeiros"/>
    <x v="194"/>
    <s v="Vespertino"/>
    <s v="Mensal"/>
    <n v="0.26095944200000004"/>
    <n v="0.26095944199999999"/>
    <d v="1899-12-30T18:30:30"/>
  </r>
  <r>
    <s v="R Josenopolis"/>
    <s v="R Pedro Soares de Andrade"/>
    <s v="(Próprio Logradouro/Trecho) R Josenopolis"/>
    <x v="132"/>
    <s v="Vespertino"/>
    <s v="Mensal"/>
    <n v="9.5529387999999993E-2"/>
    <n v="9.5529388000000007E-2"/>
    <d v="1899-12-30T18:35:49"/>
  </r>
  <r>
    <s v="R Josias Pereira"/>
    <s v="R Dario Costa Mattos"/>
    <s v="R Rubens Galvao de Franca"/>
    <x v="441"/>
    <s v="Matutino"/>
    <s v="Mensal"/>
    <n v="0.167765778"/>
    <n v="9.8840583999999995E-2"/>
    <d v="1899-12-30T09:09:15"/>
  </r>
  <r>
    <s v="R Josias Pereira"/>
    <s v="R Rubens Galvao de Franca"/>
    <s v="R Guilherme de Oliveira Sa"/>
    <x v="441"/>
    <s v="Matutino"/>
    <s v="Mensal"/>
    <n v="0.167765778"/>
    <n v="6.8925193999999995E-2"/>
    <d v="1899-12-30T09:13:40"/>
  </r>
  <r>
    <s v="R Josino Mendes de Alvarenga Freire"/>
    <s v="Vla Vinte e Dois"/>
    <s v="R Achiles Fontana"/>
    <x v="267"/>
    <s v="Matutino"/>
    <s v="Mensal"/>
    <n v="0.86434917600000005"/>
    <n v="2.7112711000000001E-2"/>
    <d v="1899-12-30T09:58:51"/>
  </r>
  <r>
    <s v="R Josino Mendes de Alvarenga Freire"/>
    <s v="R Achiles Fontana"/>
    <s v="R Prf Afonso Russomano"/>
    <x v="267"/>
    <s v="Matutino"/>
    <s v="Mensal"/>
    <n v="0.86434917600000005"/>
    <n v="0.10468245700000001"/>
    <d v="1899-12-30T10:06:05"/>
  </r>
  <r>
    <s v="R Josino Mendes de Alvarenga Freire"/>
    <s v="R Prf Afonso Russomano"/>
    <s v="Vla Vinte e Oito"/>
    <x v="267"/>
    <s v="Matutino"/>
    <s v="Mensal"/>
    <n v="0.86434917600000005"/>
    <n v="0.16230435200000001"/>
    <d v="1899-12-30T10:17:16"/>
  </r>
  <r>
    <s v="R Josino Mendes de Alvarenga Freire"/>
    <s v="Vla Vinte e Oito"/>
    <s v="R Prf Jose Caetano dos Santos Mascarenhas"/>
    <x v="267"/>
    <s v="Matutino"/>
    <s v="Mensal"/>
    <n v="0.86434917600000005"/>
    <n v="2.3408439999999999E-2"/>
    <d v="1899-12-30T10:18:53"/>
  </r>
  <r>
    <s v="R Josino Mendes de Alvarenga Freire"/>
    <s v="R Prf Jose Caetano dos Santos Mascarenhas"/>
    <s v="R Prf Adhemar Antonio Prado"/>
    <x v="267"/>
    <s v="Matutino"/>
    <s v="Mensal"/>
    <n v="0.86434917600000005"/>
    <n v="6.0725365000000003E-2"/>
    <d v="1899-12-30T10:23:05"/>
  </r>
  <r>
    <s v="R Josino Mendes de Alvarenga Freire"/>
    <s v="R Prf Adhemar Antonio Prado"/>
    <s v="R Vercinio Pereira de Souza"/>
    <x v="267"/>
    <s v="Matutino"/>
    <s v="Mensal"/>
    <n v="0.86434917600000005"/>
    <n v="9.3517365000000005E-2"/>
    <d v="1899-12-30T10:29:32"/>
  </r>
  <r>
    <s v="R Josino Mendes de Alvarenga Freire"/>
    <s v="R Vercinio Pereira de Souza"/>
    <s v="R Jose Francisco dos Santos"/>
    <x v="267"/>
    <s v="Matutino"/>
    <s v="Mensal"/>
    <n v="0.86434917600000005"/>
    <n v="7.6893302999999996E-2"/>
    <d v="1899-12-30T10:34:50"/>
  </r>
  <r>
    <s v="R Josino Mendes de Alvarenga Freire"/>
    <s v="R Jose Francisco dos Santos"/>
    <s v="R Osvaldo Nevola"/>
    <x v="267"/>
    <s v="Matutino"/>
    <s v="Mensal"/>
    <n v="0.86434917600000005"/>
    <n v="7.1120826999999998E-2"/>
    <d v="1899-12-30T10:39:45"/>
  </r>
  <r>
    <s v="R Josino Mendes de Alvarenga Freire"/>
    <s v="R Osvaldo Nevola"/>
    <s v="R Felipe Cordeli"/>
    <x v="267"/>
    <s v="Matutino"/>
    <s v="Mensal"/>
    <n v="0.86434917600000005"/>
    <n v="8.9576187000000002E-2"/>
    <d v="1899-12-30T10:45:56"/>
  </r>
  <r>
    <s v="R Josino Mendes de Alvarenga Freire"/>
    <s v="R Joao Gomes Pereira"/>
    <s v="R Odilon Cunha Lima"/>
    <x v="268"/>
    <s v="Matutino"/>
    <s v="Mensal"/>
    <n v="0.86434917600000005"/>
    <n v="6.4573158000000005E-2"/>
    <d v="1899-12-30T11:15:48"/>
  </r>
  <r>
    <s v="R Josino Mendes de Alvarenga Freire"/>
    <s v="R Odilon Cunha Lima"/>
    <s v="Vla Vinte e Dois"/>
    <x v="268"/>
    <s v="Matutino"/>
    <s v="Mensal"/>
    <n v="0.86434917600000005"/>
    <n v="9.0435012999999995E-2"/>
    <d v="1899-12-30T11:21:53"/>
  </r>
  <r>
    <s v="R Josue Alves do Amaral"/>
    <s v="R Gaia"/>
    <s v="Av da Barreira Grande"/>
    <x v="127"/>
    <s v="Matutino"/>
    <s v="Mensal"/>
    <n v="0.199889069"/>
    <n v="0.199889069"/>
    <d v="1899-12-30T11:52:15"/>
  </r>
  <r>
    <s v="R Jovelina"/>
    <s v="R Arqo Francisco Beck"/>
    <s v="R Particular"/>
    <x v="169"/>
    <s v="Vespertino"/>
    <s v="Mensal"/>
    <n v="0.25650368500000004"/>
    <n v="0.12454483"/>
    <d v="1899-12-30T17:38:41"/>
  </r>
  <r>
    <s v="R Jovelina"/>
    <s v="R Particular"/>
    <s v="R S Celso"/>
    <x v="170"/>
    <s v="Vespertino"/>
    <s v="Mensal"/>
    <n v="0.25650368500000004"/>
    <n v="4.7725082000000002E-2"/>
    <d v="1899-12-30T18:52:56"/>
  </r>
  <r>
    <s v="R Jovelina"/>
    <s v="R S Celso"/>
    <s v="R Olegario de Oliveira"/>
    <x v="170"/>
    <s v="Vespertino"/>
    <s v="Mensal"/>
    <n v="0.25650368500000004"/>
    <n v="8.4233771999999998E-2"/>
    <d v="1899-12-30T18:58:40"/>
  </r>
  <r>
    <s v="R Joviania"/>
    <s v="R Italina"/>
    <s v="R Botupora"/>
    <x v="201"/>
    <s v="Vespertino"/>
    <s v="Mensal"/>
    <n v="0.34984084300000001"/>
    <n v="0.149267227"/>
    <d v="1899-12-30T17:52:14"/>
  </r>
  <r>
    <s v="R Joviania"/>
    <s v="R Botupora"/>
    <s v="R Isaias de Andrade"/>
    <x v="201"/>
    <s v="Vespertino"/>
    <s v="Mensal"/>
    <n v="0.34984084300000001"/>
    <n v="0.105293213"/>
    <d v="1899-12-30T17:59:06"/>
  </r>
  <r>
    <s v="R Joviania"/>
    <s v="R Isaias de Andrade"/>
    <s v="R Carlos Mazer"/>
    <x v="201"/>
    <s v="Vespertino"/>
    <s v="Mensal"/>
    <n v="0.34984084300000001"/>
    <n v="9.5280403E-2"/>
    <d v="1899-12-30T18:05:19"/>
  </r>
  <r>
    <s v="R Jovim"/>
    <s v="Av Prf Luiz Ignacio Anhaia Mello"/>
    <s v="R Adolfo de Menezes"/>
    <x v="112"/>
    <s v="Matutino"/>
    <s v="Mensal"/>
    <n v="0.131871086"/>
    <n v="6.7359488999999995E-2"/>
    <d v="1899-12-30T11:10:15"/>
  </r>
  <r>
    <s v="R Jovim"/>
    <s v="R Adolfo de Menezes"/>
    <s v="R das Fontainhas"/>
    <x v="112"/>
    <s v="Matutino"/>
    <s v="Mensal"/>
    <n v="0.131871086"/>
    <n v="6.4511597000000004E-2"/>
    <d v="1899-12-30T11:14:40"/>
  </r>
  <r>
    <s v="R Jua Mirim"/>
    <s v="Est Iguatemi"/>
    <s v="R Sabia da Praia"/>
    <x v="299"/>
    <s v="Matutino"/>
    <s v="Mensal"/>
    <n v="0.70786133099999993"/>
    <n v="0.247007065"/>
    <d v="1899-12-30T11:19:47"/>
  </r>
  <r>
    <s v="R Jua Mirim"/>
    <s v="R Sabia da Praia"/>
    <s v="R Joao Leopoldo"/>
    <x v="299"/>
    <s v="Matutino"/>
    <s v="Mensal"/>
    <n v="0.70786133099999993"/>
    <n v="1.2575820999999999E-2"/>
    <d v="1899-12-30T11:20:32"/>
  </r>
  <r>
    <s v="R Jua Mirim"/>
    <s v="R Joao Leopoldo"/>
    <s v="R das Dalias Amarelas"/>
    <x v="299"/>
    <s v="Matutino"/>
    <s v="Mensal"/>
    <n v="0.70786133099999993"/>
    <n v="1.0382194000000001E-2"/>
    <d v="1899-12-30T11:21:09"/>
  </r>
  <r>
    <s v="R Jua Mirim"/>
    <s v="R das Dalias Amarelas"/>
    <s v="R Cravo Vermelho"/>
    <x v="299"/>
    <s v="Matutino"/>
    <s v="Mensal"/>
    <n v="0.70786133099999993"/>
    <n v="4.1066284000000002E-2"/>
    <d v="1899-12-30T11:23:35"/>
  </r>
  <r>
    <s v="R Jua Mirim"/>
    <s v="R Cravo Vermelho"/>
    <s v="R das Bromelias Vermelhas"/>
    <x v="299"/>
    <s v="Matutino"/>
    <s v="Mensal"/>
    <n v="0.70786133099999993"/>
    <n v="3.9751408000000002E-2"/>
    <d v="1899-12-30T11:25:57"/>
  </r>
  <r>
    <s v="R Jua Mirim"/>
    <s v="R das Bromelias Vermelhas"/>
    <s v="R Begonia Real"/>
    <x v="299"/>
    <s v="Matutino"/>
    <s v="Mensal"/>
    <n v="0.70786133099999993"/>
    <n v="3.4693939E-2"/>
    <d v="1899-12-30T11:28:01"/>
  </r>
  <r>
    <s v="R Jua Mirim"/>
    <s v="R Begonia Real"/>
    <s v="Tv Sto Honorio"/>
    <x v="299"/>
    <s v="Matutino"/>
    <s v="Mensal"/>
    <n v="0.70786133099999993"/>
    <n v="0.109396347"/>
    <d v="1899-12-30T11:34:31"/>
  </r>
  <r>
    <s v="R Jua Mirim"/>
    <s v="Tv Sto Honorio"/>
    <s v="S/Logradouro"/>
    <x v="299"/>
    <s v="Matutino"/>
    <s v="Mensal"/>
    <n v="0.70786133099999993"/>
    <n v="0.15160810899999999"/>
    <d v="1899-12-30T11:43:32"/>
  </r>
  <r>
    <s v="R Jua Mirim"/>
    <s v="S/Logradouro"/>
    <s v="R Garca Morena"/>
    <x v="299"/>
    <s v="Matutino"/>
    <s v="Mensal"/>
    <n v="0.70786133099999993"/>
    <n v="6.1380165E-2"/>
    <d v="1899-12-30T11:47:11"/>
  </r>
  <r>
    <s v="R Juacaba"/>
    <s v="R Damasio Pinto"/>
    <s v="R Renzo Baldini"/>
    <x v="317"/>
    <s v="Matutino"/>
    <s v="Mensal"/>
    <n v="0.75902768300000001"/>
    <n v="0.10248291"/>
    <d v="1899-12-30T11:22:21"/>
  </r>
  <r>
    <s v="R Juacaba"/>
    <s v="R Renzo Baldini"/>
    <s v="R Jucaral"/>
    <x v="317"/>
    <s v="Matutino"/>
    <s v="Mensal"/>
    <n v="0.75902768300000001"/>
    <n v="0.108459656"/>
    <d v="1899-12-30T11:30:13"/>
  </r>
  <r>
    <s v="R Juacaba"/>
    <s v="R Jucaral"/>
    <s v="R Ibiajara"/>
    <x v="317"/>
    <s v="Matutino"/>
    <s v="Mensal"/>
    <n v="0.75902768300000001"/>
    <n v="0.112607552"/>
    <d v="1899-12-30T11:38:24"/>
  </r>
  <r>
    <s v="R Juacaba"/>
    <s v="R Ibiajara"/>
    <s v="R Jeribatuba"/>
    <x v="317"/>
    <s v="Matutino"/>
    <s v="Mensal"/>
    <n v="0.75902768300000001"/>
    <n v="0.107869385"/>
    <d v="1899-12-30T11:46:14"/>
  </r>
  <r>
    <s v="R Juacaba"/>
    <s v="R Jeribatuba"/>
    <s v="R Julio Navega"/>
    <x v="317"/>
    <s v="Matutino"/>
    <s v="Mensal"/>
    <n v="0.75902768300000001"/>
    <n v="5.6951125999999998E-2"/>
    <d v="1899-12-30T11:50:22"/>
  </r>
  <r>
    <s v="R Juacaba"/>
    <s v="R Julio Navega"/>
    <s v="R Estevam de Araujo Almeida"/>
    <x v="317"/>
    <s v="Matutino"/>
    <s v="Mensal"/>
    <n v="0.75902768300000001"/>
    <n v="5.4047458999999999E-2"/>
    <d v="1899-12-30T11:54:17"/>
  </r>
  <r>
    <s v="R Juacaba"/>
    <s v="R Estevam de Araujo Almeida"/>
    <s v="R Goiata"/>
    <x v="317"/>
    <s v="Matutino"/>
    <s v="Mensal"/>
    <n v="0.75902768300000001"/>
    <n v="0.109995445"/>
    <d v="1899-12-30T12:02:17"/>
  </r>
  <r>
    <s v="R Juacaba"/>
    <s v="R Goiata"/>
    <s v="R Imbacal"/>
    <x v="317"/>
    <s v="Matutino"/>
    <s v="Mensal"/>
    <n v="0.75902768300000001"/>
    <n v="0.106614151"/>
    <d v="1899-12-30T12:10:01"/>
  </r>
  <r>
    <s v="R Juan Andres"/>
    <s v="R Oliveira Roma"/>
    <s v="R Cristiano Lobe"/>
    <x v="346"/>
    <s v="Vespertino"/>
    <s v="Mensal"/>
    <n v="0.14766041599999999"/>
    <n v="0.14766041599999999"/>
    <d v="1899-12-30T18:02:14"/>
  </r>
  <r>
    <s v="R Juan Bona"/>
    <s v="R Joao Tavares"/>
    <s v="R Fonseca Vasconcelos"/>
    <x v="424"/>
    <s v="Matutino"/>
    <s v="Mensal"/>
    <n v="8.4360527000000005E-2"/>
    <n v="5.0707362999999998E-2"/>
    <d v="1899-12-30T11:10:19"/>
  </r>
  <r>
    <s v="R Juan Bona"/>
    <s v="R Fonseca Vasconcelos"/>
    <s v="(Próprio Logradouro/Trecho) R Juan Bona"/>
    <x v="424"/>
    <s v="Matutino"/>
    <s v="Mensal"/>
    <n v="8.4360527000000005E-2"/>
    <n v="3.3653163999999999E-2"/>
    <d v="1899-12-30T11:12:28"/>
  </r>
  <r>
    <s v="R Juan de Salcedo"/>
    <s v="Av Pedro Meira"/>
    <s v="R Donato Vessechi"/>
    <x v="356"/>
    <s v="Vespertino"/>
    <s v="Mensal"/>
    <n v="9.6192538999999994E-2"/>
    <n v="5.304826E-2"/>
    <d v="1899-12-30T16:44:13"/>
  </r>
  <r>
    <s v="R Juan de Salcedo"/>
    <s v="R Donato Vessechi"/>
    <s v="(Próprio Logradouro/Trecho) R Juan de Salcedo"/>
    <x v="356"/>
    <s v="Vespertino"/>
    <s v="Mensal"/>
    <n v="9.6192538999999994E-2"/>
    <n v="4.3144279000000001E-2"/>
    <d v="1899-12-30T16:47:03"/>
  </r>
  <r>
    <s v="R Juan Gutierrez"/>
    <s v="R dos Escoteiros"/>
    <s v="R Flor de Inverno"/>
    <x v="330"/>
    <s v="Matutino"/>
    <s v="Mensal"/>
    <n v="0.155432617"/>
    <n v="0.155432617"/>
    <d v="1899-12-30T10:12:29"/>
  </r>
  <r>
    <s v="R Juan Vasquez"/>
    <s v="R Maria Rosa de Souza"/>
    <s v="(Próprio Logradouro/Trecho) R Juan Vasquez"/>
    <x v="212"/>
    <s v="Matutino"/>
    <s v="Mensal"/>
    <n v="6.0962791000000002E-2"/>
    <n v="6.0962791000000002E-2"/>
    <d v="1899-12-30T11:09:19"/>
  </r>
  <r>
    <s v="R Juarez Fagundes"/>
    <s v="R Margarida Cristina Baumann"/>
    <s v="R Leopoldo Delisle"/>
    <x v="365"/>
    <s v="Matutino"/>
    <s v="Mensal"/>
    <n v="0.22849403400000001"/>
    <n v="0.22849403400000001"/>
    <d v="1899-12-30T09:39:10"/>
  </r>
  <r>
    <s v="R Juazeiro"/>
    <s v="Av Ipe Roxo"/>
    <s v="R Beladona"/>
    <x v="144"/>
    <s v="Matutino"/>
    <s v="Mensal"/>
    <n v="0.27890083700000001"/>
    <n v="0.15773936499999999"/>
    <d v="1899-12-30T11:53:52"/>
  </r>
  <r>
    <s v="R Juazeiro"/>
    <s v="R Beladona"/>
    <s v="R da Confidencia"/>
    <x v="144"/>
    <s v="Matutino"/>
    <s v="Mensal"/>
    <n v="0.27890083700000001"/>
    <n v="2.6570389999999999E-3"/>
    <d v="1899-12-30T11:54:03"/>
  </r>
  <r>
    <s v="R Jubai"/>
    <s v="R Mendanha"/>
    <s v="R Sto Antonio de Entre Rios"/>
    <x v="181"/>
    <s v="Vespertino"/>
    <s v="Mensal"/>
    <n v="6.9424706000000003E-2"/>
    <n v="6.9424706000000003E-2"/>
    <d v="1899-12-30T15:44:08"/>
  </r>
  <r>
    <s v="R Juca Pimenta"/>
    <s v="R Italina"/>
    <s v="(Próprio Logradouro/Trecho) R Juca Pimenta"/>
    <x v="404"/>
    <s v="Vespertino"/>
    <s v="Mensal"/>
    <n v="0.104949707"/>
    <n v="7.6967071999999997E-2"/>
    <d v="1899-12-30T18:00:49"/>
  </r>
  <r>
    <s v="R Juca Pimenta"/>
    <s v="R Italina"/>
    <s v="(Próprio Logradouro/Trecho) R Juca Pimenta"/>
    <x v="404"/>
    <s v="Vespertino"/>
    <s v="Mensal"/>
    <n v="0.104949707"/>
    <n v="7.6967071999999997E-2"/>
    <d v="1899-12-30T18:05:51"/>
  </r>
  <r>
    <s v="R Juca Pimenta"/>
    <s v="R Italina"/>
    <s v="(Próprio Logradouro/Trecho) R Juca Pimenta"/>
    <x v="404"/>
    <s v="Vespertino"/>
    <s v="Mensal"/>
    <n v="0.104949707"/>
    <n v="7.6967071999999997E-2"/>
    <d v="1899-12-30T18:10:52"/>
  </r>
  <r>
    <s v="R Jucaral"/>
    <s v="R Inauini"/>
    <s v="Est Itaquera Guaianazes"/>
    <x v="311"/>
    <s v="Matutino"/>
    <s v="Mensal"/>
    <n v="0.98409394100000003"/>
    <n v="1.6363075000000001E-2"/>
    <d v="1899-12-30T10:35:05"/>
  </r>
  <r>
    <s v="R Jucaral"/>
    <s v="Est Itaquera Guaianazes"/>
    <s v="R Sen Amaral Furlan"/>
    <x v="311"/>
    <s v="Matutino"/>
    <s v="Mensal"/>
    <n v="0.98409394100000003"/>
    <n v="9.3429213999999997E-2"/>
    <d v="1899-12-30T10:41:19"/>
  </r>
  <r>
    <s v="R Jucaral"/>
    <s v="R Jucupema"/>
    <s v="R Jucurucu"/>
    <x v="307"/>
    <s v="Matutino"/>
    <s v="Mensal"/>
    <n v="0.98409394100000003"/>
    <n v="0.26327352900000001"/>
    <d v="1899-12-30T11:29:55"/>
  </r>
  <r>
    <s v="R Jucaral"/>
    <s v="R Jucurucu"/>
    <s v="R Inauini"/>
    <x v="307"/>
    <s v="Matutino"/>
    <s v="Mensal"/>
    <n v="0.98409394100000003"/>
    <n v="0.260012878"/>
    <d v="1899-12-30T11:47:01"/>
  </r>
  <r>
    <s v="R Jucaral"/>
    <s v="Pc Jauarapa"/>
    <s v="R Juacaba"/>
    <x v="317"/>
    <s v="Matutino"/>
    <s v="Mensal"/>
    <n v="0.98409394100000003"/>
    <n v="0.14235710100000001"/>
    <d v="1899-12-30T12:20:22"/>
  </r>
  <r>
    <s v="R Jucaral"/>
    <s v="R Juacaba"/>
    <s v="R Jucupema"/>
    <x v="317"/>
    <s v="Matutino"/>
    <s v="Mensal"/>
    <n v="0.98409394100000003"/>
    <n v="0.20865814199999999"/>
    <d v="1899-12-30T12:35:31"/>
  </r>
  <r>
    <s v="R Jucupema"/>
    <s v="R Imbacal"/>
    <s v="R Jiparana"/>
    <x v="317"/>
    <s v="Matutino"/>
    <s v="Mensal"/>
    <n v="0.87715380900000006"/>
    <n v="0.10832892600000001"/>
    <d v="1899-12-30T12:43:23"/>
  </r>
  <r>
    <s v="R Jucupema"/>
    <s v="R Jiparana"/>
    <s v="R Goiata"/>
    <x v="317"/>
    <s v="Matutino"/>
    <s v="Mensal"/>
    <n v="0.87715380900000006"/>
    <n v="0.110667038"/>
    <d v="1899-12-30T12:51:25"/>
  </r>
  <r>
    <s v="R Jucupema"/>
    <s v="R Goiata"/>
    <s v="R Estevam de Araujo Almeida"/>
    <x v="317"/>
    <s v="Matutino"/>
    <s v="Mensal"/>
    <n v="0.87715380900000006"/>
    <n v="0.110132523"/>
    <d v="1899-12-30T12:59:25"/>
  </r>
  <r>
    <s v="R Jucupema"/>
    <s v="R Estevam de Araujo Almeida"/>
    <s v="R Jeribatuba"/>
    <x v="317"/>
    <s v="Matutino"/>
    <s v="Mensal"/>
    <n v="0.87715380900000006"/>
    <n v="0.109225662"/>
    <d v="1899-12-30T13:07:21"/>
  </r>
  <r>
    <s v="R Jucupema"/>
    <s v="R Jeribatuba"/>
    <s v="R Ibiajara"/>
    <x v="317"/>
    <s v="Matutino"/>
    <s v="Mensal"/>
    <n v="0.87715380900000006"/>
    <n v="0.10944648"/>
    <d v="1899-12-30T13:15:18"/>
  </r>
  <r>
    <s v="R Jucupema"/>
    <s v="R Ibiajara"/>
    <s v="R Jucaral"/>
    <x v="317"/>
    <s v="Matutino"/>
    <s v="Mensal"/>
    <n v="0.87715380900000006"/>
    <n v="0.111933914"/>
    <d v="1899-12-30T13:23:26"/>
  </r>
  <r>
    <s v="R Jucupema"/>
    <s v="R Jucaral"/>
    <s v="R Renzo Baldini"/>
    <x v="317"/>
    <s v="Matutino"/>
    <s v="Mensal"/>
    <n v="0.87715380900000006"/>
    <n v="0.110259048"/>
    <d v="1899-12-30T13:31:26"/>
  </r>
  <r>
    <s v="R Jucupema"/>
    <s v="R Renzo Baldini"/>
    <s v="R Damasio Pinto"/>
    <x v="317"/>
    <s v="Matutino"/>
    <s v="Mensal"/>
    <n v="0.87715380900000006"/>
    <n v="0.107160217"/>
    <d v="1899-12-30T13:39:13"/>
  </r>
  <r>
    <s v="R Jucurucu"/>
    <s v="R Renzo Baldini"/>
    <s v="R Damasio Pinto"/>
    <x v="311"/>
    <s v="Matutino"/>
    <s v="Mensal"/>
    <n v="1.0425471900000001"/>
    <n v="0.106923195"/>
    <d v="1899-12-30T10:48:28"/>
  </r>
  <r>
    <s v="R Jucurucu"/>
    <s v="R Antonio Fontana"/>
    <s v="R Virginia Ferni"/>
    <x v="307"/>
    <s v="Matutino"/>
    <s v="Mensal"/>
    <n v="1.0425471900000001"/>
    <n v="4.5170154999999997E-2"/>
    <d v="1899-12-30T11:49:59"/>
  </r>
  <r>
    <s v="R Jucurucu"/>
    <s v="R Virginia Ferni"/>
    <s v="Tv Particular"/>
    <x v="307"/>
    <s v="Matutino"/>
    <s v="Mensal"/>
    <n v="1.0425471900000001"/>
    <n v="2.9256653000000001E-2"/>
    <d v="1899-12-30T11:51:55"/>
  </r>
  <r>
    <s v="R Jucurucu"/>
    <s v="Tv Particular"/>
    <s v="R Imbacal"/>
    <x v="307"/>
    <s v="Matutino"/>
    <s v="Mensal"/>
    <n v="1.0425471900000001"/>
    <n v="9.1661659000000006E-2"/>
    <d v="1899-12-30T11:57:56"/>
  </r>
  <r>
    <s v="R Jucurucu"/>
    <s v="R Imbacal"/>
    <s v="R Jiparana"/>
    <x v="307"/>
    <s v="Matutino"/>
    <s v="Mensal"/>
    <n v="1.0425471900000001"/>
    <n v="0.111361374"/>
    <d v="1899-12-30T12:05:16"/>
  </r>
  <r>
    <s v="R Jucurucu"/>
    <s v="R Jiparana"/>
    <s v="R Inscricao"/>
    <x v="307"/>
    <s v="Matutino"/>
    <s v="Mensal"/>
    <n v="1.0425471900000001"/>
    <n v="4.9114559000000002E-2"/>
    <d v="1899-12-30T12:08:29"/>
  </r>
  <r>
    <s v="R Jucurucu"/>
    <s v="R Inscricao"/>
    <s v="R Goiata"/>
    <x v="307"/>
    <s v="Matutino"/>
    <s v="Mensal"/>
    <n v="1.0425471900000001"/>
    <n v="5.8101601000000003E-2"/>
    <d v="1899-12-30T12:12:18"/>
  </r>
  <r>
    <s v="R Jucurucu"/>
    <s v="R Goiata"/>
    <s v="Pc Alfredo Brenner"/>
    <x v="307"/>
    <s v="Matutino"/>
    <s v="Mensal"/>
    <n v="1.0425471900000001"/>
    <n v="5.2179039000000003E-2"/>
    <d v="1899-12-30T12:15:44"/>
  </r>
  <r>
    <s v="R Jucurucu"/>
    <s v="Pc Alfredo Brenner"/>
    <s v="R Estevam de Araujo Almeida"/>
    <x v="307"/>
    <s v="Matutino"/>
    <s v="Mensal"/>
    <n v="1.0425471900000001"/>
    <n v="5.8330723000000001E-2"/>
    <d v="1899-12-30T12:19:34"/>
  </r>
  <r>
    <s v="R Jucurucu"/>
    <s v="R Estevam de Araujo Almeida"/>
    <s v="Est Itaquera Guaianazes"/>
    <x v="307"/>
    <s v="Matutino"/>
    <s v="Mensal"/>
    <n v="1.0425471900000001"/>
    <n v="2.88934E-2"/>
    <d v="1899-12-30T12:21:28"/>
  </r>
  <r>
    <s v="R Jucurucu"/>
    <s v="Est Itaquera Guaianazes"/>
    <s v="R Jeribatuba"/>
    <x v="307"/>
    <s v="Matutino"/>
    <s v="Mensal"/>
    <n v="1.0425471900000001"/>
    <n v="8.1213799000000003E-2"/>
    <d v="1899-12-30T12:26:49"/>
  </r>
  <r>
    <s v="R Jucurucu"/>
    <s v="R Jeribatuba"/>
    <s v="Tv Gildasio Barbosa Almeida"/>
    <x v="307"/>
    <s v="Matutino"/>
    <s v="Mensal"/>
    <n v="1.0425471900000001"/>
    <n v="5.7450382000000001E-2"/>
    <d v="1899-12-30T12:30:36"/>
  </r>
  <r>
    <s v="R Jucurucu"/>
    <s v="Tv Gildasio Barbosa Almeida"/>
    <s v="R Ibiajara"/>
    <x v="307"/>
    <s v="Matutino"/>
    <s v="Mensal"/>
    <n v="1.0425471900000001"/>
    <n v="4.8824359999999997E-2"/>
    <d v="1899-12-30T12:33:48"/>
  </r>
  <r>
    <s v="R Jucurucu"/>
    <s v="R Ibiajara"/>
    <s v="R Jucaral"/>
    <x v="307"/>
    <s v="Matutino"/>
    <s v="Mensal"/>
    <n v="1.0425471900000001"/>
    <n v="0.11317126499999999"/>
    <d v="1899-12-30T12:41:15"/>
  </r>
  <r>
    <s v="R Jucurucu"/>
    <s v="R Jucaral"/>
    <s v="R Renzo Baldini"/>
    <x v="307"/>
    <s v="Matutino"/>
    <s v="Mensal"/>
    <n v="1.0425471900000001"/>
    <n v="0.110895035"/>
    <d v="1899-12-30T12:48:32"/>
  </r>
  <r>
    <s v="R Juioana"/>
    <s v="R Munguba"/>
    <s v="R Manuel de Linhares"/>
    <x v="193"/>
    <s v="Matutino"/>
    <s v="Mensal"/>
    <n v="0.35739052500000001"/>
    <n v="3.8887558000000003E-2"/>
    <d v="1899-12-30T10:57:53"/>
  </r>
  <r>
    <s v="R Juioana"/>
    <s v="R Manuel de Linhares"/>
    <s v="R Fajardo de Barros"/>
    <x v="193"/>
    <s v="Matutino"/>
    <s v="Mensal"/>
    <n v="0.35739052500000001"/>
    <n v="5.8977150000000004E-3"/>
    <d v="1899-12-30T10:58:16"/>
  </r>
  <r>
    <s v="R Juioana"/>
    <s v="R Fajardo de Barros"/>
    <s v="R Piranema"/>
    <x v="193"/>
    <s v="Matutino"/>
    <s v="Mensal"/>
    <n v="0.35739052500000001"/>
    <n v="6.0665839999999999E-2"/>
    <d v="1899-12-30T11:02:12"/>
  </r>
  <r>
    <s v="R Juioana"/>
    <s v="R Piranema"/>
    <s v="R Patajuba"/>
    <x v="193"/>
    <s v="Matutino"/>
    <s v="Mensal"/>
    <n v="0.35739052500000001"/>
    <n v="5.8632320000000002E-2"/>
    <d v="1899-12-30T11:06:01"/>
  </r>
  <r>
    <s v="R Juioana"/>
    <s v="R Patajuba"/>
    <s v="R Ponta da Pinheira"/>
    <x v="193"/>
    <s v="Matutino"/>
    <s v="Mensal"/>
    <n v="0.35739052500000001"/>
    <n v="9.2862449999999999E-2"/>
    <d v="1899-12-30T11:12:02"/>
  </r>
  <r>
    <s v="R Juioana"/>
    <s v="R Ponta da Pinheira"/>
    <s v="R Bento Pais de Oliveira"/>
    <x v="430"/>
    <s v="Vespertino"/>
    <s v="Mensal"/>
    <n v="0.35739052500000001"/>
    <n v="8.8432654999999999E-2"/>
    <d v="1899-12-30T16:56:55"/>
  </r>
  <r>
    <s v="R Juioana"/>
    <s v="R Bento Pais de Oliveira"/>
    <s v="R Bento Pais de Oliveira"/>
    <x v="430"/>
    <s v="Vespertino"/>
    <s v="Mensal"/>
    <n v="0.35739052500000001"/>
    <n v="1.2011987E-2"/>
    <d v="1899-12-30T16:57:44"/>
  </r>
  <r>
    <s v="R Jujiu"/>
    <s v="R Luis Asson"/>
    <s v="R Sta Teresa do Bonito"/>
    <x v="169"/>
    <s v="Vespertino"/>
    <s v="Mensal"/>
    <n v="0.52394102099999995"/>
    <n v="0.20469738800000001"/>
    <d v="1899-12-30T17:51:09"/>
  </r>
  <r>
    <s v="R Jujiu"/>
    <s v="R Sta Teresa do Bonito"/>
    <s v="R Louis Garneray"/>
    <x v="169"/>
    <s v="Vespertino"/>
    <s v="Mensal"/>
    <n v="0.52394102099999995"/>
    <n v="3.7055499999999998E-2"/>
    <d v="1899-12-30T17:53:24"/>
  </r>
  <r>
    <s v="R Jujiu"/>
    <s v="R Louis Garneray"/>
    <s v="R Guaibim"/>
    <x v="169"/>
    <s v="Vespertino"/>
    <s v="Mensal"/>
    <n v="0.52394102099999995"/>
    <n v="1.7154296999999999E-2"/>
    <d v="1899-12-30T17:54:27"/>
  </r>
  <r>
    <s v="R Jujiu"/>
    <s v="R Guaibim"/>
    <s v="R Catamarca"/>
    <x v="169"/>
    <s v="Vespertino"/>
    <s v="Mensal"/>
    <n v="0.52394102099999995"/>
    <n v="9.3845230000000002E-2"/>
    <d v="1899-12-30T18:00:10"/>
  </r>
  <r>
    <s v="R Jujiu"/>
    <s v="R Catamarca"/>
    <s v="R Luis Asson"/>
    <x v="169"/>
    <s v="Vespertino"/>
    <s v="Mensal"/>
    <n v="0.52394102099999995"/>
    <n v="7.7212318000000002E-2"/>
    <d v="1899-12-30T18:04:52"/>
  </r>
  <r>
    <s v="R Jujiu"/>
    <s v="R Luis Asson"/>
    <s v="S/Logradouro"/>
    <x v="169"/>
    <s v="Vespertino"/>
    <s v="Mensal"/>
    <n v="0.52394102099999995"/>
    <n v="9.3976288000000005E-2"/>
    <d v="1899-12-30T18:10:35"/>
  </r>
  <r>
    <s v="R Julia Antonieta Tepedino Guerra"/>
    <s v="R Joao Caminha Rodrigues"/>
    <s v="R Silvares"/>
    <x v="33"/>
    <s v="Matutino"/>
    <s v="Mensal"/>
    <n v="0.460744247"/>
    <n v="9.1860373999999995E-2"/>
    <d v="1899-12-30T11:19:28"/>
  </r>
  <r>
    <s v="R Julia Antonieta Tepedino Guerra"/>
    <s v="R Silvares"/>
    <s v="Vla Oito"/>
    <x v="33"/>
    <s v="Matutino"/>
    <s v="Mensal"/>
    <n v="0.460744247"/>
    <n v="0.12317296599999999"/>
    <d v="1899-12-30T11:27:44"/>
  </r>
  <r>
    <s v="R Julia Antonieta Tepedino Guerra"/>
    <s v="Vla Oito"/>
    <s v="R Sol do Tropico"/>
    <x v="33"/>
    <s v="Matutino"/>
    <s v="Mensal"/>
    <n v="0.460744247"/>
    <n v="0.14971505700000001"/>
    <d v="1899-12-30T11:37:47"/>
  </r>
  <r>
    <s v="R Julia Antonieta Tepedino Guerra"/>
    <s v="R Sol do Tropico"/>
    <s v="R Odilia Bonfim Melo"/>
    <x v="33"/>
    <s v="Matutino"/>
    <s v="Mensal"/>
    <n v="0.460744247"/>
    <n v="9.5995849999999994E-2"/>
    <d v="1899-12-30T11:44:14"/>
  </r>
  <r>
    <s v="R Julia Duarte de Macedo"/>
    <s v="R Ernesto Evans"/>
    <s v="R Cap Manuel Guimaraes"/>
    <x v="209"/>
    <s v="Vespertino"/>
    <s v="Mensal"/>
    <n v="0.109544685"/>
    <n v="0.109544685"/>
    <d v="1899-12-30T17:37:10"/>
  </r>
  <r>
    <s v="R Julia Grisi"/>
    <s v="R Alexandre Monestel"/>
    <s v="(Próprio Logradouro/Trecho) R Julia Grisi"/>
    <x v="374"/>
    <s v="Matutino"/>
    <s v="Mensal"/>
    <n v="0.56301988400000003"/>
    <n v="3.2587581999999997E-2"/>
    <d v="1899-12-30T09:56:49"/>
  </r>
  <r>
    <s v="R Julia Grisi"/>
    <s v="R Alexandre Monestel"/>
    <s v="R Andrea Martini"/>
    <x v="374"/>
    <s v="Matutino"/>
    <s v="Mensal"/>
    <n v="0.56301988400000003"/>
    <n v="4.9593856999999998E-2"/>
    <d v="1899-12-30T10:00:02"/>
  </r>
  <r>
    <s v="R Julia Grisi"/>
    <s v="R Andrea Martini"/>
    <s v="R Jose Barbera"/>
    <x v="374"/>
    <s v="Matutino"/>
    <s v="Mensal"/>
    <n v="0.56301988400000003"/>
    <n v="4.8726940000000003E-2"/>
    <d v="1899-12-30T10:03:12"/>
  </r>
  <r>
    <s v="R Julia Grisi"/>
    <s v="R Jose Barbera"/>
    <s v="R Domenico Alberti"/>
    <x v="374"/>
    <s v="Matutino"/>
    <s v="Mensal"/>
    <n v="0.56301988400000003"/>
    <n v="4.971122E-2"/>
    <d v="1899-12-30T10:06:25"/>
  </r>
  <r>
    <s v="R Julia Grisi"/>
    <s v="R Domenico Alberti"/>
    <s v="(Próprio Logradouro/Trecho) R Julia Grisi"/>
    <x v="381"/>
    <s v="Matutino"/>
    <s v="Mensal"/>
    <n v="0.56301988400000003"/>
    <n v="4.7568970000000002E-2"/>
    <d v="1899-12-30T10:33:21"/>
  </r>
  <r>
    <s v="R Julia Grisi"/>
    <s v="R Alberto Lazari"/>
    <s v="(Próprio Logradouro/Trecho) R Julia Grisi"/>
    <x v="381"/>
    <s v="Matutino"/>
    <s v="Mensal"/>
    <n v="0.56301988400000003"/>
    <n v="4.9476101000000001E-2"/>
    <d v="1899-12-30T10:36:05"/>
  </r>
  <r>
    <s v="R Julia Grisi"/>
    <s v="R Guido Fani"/>
    <s v="(Próprio Logradouro/Trecho) R Julia Grisi"/>
    <x v="381"/>
    <s v="Matutino"/>
    <s v="Mensal"/>
    <n v="0.56301988400000003"/>
    <n v="0.14912768600000001"/>
    <d v="1899-12-30T10:44:19"/>
  </r>
  <r>
    <s v="R Julia Grisi"/>
    <s v="R Guido Fani"/>
    <s v="R Maria Farneti"/>
    <x v="381"/>
    <s v="Matutino"/>
    <s v="Mensal"/>
    <n v="0.56301988400000003"/>
    <n v="9.4829018000000001E-2"/>
    <d v="1899-12-30T10:49:33"/>
  </r>
  <r>
    <s v="R Julia Grisi"/>
    <s v="R Alberto Lazari"/>
    <s v="R Rosa da China"/>
    <x v="381"/>
    <s v="Matutino"/>
    <s v="Mensal"/>
    <n v="0.56301988400000003"/>
    <n v="4.1398509999999999E-2"/>
    <d v="1899-12-30T10:51:50"/>
  </r>
  <r>
    <s v="R Juliano Algo"/>
    <s v="R Alfredo Munhoz"/>
    <s v="R Virginia Germano"/>
    <x v="24"/>
    <s v="Vespertino"/>
    <s v="Mensal"/>
    <n v="0.225643707"/>
    <n v="0.225643707"/>
    <d v="1899-12-30T19:56:55"/>
  </r>
  <r>
    <s v="R Juliano Cartari"/>
    <s v="R Benjamim Carr"/>
    <s v="R Joao Climaco Lobato"/>
    <x v="352"/>
    <s v="Matutino"/>
    <s v="Mensal"/>
    <n v="0.42402858899999996"/>
    <n v="7.3214233000000004E-2"/>
    <d v="1899-12-30T12:11:07"/>
  </r>
  <r>
    <s v="R Juliano Cartari"/>
    <s v="R Joao Climaco Lobato"/>
    <s v="S/Logradouro"/>
    <x v="352"/>
    <s v="Matutino"/>
    <s v="Mensal"/>
    <n v="0.42402858899999996"/>
    <n v="6.6031197E-2"/>
    <d v="1899-12-30T12:15:08"/>
  </r>
  <r>
    <s v="R Juliano Cartari"/>
    <s v="S/Logradouro"/>
    <s v="S/Logradouro"/>
    <x v="352"/>
    <s v="Matutino"/>
    <s v="Mensal"/>
    <n v="0.42402858899999996"/>
    <n v="0.10959988399999999"/>
    <d v="1899-12-30T12:21:47"/>
  </r>
  <r>
    <s v="R Juliano Cartari"/>
    <s v="S/Logradouro"/>
    <s v="R Jose Leite de Vasconcelos"/>
    <x v="352"/>
    <s v="Matutino"/>
    <s v="Mensal"/>
    <n v="0.42402858899999996"/>
    <n v="8.5598649999999998E-3"/>
    <d v="1899-12-30T12:22:18"/>
  </r>
  <r>
    <s v="R Juliano Cartari"/>
    <s v="R Jose Leite de Vasconcelos"/>
    <s v="R Nucleo de Paris"/>
    <x v="352"/>
    <s v="Matutino"/>
    <s v="Mensal"/>
    <n v="0.42402858899999996"/>
    <n v="4.755827E-2"/>
    <d v="1899-12-30T12:25:11"/>
  </r>
  <r>
    <s v="R Juliano Cartari"/>
    <s v="R Nucleo de Paris"/>
    <s v="R Jose Gabriel Nunez"/>
    <x v="352"/>
    <s v="Matutino"/>
    <s v="Mensal"/>
    <n v="0.42402858899999996"/>
    <n v="0.11906514"/>
    <d v="1899-12-30T12:32:24"/>
  </r>
  <r>
    <s v="R Juliano Levi"/>
    <s v="R Ipopoca"/>
    <s v="R Almeirim"/>
    <x v="384"/>
    <s v="Vespertino"/>
    <s v="Mensal"/>
    <n v="0.188817764"/>
    <n v="0.188817764"/>
    <d v="1899-12-30T17:11:23"/>
  </r>
  <r>
    <s v="R Juliao Cosme"/>
    <s v="Av S Miguel"/>
    <s v="Av S Miguel"/>
    <x v="204"/>
    <s v="Vespertino"/>
    <s v="Mensal"/>
    <n v="0.34639592599999997"/>
    <n v="9.3997860000000003E-3"/>
    <d v="1899-12-30T16:31:58"/>
  </r>
  <r>
    <s v="R Juliao Cosme"/>
    <s v="Av S Miguel"/>
    <s v="R Jose Lucio de Queiros"/>
    <x v="204"/>
    <s v="Vespertino"/>
    <s v="Mensal"/>
    <n v="0.34639592599999997"/>
    <n v="9.7358070000000005E-2"/>
    <d v="1899-12-30T16:37:54"/>
  </r>
  <r>
    <s v="R Juliao Cosme"/>
    <s v="R Jose Lucio de Queiros"/>
    <s v="R Odilon Duarte Braga"/>
    <x v="204"/>
    <s v="Vespertino"/>
    <s v="Mensal"/>
    <n v="0.34639592599999997"/>
    <n v="7.6622246000000005E-2"/>
    <d v="1899-12-30T16:42:35"/>
  </r>
  <r>
    <s v="R Juliao Cosme"/>
    <s v="R Odilon Duarte Braga"/>
    <s v="R Humberto Parente"/>
    <x v="204"/>
    <s v="Vespertino"/>
    <s v="Mensal"/>
    <n v="0.34639592599999997"/>
    <n v="0.163015823"/>
    <d v="1899-12-30T16:52:32"/>
  </r>
  <r>
    <s v="R Juliao Pereira Machado"/>
    <s v="R Diego Calado"/>
    <s v="R Psp"/>
    <x v="329"/>
    <s v="Vespertino"/>
    <s v="Mensal"/>
    <n v="9.6528885000000009E-2"/>
    <n v="9.6528884999999995E-2"/>
    <d v="1899-12-30T17:02:17"/>
  </r>
  <r>
    <s v="R Julieta Algorez"/>
    <s v="S/Logradouro"/>
    <s v="R Teodoro da Silva Braga"/>
    <x v="160"/>
    <s v="Vespertino"/>
    <s v="Mensal"/>
    <n v="0.22161904100000002"/>
    <n v="9.4033791000000005E-2"/>
    <d v="1899-12-30T18:47:46"/>
  </r>
  <r>
    <s v="R Julieta Algorez"/>
    <s v="R Teodoro da Silva Braga"/>
    <s v="R Nicola Buzaid"/>
    <x v="160"/>
    <s v="Vespertino"/>
    <s v="Mensal"/>
    <n v="0.22161904100000002"/>
    <n v="0.12758525100000001"/>
    <d v="1899-12-30T18:54:08"/>
  </r>
  <r>
    <s v="R Julio Balla"/>
    <s v="R Prf Leonidio Allegreti"/>
    <s v="R Bruno Zabala"/>
    <x v="378"/>
    <s v="Matutino"/>
    <s v="Mensal"/>
    <n v="7.7132957000000002E-2"/>
    <n v="7.7132957000000002E-2"/>
    <d v="1899-12-30T11:12:44"/>
  </r>
  <r>
    <s v="R Julio Barbosa de Lima"/>
    <s v="R Pe Francisco Veloso"/>
    <s v="R Des Virgilio Manente"/>
    <x v="250"/>
    <s v="Matutino"/>
    <s v="Mensal"/>
    <n v="0.21793625599999999"/>
    <n v="0.156768829"/>
    <d v="1899-12-30T12:31:54"/>
  </r>
  <r>
    <s v="R Julio Barbosa de Lima"/>
    <s v="R Des Virgilio Manente"/>
    <s v="R Des Isnard dos Reis"/>
    <x v="250"/>
    <s v="Matutino"/>
    <s v="Mensal"/>
    <n v="0.21793625599999999"/>
    <n v="6.1167427000000003E-2"/>
    <d v="1899-12-30T12:35:52"/>
  </r>
  <r>
    <s v="R Julio Barian"/>
    <s v="R Giovanni Quadri"/>
    <s v="R Andre Bacci"/>
    <x v="263"/>
    <s v="Matutino"/>
    <s v="Mensal"/>
    <n v="0.12524137899999999"/>
    <n v="7.5722587999999993E-2"/>
    <d v="1899-12-30T11:02:37"/>
  </r>
  <r>
    <s v="R Julio Barian"/>
    <s v="R Andre Bacci"/>
    <s v="R Manuel de Agreda"/>
    <x v="263"/>
    <s v="Matutino"/>
    <s v="Mensal"/>
    <n v="0.12524137899999999"/>
    <n v="4.9518791E-2"/>
    <d v="1899-12-30T11:05:55"/>
  </r>
  <r>
    <s v="R Julio Benesi"/>
    <s v="R Jose Portillo"/>
    <s v="R Fernao de Sa"/>
    <x v="101"/>
    <s v="Vespertino"/>
    <s v="Mensal"/>
    <n v="0.12243901800000001"/>
    <n v="0.122439018"/>
    <d v="1899-12-30T18:26:42"/>
  </r>
  <r>
    <s v="R Julio Brandao"/>
    <s v="R Prf Jose de Moura Moniz"/>
    <s v="R Garcez do Nascimento"/>
    <x v="37"/>
    <s v="Matutino"/>
    <s v="Mensal"/>
    <n v="0.16131764200000001"/>
    <n v="0.16131764200000001"/>
    <d v="1899-12-30T11:00:20"/>
  </r>
  <r>
    <s v="R Julio Cerqueira Cesar"/>
    <s v="Av Mal Tito"/>
    <s v="R Joao Giancola"/>
    <x v="185"/>
    <s v="Matutino"/>
    <s v="Mensal"/>
    <n v="0.23959172100000001"/>
    <n v="0.10964697299999999"/>
    <d v="1899-12-30T11:40:43"/>
  </r>
  <r>
    <s v="R Julio Cerqueira Cesar"/>
    <s v="R Joao Giancola"/>
    <s v="R Pe Diogo"/>
    <x v="185"/>
    <s v="Matutino"/>
    <s v="Mensal"/>
    <n v="0.23959172100000001"/>
    <n v="0.129944748"/>
    <d v="1899-12-30T11:49:42"/>
  </r>
  <r>
    <s v="R Julio Cesar Amidano"/>
    <s v="R Sen Nilo Coelho"/>
    <s v="R Jose Lagrange"/>
    <x v="239"/>
    <s v="Matutino"/>
    <s v="Mensal"/>
    <n v="0.21822486900000002"/>
    <n v="0.21822486899999999"/>
    <d v="1899-12-30T12:57:34"/>
  </r>
  <r>
    <s v="R Julio Cesar Moreira"/>
    <s v="R Fortaleza de Santiago"/>
    <s v="R Quaresma Delgado"/>
    <x v="341"/>
    <s v="Vespertino"/>
    <s v="Mensal"/>
    <n v="1.508148984"/>
    <n v="5.0415427999999998E-2"/>
    <d v="1899-12-30T19:05:21"/>
  </r>
  <r>
    <s v="R Julio Cesar Moreira"/>
    <s v="R Quaresma Delgado"/>
    <s v="R Pe Luis de Siqueira"/>
    <x v="341"/>
    <s v="Vespertino"/>
    <s v="Mensal"/>
    <n v="1.508148984"/>
    <n v="2.2244785E-2"/>
    <d v="1899-12-30T19:06:48"/>
  </r>
  <r>
    <s v="R Julio Cesar Moreira"/>
    <s v="R Pe Luis de Siqueira"/>
    <s v="R Alvaro do Prado"/>
    <x v="341"/>
    <s v="Vespertino"/>
    <s v="Mensal"/>
    <n v="1.508148984"/>
    <n v="5.9753063000000002E-2"/>
    <d v="1899-12-30T19:10:42"/>
  </r>
  <r>
    <s v="R Julio Cesar Moreira"/>
    <s v="R Alvaro do Prado"/>
    <s v="R Bandeira de Aracambi"/>
    <x v="341"/>
    <s v="Vespertino"/>
    <s v="Mensal"/>
    <n v="1.508148984"/>
    <n v="1.419204E-2"/>
    <d v="1899-12-30T19:11:37"/>
  </r>
  <r>
    <s v="R Julio Cesar Moreira"/>
    <s v="R Bandeira de Aracambi"/>
    <s v="R Bento de Almeida Pais"/>
    <x v="341"/>
    <s v="Vespertino"/>
    <s v="Mensal"/>
    <n v="1.508148984"/>
    <n v="7.2562714E-2"/>
    <d v="1899-12-30T19:16:21"/>
  </r>
  <r>
    <s v="R Julio Cesar Moreira"/>
    <s v="R Bento de Almeida Pais"/>
    <s v="R Euvaldo Loureiro Villaboim"/>
    <x v="341"/>
    <s v="Vespertino"/>
    <s v="Mensal"/>
    <n v="1.508148984"/>
    <n v="7.2613197000000004E-2"/>
    <d v="1899-12-30T19:21:05"/>
  </r>
  <r>
    <s v="R Julio Cesar Moreira"/>
    <s v="R Euvaldo Loureiro Villaboim"/>
    <s v="R Jose Rodrigues da Motta"/>
    <x v="341"/>
    <s v="Vespertino"/>
    <s v="Mensal"/>
    <n v="1.508148984"/>
    <n v="7.3131698999999994E-2"/>
    <d v="1899-12-30T19:25:50"/>
  </r>
  <r>
    <s v="R Julio Cesar Moreira"/>
    <s v="R Jose Rodrigues da Motta"/>
    <s v="R Lourenco Leite Penteado"/>
    <x v="341"/>
    <s v="Vespertino"/>
    <s v="Mensal"/>
    <n v="1.508148984"/>
    <n v="9.1746635000000007E-2"/>
    <d v="1899-12-30T19:31:49"/>
  </r>
  <r>
    <s v="R Julio Cesar Moreira"/>
    <s v="R Lourenco Leite Penteado"/>
    <s v="R Nelson de Mello Malheiro"/>
    <x v="97"/>
    <s v="Vespertino"/>
    <s v="Mensal"/>
    <n v="1.508148984"/>
    <n v="5.729016E-3"/>
    <d v="1899-12-30T19:25:36"/>
  </r>
  <r>
    <s v="R Julio Cesar Moreira"/>
    <s v="R Nelson de Mello Malheiro"/>
    <s v="R Barros Madureira"/>
    <x v="97"/>
    <s v="Vespertino"/>
    <s v="Mensal"/>
    <n v="1.508148984"/>
    <n v="3.6363978999999998E-2"/>
    <d v="1899-12-30T19:27:28"/>
  </r>
  <r>
    <s v="R Julio Cesar Moreira"/>
    <s v="R Barros Madureira"/>
    <s v="R Ipanhambucu"/>
    <x v="97"/>
    <s v="Vespertino"/>
    <s v="Mensal"/>
    <n v="1.508148984"/>
    <n v="4.6343567000000002E-2"/>
    <d v="1899-12-30T19:29:50"/>
  </r>
  <r>
    <s v="R Julio Cesar Moreira"/>
    <s v="R Ipanhambucu"/>
    <s v="Av Rodolfo Pirani"/>
    <x v="97"/>
    <s v="Vespertino"/>
    <s v="Mensal"/>
    <n v="1.508148984"/>
    <n v="7.2799164E-2"/>
    <d v="1899-12-30T19:33:34"/>
  </r>
  <r>
    <s v="R Julio Cesar Moreira"/>
    <s v="R Bandeira do Rio Grande"/>
    <s v="(Próprio Logradouro/Trecho) R Julio Cesar Moreira"/>
    <x v="278"/>
    <s v="Vespertino"/>
    <s v="Mensal"/>
    <n v="1.508148984"/>
    <n v="6.8599350000000003E-2"/>
    <d v="1899-12-30T17:37:44"/>
  </r>
  <r>
    <s v="R Julio Cesar Moreira"/>
    <s v="R Diogo de Moraes Lara"/>
    <s v="(Próprio Logradouro/Trecho) R Julio Cesar Moreira"/>
    <x v="278"/>
    <s v="Vespertino"/>
    <s v="Mensal"/>
    <n v="1.508148984"/>
    <n v="5.1287563000000001E-2"/>
    <d v="1899-12-30T17:41:10"/>
  </r>
  <r>
    <s v="R Julio Cesar Moreira"/>
    <s v="Vla Um"/>
    <s v="R Diogo de Moraes Lara"/>
    <x v="278"/>
    <s v="Vespertino"/>
    <s v="Mensal"/>
    <n v="1.508148984"/>
    <n v="4.1833263000000002E-2"/>
    <d v="1899-12-30T17:43:58"/>
  </r>
  <r>
    <s v="R Julio Cesar Moreira"/>
    <s v="Tv Julio Cesar Moreira"/>
    <s v="Vla Um"/>
    <x v="278"/>
    <s v="Vespertino"/>
    <s v="Mensal"/>
    <n v="1.508148984"/>
    <n v="0.13521081500000001"/>
    <d v="1899-12-30T17:53:00"/>
  </r>
  <r>
    <s v="R Julio Cesar Moreira"/>
    <s v="Av Sapopemba"/>
    <s v="Tv Julio Cesar Moreira"/>
    <x v="278"/>
    <s v="Vespertino"/>
    <s v="Mensal"/>
    <n v="1.508148984"/>
    <n v="0.114346687"/>
    <d v="1899-12-30T18:00:39"/>
  </r>
  <r>
    <s v="R Julio Cesar Moreira"/>
    <s v="R Bandeira do Rio Grande"/>
    <s v="R Dr Jose Serrao"/>
    <x v="278"/>
    <s v="Vespertino"/>
    <s v="Mensal"/>
    <n v="1.508148984"/>
    <n v="0.16018928499999999"/>
    <d v="1899-12-30T18:11:21"/>
  </r>
  <r>
    <s v="R Julio Cesar Moreira"/>
    <s v="R Dr Jose Serrao"/>
    <s v="R Inacio da Mota Portela"/>
    <x v="278"/>
    <s v="Vespertino"/>
    <s v="Mensal"/>
    <n v="1.508148984"/>
    <n v="7.0506180000000002E-2"/>
    <d v="1899-12-30T18:16:04"/>
  </r>
  <r>
    <s v="R Julio Cesar Moreira"/>
    <s v="R Inacio da Mota Portela"/>
    <s v="R Arnaldo Cardia"/>
    <x v="278"/>
    <s v="Vespertino"/>
    <s v="Mensal"/>
    <n v="1.508148984"/>
    <n v="8.6156303000000004E-2"/>
    <d v="1899-12-30T18:21:49"/>
  </r>
  <r>
    <s v="R Julio Cesar Moreira"/>
    <s v="R Arnaldo Cardia"/>
    <s v="R Fortaleza de Santiago"/>
    <x v="278"/>
    <s v="Vespertino"/>
    <s v="Mensal"/>
    <n v="1.508148984"/>
    <n v="0.14585812400000001"/>
    <d v="1899-12-30T18:31:34"/>
  </r>
  <r>
    <s v="R Julio de Grazia"/>
    <s v="R Lourenco Loureiro"/>
    <s v="R Maria Luiza Monteiro da Cunha"/>
    <x v="294"/>
    <s v="Vespertino"/>
    <s v="Mensal"/>
    <n v="0.11996973"/>
    <n v="5.5044879999999997E-2"/>
    <d v="1899-12-30T15:50:35"/>
  </r>
  <r>
    <s v="R Julio de Grazia"/>
    <s v="R Jose Juarez Antunes"/>
    <s v="R Lourenco Loureiro"/>
    <x v="389"/>
    <s v="Vespertino"/>
    <s v="Mensal"/>
    <n v="0.11996973"/>
    <n v="6.4924850000000006E-2"/>
    <d v="1899-12-30T19:39:34"/>
  </r>
  <r>
    <s v="R Julio Gouveia"/>
    <s v="Av Utaro Kanai"/>
    <s v="(Próprio Logradouro/Trecho) R Julio Gouveia"/>
    <x v="287"/>
    <s v="Vespertino"/>
    <s v="Mensal"/>
    <n v="0.15694428999999999"/>
    <n v="0.15694428999999999"/>
    <d v="1899-12-30T19:30:37"/>
  </r>
  <r>
    <s v="R Julio Guzzo"/>
    <s v="R Alcebiades Bertolotti"/>
    <s v="(Próprio Logradouro/Trecho) R Julio Guzzo"/>
    <x v="242"/>
    <s v="Vespertino"/>
    <s v="Mensal"/>
    <n v="0.15407046500000002"/>
    <n v="0.15407046499999999"/>
    <d v="1899-12-30T17:26:52"/>
  </r>
  <r>
    <s v="R Julio Hugo Biocati"/>
    <s v="Av Luiz Jose Costa Leandro"/>
    <s v="(Próprio Logradouro/Trecho) R Julio Hugo Biocati"/>
    <x v="346"/>
    <s v="Vespertino"/>
    <s v="Mensal"/>
    <n v="0.19934065200000001"/>
    <n v="0.19934065200000001"/>
    <d v="1899-12-30T18:14:07"/>
  </r>
  <r>
    <s v="R Julio Macedo"/>
    <s v="R Damasqueiro"/>
    <s v="Vla Dois"/>
    <x v="343"/>
    <s v="Matutino"/>
    <s v="Mensal"/>
    <n v="0.55217836399999998"/>
    <n v="0.111691521"/>
    <d v="1899-12-30T12:20:06"/>
  </r>
  <r>
    <s v="R Julio Macedo"/>
    <s v="Vla Dois"/>
    <s v="Vla Tres"/>
    <x v="343"/>
    <s v="Matutino"/>
    <s v="Mensal"/>
    <n v="0.55217836399999998"/>
    <n v="5.8792804999999997E-2"/>
    <d v="1899-12-30T12:24:01"/>
  </r>
  <r>
    <s v="R Julio Macedo"/>
    <s v="Vla Tres"/>
    <s v="Vla Quatro"/>
    <x v="343"/>
    <s v="Matutino"/>
    <s v="Mensal"/>
    <n v="0.55217836399999998"/>
    <n v="3.0803615999999999E-2"/>
    <d v="1899-12-30T12:26:04"/>
  </r>
  <r>
    <s v="R Julio Macedo"/>
    <s v="Vla Quatro"/>
    <s v="R Oanani"/>
    <x v="343"/>
    <s v="Matutino"/>
    <s v="Mensal"/>
    <n v="0.55217836399999998"/>
    <n v="3.0355285999999999E-2"/>
    <d v="1899-12-30T12:28:05"/>
  </r>
  <r>
    <s v="R Julio Macedo"/>
    <s v="R Oanani"/>
    <s v="R Faustino da Costa Santos"/>
    <x v="343"/>
    <s v="Matutino"/>
    <s v="Mensal"/>
    <n v="0.55217836399999998"/>
    <n v="0.130480972"/>
    <d v="1899-12-30T12:36:46"/>
  </r>
  <r>
    <s v="R Julio Macedo"/>
    <s v="R Uacuma"/>
    <s v="Vla Um"/>
    <x v="89"/>
    <s v="Matutino"/>
    <s v="Mensal"/>
    <n v="0.55217836399999998"/>
    <n v="0.14935554500000001"/>
    <d v="1899-12-30T11:10:57"/>
  </r>
  <r>
    <s v="R Julio Macedo"/>
    <s v="Vla Um"/>
    <s v="R Damasqueiro"/>
    <x v="89"/>
    <s v="Matutino"/>
    <s v="Mensal"/>
    <n v="0.55217836399999998"/>
    <n v="4.0698619999999998E-2"/>
    <d v="1899-12-30T11:13:42"/>
  </r>
  <r>
    <s v="R Julio Navega"/>
    <s v="R Jeribatuba"/>
    <s v="R Juacaba"/>
    <x v="317"/>
    <s v="Matutino"/>
    <s v="Mensal"/>
    <n v="0.15720446799999999"/>
    <n v="0.15720446800000001"/>
    <d v="1899-12-30T13:50:38"/>
  </r>
  <r>
    <s v="R Julio Rodrigues da Silva"/>
    <s v="Est de Mogi das Cruzes"/>
    <s v="Bc da R Julio Rodrigues da Silva"/>
    <x v="139"/>
    <s v="Vespertino"/>
    <s v="Mensal"/>
    <n v="0.30081626099999997"/>
    <n v="0.11131292"/>
    <d v="1899-12-30T17:44:36"/>
  </r>
  <r>
    <s v="R Julio Rodrigues da Silva"/>
    <s v="Bc da R Julio Rodrigues da Silva"/>
    <s v="R da Ponte Rasa"/>
    <x v="139"/>
    <s v="Vespertino"/>
    <s v="Mensal"/>
    <n v="0.30081626099999997"/>
    <n v="0.18950334199999999"/>
    <d v="1899-12-30T17:55:34"/>
  </r>
  <r>
    <s v="R Julio Rodrigues Meleiros"/>
    <s v="R Campinas do Sul"/>
    <s v="R Rafael Fernandes"/>
    <x v="344"/>
    <s v="Vespertino"/>
    <s v="Mensal"/>
    <n v="0.37161956400000001"/>
    <n v="8.8468056000000003E-2"/>
    <d v="1899-12-30T16:01:49"/>
  </r>
  <r>
    <s v="R Julio Rodrigues Meleiros"/>
    <s v="R Rafael Fernandes"/>
    <s v="R Sebastiao Ivo"/>
    <x v="344"/>
    <s v="Vespertino"/>
    <s v="Mensal"/>
    <n v="0.37161956400000001"/>
    <n v="9.4769791000000006E-2"/>
    <d v="1899-12-30T16:08:20"/>
  </r>
  <r>
    <s v="R Julio Rodrigues Meleiros"/>
    <s v="R Sebastiao Ivo"/>
    <s v="Av Lider"/>
    <x v="344"/>
    <s v="Vespertino"/>
    <s v="Mensal"/>
    <n v="0.37161956400000001"/>
    <n v="8.0569336000000005E-2"/>
    <d v="1899-12-30T16:13:53"/>
  </r>
  <r>
    <s v="R Julio Rodrigues Meleiros"/>
    <s v="Av Lider"/>
    <s v="Av Lider"/>
    <x v="70"/>
    <s v="Vespertino"/>
    <s v="Mensal"/>
    <n v="0.37161956400000001"/>
    <n v="2.2156024999999999E-2"/>
    <d v="1899-12-30T19:35:59"/>
  </r>
  <r>
    <s v="R Julio Rodrigues Meleiros"/>
    <s v="Av Lider"/>
    <s v="R Jose Gil"/>
    <x v="70"/>
    <s v="Vespertino"/>
    <s v="Mensal"/>
    <n v="0.37161956400000001"/>
    <n v="8.5656357000000002E-2"/>
    <d v="1899-12-30T19:41:45"/>
  </r>
  <r>
    <s v="R Julio Sagreras"/>
    <s v="Av Arqo Vilanova Artigas"/>
    <s v="Tv Pe Baltazar Duarte"/>
    <x v="45"/>
    <s v="Matutino"/>
    <s v="Mensal"/>
    <n v="0.11605171999999998"/>
    <n v="2.9894259999999999E-2"/>
    <d v="1899-12-30T12:03:54"/>
  </r>
  <r>
    <s v="R Julio Sagreras"/>
    <s v="Tv Pe Baltazar Duarte"/>
    <s v="R Jose Ferrer"/>
    <x v="45"/>
    <s v="Matutino"/>
    <s v="Mensal"/>
    <n v="0.11605171999999998"/>
    <n v="2.8945126000000002E-2"/>
    <d v="1899-12-30T12:05:24"/>
  </r>
  <r>
    <s v="R Julio Sagreras"/>
    <s v="R Jose Ferrer"/>
    <s v="R Luigi Torri"/>
    <x v="45"/>
    <s v="Matutino"/>
    <s v="Mensal"/>
    <n v="0.11605171999999998"/>
    <n v="5.7212333999999997E-2"/>
    <d v="1899-12-30T12:08:21"/>
  </r>
  <r>
    <s v="R Julio Salusse"/>
    <s v="R Ciporema"/>
    <s v="R Maj Valdemar Galvao"/>
    <x v="370"/>
    <s v="Vespertino"/>
    <s v="Mensal"/>
    <n v="0.316038712"/>
    <n v="0.15716712999999999"/>
    <d v="1899-12-30T19:11:16"/>
  </r>
  <r>
    <s v="R Julio Salusse"/>
    <s v="R Maj Valdemar Galvao"/>
    <s v="R Itajutiba"/>
    <x v="370"/>
    <s v="Vespertino"/>
    <s v="Mensal"/>
    <n v="0.316038712"/>
    <n v="0.15887158200000001"/>
    <d v="1899-12-30T19:21:39"/>
  </r>
  <r>
    <s v="R Julio Vergueiro"/>
    <s v="R Cembira"/>
    <s v="R Apuirana"/>
    <x v="25"/>
    <s v="Vespertino"/>
    <s v="Mensal"/>
    <n v="0.473652195"/>
    <n v="7.6641052000000001E-2"/>
    <d v="1899-12-30T18:44:04"/>
  </r>
  <r>
    <s v="R Julio Vergueiro"/>
    <s v="R Apuirana"/>
    <s v="R Caroba do Campo"/>
    <x v="25"/>
    <s v="Vespertino"/>
    <s v="Mensal"/>
    <n v="0.473652195"/>
    <n v="0.34962622100000001"/>
    <d v="1899-12-30T19:07:45"/>
  </r>
  <r>
    <s v="R Julio Vergueiro"/>
    <s v="R Caroba do Campo"/>
    <s v="R Joaquim Leal"/>
    <x v="25"/>
    <s v="Vespertino"/>
    <s v="Mensal"/>
    <n v="0.473652195"/>
    <n v="4.7384922000000003E-2"/>
    <d v="1899-12-30T19:10:57"/>
  </r>
  <r>
    <s v="R Julipeira"/>
    <s v="S/Logradouro"/>
    <s v="Tv Hilarion Quintana"/>
    <x v="416"/>
    <s v="Matutino"/>
    <s v="Mensal"/>
    <n v="0.161365488"/>
    <n v="3.2481396000000003E-2"/>
    <d v="1899-12-30T11:57:56"/>
  </r>
  <r>
    <s v="R Julipeira"/>
    <s v="Tv Hilarion Quintana"/>
    <s v="Tv Av Tres"/>
    <x v="416"/>
    <s v="Matutino"/>
    <s v="Mensal"/>
    <n v="0.161365488"/>
    <n v="2.0846018000000001E-2"/>
    <d v="1899-12-30T11:59:56"/>
  </r>
  <r>
    <s v="R Julipeira"/>
    <s v="Tv Av Tres"/>
    <s v="Tv Antonio Angeleri"/>
    <x v="416"/>
    <s v="Matutino"/>
    <s v="Mensal"/>
    <n v="0.161365488"/>
    <n v="2.1414457000000001E-2"/>
    <d v="1899-12-30T12:01:59"/>
  </r>
  <r>
    <s v="R Julipeira"/>
    <s v="Tv Antonio Angeleri"/>
    <s v="S/Logradouro"/>
    <x v="416"/>
    <s v="Matutino"/>
    <s v="Mensal"/>
    <n v="0.161365488"/>
    <n v="1.7690083999999998E-2"/>
    <d v="1899-12-30T12:03:40"/>
  </r>
  <r>
    <s v="R Julipeira"/>
    <s v="S/Logradouro"/>
    <s v="Av Tres"/>
    <x v="416"/>
    <s v="Matutino"/>
    <s v="Mensal"/>
    <n v="0.161365488"/>
    <n v="6.8933533000000005E-2"/>
    <d v="1899-12-30T12:10:15"/>
  </r>
  <r>
    <s v="R Julita Oliveira Galindo"/>
    <s v="R dos Escoteiros"/>
    <s v="Rtn R dos Escoteiros"/>
    <x v="330"/>
    <s v="Matutino"/>
    <s v="Mensal"/>
    <n v="0.293501122"/>
    <n v="6.6492125999999999E-2"/>
    <d v="1899-12-30T10:16:58"/>
  </r>
  <r>
    <s v="R Julita Oliveira Galindo"/>
    <s v="Rtn R dos Escoteiros"/>
    <s v="R Nove"/>
    <x v="330"/>
    <s v="Matutino"/>
    <s v="Mensal"/>
    <n v="0.293501122"/>
    <n v="0.17627267499999999"/>
    <d v="1899-12-30T10:28:52"/>
  </r>
  <r>
    <s v="R Julita Oliveira Galindo"/>
    <s v="R Nove"/>
    <s v="Av do Imperador"/>
    <x v="330"/>
    <s v="Matutino"/>
    <s v="Mensal"/>
    <n v="0.293501122"/>
    <n v="5.0736320000000001E-2"/>
    <d v="1899-12-30T10:32:18"/>
  </r>
  <r>
    <s v="R Junco"/>
    <s v="R dos Escoteiros"/>
    <s v="R Vinte e Oito de Julho"/>
    <x v="330"/>
    <s v="Matutino"/>
    <s v="Mensal"/>
    <n v="8.3656363999999997E-2"/>
    <n v="8.3656363999999997E-2"/>
    <d v="1899-12-30T10:37:57"/>
  </r>
  <r>
    <s v="R Junco Florido"/>
    <s v="R Betula Negra"/>
    <s v="R Lua D Agua"/>
    <x v="60"/>
    <s v="Vespertino"/>
    <s v="Mensal"/>
    <n v="0.36999831399999999"/>
    <n v="0.16927261399999999"/>
    <d v="1899-12-30T16:59:42"/>
  </r>
  <r>
    <s v="R Junco Florido"/>
    <s v="R Lua D Agua"/>
    <s v="R Marasca"/>
    <x v="60"/>
    <s v="Vespertino"/>
    <s v="Mensal"/>
    <n v="0.36999831399999999"/>
    <n v="6.2755527000000005E-2"/>
    <d v="1899-12-30T17:03:44"/>
  </r>
  <r>
    <s v="R Junco Florido"/>
    <s v="R Marasca"/>
    <s v="R Louro Rosa"/>
    <x v="60"/>
    <s v="Vespertino"/>
    <s v="Mensal"/>
    <n v="0.36999831399999999"/>
    <n v="4.2848803999999997E-2"/>
    <d v="1899-12-30T17:06:29"/>
  </r>
  <r>
    <s v="R Junco Florido"/>
    <s v="R Louro Rosa"/>
    <s v="R das Margaridas dos Campos"/>
    <x v="60"/>
    <s v="Vespertino"/>
    <s v="Mensal"/>
    <n v="0.36999831399999999"/>
    <n v="2.4997742E-2"/>
    <d v="1899-12-30T17:08:05"/>
  </r>
  <r>
    <s v="R Junco Florido"/>
    <s v="R das Margaridas dos Campos"/>
    <s v="R Orvalheira"/>
    <x v="60"/>
    <s v="Vespertino"/>
    <s v="Mensal"/>
    <n v="0.36999831399999999"/>
    <n v="7.0123626999999994E-2"/>
    <d v="1899-12-30T17:12:35"/>
  </r>
  <r>
    <s v="R Junqueiro"/>
    <s v="Av Inaja Guacu"/>
    <s v="R Modelo"/>
    <x v="190"/>
    <s v="Matutino"/>
    <s v="Mensal"/>
    <n v="0.11182378400000001"/>
    <n v="5.5247897999999997E-2"/>
    <d v="1899-12-30T11:29:37"/>
  </r>
  <r>
    <s v="R Junqueiro"/>
    <s v="R Modelo"/>
    <s v="R Laurentino Xavier dos Santos"/>
    <x v="190"/>
    <s v="Matutino"/>
    <s v="Mensal"/>
    <n v="0.11182378400000001"/>
    <n v="5.6575885999999999E-2"/>
    <d v="1899-12-30T11:33:34"/>
  </r>
  <r>
    <s v="R Junta Diamantina"/>
    <s v="R Cristina Beck"/>
    <s v="(Próprio Logradouro/Trecho) R Junta Diamantina"/>
    <x v="407"/>
    <s v="Matutino"/>
    <s v="Mensal"/>
    <n v="5.9354675000000003E-2"/>
    <n v="5.9354675000000003E-2"/>
    <d v="1899-12-30T11:33:59"/>
  </r>
  <r>
    <s v="R Jupara"/>
    <s v="Av Aguia de Haia"/>
    <s v="R Irara"/>
    <x v="140"/>
    <s v="Vespertino"/>
    <s v="Mensal"/>
    <n v="0.37511731300000001"/>
    <n v="1.7476169999999999E-2"/>
    <d v="1899-12-30T17:42:10"/>
  </r>
  <r>
    <s v="R Jupara"/>
    <s v="R Irara"/>
    <s v="Tv Br Jose de Aparecida"/>
    <x v="140"/>
    <s v="Vespertino"/>
    <s v="Mensal"/>
    <n v="0.37511731300000001"/>
    <n v="0.137851791"/>
    <d v="1899-12-30T17:51:48"/>
  </r>
  <r>
    <s v="R Jupara"/>
    <s v="Tv Br Jose de Aparecida"/>
    <s v="Vla Trinta e Sete"/>
    <x v="140"/>
    <s v="Vespertino"/>
    <s v="Mensal"/>
    <n v="0.37511731300000001"/>
    <n v="6.9850341999999996E-2"/>
    <d v="1899-12-30T17:56:40"/>
  </r>
  <r>
    <s v="R Jupara"/>
    <s v="Vla Trinta e Sete"/>
    <s v="R Coata"/>
    <x v="140"/>
    <s v="Vespertino"/>
    <s v="Mensal"/>
    <n v="0.37511731300000001"/>
    <n v="0.14993901100000001"/>
    <d v="1899-12-30T18:07:08"/>
  </r>
  <r>
    <s v="R Jupiter"/>
    <s v="R Roberto Drummond"/>
    <s v="R das Constelacoes"/>
    <x v="433"/>
    <s v="Vespertino"/>
    <s v="Mensal"/>
    <n v="0.15926013900000002"/>
    <n v="8.3945297000000002E-2"/>
    <d v="1899-12-30T17:15:54"/>
  </r>
  <r>
    <s v="R Jupiter"/>
    <s v="R das Constelacoes"/>
    <s v="(Próprio Logradouro/Trecho) R Jupiter"/>
    <x v="433"/>
    <s v="Vespertino"/>
    <s v="Mensal"/>
    <n v="0.15926013900000002"/>
    <n v="7.5314842000000007E-2"/>
    <d v="1899-12-30T17:20:18"/>
  </r>
  <r>
    <s v="R Juraci Goes de Lacerda"/>
    <s v="R Vicente Aprigio da Silva"/>
    <s v="R Olivio Colli"/>
    <x v="401"/>
    <s v="Matutino"/>
    <s v="Mensal"/>
    <n v="0.25777615400000004"/>
    <n v="0.25777615399999998"/>
    <d v="1899-12-30T10:37:30"/>
  </r>
  <r>
    <s v="R Juramento"/>
    <s v="R Berilo"/>
    <s v="(Próprio Logradouro/Trecho) R Juramento"/>
    <x v="430"/>
    <s v="Vespertino"/>
    <s v="Mensal"/>
    <n v="7.0921561999999994E-2"/>
    <n v="7.0921561999999994E-2"/>
    <d v="1899-12-30T17:02:29"/>
  </r>
  <r>
    <s v="R Jurandir Pais Leme"/>
    <s v="R Manuel da Silva Leao"/>
    <s v="R Manuel Pereira Madruga"/>
    <x v="403"/>
    <s v="Matutino"/>
    <s v="Mensal"/>
    <n v="0.56877030799999995"/>
    <n v="9.7653335999999993E-2"/>
    <d v="1899-12-30T10:12:13"/>
  </r>
  <r>
    <s v="R Jurandir Pais Leme"/>
    <s v="R Manuel Pereira Madruga"/>
    <s v="R Nicolau de Lemos Garcia"/>
    <x v="403"/>
    <s v="Matutino"/>
    <s v="Mensal"/>
    <n v="0.56877030799999995"/>
    <n v="0.12363304899999999"/>
    <d v="1899-12-30T10:22:04"/>
  </r>
  <r>
    <s v="R Jurandir Pais Leme"/>
    <s v="R Nicolau de Lemos Garcia"/>
    <s v="R Sovi"/>
    <x v="403"/>
    <s v="Matutino"/>
    <s v="Mensal"/>
    <n v="0.56877030799999995"/>
    <n v="0.14490852400000001"/>
    <d v="1899-12-30T10:33:36"/>
  </r>
  <r>
    <s v="R Jurandir Pais Leme"/>
    <s v="R Luis Carlos Peixoto"/>
    <s v="R Manuel da Silva Leao"/>
    <x v="51"/>
    <s v="Matutino"/>
    <s v="Mensal"/>
    <n v="0.56877030799999995"/>
    <n v="0.19220259100000001"/>
    <d v="1899-12-30T10:58:28"/>
  </r>
  <r>
    <s v="R Jurandir Pais Leme"/>
    <s v="R Manuel da Silva Leao"/>
    <s v="R Manuel da Silva Leao"/>
    <x v="247"/>
    <s v="Matutino"/>
    <s v="Mensal"/>
    <n v="0.56877030799999995"/>
    <n v="1.0372808000000001E-2"/>
    <d v="1899-12-30T13:52:39"/>
  </r>
  <r>
    <s v="R Juraratere"/>
    <s v="R Tiburcio de Sousa"/>
    <s v="R Alfredo Moreira Pinto"/>
    <x v="392"/>
    <s v="Matutino"/>
    <s v="Mensal"/>
    <n v="0.24770483400000001"/>
    <n v="0.24770483400000001"/>
    <d v="1899-12-30T11:33:30"/>
  </r>
  <r>
    <s v="R Juriti Azul"/>
    <s v="Av Dr Jose Artur Nova"/>
    <s v="R Antonio de Sousa e Castro"/>
    <x v="388"/>
    <s v="Vespertino"/>
    <s v="Mensal"/>
    <n v="0.196905998"/>
    <n v="6.9693878000000001E-2"/>
    <d v="1899-12-30T18:25:07"/>
  </r>
  <r>
    <s v="R Juriti Azul"/>
    <s v="R Antonio de Sousa e Castro"/>
    <s v="R S Bras do Suacui"/>
    <x v="388"/>
    <s v="Vespertino"/>
    <s v="Mensal"/>
    <n v="0.196905998"/>
    <n v="6.1593857000000002E-2"/>
    <d v="1899-12-30T18:29:08"/>
  </r>
  <r>
    <s v="R Juriti Azul"/>
    <s v="R S Bras do Suacui"/>
    <s v="Av Felix Nascentes Pinto"/>
    <x v="388"/>
    <s v="Vespertino"/>
    <s v="Mensal"/>
    <n v="0.196905998"/>
    <n v="6.5618262999999996E-2"/>
    <d v="1899-12-30T18:33:24"/>
  </r>
  <r>
    <s v="R Jurubeba"/>
    <s v="R Antonio Ribeiro Baiao"/>
    <s v="(Próprio Logradouro/Trecho) R Jurubeba"/>
    <x v="157"/>
    <s v="Matutino"/>
    <s v="Mensal"/>
    <n v="0.144284622"/>
    <n v="0.144284622"/>
    <d v="1899-12-30T11:07:34"/>
  </r>
  <r>
    <s v="R Jurucutu"/>
    <s v="Av Nordestina"/>
    <s v="R Saracura Sana"/>
    <x v="248"/>
    <s v="Vespertino"/>
    <s v="Mensal"/>
    <n v="0.189005651"/>
    <n v="0.15900051900000001"/>
    <d v="1899-12-30T18:39:44"/>
  </r>
  <r>
    <s v="R Jurupiranga"/>
    <s v="Av Jose de Moraes Cabral"/>
    <s v="Av Ipe Roxo"/>
    <x v="194"/>
    <s v="Vespertino"/>
    <s v="Mensal"/>
    <n v="0.13622616600000001"/>
    <n v="0.13622616600000001"/>
    <d v="1899-12-30T18:39:39"/>
  </r>
  <r>
    <s v="R Justiniano da Cruz"/>
    <s v="R Flor da Verdade"/>
    <s v="(Próprio Logradouro/Trecho) R Justiniano da Cruz"/>
    <x v="223"/>
    <s v="Vespertino"/>
    <s v="Mensal"/>
    <n v="7.8921576999999993E-2"/>
    <n v="7.8921577000000007E-2"/>
    <d v="1899-12-30T17:43:20"/>
  </r>
  <r>
    <s v="R Justinopolis"/>
    <s v="R Dr Francisco Tancredi"/>
    <s v="R Mns Lourenco Giordano"/>
    <x v="288"/>
    <s v="Vespertino"/>
    <s v="Mensal"/>
    <n v="0.151569702"/>
    <n v="0.151569702"/>
    <d v="1899-12-30T17:39:10"/>
  </r>
  <r>
    <s v="R Jutairana"/>
    <s v="Av Lider"/>
    <s v="R Serra das Divisoes"/>
    <x v="222"/>
    <s v="Matutino"/>
    <s v="Mensal"/>
    <n v="0.23372563199999999"/>
    <n v="0.23372563199999999"/>
    <d v="1899-12-30T09:56:42"/>
  </r>
  <r>
    <s v="R Juvelina"/>
    <s v="Est Itaquera Guaianazes"/>
    <s v="S/Logradouro"/>
    <x v="251"/>
    <s v="Matutino"/>
    <s v="Mensal"/>
    <n v="0.47246202300000001"/>
    <n v="2.4643866E-2"/>
    <d v="1899-12-30T10:21:24"/>
  </r>
  <r>
    <s v="R Juvelina"/>
    <s v="S/Logradouro"/>
    <s v="R Veiga Bueno"/>
    <x v="251"/>
    <s v="Matutino"/>
    <s v="Mensal"/>
    <n v="0.47246202300000001"/>
    <n v="5.2746185000000001E-2"/>
    <d v="1899-12-30T10:24:51"/>
  </r>
  <r>
    <s v="R Juvelina"/>
    <s v="S/Logradouro"/>
    <s v="(Próprio Logradouro/Trecho) R Juvelina"/>
    <x v="251"/>
    <s v="Matutino"/>
    <s v="Mensal"/>
    <n v="0.47246202300000001"/>
    <n v="2.2557733999999999E-2"/>
    <d v="1899-12-30T10:26:20"/>
  </r>
  <r>
    <s v="R Juvelina"/>
    <s v="R Shiono Katayama"/>
    <s v="(Próprio Logradouro/Trecho) R Juvelina"/>
    <x v="251"/>
    <s v="Matutino"/>
    <s v="Mensal"/>
    <n v="0.47246202300000001"/>
    <n v="1.1152832E-2"/>
    <d v="1899-12-30T10:27:04"/>
  </r>
  <r>
    <s v="R Juvelina"/>
    <s v="Est Itaquera Guaianazes"/>
    <s v="(Próprio Logradouro/Trecho) R Juvelina"/>
    <x v="251"/>
    <s v="Matutino"/>
    <s v="Mensal"/>
    <n v="0.47246202300000001"/>
    <n v="3.6071319999999997E-2"/>
    <d v="1899-12-30T10:29:25"/>
  </r>
  <r>
    <s v="R Juvelina"/>
    <s v="R Shiono Katayama"/>
    <s v="R Veiga Bueno"/>
    <x v="251"/>
    <s v="Matutino"/>
    <s v="Mensal"/>
    <n v="0.47246202300000001"/>
    <n v="2.2328026000000001E-2"/>
    <d v="1899-12-30T10:30:53"/>
  </r>
  <r>
    <s v="R Juvelina"/>
    <s v="R Veiga Bueno"/>
    <s v="R Diogo Sanches"/>
    <x v="251"/>
    <s v="Matutino"/>
    <s v="Mensal"/>
    <n v="0.47246202300000001"/>
    <n v="8.6960685999999995E-2"/>
    <d v="1899-12-30T10:36:35"/>
  </r>
  <r>
    <s v="R Juvelina"/>
    <s v="R Diogo Sanches"/>
    <s v="R Dr Ribeiro de Andrade"/>
    <x v="251"/>
    <s v="Matutino"/>
    <s v="Mensal"/>
    <n v="0.47246202300000001"/>
    <n v="1.4812044E-2"/>
    <d v="1899-12-30T10:37:34"/>
  </r>
  <r>
    <s v="R Juvelina"/>
    <s v="R Dr Ribeiro de Andrade"/>
    <s v="R S Marcal"/>
    <x v="251"/>
    <s v="Matutino"/>
    <s v="Mensal"/>
    <n v="0.47246202300000001"/>
    <n v="6.4497168999999993E-2"/>
    <d v="1899-12-30T10:41:47"/>
  </r>
  <r>
    <s v="R Juvelina"/>
    <s v="R S Marcal"/>
    <s v="R Dr Oliveira Arruda"/>
    <x v="251"/>
    <s v="Matutino"/>
    <s v="Mensal"/>
    <n v="0.47246202300000001"/>
    <n v="7.4417732E-2"/>
    <d v="1899-12-30T10:46:40"/>
  </r>
  <r>
    <s v="R Juvelina"/>
    <s v="R Dr Oliveira Arruda"/>
    <s v="S/Logradouro"/>
    <x v="251"/>
    <s v="Matutino"/>
    <s v="Mensal"/>
    <n v="0.47246202300000001"/>
    <n v="6.2274428999999999E-2"/>
    <d v="1899-12-30T10:50:45"/>
  </r>
  <r>
    <s v="R Juvenal Fontes"/>
    <s v="Av Pe Gregorio Mafra"/>
    <s v="R Jose Ricardo Rodrigues"/>
    <x v="258"/>
    <s v="Vespertino"/>
    <s v="Mensal"/>
    <n v="0.111586514"/>
    <n v="7.0213326000000006E-2"/>
    <d v="1899-12-30T19:15:37"/>
  </r>
  <r>
    <s v="R Juvenal Fontes"/>
    <s v="R Jose Ricardo Rodrigues"/>
    <s v="R Amalia de Faria"/>
    <x v="258"/>
    <s v="Vespertino"/>
    <s v="Mensal"/>
    <n v="0.111586514"/>
    <n v="4.1373187999999998E-2"/>
    <d v="1899-12-30T19:18:21"/>
  </r>
  <r>
    <s v="R Juvenal Moreira"/>
    <s v="R Mirassol D Oeste"/>
    <s v="Tv Um"/>
    <x v="423"/>
    <s v="Matutino"/>
    <s v="Mensal"/>
    <n v="0.299695251"/>
    <n v="8.0623940000000005E-2"/>
    <d v="1899-12-30T09:33:32"/>
  </r>
  <r>
    <s v="R Juvenal Moreira"/>
    <s v="Tv Um"/>
    <s v="R Flor de Coral"/>
    <x v="423"/>
    <s v="Matutino"/>
    <s v="Mensal"/>
    <n v="0.299695251"/>
    <n v="5.0014595000000002E-2"/>
    <d v="1899-12-30T09:36:52"/>
  </r>
  <r>
    <s v="R Juvenal Moreira"/>
    <s v="R Flor de Coral"/>
    <s v="R Paranapoema"/>
    <x v="423"/>
    <s v="Matutino"/>
    <s v="Mensal"/>
    <n v="0.299695251"/>
    <n v="4.3344336999999997E-2"/>
    <d v="1899-12-30T09:39:45"/>
  </r>
  <r>
    <s v="R Juvenal Moreira"/>
    <s v="R Paranapoema"/>
    <s v="R Luis Sergio Tomas"/>
    <x v="423"/>
    <s v="Matutino"/>
    <s v="Mensal"/>
    <n v="0.299695251"/>
    <n v="1.1337223E-2"/>
    <d v="1899-12-30T09:40:31"/>
  </r>
  <r>
    <s v="R Juvenal Moreira"/>
    <s v="R Luis Sergio Tomas"/>
    <s v="R Passo do Camaragibe"/>
    <x v="423"/>
    <s v="Matutino"/>
    <s v="Mensal"/>
    <n v="0.299695251"/>
    <n v="5.2963295000000001E-2"/>
    <d v="1899-12-30T09:44:03"/>
  </r>
  <r>
    <s v="R Juvenal Moreira"/>
    <s v="R Passo do Camaragibe"/>
    <s v="Av Laranja da China"/>
    <x v="423"/>
    <s v="Matutino"/>
    <s v="Mensal"/>
    <n v="0.299695251"/>
    <n v="6.1411860999999998E-2"/>
    <d v="1899-12-30T09:48:08"/>
  </r>
  <r>
    <s v="R Juvencio Petra"/>
    <s v="R Lorenzo Sabatini"/>
    <s v="Tv Maria Leneru"/>
    <x v="405"/>
    <s v="Vespertino"/>
    <s v="Mensal"/>
    <n v="0.34266419599999998"/>
    <n v="5.3465117999999999E-2"/>
    <d v="1899-12-30T18:38:33"/>
  </r>
  <r>
    <s v="R Juvencio Petra"/>
    <s v="Tv Maria Leneru"/>
    <s v="S/Logradouro"/>
    <x v="405"/>
    <s v="Vespertino"/>
    <s v="Mensal"/>
    <n v="0.34266419599999998"/>
    <n v="4.7544357000000002E-2"/>
    <d v="1899-12-30T18:40:44"/>
  </r>
  <r>
    <s v="R Juvencio Petra"/>
    <s v="S/Logradouro"/>
    <s v="R Jose Tito Nabuco"/>
    <x v="405"/>
    <s v="Vespertino"/>
    <s v="Mensal"/>
    <n v="0.34266419599999998"/>
    <n v="0.17975454699999999"/>
    <d v="1899-12-30T18:48:59"/>
  </r>
  <r>
    <s v="R Juvencio Petra"/>
    <s v="R Jose Tito Nabuco"/>
    <s v="R Raposo da Fonseca"/>
    <x v="405"/>
    <s v="Vespertino"/>
    <s v="Mensal"/>
    <n v="0.34266419599999998"/>
    <n v="6.1900173000000003E-2"/>
    <d v="1899-12-30T18:51:50"/>
  </r>
  <r>
    <s v="R Juvenilia"/>
    <s v="R Rochedo de Minas"/>
    <s v="Pc Catas Altas"/>
    <x v="79"/>
    <s v="Matutino"/>
    <s v="Mensal"/>
    <n v="7.268661500000001E-2"/>
    <n v="7.2686614999999996E-2"/>
    <d v="1899-12-30T10:41:36"/>
  </r>
  <r>
    <s v="R Juvia"/>
    <s v="R Lucarana"/>
    <s v="R Hevea"/>
    <x v="131"/>
    <s v="Matutino"/>
    <s v="Mensal"/>
    <n v="9.0720485999999989E-2"/>
    <n v="4.5472324000000001E-2"/>
    <d v="1899-12-30T09:59:22"/>
  </r>
  <r>
    <s v="R Juvia"/>
    <s v="R Hevea"/>
    <s v="R Joao Nicario Eleuterio"/>
    <x v="131"/>
    <s v="Matutino"/>
    <s v="Mensal"/>
    <n v="9.0720485999999989E-2"/>
    <n v="4.5248161000000002E-2"/>
    <d v="1899-12-30T10:02:31"/>
  </r>
  <r>
    <s v="R Juzarte Lopes"/>
    <s v="R Ponte do Guare"/>
    <s v="R Leonice Alves Rodrigues"/>
    <x v="278"/>
    <s v="Vespertino"/>
    <s v="Mensal"/>
    <n v="0.13020974699999999"/>
    <n v="0.13020974699999999"/>
    <d v="1899-12-30T18:40:16"/>
  </r>
  <r>
    <s v="R Jz de Fora"/>
    <s v="Av Sapopemba"/>
    <s v="R Ramis Mendes"/>
    <x v="435"/>
    <s v="Matutino"/>
    <s v="Mensal"/>
    <n v="1.028575679"/>
    <n v="0.179676788"/>
    <d v="1899-12-30T09:58:54"/>
  </r>
  <r>
    <s v="R Jz de Fora"/>
    <s v="R Ramis Mendes"/>
    <s v="R Asp Francisco Mega"/>
    <x v="435"/>
    <s v="Matutino"/>
    <s v="Mensal"/>
    <n v="1.028575679"/>
    <n v="3.6798058000000002E-2"/>
    <d v="1899-12-30T10:01:18"/>
  </r>
  <r>
    <s v="R Jz de Fora"/>
    <s v="R Asp Francisco Mega"/>
    <s v="Vla Um"/>
    <x v="435"/>
    <s v="Matutino"/>
    <s v="Mensal"/>
    <n v="1.028575679"/>
    <n v="6.8945258999999995E-2"/>
    <d v="1899-12-30T10:05:47"/>
  </r>
  <r>
    <s v="R Jz de Fora"/>
    <s v="Vla Um"/>
    <s v="R Sebastiao Cerrato"/>
    <x v="435"/>
    <s v="Matutino"/>
    <s v="Mensal"/>
    <n v="1.028575679"/>
    <n v="3.0276338999999999E-2"/>
    <d v="1899-12-30T10:07:45"/>
  </r>
  <r>
    <s v="R Jz de Fora"/>
    <s v="R Sebastiao Cerrato"/>
    <s v="R Mario Rodrigues"/>
    <x v="435"/>
    <s v="Matutino"/>
    <s v="Mensal"/>
    <n v="1.028575679"/>
    <n v="0.16672279400000001"/>
    <d v="1899-12-30T10:18:35"/>
  </r>
  <r>
    <s v="R Jz de Fora"/>
    <s v="R Mario Rodrigues"/>
    <s v="R Me Tereza de Andrada"/>
    <x v="435"/>
    <s v="Matutino"/>
    <s v="Mensal"/>
    <n v="1.028575679"/>
    <n v="5.557803E-2"/>
    <d v="1899-12-30T10:22:11"/>
  </r>
  <r>
    <s v="R Jz de Fora"/>
    <s v="R Me Tereza de Andrada"/>
    <s v="R Uhland"/>
    <x v="435"/>
    <s v="Matutino"/>
    <s v="Mensal"/>
    <n v="1.028575679"/>
    <n v="8.5198357000000002E-2"/>
    <d v="1899-12-30T10:27:43"/>
  </r>
  <r>
    <s v="R Jz de Fora"/>
    <s v="R Uhland"/>
    <s v="R Isidoro de Sevilha"/>
    <x v="435"/>
    <s v="Matutino"/>
    <s v="Mensal"/>
    <n v="1.028575679"/>
    <n v="0.13710165399999999"/>
    <d v="1899-12-30T10:36:38"/>
  </r>
  <r>
    <s v="R Jz de Fora"/>
    <s v="R Isidoro de Sevilha"/>
    <s v="R Jose Pedro Dias de Carvalho"/>
    <x v="435"/>
    <s v="Matutino"/>
    <s v="Mensal"/>
    <n v="1.028575679"/>
    <n v="2.8182815999999999E-2"/>
    <d v="1899-12-30T10:38:28"/>
  </r>
  <r>
    <s v="R Jz de Fora"/>
    <s v="R Jose Pedro Dias de Carvalho"/>
    <s v="Av Vila Ema"/>
    <x v="435"/>
    <s v="Matutino"/>
    <s v="Mensal"/>
    <n v="1.028575679"/>
    <n v="0.15288079800000001"/>
    <d v="1899-12-30T10:48:24"/>
  </r>
  <r>
    <s v="R Jz de Fora"/>
    <s v="Av Vila Ema"/>
    <s v="R Min Modestino Deloy Gibson"/>
    <x v="291"/>
    <s v="Matutino"/>
    <s v="Mensal"/>
    <n v="1.028575679"/>
    <n v="6.9145828000000006E-2"/>
    <d v="1899-12-30T11:43:25"/>
  </r>
  <r>
    <s v="R Jz do Mato"/>
    <s v="R Andorinha da Mata"/>
    <s v="(Próprio Logradouro/Trecho) R Jz do Mato"/>
    <x v="358"/>
    <s v="Vespertino"/>
    <s v="Mensal"/>
    <n v="0.123365532"/>
    <n v="0.123365532"/>
    <d v="1899-12-30T19:38:07"/>
  </r>
  <r>
    <s v="R K"/>
    <s v="R F"/>
    <s v="R H"/>
    <x v="335"/>
    <s v="Vespertino"/>
    <s v="Mensal"/>
    <n v="0.263297422"/>
    <n v="4.2893226999999999E-2"/>
    <d v="1899-12-30T17:42:30"/>
  </r>
  <r>
    <s v="R K"/>
    <s v="R F"/>
    <s v="(Próprio Logradouro/Trecho) R K"/>
    <x v="335"/>
    <s v="Vespertino"/>
    <s v="Mensal"/>
    <n v="0.263297422"/>
    <n v="9.8159842999999997E-2"/>
    <d v="1899-12-30T17:48:39"/>
  </r>
  <r>
    <s v="R K"/>
    <s v="Toda extensão da Via/Trecho"/>
    <m/>
    <x v="335"/>
    <s v="Vespertino"/>
    <s v="Mensal"/>
    <n v="0.263297422"/>
    <n v="7.3926582000000005E-2"/>
    <d v="1899-12-30T17:53:17"/>
  </r>
  <r>
    <s v="R K"/>
    <s v="R H"/>
    <s v="(Próprio Logradouro/Trecho) R K"/>
    <x v="335"/>
    <s v="Vespertino"/>
    <s v="Mensal"/>
    <n v="0.263297422"/>
    <n v="1.8890013000000001E-2"/>
    <d v="1899-12-30T17:54:28"/>
  </r>
  <r>
    <s v="R K"/>
    <s v="Av dos Sertanistas"/>
    <s v="(Próprio Logradouro/Trecho) R K"/>
    <x v="335"/>
    <s v="Vespertino"/>
    <s v="Mensal"/>
    <n v="0.263297422"/>
    <n v="2.9427756999999999E-2"/>
    <d v="1899-12-30T17:56:19"/>
  </r>
  <r>
    <s v="R Kaleidoscopio"/>
    <s v="R Dr Assis Ribeiro"/>
    <s v="R Ventura Branco"/>
    <x v="296"/>
    <s v="Vespertino"/>
    <s v="Mensal"/>
    <n v="0.12161912499999999"/>
    <n v="0.12161912499999999"/>
    <d v="1899-12-30T17:42:05"/>
  </r>
  <r>
    <s v="R Kalil Mikail"/>
    <s v="R Gal Dalton Teixeira"/>
    <s v="R Dr Pedro Mikail"/>
    <x v="288"/>
    <s v="Vespertino"/>
    <s v="Mensal"/>
    <n v="0.22644978299999999"/>
    <n v="0.22644978299999999"/>
    <d v="1899-12-30T17:54:08"/>
  </r>
  <r>
    <s v="R Kameue Chibana"/>
    <s v="R Antonio Ribeiro Baiao"/>
    <s v="R Martino Ferreira"/>
    <x v="157"/>
    <s v="Matutino"/>
    <s v="Mensal"/>
    <n v="0.27461617999999999"/>
    <n v="7.0041335999999996E-2"/>
    <d v="1899-12-30T11:11:55"/>
  </r>
  <r>
    <s v="R Kameue Chibana"/>
    <s v="R Martino Ferreira"/>
    <s v="R Tiburcio de Freitas"/>
    <x v="157"/>
    <s v="Matutino"/>
    <s v="Mensal"/>
    <n v="0.27461617999999999"/>
    <n v="7.2558211999999997E-2"/>
    <d v="1899-12-30T11:16:25"/>
  </r>
  <r>
    <s v="R Kameue Chibana"/>
    <s v="R Tiburcio de Freitas"/>
    <s v="R Faustino Xavier de Novais"/>
    <x v="157"/>
    <s v="Matutino"/>
    <s v="Mensal"/>
    <n v="0.27461617999999999"/>
    <n v="6.3809898000000004E-2"/>
    <d v="1899-12-30T11:20:23"/>
  </r>
  <r>
    <s v="R Kameue Chibana"/>
    <s v="R Faustino Xavier de Novais"/>
    <s v="R Glauber Rocha"/>
    <x v="157"/>
    <s v="Matutino"/>
    <s v="Mensal"/>
    <n v="0.27461617999999999"/>
    <n v="6.8206734000000005E-2"/>
    <d v="1899-12-30T11:24:37"/>
  </r>
  <r>
    <s v="R Kapa"/>
    <s v="R Delta"/>
    <s v="R Servaia"/>
    <x v="324"/>
    <s v="Vespertino"/>
    <s v="Mensal"/>
    <n v="0.13527607699999999"/>
    <n v="3.4787200999999997E-2"/>
    <d v="1899-12-30T15:51:18"/>
  </r>
  <r>
    <s v="R Kapa"/>
    <s v="R Servaia"/>
    <s v="R Rami"/>
    <x v="324"/>
    <s v="Vespertino"/>
    <s v="Mensal"/>
    <n v="0.13527607699999999"/>
    <n v="5.2027561E-2"/>
    <d v="1899-12-30T15:55:01"/>
  </r>
  <r>
    <s v="R Kapa"/>
    <s v="R Rami"/>
    <s v="R Ripsalis"/>
    <x v="324"/>
    <s v="Vespertino"/>
    <s v="Mensal"/>
    <n v="0.13527607699999999"/>
    <n v="4.8461314999999998E-2"/>
    <d v="1899-12-30T15:58:29"/>
  </r>
  <r>
    <s v="R Kata Wolf"/>
    <s v="R Eng Cesar Polilo"/>
    <s v="R Ernesto Evans"/>
    <x v="209"/>
    <s v="Vespertino"/>
    <s v="Mensal"/>
    <n v="0.109658356"/>
    <n v="0.109658356"/>
    <d v="1899-12-30T17:44:40"/>
  </r>
  <r>
    <s v="R Katucha"/>
    <s v="R Gal Porfirio da Paz"/>
    <s v="R Paulo Sergio Milliet"/>
    <x v="439"/>
    <s v="Matutino"/>
    <s v="Mensal"/>
    <n v="7.9577681999999997E-2"/>
    <n v="7.9577681999999997E-2"/>
    <d v="1899-12-30T09:14:17"/>
  </r>
  <r>
    <s v="R Katumi Kida"/>
    <s v="R Lirio da Serra"/>
    <s v="Av Laranja da China"/>
    <x v="423"/>
    <s v="Matutino"/>
    <s v="Mensal"/>
    <n v="0.16081839000000001"/>
    <n v="0.16081839000000001"/>
    <d v="1899-12-30T09:58:51"/>
  </r>
  <r>
    <s v="R Keichi Matsumoto"/>
    <s v="R Ioneji Matsubayashi"/>
    <s v="R Masato Misawa"/>
    <x v="367"/>
    <s v="Vespertino"/>
    <s v="Mensal"/>
    <n v="0.61979775199999998"/>
    <n v="0.119991417"/>
    <d v="1899-12-30T17:43:53"/>
  </r>
  <r>
    <s v="R Keichi Matsumoto"/>
    <s v="R Masato Misawa"/>
    <s v="S/Logradouro"/>
    <x v="367"/>
    <s v="Vespertino"/>
    <s v="Mensal"/>
    <n v="0.61979775199999998"/>
    <n v="0.33116473400000002"/>
    <d v="1899-12-30T18:00:55"/>
  </r>
  <r>
    <s v="R Keichi Matsumoto"/>
    <s v="S/Logradouro"/>
    <s v="R Jaime Ribeiro Wright"/>
    <x v="367"/>
    <s v="Vespertino"/>
    <s v="Mensal"/>
    <n v="0.61979775199999998"/>
    <n v="0.168641602"/>
    <d v="1899-12-30T18:09:35"/>
  </r>
  <r>
    <s v="R Ken Sugaya"/>
    <s v="Lrg da Matriz"/>
    <s v="R Dudu"/>
    <x v="404"/>
    <s v="Vespertino"/>
    <s v="Mensal"/>
    <n v="0.50154362900000005"/>
    <n v="0.11953522499999999"/>
    <d v="1899-12-30T18:18:40"/>
  </r>
  <r>
    <s v="R Ken Sugaya"/>
    <s v="R Dudu"/>
    <s v="R Colonial das Missoes"/>
    <x v="404"/>
    <s v="Vespertino"/>
    <s v="Mensal"/>
    <n v="0.50154362900000005"/>
    <n v="0.10439736199999999"/>
    <d v="1899-12-30T18:25:29"/>
  </r>
  <r>
    <s v="R Ken Sugaya"/>
    <s v="R Victorio Santim"/>
    <s v="R Victorio Santim"/>
    <x v="198"/>
    <s v="Vespertino"/>
    <s v="Mensal"/>
    <n v="0.50154362900000005"/>
    <n v="1.8669067000000001E-2"/>
    <d v="1899-12-30T20:01:18"/>
  </r>
  <r>
    <s v="R Ken Sugaya"/>
    <s v="R Victorio Santim"/>
    <s v="Ld do Xisto"/>
    <x v="198"/>
    <s v="Vespertino"/>
    <s v="Mensal"/>
    <n v="0.50154362900000005"/>
    <n v="3.2669056000000002E-2"/>
    <d v="1899-12-30T20:04:44"/>
  </r>
  <r>
    <s v="R Ken Sugaya"/>
    <s v="Ld do Xisto"/>
    <s v="R Ignacio Alves de Mattos"/>
    <x v="198"/>
    <s v="Vespertino"/>
    <s v="Mensal"/>
    <n v="0.50154362900000005"/>
    <n v="9.5100799999999999E-2"/>
    <d v="1899-12-30T20:14:42"/>
  </r>
  <r>
    <s v="R Ken Sugaya"/>
    <s v="R Ignacio Alves de Mattos"/>
    <s v="Lrg da Matriz"/>
    <x v="198"/>
    <s v="Vespertino"/>
    <s v="Mensal"/>
    <n v="0.50154362900000005"/>
    <n v="0.131172119"/>
    <d v="1899-12-30T20:28:28"/>
  </r>
  <r>
    <s v="R Kira"/>
    <s v="R Mirasselva"/>
    <s v="(Próprio Logradouro/Trecho) R Kira"/>
    <x v="397"/>
    <s v="Matutino"/>
    <s v="Mensal"/>
    <n v="0.51826868699999995"/>
    <n v="0.114963631"/>
    <d v="1899-12-30T11:16:35"/>
  </r>
  <r>
    <s v="R Kira"/>
    <s v="R Tacacazeiro"/>
    <s v="(Próprio Logradouro/Trecho) R Kira"/>
    <x v="397"/>
    <s v="Matutino"/>
    <s v="Mensal"/>
    <n v="0.51826868699999995"/>
    <n v="4.8260147000000003E-2"/>
    <d v="1899-12-30T11:19:50"/>
  </r>
  <r>
    <s v="R Kira"/>
    <s v="Av Itaquera"/>
    <s v="R Galeandra"/>
    <x v="397"/>
    <s v="Matutino"/>
    <s v="Mensal"/>
    <n v="0.51826868699999995"/>
    <n v="0.10553034999999999"/>
    <d v="1899-12-30T11:26:58"/>
  </r>
  <r>
    <s v="R Kira"/>
    <s v="R Mirasselva"/>
    <s v="R Murici"/>
    <x v="397"/>
    <s v="Matutino"/>
    <s v="Mensal"/>
    <n v="0.51826868699999995"/>
    <n v="8.3459450000000004E-2"/>
    <d v="1899-12-30T11:32:36"/>
  </r>
  <r>
    <s v="R Kira"/>
    <s v="R Murici"/>
    <s v="R Balsamo"/>
    <x v="397"/>
    <s v="Matutino"/>
    <s v="Mensal"/>
    <n v="0.51826868699999995"/>
    <n v="8.1980515000000004E-2"/>
    <d v="1899-12-30T11:38:09"/>
  </r>
  <r>
    <s v="R Kira"/>
    <s v="R Balsamo"/>
    <s v="R Canhamo do Canada"/>
    <x v="397"/>
    <s v="Matutino"/>
    <s v="Mensal"/>
    <n v="0.51826868699999995"/>
    <n v="5.8121200999999997E-2"/>
    <d v="1899-12-30T11:42:04"/>
  </r>
  <r>
    <s v="R Kleber Afonso"/>
    <s v="R Osvaldo Pucci"/>
    <s v="R Jardel Filho"/>
    <x v="178"/>
    <s v="Matutino"/>
    <s v="Mensal"/>
    <n v="0.62625341000000001"/>
    <n v="6.4755706999999996E-2"/>
    <d v="1899-12-30T12:36:10"/>
  </r>
  <r>
    <s v="R Kleber Afonso"/>
    <s v="R Jardel Filho"/>
    <s v="R Blecaute"/>
    <x v="178"/>
    <s v="Matutino"/>
    <s v="Mensal"/>
    <n v="0.62625341000000001"/>
    <n v="6.0004821999999999E-2"/>
    <d v="1899-12-30T12:40:12"/>
  </r>
  <r>
    <s v="R Kleber Afonso"/>
    <s v="R Blecaute"/>
    <s v="(Próprio Logradouro/Trecho) R Kleber Afonso"/>
    <x v="178"/>
    <s v="Matutino"/>
    <s v="Mensal"/>
    <n v="0.62625341000000001"/>
    <n v="0.17473185699999999"/>
    <d v="1899-12-30T12:51:57"/>
  </r>
  <r>
    <s v="R Kleber Afonso"/>
    <s v="R Daitas"/>
    <s v="(Próprio Logradouro/Trecho) R Kleber Afonso"/>
    <x v="178"/>
    <s v="Matutino"/>
    <s v="Mensal"/>
    <n v="0.62625341000000001"/>
    <n v="6.4736862000000006E-2"/>
    <d v="1899-12-30T12:56:18"/>
  </r>
  <r>
    <s v="R Kleber Afonso"/>
    <s v="R Daitas"/>
    <s v="(Próprio Logradouro/Trecho) R Kleber Afonso"/>
    <x v="178"/>
    <s v="Matutino"/>
    <s v="Mensal"/>
    <n v="0.62625341000000001"/>
    <n v="9.6085700999999996E-2"/>
    <d v="1899-12-30T13:02:46"/>
  </r>
  <r>
    <s v="R Kleber Afonso"/>
    <s v="R Daitas"/>
    <s v="Tv da Esperanca"/>
    <x v="178"/>
    <s v="Matutino"/>
    <s v="Mensal"/>
    <n v="0.62625341000000001"/>
    <n v="9.0947739E-2"/>
    <d v="1899-12-30T13:08:53"/>
  </r>
  <r>
    <s v="R Kleber Afonso"/>
    <s v="Tv da Esperanca"/>
    <s v="Av Francisco Tranchesi"/>
    <x v="178"/>
    <s v="Matutino"/>
    <s v="Mensal"/>
    <n v="0.62625341000000001"/>
    <n v="7.4990722999999995E-2"/>
    <d v="1899-12-30T13:13:56"/>
  </r>
  <r>
    <s v="R Kleber Rocha Barduco"/>
    <s v="R Cachoeira da Ilha"/>
    <s v="R Charim"/>
    <x v="353"/>
    <s v="Vespertino"/>
    <s v="Mensal"/>
    <n v="0.14435014300000001"/>
    <n v="0.14435014299999999"/>
    <d v="1899-12-30T17:28:47"/>
  </r>
  <r>
    <s v="R Kukukaya"/>
    <s v="R Fonte da Saudade"/>
    <s v="R Flores Astrais"/>
    <x v="114"/>
    <s v="Matutino"/>
    <s v="Mensal"/>
    <n v="7.1623951000000005E-2"/>
    <n v="3.6417995000000002E-2"/>
    <d v="1899-12-30T10:35:35"/>
  </r>
  <r>
    <s v="R Kukukaya"/>
    <s v="R Flores Astrais"/>
    <s v="R Semente de Tudo"/>
    <x v="114"/>
    <s v="Matutino"/>
    <s v="Mensal"/>
    <n v="7.1623951000000005E-2"/>
    <n v="3.5205955999999997E-2"/>
    <d v="1899-12-30T10:37:54"/>
  </r>
  <r>
    <s v="R Kumaki Aoki"/>
    <s v="Av Dr Jose Artur Nova"/>
    <s v="R Dr Gregorio de Oliveira e Castro"/>
    <x v="164"/>
    <s v="Vespertino"/>
    <s v="Mensal"/>
    <n v="1.43842943"/>
    <n v="0.17597995"/>
    <d v="1899-12-30T18:48:27"/>
  </r>
  <r>
    <s v="R Kumaki Aoki"/>
    <s v="R Dr Gregorio de Oliveira e Castro"/>
    <s v="Pc Carmo da Cachoeira"/>
    <x v="164"/>
    <s v="Vespertino"/>
    <s v="Mensal"/>
    <n v="1.43842943"/>
    <n v="0.14970794700000001"/>
    <d v="1899-12-30T18:58:31"/>
  </r>
  <r>
    <s v="R Kumaki Aoki"/>
    <s v="Pc Carmo da Cachoeira"/>
    <s v="Pc Carmo da Cachoeira"/>
    <x v="164"/>
    <s v="Vespertino"/>
    <s v="Mensal"/>
    <n v="1.43842943"/>
    <n v="2.5713542999999998E-2"/>
    <d v="1899-12-30T19:00:14"/>
  </r>
  <r>
    <s v="R Kumaki Aoki"/>
    <s v="Pc Carmo da Cachoeira"/>
    <s v="R Mns Lourenco Giordano"/>
    <x v="164"/>
    <s v="Vespertino"/>
    <s v="Mensal"/>
    <n v="1.43842943"/>
    <n v="4.0590098999999998E-2"/>
    <d v="1899-12-30T19:02:58"/>
  </r>
  <r>
    <s v="R Kumaki Aoki"/>
    <s v="R Mns Lourenco Giordano"/>
    <s v="R Cruzeiro da Fortaleza"/>
    <x v="164"/>
    <s v="Vespertino"/>
    <s v="Mensal"/>
    <n v="1.43842943"/>
    <n v="6.1354583999999997E-2"/>
    <d v="1899-12-30T19:07:05"/>
  </r>
  <r>
    <s v="R Kumaki Aoki"/>
    <s v="R Cruzeiro da Fortaleza"/>
    <s v="R Rio da Lagoa"/>
    <x v="164"/>
    <s v="Vespertino"/>
    <s v="Mensal"/>
    <n v="1.43842943"/>
    <n v="6.6044013999999998E-2"/>
    <d v="1899-12-30T19:11:31"/>
  </r>
  <r>
    <s v="R Kumaki Aoki"/>
    <s v="R Rio da Lagoa"/>
    <s v="R Ascenso Fernandes"/>
    <x v="164"/>
    <s v="Vespertino"/>
    <s v="Mensal"/>
    <n v="1.43842943"/>
    <n v="6.1711997999999997E-2"/>
    <d v="1899-12-30T19:15:40"/>
  </r>
  <r>
    <s v="R Kumaki Aoki"/>
    <s v="R Ascenso Fernandes"/>
    <s v="R Erva Andorinha"/>
    <x v="254"/>
    <s v="Vespertino"/>
    <s v="Mensal"/>
    <n v="1.43842943"/>
    <n v="1.9667295000000001E-2"/>
    <d v="1899-12-30T18:09:26"/>
  </r>
  <r>
    <s v="R Kumaki Aoki"/>
    <s v="R Erva Andorinha"/>
    <s v="R Alexandre Machado Pereira"/>
    <x v="254"/>
    <s v="Vespertino"/>
    <s v="Mensal"/>
    <n v="1.43842943"/>
    <n v="5.1331791000000002E-2"/>
    <d v="1899-12-30T18:12:28"/>
  </r>
  <r>
    <s v="R Kumaki Aoki"/>
    <s v="R Alexandre Machado Pereira"/>
    <s v="R Fortaleza de Minas"/>
    <x v="254"/>
    <s v="Vespertino"/>
    <s v="Mensal"/>
    <n v="1.43842943"/>
    <n v="6.1580665999999999E-2"/>
    <d v="1899-12-30T18:16:06"/>
  </r>
  <r>
    <s v="R Kumaki Aoki"/>
    <s v="R Fortaleza de Minas"/>
    <s v="R Araguaia Paraense"/>
    <x v="254"/>
    <s v="Vespertino"/>
    <s v="Mensal"/>
    <n v="1.43842943"/>
    <n v="6.8753043999999999E-2"/>
    <d v="1899-12-30T18:20:09"/>
  </r>
  <r>
    <s v="R Kumaki Aoki"/>
    <s v="R Araguaia Paraense"/>
    <s v="R Raiz Amarela"/>
    <x v="254"/>
    <s v="Vespertino"/>
    <s v="Mensal"/>
    <n v="1.43842943"/>
    <n v="5.3307069999999996E-3"/>
    <d v="1899-12-30T18:20:28"/>
  </r>
  <r>
    <s v="R Kumaki Aoki"/>
    <s v="R Raiz Amarela"/>
    <s v="Pc Craveiro do Campo"/>
    <x v="254"/>
    <s v="Vespertino"/>
    <s v="Mensal"/>
    <n v="1.43842943"/>
    <n v="7.3831009000000003E-2"/>
    <d v="1899-12-30T18:24:50"/>
  </r>
  <r>
    <s v="R Kumaki Aoki"/>
    <s v="Pc Craveiro do Campo"/>
    <s v="R Sta Rosa da Serra"/>
    <x v="254"/>
    <s v="Vespertino"/>
    <s v="Mensal"/>
    <n v="1.43842943"/>
    <n v="7.6613754000000006E-2"/>
    <d v="1899-12-30T18:29:21"/>
  </r>
  <r>
    <s v="R Kumaki Aoki"/>
    <s v="R Sta Rosa da Serra"/>
    <s v="R Tujumirim"/>
    <x v="254"/>
    <s v="Vespertino"/>
    <s v="Mensal"/>
    <n v="1.43842943"/>
    <n v="6.2865352999999999E-2"/>
    <d v="1899-12-30T18:33:04"/>
  </r>
  <r>
    <s v="R Kumaki Aoki"/>
    <s v="R Tujumirim"/>
    <s v="R Tetiximira"/>
    <x v="254"/>
    <s v="Vespertino"/>
    <s v="Mensal"/>
    <n v="1.43842943"/>
    <n v="6.0469276000000002E-2"/>
    <d v="1899-12-30T18:36:38"/>
  </r>
  <r>
    <s v="R Kumaki Aoki"/>
    <s v="R Tetiximira"/>
    <s v="R Ipe Branco"/>
    <x v="254"/>
    <s v="Vespertino"/>
    <s v="Mensal"/>
    <n v="1.43842943"/>
    <n v="6.0638931E-2"/>
    <d v="1899-12-30T18:40:13"/>
  </r>
  <r>
    <s v="R Kumaki Aoki"/>
    <s v="R Ipe Branco"/>
    <s v="R Palmeira Imperial"/>
    <x v="254"/>
    <s v="Vespertino"/>
    <s v="Mensal"/>
    <n v="1.43842943"/>
    <n v="5.9384987E-2"/>
    <d v="1899-12-30T18:43:43"/>
  </r>
  <r>
    <s v="R Kumaki Aoki"/>
    <s v="R Palmeira Imperial"/>
    <s v="R Cirilo Alves da Silva"/>
    <x v="254"/>
    <s v="Vespertino"/>
    <s v="Mensal"/>
    <n v="1.43842943"/>
    <n v="5.0669501999999998E-2"/>
    <d v="1899-12-30T18:46:42"/>
  </r>
  <r>
    <s v="R Kumaki Aoki"/>
    <s v="R Cirilo Alves da Silva"/>
    <s v="R Graciosa"/>
    <x v="254"/>
    <s v="Vespertino"/>
    <s v="Mensal"/>
    <n v="1.43842943"/>
    <n v="9.2985359999999996E-3"/>
    <d v="1899-12-30T18:47:15"/>
  </r>
  <r>
    <s v="R Kumaki Aoki"/>
    <s v="R Graciosa"/>
    <s v="R dos Cajus"/>
    <x v="254"/>
    <s v="Vespertino"/>
    <s v="Mensal"/>
    <n v="1.43842943"/>
    <n v="6.6071311999999993E-2"/>
    <d v="1899-12-30T18:51:09"/>
  </r>
  <r>
    <s v="R Kumaki Aoki"/>
    <s v="R dos Cajus"/>
    <s v="R Antonio Joaquim de Carvalho"/>
    <x v="254"/>
    <s v="Vespertino"/>
    <s v="Mensal"/>
    <n v="1.43842943"/>
    <n v="7.3910980000000001E-2"/>
    <d v="1899-12-30T18:55:31"/>
  </r>
  <r>
    <s v="R Kumaki Aoki"/>
    <s v="R Antonio Joaquim de Carvalho"/>
    <s v="R Pedro de Sousa Portugal"/>
    <x v="254"/>
    <s v="Vespertino"/>
    <s v="Mensal"/>
    <n v="1.43842943"/>
    <n v="5.6910151999999999E-2"/>
    <d v="1899-12-30T18:58:52"/>
  </r>
  <r>
    <s v="R Labor"/>
    <s v="R Bartolomeu Gato"/>
    <s v="R Progresso"/>
    <x v="405"/>
    <s v="Vespertino"/>
    <s v="Mensal"/>
    <n v="0.18353526299999998"/>
    <n v="0.183535263"/>
    <d v="1899-12-30T19:00:16"/>
  </r>
  <r>
    <s v="R Lacos de Ouro"/>
    <s v="Av Pe Gregorio Mafra"/>
    <s v="R Cardo Limao"/>
    <x v="223"/>
    <s v="Vespertino"/>
    <s v="Mensal"/>
    <n v="0.58644253499999999"/>
    <n v="0.142635605"/>
    <d v="1899-12-30T17:52:46"/>
  </r>
  <r>
    <s v="R Lacos de Ouro"/>
    <s v="R Cardo Limao"/>
    <s v="R Jose Mozart de Araujo"/>
    <x v="223"/>
    <s v="Vespertino"/>
    <s v="Mensal"/>
    <n v="0.58644253499999999"/>
    <n v="0.27220837399999998"/>
    <d v="1899-12-30T18:10:45"/>
  </r>
  <r>
    <s v="R Lacos de Ouro"/>
    <s v="R Jose Mozart de Araujo"/>
    <s v="R Nicolau Campanella"/>
    <x v="223"/>
    <s v="Vespertino"/>
    <s v="Mensal"/>
    <n v="0.58644253499999999"/>
    <n v="0.17159855700000001"/>
    <d v="1899-12-30T18:22:06"/>
  </r>
  <r>
    <s v="R Lactancio"/>
    <s v="R Malva Isco"/>
    <s v="Tv da R Lactancio"/>
    <x v="356"/>
    <s v="Vespertino"/>
    <s v="Mensal"/>
    <n v="0.56739730699999991"/>
    <n v="8.2994591000000006E-2"/>
    <d v="1899-12-30T16:52:29"/>
  </r>
  <r>
    <s v="R Lactancio"/>
    <s v="Tv da R Lactancio"/>
    <s v="R Alexandre Dias Nogueira"/>
    <x v="356"/>
    <s v="Vespertino"/>
    <s v="Mensal"/>
    <n v="0.56739730699999991"/>
    <n v="0.10878756000000001"/>
    <d v="1899-12-30T16:59:36"/>
  </r>
  <r>
    <s v="R Lactancio"/>
    <s v="R Alexandre Dias Nogueira"/>
    <s v="R Lirio Branco"/>
    <x v="356"/>
    <s v="Vespertino"/>
    <s v="Mensal"/>
    <n v="0.56739730699999991"/>
    <n v="0.19112963899999999"/>
    <d v="1899-12-30T17:12:06"/>
  </r>
  <r>
    <s v="R Lactancio"/>
    <s v="R Avinhado"/>
    <s v="R Br de Cascalho"/>
    <x v="248"/>
    <s v="Vespertino"/>
    <s v="Mensal"/>
    <n v="0.56739730699999991"/>
    <n v="8.7868629000000004E-2"/>
    <d v="1899-12-30T18:45:05"/>
  </r>
  <r>
    <s v="R Lactancio"/>
    <s v="R Br de Cascalho"/>
    <s v="R Xenofades"/>
    <x v="248"/>
    <s v="Vespertino"/>
    <s v="Mensal"/>
    <n v="0.56739730699999991"/>
    <n v="6.6440094000000005E-2"/>
    <d v="1899-12-30T18:49:07"/>
  </r>
  <r>
    <s v="R Lactancio"/>
    <s v="R Xenofades"/>
    <s v="R Xenofades"/>
    <x v="248"/>
    <s v="Vespertino"/>
    <s v="Mensal"/>
    <n v="0.56739730699999991"/>
    <n v="5.7719850000000003E-3"/>
    <d v="1899-12-30T18:49:28"/>
  </r>
  <r>
    <s v="R Lactancio"/>
    <s v="R Xenofades"/>
    <s v="R Malva Isco"/>
    <x v="249"/>
    <s v="Vespertino"/>
    <s v="Mensal"/>
    <n v="0.56739730699999991"/>
    <n v="2.4404809999999999E-2"/>
    <d v="1899-12-30T17:12:22"/>
  </r>
  <r>
    <s v="R Laercio de Aguiar Penteado"/>
    <s v="R Pero Lopes Lobo"/>
    <s v="Av Maria Luisa do Val Penteado"/>
    <x v="230"/>
    <s v="Matutino"/>
    <s v="Mensal"/>
    <n v="0.186903824"/>
    <n v="0.186903824"/>
    <d v="1899-12-30T11:51:43"/>
  </r>
  <r>
    <s v="R Lafaiete Pereira"/>
    <s v="R Sol do Tropico"/>
    <s v="R Camomila Romana"/>
    <x v="33"/>
    <s v="Matutino"/>
    <s v="Mensal"/>
    <n v="0.220562386"/>
    <n v="8.6977806000000005E-2"/>
    <d v="1899-12-30T11:50:04"/>
  </r>
  <r>
    <s v="R Lafaiete Pereira"/>
    <s v="R Camomila Romana"/>
    <s v="R Jose Norberto da Fonseca"/>
    <x v="33"/>
    <s v="Matutino"/>
    <s v="Mensal"/>
    <n v="0.220562386"/>
    <n v="0.13358457900000001"/>
    <d v="1899-12-30T11:59:02"/>
  </r>
  <r>
    <s v="R Lageado"/>
    <s v="R Curuamanema"/>
    <s v="R Cordao de Sao Francisco"/>
    <x v="99"/>
    <s v="Vespertino"/>
    <s v="Mensal"/>
    <n v="7.1875099000000012E-2"/>
    <n v="7.1875098999999998E-2"/>
    <d v="1899-12-30T16:34:26"/>
  </r>
  <r>
    <s v="R Laginha"/>
    <s v="R Jesuania"/>
    <s v="R Aramirim"/>
    <x v="207"/>
    <s v="Vespertino"/>
    <s v="Mensal"/>
    <n v="0.14689876899999998"/>
    <n v="3.8017620000000002E-2"/>
    <d v="1899-12-30T18:31:25"/>
  </r>
  <r>
    <s v="R Laginha"/>
    <s v="R Aramirim"/>
    <s v="R Estrela Dalva"/>
    <x v="207"/>
    <s v="Vespertino"/>
    <s v="Mensal"/>
    <n v="0.14689876899999998"/>
    <n v="5.3775420999999997E-2"/>
    <d v="1899-12-30T18:34:48"/>
  </r>
  <r>
    <s v="R Laginha"/>
    <s v="R Estrela Dalva"/>
    <s v="R Novo Cruzeiro"/>
    <x v="207"/>
    <s v="Vespertino"/>
    <s v="Mensal"/>
    <n v="0.14689876899999998"/>
    <n v="5.5105728E-2"/>
    <d v="1899-12-30T18:38:16"/>
  </r>
  <r>
    <s v="R Lago Caracares"/>
    <s v="R Piramiuna"/>
    <s v="R Lourenco da Rocha Pita"/>
    <x v="91"/>
    <s v="Matutino"/>
    <s v="Mensal"/>
    <n v="0.37897365599999999"/>
    <n v="0.14074255399999999"/>
    <d v="1899-12-30T10:55:28"/>
  </r>
  <r>
    <s v="R Lago Caracares"/>
    <s v="R Lourenco da Rocha Pita"/>
    <s v="Vla Trinta e Quatro"/>
    <x v="42"/>
    <s v="Matutino"/>
    <s v="Mensal"/>
    <n v="0.37897365599999999"/>
    <n v="2.8531074999999999E-2"/>
    <d v="1899-12-30T11:20:25"/>
  </r>
  <r>
    <s v="R Lago Caracares"/>
    <s v="Vla Trinta e Quatro"/>
    <s v="R Felizardo Ribeiro Lisboa"/>
    <x v="42"/>
    <s v="Matutino"/>
    <s v="Mensal"/>
    <n v="0.37897365599999999"/>
    <n v="0.20970002700000001"/>
    <d v="1899-12-30T11:34:26"/>
  </r>
  <r>
    <s v="R Lago Jagape"/>
    <s v="R Jorge dos Santos"/>
    <s v="R Nsra da Apresentacao"/>
    <x v="360"/>
    <s v="Matutino"/>
    <s v="Mensal"/>
    <n v="0.26483706499999998"/>
    <n v="1.6570501000000001E-2"/>
    <d v="1899-12-30T12:05:28"/>
  </r>
  <r>
    <s v="R Lago Jagape"/>
    <s v="R Enseada Itapacoroia"/>
    <s v="R Carmine Monetti"/>
    <x v="150"/>
    <s v="Matutino"/>
    <s v="Mensal"/>
    <n v="0.26483706499999998"/>
    <n v="9.9075386000000001E-2"/>
    <d v="1899-12-30T11:09:41"/>
  </r>
  <r>
    <s v="R Lago Jagape"/>
    <s v="R Nsra da Apresentacao"/>
    <s v="R Enseada Itapacoroia"/>
    <x v="124"/>
    <s v="Matutino"/>
    <s v="Mensal"/>
    <n v="0.26483706499999998"/>
    <n v="0.14919117700000001"/>
    <d v="1899-12-30T11:05:27"/>
  </r>
  <r>
    <s v="R Lago Mandiore"/>
    <s v="Vla Trinta e Quatro"/>
    <s v="R Travessa"/>
    <x v="91"/>
    <s v="Matutino"/>
    <s v="Mensal"/>
    <n v="0.40190627699999998"/>
    <n v="1.9894482000000002E-2"/>
    <d v="1899-12-30T10:56:46"/>
  </r>
  <r>
    <s v="R Lago Mandiore"/>
    <s v="R Travessa"/>
    <s v="Av Pupunha"/>
    <x v="91"/>
    <s v="Matutino"/>
    <s v="Mensal"/>
    <n v="0.40190627699999998"/>
    <n v="0.194525803"/>
    <d v="1899-12-30T11:09:23"/>
  </r>
  <r>
    <s v="R Lago Mandiore"/>
    <s v="R Felizardo Ribeiro Lisboa"/>
    <s v="Vla Trinta e Quatro"/>
    <x v="42"/>
    <s v="Matutino"/>
    <s v="Mensal"/>
    <n v="0.40190627699999998"/>
    <n v="0.18748599199999999"/>
    <d v="1899-12-30T11:46:59"/>
  </r>
  <r>
    <s v="R Lagoa Bonita"/>
    <s v="Av da Barreira Grande"/>
    <s v="R Doliarina"/>
    <x v="80"/>
    <s v="Matutino"/>
    <s v="Mensal"/>
    <n v="0.23565257299999998"/>
    <n v="0.14043756099999999"/>
    <d v="1899-12-30T11:48:05"/>
  </r>
  <r>
    <s v="R Lagoa Bonita"/>
    <s v="R Doliarina"/>
    <s v="R S Joao do Paraiso"/>
    <x v="80"/>
    <s v="Matutino"/>
    <s v="Mensal"/>
    <n v="0.23565257299999998"/>
    <n v="9.5215012000000002E-2"/>
    <d v="1899-12-30T11:54:30"/>
  </r>
  <r>
    <s v="R Lagoa Cajuba"/>
    <s v="R Manuel de Linhares"/>
    <s v="R Alto Munim"/>
    <x v="193"/>
    <s v="Matutino"/>
    <s v="Mensal"/>
    <n v="0.88820500600000007"/>
    <n v="6.5196670999999998E-2"/>
    <d v="1899-12-30T11:16:16"/>
  </r>
  <r>
    <s v="R Lagoa Cajuba"/>
    <s v="R Alto Munim"/>
    <s v="R Mazombos"/>
    <x v="193"/>
    <s v="Matutino"/>
    <s v="Mensal"/>
    <n v="0.88820500600000007"/>
    <n v="6.5574019999999997E-2"/>
    <d v="1899-12-30T11:20:32"/>
  </r>
  <r>
    <s v="R Lagoa Cajuba"/>
    <s v="R Mazombos"/>
    <s v="R Tacaca"/>
    <x v="193"/>
    <s v="Matutino"/>
    <s v="Mensal"/>
    <n v="0.88820500600000007"/>
    <n v="5.8129772000000003E-2"/>
    <d v="1899-12-30T11:24:18"/>
  </r>
  <r>
    <s v="R Lagoa Cajuba"/>
    <s v="R Tacaca"/>
    <s v="R Guaiuvira"/>
    <x v="193"/>
    <s v="Matutino"/>
    <s v="Mensal"/>
    <n v="0.88820500600000007"/>
    <n v="6.9276848000000002E-2"/>
    <d v="1899-12-30T11:28:48"/>
  </r>
  <r>
    <s v="R Lagoa Cajuba"/>
    <s v="R Guaiuvira"/>
    <s v="R Jeromenha"/>
    <x v="194"/>
    <s v="Vespertino"/>
    <s v="Mensal"/>
    <n v="0.88820500600000007"/>
    <n v="0.11374411800000001"/>
    <d v="1899-12-30T18:47:18"/>
  </r>
  <r>
    <s v="R Lagoa Cajuba"/>
    <s v="R Ilha dos Marinheiros"/>
    <s v="R Jeromenha"/>
    <x v="194"/>
    <s v="Vespertino"/>
    <s v="Mensal"/>
    <n v="0.88820500600000007"/>
    <n v="0.14750630200000001"/>
    <d v="1899-12-30T18:57:12"/>
  </r>
  <r>
    <s v="R Lagoa Cajuba"/>
    <s v="R Ilha dos Marinheiros"/>
    <s v="Vla da R Lagoa Cajuba"/>
    <x v="194"/>
    <s v="Vespertino"/>
    <s v="Mensal"/>
    <n v="0.88820500600000007"/>
    <n v="2.7433372000000001E-2"/>
    <d v="1899-12-30T18:59:03"/>
  </r>
  <r>
    <s v="R Lagoa Cajuba"/>
    <s v="Vla da R Lagoa Cajuba"/>
    <s v="R Manuel Castro e Mendonca"/>
    <x v="194"/>
    <s v="Vespertino"/>
    <s v="Mensal"/>
    <n v="0.88820500600000007"/>
    <n v="9.8025261000000002E-2"/>
    <d v="1899-12-30T19:05:38"/>
  </r>
  <r>
    <s v="R Lagoa Cajuba"/>
    <s v="R Manuel Castro e Mendonca"/>
    <s v="R Antonio de Rodovalho"/>
    <x v="194"/>
    <s v="Vespertino"/>
    <s v="Mensal"/>
    <n v="0.88820500600000007"/>
    <n v="4.629287E-2"/>
    <d v="1899-12-30T19:08:44"/>
  </r>
  <r>
    <s v="R Lagoa Cajuba"/>
    <s v="R Antonio de Rodovalho"/>
    <s v="R Rio Upitanga"/>
    <x v="194"/>
    <s v="Vespertino"/>
    <s v="Mensal"/>
    <n v="0.88820500600000007"/>
    <n v="3.4110565000000002E-2"/>
    <d v="1899-12-30T19:11:02"/>
  </r>
  <r>
    <s v="R Lagoa Cajuba"/>
    <s v="R Rio Upitanga"/>
    <s v="Tv Vicente Guimaraes"/>
    <x v="194"/>
    <s v="Vespertino"/>
    <s v="Mensal"/>
    <n v="0.88820500600000007"/>
    <n v="9.3406989999999995E-2"/>
    <d v="1899-12-30T19:17:18"/>
  </r>
  <r>
    <s v="R Lagoa Cajuba"/>
    <s v="Tv Vicente Guimaraes"/>
    <s v="Est D Joao Nery"/>
    <x v="194"/>
    <s v="Vespertino"/>
    <s v="Mensal"/>
    <n v="0.88820500600000007"/>
    <n v="6.9508216999999997E-2"/>
    <d v="1899-12-30T19:21:58"/>
  </r>
  <r>
    <s v="R Lagoa Clara"/>
    <s v="R Sol do Tropico"/>
    <s v="Av Alziro Zarur"/>
    <x v="58"/>
    <s v="Matutino"/>
    <s v="Mensal"/>
    <n v="0.1238582"/>
    <n v="0.1238582"/>
    <d v="1899-12-30T11:56:30"/>
  </r>
  <r>
    <s v="R Lagoa D Anta"/>
    <s v="R Pedra Lavrada"/>
    <s v="Tv Joaquim Mitsuo Kuabara"/>
    <x v="376"/>
    <s v="Vespertino"/>
    <s v="Mensal"/>
    <n v="0.23175666"/>
    <n v="0.110144005"/>
    <d v="1899-12-30T17:08:43"/>
  </r>
  <r>
    <s v="R Lagoa D Anta"/>
    <s v="Tv Joaquim Mitsuo Kuabara"/>
    <s v="R Jacome Teles de Menezes"/>
    <x v="376"/>
    <s v="Vespertino"/>
    <s v="Mensal"/>
    <n v="0.23175666"/>
    <n v="0.121612656"/>
    <d v="1899-12-30T17:17:55"/>
  </r>
  <r>
    <s v="R Lagoa da Barra"/>
    <s v="R Sabbado D Angelo"/>
    <s v="R Oswaldo Brandao"/>
    <x v="379"/>
    <s v="Vespertino"/>
    <s v="Mensal"/>
    <n v="0.45047374000000001"/>
    <n v="0.106922066"/>
    <d v="1899-12-30T17:36:26"/>
  </r>
  <r>
    <s v="R Lagoa da Barra"/>
    <s v="R Oswaldo Brandao"/>
    <s v="R Rio Imburana"/>
    <x v="379"/>
    <s v="Vespertino"/>
    <s v="Mensal"/>
    <n v="0.45047374000000001"/>
    <n v="0.1172192"/>
    <d v="1899-12-30T17:44:21"/>
  </r>
  <r>
    <s v="R Lagoa da Barra"/>
    <s v="R Rio Imburana"/>
    <s v="R Prf Brito Machado"/>
    <x v="379"/>
    <s v="Vespertino"/>
    <s v="Mensal"/>
    <n v="0.45047374000000001"/>
    <n v="0.11580838"/>
    <d v="1899-12-30T17:52:09"/>
  </r>
  <r>
    <s v="R Lagoa da Barra"/>
    <s v="R Prf Brito Machado"/>
    <s v="R Anselmo Rodrigues"/>
    <x v="379"/>
    <s v="Vespertino"/>
    <s v="Mensal"/>
    <n v="0.45047374000000001"/>
    <n v="0.110524094"/>
    <d v="1899-12-30T17:59:37"/>
  </r>
  <r>
    <s v="R Lagoa da Cruz"/>
    <s v="R Antonio de Camargo Ortiz"/>
    <s v="R Cel Patricio Correa da Camara"/>
    <x v="332"/>
    <s v="Matutino"/>
    <s v="Mensal"/>
    <n v="0.440581059"/>
    <n v="4.6329235000000003E-2"/>
    <d v="1899-12-30T10:53:27"/>
  </r>
  <r>
    <s v="R Lagoa da Cruz"/>
    <s v="R Cel Patricio Correa da Camara"/>
    <s v="R Cristovao Aguiar Altero"/>
    <x v="332"/>
    <s v="Matutino"/>
    <s v="Mensal"/>
    <n v="0.440581059"/>
    <n v="3.3104736000000003E-2"/>
    <d v="1899-12-30T10:55:46"/>
  </r>
  <r>
    <s v="R Lagoa da Cruz"/>
    <s v="R Cristovao Aguiar Altero"/>
    <s v="S/Logradouro"/>
    <x v="332"/>
    <s v="Matutino"/>
    <s v="Mensal"/>
    <n v="0.440581059"/>
    <n v="1.4477820000000001E-2"/>
    <d v="1899-12-30T10:56:47"/>
  </r>
  <r>
    <s v="R Lagoa da Cruz"/>
    <s v="S/Logradouro"/>
    <s v="R Paicoge"/>
    <x v="332"/>
    <s v="Matutino"/>
    <s v="Mensal"/>
    <n v="0.440581059"/>
    <n v="5.7718269000000003E-2"/>
    <d v="1899-12-30T11:00:50"/>
  </r>
  <r>
    <s v="R Lagoa da Cruz"/>
    <s v="R Paicoge"/>
    <s v="Vla Tres"/>
    <x v="332"/>
    <s v="Matutino"/>
    <s v="Mensal"/>
    <n v="0.440581059"/>
    <n v="4.1674708999999997E-2"/>
    <d v="1899-12-30T11:03:45"/>
  </r>
  <r>
    <s v="R Lagoa da Cruz"/>
    <s v="Vla Tres"/>
    <s v="R Taiaoba"/>
    <x v="332"/>
    <s v="Matutino"/>
    <s v="Mensal"/>
    <n v="0.440581059"/>
    <n v="2.0792050999999999E-2"/>
    <d v="1899-12-30T11:05:12"/>
  </r>
  <r>
    <s v="R Lagoa da Cruz"/>
    <s v="R Taiaoba"/>
    <s v="Vla Quatro"/>
    <x v="332"/>
    <s v="Matutino"/>
    <s v="Mensal"/>
    <n v="0.440581059"/>
    <n v="0.102971809"/>
    <d v="1899-12-30T11:12:25"/>
  </r>
  <r>
    <s v="R Lagoa da Cruz"/>
    <s v="Vla Quatro"/>
    <s v="R Timoteo Correia de Goes"/>
    <x v="332"/>
    <s v="Matutino"/>
    <s v="Mensal"/>
    <n v="0.440581059"/>
    <n v="0.12351242799999999"/>
    <d v="1899-12-30T11:21:04"/>
  </r>
  <r>
    <s v="R Lagoa da Prata"/>
    <s v="R Maria da Conceicao Fernandes"/>
    <s v="R Agnelo Rodrigues de Mello"/>
    <x v="107"/>
    <s v="Matutino"/>
    <s v="Mensal"/>
    <n v="0.31296764399999999"/>
    <n v="0.120794823"/>
    <d v="1899-12-30T10:36:57"/>
  </r>
  <r>
    <s v="R Lagoa da Prata"/>
    <s v="R Agnelo Rodrigues de Mello"/>
    <s v="Vla Dezoito"/>
    <x v="107"/>
    <s v="Matutino"/>
    <s v="Mensal"/>
    <n v="0.31296764399999999"/>
    <n v="0.17275322000000001"/>
    <d v="1899-12-30T10:48:27"/>
  </r>
  <r>
    <s v="R Lagoa da Prata"/>
    <s v="Vla Dezoito"/>
    <s v="R Barra de Santa Rosa"/>
    <x v="107"/>
    <s v="Matutino"/>
    <s v="Mensal"/>
    <n v="0.31296764399999999"/>
    <n v="1.9419601000000002E-2"/>
    <d v="1899-12-30T10:49:44"/>
  </r>
  <r>
    <s v="R Lagoa das Bananeiras"/>
    <s v="R dos Secadouros"/>
    <s v="R Praia de Torres"/>
    <x v="73"/>
    <s v="Vespertino"/>
    <s v="Mensal"/>
    <n v="0.42199540299999999"/>
    <n v="0.112896812"/>
    <d v="1899-12-30T18:35:18"/>
  </r>
  <r>
    <s v="R Lagoa das Bananeiras"/>
    <s v="R Praia de Torres"/>
    <s v="R do Banhado"/>
    <x v="73"/>
    <s v="Vespertino"/>
    <s v="Mensal"/>
    <n v="0.42199540299999999"/>
    <n v="5.1017460000000001E-2"/>
    <d v="1899-12-30T18:38:44"/>
  </r>
  <r>
    <s v="R Lagoa das Bananeiras"/>
    <s v="R do Banhado"/>
    <s v="R Pirizal"/>
    <x v="73"/>
    <s v="Vespertino"/>
    <s v="Mensal"/>
    <n v="0.42199540299999999"/>
    <n v="4.6906497999999998E-2"/>
    <d v="1899-12-30T18:41:53"/>
  </r>
  <r>
    <s v="R Lagoa das Bananeiras"/>
    <s v="R Pirizal"/>
    <s v="R Guiena"/>
    <x v="73"/>
    <s v="Vespertino"/>
    <s v="Mensal"/>
    <n v="0.42199540299999999"/>
    <n v="4.4016537000000001E-2"/>
    <d v="1899-12-30T18:44:51"/>
  </r>
  <r>
    <s v="R Lagoa das Bananeiras"/>
    <s v="R Guiena"/>
    <s v="R Joao Abreu Castelo Branco"/>
    <x v="73"/>
    <s v="Vespertino"/>
    <s v="Mensal"/>
    <n v="0.42199540299999999"/>
    <n v="8.6938179000000004E-2"/>
    <d v="1899-12-30T18:50:42"/>
  </r>
  <r>
    <s v="R Lagoa das Bananeiras"/>
    <s v="R Joao Abreu Castelo Branco"/>
    <s v="R Jacatiba"/>
    <x v="73"/>
    <s v="Vespertino"/>
    <s v="Mensal"/>
    <n v="0.42199540299999999"/>
    <n v="8.0219917000000002E-2"/>
    <d v="1899-12-30T18:56:06"/>
  </r>
  <r>
    <s v="R Lagoa das Capivaras"/>
    <s v="R Enseada Itapacoroia"/>
    <s v="R Carmine Monetti"/>
    <x v="150"/>
    <s v="Matutino"/>
    <s v="Mensal"/>
    <n v="0.449663708"/>
    <n v="0.101008163"/>
    <d v="1899-12-30T11:16:17"/>
  </r>
  <r>
    <s v="R Lagoa das Capivaras"/>
    <s v="R Carmine Monetti"/>
    <s v="R Ivampa Duarte Lisboa"/>
    <x v="150"/>
    <s v="Matutino"/>
    <s v="Mensal"/>
    <n v="0.449663708"/>
    <n v="9.4726692000000001E-2"/>
    <d v="1899-12-30T11:22:29"/>
  </r>
  <r>
    <s v="R Lagoa das Capivaras"/>
    <s v="R Ivampa Duarte Lisboa"/>
    <s v="R Dr Jose Pereira Gomes"/>
    <x v="150"/>
    <s v="Matutino"/>
    <s v="Mensal"/>
    <n v="0.449663708"/>
    <n v="2.3220279999999999E-2"/>
    <d v="1899-12-30T11:24:00"/>
  </r>
  <r>
    <s v="R Lagoa das Capivaras"/>
    <s v="R Joaquim Inacio Cardoso"/>
    <s v="R Nsra da Apresentacao"/>
    <x v="124"/>
    <s v="Matutino"/>
    <s v="Mensal"/>
    <n v="0.449663708"/>
    <n v="0.100741699"/>
    <d v="1899-12-30T11:11:28"/>
  </r>
  <r>
    <s v="R Lagoa das Capivaras"/>
    <s v="R Nsra da Apresentacao"/>
    <s v="R Enseada Itapacoroia"/>
    <x v="124"/>
    <s v="Matutino"/>
    <s v="Mensal"/>
    <n v="0.449663708"/>
    <n v="0.12996687300000001"/>
    <d v="1899-12-30T11:19:15"/>
  </r>
  <r>
    <s v="R Lagoa das Mostardas"/>
    <s v="Av Fernando Pacheco Jordao"/>
    <s v="(Próprio Logradouro/Trecho) R Lagoa das Mostardas"/>
    <x v="91"/>
    <s v="Matutino"/>
    <s v="Mensal"/>
    <n v="0.163240195"/>
    <n v="2.5324527999999999E-2"/>
    <d v="1899-12-30T11:11:02"/>
  </r>
  <r>
    <s v="R Lagoa das Mostardas"/>
    <s v="Toda extensão da Via/Trecho"/>
    <m/>
    <x v="91"/>
    <s v="Matutino"/>
    <s v="Mensal"/>
    <n v="0.163240195"/>
    <n v="7.0207145999999998E-2"/>
    <d v="1899-12-30T11:15:35"/>
  </r>
  <r>
    <s v="R Lagoa das Mostardas"/>
    <s v="R Sebastiao Alvares"/>
    <s v="(Próprio Logradouro/Trecho) R Lagoa das Mostardas"/>
    <x v="91"/>
    <s v="Matutino"/>
    <s v="Mensal"/>
    <n v="0.163240195"/>
    <n v="3.4311217999999997E-2"/>
    <d v="1899-12-30T11:17:49"/>
  </r>
  <r>
    <s v="R Lagoa do Campelo"/>
    <s v="R Paes Landim"/>
    <s v="R S Felix do Piaui"/>
    <x v="384"/>
    <s v="Vespertino"/>
    <s v="Mensal"/>
    <n v="0.68049037899999998"/>
    <n v="0.11010645300000001"/>
    <d v="1899-12-30T17:18:38"/>
  </r>
  <r>
    <s v="R Lagoa do Campelo"/>
    <s v="R S Felix do Piaui"/>
    <s v="S/Logradouro"/>
    <x v="384"/>
    <s v="Vespertino"/>
    <s v="Mensal"/>
    <n v="0.68049037899999998"/>
    <n v="8.9074561999999996E-2"/>
    <d v="1899-12-30T17:24:30"/>
  </r>
  <r>
    <s v="R Lagoa do Campelo"/>
    <s v="S/Logradouro"/>
    <s v="R Chamocos"/>
    <x v="384"/>
    <s v="Vespertino"/>
    <s v="Mensal"/>
    <n v="0.68049037899999998"/>
    <n v="7.7097556999999997E-2"/>
    <d v="1899-12-30T17:29:35"/>
  </r>
  <r>
    <s v="R Lagoa do Campelo"/>
    <s v="R Chamocos"/>
    <s v="R Lamacais"/>
    <x v="384"/>
    <s v="Vespertino"/>
    <s v="Mensal"/>
    <n v="0.68049037899999998"/>
    <n v="5.1377646999999999E-2"/>
    <d v="1899-12-30T17:32:58"/>
  </r>
  <r>
    <s v="R Lagoa do Campelo"/>
    <s v="R Lamacais"/>
    <s v="R Vilafranca"/>
    <x v="384"/>
    <s v="Vespertino"/>
    <s v="Mensal"/>
    <n v="0.68049037899999998"/>
    <n v="6.2205893999999998E-2"/>
    <d v="1899-12-30T17:37:04"/>
  </r>
  <r>
    <s v="R Lagoa do Campelo"/>
    <s v="R Vilafranca"/>
    <s v="R Serra de Sao Domingos"/>
    <x v="384"/>
    <s v="Vespertino"/>
    <s v="Mensal"/>
    <n v="0.68049037899999998"/>
    <n v="5.9051033000000003E-2"/>
    <d v="1899-12-30T17:40:57"/>
  </r>
  <r>
    <s v="R Lagoa do Campelo"/>
    <s v="R Baixada Santista"/>
    <s v="R Fontoura Xavier"/>
    <x v="340"/>
    <s v="Vespertino"/>
    <s v="Mensal"/>
    <n v="0.68049037899999998"/>
    <n v="0.113317505"/>
    <d v="1899-12-30T16:40:40"/>
  </r>
  <r>
    <s v="R Lagoa do Campelo"/>
    <s v="R Fontoura Xavier"/>
    <s v="R Paes Landim"/>
    <x v="340"/>
    <s v="Vespertino"/>
    <s v="Mensal"/>
    <n v="0.68049037899999998"/>
    <n v="0.118259727"/>
    <d v="1899-12-30T16:48:33"/>
  </r>
  <r>
    <s v="R Lagoa Dourada"/>
    <s v="R Vitoriano Veloso"/>
    <s v="(Próprio Logradouro/Trecho) R Lagoa Dourada"/>
    <x v="430"/>
    <s v="Vespertino"/>
    <s v="Mensal"/>
    <n v="0.29805572299999999"/>
    <n v="3.5805549999999998E-2"/>
    <d v="1899-12-30T17:04:53"/>
  </r>
  <r>
    <s v="R Lagoa Dourada"/>
    <s v="R Sete Estrelas"/>
    <s v="(Próprio Logradouro/Trecho) R Lagoa Dourada"/>
    <x v="430"/>
    <s v="Vespertino"/>
    <s v="Mensal"/>
    <n v="0.29805572299999999"/>
    <n v="3.2024647000000003E-2"/>
    <d v="1899-12-30T17:07:02"/>
  </r>
  <r>
    <s v="R Lagoa Dourada"/>
    <s v="Toda extensão da Via/Trecho"/>
    <m/>
    <x v="430"/>
    <s v="Vespertino"/>
    <s v="Mensal"/>
    <n v="0.29805572299999999"/>
    <n v="2.9885345000000001E-2"/>
    <d v="1899-12-30T17:09:02"/>
  </r>
  <r>
    <s v="R Lagoa Dourada"/>
    <s v="R Laranjeiras"/>
    <s v="(Próprio Logradouro/Trecho) R Lagoa Dourada"/>
    <x v="430"/>
    <s v="Vespertino"/>
    <s v="Mensal"/>
    <n v="0.29805572299999999"/>
    <n v="2.2342615E-2"/>
    <d v="1899-12-30T17:10:32"/>
  </r>
  <r>
    <s v="R Lagoa Dourada"/>
    <s v="R Laranjeiras"/>
    <s v="R Vitoriano Veloso"/>
    <x v="430"/>
    <s v="Vespertino"/>
    <s v="Mensal"/>
    <n v="0.29805572299999999"/>
    <n v="0.137682053"/>
    <d v="1899-12-30T17:19:46"/>
  </r>
  <r>
    <s v="R Lagoa Garopaba"/>
    <s v="Av Bandeira dos Cataguazes"/>
    <s v="Tv 1 da Av Jose Borges do Canto"/>
    <x v="87"/>
    <s v="Vespertino"/>
    <s v="Mensal"/>
    <n v="0.33038065999999999"/>
    <n v="1.148178E-2"/>
    <d v="1899-12-30T18:19:07"/>
  </r>
  <r>
    <s v="R Lagoa Garopaba"/>
    <s v="Tv 1 da Av Jose Borges do Canto"/>
    <s v="R Mixira"/>
    <x v="87"/>
    <s v="Vespertino"/>
    <s v="Mensal"/>
    <n v="0.33038065999999999"/>
    <n v="0.19476196300000001"/>
    <d v="1899-12-30T18:32:17"/>
  </r>
  <r>
    <s v="R Lagoa Garopaba"/>
    <s v="R Mixira"/>
    <s v="R Itajuibe"/>
    <x v="87"/>
    <s v="Vespertino"/>
    <s v="Mensal"/>
    <n v="0.33038065999999999"/>
    <n v="0.124136917"/>
    <d v="1899-12-30T18:40:41"/>
  </r>
  <r>
    <s v="R Lagoa Jaguaracu"/>
    <s v="R Elias Monteiro Cardoso"/>
    <s v="R Espirito Santo do Dourado"/>
    <x v="141"/>
    <s v="Matutino"/>
    <s v="Mensal"/>
    <n v="3.8116008999999999E-2"/>
    <n v="3.8116008999999999E-2"/>
    <d v="1899-12-30T13:40:10"/>
  </r>
  <r>
    <s v="R Lagoa Nova"/>
    <s v="R Quinoa"/>
    <s v="R Acesita"/>
    <x v="345"/>
    <s v="Matutino"/>
    <s v="Mensal"/>
    <n v="0.44553020900000001"/>
    <n v="6.3413974999999997E-2"/>
    <d v="1899-12-30T10:23:07"/>
  </r>
  <r>
    <s v="R Lagoa Nova"/>
    <s v="R Acesita"/>
    <s v="Vla Joao Carreiro Fiel"/>
    <x v="345"/>
    <s v="Matutino"/>
    <s v="Mensal"/>
    <n v="0.44553020900000001"/>
    <n v="6.7916000000000004E-2"/>
    <d v="1899-12-30T10:27:54"/>
  </r>
  <r>
    <s v="R Lagoa Nova"/>
    <s v="Vla Joao Carreiro Fiel"/>
    <s v="R Aprigio"/>
    <x v="345"/>
    <s v="Matutino"/>
    <s v="Mensal"/>
    <n v="0.44553020900000001"/>
    <n v="4.4623199000000002E-2"/>
    <d v="1899-12-30T10:31:03"/>
  </r>
  <r>
    <s v="R Lagoa Nova"/>
    <s v="R Aprigio"/>
    <s v="R Verissimo"/>
    <x v="345"/>
    <s v="Matutino"/>
    <s v="Mensal"/>
    <n v="0.44553020900000001"/>
    <n v="6.1213112E-2"/>
    <d v="1899-12-30T10:35:22"/>
  </r>
  <r>
    <s v="R Lagoa Nova"/>
    <s v="R Verissimo"/>
    <s v="R Wenceslau Guimaraes"/>
    <x v="345"/>
    <s v="Matutino"/>
    <s v="Mensal"/>
    <n v="0.44553020900000001"/>
    <n v="0.20836392200000001"/>
    <d v="1899-12-30T10:50:05"/>
  </r>
  <r>
    <s v="R Lagoa Salgada"/>
    <s v="R Antonio Carlos de Oliveira Cesar"/>
    <s v="R Jose Carlos de F Ferraz"/>
    <x v="12"/>
    <s v="Vespertino"/>
    <s v="Mensal"/>
    <n v="6.7549437999999989E-2"/>
    <n v="6.7549438000000003E-2"/>
    <d v="1899-12-30T19:02:29"/>
  </r>
  <r>
    <s v="R Lagoa Tai Grande"/>
    <s v="R Capitania de Itamaraca"/>
    <s v="R Serra de Santa Marta"/>
    <x v="369"/>
    <s v="Vespertino"/>
    <s v="Mensal"/>
    <n v="1.5151929800000001"/>
    <n v="0.112706322"/>
    <d v="1899-12-30T16:53:11"/>
  </r>
  <r>
    <s v="R Lagoa Tai Grande"/>
    <s v="R Serra de Santa Marta"/>
    <s v="R Jamile Japur"/>
    <x v="369"/>
    <s v="Vespertino"/>
    <s v="Mensal"/>
    <n v="1.5151929800000001"/>
    <n v="6.4854729E-2"/>
    <d v="1899-12-30T16:57:27"/>
  </r>
  <r>
    <s v="R Lagoa Tai Grande"/>
    <s v="R Jamile Japur"/>
    <s v="R Serra de Sao Domingos"/>
    <x v="369"/>
    <s v="Vespertino"/>
    <s v="Mensal"/>
    <n v="1.5151929800000001"/>
    <n v="5.4660006999999997E-2"/>
    <d v="1899-12-30T17:01:04"/>
  </r>
  <r>
    <s v="R Lagoa Tai Grande"/>
    <s v="R Serra de Sao Domingos"/>
    <s v="R Arraial de Sao Bartolomeu"/>
    <x v="369"/>
    <s v="Vespertino"/>
    <s v="Mensal"/>
    <n v="1.5151929800000001"/>
    <n v="0.109898888"/>
    <d v="1899-12-30T17:08:19"/>
  </r>
  <r>
    <s v="R Lagoa Tai Grande"/>
    <s v="R Arraial de Sao Bartolomeu"/>
    <s v="R Olga Salim Tahan"/>
    <x v="369"/>
    <s v="Vespertino"/>
    <s v="Mensal"/>
    <n v="1.5151929800000001"/>
    <n v="5.0277125999999998E-2"/>
    <d v="1899-12-30T17:11:38"/>
  </r>
  <r>
    <s v="R Lagoa Tai Grande"/>
    <s v="R Olga Salim Tahan"/>
    <s v="R Sto Antonio de Itaberava"/>
    <x v="369"/>
    <s v="Vespertino"/>
    <s v="Mensal"/>
    <n v="1.5151929800000001"/>
    <n v="6.0300289E-2"/>
    <d v="1899-12-30T17:15:37"/>
  </r>
  <r>
    <s v="R Lagoa Tai Grande"/>
    <s v="R Sto Antonio de Itaberava"/>
    <s v="Tv Mto Melartin"/>
    <x v="369"/>
    <s v="Vespertino"/>
    <s v="Mensal"/>
    <n v="1.5151929800000001"/>
    <n v="5.6076964999999999E-2"/>
    <d v="1899-12-30T17:19:19"/>
  </r>
  <r>
    <s v="R Lagoa Tai Grande"/>
    <s v="Tv Mto Melartin"/>
    <s v="R Cariri Velho"/>
    <x v="369"/>
    <s v="Vespertino"/>
    <s v="Mensal"/>
    <n v="1.5151929800000001"/>
    <n v="5.5468357000000003E-2"/>
    <d v="1899-12-30T17:22:59"/>
  </r>
  <r>
    <s v="R Lagoa Tai Grande"/>
    <s v="R Cariri Velho"/>
    <s v="R S Teodoro"/>
    <x v="369"/>
    <s v="Vespertino"/>
    <s v="Mensal"/>
    <n v="1.5151929800000001"/>
    <n v="7.9791397E-2"/>
    <d v="1899-12-30T17:28:15"/>
  </r>
  <r>
    <s v="R Lagoa Tai Grande"/>
    <s v="Av Itaquera"/>
    <s v="R S Goncalo do Piaui"/>
    <x v="404"/>
    <s v="Vespertino"/>
    <s v="Mensal"/>
    <n v="1.5151929800000001"/>
    <n v="8.3847107000000004E-2"/>
    <d v="1899-12-30T18:30:57"/>
  </r>
  <r>
    <s v="R Lagoa Tai Grande"/>
    <s v="R S Goncalo do Piaui"/>
    <s v="R Coracao Confiante"/>
    <x v="404"/>
    <s v="Vespertino"/>
    <s v="Mensal"/>
    <n v="1.5151929800000001"/>
    <n v="5.7940314999999999E-2"/>
    <d v="1899-12-30T18:34:44"/>
  </r>
  <r>
    <s v="R Lagoa Tai Grande"/>
    <s v="R Coracao Confiante"/>
    <s v="R Ponte Serrada"/>
    <x v="404"/>
    <s v="Vespertino"/>
    <s v="Mensal"/>
    <n v="1.5151929800000001"/>
    <n v="5.3040363E-2"/>
    <d v="1899-12-30T18:38:11"/>
  </r>
  <r>
    <s v="R Lagoa Tai Grande"/>
    <s v="R Ponte Serrada"/>
    <s v="Tv Itamari"/>
    <x v="404"/>
    <s v="Vespertino"/>
    <s v="Mensal"/>
    <n v="1.5151929800000001"/>
    <n v="4.9568797999999997E-2"/>
    <d v="1899-12-30T18:41:26"/>
  </r>
  <r>
    <s v="R Lagoa Tai Grande"/>
    <s v="Tv Itamari"/>
    <s v="Tv Sapeacu"/>
    <x v="404"/>
    <s v="Vespertino"/>
    <s v="Mensal"/>
    <n v="1.5151929800000001"/>
    <n v="4.7180351000000002E-2"/>
    <d v="1899-12-30T18:44:30"/>
  </r>
  <r>
    <s v="R Lagoa Tai Grande"/>
    <s v="Tv Sapeacu"/>
    <s v="R Boleeiro"/>
    <x v="404"/>
    <s v="Vespertino"/>
    <s v="Mensal"/>
    <n v="1.5151929800000001"/>
    <n v="1.9593165999999999E-2"/>
    <d v="1899-12-30T18:45:47"/>
  </r>
  <r>
    <s v="R Lagoa Tai Grande"/>
    <s v="R Boleeiro"/>
    <s v="S/Logradouro"/>
    <x v="404"/>
    <s v="Vespertino"/>
    <s v="Mensal"/>
    <n v="1.5151929800000001"/>
    <n v="3.5841670999999999E-2"/>
    <d v="1899-12-30T18:48:07"/>
  </r>
  <r>
    <s v="R Lagoa Tai Grande"/>
    <s v="S/Logradouro"/>
    <s v="R Brigida de Vasconcelos"/>
    <x v="404"/>
    <s v="Vespertino"/>
    <s v="Mensal"/>
    <n v="1.5151929800000001"/>
    <n v="7.4581886E-2"/>
    <d v="1899-12-30T18:52:59"/>
  </r>
  <r>
    <s v="R Lagoa Tai Grande"/>
    <s v="R Brigida de Vasconcelos"/>
    <s v="R Fontoura Xavier"/>
    <x v="404"/>
    <s v="Vespertino"/>
    <s v="Mensal"/>
    <n v="1.5151929800000001"/>
    <n v="0.112533646"/>
    <d v="1899-12-30T19:00:20"/>
  </r>
  <r>
    <s v="R Lagoa Tai Grande"/>
    <s v="R Fontoura Xavier"/>
    <s v="R Ina"/>
    <x v="438"/>
    <s v="Vespertino"/>
    <s v="Mensal"/>
    <n v="1.5151929800000001"/>
    <n v="0.11743331899999999"/>
    <d v="1899-12-30T16:34:01"/>
  </r>
  <r>
    <s v="R Lagoa Tai Grande"/>
    <s v="R Ina"/>
    <s v="R S Felix do Piaui"/>
    <x v="438"/>
    <s v="Vespertino"/>
    <s v="Mensal"/>
    <n v="1.5151929800000001"/>
    <n v="0.110612587"/>
    <d v="1899-12-30T16:41:19"/>
  </r>
  <r>
    <s v="R Lagoa Tai Grande"/>
    <s v="R S Felix do Piaui"/>
    <s v="R Capitania de Itamaraca"/>
    <x v="438"/>
    <s v="Vespertino"/>
    <s v="Mensal"/>
    <n v="1.5151929800000001"/>
    <n v="0.10898569499999999"/>
    <d v="1899-12-30T16:48:30"/>
  </r>
  <r>
    <s v="R Lajedo"/>
    <s v="R Wenceslau Guimaraes"/>
    <s v="R Cacule"/>
    <x v="345"/>
    <s v="Matutino"/>
    <s v="Mensal"/>
    <n v="0.19983205400000001"/>
    <n v="0.13510101299999999"/>
    <d v="1899-12-30T10:59:37"/>
  </r>
  <r>
    <s v="R Lajedo"/>
    <s v="R Cacule"/>
    <s v="R Gov Archer"/>
    <x v="345"/>
    <s v="Matutino"/>
    <s v="Mensal"/>
    <n v="0.19983205400000001"/>
    <n v="6.4731041000000003E-2"/>
    <d v="1899-12-30T11:04:11"/>
  </r>
  <r>
    <s v="R Lamacais"/>
    <s v="R Lagoa do Campelo"/>
    <s v="Vla Tres"/>
    <x v="369"/>
    <s v="Vespertino"/>
    <s v="Mensal"/>
    <n v="0.18588015699999999"/>
    <n v="4.8450302000000001E-2"/>
    <d v="1899-12-30T17:31:27"/>
  </r>
  <r>
    <s v="R Lamacais"/>
    <s v="Vla Tres"/>
    <s v="R Capana"/>
    <x v="369"/>
    <s v="Vespertino"/>
    <s v="Mensal"/>
    <n v="0.18588015699999999"/>
    <n v="2.8819175999999998E-2"/>
    <d v="1899-12-30T17:33:21"/>
  </r>
  <r>
    <s v="R Lamim"/>
    <s v="R Soledade de Minas"/>
    <s v="Av Aricanduva"/>
    <x v="402"/>
    <s v="Matutino"/>
    <s v="Mensal"/>
    <n v="0.110489662"/>
    <n v="0.110489662"/>
    <d v="1899-12-30T11:15:58"/>
  </r>
  <r>
    <s v="R Landirana"/>
    <s v="R Uacuma"/>
    <s v="Vla Onze"/>
    <x v="89"/>
    <s v="Matutino"/>
    <s v="Mensal"/>
    <n v="0.48252868700000001"/>
    <n v="0.17753575099999999"/>
    <d v="1899-12-30T11:25:41"/>
  </r>
  <r>
    <s v="R Landirana"/>
    <s v="Vla Onze"/>
    <s v="R Duriao"/>
    <x v="89"/>
    <s v="Matutino"/>
    <s v="Mensal"/>
    <n v="0.48252868700000001"/>
    <n v="0.17333796700000001"/>
    <d v="1899-12-30T11:37:22"/>
  </r>
  <r>
    <s v="R Landirana"/>
    <s v="R Duriao"/>
    <s v="R Camapu"/>
    <x v="89"/>
    <s v="Matutino"/>
    <s v="Mensal"/>
    <n v="0.48252868700000001"/>
    <n v="0.13165496800000001"/>
    <d v="1899-12-30T11:46:15"/>
  </r>
  <r>
    <s v="R Landri Sales"/>
    <s v="R Feliciano da Costa"/>
    <s v="R Domingos Guimaraes"/>
    <x v="132"/>
    <s v="Vespertino"/>
    <s v="Mensal"/>
    <n v="7.3433738999999998E-2"/>
    <n v="7.3433738999999998E-2"/>
    <d v="1899-12-30T18:40:45"/>
  </r>
  <r>
    <s v="R Lanhoso"/>
    <s v="Av Riacho dos Machados"/>
    <s v="Av Engenho Novo"/>
    <x v="163"/>
    <s v="Matutino"/>
    <s v="Mensal"/>
    <n v="8.8574173000000006E-2"/>
    <n v="8.8574173000000006E-2"/>
    <d v="1899-12-30T12:26:12"/>
  </r>
  <r>
    <s v="R Lapacho"/>
    <s v="R Maria Santana"/>
    <s v="R Pirema"/>
    <x v="85"/>
    <s v="Matutino"/>
    <s v="Mensal"/>
    <n v="0.18122603500000001"/>
    <n v="6.7877846000000006E-2"/>
    <d v="1899-12-30T11:22:04"/>
  </r>
  <r>
    <s v="R Lapacho"/>
    <s v="R Pirema"/>
    <s v="Vla R Jose Santana"/>
    <x v="85"/>
    <s v="Matutino"/>
    <s v="Mensal"/>
    <n v="0.18122603500000001"/>
    <n v="1.0791141000000001E-2"/>
    <d v="1899-12-30T11:22:56"/>
  </r>
  <r>
    <s v="R Lapacho"/>
    <s v="Vla R Jose Santana"/>
    <s v="R Catole"/>
    <x v="86"/>
    <s v="Matutino"/>
    <s v="Mensal"/>
    <n v="0.18122603500000001"/>
    <n v="4.3140265999999997E-2"/>
    <d v="1899-12-30T12:10:01"/>
  </r>
  <r>
    <s v="R Lapacho"/>
    <s v="R Catole"/>
    <s v="R Tejuguacu"/>
    <x v="86"/>
    <s v="Matutino"/>
    <s v="Mensal"/>
    <n v="0.18122603500000001"/>
    <n v="5.9416782000000001E-2"/>
    <d v="1899-12-30T12:14:17"/>
  </r>
  <r>
    <s v="R Lapenna"/>
    <s v="Av Pires do Rio"/>
    <s v="R Joao Viamonte"/>
    <x v="380"/>
    <s v="Vespertino"/>
    <s v="Mensal"/>
    <n v="7.4057333000000003E-2"/>
    <n v="5.1605465000000003E-2"/>
    <d v="1899-12-30T17:43:27"/>
  </r>
  <r>
    <s v="R Lapenna"/>
    <s v="R Joao Viamonte"/>
    <s v="(Próprio Logradouro/Trecho) R Lapenna"/>
    <x v="380"/>
    <s v="Vespertino"/>
    <s v="Mensal"/>
    <n v="7.4057333000000003E-2"/>
    <n v="2.2451868E-2"/>
    <d v="1899-12-30T17:44:57"/>
  </r>
  <r>
    <s v="R Lara"/>
    <s v="R Florencio da Silva"/>
    <s v="(Próprio Logradouro/Trecho) R Lara"/>
    <x v="44"/>
    <s v="Vespertino"/>
    <s v="Mensal"/>
    <n v="0.17670011099999999"/>
    <n v="0.10248413100000001"/>
    <d v="1899-12-30T18:05:30"/>
  </r>
  <r>
    <s v="R Lara"/>
    <s v="Toda extensão da Via/Trecho"/>
    <m/>
    <x v="44"/>
    <s v="Vespertino"/>
    <s v="Mensal"/>
    <n v="0.17670011099999999"/>
    <n v="2.9648216000000002E-2"/>
    <d v="1899-12-30T18:07:15"/>
  </r>
  <r>
    <s v="R Lara"/>
    <s v="R Ouro Fino"/>
    <s v="(Próprio Logradouro/Trecho) R Lara"/>
    <x v="100"/>
    <s v="Vespertino"/>
    <s v="Mensal"/>
    <n v="0.17670011099999999"/>
    <n v="7.4215981E-2"/>
    <d v="1899-12-30T18:32:10"/>
  </r>
  <r>
    <s v="R Laranja"/>
    <s v="R Tiburcio de Sousa"/>
    <s v="Tv Oswaldo da Silva Monteiro"/>
    <x v="271"/>
    <s v="Vespertino"/>
    <s v="Mensal"/>
    <n v="0.13390481600000001"/>
    <n v="0.13390481600000001"/>
    <d v="1899-12-30T18:09:20"/>
  </r>
  <r>
    <s v="R Laranja da Bahia"/>
    <s v="R Henrique Schurig"/>
    <s v="R Timutu"/>
    <x v="321"/>
    <s v="Matutino"/>
    <s v="Mensal"/>
    <n v="0.314964048"/>
    <n v="0.12202371200000001"/>
    <d v="1899-12-30T11:59:16"/>
  </r>
  <r>
    <s v="R Laranja da Bahia"/>
    <s v="R Timutu"/>
    <s v="R Henrique Schurig"/>
    <x v="321"/>
    <s v="Matutino"/>
    <s v="Mensal"/>
    <n v="0.314964048"/>
    <n v="2.8253430999999999E-2"/>
    <d v="1899-12-30T12:01:07"/>
  </r>
  <r>
    <s v="R Laranja da Bahia"/>
    <s v="R Henrique Schurig"/>
    <s v="R Durval Barreto"/>
    <x v="321"/>
    <s v="Matutino"/>
    <s v="Mensal"/>
    <n v="0.314964048"/>
    <n v="0.16468690499999999"/>
    <d v="1899-12-30T12:11:56"/>
  </r>
  <r>
    <s v="R Laranja de Natal"/>
    <s v="Av do Imperador"/>
    <s v="(Próprio Logradouro/Trecho) R Laranja de Natal"/>
    <x v="83"/>
    <s v="Vespertino"/>
    <s v="Mensal"/>
    <n v="0.61480271100000006"/>
    <n v="5.1092628000000001E-2"/>
    <d v="1899-12-30T19:07:59"/>
  </r>
  <r>
    <s v="R Laranja de Natal"/>
    <s v="R Floco de Neve"/>
    <s v="(Próprio Logradouro/Trecho) R Laranja de Natal"/>
    <x v="83"/>
    <s v="Vespertino"/>
    <s v="Mensal"/>
    <n v="0.61480271100000006"/>
    <n v="7.0158561999999994E-2"/>
    <d v="1899-12-30T19:12:41"/>
  </r>
  <r>
    <s v="R Laranja de Natal"/>
    <s v="R das Paralas"/>
    <s v="(Próprio Logradouro/Trecho) R Laranja de Natal"/>
    <x v="83"/>
    <s v="Vespertino"/>
    <s v="Mensal"/>
    <n v="0.61480271100000006"/>
    <n v="2.4689131E-2"/>
    <d v="1899-12-30T19:14:20"/>
  </r>
  <r>
    <s v="R Laranja de Natal"/>
    <s v="R das Paralas"/>
    <s v="R Jaramataia"/>
    <x v="83"/>
    <s v="Vespertino"/>
    <s v="Mensal"/>
    <n v="0.61480271100000006"/>
    <n v="0.147436172"/>
    <d v="1899-12-30T19:24:13"/>
  </r>
  <r>
    <s v="R Laranja de Natal"/>
    <s v="R Jaramataia"/>
    <s v="R Eduardo Dalbono"/>
    <x v="83"/>
    <s v="Vespertino"/>
    <s v="Mensal"/>
    <n v="0.61480271100000006"/>
    <n v="0.16141931200000001"/>
    <d v="1899-12-30T19:35:02"/>
  </r>
  <r>
    <s v="R Laranja de Natal"/>
    <s v="R Eduardo Dalbono"/>
    <s v="Tv Comen A R Trevo do Mato"/>
    <x v="83"/>
    <s v="Vespertino"/>
    <s v="Mensal"/>
    <n v="0.61480271100000006"/>
    <n v="1.4365479E-2"/>
    <d v="1899-12-30T19:35:59"/>
  </r>
  <r>
    <s v="R Laranja de Natal"/>
    <s v="Tv Comen A R Trevo do Mato"/>
    <s v="Pc Trevo da Uniao"/>
    <x v="83"/>
    <s v="Vespertino"/>
    <s v="Mensal"/>
    <n v="0.61480271100000006"/>
    <n v="5.3085060000000003E-2"/>
    <d v="1899-12-30T19:39:33"/>
  </r>
  <r>
    <s v="R Laranja de Natal"/>
    <s v="Pc Trevo da Uniao"/>
    <s v="Av Augusto Antunes"/>
    <x v="83"/>
    <s v="Vespertino"/>
    <s v="Mensal"/>
    <n v="0.61480271100000006"/>
    <n v="9.2556366000000001E-2"/>
    <d v="1899-12-30T19:45:45"/>
  </r>
  <r>
    <s v="R Laranjeiras"/>
    <s v="R Lagoa Dourada"/>
    <s v="R Big Boys"/>
    <x v="430"/>
    <s v="Vespertino"/>
    <s v="Mensal"/>
    <n v="7.4403198000000004E-2"/>
    <n v="7.4403198000000004E-2"/>
    <d v="1899-12-30T17:24:45"/>
  </r>
  <r>
    <s v="R Latife Mikail"/>
    <s v="R Gal Dalton Teixeira"/>
    <s v="R Dr Pedro Mikail"/>
    <x v="288"/>
    <s v="Vespertino"/>
    <s v="Mensal"/>
    <n v="0.23496900900000001"/>
    <n v="0.23496900900000001"/>
    <d v="1899-12-30T18:09:39"/>
  </r>
  <r>
    <s v="R Laura Bossi"/>
    <s v="R Silvio Barbini"/>
    <s v="S/Logradouro"/>
    <x v="378"/>
    <s v="Matutino"/>
    <s v="Mensal"/>
    <n v="0.33300711799999999"/>
    <n v="7.7343330000000002E-2"/>
    <d v="1899-12-30T11:17:46"/>
  </r>
  <r>
    <s v="R Laura Bossi"/>
    <s v="S/Logradouro"/>
    <s v="(Próprio Logradouro/Trecho) R Laura Bossi"/>
    <x v="378"/>
    <s v="Matutino"/>
    <s v="Mensal"/>
    <n v="0.33300711799999999"/>
    <n v="6.4719031999999996E-2"/>
    <d v="1899-12-30T11:21:59"/>
  </r>
  <r>
    <s v="R Laura Bossi"/>
    <s v="S/Logradouro"/>
    <s v="(Próprio Logradouro/Trecho) R Laura Bossi"/>
    <x v="378"/>
    <s v="Matutino"/>
    <s v="Mensal"/>
    <n v="0.33300711799999999"/>
    <n v="6.3375197999999994E-2"/>
    <d v="1899-12-30T11:26:07"/>
  </r>
  <r>
    <s v="R Laura Bossi"/>
    <s v="R Alfredo Ricci"/>
    <s v="(Próprio Logradouro/Trecho) R Laura Bossi"/>
    <x v="378"/>
    <s v="Matutino"/>
    <s v="Mensal"/>
    <n v="0.33300711799999999"/>
    <n v="5.0757380999999997E-2"/>
    <d v="1899-12-30T11:29:26"/>
  </r>
  <r>
    <s v="R Laura Bossi"/>
    <s v="S/Logradouro"/>
    <s v="S/Logradouro"/>
    <x v="378"/>
    <s v="Matutino"/>
    <s v="Mensal"/>
    <n v="0.33300711799999999"/>
    <n v="3.3866234000000002E-2"/>
    <d v="1899-12-30T11:31:38"/>
  </r>
  <r>
    <s v="R Laura Bossi"/>
    <s v="R R Jose Melani"/>
    <s v="S/Logradouro"/>
    <x v="378"/>
    <s v="Matutino"/>
    <s v="Mensal"/>
    <n v="0.33300711799999999"/>
    <n v="4.2945942000000001E-2"/>
    <d v="1899-12-30T11:34:26"/>
  </r>
  <r>
    <s v="R Laurentino da Silva Nonato"/>
    <s v="R Helio Vessoni"/>
    <s v="R Joao Vessoni"/>
    <x v="50"/>
    <s v="Vespertino"/>
    <s v="Mensal"/>
    <n v="0.36130945600000003"/>
    <n v="8.4230385000000005E-2"/>
    <d v="1899-12-30T18:46:29"/>
  </r>
  <r>
    <s v="R Laurentino da Silva Nonato"/>
    <s v="R Joao Vessoni"/>
    <s v="R Bras Ferreira da Silva"/>
    <x v="50"/>
    <s v="Vespertino"/>
    <s v="Mensal"/>
    <n v="0.36130945600000003"/>
    <n v="8.3627686000000007E-2"/>
    <d v="1899-12-30T18:52:08"/>
  </r>
  <r>
    <s v="R Laurentino da Silva Nonato"/>
    <s v="R Bras Ferreira da Silva"/>
    <s v="R Joaquim Xavier de Lira"/>
    <x v="50"/>
    <s v="Vespertino"/>
    <s v="Mensal"/>
    <n v="0.36130945600000003"/>
    <n v="0.193451385"/>
    <d v="1899-12-30T19:05:13"/>
  </r>
  <r>
    <s v="R Laurentino Xavier dos Santos"/>
    <s v="R Chico Lopes"/>
    <s v="Tv Elisa Garnerin"/>
    <x v="8"/>
    <s v="Matutino"/>
    <s v="Mensal"/>
    <n v="1.2448743099999999"/>
    <n v="5.4899020999999999E-2"/>
    <d v="1899-12-30T12:44:33"/>
  </r>
  <r>
    <s v="R Laurentino Xavier dos Santos"/>
    <s v="Tv Elisa Garnerin"/>
    <s v="R Beatriz de Melo"/>
    <x v="8"/>
    <s v="Matutino"/>
    <s v="Mensal"/>
    <n v="1.2448743099999999"/>
    <n v="5.5380642000000001E-2"/>
    <d v="1899-12-30T12:47:07"/>
  </r>
  <r>
    <s v="R Laurentino Xavier dos Santos"/>
    <s v="R Beatriz de Melo"/>
    <s v="R Roberto Pucci"/>
    <x v="8"/>
    <s v="Matutino"/>
    <s v="Mensal"/>
    <n v="1.2448743099999999"/>
    <n v="4.9342921999999997E-2"/>
    <d v="1899-12-30T12:49:24"/>
  </r>
  <r>
    <s v="R Laurentino Xavier dos Santos"/>
    <s v="R Roberto Pucci"/>
    <s v="R Marcion"/>
    <x v="8"/>
    <s v="Matutino"/>
    <s v="Mensal"/>
    <n v="1.2448743099999999"/>
    <n v="6.0108401999999998E-2"/>
    <d v="1899-12-30T12:52:10"/>
  </r>
  <r>
    <s v="R Laurentino Xavier dos Santos"/>
    <s v="R Junqueiro"/>
    <s v="(Próprio Logradouro/Trecho) R Laurentino Xavier dos Santos"/>
    <x v="190"/>
    <s v="Matutino"/>
    <s v="Mensal"/>
    <n v="1.2448743099999999"/>
    <n v="8.3154053000000006E-2"/>
    <d v="1899-12-30T11:39:23"/>
  </r>
  <r>
    <s v="R Laurentino Xavier dos Santos"/>
    <s v="R Junqueiro"/>
    <s v="R Cha dos Jesuitas"/>
    <x v="190"/>
    <s v="Matutino"/>
    <s v="Mensal"/>
    <n v="1.2448743099999999"/>
    <n v="7.4687134000000002E-2"/>
    <d v="1899-12-30T11:44:36"/>
  </r>
  <r>
    <s v="R Laurentino Xavier dos Santos"/>
    <s v="R Cha dos Jesuitas"/>
    <s v="R Facheiro Preto"/>
    <x v="190"/>
    <s v="Matutino"/>
    <s v="Mensal"/>
    <n v="1.2448743099999999"/>
    <n v="0.11032626299999999"/>
    <d v="1899-12-30T11:52:19"/>
  </r>
  <r>
    <s v="R Laurentino Xavier dos Santos"/>
    <s v="R Facheiro Preto"/>
    <s v="R Cecilia Iter"/>
    <x v="190"/>
    <s v="Matutino"/>
    <s v="Mensal"/>
    <n v="1.2448743099999999"/>
    <n v="0.10905978400000001"/>
    <d v="1899-12-30T11:59:56"/>
  </r>
  <r>
    <s v="R Laurentino Xavier dos Santos"/>
    <s v="R Cecilia Iter"/>
    <s v="R Pe Antao Jorge"/>
    <x v="190"/>
    <s v="Matutino"/>
    <s v="Mensal"/>
    <n v="1.2448743099999999"/>
    <n v="0.110045639"/>
    <d v="1899-12-30T12:07:38"/>
  </r>
  <r>
    <s v="R Laurentino Xavier dos Santos"/>
    <s v="R Pe Antao Jorge"/>
    <s v="R Suzana de Melo"/>
    <x v="191"/>
    <s v="Matutino"/>
    <s v="Mensal"/>
    <n v="1.2448743099999999"/>
    <n v="0.110898201"/>
    <d v="1899-12-30T12:13:47"/>
  </r>
  <r>
    <s v="R Laurentino Xavier dos Santos"/>
    <s v="R Suzana de Melo"/>
    <s v="R Cipo de Chumbo"/>
    <x v="191"/>
    <s v="Matutino"/>
    <s v="Mensal"/>
    <n v="1.2448743099999999"/>
    <n v="5.210273E-2"/>
    <d v="1899-12-30T12:17:16"/>
  </r>
  <r>
    <s v="R Laurentino Xavier dos Santos"/>
    <s v="R Cipo de Chumbo"/>
    <s v="R Albertina Medeiros"/>
    <x v="191"/>
    <s v="Matutino"/>
    <s v="Mensal"/>
    <n v="1.2448743099999999"/>
    <n v="5.6907412999999997E-2"/>
    <d v="1899-12-30T12:21:05"/>
  </r>
  <r>
    <s v="R Laurentino Xavier dos Santos"/>
    <s v="R Albertina Medeiros"/>
    <s v="R Erva Prata"/>
    <x v="191"/>
    <s v="Matutino"/>
    <s v="Mensal"/>
    <n v="1.2448743099999999"/>
    <n v="0.106717796"/>
    <d v="1899-12-30T12:28:14"/>
  </r>
  <r>
    <s v="R Laurentino Xavier dos Santos"/>
    <s v="R Erva Prata"/>
    <s v="R Cardon"/>
    <x v="191"/>
    <s v="Matutino"/>
    <s v="Mensal"/>
    <n v="1.2448743099999999"/>
    <n v="0.101403877"/>
    <d v="1899-12-30T12:35:02"/>
  </r>
  <r>
    <s v="R Laurentino Xavier dos Santos"/>
    <s v="R Cardon"/>
    <s v="Tv Eduardo Kendal"/>
    <x v="191"/>
    <s v="Matutino"/>
    <s v="Mensal"/>
    <n v="1.2448743099999999"/>
    <n v="5.4417216999999997E-2"/>
    <d v="1899-12-30T12:38:41"/>
  </r>
  <r>
    <s v="R Laurentino Xavier dos Santos"/>
    <s v="Tv Eduardo Kendal"/>
    <s v="R Chico Lopes"/>
    <x v="191"/>
    <s v="Matutino"/>
    <s v="Mensal"/>
    <n v="1.2448743099999999"/>
    <n v="5.5423222000000001E-2"/>
    <d v="1899-12-30T12:42:24"/>
  </r>
  <r>
    <s v="R Lauro Azevedo Oliveira"/>
    <s v="R Srg Iguatemi Azevedo"/>
    <s v="(Próprio Logradouro/Trecho) R Lauro Azevedo Oliveira"/>
    <x v="318"/>
    <s v="Vespertino"/>
    <s v="Mensal"/>
    <n v="0.49072765000000002"/>
    <n v="3.5714129999999997E-2"/>
    <d v="1899-12-30T17:49:43"/>
  </r>
  <r>
    <s v="R Lauro Azevedo Oliveira"/>
    <s v="R Hermenegildo Gois Parente"/>
    <s v="(Próprio Logradouro/Trecho) R Lauro Azevedo Oliveira"/>
    <x v="318"/>
    <s v="Vespertino"/>
    <s v="Mensal"/>
    <n v="0.49072765000000002"/>
    <n v="5.7601661999999998E-2"/>
    <d v="1899-12-30T17:53:36"/>
  </r>
  <r>
    <s v="R Lauro Azevedo Oliveira"/>
    <s v="R Srg Iguatemi Azevedo"/>
    <s v="(Próprio Logradouro/Trecho) R Lauro Azevedo Oliveira"/>
    <x v="318"/>
    <s v="Vespertino"/>
    <s v="Mensal"/>
    <n v="0.49072765000000002"/>
    <n v="3.4335906999999999E-2"/>
    <d v="1899-12-30T17:55:55"/>
  </r>
  <r>
    <s v="R Lauro Azevedo Oliveira"/>
    <s v="R Hermenegildo Gois Parente"/>
    <s v="R Jose Francisco da Cunha"/>
    <x v="318"/>
    <s v="Vespertino"/>
    <s v="Mensal"/>
    <n v="0.49072765000000002"/>
    <n v="0.101224045"/>
    <d v="1899-12-30T18:02:44"/>
  </r>
  <r>
    <s v="R Lauro Azevedo Oliveira"/>
    <s v="R Jose Francisco da Cunha"/>
    <s v="R S Tiburcio"/>
    <x v="318"/>
    <s v="Vespertino"/>
    <s v="Mensal"/>
    <n v="0.49072765000000002"/>
    <n v="3.3946232E-2"/>
    <d v="1899-12-30T18:05:01"/>
  </r>
  <r>
    <s v="R Lauro Azevedo Oliveira"/>
    <s v="R Joaquim Alves Dinis"/>
    <s v="R Milton Jose Doroteu Machado"/>
    <x v="318"/>
    <s v="Vespertino"/>
    <s v="Mensal"/>
    <n v="0.49072765000000002"/>
    <n v="7.1718338000000006E-2"/>
    <d v="1899-12-30T18:09:51"/>
  </r>
  <r>
    <s v="R Lauro Azevedo Oliveira"/>
    <s v="R Milton Jose Doroteu Machado"/>
    <s v="(Próprio Logradouro/Trecho) R Lauro Azevedo Oliveira"/>
    <x v="318"/>
    <s v="Vespertino"/>
    <s v="Mensal"/>
    <n v="0.49072765000000002"/>
    <n v="7.2748710999999994E-2"/>
    <d v="1899-12-30T18:14:44"/>
  </r>
  <r>
    <s v="R Lauro Azevedo Oliveira"/>
    <s v="R Noel Jose da Silva"/>
    <s v="(Próprio Logradouro/Trecho) R Lauro Azevedo Oliveira"/>
    <x v="318"/>
    <s v="Vespertino"/>
    <s v="Mensal"/>
    <n v="0.49072765000000002"/>
    <n v="3.9740066999999997E-2"/>
    <d v="1899-12-30T18:17:25"/>
  </r>
  <r>
    <s v="R Lauro Azevedo Oliveira"/>
    <s v="R Noel Jose da Silva"/>
    <s v="(Próprio Logradouro/Trecho) R Lauro Azevedo Oliveira"/>
    <x v="318"/>
    <s v="Vespertino"/>
    <s v="Mensal"/>
    <n v="0.49072765000000002"/>
    <n v="4.3698558999999998E-2"/>
    <d v="1899-12-30T18:20:22"/>
  </r>
  <r>
    <s v="R Lauro Porta"/>
    <s v="R Francisco Jose Viana"/>
    <s v="(Próprio Logradouro/Trecho) R Lauro Porta"/>
    <x v="9"/>
    <s v="Vespertino"/>
    <s v="Mensal"/>
    <n v="0.116647453"/>
    <n v="0.116647453"/>
    <d v="1899-12-30T18:06:29"/>
  </r>
  <r>
    <s v="R Lautaro"/>
    <s v="R Braz Lemos"/>
    <s v="(Próprio Logradouro/Trecho) R Lautaro"/>
    <x v="114"/>
    <s v="Matutino"/>
    <s v="Mensal"/>
    <n v="4.7127810999999999E-2"/>
    <n v="4.7127810999999999E-2"/>
    <d v="1899-12-30T10:41:00"/>
  </r>
  <r>
    <s v="R Lavanda"/>
    <s v="R Rosas de Maio"/>
    <s v="R Cristiane de Andrade"/>
    <x v="416"/>
    <s v="Matutino"/>
    <s v="Mensal"/>
    <n v="0.18599921699999999"/>
    <n v="6.0473869E-2"/>
    <d v="1899-12-30T12:16:01"/>
  </r>
  <r>
    <s v="R Lavanda"/>
    <s v="R Cristiane de Andrade"/>
    <s v="R Marfisa Costa Pinto"/>
    <x v="416"/>
    <s v="Matutino"/>
    <s v="Mensal"/>
    <n v="0.18599921699999999"/>
    <n v="5.2087696000000003E-2"/>
    <d v="1899-12-30T12:21:00"/>
  </r>
  <r>
    <s v="R Lavanda"/>
    <s v="R Marfisa Costa Pinto"/>
    <s v="R Marfisa Costa Pinto"/>
    <x v="416"/>
    <s v="Matutino"/>
    <s v="Mensal"/>
    <n v="0.18599921699999999"/>
    <n v="4.0640784999999999E-2"/>
    <d v="1899-12-30T12:24:53"/>
  </r>
  <r>
    <s v="R Lavanda"/>
    <s v="R Marfisa Costa Pinto"/>
    <s v="(Próprio Logradouro/Trecho) R Lavanda"/>
    <x v="416"/>
    <s v="Matutino"/>
    <s v="Mensal"/>
    <n v="0.18599921699999999"/>
    <n v="3.2796867E-2"/>
    <d v="1899-12-30T12:28:01"/>
  </r>
  <r>
    <s v="R Lazaro Diniz"/>
    <s v="R Valente de Novais"/>
    <s v="(Próprio Logradouro/Trecho) R Lazaro Diniz"/>
    <x v="392"/>
    <s v="Matutino"/>
    <s v="Mensal"/>
    <n v="0.185603357"/>
    <n v="7.6048233000000007E-2"/>
    <d v="1899-12-30T11:38:48"/>
  </r>
  <r>
    <s v="R Lazaro Diniz"/>
    <s v="R Pascoal de Miranda"/>
    <s v="(Próprio Logradouro/Trecho) R Lazaro Diniz"/>
    <x v="392"/>
    <s v="Matutino"/>
    <s v="Mensal"/>
    <n v="0.185603357"/>
    <n v="7.8524817999999996E-2"/>
    <d v="1899-12-30T11:44:16"/>
  </r>
  <r>
    <s v="R Leandro Alem"/>
    <s v="R Eugenio Bosser"/>
    <s v="R Sen Nilo Coelho"/>
    <x v="240"/>
    <s v="Matutino"/>
    <s v="Mensal"/>
    <n v="9.4601783999999994E-2"/>
    <n v="9.4601783999999994E-2"/>
    <d v="1899-12-30T11:55:51"/>
  </r>
  <r>
    <s v="R Leandro Bispo de Oliveira"/>
    <s v="Av Sapopemba"/>
    <s v="R Jose Dionisio Braga"/>
    <x v="22"/>
    <s v="Matutino"/>
    <s v="Mensal"/>
    <n v="0.26211016799999998"/>
    <n v="0.26211016799999998"/>
    <d v="1899-12-30T10:52:54"/>
  </r>
  <r>
    <s v="R Leandro Campanari"/>
    <s v="Av Ragueb Chohfi"/>
    <s v="R Gama Beles"/>
    <x v="24"/>
    <s v="Vespertino"/>
    <s v="Mensal"/>
    <n v="0.22532811"/>
    <n v="8.9639641000000006E-2"/>
    <d v="1899-12-30T20:02:36"/>
  </r>
  <r>
    <s v="R Leandro Campanari"/>
    <s v="R Gama Beles"/>
    <s v="R Custodio Nascimento"/>
    <x v="24"/>
    <s v="Vespertino"/>
    <s v="Mensal"/>
    <n v="0.22532811"/>
    <n v="6.4148125E-2"/>
    <d v="1899-12-30T20:06:40"/>
  </r>
  <r>
    <s v="R Leandro Campanari"/>
    <s v="R Custodio Nascimento"/>
    <s v="R Goncalves de Mendonca"/>
    <x v="24"/>
    <s v="Vespertino"/>
    <s v="Mensal"/>
    <n v="0.22532811"/>
    <n v="7.1540344000000006E-2"/>
    <d v="1899-12-30T20:11:11"/>
  </r>
  <r>
    <s v="R Leandro Cardoso"/>
    <s v="R Fernandes da Silva Bueno"/>
    <s v="R Maria Paulina da Conceicao"/>
    <x v="301"/>
    <s v="Vespertino"/>
    <s v="Mensal"/>
    <n v="7.9508368999999995E-2"/>
    <n v="7.9508368999999995E-2"/>
    <d v="1899-12-30T17:57:27"/>
  </r>
  <r>
    <s v="R Leandro da Cunha"/>
    <s v="R Carnauba dos Dantas"/>
    <s v="R Cacequi"/>
    <x v="139"/>
    <s v="Vespertino"/>
    <s v="Mensal"/>
    <n v="0.22198949400000001"/>
    <n v="0.13459162899999999"/>
    <d v="1899-12-30T18:03:22"/>
  </r>
  <r>
    <s v="R Leandro da Cunha"/>
    <s v="R Cacequi"/>
    <s v="R Conceicao da Pedra"/>
    <x v="139"/>
    <s v="Vespertino"/>
    <s v="Mensal"/>
    <n v="0.22198949400000001"/>
    <n v="8.7397865000000005E-2"/>
    <d v="1899-12-30T18:08:26"/>
  </r>
  <r>
    <s v="R Leandro de Sevilha"/>
    <s v="R Pe Baltazar Duarte"/>
    <s v="R Sinfonias do Ocaso"/>
    <x v="78"/>
    <s v="Matutino"/>
    <s v="Mensal"/>
    <n v="0.58020563999999997"/>
    <n v="2.1749075E-2"/>
    <d v="1899-12-30T11:41:58"/>
  </r>
  <r>
    <s v="R Leandro de Sevilha"/>
    <s v="R Sinfonias do Ocaso"/>
    <s v="Av Arqo Vilanova Artigas"/>
    <x v="78"/>
    <s v="Matutino"/>
    <s v="Mensal"/>
    <n v="0.58020563999999997"/>
    <n v="0.112196899"/>
    <d v="1899-12-30T11:48:43"/>
  </r>
  <r>
    <s v="R Leandro de Sevilha"/>
    <s v="Tv Maria Jose de Melo"/>
    <s v="R Fr Manuel da Ilha"/>
    <x v="45"/>
    <s v="Matutino"/>
    <s v="Mensal"/>
    <n v="0.58020563999999997"/>
    <n v="9.0642555E-2"/>
    <d v="1899-12-30T12:13:02"/>
  </r>
  <r>
    <s v="R Leandro de Sevilha"/>
    <s v="R Fr Manuel da Ilha"/>
    <s v="S/Logradouro"/>
    <x v="45"/>
    <s v="Matutino"/>
    <s v="Mensal"/>
    <n v="0.58020563999999997"/>
    <n v="0.18340573099999999"/>
    <d v="1899-12-30T12:22:30"/>
  </r>
  <r>
    <s v="R Leandro de Sevilha"/>
    <s v="S/Logradouro"/>
    <s v="R Antonio Augusto Cortesao"/>
    <x v="45"/>
    <s v="Matutino"/>
    <s v="Mensal"/>
    <n v="0.58020563999999997"/>
    <n v="6.1314457000000003E-2"/>
    <d v="1899-12-30T12:25:40"/>
  </r>
  <r>
    <s v="R Leandro de Sevilha"/>
    <s v="R Antonio Augusto Cortesao"/>
    <s v="R Pe Baltazar Duarte"/>
    <x v="45"/>
    <s v="Matutino"/>
    <s v="Mensal"/>
    <n v="0.58020563999999997"/>
    <n v="6.2127872000000001E-2"/>
    <d v="1899-12-30T12:28:52"/>
  </r>
  <r>
    <s v="R Leandro de Sevilha"/>
    <s v="Av Arqo Vilanova Artigas"/>
    <s v="Av Arqo Vilanova Artigas"/>
    <x v="45"/>
    <s v="Matutino"/>
    <s v="Mensal"/>
    <n v="0.58020563999999997"/>
    <n v="4.8769051000000001E-2"/>
    <d v="1899-12-30T12:31:24"/>
  </r>
  <r>
    <s v="R Leao"/>
    <s v="Av Andromeda"/>
    <s v="Vla Treze"/>
    <x v="66"/>
    <s v="Vespertino"/>
    <s v="Mensal"/>
    <n v="0.15713750500000001"/>
    <n v="9.9595322E-2"/>
    <d v="1899-12-30T15:47:21"/>
  </r>
  <r>
    <s v="R Leao"/>
    <s v="Vla Treze"/>
    <s v="R Ursa Maior"/>
    <x v="66"/>
    <s v="Vespertino"/>
    <s v="Mensal"/>
    <n v="0.15713750500000001"/>
    <n v="5.7542182999999997E-2"/>
    <d v="1899-12-30T15:51:07"/>
  </r>
  <r>
    <s v="R Lebon Regis"/>
    <s v="R Damasio Pinto"/>
    <s v="Tv dos Misterios"/>
    <x v="129"/>
    <s v="Matutino"/>
    <s v="Mensal"/>
    <n v="0.27017259599999999"/>
    <n v="6.1428032E-2"/>
    <d v="1899-12-30T12:24:29"/>
  </r>
  <r>
    <s v="R Lebon Regis"/>
    <s v="Tv dos Misterios"/>
    <s v="R Porto Amazonas"/>
    <x v="129"/>
    <s v="Matutino"/>
    <s v="Mensal"/>
    <n v="0.27017259599999999"/>
    <n v="5.5753361000000001E-2"/>
    <d v="1899-12-30T12:27:47"/>
  </r>
  <r>
    <s v="R Lebon Regis"/>
    <s v="R Porto Amazonas"/>
    <s v="R Isaias Coelho"/>
    <x v="129"/>
    <s v="Matutino"/>
    <s v="Mensal"/>
    <n v="0.27017259599999999"/>
    <n v="0.111124977"/>
    <d v="1899-12-30T12:34:21"/>
  </r>
  <r>
    <s v="R Lebon Regis"/>
    <s v="R Isaias Coelho"/>
    <s v="R Alberta Hunter"/>
    <x v="129"/>
    <s v="Matutino"/>
    <s v="Mensal"/>
    <n v="0.27017259599999999"/>
    <n v="4.1866225999999999E-2"/>
    <d v="1899-12-30T12:36:50"/>
  </r>
  <r>
    <s v="R Legalidade"/>
    <s v="R Carvalho do Brasil"/>
    <s v="(Próprio Logradouro/Trecho) R Legalidade"/>
    <x v="423"/>
    <s v="Matutino"/>
    <s v="Mensal"/>
    <n v="7.1729897000000001E-2"/>
    <n v="7.1729897000000001E-2"/>
    <d v="1899-12-30T10:03:38"/>
  </r>
  <r>
    <s v="R Leila"/>
    <s v="Av Pires do Rio"/>
    <s v="Tv Amelia Santos"/>
    <x v="380"/>
    <s v="Vespertino"/>
    <s v="Mensal"/>
    <n v="0.46373298999999996"/>
    <n v="4.5735668E-2"/>
    <d v="1899-12-30T17:48:01"/>
  </r>
  <r>
    <s v="R Leila"/>
    <s v="Tv Amelia Santos"/>
    <s v="R Uruacu"/>
    <x v="380"/>
    <s v="Vespertino"/>
    <s v="Mensal"/>
    <n v="0.46373298999999996"/>
    <n v="0.15519155900000001"/>
    <d v="1899-12-30T17:58:24"/>
  </r>
  <r>
    <s v="R Leila"/>
    <s v="R Uruacu"/>
    <s v="R Mirinzal"/>
    <x v="380"/>
    <s v="Vespertino"/>
    <s v="Mensal"/>
    <n v="0.46373298999999996"/>
    <n v="2.2682364999999999E-2"/>
    <d v="1899-12-30T17:59:56"/>
  </r>
  <r>
    <s v="R Leila"/>
    <s v="R Mirinzal"/>
    <s v="R Albertina Martins Cupello"/>
    <x v="380"/>
    <s v="Vespertino"/>
    <s v="Mensal"/>
    <n v="0.46373298999999996"/>
    <n v="0.11119165"/>
    <d v="1899-12-30T18:07:22"/>
  </r>
  <r>
    <s v="R Leila"/>
    <s v="R Albertina Martins Cupello"/>
    <s v="R Logina"/>
    <x v="380"/>
    <s v="Vespertino"/>
    <s v="Mensal"/>
    <n v="0.46373298999999996"/>
    <n v="0.12893174700000001"/>
    <d v="1899-12-30T18:16:00"/>
  </r>
  <r>
    <s v="R Leitao de Barros"/>
    <s v="R Pe Atilio Garret"/>
    <s v="Av Vila Ema"/>
    <x v="291"/>
    <s v="Matutino"/>
    <s v="Mensal"/>
    <n v="0.15785479699999999"/>
    <n v="0.15785479699999999"/>
    <d v="1899-12-30T11:53:51"/>
  </r>
  <r>
    <s v="R Leite Furtado"/>
    <s v="Av Sapopemba"/>
    <s v="R Arcabuz"/>
    <x v="212"/>
    <s v="Matutino"/>
    <s v="Mensal"/>
    <n v="7.4072968000000003E-2"/>
    <n v="7.4072968000000003E-2"/>
    <d v="1899-12-30T11:13:37"/>
  </r>
  <r>
    <s v="R Lelia"/>
    <s v="R Rnh Margarida"/>
    <s v="R Pimenteira"/>
    <x v="356"/>
    <s v="Vespertino"/>
    <s v="Mensal"/>
    <n v="6.4639915000000006E-2"/>
    <n v="6.4639915000000006E-2"/>
    <d v="1899-12-30T17:16:20"/>
  </r>
  <r>
    <s v="R Lembrancas do Futuro"/>
    <s v="R Terra Brasileira"/>
    <s v="(Próprio Logradouro/Trecho) R Lembrancas do Futuro"/>
    <x v="103"/>
    <s v="Vespertino"/>
    <s v="Mensal"/>
    <n v="0.14217746000000001"/>
    <n v="0.14217746000000001"/>
    <d v="1899-12-30T19:55:07"/>
  </r>
  <r>
    <s v="R Leny Eversong"/>
    <s v="R Osvaldo Pucci"/>
    <s v="R Jardel Filho"/>
    <x v="178"/>
    <s v="Matutino"/>
    <s v="Mensal"/>
    <n v="0.12299618499999999"/>
    <n v="6.2141277000000002E-2"/>
    <d v="1899-12-30T13:18:07"/>
  </r>
  <r>
    <s v="R Leny Eversong"/>
    <s v="R Jardel Filho"/>
    <s v="R Blecaute"/>
    <x v="178"/>
    <s v="Matutino"/>
    <s v="Mensal"/>
    <n v="0.12299618499999999"/>
    <n v="6.0854907999999999E-2"/>
    <d v="1899-12-30T13:22:12"/>
  </r>
  <r>
    <s v="R Leo de Afonseca"/>
    <s v="R Toledo Castelanos"/>
    <s v="Vla Dois"/>
    <x v="177"/>
    <s v="Matutino"/>
    <s v="Mensal"/>
    <n v="0.26928360700000004"/>
    <n v="0.121629204"/>
    <d v="1899-12-30T12:14:36"/>
  </r>
  <r>
    <s v="R Leo de Afonseca"/>
    <s v="Vla Dois"/>
    <s v="R Inacio Bernardes"/>
    <x v="177"/>
    <s v="Matutino"/>
    <s v="Mensal"/>
    <n v="0.26928360700000004"/>
    <n v="0.14765440399999999"/>
    <d v="1899-12-30T12:24:43"/>
  </r>
  <r>
    <s v="R Leo Delibes"/>
    <s v="Av Nordestina"/>
    <s v="R Ten Miguel Delia"/>
    <x v="209"/>
    <s v="Vespertino"/>
    <s v="Mensal"/>
    <n v="9.1512825000000006E-2"/>
    <n v="9.1512825000000006E-2"/>
    <d v="1899-12-30T17:50:56"/>
  </r>
  <r>
    <s v="R Leoberto Leal"/>
    <s v="R Siderurgica"/>
    <s v="Tv Josefa Madalena"/>
    <x v="120"/>
    <s v="Vespertino"/>
    <s v="Mensal"/>
    <n v="0.38255296700000002"/>
    <n v="8.9341437999999995E-2"/>
    <d v="1899-12-30T16:36:10"/>
  </r>
  <r>
    <s v="R Leoberto Leal"/>
    <s v="Tv Josefa Madalena"/>
    <s v="Tv Guilhermino Jose de Sa"/>
    <x v="120"/>
    <s v="Vespertino"/>
    <s v="Mensal"/>
    <n v="0.38255296700000002"/>
    <n v="6.3674194000000003E-2"/>
    <d v="1899-12-30T16:40:27"/>
  </r>
  <r>
    <s v="R Leoberto Leal"/>
    <s v="Tv Guilhermino Jose de Sa"/>
    <s v="Tv A"/>
    <x v="120"/>
    <s v="Vespertino"/>
    <s v="Mensal"/>
    <n v="0.38255296700000002"/>
    <n v="4.7463408999999998E-2"/>
    <d v="1899-12-30T16:43:39"/>
  </r>
  <r>
    <s v="R Leoberto Leal"/>
    <s v="Tv A"/>
    <s v="R Nova Petropolis"/>
    <x v="120"/>
    <s v="Vespertino"/>
    <s v="Mensal"/>
    <n v="0.38255296700000002"/>
    <n v="8.2336922000000007E-2"/>
    <d v="1899-12-30T16:49:12"/>
  </r>
  <r>
    <s v="R Leoberto Leal"/>
    <s v="R Nova Petropolis"/>
    <s v="R Surucuas"/>
    <x v="120"/>
    <s v="Vespertino"/>
    <s v="Mensal"/>
    <n v="0.38255296700000002"/>
    <n v="4.8625148999999999E-2"/>
    <d v="1899-12-30T16:52:28"/>
  </r>
  <r>
    <s v="R Leoberto Leal"/>
    <s v="R Surucuas"/>
    <s v="R Casa do Trem"/>
    <x v="140"/>
    <s v="Vespertino"/>
    <s v="Mensal"/>
    <n v="0.38255296700000002"/>
    <n v="5.1111854999999998E-2"/>
    <d v="1899-12-30T18:10:42"/>
  </r>
  <r>
    <s v="R Leocadio Raiol"/>
    <s v="R Pedro Goncalves Varejao"/>
    <s v="R Manuel Nunes de Siqueira"/>
    <x v="157"/>
    <s v="Matutino"/>
    <s v="Mensal"/>
    <n v="0.112614494"/>
    <n v="0.112614494"/>
    <d v="1899-12-30T11:31:37"/>
  </r>
  <r>
    <s v="R Leon Burbure"/>
    <s v="R Lisa Noblet"/>
    <s v="Av Tres"/>
    <x v="284"/>
    <s v="Matutino"/>
    <s v="Mensal"/>
    <n v="0.144112991"/>
    <n v="0.144112991"/>
    <d v="1899-12-30T11:58:42"/>
  </r>
  <r>
    <s v="R Leon Denis"/>
    <s v="R Severina Leopoldina de Sousa"/>
    <s v="R Abaitinga"/>
    <x v="314"/>
    <s v="Vespertino"/>
    <s v="Mensal"/>
    <n v="0.25789822399999995"/>
    <n v="0.150431076"/>
    <d v="1899-12-30T17:38:13"/>
  </r>
  <r>
    <s v="R Leon Denis"/>
    <s v="R Luis Picolo"/>
    <s v="(Próprio Logradouro/Trecho) R Leon Denis"/>
    <x v="314"/>
    <s v="Vespertino"/>
    <s v="Mensal"/>
    <n v="0.25789822399999995"/>
    <n v="0.107467148"/>
    <d v="1899-12-30T17:53:47"/>
  </r>
  <r>
    <s v="R Leon Lara"/>
    <s v="Est Nsra da Fonte"/>
    <s v="R Dr Pedro Batista"/>
    <x v="32"/>
    <s v="Vespertino"/>
    <s v="Mensal"/>
    <n v="0.15137513699999999"/>
    <n v="7.4897003000000004E-2"/>
    <d v="1899-12-30T19:32:10"/>
  </r>
  <r>
    <s v="R Leon Lara"/>
    <s v="R Dr Pedro Batista"/>
    <s v="R Saturnino Pereira"/>
    <x v="32"/>
    <s v="Vespertino"/>
    <s v="Mensal"/>
    <n v="0.15137513699999999"/>
    <n v="7.6478134000000003E-2"/>
    <d v="1899-12-30T19:37:34"/>
  </r>
  <r>
    <s v="R Leonardo de Oliveira"/>
    <s v="Av Sapopemba"/>
    <s v="R Joao Lopes de Lima"/>
    <x v="285"/>
    <s v="Matutino"/>
    <s v="Mensal"/>
    <n v="0.38133183299999995"/>
    <n v="7.8282578000000005E-2"/>
    <d v="1899-12-30T13:55:05"/>
  </r>
  <r>
    <s v="R Leonardo de Oliveira"/>
    <s v="R Joao Lopes de Lima"/>
    <s v="Vla Quatorze"/>
    <x v="285"/>
    <s v="Matutino"/>
    <s v="Mensal"/>
    <n v="0.38133183299999995"/>
    <n v="0.132309555"/>
    <d v="1899-12-30T14:05:58"/>
  </r>
  <r>
    <s v="R Leonardo de Oliveira"/>
    <s v="Vla Quatorze"/>
    <s v="R Francisco Matias"/>
    <x v="285"/>
    <s v="Matutino"/>
    <s v="Mensal"/>
    <n v="0.38133183299999995"/>
    <n v="0.17073969999999999"/>
    <d v="1899-12-30T14:20:00"/>
  </r>
  <r>
    <s v="R Leonardo Donati"/>
    <s v="R Emilio Lamarca"/>
    <s v="R Horacio Quiroga"/>
    <x v="401"/>
    <s v="Matutino"/>
    <s v="Mensal"/>
    <n v="9.9914962999999996E-2"/>
    <n v="9.9914962999999996E-2"/>
    <d v="1899-12-30T10:43:23"/>
  </r>
  <r>
    <s v="R Leonardo Tognol"/>
    <s v="R Rosa Tognol"/>
    <s v="R Pero Lopes Lobo"/>
    <x v="229"/>
    <s v="Matutino"/>
    <s v="Mensal"/>
    <n v="0.372377762"/>
    <n v="0.19722779800000001"/>
    <d v="1899-12-30T13:05:18"/>
  </r>
  <r>
    <s v="R Leonardo Tognol"/>
    <s v="R Pedro das Neves"/>
    <s v="R Rosa Tognol"/>
    <x v="230"/>
    <s v="Matutino"/>
    <s v="Mensal"/>
    <n v="0.372377762"/>
    <n v="0.17514996299999999"/>
    <d v="1899-12-30T12:03:33"/>
  </r>
  <r>
    <s v="R Leonel Coelho da Silva"/>
    <s v="R Ernesto Fogo"/>
    <s v="(Próprio Logradouro/Trecho) R Leonel Coelho da Silva"/>
    <x v="110"/>
    <s v="Matutino"/>
    <s v="Mensal"/>
    <n v="0.101381187"/>
    <n v="0.101381187"/>
    <d v="1899-12-30T13:08:04"/>
  </r>
  <r>
    <s v="R Leonel Ferreira"/>
    <s v="R Luiz Adorno"/>
    <s v="R Cipriano Alves"/>
    <x v="159"/>
    <s v="Matutino"/>
    <s v="Mensal"/>
    <n v="0.541802267"/>
    <n v="0.119513786"/>
    <d v="1899-12-30T11:17:25"/>
  </r>
  <r>
    <s v="R Leonel Ferreira"/>
    <s v="R Cipriano Alves"/>
    <s v="R Conceicao do Formoso"/>
    <x v="159"/>
    <s v="Matutino"/>
    <s v="Mensal"/>
    <n v="0.541802267"/>
    <n v="2.899612E-2"/>
    <d v="1899-12-30T11:19:07"/>
  </r>
  <r>
    <s v="R Leonel Ferreira"/>
    <s v="R Conceicao do Formoso"/>
    <s v="(Próprio Logradouro/Trecho) R Leonel Ferreira"/>
    <x v="159"/>
    <s v="Matutino"/>
    <s v="Mensal"/>
    <n v="0.541802267"/>
    <n v="2.6957433999999999E-2"/>
    <d v="1899-12-30T11:20:43"/>
  </r>
  <r>
    <s v="R Leonel Ferreira"/>
    <s v="Toda extensão da Via/Trecho"/>
    <m/>
    <x v="159"/>
    <s v="Matutino"/>
    <s v="Mensal"/>
    <n v="0.541802267"/>
    <n v="4.1874125999999998E-2"/>
    <d v="1899-12-30T11:23:10"/>
  </r>
  <r>
    <s v="R Leonel Ferreira"/>
    <s v="R Bandeira do Almado"/>
    <s v="(Próprio Logradouro/Trecho) R Leonel Ferreira"/>
    <x v="159"/>
    <s v="Matutino"/>
    <s v="Mensal"/>
    <n v="0.541802267"/>
    <n v="1.8381544E-2"/>
    <d v="1899-12-30T11:24:15"/>
  </r>
  <r>
    <s v="R Leonel Ferreira"/>
    <s v="R Bandeira do Almado"/>
    <s v="R Pedro de Gois da Silva"/>
    <x v="159"/>
    <s v="Matutino"/>
    <s v="Mensal"/>
    <n v="0.541802267"/>
    <n v="3.3916630000000003E-2"/>
    <d v="1899-12-30T11:26:15"/>
  </r>
  <r>
    <s v="R Leonel Ferreira"/>
    <s v="R Pedro de Gois da Silva"/>
    <s v="(Próprio Logradouro/Trecho) R Leonel Ferreira"/>
    <x v="159"/>
    <s v="Matutino"/>
    <s v="Mensal"/>
    <n v="0.541802267"/>
    <n v="0.18183680699999999"/>
    <d v="1899-12-30T11:36:57"/>
  </r>
  <r>
    <s v="R Leonel Rodrigues Dourado"/>
    <s v="Av Riacho dos Machados"/>
    <s v="Vla Trinta e Seis"/>
    <x v="163"/>
    <s v="Matutino"/>
    <s v="Mensal"/>
    <n v="0.21553256999999998"/>
    <n v="8.9457023999999996E-2"/>
    <d v="1899-12-30T12:32:21"/>
  </r>
  <r>
    <s v="R Leonel Rodrigues Dourado"/>
    <s v="Vla Trinta e Seis"/>
    <s v="Vla Trinta e Sete"/>
    <x v="163"/>
    <s v="Matutino"/>
    <s v="Mensal"/>
    <n v="0.21553256999999998"/>
    <n v="4.8964554E-2"/>
    <d v="1899-12-30T12:35:42"/>
  </r>
  <r>
    <s v="R Leonel Rodrigues Dourado"/>
    <s v="Vla Trinta e Sete"/>
    <s v="Av Riacho dos Machados"/>
    <x v="163"/>
    <s v="Matutino"/>
    <s v="Mensal"/>
    <n v="0.21553256999999998"/>
    <n v="7.7110992000000003E-2"/>
    <d v="1899-12-30T12:41:00"/>
  </r>
  <r>
    <s v="R Leoneta Ricceli"/>
    <s v="R Alexandre Cheid"/>
    <s v="R Ernesto Jose Guerra"/>
    <x v="57"/>
    <s v="Matutino"/>
    <s v="Mensal"/>
    <n v="0.242722137"/>
    <n v="0.242722137"/>
    <d v="1899-12-30T11:59:55"/>
  </r>
  <r>
    <s v="R Leonice Alves Rodrigues"/>
    <s v="R Jose da Costa Azevedo"/>
    <s v="(Próprio Logradouro/Trecho) R Leonice Alves Rodrigues"/>
    <x v="278"/>
    <s v="Vespertino"/>
    <s v="Mensal"/>
    <n v="0.50174303399999998"/>
    <n v="5.2902390000000001E-2"/>
    <d v="1899-12-30T18:43:48"/>
  </r>
  <r>
    <s v="R Leonice Alves Rodrigues"/>
    <s v="R Jose da Costa Azevedo"/>
    <s v="(Próprio Logradouro/Trecho) R Leonice Alves Rodrigues"/>
    <x v="278"/>
    <s v="Vespertino"/>
    <s v="Mensal"/>
    <n v="0.50174303399999998"/>
    <n v="6.5068488999999993E-2"/>
    <d v="1899-12-30T18:48:09"/>
  </r>
  <r>
    <s v="R Leonice Alves Rodrigues"/>
    <s v="R Jose da Costa Azevedo"/>
    <s v="R Rui de Aveiro"/>
    <x v="278"/>
    <s v="Vespertino"/>
    <s v="Mensal"/>
    <n v="0.50174303399999998"/>
    <n v="5.2129689999999996E-3"/>
    <d v="1899-12-30T18:48:30"/>
  </r>
  <r>
    <s v="R Leonice Alves Rodrigues"/>
    <s v="R Rui de Aveiro"/>
    <s v="R Jose da Costa Azevedo"/>
    <x v="278"/>
    <s v="Vespertino"/>
    <s v="Mensal"/>
    <n v="0.50174303399999998"/>
    <n v="1.7078886000000001E-2"/>
    <d v="1899-12-30T18:49:38"/>
  </r>
  <r>
    <s v="R Leonice Alves Rodrigues"/>
    <s v="R Jose da Costa Azevedo"/>
    <s v="R Alexandre Nunes Moreira"/>
    <x v="278"/>
    <s v="Vespertino"/>
    <s v="Mensal"/>
    <n v="0.50174303399999998"/>
    <n v="7.7127571000000006E-2"/>
    <d v="1899-12-30T18:54:48"/>
  </r>
  <r>
    <s v="R Leonice Alves Rodrigues"/>
    <s v="R Alexandre Nunes Moreira"/>
    <s v="R Jose da Costa Azevedo"/>
    <x v="278"/>
    <s v="Vespertino"/>
    <s v="Mensal"/>
    <n v="0.50174303399999998"/>
    <n v="2.4954108999999999E-2"/>
    <d v="1899-12-30T18:56:28"/>
  </r>
  <r>
    <s v="R Leonice Alves Rodrigues"/>
    <s v="R Jose da Costa Azevedo"/>
    <s v="R Juzarte Lopes"/>
    <x v="278"/>
    <s v="Vespertino"/>
    <s v="Mensal"/>
    <n v="0.50174303399999998"/>
    <n v="6.9697990000000001E-2"/>
    <d v="1899-12-30T19:01:07"/>
  </r>
  <r>
    <s v="R Leonice Alves Rodrigues"/>
    <s v="R Juzarte Lopes"/>
    <s v="R Jose da Costa Azevedo"/>
    <x v="278"/>
    <s v="Vespertino"/>
    <s v="Mensal"/>
    <n v="0.50174303399999998"/>
    <n v="3.9580420999999998E-2"/>
    <d v="1899-12-30T19:03:46"/>
  </r>
  <r>
    <s v="R Leonice Alves Rodrigues"/>
    <s v="R Jose da Costa Azevedo"/>
    <s v="R Quaresma Delgado"/>
    <x v="278"/>
    <s v="Vespertino"/>
    <s v="Mensal"/>
    <n v="0.50174303399999998"/>
    <n v="7.6065399000000006E-2"/>
    <d v="1899-12-30T19:08:51"/>
  </r>
  <r>
    <s v="R Leonil"/>
    <s v="R Carmine Monetti"/>
    <s v="R Baltazar de Lemos Navarro"/>
    <x v="150"/>
    <s v="Matutino"/>
    <s v="Mensal"/>
    <n v="6.2332642000000001E-2"/>
    <n v="6.2332642000000001E-2"/>
    <d v="1899-12-30T11:28:05"/>
  </r>
  <r>
    <s v="R Leonilda Magrini"/>
    <s v="R Catarina Cubas"/>
    <s v="R Luis Alvares de Espinha"/>
    <x v="331"/>
    <s v="Vespertino"/>
    <s v="Mensal"/>
    <n v="0.47221359299999999"/>
    <n v="5.3903656000000001E-2"/>
    <d v="1899-12-30T16:25:27"/>
  </r>
  <r>
    <s v="R Leonilda Magrini"/>
    <s v="R Luis Alvares de Espinha"/>
    <s v="R Heitor Fernandes"/>
    <x v="331"/>
    <s v="Vespertino"/>
    <s v="Mensal"/>
    <n v="0.47221359299999999"/>
    <n v="0.113710831"/>
    <d v="1899-12-30T16:31:16"/>
  </r>
  <r>
    <s v="R Leonilda Magrini"/>
    <s v="R Heitor Fernandes"/>
    <s v="R Vinte e Dois de Abril"/>
    <x v="331"/>
    <s v="Vespertino"/>
    <s v="Mensal"/>
    <n v="0.47221359299999999"/>
    <n v="4.7802497999999999E-2"/>
    <d v="1899-12-30T16:33:42"/>
  </r>
  <r>
    <s v="R Leonilda Magrini"/>
    <s v="R Vinte e Dois de Abril"/>
    <s v="R Pe Dictinio de La Parte Abia"/>
    <x v="331"/>
    <s v="Vespertino"/>
    <s v="Mensal"/>
    <n v="0.47221359299999999"/>
    <n v="0.18418456999999999"/>
    <d v="1899-12-30T16:43:07"/>
  </r>
  <r>
    <s v="R Leonilda Magrini"/>
    <s v="R Pe Dictinio de La Parte Abia"/>
    <s v="R Inacio de Oliveira Campos"/>
    <x v="331"/>
    <s v="Vespertino"/>
    <s v="Mensal"/>
    <n v="0.47221359299999999"/>
    <n v="7.2612038000000004E-2"/>
    <d v="1899-12-30T16:46:49"/>
  </r>
  <r>
    <s v="R Leonilde da Conceicao Diniz"/>
    <s v="R Arvore Celeste"/>
    <s v="Vla Dois"/>
    <x v="185"/>
    <s v="Matutino"/>
    <s v="Mensal"/>
    <n v="0.28502298000000004"/>
    <n v="0.14410974100000001"/>
    <d v="1899-12-30T11:59:40"/>
  </r>
  <r>
    <s v="R Leonilde da Conceicao Diniz"/>
    <s v="Vla Dois"/>
    <s v="R Noturno Mineiro"/>
    <x v="185"/>
    <s v="Matutino"/>
    <s v="Mensal"/>
    <n v="0.28502298000000004"/>
    <n v="0.140913239"/>
    <d v="1899-12-30T12:09:24"/>
  </r>
  <r>
    <s v="R Leonildo Diogo"/>
    <s v="Av do Oratorio"/>
    <s v="R Luis da Guerra"/>
    <x v="112"/>
    <s v="Matutino"/>
    <s v="Mensal"/>
    <n v="0.12883889800000001"/>
    <n v="0.12883889800000001"/>
    <d v="1899-12-30T11:23:28"/>
  </r>
  <r>
    <s v="R Leonor de Castro Fernandes Beraldo"/>
    <s v="R Vladimir Sinkus"/>
    <s v="(Próprio Logradouro/Trecho) R Leonor de Castro Fernandes Ber"/>
    <x v="249"/>
    <s v="Vespertino"/>
    <s v="Mensal"/>
    <n v="0.127332375"/>
    <n v="0.127332375"/>
    <d v="1899-12-30T17:20:13"/>
  </r>
  <r>
    <s v="R Leonor de Siqueiro"/>
    <s v="Av Srg Iracitan Coimbra"/>
    <s v="R Estevao de Meira"/>
    <x v="272"/>
    <s v="Vespertino"/>
    <s v="Mensal"/>
    <n v="0.22190358699999999"/>
    <n v="0.143107498"/>
    <d v="1899-12-30T18:02:26"/>
  </r>
  <r>
    <s v="R Leonor de Siqueiro"/>
    <s v="R Estevao de Meira"/>
    <s v="R Manuel Pires Maciel"/>
    <x v="272"/>
    <s v="Vespertino"/>
    <s v="Mensal"/>
    <n v="0.22190358699999999"/>
    <n v="7.8796089E-2"/>
    <d v="1899-12-30T18:07:15"/>
  </r>
  <r>
    <s v="R Leonor Souza"/>
    <s v="R Francisco Garcia"/>
    <s v="(Próprio Logradouro/Trecho) R Leonor Souza"/>
    <x v="223"/>
    <s v="Vespertino"/>
    <s v="Mensal"/>
    <n v="7.287822699999999E-2"/>
    <n v="7.2878227000000004E-2"/>
    <d v="1899-12-30T18:26:54"/>
  </r>
  <r>
    <s v="R Leonora Baroni"/>
    <s v="R Joao Jose de Queiroz"/>
    <s v="(Próprio Logradouro/Trecho) R Leonora Baroni"/>
    <x v="313"/>
    <s v="Vespertino"/>
    <s v="Mensal"/>
    <n v="3.4772255000000002E-2"/>
    <n v="3.4772255000000002E-2"/>
    <d v="1899-12-30T19:21:38"/>
  </r>
  <r>
    <s v="R Leopoldino de Abreu"/>
    <s v="R Mutunopolis"/>
    <s v="R Eusebio de Carneiro"/>
    <x v="195"/>
    <s v="Matutino"/>
    <s v="Mensal"/>
    <n v="0.230379267"/>
    <n v="3.2815029000000003E-2"/>
    <d v="1899-12-30T12:17:55"/>
  </r>
  <r>
    <s v="R Leopoldino de Abreu"/>
    <s v="R Eusebio de Carneiro"/>
    <s v="R Felix Guimaraes"/>
    <x v="195"/>
    <s v="Matutino"/>
    <s v="Mensal"/>
    <n v="0.230379267"/>
    <n v="2.3853678E-2"/>
    <d v="1899-12-30T12:19:28"/>
  </r>
  <r>
    <s v="R Leopoldino de Abreu"/>
    <s v="R Felix Guimaraes"/>
    <s v="R Carbonifera"/>
    <x v="195"/>
    <s v="Matutino"/>
    <s v="Mensal"/>
    <n v="0.230379267"/>
    <n v="4.7112911E-2"/>
    <d v="1899-12-30T12:22:33"/>
  </r>
  <r>
    <s v="R Leopoldino de Abreu"/>
    <s v="R Carbonifera"/>
    <s v="R Tijucas do Sul"/>
    <x v="195"/>
    <s v="Matutino"/>
    <s v="Mensal"/>
    <n v="0.230379267"/>
    <n v="0.12659764900000001"/>
    <d v="1899-12-30T12:30:49"/>
  </r>
  <r>
    <s v="R Leopoldo Augusto Teuber"/>
    <s v="R Henrique Lobo"/>
    <s v="R Jose de Araujo Vieira"/>
    <x v="278"/>
    <s v="Vespertino"/>
    <s v="Mensal"/>
    <n v="6.0173617999999998E-2"/>
    <n v="6.0173617999999998E-2"/>
    <d v="1899-12-30T19:12:52"/>
  </r>
  <r>
    <s v="R Leopoldo Bara"/>
    <s v="R Cesar Domenico"/>
    <s v="R Gino Romiti"/>
    <x v="361"/>
    <s v="Matutino"/>
    <s v="Mensal"/>
    <n v="9.6512103999999987E-2"/>
    <n v="4.9058089999999999E-2"/>
    <d v="1899-12-30T09:31:41"/>
  </r>
  <r>
    <s v="R Leopoldo Bara"/>
    <s v="R Gino Romiti"/>
    <s v="R Lucas Auvera"/>
    <x v="361"/>
    <s v="Matutino"/>
    <s v="Mensal"/>
    <n v="9.6512103999999987E-2"/>
    <n v="4.7454014000000003E-2"/>
    <d v="1899-12-30T09:34:51"/>
  </r>
  <r>
    <s v="R Leopoldo Delisle"/>
    <s v="R Margarida Cristina Baumann"/>
    <s v="R Joaquim Tourinho"/>
    <x v="365"/>
    <s v="Matutino"/>
    <s v="Mensal"/>
    <n v="0.81498351499999999"/>
    <n v="0.18946073899999999"/>
    <d v="1899-12-30T09:49:35"/>
  </r>
  <r>
    <s v="R Leopoldo Delisle"/>
    <s v="R Joaquim Tourinho"/>
    <s v="R Levino Fanzeres"/>
    <x v="365"/>
    <s v="Matutino"/>
    <s v="Mensal"/>
    <n v="0.81498351499999999"/>
    <n v="5.3443301999999998E-2"/>
    <d v="1899-12-30T09:52:32"/>
  </r>
  <r>
    <s v="R Leopoldo Delisle"/>
    <s v="R Levino Fanzeres"/>
    <s v="R Manuel Setubal"/>
    <x v="365"/>
    <s v="Matutino"/>
    <s v="Mensal"/>
    <n v="0.81498351499999999"/>
    <n v="5.0427193000000002E-2"/>
    <d v="1899-12-30T09:55:18"/>
  </r>
  <r>
    <s v="R Leopoldo Delisle"/>
    <s v="R Manuel Setubal"/>
    <s v="R Jose Vidal"/>
    <x v="365"/>
    <s v="Matutino"/>
    <s v="Mensal"/>
    <n v="0.81498351499999999"/>
    <n v="7.3714577000000003E-2"/>
    <d v="1899-12-30T09:59:21"/>
  </r>
  <r>
    <s v="R Leopoldo Delisle"/>
    <s v="R Jose Vidal"/>
    <s v="R Juarez Fagundes"/>
    <x v="365"/>
    <s v="Matutino"/>
    <s v="Mensal"/>
    <n v="0.81498351499999999"/>
    <n v="9.0919861000000005E-2"/>
    <d v="1899-12-30T10:04:21"/>
  </r>
  <r>
    <s v="R Leopoldo Delisle"/>
    <s v="R Juarez Fagundes"/>
    <s v="R Agostinho Gontijo"/>
    <x v="365"/>
    <s v="Matutino"/>
    <s v="Mensal"/>
    <n v="0.81498351499999999"/>
    <n v="5.9387280000000001E-2"/>
    <d v="1899-12-30T10:07:37"/>
  </r>
  <r>
    <s v="R Leopoldo Delisle"/>
    <s v="R Agostinho Gontijo"/>
    <s v="R Martinho de Brito"/>
    <x v="365"/>
    <s v="Matutino"/>
    <s v="Mensal"/>
    <n v="0.81498351499999999"/>
    <n v="6.5205307000000004E-2"/>
    <d v="1899-12-30T10:11:13"/>
  </r>
  <r>
    <s v="R Leopoldo Delisle"/>
    <s v="R Martinho de Brito"/>
    <s v="R Jose Filgueira"/>
    <x v="365"/>
    <s v="Matutino"/>
    <s v="Mensal"/>
    <n v="0.81498351499999999"/>
    <n v="0.20181848099999999"/>
    <d v="1899-12-30T10:22:19"/>
  </r>
  <r>
    <s v="R Leopoldo Delisle"/>
    <s v="R Jose Filgueira"/>
    <s v="Av Coroa de Frade"/>
    <x v="365"/>
    <s v="Matutino"/>
    <s v="Mensal"/>
    <n v="0.81498351499999999"/>
    <n v="3.0606774999999999E-2"/>
    <d v="1899-12-30T10:24:00"/>
  </r>
  <r>
    <s v="R Leopoldo Felix"/>
    <s v="Vla Quarenta"/>
    <s v="Vla Cinquenta e Dois"/>
    <x v="240"/>
    <s v="Matutino"/>
    <s v="Mensal"/>
    <n v="0.57331617700000004"/>
    <n v="0.118933914"/>
    <d v="1899-12-30T12:03:59"/>
  </r>
  <r>
    <s v="R Leopoldo Felix"/>
    <s v="Vla Cinquenta e Dois"/>
    <s v="R Eugenio Bosser"/>
    <x v="240"/>
    <s v="Matutino"/>
    <s v="Mensal"/>
    <n v="0.57331617700000004"/>
    <n v="6.0207221999999998E-2"/>
    <d v="1899-12-30T12:08:06"/>
  </r>
  <r>
    <s v="R Leopoldo Felix"/>
    <s v="R Eugenio Bosser"/>
    <s v="Tv Imo Leao Criveller"/>
    <x v="240"/>
    <s v="Matutino"/>
    <s v="Mensal"/>
    <n v="0.57331617700000004"/>
    <n v="6.7664284000000005E-2"/>
    <d v="1899-12-30T12:12:43"/>
  </r>
  <r>
    <s v="R Leopoldo Felix"/>
    <s v="Tv Imo Leao Criveller"/>
    <s v="R Lola Montes"/>
    <x v="240"/>
    <s v="Matutino"/>
    <s v="Mensal"/>
    <n v="0.57331617700000004"/>
    <n v="0.160425232"/>
    <d v="1899-12-30T12:23:41"/>
  </r>
  <r>
    <s v="R Leopoldo Felix"/>
    <s v="R Ettore Andreazza"/>
    <s v="Vla Quarenta"/>
    <x v="163"/>
    <s v="Matutino"/>
    <s v="Mensal"/>
    <n v="0.57331617700000004"/>
    <n v="0.16608552600000001"/>
    <d v="1899-12-30T12:52:25"/>
  </r>
  <r>
    <s v="R Lepidolita"/>
    <s v="R Salvador Gianetti"/>
    <s v="(Próprio Logradouro/Trecho) R Lepidolita"/>
    <x v="269"/>
    <s v="Matutino"/>
    <s v="Mensal"/>
    <n v="9.5074661000000005E-2"/>
    <n v="9.5074661000000005E-2"/>
    <d v="1899-12-30T10:59:02"/>
  </r>
  <r>
    <s v="R Leritiba"/>
    <s v="R Rubelita"/>
    <s v="R Alvorada de Minas"/>
    <x v="117"/>
    <s v="Matutino"/>
    <s v="Mensal"/>
    <n v="0.25231921800000001"/>
    <n v="0.13650691200000001"/>
    <d v="1899-12-30T11:07:54"/>
  </r>
  <r>
    <s v="R Leritiba"/>
    <s v="R Alvorada de Minas"/>
    <s v="R Marrecas"/>
    <x v="117"/>
    <s v="Matutino"/>
    <s v="Mensal"/>
    <n v="0.25231921800000001"/>
    <n v="7.1597648999999999E-2"/>
    <d v="1899-12-30T11:11:19"/>
  </r>
  <r>
    <s v="R Leritiba"/>
    <s v="R Marrecas"/>
    <s v="R Rafi Miguel Ackel"/>
    <x v="117"/>
    <s v="Matutino"/>
    <s v="Mensal"/>
    <n v="0.25231921800000001"/>
    <n v="4.4214656999999997E-2"/>
    <d v="1899-12-30T11:13:26"/>
  </r>
  <r>
    <s v="R Lessa"/>
    <s v="R Carapana"/>
    <s v="Av Gualtar"/>
    <x v="146"/>
    <s v="Matutino"/>
    <s v="Mensal"/>
    <n v="0.1429608"/>
    <n v="0.1429608"/>
    <d v="1899-12-30T11:41:12"/>
  </r>
  <r>
    <s v="R Leucipo"/>
    <s v="R Moacir Dantas Itapicuru"/>
    <s v="R Mohamed Ibrahin Saleh"/>
    <x v="131"/>
    <s v="Matutino"/>
    <s v="Mensal"/>
    <n v="0.15980044599999998"/>
    <n v="0.15980044600000001"/>
    <d v="1899-12-30T10:13:37"/>
  </r>
  <r>
    <s v="R Levantina"/>
    <s v="R Fava de Arara"/>
    <s v="R Olmeiro"/>
    <x v="192"/>
    <s v="Matutino"/>
    <s v="Mensal"/>
    <n v="0.21713207199999998"/>
    <n v="2.1399228999999999E-2"/>
    <d v="1899-12-30T11:34:49"/>
  </r>
  <r>
    <s v="R Levantina"/>
    <s v="R Olmeiro"/>
    <s v="R Nova Santa Rosa"/>
    <x v="192"/>
    <s v="Matutino"/>
    <s v="Mensal"/>
    <n v="0.21713207199999998"/>
    <n v="1.7500030999999999E-2"/>
    <d v="1899-12-30T11:35:58"/>
  </r>
  <r>
    <s v="R Levantina"/>
    <s v="R Nova Santa Rosa"/>
    <s v="R Nova Ponte"/>
    <x v="192"/>
    <s v="Matutino"/>
    <s v="Mensal"/>
    <n v="0.21713207199999998"/>
    <n v="4.2293303999999997E-2"/>
    <d v="1899-12-30T11:38:45"/>
  </r>
  <r>
    <s v="R Levantina"/>
    <s v="R Nova Ponte"/>
    <s v="R Cha das Missoes"/>
    <x v="192"/>
    <s v="Matutino"/>
    <s v="Mensal"/>
    <n v="0.21713207199999998"/>
    <n v="1.7498484000000002E-2"/>
    <d v="1899-12-30T11:39:54"/>
  </r>
  <r>
    <s v="R Levantina"/>
    <s v="R Cha das Missoes"/>
    <s v="R Erva de Anta"/>
    <x v="192"/>
    <s v="Matutino"/>
    <s v="Mensal"/>
    <n v="0.21713207199999998"/>
    <n v="6.6610474000000003E-2"/>
    <d v="1899-12-30T11:44:17"/>
  </r>
  <r>
    <s v="R Levantina"/>
    <s v="R Erva de Anta"/>
    <s v="R Rosmaninho"/>
    <x v="192"/>
    <s v="Matutino"/>
    <s v="Mensal"/>
    <n v="0.21713207199999998"/>
    <n v="5.1830551000000002E-2"/>
    <d v="1899-12-30T11:47:42"/>
  </r>
  <r>
    <s v="R Levi Eshkol"/>
    <s v="Av Mal Tito"/>
    <s v="R Cumaru"/>
    <x v="210"/>
    <s v="Vespertino"/>
    <s v="Mensal"/>
    <n v="0.22534909099999997"/>
    <n v="0.11229779099999999"/>
    <d v="1899-12-30T18:19:15"/>
  </r>
  <r>
    <s v="R Levi Eshkol"/>
    <s v="R Cumaru"/>
    <s v="R Corvina"/>
    <x v="323"/>
    <s v="Vespertino"/>
    <s v="Mensal"/>
    <n v="0.22534909099999997"/>
    <n v="0.11305129999999999"/>
    <d v="1899-12-30T17:01:35"/>
  </r>
  <r>
    <s v="R Levino Fanzeres"/>
    <s v="R Margarida Cristina Baumann"/>
    <s v="R Leopoldo Delisle"/>
    <x v="365"/>
    <s v="Matutino"/>
    <s v="Mensal"/>
    <n v="0.13964601099999999"/>
    <n v="0.13964601099999999"/>
    <d v="1899-12-30T10:31:41"/>
  </r>
  <r>
    <s v="R Libanio do Amaral"/>
    <s v="R Miguel de Serqueira"/>
    <s v="R Lourenco de Souza"/>
    <x v="51"/>
    <s v="Matutino"/>
    <s v="Mensal"/>
    <n v="0.20311600499999999"/>
    <n v="7.5983093000000002E-2"/>
    <d v="1899-12-30T11:03:15"/>
  </r>
  <r>
    <s v="R Libanio do Amaral"/>
    <s v="R Lourenco de Souza"/>
    <s v="R Jose Vieira Guimaraes"/>
    <x v="51"/>
    <s v="Matutino"/>
    <s v="Mensal"/>
    <n v="0.20311600499999999"/>
    <n v="0.12713291199999999"/>
    <d v="1899-12-30T11:11:14"/>
  </r>
  <r>
    <s v="R Liberato Barroso"/>
    <s v="R Min Luis Sparano"/>
    <s v="R Gal Dionisio Cerqueira"/>
    <x v="349"/>
    <s v="Vespertino"/>
    <s v="Mensal"/>
    <n v="0.52926321399999998"/>
    <n v="0.179947739"/>
    <d v="1899-12-30T18:00:40"/>
  </r>
  <r>
    <s v="R Liberato Barroso"/>
    <s v="R Gal Dionisio Cerqueira"/>
    <s v="R Alvaro Lessa"/>
    <x v="349"/>
    <s v="Vespertino"/>
    <s v="Mensal"/>
    <n v="0.52926321399999998"/>
    <n v="0.171134125"/>
    <d v="1899-12-30T18:12:11"/>
  </r>
  <r>
    <s v="R Liberato Barroso"/>
    <s v="R Alvaro Lessa"/>
    <s v="R Ribeiro Duarte"/>
    <x v="349"/>
    <s v="Vespertino"/>
    <s v="Mensal"/>
    <n v="0.52926321399999998"/>
    <n v="3.2933684999999997E-2"/>
    <d v="1899-12-30T18:14:24"/>
  </r>
  <r>
    <s v="R Liberato Barroso"/>
    <s v="R Ribeiro Duarte"/>
    <s v="R S Sergio"/>
    <x v="349"/>
    <s v="Vespertino"/>
    <s v="Mensal"/>
    <n v="0.52926321399999998"/>
    <n v="6.7349167000000001E-2"/>
    <d v="1899-12-30T18:18:55"/>
  </r>
  <r>
    <s v="R Liberato Barroso"/>
    <s v="R S Sergio"/>
    <s v="R Joao Baruel"/>
    <x v="349"/>
    <s v="Vespertino"/>
    <s v="Mensal"/>
    <n v="0.52926321399999998"/>
    <n v="7.7898498999999996E-2"/>
    <d v="1899-12-30T18:24:10"/>
  </r>
  <r>
    <s v="R Liberato Salzano"/>
    <s v="R Estado de Pernambuco"/>
    <s v="Tv Serafim da Silva Neto"/>
    <x v="256"/>
    <s v="Matutino"/>
    <s v="Mensal"/>
    <n v="9.0405204999999988E-2"/>
    <n v="3.3652255999999998E-2"/>
    <d v="1899-12-30T11:38:37"/>
  </r>
  <r>
    <s v="R Liberato Salzano"/>
    <s v="Tv Serafim da Silva Neto"/>
    <s v="R Estado do Ceara"/>
    <x v="256"/>
    <s v="Matutino"/>
    <s v="Mensal"/>
    <n v="9.0405204999999988E-2"/>
    <n v="5.6752948999999997E-2"/>
    <d v="1899-12-30T11:42:22"/>
  </r>
  <r>
    <s v="R Libero Ancona Lopes"/>
    <s v="Av S Miguel"/>
    <s v="Av S Miguel"/>
    <x v="238"/>
    <s v="Vespertino"/>
    <s v="Mensal"/>
    <n v="1.07449157"/>
    <n v="1.5849456000000001E-2"/>
    <d v="1899-12-30T18:17:13"/>
  </r>
  <r>
    <s v="R Libero Ancona Lopes"/>
    <s v="Av S Miguel"/>
    <s v="Av S Miguel"/>
    <x v="238"/>
    <s v="Vespertino"/>
    <s v="Mensal"/>
    <n v="1.07449157"/>
    <n v="1.3762333999999999E-2"/>
    <d v="1899-12-30T18:18:07"/>
  </r>
  <r>
    <s v="R Libero Ancona Lopes"/>
    <s v="Av S Miguel"/>
    <s v="R Antonio de Siqueira"/>
    <x v="238"/>
    <s v="Vespertino"/>
    <s v="Mensal"/>
    <n v="1.07449157"/>
    <n v="0.10859608499999999"/>
    <d v="1899-12-30T18:25:16"/>
  </r>
  <r>
    <s v="R Libero Ancona Lopes"/>
    <s v="R Antonio de Siqueira"/>
    <s v="R Domingos Pretti"/>
    <x v="238"/>
    <s v="Vespertino"/>
    <s v="Mensal"/>
    <n v="1.07449157"/>
    <n v="4.5697029E-2"/>
    <d v="1899-12-30T18:28:16"/>
  </r>
  <r>
    <s v="R Libero Ancona Lopes"/>
    <s v="R Domingos Pretti"/>
    <s v="R Jose Rio da Silva"/>
    <x v="238"/>
    <s v="Vespertino"/>
    <s v="Mensal"/>
    <n v="1.07449157"/>
    <n v="0.171046799"/>
    <d v="1899-12-30T18:39:31"/>
  </r>
  <r>
    <s v="R Libero Ancona Lopes"/>
    <s v="R Jose Rio da Silva"/>
    <s v="R Sen Sigismundo Goncalves"/>
    <x v="238"/>
    <s v="Vespertino"/>
    <s v="Mensal"/>
    <n v="1.07449157"/>
    <n v="0.12711547100000001"/>
    <d v="1899-12-30T18:47:53"/>
  </r>
  <r>
    <s v="R Libero Ancona Lopes"/>
    <s v="R Sen Sigismundo Goncalves"/>
    <s v="R Modesto de Sousa"/>
    <x v="377"/>
    <s v="Vespertino"/>
    <s v="Mensal"/>
    <n v="1.07449157"/>
    <n v="7.3606116999999999E-2"/>
    <d v="1899-12-30T16:41:59"/>
  </r>
  <r>
    <s v="R Libero Ancona Lopes"/>
    <s v="R Modesto de Sousa"/>
    <s v="R Andre Bernardes"/>
    <x v="377"/>
    <s v="Vespertino"/>
    <s v="Mensal"/>
    <n v="1.07449157"/>
    <n v="7.3604201999999994E-2"/>
    <d v="1899-12-30T16:46:31"/>
  </r>
  <r>
    <s v="R Libero Ancona Lopes"/>
    <s v="R Andre Bernardes"/>
    <s v="R Fr Fidelis Mota"/>
    <x v="377"/>
    <s v="Vespertino"/>
    <s v="Mensal"/>
    <n v="1.07449157"/>
    <n v="7.3711478999999996E-2"/>
    <d v="1899-12-30T16:51:03"/>
  </r>
  <r>
    <s v="R Libero Ancona Lopes"/>
    <s v="R Fr Fidelis Mota"/>
    <s v="R Serra do Itaqueri"/>
    <x v="377"/>
    <s v="Vespertino"/>
    <s v="Mensal"/>
    <n v="1.07449157"/>
    <n v="6.9915260000000007E-2"/>
    <d v="1899-12-30T16:55:21"/>
  </r>
  <r>
    <s v="R Libero Ancona Lopes"/>
    <s v="R Serra do Itaqueri"/>
    <s v="R Taparuba"/>
    <x v="377"/>
    <s v="Vespertino"/>
    <s v="Mensal"/>
    <n v="1.07449157"/>
    <n v="6.3892773E-2"/>
    <d v="1899-12-30T16:59:17"/>
  </r>
  <r>
    <s v="R Libero Ancona Lopes"/>
    <s v="R Taparuba"/>
    <s v="R Aiuba"/>
    <x v="377"/>
    <s v="Vespertino"/>
    <s v="Mensal"/>
    <n v="1.07449157"/>
    <n v="6.0105064E-2"/>
    <d v="1899-12-30T17:03:00"/>
  </r>
  <r>
    <s v="R Libero Ancona Lopes"/>
    <s v="R Aiuba"/>
    <s v="R Pico da Neblina"/>
    <x v="377"/>
    <s v="Vespertino"/>
    <s v="Mensal"/>
    <n v="1.07449157"/>
    <n v="6.0584129E-2"/>
    <d v="1899-12-30T17:06:43"/>
  </r>
  <r>
    <s v="R Libero Ancona Lopes"/>
    <s v="R Pico da Neblina"/>
    <s v="R Libero Ancora Lopes"/>
    <x v="377"/>
    <s v="Vespertino"/>
    <s v="Mensal"/>
    <n v="1.07449157"/>
    <n v="6.5206604000000001E-2"/>
    <d v="1899-12-30T17:10:44"/>
  </r>
  <r>
    <s v="R Libero Ancona Lopes"/>
    <s v="R Libero Ancora Lopes"/>
    <s v="R Arraial de Catas Altas"/>
    <x v="377"/>
    <s v="Vespertino"/>
    <s v="Mensal"/>
    <n v="1.07449157"/>
    <n v="5.1798774999999998E-2"/>
    <d v="1899-12-30T17:13:56"/>
  </r>
  <r>
    <s v="R Libero Ancora Lopes"/>
    <s v="R Libero Ancona Lopes"/>
    <s v="(Próprio Logradouro/Trecho) R Libero Ancora Lopes"/>
    <x v="377"/>
    <s v="Vespertino"/>
    <s v="Mensal"/>
    <n v="0.109348206"/>
    <n v="0.109348206"/>
    <d v="1899-12-30T17:20:40"/>
  </r>
  <r>
    <s v="R Libero Felix Corato"/>
    <s v="Av Casa Grande"/>
    <s v="R Manoel Cuadrado Martin"/>
    <x v="22"/>
    <s v="Matutino"/>
    <s v="Mensal"/>
    <n v="0.17851795999999998"/>
    <n v="0.17851796"/>
    <d v="1899-12-30T11:04:56"/>
  </r>
  <r>
    <s v="R Libindo Ferraz"/>
    <s v="R Manuel Teixeira da Rocha"/>
    <s v="R Arcos da Carioca"/>
    <x v="338"/>
    <s v="Matutino"/>
    <s v="Mensal"/>
    <n v="0.124134563"/>
    <n v="5.7960888000000002E-2"/>
    <d v="1899-12-30T11:36:01"/>
  </r>
  <r>
    <s v="R Libindo Ferraz"/>
    <s v="R Arcos da Carioca"/>
    <s v="R Maximiano Brandao"/>
    <x v="338"/>
    <s v="Matutino"/>
    <s v="Mensal"/>
    <n v="0.124134563"/>
    <n v="6.6173676000000001E-2"/>
    <d v="1899-12-30T11:40:25"/>
  </r>
  <r>
    <s v="R Libra"/>
    <s v="R Nebulosas"/>
    <s v="R Gemeos"/>
    <x v="431"/>
    <s v="Vespertino"/>
    <s v="Mensal"/>
    <n v="0.19498567999999999"/>
    <n v="0.129651978"/>
    <d v="1899-12-30T16:55:43"/>
  </r>
  <r>
    <s v="R Libra"/>
    <s v="R Gemeos"/>
    <s v="R Sirius"/>
    <x v="88"/>
    <s v="Vespertino"/>
    <s v="Mensal"/>
    <n v="0.19498567999999999"/>
    <n v="6.5333701999999994E-2"/>
    <d v="1899-12-30T16:40:23"/>
  </r>
  <r>
    <s v="R Licuri"/>
    <s v="R Gapuicipo"/>
    <s v="Av Gameleira Branca"/>
    <x v="33"/>
    <s v="Matutino"/>
    <s v="Mensal"/>
    <n v="7.3118838999999991E-2"/>
    <n v="6.1986534000000003E-2"/>
    <d v="1899-12-30T12:03:12"/>
  </r>
  <r>
    <s v="R Licuri"/>
    <s v="Av Gameleira Branca"/>
    <s v="Av Gameleira Branca"/>
    <x v="33"/>
    <s v="Matutino"/>
    <s v="Mensal"/>
    <n v="7.3118838999999991E-2"/>
    <n v="1.1132305E-2"/>
    <d v="1899-12-30T12:03:57"/>
  </r>
  <r>
    <s v="R Lideranca"/>
    <s v="R Alfredo Costa"/>
    <s v="R Nazarezinho"/>
    <x v="129"/>
    <s v="Matutino"/>
    <s v="Mensal"/>
    <n v="0.31648967699999997"/>
    <n v="5.1039436000000001E-2"/>
    <d v="1899-12-30T12:39:50"/>
  </r>
  <r>
    <s v="R Lideranca"/>
    <s v="Av Pires do Rio"/>
    <s v="R Jose Ramazini de Oliveira"/>
    <x v="380"/>
    <s v="Vespertino"/>
    <s v="Mensal"/>
    <n v="0.31648967699999997"/>
    <n v="5.6306167999999997E-2"/>
    <d v="1899-12-30T18:19:46"/>
  </r>
  <r>
    <s v="R Lideranca"/>
    <s v="R Jose Ramazini de Oliveira"/>
    <s v="R Alfredo Costa"/>
    <x v="380"/>
    <s v="Vespertino"/>
    <s v="Mensal"/>
    <n v="0.31648967699999997"/>
    <n v="0.127376289"/>
    <d v="1899-12-30T18:28:18"/>
  </r>
  <r>
    <s v="R Ligia Moreira de Salles Gomes"/>
    <s v="R Aulide Carini"/>
    <s v="R Edipo Feliciano"/>
    <x v="48"/>
    <s v="Vespertino"/>
    <s v="Mensal"/>
    <n v="4.7964516000000006E-2"/>
    <n v="4.7964515999999999E-2"/>
    <d v="1899-12-30T19:17:48"/>
  </r>
  <r>
    <s v="R Lilia"/>
    <s v="R Helio Vessoni"/>
    <s v="R Maria Lourdes Vessoni"/>
    <x v="50"/>
    <s v="Vespertino"/>
    <s v="Mensal"/>
    <n v="8.9725326999999994E-2"/>
    <n v="8.9725326999999994E-2"/>
    <d v="1899-12-30T19:11:17"/>
  </r>
  <r>
    <s v="R Liliaceas"/>
    <s v="R Borboleta Amarela"/>
    <s v="R S Geraldo"/>
    <x v="128"/>
    <s v="Vespertino"/>
    <s v="Mensal"/>
    <n v="0.17546690600000001"/>
    <n v="6.1247372000000001E-2"/>
    <d v="1899-12-30T18:00:48"/>
  </r>
  <r>
    <s v="R Liliaceas"/>
    <s v="R S Geraldo"/>
    <s v="Tv Liliaceas"/>
    <x v="128"/>
    <s v="Vespertino"/>
    <s v="Mensal"/>
    <n v="0.17546690600000001"/>
    <n v="3.6771590999999999E-2"/>
    <d v="1899-12-30T18:03:15"/>
  </r>
  <r>
    <s v="R Liliaceas"/>
    <s v="Tv Liliaceas"/>
    <s v="R Vinte e Nove de Julho"/>
    <x v="128"/>
    <s v="Vespertino"/>
    <s v="Mensal"/>
    <n v="0.17546690600000001"/>
    <n v="2.9468320999999999E-2"/>
    <d v="1899-12-30T18:05:12"/>
  </r>
  <r>
    <s v="R Liliaceas"/>
    <s v="R Vinte e Nove de Julho"/>
    <s v="Av Oliveira Freire"/>
    <x v="128"/>
    <s v="Vespertino"/>
    <s v="Mensal"/>
    <n v="0.17546690600000001"/>
    <n v="4.7979622E-2"/>
    <d v="1899-12-30T18:08:23"/>
  </r>
  <r>
    <s v="R Lima Bonfante"/>
    <s v="R Cap Mor Lazaro da Costa"/>
    <s v="Av dos Sertanistas"/>
    <x v="333"/>
    <s v="Vespertino"/>
    <s v="Mensal"/>
    <n v="0.21116801499999999"/>
    <n v="0.21116801499999999"/>
    <d v="1899-12-30T15:11:11"/>
  </r>
  <r>
    <s v="R Limao Bravo"/>
    <s v="R Erva de Santa Luzia"/>
    <s v="R Caruru da Bahia"/>
    <x v="216"/>
    <s v="Vespertino"/>
    <s v="Mensal"/>
    <n v="0.14351609800000001"/>
    <n v="0.14351609800000001"/>
    <d v="1899-12-30T18:06:48"/>
  </r>
  <r>
    <s v="R Limas Maia"/>
    <s v="R Sabino Duarte"/>
    <s v="R Pe Joao de Castro e Costa"/>
    <x v="139"/>
    <s v="Vespertino"/>
    <s v="Mensal"/>
    <n v="0.11409477200000001"/>
    <n v="4.2387550000000003E-2"/>
    <d v="1899-12-30T18:10:53"/>
  </r>
  <r>
    <s v="R Limas Maia"/>
    <s v="R Conceicao da Pedra"/>
    <s v="R Sabino Duarte"/>
    <x v="139"/>
    <s v="Vespertino"/>
    <s v="Mensal"/>
    <n v="0.11409477200000001"/>
    <n v="7.1707222000000001E-2"/>
    <d v="1899-12-30T18:15:02"/>
  </r>
  <r>
    <s v="R Limeira"/>
    <s v="R Jose Silva Alcantara Filho"/>
    <s v="(Próprio Logradouro/Trecho) R Limeira"/>
    <x v="313"/>
    <s v="Vespertino"/>
    <s v="Mensal"/>
    <n v="4.0840533999999998E-2"/>
    <n v="4.0840533999999998E-2"/>
    <d v="1899-12-30T19:24:35"/>
  </r>
  <r>
    <s v="R Limoeiro do Ajuru"/>
    <s v="R Cel Rodolfo Porto"/>
    <s v="Tv Marcia"/>
    <x v="115"/>
    <s v="Matutino"/>
    <s v="Mensal"/>
    <n v="0.38999863099999998"/>
    <n v="0.147335831"/>
    <d v="1899-12-30T11:37:59"/>
  </r>
  <r>
    <s v="R Limoeiro do Ajuru"/>
    <s v="Tv Marcia"/>
    <s v="R Geracina"/>
    <x v="115"/>
    <s v="Matutino"/>
    <s v="Mensal"/>
    <n v="0.38999863099999998"/>
    <n v="6.2614025000000004E-2"/>
    <d v="1899-12-30T11:42:06"/>
  </r>
  <r>
    <s v="R Limoeiro do Ajuru"/>
    <s v="R Geracina"/>
    <s v="R Miguel de Oliveira"/>
    <x v="115"/>
    <s v="Matutino"/>
    <s v="Mensal"/>
    <n v="0.38999863099999998"/>
    <n v="9.1035820000000003E-2"/>
    <d v="1899-12-30T11:48:04"/>
  </r>
  <r>
    <s v="R Limoeiro do Ajuru"/>
    <s v="R Miguel de Oliveira"/>
    <s v="Av Manoel dos Santos Braga"/>
    <x v="115"/>
    <s v="Matutino"/>
    <s v="Mensal"/>
    <n v="0.38999863099999998"/>
    <n v="8.9012955000000005E-2"/>
    <d v="1899-12-30T11:53:55"/>
  </r>
  <r>
    <s v="R Linaria"/>
    <s v="R Manuel Rodrigues Santiago"/>
    <s v="R Jose de Amenabar"/>
    <x v="442"/>
    <s v="Matutino"/>
    <s v="Mensal"/>
    <n v="0.389676737"/>
    <n v="0.173797699"/>
    <d v="1899-12-30T07:49:16"/>
  </r>
  <r>
    <s v="R Linaria"/>
    <s v="R Jose de Amenabar"/>
    <s v="R Rui Diaz Gusmao"/>
    <x v="59"/>
    <s v="Matutino"/>
    <s v="Mensal"/>
    <n v="0.389676737"/>
    <n v="5.6335793000000002E-2"/>
    <d v="1899-12-30T10:31:52"/>
  </r>
  <r>
    <s v="R Linaria"/>
    <s v="R Rui Diaz Gusmao"/>
    <s v="R Eduardo Lopes Chavari"/>
    <x v="59"/>
    <s v="Matutino"/>
    <s v="Mensal"/>
    <n v="0.389676737"/>
    <n v="5.4205523999999998E-2"/>
    <d v="1899-12-30T10:34:42"/>
  </r>
  <r>
    <s v="R Linaria"/>
    <s v="R Eduardo Lopes Chavari"/>
    <s v="R Serra da Arnica"/>
    <x v="59"/>
    <s v="Matutino"/>
    <s v="Mensal"/>
    <n v="0.389676737"/>
    <n v="2.5153598999999999E-2"/>
    <d v="1899-12-30T10:36:01"/>
  </r>
  <r>
    <s v="R Linaria"/>
    <s v="R Serra da Arnica"/>
    <s v="R Marcos Soares Pereira"/>
    <x v="59"/>
    <s v="Matutino"/>
    <s v="Mensal"/>
    <n v="0.389676737"/>
    <n v="2.8404436000000002E-2"/>
    <d v="1899-12-30T10:37:30"/>
  </r>
  <r>
    <s v="R Linaria"/>
    <s v="R Marcos Soares Pereira"/>
    <s v="R Jose Alves Coelho"/>
    <x v="59"/>
    <s v="Matutino"/>
    <s v="Mensal"/>
    <n v="0.389676737"/>
    <n v="5.1779685999999998E-2"/>
    <d v="1899-12-30T10:40:13"/>
  </r>
  <r>
    <s v="R Lincoln Junqueira"/>
    <s v="R Silvianopolis"/>
    <s v="Vla Seis"/>
    <x v="361"/>
    <s v="Matutino"/>
    <s v="Mensal"/>
    <n v="1.1749335650000001"/>
    <n v="0.125622231"/>
    <d v="1899-12-30T09:43:16"/>
  </r>
  <r>
    <s v="R Lincoln Junqueira"/>
    <s v="Vla Seis"/>
    <s v="R Luis Medeiros da Silva"/>
    <x v="361"/>
    <s v="Matutino"/>
    <s v="Mensal"/>
    <n v="1.1749335650000001"/>
    <n v="4.8761848000000003E-2"/>
    <d v="1899-12-30T09:46:32"/>
  </r>
  <r>
    <s v="R Lincoln Junqueira"/>
    <s v="R Luis Medeiros da Silva"/>
    <s v="R Prf Leoncio Gurgel"/>
    <x v="361"/>
    <s v="Matutino"/>
    <s v="Mensal"/>
    <n v="1.1749335650000001"/>
    <n v="7.4324614999999997E-2"/>
    <d v="1899-12-30T09:51:30"/>
  </r>
  <r>
    <s v="R Lincoln Junqueira"/>
    <s v="R Prf Leoncio Gurgel"/>
    <s v="Vla Seis"/>
    <x v="361"/>
    <s v="Matutino"/>
    <s v="Mensal"/>
    <n v="1.1749335650000001"/>
    <n v="0.122925034"/>
    <d v="1899-12-30T09:59:44"/>
  </r>
  <r>
    <s v="R Lincoln Junqueira"/>
    <s v="Vla Seis"/>
    <s v="R Silvianopolis"/>
    <x v="361"/>
    <s v="Matutino"/>
    <s v="Mensal"/>
    <n v="1.1749335650000001"/>
    <n v="0.12257737"/>
    <d v="1899-12-30T10:07:56"/>
  </r>
  <r>
    <s v="R Lincoln Junqueira"/>
    <s v="R Silvianopolis"/>
    <s v="R S Joao Marcos"/>
    <x v="361"/>
    <s v="Matutino"/>
    <s v="Mensal"/>
    <n v="1.1749335650000001"/>
    <n v="7.8097206000000002E-2"/>
    <d v="1899-12-30T10:13:10"/>
  </r>
  <r>
    <s v="R Lincoln Junqueira"/>
    <s v="R S Joao Marcos"/>
    <s v="R Wilson Duarte"/>
    <x v="361"/>
    <s v="Matutino"/>
    <s v="Mensal"/>
    <n v="1.1749335650000001"/>
    <n v="6.3829051999999997E-2"/>
    <d v="1899-12-30T10:17:26"/>
  </r>
  <r>
    <s v="R Lincoln Junqueira"/>
    <s v="R Wilson Duarte"/>
    <s v="Av Prf Joao Batista Conti"/>
    <x v="361"/>
    <s v="Matutino"/>
    <s v="Mensal"/>
    <n v="1.1749335650000001"/>
    <n v="4.8229958000000003E-2"/>
    <d v="1899-12-30T10:20:40"/>
  </r>
  <r>
    <s v="R Lincoln Junqueira"/>
    <s v="R Prf Leoncio Gurgel"/>
    <s v="R Dr Domingos Ramos Paiva"/>
    <x v="263"/>
    <s v="Matutino"/>
    <s v="Mensal"/>
    <n v="1.1749335650000001"/>
    <n v="0.105653946"/>
    <d v="1899-12-30T11:12:55"/>
  </r>
  <r>
    <s v="R Lincoln Junqueira"/>
    <s v="R Dr Domingos Ramos Paiva"/>
    <s v="(Próprio Logradouro/Trecho) R Lincoln Junqueira"/>
    <x v="263"/>
    <s v="Matutino"/>
    <s v="Mensal"/>
    <n v="1.1749335650000001"/>
    <n v="2.4268695999999999E-2"/>
    <d v="1899-12-30T11:14:32"/>
  </r>
  <r>
    <s v="R Lincoln Junqueira"/>
    <s v="R Salvador de Oliveira"/>
    <s v="(Próprio Logradouro/Trecho) R Lincoln Junqueira"/>
    <x v="263"/>
    <s v="Matutino"/>
    <s v="Mensal"/>
    <n v="1.1749335650000001"/>
    <n v="5.2743637000000003E-2"/>
    <d v="1899-12-30T11:18:02"/>
  </r>
  <r>
    <s v="R Lincoln Junqueira"/>
    <s v="R Salvador de Oliveira"/>
    <s v="(Próprio Logradouro/Trecho) R Lincoln Junqueira"/>
    <x v="263"/>
    <s v="Matutino"/>
    <s v="Mensal"/>
    <n v="1.1749335650000001"/>
    <n v="4.7916695000000002E-2"/>
    <d v="1899-12-30T11:21:12"/>
  </r>
  <r>
    <s v="R Lincoln Junqueira"/>
    <s v="R Pilar do Sul"/>
    <s v="R Salvador de Oliveira"/>
    <x v="263"/>
    <s v="Matutino"/>
    <s v="Mensal"/>
    <n v="1.1749335650000001"/>
    <n v="1.8515582999999999E-2"/>
    <d v="1899-12-30T11:22:26"/>
  </r>
  <r>
    <s v="R Lincoln Junqueira"/>
    <s v="R Alcides Quintar"/>
    <s v="R Pilar do Sul"/>
    <x v="263"/>
    <s v="Matutino"/>
    <s v="Mensal"/>
    <n v="1.1749335650000001"/>
    <n v="1.2075015999999999E-2"/>
    <d v="1899-12-30T11:23:14"/>
  </r>
  <r>
    <s v="R Lincoln Junqueira"/>
    <s v="Toda extensão da Via/Trecho"/>
    <m/>
    <x v="263"/>
    <s v="Matutino"/>
    <s v="Mensal"/>
    <n v="1.1749335650000001"/>
    <n v="2.9406438999999999E-2"/>
    <d v="1899-12-30T11:25:11"/>
  </r>
  <r>
    <s v="R Lincoln Junqueira"/>
    <s v="Toda extensão da Via/Trecho"/>
    <m/>
    <x v="263"/>
    <s v="Matutino"/>
    <s v="Mensal"/>
    <n v="1.1749335650000001"/>
    <n v="2.9406438999999999E-2"/>
    <d v="1899-12-30T11:27:08"/>
  </r>
  <r>
    <s v="R Lincoln Junqueira"/>
    <s v="R Sto Ovidio"/>
    <s v="Tv Rio Santa Rosa"/>
    <x v="263"/>
    <s v="Matutino"/>
    <s v="Mensal"/>
    <n v="1.1749335650000001"/>
    <n v="5.9334155999999999E-2"/>
    <d v="1899-12-30T11:31:05"/>
  </r>
  <r>
    <s v="R Lincoln Junqueira"/>
    <s v="Tv Rio Santa Rosa"/>
    <s v="R Prf Leoncio Gurgel"/>
    <x v="263"/>
    <s v="Matutino"/>
    <s v="Mensal"/>
    <n v="1.1749335650000001"/>
    <n v="0.131217941"/>
    <d v="1899-12-30T11:39:47"/>
  </r>
  <r>
    <s v="R Linda Flor"/>
    <s v="R dos Morangueiros"/>
    <s v="Av Prf Alipio de Barros"/>
    <x v="216"/>
    <s v="Vespertino"/>
    <s v="Mensal"/>
    <n v="0.16782292200000001"/>
    <n v="0.16782292200000001"/>
    <d v="1899-12-30T18:17:54"/>
  </r>
  <r>
    <s v="R Lindorio"/>
    <s v="R Maria de Toledo Piza"/>
    <s v="R S Celso"/>
    <x v="170"/>
    <s v="Vespertino"/>
    <s v="Mensal"/>
    <n v="0.382198013"/>
    <n v="0.18834205600000001"/>
    <d v="1899-12-30T19:11:29"/>
  </r>
  <r>
    <s v="R Lindorio"/>
    <s v="R S Celso"/>
    <s v="(Próprio Logradouro/Trecho) R Lindorio"/>
    <x v="170"/>
    <s v="Vespertino"/>
    <s v="Mensal"/>
    <n v="0.382198013"/>
    <n v="0.193855957"/>
    <d v="1899-12-30T19:24:41"/>
  </r>
  <r>
    <s v="R Lineu Novais"/>
    <s v="R Joao Antonio Xavier"/>
    <s v="Vla Bc"/>
    <x v="24"/>
    <s v="Vespertino"/>
    <s v="Mensal"/>
    <n v="0.194215477"/>
    <n v="0.108554504"/>
    <d v="1899-12-30T20:18:04"/>
  </r>
  <r>
    <s v="R Lineu Novais"/>
    <s v="Vla Bc"/>
    <s v="Av Joao da Costa Viana"/>
    <x v="24"/>
    <s v="Vespertino"/>
    <s v="Mensal"/>
    <n v="0.194215477"/>
    <n v="8.5660973000000001E-2"/>
    <d v="1899-12-30T20:23:29"/>
  </r>
  <r>
    <s v="R Lingue"/>
    <s v="Av Dep Dr Jose Aristodemo Pinotti"/>
    <s v="R Carlos Gilberto Campaglia"/>
    <x v="25"/>
    <s v="Vespertino"/>
    <s v="Mensal"/>
    <n v="7.6057723999999993E-2"/>
    <n v="7.6057723999999993E-2"/>
    <d v="1899-12-30T19:16:06"/>
  </r>
  <r>
    <s v="R Linha Imaginaria"/>
    <s v="R Nova Uniao"/>
    <s v="R das Romanzeiras"/>
    <x v="351"/>
    <s v="Vespertino"/>
    <s v="Mensal"/>
    <n v="7.137971500000001E-2"/>
    <n v="7.1379714999999996E-2"/>
    <d v="1899-12-30T16:42:16"/>
  </r>
  <r>
    <s v="R Lino Petenoni"/>
    <s v="R Manuel Patricio Lopes"/>
    <s v="R Anaz de Paula Machado"/>
    <x v="327"/>
    <s v="Matutino"/>
    <s v="Mensal"/>
    <n v="0.49929351000000005"/>
    <n v="0.16000086999999999"/>
    <d v="1899-12-30T12:51:50"/>
  </r>
  <r>
    <s v="R Lino Petenoni"/>
    <s v="R Anaz de Paula Machado"/>
    <s v="R Particular"/>
    <x v="327"/>
    <s v="Matutino"/>
    <s v="Mensal"/>
    <n v="0.49929351000000005"/>
    <n v="0.14165425100000001"/>
    <d v="1899-12-30T13:02:39"/>
  </r>
  <r>
    <s v="R Lino Petenoni"/>
    <s v="R Particular"/>
    <s v="R Antonio Jose de Medeiros"/>
    <x v="327"/>
    <s v="Matutino"/>
    <s v="Mensal"/>
    <n v="0.49929351000000005"/>
    <n v="2.0058266000000002E-2"/>
    <d v="1899-12-30T13:04:11"/>
  </r>
  <r>
    <s v="R Lino Petenoni"/>
    <s v="R Antonio Jose de Medeiros"/>
    <s v="R Francisco Matias da Silva"/>
    <x v="327"/>
    <s v="Matutino"/>
    <s v="Mensal"/>
    <n v="0.49929351000000005"/>
    <n v="3.6382247999999999E-2"/>
    <d v="1899-12-30T13:06:57"/>
  </r>
  <r>
    <s v="R Lino Petenoni"/>
    <s v="R Francisco Matias da Silva"/>
    <s v="Tv Miron"/>
    <x v="327"/>
    <s v="Matutino"/>
    <s v="Mensal"/>
    <n v="0.49929351000000005"/>
    <n v="0.141197876"/>
    <d v="1899-12-30T13:17:44"/>
  </r>
  <r>
    <s v="R Lirio Branco"/>
    <s v="Av Flamingo"/>
    <s v="R Rnh Margarida"/>
    <x v="356"/>
    <s v="Vespertino"/>
    <s v="Mensal"/>
    <n v="0.17395854800000002"/>
    <n v="7.3234062000000003E-2"/>
    <d v="1899-12-30T17:21:07"/>
  </r>
  <r>
    <s v="R Lirio Branco"/>
    <s v="R Rnh Margarida"/>
    <s v="R Jardineira"/>
    <x v="356"/>
    <s v="Vespertino"/>
    <s v="Mensal"/>
    <n v="0.17395854800000002"/>
    <n v="2.7254845E-2"/>
    <d v="1899-12-30T17:22:54"/>
  </r>
  <r>
    <s v="R Lirio Branco"/>
    <s v="R Jardineira"/>
    <s v="R Pimenteira"/>
    <x v="356"/>
    <s v="Vespertino"/>
    <s v="Mensal"/>
    <n v="0.17395854800000002"/>
    <n v="1.2835512E-2"/>
    <d v="1899-12-30T17:23:45"/>
  </r>
  <r>
    <s v="R Lirio Branco"/>
    <s v="R Pimenteira"/>
    <s v="R Osorio Franco Vilhena"/>
    <x v="356"/>
    <s v="Vespertino"/>
    <s v="Mensal"/>
    <n v="0.17395854800000002"/>
    <n v="6.0634129000000002E-2"/>
    <d v="1899-12-30T17:27:43"/>
  </r>
  <r>
    <s v="R Lirio D Agua"/>
    <s v="R Jasmim do Imperador"/>
    <s v="R Margarida Africana"/>
    <x v="60"/>
    <s v="Vespertino"/>
    <s v="Mensal"/>
    <n v="0.20417439300000001"/>
    <n v="0.20417439300000001"/>
    <d v="1899-12-30T17:25:41"/>
  </r>
  <r>
    <s v="R Lirio da Serra"/>
    <s v="R Estrelamim"/>
    <s v="R Katumi Kida"/>
    <x v="423"/>
    <s v="Matutino"/>
    <s v="Mensal"/>
    <n v="0.6112765859999999"/>
    <n v="9.3466959999999998E-3"/>
    <d v="1899-12-30T10:04:15"/>
  </r>
  <r>
    <s v="R Lirio da Serra"/>
    <s v="R Katumi Kida"/>
    <s v="R Raposeira"/>
    <x v="330"/>
    <s v="Matutino"/>
    <s v="Mensal"/>
    <n v="0.6112765859999999"/>
    <n v="5.1263428E-2"/>
    <d v="1899-12-30T10:41:25"/>
  </r>
  <r>
    <s v="R Lirio da Serra"/>
    <s v="R Raposeira"/>
    <s v="R Trevo de Santa Maria"/>
    <x v="330"/>
    <s v="Matutino"/>
    <s v="Mensal"/>
    <n v="0.6112765859999999"/>
    <n v="6.2050392000000003E-2"/>
    <d v="1899-12-30T10:45:36"/>
  </r>
  <r>
    <s v="R Lirio da Serra"/>
    <s v="R Trevo de Santa Maria"/>
    <s v="R S Jose do Limoeiro"/>
    <x v="330"/>
    <s v="Matutino"/>
    <s v="Mensal"/>
    <n v="0.6112765859999999"/>
    <n v="0.107120857"/>
    <d v="1899-12-30T10:52:50"/>
  </r>
  <r>
    <s v="R Lirio da Serra"/>
    <s v="R S Jose do Limoeiro"/>
    <s v="R Japicanga"/>
    <x v="330"/>
    <s v="Matutino"/>
    <s v="Mensal"/>
    <n v="0.6112765859999999"/>
    <n v="7.5840874000000003E-2"/>
    <d v="1899-12-30T10:57:58"/>
  </r>
  <r>
    <s v="R Lirio da Serra"/>
    <s v="R Japicanga"/>
    <s v="R Pantanais do Mato Grosso"/>
    <x v="330"/>
    <s v="Matutino"/>
    <s v="Mensal"/>
    <n v="0.6112765859999999"/>
    <n v="0.119200607"/>
    <d v="1899-12-30T11:06:01"/>
  </r>
  <r>
    <s v="R Lirio da Serra"/>
    <s v="R Pantanais do Mato Grosso"/>
    <s v="R Vitifolia"/>
    <x v="330"/>
    <s v="Matutino"/>
    <s v="Mensal"/>
    <n v="0.6112765859999999"/>
    <n v="5.9401474000000003E-2"/>
    <d v="1899-12-30T11:10:01"/>
  </r>
  <r>
    <s v="R Lirio da Serra"/>
    <s v="R Vitifolia"/>
    <s v="R Branquilho"/>
    <x v="330"/>
    <s v="Matutino"/>
    <s v="Mensal"/>
    <n v="0.6112765859999999"/>
    <n v="5.5546574000000001E-2"/>
    <d v="1899-12-30T11:13:46"/>
  </r>
  <r>
    <s v="R Lirio da Serra"/>
    <s v="R Branquilho"/>
    <s v="R Itambe"/>
    <x v="330"/>
    <s v="Matutino"/>
    <s v="Mensal"/>
    <n v="0.6112765859999999"/>
    <n v="7.1505684E-2"/>
    <d v="1899-12-30T11:18:36"/>
  </r>
  <r>
    <s v="R Lirio das Pedras"/>
    <s v="R Garca Morena"/>
    <s v="R Hena"/>
    <x v="299"/>
    <s v="Matutino"/>
    <s v="Mensal"/>
    <n v="0.30227417000000001"/>
    <n v="0.30227417000000001"/>
    <d v="1899-12-30T12:05:10"/>
  </r>
  <r>
    <s v="R Lirio do Vale"/>
    <s v="R Francesco Usper"/>
    <s v="R Noite de Maio"/>
    <x v="77"/>
    <s v="Matutino"/>
    <s v="Mensal"/>
    <n v="0.26579872399999999"/>
    <n v="6.1586020999999998E-2"/>
    <d v="1899-12-30T11:58:05"/>
  </r>
  <r>
    <s v="R Lirio do Vale"/>
    <s v="R Noite de Maio"/>
    <s v="R Rio das Flores"/>
    <x v="77"/>
    <s v="Matutino"/>
    <s v="Mensal"/>
    <n v="0.26579872399999999"/>
    <n v="5.3815948000000002E-2"/>
    <d v="1899-12-30T12:00:57"/>
  </r>
  <r>
    <s v="R Lirio do Vale"/>
    <s v="R Rio das Flores"/>
    <s v="R Rosas Vermelhas"/>
    <x v="77"/>
    <s v="Matutino"/>
    <s v="Mensal"/>
    <n v="0.26579872399999999"/>
    <n v="4.6943287E-2"/>
    <d v="1899-12-30T12:03:27"/>
  </r>
  <r>
    <s v="R Lirio do Vale"/>
    <s v="R Rosas Vermelhas"/>
    <s v="R Estrela de Belem"/>
    <x v="77"/>
    <s v="Matutino"/>
    <s v="Mensal"/>
    <n v="0.26579872399999999"/>
    <n v="7.7080669999999999E-3"/>
    <d v="1899-12-30T12:03:52"/>
  </r>
  <r>
    <s v="R Lirio do Vale"/>
    <s v="R Estrela de Belem"/>
    <s v="R Mar de Rosas"/>
    <x v="77"/>
    <s v="Matutino"/>
    <s v="Mensal"/>
    <n v="0.26579872399999999"/>
    <n v="3.3121639000000001E-2"/>
    <d v="1899-12-30T12:05:38"/>
  </r>
  <r>
    <s v="R Lirio do Vale"/>
    <s v="R Mar de Rosas"/>
    <s v="R Flor da Madrugada"/>
    <x v="77"/>
    <s v="Matutino"/>
    <s v="Mensal"/>
    <n v="0.26579872399999999"/>
    <n v="2.1110762000000002E-2"/>
    <d v="1899-12-30T12:06:46"/>
  </r>
  <r>
    <s v="R Lirio do Vale"/>
    <s v="R Flor da Madrugada"/>
    <s v="R Catedral Submersa"/>
    <x v="77"/>
    <s v="Matutino"/>
    <s v="Mensal"/>
    <n v="0.26579872399999999"/>
    <n v="4.1513000000000001E-2"/>
    <d v="1899-12-30T12:08:59"/>
  </r>
  <r>
    <s v="R Lisa Noblet"/>
    <s v="R Leon Burbure"/>
    <s v="R Luca Conforti"/>
    <x v="284"/>
    <s v="Matutino"/>
    <s v="Mensal"/>
    <n v="0.15383962800000001"/>
    <n v="2.0461079E-2"/>
    <d v="1899-12-30T11:59:56"/>
  </r>
  <r>
    <s v="R Lisa Noblet"/>
    <s v="R Luca Conforti"/>
    <s v="S/Logradouro"/>
    <x v="284"/>
    <s v="Matutino"/>
    <s v="Mensal"/>
    <n v="0.15383962800000001"/>
    <n v="1.6017838999999999E-2"/>
    <d v="1899-12-30T12:00:53"/>
  </r>
  <r>
    <s v="R Lisa Noblet"/>
    <s v="S/Logradouro"/>
    <s v="S/Logradouro"/>
    <x v="284"/>
    <s v="Matutino"/>
    <s v="Mensal"/>
    <n v="0.15383962800000001"/>
    <n v="3.0257396999999998E-2"/>
    <d v="1899-12-30T12:02:42"/>
  </r>
  <r>
    <s v="R Lisa Noblet"/>
    <s v="S/Logradouro"/>
    <s v="S/Logradouro"/>
    <x v="284"/>
    <s v="Matutino"/>
    <s v="Mensal"/>
    <n v="0.15383962800000001"/>
    <n v="3.6012699000000002E-2"/>
    <d v="1899-12-30T12:04:52"/>
  </r>
  <r>
    <s v="R Lisa Noblet"/>
    <s v="S/Logradouro"/>
    <s v="R Augustin Luberti"/>
    <x v="284"/>
    <s v="Matutino"/>
    <s v="Mensal"/>
    <n v="0.15383962800000001"/>
    <n v="5.1090613999999999E-2"/>
    <d v="1899-12-30T12:07:55"/>
  </r>
  <r>
    <s v="R Livino Dargolo"/>
    <s v="Av Min Jose Americo de Almeida"/>
    <s v="R Dr Paulo Carneiro Maia"/>
    <x v="239"/>
    <s v="Matutino"/>
    <s v="Mensal"/>
    <n v="0.19108276699999999"/>
    <n v="5.5401836000000003E-2"/>
    <d v="1899-12-30T13:01:16"/>
  </r>
  <r>
    <s v="R Livio Zambecari"/>
    <s v="R Angelo de Candia"/>
    <s v="R Elisio Ferreira"/>
    <x v="230"/>
    <s v="Matutino"/>
    <s v="Mensal"/>
    <n v="0.17138509799999999"/>
    <n v="7.8478500000000007E-2"/>
    <d v="1899-12-30T12:08:52"/>
  </r>
  <r>
    <s v="R Livio Zambecari"/>
    <s v="R Elisio Ferreira"/>
    <s v="Av Mateo Bei"/>
    <x v="230"/>
    <s v="Matutino"/>
    <s v="Mensal"/>
    <n v="0.17138509799999999"/>
    <n v="8.05588E-2"/>
    <d v="1899-12-30T12:14:18"/>
  </r>
  <r>
    <s v="R Loandro da India"/>
    <s v="Tv Pe de Serra"/>
    <s v="(Próprio Logradouro/Trecho) R Loandro da India"/>
    <x v="328"/>
    <s v="Vespertino"/>
    <s v="Mensal"/>
    <n v="0.121900284"/>
    <n v="0.121900284"/>
    <d v="1899-12-30T18:49:52"/>
  </r>
  <r>
    <s v="R Loasa"/>
    <s v="Av Prf Alipio de Barros"/>
    <s v="R Canarana do Amazonas"/>
    <x v="290"/>
    <s v="Vespertino"/>
    <s v="Mensal"/>
    <n v="0.110735931"/>
    <n v="0.110735931"/>
    <d v="1899-12-30T19:24:12"/>
  </r>
  <r>
    <s v="R Lobato"/>
    <s v="Av Sapopemba"/>
    <s v="R Ateneu Paulista"/>
    <x v="435"/>
    <s v="Matutino"/>
    <s v="Mensal"/>
    <n v="0.419103226"/>
    <n v="0.16818187000000001"/>
    <d v="1899-12-30T10:59:19"/>
  </r>
  <r>
    <s v="R Lobato"/>
    <s v="R Ateneu Paulista"/>
    <s v="R Uhland"/>
    <x v="435"/>
    <s v="Matutino"/>
    <s v="Mensal"/>
    <n v="0.419103226"/>
    <n v="0.25092135599999998"/>
    <d v="1899-12-30T11:15:37"/>
  </r>
  <r>
    <s v="R Lobo Guara"/>
    <s v="Av Nascer do Sol"/>
    <s v="R Dona Eloa do Valle Quadros"/>
    <x v="241"/>
    <s v="Vespertino"/>
    <s v="Mensal"/>
    <n v="9.6636611999999997E-2"/>
    <n v="9.6636611999999997E-2"/>
    <d v="1899-12-30T19:41:56"/>
  </r>
  <r>
    <s v="R Logina"/>
    <s v="Av Pires do Rio"/>
    <s v="R Roque Polidoro"/>
    <x v="380"/>
    <s v="Vespertino"/>
    <s v="Mensal"/>
    <n v="0.276435604"/>
    <n v="8.7421684E-2"/>
    <d v="1899-12-30T18:34:09"/>
  </r>
  <r>
    <s v="R Logina"/>
    <s v="R Roque Polidoro"/>
    <s v="R Leila"/>
    <x v="380"/>
    <s v="Vespertino"/>
    <s v="Mensal"/>
    <n v="0.276435604"/>
    <n v="9.3041672000000006E-2"/>
    <d v="1899-12-30T18:40:23"/>
  </r>
  <r>
    <s v="R Logina"/>
    <s v="R Leila"/>
    <s v="R Alfredo Costa"/>
    <x v="380"/>
    <s v="Vespertino"/>
    <s v="Mensal"/>
    <n v="0.276435604"/>
    <n v="6.3039150000000002E-2"/>
    <d v="1899-12-30T18:44:37"/>
  </r>
  <r>
    <s v="R Lola Montes"/>
    <s v="R Min Apolonio Salles"/>
    <s v="R Imo Leao Criveller"/>
    <x v="240"/>
    <s v="Matutino"/>
    <s v="Mensal"/>
    <n v="0.17405406199999998"/>
    <n v="8.7585274000000005E-2"/>
    <d v="1899-12-30T12:29:41"/>
  </r>
  <r>
    <s v="R Lola Montes"/>
    <s v="R Imo Leao Criveller"/>
    <s v="R Leopoldo Felix"/>
    <x v="240"/>
    <s v="Matutino"/>
    <s v="Mensal"/>
    <n v="0.17405406199999998"/>
    <n v="8.6468788000000005E-2"/>
    <d v="1899-12-30T12:35:36"/>
  </r>
  <r>
    <s v="R Lomar"/>
    <s v="R Araramboia"/>
    <s v="R Francesco Melzi"/>
    <x v="265"/>
    <s v="Matutino"/>
    <s v="Mensal"/>
    <n v="0.10178145600000001"/>
    <n v="0.10178145600000001"/>
    <d v="1899-12-30T11:54:42"/>
  </r>
  <r>
    <s v="R Lombilho"/>
    <s v="R Flantenor de Lima Paiva"/>
    <s v="R Roque Gonzales"/>
    <x v="26"/>
    <s v="Vespertino"/>
    <s v="Mensal"/>
    <n v="7.2778831000000002E-2"/>
    <n v="7.2778831000000002E-2"/>
    <d v="1899-12-30T18:10:46"/>
  </r>
  <r>
    <s v="R Loniceria"/>
    <s v="R Quirarema"/>
    <s v="R Rambuta"/>
    <x v="131"/>
    <s v="Matutino"/>
    <s v="Mensal"/>
    <n v="0.17624916099999999"/>
    <n v="4.5734271999999999E-2"/>
    <d v="1899-12-30T10:16:48"/>
  </r>
  <r>
    <s v="R Loniceria"/>
    <s v="R Rambuta"/>
    <s v="R Valter dos Santos Oliveira"/>
    <x v="131"/>
    <s v="Matutino"/>
    <s v="Mensal"/>
    <n v="0.17624916099999999"/>
    <n v="4.1784755999999999E-2"/>
    <d v="1899-12-30T10:19:42"/>
  </r>
  <r>
    <s v="R Loniceria"/>
    <s v="R Valter dos Santos Oliveira"/>
    <s v="R Lucarana"/>
    <x v="131"/>
    <s v="Matutino"/>
    <s v="Mensal"/>
    <n v="0.17624916099999999"/>
    <n v="4.2375617999999997E-2"/>
    <d v="1899-12-30T10:22:39"/>
  </r>
  <r>
    <s v="R Loniceria"/>
    <s v="R Lucarana"/>
    <s v="R Hevea"/>
    <x v="131"/>
    <s v="Matutino"/>
    <s v="Mensal"/>
    <n v="0.17624916099999999"/>
    <n v="4.6354514999999999E-2"/>
    <d v="1899-12-30T10:25:52"/>
  </r>
  <r>
    <s v="R Lope Alberdi"/>
    <s v="R Primo Baudini"/>
    <s v="R Geronimo Maria Costa"/>
    <x v="372"/>
    <s v="Vespertino"/>
    <s v="Mensal"/>
    <n v="0.30458801299999999"/>
    <n v="0.13709454300000001"/>
    <d v="1899-12-30T17:44:10"/>
  </r>
  <r>
    <s v="R Lope Alberdi"/>
    <s v="R Geronimo Maria Costa"/>
    <s v="R Pedro da Esperanca"/>
    <x v="372"/>
    <s v="Vespertino"/>
    <s v="Mensal"/>
    <n v="0.30458801299999999"/>
    <n v="0.16749346900000001"/>
    <d v="1899-12-30T17:55:17"/>
  </r>
  <r>
    <s v="R Lopes Benavides"/>
    <s v="Av Egidio Martins"/>
    <s v="R Dinastia Joanina"/>
    <x v="161"/>
    <s v="Matutino"/>
    <s v="Mensal"/>
    <n v="0.27518250999999999"/>
    <n v="0.14555267299999999"/>
    <d v="1899-12-30T13:28:21"/>
  </r>
  <r>
    <s v="R Lopes Benavides"/>
    <s v="R Dinastia Joanina"/>
    <s v="R Cristovao Jaques"/>
    <x v="161"/>
    <s v="Matutino"/>
    <s v="Mensal"/>
    <n v="0.27518250999999999"/>
    <n v="0.129629837"/>
    <d v="1899-12-30T13:37:12"/>
  </r>
  <r>
    <s v="R Lopes Benavides"/>
    <s v="R Cristovao Jaques"/>
    <s v="R Estevao do Loreto"/>
    <x v="161"/>
    <s v="Matutino"/>
    <s v="Mensal"/>
    <n v="0.27518250999999999"/>
    <n v="6.2598960999999995E-2"/>
    <d v="1899-12-30T13:41:28"/>
  </r>
  <r>
    <s v="R Lopes de Cascais"/>
    <s v="R dos Jesuitas"/>
    <s v="R Jesuino Marcondes"/>
    <x v="300"/>
    <s v="Vespertino"/>
    <s v="Mensal"/>
    <n v="0.21551978700000002"/>
    <n v="5.4114364999999998E-2"/>
    <d v="1899-12-30T19:10:29"/>
  </r>
  <r>
    <s v="R Lopes de Cascais"/>
    <s v="R Jesuino Marcondes"/>
    <s v="R Gaspar Alvares"/>
    <x v="300"/>
    <s v="Vespertino"/>
    <s v="Mensal"/>
    <n v="0.21551978700000002"/>
    <n v="6.0211102000000002E-2"/>
    <d v="1899-12-30T19:15:32"/>
  </r>
  <r>
    <s v="R Lopes de Cascais"/>
    <s v="R Gaspar Alvares"/>
    <s v="Est do Lageado Velho"/>
    <x v="300"/>
    <s v="Vespertino"/>
    <s v="Mensal"/>
    <n v="0.21551978700000002"/>
    <n v="0.101194321"/>
    <d v="1899-12-30T19:24:01"/>
  </r>
  <r>
    <s v="R Lopes de Leao"/>
    <s v="Av Maria Luiza Americano"/>
    <s v="R Verissimo da Silva"/>
    <x v="420"/>
    <s v="Matutino"/>
    <s v="Mensal"/>
    <n v="0.18894426"/>
    <n v="0.18894426"/>
    <d v="1899-12-30T11:08:31"/>
  </r>
  <r>
    <s v="R Lopes de Medeiros"/>
    <s v="R Joaquim Meira de Siqueira"/>
    <s v="R Zenobio Acioli"/>
    <x v="183"/>
    <s v="Matutino"/>
    <s v="Mensal"/>
    <n v="0.56963557399999998"/>
    <n v="0.149073502"/>
    <d v="1899-12-30T12:56:25"/>
  </r>
  <r>
    <s v="R Lopes de Medeiros"/>
    <s v="R Zenobio Acioli"/>
    <s v="R Baltazar da Silva"/>
    <x v="183"/>
    <s v="Matutino"/>
    <s v="Mensal"/>
    <n v="0.56963557399999998"/>
    <n v="0.15308158899999999"/>
    <d v="1899-12-30T13:06:39"/>
  </r>
  <r>
    <s v="R Lopes de Medeiros"/>
    <s v="R Baltazar da Silva"/>
    <s v="R Joao Ribeiro do Vale"/>
    <x v="420"/>
    <s v="Matutino"/>
    <s v="Mensal"/>
    <n v="0.56963557399999998"/>
    <n v="0.10905047599999999"/>
    <d v="1899-12-30T11:15:51"/>
  </r>
  <r>
    <s v="R Lopes de Medeiros"/>
    <s v="R Joao Ribeiro do Vale"/>
    <s v="Av Maria Luiza Americano"/>
    <x v="420"/>
    <s v="Matutino"/>
    <s v="Mensal"/>
    <n v="0.56963557399999998"/>
    <n v="0.15843000800000001"/>
    <d v="1899-12-30T11:26:30"/>
  </r>
  <r>
    <s v="R Lopes Franca"/>
    <s v="R Ilha da Queimada"/>
    <s v="R Chafariz de Pedra"/>
    <x v="419"/>
    <s v="Vespertino"/>
    <s v="Mensal"/>
    <n v="0.505800205"/>
    <n v="0.33386618000000001"/>
    <d v="1899-12-30T16:57:24"/>
  </r>
  <r>
    <s v="R Lopes Franca"/>
    <s v="R Chafariz de Pedra"/>
    <s v="R Chafariz de Pedra"/>
    <x v="419"/>
    <s v="Vespertino"/>
    <s v="Mensal"/>
    <n v="0.505800205"/>
    <n v="4.0766468E-2"/>
    <d v="1899-12-30T16:59:41"/>
  </r>
  <r>
    <s v="R Lopes Franca"/>
    <s v="R Chafariz de Pedra"/>
    <s v="R Chafariz de Pedra"/>
    <x v="419"/>
    <s v="Vespertino"/>
    <s v="Mensal"/>
    <n v="0.505800205"/>
    <n v="0.13116755699999999"/>
    <d v="1899-12-30T17:06:59"/>
  </r>
  <r>
    <s v="R Lopes Perestrelo"/>
    <s v="R D Mateus de Abreu Pereira"/>
    <s v="R D Mateus de Abreu Pereira"/>
    <x v="149"/>
    <s v="Vespertino"/>
    <s v="Mensal"/>
    <n v="0.186344439"/>
    <n v="2.4998755000000001E-2"/>
    <d v="1899-12-30T19:23:26"/>
  </r>
  <r>
    <s v="R Lopes Perestrelo"/>
    <s v="R D Mateus de Abreu Pereira"/>
    <s v="R Delgado de Escobar"/>
    <x v="149"/>
    <s v="Vespertino"/>
    <s v="Mensal"/>
    <n v="0.186344439"/>
    <n v="3.5445300999999999E-2"/>
    <d v="1899-12-30T19:25:36"/>
  </r>
  <r>
    <s v="R Lopes Perestrelo"/>
    <s v="R Delgado de Escobar"/>
    <s v="R Jose de Sa e Arruda"/>
    <x v="149"/>
    <s v="Vespertino"/>
    <s v="Mensal"/>
    <n v="0.186344439"/>
    <n v="0.125900383"/>
    <d v="1899-12-30T19:33:18"/>
  </r>
  <r>
    <s v="R Lorenzo Cattani"/>
    <s v="R Felipe Villanueva"/>
    <s v="(Próprio Logradouro/Trecho) R Lorenzo Cattani"/>
    <x v="386"/>
    <s v="Vespertino"/>
    <s v="Mensal"/>
    <n v="0.44535087200000001"/>
    <n v="0.17760020400000001"/>
    <d v="1899-12-30T20:03:14"/>
  </r>
  <r>
    <s v="R Lorenzo Cattani"/>
    <s v="S/Logradouro"/>
    <s v="(Próprio Logradouro/Trecho) R Lorenzo Cattani"/>
    <x v="386"/>
    <s v="Vespertino"/>
    <s v="Mensal"/>
    <n v="0.44535087200000001"/>
    <n v="2.8135173999999999E-2"/>
    <d v="1899-12-30T20:04:59"/>
  </r>
  <r>
    <s v="R Lorenzo Cattani"/>
    <s v="S/Logradouro"/>
    <s v="R Francisco Nunes Cubas"/>
    <x v="386"/>
    <s v="Vespertino"/>
    <s v="Mensal"/>
    <n v="0.44535087200000001"/>
    <n v="0.23961549400000001"/>
    <d v="1899-12-30T20:19:53"/>
  </r>
  <r>
    <s v="R Lorenzo Fiorentini"/>
    <s v="R Alfonso Asturaro"/>
    <s v="Tv Mauricio Rocha e Silva"/>
    <x v="245"/>
    <s v="Vespertino"/>
    <s v="Mensal"/>
    <n v="0.229542951"/>
    <n v="4.0119606000000002E-2"/>
    <d v="1899-12-30T17:47:41"/>
  </r>
  <r>
    <s v="R Lorenzo Fiorentini"/>
    <s v="Tv Mauricio Rocha e Silva"/>
    <s v="Tv Maria Luisa Rivalta"/>
    <x v="245"/>
    <s v="Vespertino"/>
    <s v="Mensal"/>
    <n v="0.229542951"/>
    <n v="3.7368777999999998E-2"/>
    <d v="1899-12-30T17:49:50"/>
  </r>
  <r>
    <s v="R Lorenzo Fiorentini"/>
    <s v="Tv Maria Luisa Rivalta"/>
    <s v="Tv Joao Batista Dancla"/>
    <x v="245"/>
    <s v="Vespertino"/>
    <s v="Mensal"/>
    <n v="0.229542951"/>
    <n v="7.4651509999999997E-3"/>
    <d v="1899-12-30T17:50:16"/>
  </r>
  <r>
    <s v="R Lorenzo Fiorentini"/>
    <s v="Tv Joao Batista Dancla"/>
    <s v="Tv Maria Jose Correia"/>
    <x v="245"/>
    <s v="Vespertino"/>
    <s v="Mensal"/>
    <n v="0.229542951"/>
    <n v="2.6658279E-2"/>
    <d v="1899-12-30T17:51:48"/>
  </r>
  <r>
    <s v="R Lorenzo Fiorentini"/>
    <s v="Tv Maria Jose Correia"/>
    <s v="Tv Marco Antonio Fellini"/>
    <x v="245"/>
    <s v="Vespertino"/>
    <s v="Mensal"/>
    <n v="0.229542951"/>
    <n v="3.8506035000000001E-2"/>
    <d v="1899-12-30T17:54:01"/>
  </r>
  <r>
    <s v="R Lorenzo Fiorentini"/>
    <s v="Tv Marco Antonio Fellini"/>
    <s v="Tv Julio Cesar Brera"/>
    <x v="245"/>
    <s v="Vespertino"/>
    <s v="Mensal"/>
    <n v="0.229542951"/>
    <n v="7.6444479999999999E-3"/>
    <d v="1899-12-30T17:54:27"/>
  </r>
  <r>
    <s v="R Lorenzo Fiorentini"/>
    <s v="Tv Julio Cesar Brera"/>
    <s v="Tv Manoel Francisco Lisboa"/>
    <x v="245"/>
    <s v="Vespertino"/>
    <s v="Mensal"/>
    <n v="0.229542951"/>
    <n v="2.9316960999999999E-2"/>
    <d v="1899-12-30T17:56:08"/>
  </r>
  <r>
    <s v="R Lorenzo Fiorentini"/>
    <s v="Tv Manoel Francisco Lisboa"/>
    <s v="Tv Jose Marciano Pontes"/>
    <x v="245"/>
    <s v="Vespertino"/>
    <s v="Mensal"/>
    <n v="0.229542951"/>
    <n v="6.2060739999999998E-3"/>
    <d v="1899-12-30T17:56:29"/>
  </r>
  <r>
    <s v="R Lorenzo Fiorentini"/>
    <s v="Tv Jose Marciano Pontes"/>
    <s v="R Cachoeira do Campo Grande"/>
    <x v="245"/>
    <s v="Vespertino"/>
    <s v="Mensal"/>
    <n v="0.229542951"/>
    <n v="3.6257617999999998E-2"/>
    <d v="1899-12-30T17:58:34"/>
  </r>
  <r>
    <s v="R Lorenzo Massa"/>
    <s v="R Eduardo de Martino"/>
    <s v="R Alexandre Ciccarelli"/>
    <x v="293"/>
    <s v="Matutino"/>
    <s v="Mensal"/>
    <n v="0.75595186199999997"/>
    <n v="0.192115433"/>
    <d v="1899-12-30T12:55:46"/>
  </r>
  <r>
    <s v="R Lorenzo Massa"/>
    <s v="R Alexandre Ciccarelli"/>
    <s v="Av Maria Cursi"/>
    <x v="293"/>
    <s v="Matutino"/>
    <s v="Mensal"/>
    <n v="0.75595186199999997"/>
    <n v="0.16175885000000001"/>
    <d v="1899-12-30T13:06:16"/>
  </r>
  <r>
    <s v="R Lorenzo Massa"/>
    <s v="Av Maria Cursi"/>
    <s v="R Tita Ruffo"/>
    <x v="293"/>
    <s v="Matutino"/>
    <s v="Mensal"/>
    <n v="0.75595186199999997"/>
    <n v="0.15175302099999999"/>
    <d v="1899-12-30T13:16:06"/>
  </r>
  <r>
    <s v="R Lorenzo Massa"/>
    <s v="R Tita Ruffo"/>
    <s v="R Luis Rossetti"/>
    <x v="174"/>
    <s v="Matutino"/>
    <s v="Mensal"/>
    <n v="0.75595186199999997"/>
    <n v="0.12789642300000001"/>
    <d v="1899-12-30T12:00:06"/>
  </r>
  <r>
    <s v="R Lorenzo Massa"/>
    <s v="R Luis Rossetti"/>
    <s v="Av Joao Velho do Rego"/>
    <x v="174"/>
    <s v="Matutino"/>
    <s v="Mensal"/>
    <n v="0.75595186199999997"/>
    <n v="7.7605064000000001E-2"/>
    <d v="1899-12-30T12:04:37"/>
  </r>
  <r>
    <s v="R Lorenzo Penna"/>
    <s v="Av Ragueb Chohfi"/>
    <s v="R R Taubiu"/>
    <x v="372"/>
    <s v="Vespertino"/>
    <s v="Mensal"/>
    <n v="0.48119371"/>
    <n v="0.124770409"/>
    <d v="1899-12-30T18:03:34"/>
  </r>
  <r>
    <s v="R Lorenzo Penna"/>
    <s v="R R Taubiu"/>
    <s v="R Pindare"/>
    <x v="372"/>
    <s v="Vespertino"/>
    <s v="Mensal"/>
    <n v="0.48119371"/>
    <n v="5.638435E-2"/>
    <d v="1899-12-30T18:07:18"/>
  </r>
  <r>
    <s v="R Lorenzo Penna"/>
    <s v="R Pindare"/>
    <s v="R Antonio Coutinho"/>
    <x v="372"/>
    <s v="Vespertino"/>
    <s v="Mensal"/>
    <n v="0.48119371"/>
    <n v="0.12336628700000001"/>
    <d v="1899-12-30T18:15:30"/>
  </r>
  <r>
    <s v="R Lorenzo Penna"/>
    <s v="R Antonio Coutinho"/>
    <s v="R Arinos"/>
    <x v="372"/>
    <s v="Vespertino"/>
    <s v="Mensal"/>
    <n v="0.48119371"/>
    <n v="6.3641342000000004E-2"/>
    <d v="1899-12-30T18:19:43"/>
  </r>
  <r>
    <s v="R Lorenzo Penna"/>
    <s v="R Arinos"/>
    <s v="R Peruna"/>
    <x v="372"/>
    <s v="Vespertino"/>
    <s v="Mensal"/>
    <n v="0.48119371"/>
    <n v="5.8111785999999999E-2"/>
    <d v="1899-12-30T18:23:34"/>
  </r>
  <r>
    <s v="R Lorenzo Penna"/>
    <s v="R Peruna"/>
    <s v="R Aguarico"/>
    <x v="372"/>
    <s v="Vespertino"/>
    <s v="Mensal"/>
    <n v="0.48119371"/>
    <n v="5.4919536999999997E-2"/>
    <d v="1899-12-30T18:27:13"/>
  </r>
  <r>
    <s v="R Lorenzo Perosi"/>
    <s v="R Francisco Pires Ribeiro"/>
    <s v="R Alexandre Porto"/>
    <x v="169"/>
    <s v="Vespertino"/>
    <s v="Mensal"/>
    <n v="0.24846307400000001"/>
    <n v="6.2080425000000002E-2"/>
    <d v="1899-12-30T18:14:22"/>
  </r>
  <r>
    <s v="R Lorenzo Perosi"/>
    <s v="R Alexandre Porto"/>
    <s v="Av Fortaleza da Conceicao"/>
    <x v="169"/>
    <s v="Vespertino"/>
    <s v="Mensal"/>
    <n v="0.24846307400000001"/>
    <n v="6.3586658000000004E-2"/>
    <d v="1899-12-30T18:18:14"/>
  </r>
  <r>
    <s v="R Lorenzo Perosi"/>
    <s v="Av Fortaleza da Conceicao"/>
    <s v="R Afonso de Souza"/>
    <x v="169"/>
    <s v="Vespertino"/>
    <s v="Mensal"/>
    <n v="0.24846307400000001"/>
    <n v="6.4218811000000001E-2"/>
    <d v="1899-12-30T18:22:08"/>
  </r>
  <r>
    <s v="R Lorenzo Perosi"/>
    <s v="R Afonso de Souza"/>
    <s v="R Particular"/>
    <x v="169"/>
    <s v="Vespertino"/>
    <s v="Mensal"/>
    <n v="0.24846307400000001"/>
    <n v="5.8577179E-2"/>
    <d v="1899-12-30T18:25:42"/>
  </r>
  <r>
    <s v="R Lorenzo Pranzini"/>
    <s v="R Gal Porfirio da Paz"/>
    <s v="R Vsc de Sousa Franco"/>
    <x v="400"/>
    <s v="Matutino"/>
    <s v="Mensal"/>
    <n v="0.13855294799999998"/>
    <n v="0.13855294800000001"/>
    <d v="1899-12-30T13:49:20"/>
  </r>
  <r>
    <s v="R Lorenzo Sabatini"/>
    <s v="R Raposo da Fonseca"/>
    <s v="R Jose Tito Nabuco"/>
    <x v="405"/>
    <s v="Vespertino"/>
    <s v="Mensal"/>
    <n v="0.13136878599999999"/>
    <n v="6.2568110999999996E-2"/>
    <d v="1899-12-30T19:03:08"/>
  </r>
  <r>
    <s v="R Lorenzo Sabatini"/>
    <s v="R Jose Tito Nabuco"/>
    <s v="R Juvencio Petra"/>
    <x v="405"/>
    <s v="Vespertino"/>
    <s v="Mensal"/>
    <n v="0.13136878599999999"/>
    <n v="6.8800674000000006E-2"/>
    <d v="1899-12-30T19:06:18"/>
  </r>
  <r>
    <s v="R Loreto Vittori"/>
    <s v="R Montes Claros"/>
    <s v="R Mario Lanza"/>
    <x v="365"/>
    <s v="Matutino"/>
    <s v="Mensal"/>
    <n v="0.11526545000000001"/>
    <n v="4.5922295000000002E-2"/>
    <d v="1899-12-30T10:34:12"/>
  </r>
  <r>
    <s v="R Loreto Vittori"/>
    <s v="R Mario Lanza"/>
    <s v="R Guabiroba de Minas"/>
    <x v="365"/>
    <s v="Matutino"/>
    <s v="Mensal"/>
    <n v="0.11526545000000001"/>
    <n v="6.9343155000000004E-2"/>
    <d v="1899-12-30T10:38:01"/>
  </r>
  <r>
    <s v="R Louceiras"/>
    <s v="R Rio das Contas"/>
    <s v="R Serra do Ouro Branco"/>
    <x v="353"/>
    <s v="Vespertino"/>
    <s v="Mensal"/>
    <n v="0.13486875200000001"/>
    <n v="6.8105499E-2"/>
    <d v="1899-12-30T17:33:15"/>
  </r>
  <r>
    <s v="R Louceiras"/>
    <s v="R Serra do Ouro Branco"/>
    <s v="Est Morro dos Olhos D Agua"/>
    <x v="353"/>
    <s v="Vespertino"/>
    <s v="Mensal"/>
    <n v="0.13486875200000001"/>
    <n v="6.6763251999999995E-2"/>
    <d v="1899-12-30T17:37:38"/>
  </r>
  <r>
    <s v="R Louis Garneray"/>
    <s v="R Jujiu"/>
    <s v="R Diario de Sao Paulo"/>
    <x v="169"/>
    <s v="Vespertino"/>
    <s v="Mensal"/>
    <n v="0.13324824499999999"/>
    <n v="0.13324824499999999"/>
    <d v="1899-12-30T18:33:49"/>
  </r>
  <r>
    <s v="R Lourdes Gois"/>
    <s v="R Castanheira da India"/>
    <s v="R Jasmim da Italia"/>
    <x v="173"/>
    <s v="Matutino"/>
    <s v="Mensal"/>
    <n v="0.10705632799999999"/>
    <n v="0.10705632800000001"/>
    <d v="1899-12-30T12:08:58"/>
  </r>
  <r>
    <s v="R Loureiro"/>
    <s v="Av Itaquera"/>
    <s v="R Hester"/>
    <x v="434"/>
    <s v="Matutino"/>
    <s v="Mensal"/>
    <n v="0.55139837599999997"/>
    <n v="0.20452926599999999"/>
    <d v="1899-12-30T10:17:14"/>
  </r>
  <r>
    <s v="R Loureiro"/>
    <s v="R Hester"/>
    <s v="R Janita"/>
    <x v="434"/>
    <s v="Matutino"/>
    <s v="Mensal"/>
    <n v="0.55139837599999997"/>
    <n v="5.9752289E-2"/>
    <d v="1899-12-30T10:21:17"/>
  </r>
  <r>
    <s v="R Loureiro"/>
    <s v="R Janita"/>
    <s v="R Aturia"/>
    <x v="434"/>
    <s v="Matutino"/>
    <s v="Mensal"/>
    <n v="0.55139837599999997"/>
    <n v="0.100942459"/>
    <d v="1899-12-30T10:28:07"/>
  </r>
  <r>
    <s v="R Loureiro"/>
    <s v="R Aturia"/>
    <s v="R Urarema"/>
    <x v="434"/>
    <s v="Matutino"/>
    <s v="Mensal"/>
    <n v="0.55139837599999997"/>
    <n v="6.8801201000000006E-2"/>
    <d v="1899-12-30T10:32:47"/>
  </r>
  <r>
    <s v="R Loureiro"/>
    <s v="R Urarema"/>
    <s v="R Embiratai"/>
    <x v="434"/>
    <s v="Matutino"/>
    <s v="Mensal"/>
    <n v="0.55139837599999997"/>
    <n v="0.117373161"/>
    <d v="1899-12-30T10:40:45"/>
  </r>
  <r>
    <s v="R Lourenco Benacci"/>
    <s v="R Fernando Ganga"/>
    <s v="(Próprio Logradouro/Trecho) R Lourenco Benacci"/>
    <x v="346"/>
    <s v="Vespertino"/>
    <s v="Mensal"/>
    <n v="0.129241409"/>
    <n v="0.129241409"/>
    <d v="1899-12-30T18:21:49"/>
  </r>
  <r>
    <s v="R Lourenco Candido de Siqueira"/>
    <s v="R Alfredo Vasconcelos"/>
    <s v="R Serraria"/>
    <x v="90"/>
    <s v="Matutino"/>
    <s v="Mensal"/>
    <n v="0.29787823499999999"/>
    <n v="0.164654938"/>
    <d v="1899-12-30T10:42:32"/>
  </r>
  <r>
    <s v="R Lourenco Candido de Siqueira"/>
    <s v="R Serraria"/>
    <s v="(Próprio Logradouro/Trecho) R Lourenco Candido de Siqueira"/>
    <x v="90"/>
    <s v="Matutino"/>
    <s v="Mensal"/>
    <n v="0.29787823499999999"/>
    <n v="0.13322329699999999"/>
    <d v="1899-12-30T10:51:30"/>
  </r>
  <r>
    <s v="R Lourenco da Costa"/>
    <s v="R Silveira Nobrega"/>
    <s v="Av Dr Custodio de Lima"/>
    <x v="10"/>
    <s v="Vespertino"/>
    <s v="Mensal"/>
    <n v="0.108803787"/>
    <n v="0.108803787"/>
    <d v="1899-12-30T20:34:35"/>
  </r>
  <r>
    <s v="R Lourenco da Rocha"/>
    <s v="R Miguel Martins Lisboa"/>
    <s v="R Calixto Fonseca"/>
    <x v="401"/>
    <s v="Matutino"/>
    <s v="Mensal"/>
    <n v="0.112577938"/>
    <n v="7.9516022000000006E-2"/>
    <d v="1899-12-30T10:48:04"/>
  </r>
  <r>
    <s v="R Lourenco da Rocha"/>
    <s v="R Calixto Fonseca"/>
    <s v="R Francisco Bitancourt"/>
    <x v="401"/>
    <s v="Matutino"/>
    <s v="Mensal"/>
    <n v="0.112577938"/>
    <n v="3.3061915999999997E-2"/>
    <d v="1899-12-30T10:50:01"/>
  </r>
  <r>
    <s v="R Lourenco da Rocha Pita"/>
    <s v="R Lago Caracares"/>
    <s v="Vla Trinta e Tres"/>
    <x v="42"/>
    <s v="Matutino"/>
    <s v="Mensal"/>
    <n v="0.280328403"/>
    <n v="4.7562846999999998E-2"/>
    <d v="1899-12-30T11:50:10"/>
  </r>
  <r>
    <s v="R Lourenco da Rocha Pita"/>
    <s v="Vla Trinta e Tres"/>
    <s v="R Taiati"/>
    <x v="42"/>
    <s v="Matutino"/>
    <s v="Mensal"/>
    <n v="0.280328403"/>
    <n v="9.0540276000000003E-2"/>
    <d v="1899-12-30T11:56:13"/>
  </r>
  <r>
    <s v="R Lourenco da Rocha Pita"/>
    <s v="R Taiati"/>
    <s v="R Piracatinga"/>
    <x v="42"/>
    <s v="Matutino"/>
    <s v="Mensal"/>
    <n v="0.280328403"/>
    <n v="0.14222528100000001"/>
    <d v="1899-12-30T12:05:44"/>
  </r>
  <r>
    <s v="R Lourenco da Veiga"/>
    <s v="Est D Joao Nery"/>
    <s v="R Cabapoama"/>
    <x v="357"/>
    <s v="Matutino"/>
    <s v="Mensal"/>
    <n v="0.34876884999999996"/>
    <n v="0.16312686200000001"/>
    <d v="1899-12-30T12:25:19"/>
  </r>
  <r>
    <s v="R Lourenco da Veiga"/>
    <s v="R Cabapoama"/>
    <s v="Tv Lourenco da Veiga"/>
    <x v="357"/>
    <s v="Matutino"/>
    <s v="Mensal"/>
    <n v="0.34876884999999996"/>
    <n v="8.3930541999999997E-2"/>
    <d v="1899-12-30T12:31:10"/>
  </r>
  <r>
    <s v="R Lourenco da Veiga"/>
    <s v="Tv Lourenco da Veiga"/>
    <s v="R Marapendi"/>
    <x v="357"/>
    <s v="Matutino"/>
    <s v="Mensal"/>
    <n v="0.34876884999999996"/>
    <n v="2.4798126E-2"/>
    <d v="1899-12-30T12:32:54"/>
  </r>
  <r>
    <s v="R Lourenco da Veiga"/>
    <s v="R Marapendi"/>
    <s v="R Cap Eugenio de Macedo"/>
    <x v="357"/>
    <s v="Matutino"/>
    <s v="Mensal"/>
    <n v="0.34876884999999996"/>
    <n v="5.6057858000000002E-2"/>
    <d v="1899-12-30T12:36:49"/>
  </r>
  <r>
    <s v="R Lourenco da Veiga"/>
    <s v="R Cap Eugenio de Macedo"/>
    <s v="R Cancao dos Olhos"/>
    <x v="357"/>
    <s v="Matutino"/>
    <s v="Mensal"/>
    <n v="0.34876884999999996"/>
    <n v="2.0855463000000001E-2"/>
    <d v="1899-12-30T12:38:17"/>
  </r>
  <r>
    <s v="R Lourenco de Mascarenhas"/>
    <s v="R Pe Paulo Lopes"/>
    <s v="R Cuvitinga"/>
    <x v="407"/>
    <s v="Matutino"/>
    <s v="Mensal"/>
    <n v="0.18167746500000001"/>
    <n v="6.0135880000000003E-2"/>
    <d v="1899-12-30T11:36:51"/>
  </r>
  <r>
    <s v="R Lourenco de Mascarenhas"/>
    <s v="R Cuvitinga"/>
    <s v="S/Logradouro"/>
    <x v="407"/>
    <s v="Matutino"/>
    <s v="Mensal"/>
    <n v="0.18167746500000001"/>
    <n v="3.6202702000000003E-2"/>
    <d v="1899-12-30T11:38:34"/>
  </r>
  <r>
    <s v="R Lourenco de Mascarenhas"/>
    <s v="S/Logradouro"/>
    <s v="R Barbosa Leal"/>
    <x v="407"/>
    <s v="Matutino"/>
    <s v="Mensal"/>
    <n v="0.18167746500000001"/>
    <n v="1.9161615E-2"/>
    <d v="1899-12-30T11:39:28"/>
  </r>
  <r>
    <s v="R Lourenco de Mascarenhas"/>
    <s v="R Barbosa Leal"/>
    <s v="Tv Familia Unida"/>
    <x v="407"/>
    <s v="Matutino"/>
    <s v="Mensal"/>
    <n v="0.18167746500000001"/>
    <n v="6.6177268999999997E-2"/>
    <d v="1899-12-30T11:42:37"/>
  </r>
  <r>
    <s v="R Lourenco de Souza"/>
    <s v="R Miguel da Fonseca"/>
    <s v="R Justiniano Menezes"/>
    <x v="365"/>
    <s v="Matutino"/>
    <s v="Mensal"/>
    <n v="0.35113460199999996"/>
    <n v="3.6490566000000002E-2"/>
    <d v="1899-12-30T10:52:35"/>
  </r>
  <r>
    <s v="R Lourenco de Souza"/>
    <s v="R Justiniano Menezes"/>
    <s v="R Miguel de Serqueira"/>
    <x v="365"/>
    <s v="Matutino"/>
    <s v="Mensal"/>
    <n v="0.35113460199999996"/>
    <n v="3.0049082000000001E-2"/>
    <d v="1899-12-30T10:54:14"/>
  </r>
  <r>
    <s v="R Lourenco de Souza"/>
    <s v="R Miguel de Serqueira"/>
    <s v="R Leopoldino de Faria"/>
    <x v="51"/>
    <s v="Matutino"/>
    <s v="Mensal"/>
    <n v="0.35113460199999996"/>
    <n v="2.8602731999999999E-2"/>
    <d v="1899-12-30T11:13:02"/>
  </r>
  <r>
    <s v="R Lourenco de Souza"/>
    <s v="R Leopoldino de Faria"/>
    <s v="R Libanio do Amaral"/>
    <x v="51"/>
    <s v="Matutino"/>
    <s v="Mensal"/>
    <n v="0.35113460199999996"/>
    <n v="5.8461276999999999E-2"/>
    <d v="1899-12-30T11:16:43"/>
  </r>
  <r>
    <s v="R Lourenco de Souza"/>
    <s v="R Libanio do Amaral"/>
    <s v="R Manuel de Castro Lobo"/>
    <x v="51"/>
    <s v="Matutino"/>
    <s v="Mensal"/>
    <n v="0.35113460199999996"/>
    <n v="5.5078175E-2"/>
    <d v="1899-12-30T11:20:11"/>
  </r>
  <r>
    <s v="R Lourenco de Souza"/>
    <s v="R Manuel de Castro Lobo"/>
    <s v="R Joana de Auvernia"/>
    <x v="51"/>
    <s v="Matutino"/>
    <s v="Mensal"/>
    <n v="0.35113460199999996"/>
    <n v="6.0115428999999998E-2"/>
    <d v="1899-12-30T11:23:58"/>
  </r>
  <r>
    <s v="R Lourenco de Souza"/>
    <s v="R Joana de Auvernia"/>
    <s v="R Manuel da Silva Leao"/>
    <x v="51"/>
    <s v="Matutino"/>
    <s v="Mensal"/>
    <n v="0.35113460199999996"/>
    <n v="8.2337340999999994E-2"/>
    <d v="1899-12-30T11:29:08"/>
  </r>
  <r>
    <s v="R Lourenco do Vale"/>
    <s v="Av dos Sertanistas"/>
    <s v="Tv Alberto Calvo"/>
    <x v="333"/>
    <s v="Vespertino"/>
    <s v="Mensal"/>
    <n v="0.17201983999999998"/>
    <n v="0.113309677"/>
    <d v="1899-12-30T15:20:42"/>
  </r>
  <r>
    <s v="R Lourenco do Vale"/>
    <s v="Tv Alberto Calvo"/>
    <s v="Av dos Sertanistas"/>
    <x v="333"/>
    <s v="Vespertino"/>
    <s v="Mensal"/>
    <n v="0.17201983999999998"/>
    <n v="5.8710163000000003E-2"/>
    <d v="1899-12-30T15:25:38"/>
  </r>
  <r>
    <s v="R Lourenco dos Santos"/>
    <s v="R Quinze"/>
    <s v="R Manuel Nascimento"/>
    <x v="117"/>
    <s v="Matutino"/>
    <s v="Mensal"/>
    <n v="0.25602931200000001"/>
    <n v="0.196539886"/>
    <d v="1899-12-30T11:22:48"/>
  </r>
  <r>
    <s v="R Lourenco dos Santos"/>
    <s v="R Manuel Nascimento"/>
    <s v="R Boaventura Dias"/>
    <x v="117"/>
    <s v="Matutino"/>
    <s v="Mensal"/>
    <n v="0.25602931200000001"/>
    <n v="2.7794893000000001E-2"/>
    <d v="1899-12-30T11:24:08"/>
  </r>
  <r>
    <s v="R Lourenco dos Santos"/>
    <s v="R Boaventura Dias"/>
    <s v="Av Claudio da Costa"/>
    <x v="117"/>
    <s v="Matutino"/>
    <s v="Mensal"/>
    <n v="0.25602931200000001"/>
    <n v="3.1694531999999997E-2"/>
    <d v="1899-12-30T11:25:39"/>
  </r>
  <r>
    <s v="R Lourenco Franco do Prado"/>
    <s v="R Francisco Banelli"/>
    <s v="R Eugenio Grieco"/>
    <x v="40"/>
    <s v="Matutino"/>
    <s v="Mensal"/>
    <n v="0.318129826"/>
    <n v="0.15448326100000001"/>
    <d v="1899-12-30T11:16:25"/>
  </r>
  <r>
    <s v="R Lourenco Franco do Prado"/>
    <s v="R Eugenio Grieco"/>
    <s v="R Alberto Evaristo Ginastera"/>
    <x v="40"/>
    <s v="Matutino"/>
    <s v="Mensal"/>
    <n v="0.318129826"/>
    <n v="0.113563202"/>
    <d v="1899-12-30T11:23:35"/>
  </r>
  <r>
    <s v="R Lourenco Goncalves"/>
    <s v="R Jose Vieira Guimaraes"/>
    <s v="R Jose Martins dos Santos"/>
    <x v="365"/>
    <s v="Matutino"/>
    <s v="Mensal"/>
    <n v="9.0034744E-2"/>
    <n v="9.0034744E-2"/>
    <d v="1899-12-30T10:42:58"/>
  </r>
  <r>
    <s v="R Lourenco Leite Penteado"/>
    <s v="R Jose Bento de Melo"/>
    <s v="Vla Dezenove"/>
    <x v="275"/>
    <s v="Vespertino"/>
    <s v="Mensal"/>
    <n v="0.95342799899999997"/>
    <n v="0.14398718299999999"/>
    <d v="1899-12-30T19:05:10"/>
  </r>
  <r>
    <s v="R Lourenco Leite Penteado"/>
    <s v="Vla Dezenove"/>
    <s v="Vla Vinte e Nove"/>
    <x v="275"/>
    <s v="Vespertino"/>
    <s v="Mensal"/>
    <n v="0.95342799899999997"/>
    <n v="1.9641400999999999E-2"/>
    <d v="1899-12-30T19:06:00"/>
  </r>
  <r>
    <s v="R Lourenco Leite Penteado"/>
    <s v="Vla Vinte e Nove"/>
    <s v="Vla Vinte e Nove"/>
    <x v="275"/>
    <s v="Vespertino"/>
    <s v="Mensal"/>
    <n v="0.95342799899999997"/>
    <n v="4.6110251999999997E-2"/>
    <d v="1899-12-30T19:07:57"/>
  </r>
  <r>
    <s v="R Lourenco Leite Penteado"/>
    <s v="Vla Vinte e Nove"/>
    <s v="Av Bra de Muritiba"/>
    <x v="275"/>
    <s v="Vespertino"/>
    <s v="Mensal"/>
    <n v="0.95342799899999997"/>
    <n v="0.123716293"/>
    <d v="1899-12-30T19:13:13"/>
  </r>
  <r>
    <s v="R Lourenco Leite Penteado"/>
    <s v="Av Bra de Muritiba"/>
    <s v="R Francisco Lobo"/>
    <x v="275"/>
    <s v="Vespertino"/>
    <s v="Mensal"/>
    <n v="0.95342799899999997"/>
    <n v="9.4228722000000001E-2"/>
    <d v="1899-12-30T19:17:14"/>
  </r>
  <r>
    <s v="R Lourenco Leite Penteado"/>
    <s v="R Francisco Lobo"/>
    <s v="R Joao de Melo"/>
    <x v="275"/>
    <s v="Vespertino"/>
    <s v="Mensal"/>
    <n v="0.95342799899999997"/>
    <n v="0.13815812699999999"/>
    <d v="1899-12-30T19:23:07"/>
  </r>
  <r>
    <s v="R Lourenco Leite Penteado"/>
    <s v="R Joao de Melo"/>
    <s v="R Figueira de Carvalho"/>
    <x v="364"/>
    <s v="Vespertino"/>
    <s v="Mensal"/>
    <n v="0.95342799899999997"/>
    <n v="0.11257019"/>
    <d v="1899-12-30T18:15:15"/>
  </r>
  <r>
    <s v="R Lourenco Leite Penteado"/>
    <s v="R Figueira de Carvalho"/>
    <s v="R Cabral de Melo"/>
    <x v="364"/>
    <s v="Vespertino"/>
    <s v="Mensal"/>
    <n v="0.95342799899999997"/>
    <n v="5.6578823E-2"/>
    <d v="1899-12-30T18:18:55"/>
  </r>
  <r>
    <s v="R Lourenco Leite Penteado"/>
    <s v="R Cabral de Melo"/>
    <s v="R Antonio de Mendonca"/>
    <x v="97"/>
    <s v="Vespertino"/>
    <s v="Mensal"/>
    <n v="0.95342799899999997"/>
    <n v="0.18142143199999999"/>
    <d v="1899-12-30T19:42:53"/>
  </r>
  <r>
    <s v="R Lourenco Leite Penteado"/>
    <s v="R Antonio de Mendonca"/>
    <s v="R Julio Cesar Moreira"/>
    <x v="97"/>
    <s v="Vespertino"/>
    <s v="Mensal"/>
    <n v="0.95342799899999997"/>
    <n v="3.7015575000000002E-2"/>
    <d v="1899-12-30T19:44:47"/>
  </r>
  <r>
    <s v="R Lourenco Loureiro"/>
    <s v="R Julio de Grazia"/>
    <s v="R Manuel Alves Machado"/>
    <x v="294"/>
    <s v="Vespertino"/>
    <s v="Mensal"/>
    <n v="0.12964086900000002"/>
    <n v="6.5016547999999993E-2"/>
    <d v="1899-12-30T15:53:54"/>
  </r>
  <r>
    <s v="R Lourenco Loureiro"/>
    <s v="R Manuel Alves Machado"/>
    <s v="R Anecy Rocha"/>
    <x v="294"/>
    <s v="Vespertino"/>
    <s v="Mensal"/>
    <n v="0.12964086900000002"/>
    <n v="6.4624320999999998E-2"/>
    <d v="1899-12-30T15:57:12"/>
  </r>
  <r>
    <s v="R Lourenco Ruxaque"/>
    <s v="R Francisco Fernandes Frazao"/>
    <s v="(Próprio Logradouro/Trecho) R Lourenco Ruxaque"/>
    <x v="436"/>
    <s v="Matutino"/>
    <s v="Mensal"/>
    <n v="0.13973428300000001"/>
    <n v="0.13973428299999999"/>
    <d v="1899-12-30T12:26:40"/>
  </r>
  <r>
    <s v="R Lourenco Veloso"/>
    <s v="R Jose Vieira Guimaraes"/>
    <s v="R Jose Martins dos Santos"/>
    <x v="365"/>
    <s v="Matutino"/>
    <s v="Mensal"/>
    <n v="0.13822283899999999"/>
    <n v="0.13822283899999999"/>
    <d v="1899-12-30T10:50:34"/>
  </r>
  <r>
    <s v="R Lourenco Xavier"/>
    <s v="R Sta Edith"/>
    <s v="R Belo Vale"/>
    <x v="252"/>
    <s v="Matutino"/>
    <s v="Mensal"/>
    <n v="0.500730122"/>
    <n v="0.15912356599999999"/>
    <d v="1899-12-30T10:46:29"/>
  </r>
  <r>
    <s v="R Lourenco Xavier"/>
    <s v="R Belo Vale"/>
    <s v="R Fr Andre Blanco"/>
    <x v="252"/>
    <s v="Matutino"/>
    <s v="Mensal"/>
    <n v="0.500730122"/>
    <n v="0.15857882700000001"/>
    <d v="1899-12-30T10:57:01"/>
  </r>
  <r>
    <s v="R Lourenco Xavier"/>
    <s v="R Fr Andre Blanco"/>
    <s v="Av Nsra de Guadalupe"/>
    <x v="252"/>
    <s v="Matutino"/>
    <s v="Mensal"/>
    <n v="0.500730122"/>
    <n v="0.13190832499999999"/>
    <d v="1899-12-30T11:05:46"/>
  </r>
  <r>
    <s v="R Lourenco Xavier"/>
    <s v="Av Nsra de Guadalupe"/>
    <s v="R Serafim dos Anjos"/>
    <x v="252"/>
    <s v="Matutino"/>
    <s v="Mensal"/>
    <n v="0.500730122"/>
    <n v="5.1119404E-2"/>
    <d v="1899-12-30T11:09:09"/>
  </r>
  <r>
    <s v="R Lourival Rodrigues da Silva"/>
    <s v="R Joao Cleto da Silva"/>
    <s v="R Olimpio Sotomaior"/>
    <x v="319"/>
    <s v="Matutino"/>
    <s v="Mensal"/>
    <n v="0.43241783500000003"/>
    <n v="5.2760585999999998E-2"/>
    <d v="1899-12-30T11:49:36"/>
  </r>
  <r>
    <s v="R Lourival Rodrigues da Silva"/>
    <s v="R Olimpio Sotomaior"/>
    <s v="R Antonio Nunes Pinto"/>
    <x v="319"/>
    <s v="Matutino"/>
    <s v="Mensal"/>
    <n v="0.43241783500000003"/>
    <n v="4.9452991000000002E-2"/>
    <d v="1899-12-30T11:52:54"/>
  </r>
  <r>
    <s v="R Lourival Rodrigues da Silva"/>
    <s v="R Antonio Nunes Pinto"/>
    <s v="R Gaspar Gomes Mualho"/>
    <x v="319"/>
    <s v="Matutino"/>
    <s v="Mensal"/>
    <n v="0.43241783500000003"/>
    <n v="4.8398476000000003E-2"/>
    <d v="1899-12-30T11:56:09"/>
  </r>
  <r>
    <s v="R Lourival Rodrigues da Silva"/>
    <s v="R Gaspar Gomes Mualho"/>
    <s v="R Alfredo de Melo"/>
    <x v="319"/>
    <s v="Matutino"/>
    <s v="Mensal"/>
    <n v="0.43241783500000003"/>
    <n v="5.9417919E-2"/>
    <d v="1899-12-30T12:00:07"/>
  </r>
  <r>
    <s v="R Lourival Rodrigues da Silva"/>
    <s v="R Alfredo de Melo"/>
    <s v="R Manuel Martins de Melo"/>
    <x v="319"/>
    <s v="Matutino"/>
    <s v="Mensal"/>
    <n v="0.43241783500000003"/>
    <n v="0.10758193200000001"/>
    <d v="1899-12-30T12:07:20"/>
  </r>
  <r>
    <s v="R Lourival Rodrigues da Silva"/>
    <s v="R Manuel Martins de Melo"/>
    <s v="Av Itaim"/>
    <x v="360"/>
    <s v="Matutino"/>
    <s v="Mensal"/>
    <n v="0.43241783500000003"/>
    <n v="0.114805931"/>
    <d v="1899-12-30T12:13:08"/>
  </r>
  <r>
    <s v="R Louro Rosa"/>
    <s v="R Junco Florido"/>
    <s v="R Jasmim Verde"/>
    <x v="60"/>
    <s v="Vespertino"/>
    <s v="Mensal"/>
    <n v="0.28656224800000002"/>
    <n v="0.114342339"/>
    <d v="1899-12-30T17:33:01"/>
  </r>
  <r>
    <s v="R Louro Rosa"/>
    <s v="R Jasmim Verde"/>
    <s v="R Ferreira de Lemos"/>
    <x v="60"/>
    <s v="Vespertino"/>
    <s v="Mensal"/>
    <n v="0.28656224800000002"/>
    <n v="0.17221991"/>
    <d v="1899-12-30T17:44:04"/>
  </r>
  <r>
    <s v="R Louro Tinga"/>
    <s v="R Rafael Loduca"/>
    <s v="R Pau Cardoso"/>
    <x v="199"/>
    <s v="Matutino"/>
    <s v="Mensal"/>
    <n v="0.54914810199999997"/>
    <n v="0.11071640000000001"/>
    <d v="1899-12-30T11:05:31"/>
  </r>
  <r>
    <s v="R Louro Tinga"/>
    <s v="R Pau Cardoso"/>
    <s v="R Corrego"/>
    <x v="199"/>
    <s v="Matutino"/>
    <s v="Mensal"/>
    <n v="0.54914810199999997"/>
    <n v="0.14790173300000001"/>
    <d v="1899-12-30T11:15:28"/>
  </r>
  <r>
    <s v="R Louro Tinga"/>
    <s v="R Corrego"/>
    <s v="R Parica da Varzea"/>
    <x v="199"/>
    <s v="Matutino"/>
    <s v="Mensal"/>
    <n v="0.54914810199999997"/>
    <n v="7.2138366999999995E-2"/>
    <d v="1899-12-30T11:20:19"/>
  </r>
  <r>
    <s v="R Louro Tinga"/>
    <s v="R Parica da Varzea"/>
    <s v="R Ardisia"/>
    <x v="199"/>
    <s v="Matutino"/>
    <s v="Mensal"/>
    <n v="0.54914810199999997"/>
    <n v="0.108417549"/>
    <d v="1899-12-30T11:27:36"/>
  </r>
  <r>
    <s v="R Louro Tinga"/>
    <s v="R Ardisia"/>
    <s v="R Albertina Medeiros"/>
    <x v="199"/>
    <s v="Matutino"/>
    <s v="Mensal"/>
    <n v="0.54914810199999997"/>
    <n v="0.109974052"/>
    <d v="1899-12-30T11:34:59"/>
  </r>
  <r>
    <s v="R Louvacoes"/>
    <s v="R Maria Baumann Mendonca"/>
    <s v="R Miguel Langone"/>
    <x v="395"/>
    <s v="Vespertino"/>
    <s v="Mensal"/>
    <n v="0.11535356099999999"/>
    <n v="0.11535356099999999"/>
    <d v="1899-12-30T16:11:14"/>
  </r>
  <r>
    <s v="R Lua"/>
    <s v="R Titan"/>
    <s v="R Alcion"/>
    <x v="176"/>
    <s v="Vespertino"/>
    <s v="Mensal"/>
    <n v="0.50511940700000002"/>
    <n v="8.0377700999999996E-2"/>
    <d v="1899-12-30T17:07:34"/>
  </r>
  <r>
    <s v="R Lua"/>
    <s v="R Alcion"/>
    <s v="Vla Quatro"/>
    <x v="176"/>
    <s v="Vespertino"/>
    <s v="Mensal"/>
    <n v="0.50511940700000002"/>
    <n v="4.3922119000000003E-2"/>
    <d v="1899-12-30T17:10:29"/>
  </r>
  <r>
    <s v="R Lua"/>
    <s v="Vla Quatro"/>
    <s v="Vla Tres"/>
    <x v="176"/>
    <s v="Vespertino"/>
    <s v="Mensal"/>
    <n v="0.50511940700000002"/>
    <n v="0.150873795"/>
    <d v="1899-12-30T17:20:31"/>
  </r>
  <r>
    <s v="R Lua"/>
    <s v="Vla Tres"/>
    <s v="R Irineu de Matos"/>
    <x v="176"/>
    <s v="Vespertino"/>
    <s v="Mensal"/>
    <n v="0.50511940700000002"/>
    <n v="1.7601809E-2"/>
    <d v="1899-12-30T17:21:41"/>
  </r>
  <r>
    <s v="R Lua"/>
    <s v="R Irineu de Matos"/>
    <s v="R Touro"/>
    <x v="176"/>
    <s v="Vespertino"/>
    <s v="Mensal"/>
    <n v="0.50511940700000002"/>
    <n v="9.8123497000000004E-2"/>
    <d v="1899-12-30T17:28:13"/>
  </r>
  <r>
    <s v="R Lua"/>
    <s v="R Touro"/>
    <s v="(Próprio Logradouro/Trecho) R Lua"/>
    <x v="176"/>
    <s v="Vespertino"/>
    <s v="Mensal"/>
    <n v="0.50511940700000002"/>
    <n v="3.6867687000000003E-2"/>
    <d v="1899-12-30T17:30:40"/>
  </r>
  <r>
    <s v="R Lua"/>
    <s v="R Terra"/>
    <s v="Av Satelite"/>
    <x v="431"/>
    <s v="Vespertino"/>
    <s v="Mensal"/>
    <n v="0.50511940700000002"/>
    <n v="9.7856780000000008E-3"/>
    <d v="1899-12-30T16:56:22"/>
  </r>
  <r>
    <s v="R Lua"/>
    <s v="Av Satelite"/>
    <s v="R Titan"/>
    <x v="431"/>
    <s v="Vespertino"/>
    <s v="Mensal"/>
    <n v="0.50511940700000002"/>
    <n v="2.8731771E-2"/>
    <d v="1899-12-30T16:58:18"/>
  </r>
  <r>
    <s v="R Lua"/>
    <s v="R Titan"/>
    <s v="R Titan"/>
    <x v="431"/>
    <s v="Vespertino"/>
    <s v="Mensal"/>
    <n v="0.50511940700000002"/>
    <n v="3.8835349999999998E-2"/>
    <d v="1899-12-30T17:00:54"/>
  </r>
  <r>
    <s v="R Lua Cheia"/>
    <s v="R El Rey"/>
    <s v="R Sonhos Guaranis"/>
    <x v="114"/>
    <s v="Matutino"/>
    <s v="Mensal"/>
    <n v="0.16435520199999998"/>
    <n v="2.0403111000000002E-2"/>
    <d v="1899-12-30T10:42:20"/>
  </r>
  <r>
    <s v="R Lua Cheia"/>
    <s v="R Sonhos Guaranis"/>
    <s v="R Anjo Avesso"/>
    <x v="114"/>
    <s v="Matutino"/>
    <s v="Mensal"/>
    <n v="0.16435520199999998"/>
    <n v="3.7021591E-2"/>
    <d v="1899-12-30T10:44:46"/>
  </r>
  <r>
    <s v="R Lua Cheia"/>
    <s v="R Anjo Avesso"/>
    <s v="R Peixuxa"/>
    <x v="114"/>
    <s v="Matutino"/>
    <s v="Mensal"/>
    <n v="0.16435520199999998"/>
    <n v="3.4679329000000002E-2"/>
    <d v="1899-12-30T10:47:03"/>
  </r>
  <r>
    <s v="R Lua Cheia"/>
    <s v="R Peixuxa"/>
    <s v="R Brilho da Noite"/>
    <x v="114"/>
    <s v="Matutino"/>
    <s v="Mensal"/>
    <n v="0.16435520199999998"/>
    <n v="3.544133E-2"/>
    <d v="1899-12-30T10:49:23"/>
  </r>
  <r>
    <s v="R Lua Cheia"/>
    <s v="R Brilho da Noite"/>
    <s v="R Semente de Tudo"/>
    <x v="114"/>
    <s v="Matutino"/>
    <s v="Mensal"/>
    <n v="0.16435520199999998"/>
    <n v="3.6809841000000003E-2"/>
    <d v="1899-12-30T10:51:48"/>
  </r>
  <r>
    <s v="R Lua Curiosa"/>
    <s v="R Jose Canavas"/>
    <s v="(Próprio Logradouro/Trecho) R Lua Curiosa"/>
    <x v="103"/>
    <s v="Vespertino"/>
    <s v="Mensal"/>
    <n v="7.3886673E-2"/>
    <n v="7.3886673E-2"/>
    <d v="1899-12-30T19:59:32"/>
  </r>
  <r>
    <s v="R Lua D Agua"/>
    <s v="R Daniel Muller"/>
    <s v="R Junco Florido"/>
    <x v="60"/>
    <s v="Vespertino"/>
    <s v="Mensal"/>
    <n v="0.11363906900000001"/>
    <n v="0.113639069"/>
    <d v="1899-12-30T17:51:21"/>
  </r>
  <r>
    <s v="R Lua do Alforje"/>
    <s v="R Coracao Noturno"/>
    <s v="(Próprio Logradouro/Trecho) R Lua do Alforje"/>
    <x v="83"/>
    <s v="Vespertino"/>
    <s v="Mensal"/>
    <n v="0.26065298100000001"/>
    <n v="0.102144127"/>
    <d v="1899-12-30T19:52:35"/>
  </r>
  <r>
    <s v="R Lua do Alforje"/>
    <s v="R Brioza"/>
    <s v="(Próprio Logradouro/Trecho) R Lua do Alforje"/>
    <x v="83"/>
    <s v="Vespertino"/>
    <s v="Mensal"/>
    <n v="0.26065298100000001"/>
    <n v="4.8913677000000003E-2"/>
    <d v="1899-12-30T19:55:52"/>
  </r>
  <r>
    <s v="R Lua do Alforje"/>
    <s v="R Terra Brasileira"/>
    <s v="R Coracao Noturno"/>
    <x v="428"/>
    <s v="Vespertino"/>
    <s v="Mensal"/>
    <n v="0.26065298100000001"/>
    <n v="0.109595177"/>
    <d v="1899-12-30T16:28:13"/>
  </r>
  <r>
    <s v="R Lua Nova"/>
    <s v="R Crescente"/>
    <s v="R Sete Estrelas"/>
    <x v="430"/>
    <s v="Vespertino"/>
    <s v="Mensal"/>
    <n v="0.100161583"/>
    <n v="0.100161583"/>
    <d v="1899-12-30T17:31:28"/>
  </r>
  <r>
    <s v="R Luca Confort"/>
    <s v="S/Logradouro"/>
    <s v="S/Logradouro"/>
    <x v="284"/>
    <s v="Matutino"/>
    <s v="Mensal"/>
    <n v="0.22618796600000002"/>
    <n v="8.9948311000000003E-2"/>
    <d v="1899-12-30T12:13:18"/>
  </r>
  <r>
    <s v="R Luca Confort"/>
    <s v="S/Logradouro"/>
    <s v="R Luca Conforti"/>
    <x v="284"/>
    <s v="Matutino"/>
    <s v="Mensal"/>
    <n v="0.22618796600000002"/>
    <n v="0.13623965499999999"/>
    <d v="1899-12-30T12:21:28"/>
  </r>
  <r>
    <s v="R Luca Conforti"/>
    <s v="R Lisa Noblet"/>
    <s v="(Próprio Logradouro/Trecho) R Luca Conforti"/>
    <x v="284"/>
    <s v="Matutino"/>
    <s v="Mensal"/>
    <n v="0.43667568099999998"/>
    <n v="0.21462788399999999"/>
    <d v="1899-12-30T12:34:19"/>
  </r>
  <r>
    <s v="R Luca Conforti"/>
    <s v="Toda extensão da Via/Trecho"/>
    <m/>
    <x v="284"/>
    <s v="Matutino"/>
    <s v="Mensal"/>
    <n v="0.43667568099999998"/>
    <n v="6.8018393999999996E-2"/>
    <d v="1899-12-30T12:38:24"/>
  </r>
  <r>
    <s v="R Luca Conforti"/>
    <s v="R Luca Confort"/>
    <s v="(Próprio Logradouro/Trecho) R Luca Conforti"/>
    <x v="284"/>
    <s v="Matutino"/>
    <s v="Mensal"/>
    <n v="0.43667568099999998"/>
    <n v="8.2169579999999999E-3"/>
    <d v="1899-12-30T12:38:53"/>
  </r>
  <r>
    <s v="R Luca Conforti"/>
    <s v="R Luca Confort"/>
    <s v="R Clenio Wanderley"/>
    <x v="284"/>
    <s v="Matutino"/>
    <s v="Mensal"/>
    <n v="0.43667568099999998"/>
    <n v="7.2037790000000004E-3"/>
    <d v="1899-12-30T12:39:19"/>
  </r>
  <r>
    <s v="R Luca Conforti"/>
    <s v="R Clenio Wanderley"/>
    <s v="R Lisa Noblet"/>
    <x v="284"/>
    <s v="Matutino"/>
    <s v="Mensal"/>
    <n v="0.43667568099999998"/>
    <n v="0.20662706"/>
    <d v="1899-12-30T12:51:42"/>
  </r>
  <r>
    <s v="R Luca Di Tomme"/>
    <s v="R Casa da Boavista"/>
    <s v="R Fausto Guedes Teixeira"/>
    <x v="56"/>
    <s v="Matutino"/>
    <s v="Mensal"/>
    <n v="0.20993557699999998"/>
    <n v="0.20993557700000001"/>
    <d v="1899-12-30T12:36:23"/>
  </r>
  <r>
    <s v="R Lucarana"/>
    <s v="R Loniceria"/>
    <s v="R Juvia"/>
    <x v="131"/>
    <s v="Matutino"/>
    <s v="Mensal"/>
    <n v="7.5526053999999995E-2"/>
    <n v="3.4660983999999999E-2"/>
    <d v="1899-12-30T10:28:17"/>
  </r>
  <r>
    <s v="R Lucarana"/>
    <s v="R Juvia"/>
    <s v="R Valdemar Paiva e Almeida"/>
    <x v="131"/>
    <s v="Matutino"/>
    <s v="Mensal"/>
    <n v="7.5526053999999995E-2"/>
    <n v="4.0865070000000003E-2"/>
    <d v="1899-12-30T10:31:08"/>
  </r>
  <r>
    <s v="R Lucas Auvera"/>
    <s v="R Alexandre Quintilio"/>
    <s v="R Leopoldo Bara"/>
    <x v="361"/>
    <s v="Matutino"/>
    <s v="Mensal"/>
    <n v="0.14587583499999998"/>
    <n v="9.9734497000000005E-2"/>
    <d v="1899-12-30T10:27:21"/>
  </r>
  <r>
    <s v="R Lucas Auvera"/>
    <s v="R Leopoldo Bara"/>
    <s v="R Martino Rota"/>
    <x v="361"/>
    <s v="Matutino"/>
    <s v="Mensal"/>
    <n v="0.14587583499999998"/>
    <n v="4.6141337999999997E-2"/>
    <d v="1899-12-30T10:30:26"/>
  </r>
  <r>
    <s v="R Lucas Bati"/>
    <s v="R Osvaldo Pratico"/>
    <s v="R Jales Rodrigues Silva"/>
    <x v="109"/>
    <s v="Vespertino"/>
    <s v="Mensal"/>
    <n v="0.26929577599999999"/>
    <n v="0.26929577599999999"/>
    <d v="1899-12-30T19:06:11"/>
  </r>
  <r>
    <s v="R Lucas de Camargo Ortiz"/>
    <s v="R Manuel Bueno da Fonseca"/>
    <s v="R Francisco Leme do Prado"/>
    <x v="167"/>
    <s v="Matutino"/>
    <s v="Mensal"/>
    <n v="0.14845028700000001"/>
    <n v="0.14845028699999999"/>
    <d v="1899-12-30T11:44:02"/>
  </r>
  <r>
    <s v="R Lucas Fernandes Pinto"/>
    <s v="R Prf Ciro Formicola"/>
    <s v="Vla Quarenta e Um"/>
    <x v="364"/>
    <s v="Vespertino"/>
    <s v="Mensal"/>
    <n v="0.71784468099999998"/>
    <n v="0.118949333"/>
    <d v="1899-12-30T18:26:39"/>
  </r>
  <r>
    <s v="R Lucas Fernandes Pinto"/>
    <s v="Vla Quarenta e Um"/>
    <s v="Vla Trinta e Seis"/>
    <x v="364"/>
    <s v="Vespertino"/>
    <s v="Mensal"/>
    <n v="0.71784468099999998"/>
    <n v="4.7250861999999998E-2"/>
    <d v="1899-12-30T18:29:44"/>
  </r>
  <r>
    <s v="R Lucas Fernandes Pinto"/>
    <s v="Vla Trinta e Seis"/>
    <s v="R Emma Beatriz Maria Soffredi"/>
    <x v="364"/>
    <s v="Vespertino"/>
    <s v="Mensal"/>
    <n v="0.71784468099999998"/>
    <n v="0.11744028500000001"/>
    <d v="1899-12-30T18:37:22"/>
  </r>
  <r>
    <s v="R Lucas Fernandes Pinto"/>
    <s v="R Emma Beatriz Maria Soffredi"/>
    <s v="R Sa e Benevides"/>
    <x v="364"/>
    <s v="Vespertino"/>
    <s v="Mensal"/>
    <n v="0.71784468099999998"/>
    <n v="0.17536822499999999"/>
    <d v="1899-12-30T18:48:46"/>
  </r>
  <r>
    <s v="R Lucas Fernandes Pinto"/>
    <s v="R Sa e Benevides"/>
    <s v="R Joao de Magalhaes"/>
    <x v="364"/>
    <s v="Vespertino"/>
    <s v="Mensal"/>
    <n v="0.71784468099999998"/>
    <n v="6.9799293999999998E-2"/>
    <d v="1899-12-30T18:53:18"/>
  </r>
  <r>
    <s v="R Lucas Fernandes Pinto"/>
    <s v="R Joao de Magalhaes"/>
    <s v="R Antonio de Mendonca"/>
    <x v="364"/>
    <s v="Vespertino"/>
    <s v="Mensal"/>
    <n v="0.71784468099999998"/>
    <n v="0.18903668200000001"/>
    <d v="1899-12-30T19:05:35"/>
  </r>
  <r>
    <s v="R Lucas Fildes"/>
    <s v="R Prf Pedro Antonio Pimentel"/>
    <s v="R Sertao dos Mapaxos"/>
    <x v="383"/>
    <s v="Vespertino"/>
    <s v="Mensal"/>
    <n v="0.15548606100000001"/>
    <n v="7.0278228999999998E-2"/>
    <d v="1899-12-30T17:51:58"/>
  </r>
  <r>
    <s v="R Lucas Fildes"/>
    <s v="R Sertao dos Mapaxos"/>
    <s v="Av Bento Guelfi"/>
    <x v="383"/>
    <s v="Vespertino"/>
    <s v="Mensal"/>
    <n v="0.15548606100000001"/>
    <n v="8.5207831999999997E-2"/>
    <d v="1899-12-30T17:57:41"/>
  </r>
  <r>
    <s v="R Lucas Goncalves"/>
    <s v="R Beira Rio"/>
    <s v="R Particular"/>
    <x v="312"/>
    <s v="Matutino"/>
    <s v="Mensal"/>
    <n v="0.33558631700000002"/>
    <n v="5.0840099E-2"/>
    <d v="1899-12-30T12:23:08"/>
  </r>
  <r>
    <s v="R Lucas Goncalves"/>
    <s v="R Particular"/>
    <s v="R Jose Ribeiro"/>
    <x v="312"/>
    <s v="Matutino"/>
    <s v="Mensal"/>
    <n v="0.33558631700000002"/>
    <n v="0.12708804300000001"/>
    <d v="1899-12-30T12:29:27"/>
  </r>
  <r>
    <s v="R Lucas Goncalves"/>
    <s v="R Jose Ribeiro"/>
    <s v="R Mamonas"/>
    <x v="312"/>
    <s v="Matutino"/>
    <s v="Mensal"/>
    <n v="0.33558631700000002"/>
    <n v="1.0993807E-2"/>
    <d v="1899-12-30T12:30:00"/>
  </r>
  <r>
    <s v="R Lucas Goncalves"/>
    <s v="R Mamonas"/>
    <s v="R Arlindo Bettio"/>
    <x v="312"/>
    <s v="Matutino"/>
    <s v="Mensal"/>
    <n v="0.33558631700000002"/>
    <n v="0.14666436799999999"/>
    <d v="1899-12-30T12:37:17"/>
  </r>
  <r>
    <s v="R Lucas Lossius"/>
    <s v="R Jim Backus"/>
    <s v="R Gazania"/>
    <x v="284"/>
    <s v="Matutino"/>
    <s v="Mensal"/>
    <n v="0.47083192400000007"/>
    <n v="0.216668518"/>
    <d v="1899-12-30T13:04:40"/>
  </r>
  <r>
    <s v="R Lucas Lossius"/>
    <s v="R Gazania"/>
    <s v="R Jose Cabanilles"/>
    <x v="284"/>
    <s v="Matutino"/>
    <s v="Mensal"/>
    <n v="0.47083192400000007"/>
    <n v="0.164442642"/>
    <d v="1899-12-30T13:14:31"/>
  </r>
  <r>
    <s v="R Lucas Lossius"/>
    <s v="R Jose Cabanilles"/>
    <s v="R Raul Raimo"/>
    <x v="284"/>
    <s v="Matutino"/>
    <s v="Mensal"/>
    <n v="0.47083192400000007"/>
    <n v="8.9720763999999995E-2"/>
    <d v="1899-12-30T13:19:54"/>
  </r>
  <r>
    <s v="R Lucas Pacioli"/>
    <s v="R Antonio Ribera"/>
    <s v="(Próprio Logradouro/Trecho) R Lucas Pacioli"/>
    <x v="167"/>
    <s v="Matutino"/>
    <s v="Mensal"/>
    <n v="9.2832396999999997E-2"/>
    <n v="9.2832396999999997E-2"/>
    <d v="1899-12-30T11:34:47"/>
  </r>
  <r>
    <s v="R Lucas Ruiz"/>
    <s v="R Guabiroba de Minas"/>
    <s v="R Mario Lanza"/>
    <x v="365"/>
    <s v="Matutino"/>
    <s v="Mensal"/>
    <n v="0.10702153199999999"/>
    <n v="9.0032218999999997E-2"/>
    <d v="1899-12-30T10:59:11"/>
  </r>
  <r>
    <s v="R Lucas Ruiz"/>
    <s v="R Mario Lanza"/>
    <s v="R Onca de Pitangui"/>
    <x v="365"/>
    <s v="Matutino"/>
    <s v="Mensal"/>
    <n v="0.10702153199999999"/>
    <n v="1.6989312999999999E-2"/>
    <d v="1899-12-30T11:00:07"/>
  </r>
  <r>
    <s v="R Luciano Bazor"/>
    <s v="R Jd Tamoio"/>
    <s v="R Alvaro Tavora"/>
    <x v="358"/>
    <s v="Vespertino"/>
    <s v="Mensal"/>
    <n v="0.22334680199999998"/>
    <n v="5.9922279000000002E-2"/>
    <d v="1899-12-30T19:41:12"/>
  </r>
  <r>
    <s v="R Luciano Bazor"/>
    <s v="R Alvaro Tavora"/>
    <s v="R Eugenio Felix"/>
    <x v="358"/>
    <s v="Vespertino"/>
    <s v="Mensal"/>
    <n v="0.22334680199999998"/>
    <n v="3.9538627999999999E-2"/>
    <d v="1899-12-30T19:43:14"/>
  </r>
  <r>
    <s v="R Luciano Bazor"/>
    <s v="R Eugenio Felix"/>
    <s v="R Bartolomeu Ferrari"/>
    <x v="358"/>
    <s v="Vespertino"/>
    <s v="Mensal"/>
    <n v="0.22334680199999998"/>
    <n v="0.123885895"/>
    <d v="1899-12-30T19:49:36"/>
  </r>
  <r>
    <s v="R Luciano Guerra"/>
    <s v="R Benjamin Capusso"/>
    <s v="R Guiraro"/>
    <x v="184"/>
    <s v="Matutino"/>
    <s v="Mensal"/>
    <n v="0.25791494799999998"/>
    <n v="0.25791494799999998"/>
    <d v="1899-12-30T12:53:42"/>
  </r>
  <r>
    <s v="R Lucila Faria"/>
    <s v="Av Itaquera"/>
    <s v="R Haroldo Vieira da Silva"/>
    <x v="321"/>
    <s v="Matutino"/>
    <s v="Mensal"/>
    <n v="0.41468139999999998"/>
    <n v="6.4126099000000006E-2"/>
    <d v="1899-12-30T12:16:09"/>
  </r>
  <r>
    <s v="R Lucila Faria"/>
    <s v="R Haroldo Vieira da Silva"/>
    <s v="R Alcides Gois"/>
    <x v="321"/>
    <s v="Matutino"/>
    <s v="Mensal"/>
    <n v="0.41468139999999998"/>
    <n v="5.0854622000000002E-2"/>
    <d v="1899-12-30T12:19:30"/>
  </r>
  <r>
    <s v="R Lucila Faria"/>
    <s v="R Alcides Gois"/>
    <s v="R Saboeirana"/>
    <x v="321"/>
    <s v="Matutino"/>
    <s v="Mensal"/>
    <n v="0.41468139999999998"/>
    <n v="1.9457341999999999E-2"/>
    <d v="1899-12-30T12:20:46"/>
  </r>
  <r>
    <s v="R Lucila Faria"/>
    <s v="R Saboeirana"/>
    <s v="R Artur Garcia"/>
    <x v="321"/>
    <s v="Matutino"/>
    <s v="Mensal"/>
    <n v="0.41468139999999998"/>
    <n v="2.9440293999999999E-2"/>
    <d v="1899-12-30T12:22:42"/>
  </r>
  <r>
    <s v="R Lucila Faria"/>
    <s v="R Artur Garcia"/>
    <s v="R Celia Sobral"/>
    <x v="321"/>
    <s v="Matutino"/>
    <s v="Mensal"/>
    <n v="0.41468139999999998"/>
    <n v="5.2550404000000002E-2"/>
    <d v="1899-12-30T12:26:10"/>
  </r>
  <r>
    <s v="R Lucila Faria"/>
    <s v="R Celia Sobral"/>
    <s v="R Helena dos Santos"/>
    <x v="321"/>
    <s v="Matutino"/>
    <s v="Mensal"/>
    <n v="0.41468139999999998"/>
    <n v="0.19825264000000001"/>
    <d v="1899-12-30T12:39:11"/>
  </r>
  <r>
    <s v="R Lucio Cardim Filho"/>
    <s v="R Joao Lafinur"/>
    <s v="R Sen Nilo Coelho"/>
    <x v="239"/>
    <s v="Matutino"/>
    <s v="Mensal"/>
    <n v="0.54659548199999997"/>
    <n v="0.15889704900000001"/>
    <d v="1899-12-30T13:11:53"/>
  </r>
  <r>
    <s v="R Lucio Cardim Filho"/>
    <s v="R Sen Nilo Coelho"/>
    <s v="R Fernando Granada"/>
    <x v="239"/>
    <s v="Matutino"/>
    <s v="Mensal"/>
    <n v="0.54659548199999997"/>
    <n v="0.13920449800000001"/>
    <d v="1899-12-30T13:21:11"/>
  </r>
  <r>
    <s v="R Lucio Cardim Filho"/>
    <s v="R Fernando Granada"/>
    <s v="R Cb Jose Vieira da Silva"/>
    <x v="239"/>
    <s v="Matutino"/>
    <s v="Mensal"/>
    <n v="0.54659548199999997"/>
    <n v="7.6772574999999996E-2"/>
    <d v="1899-12-30T13:26:19"/>
  </r>
  <r>
    <s v="R Lucio Cardim Filho"/>
    <s v="R Cb Jose Vieira da Silva"/>
    <s v="R Eugenio Bosser"/>
    <x v="240"/>
    <s v="Matutino"/>
    <s v="Mensal"/>
    <n v="0.54659548199999997"/>
    <n v="0.17172135899999999"/>
    <d v="1899-12-30T12:47:20"/>
  </r>
  <r>
    <s v="R Lucio de Arruda Leme"/>
    <s v="Est de Mogi das Cruzes"/>
    <s v="R Sancho Junqueira"/>
    <x v="108"/>
    <s v="Vespertino"/>
    <s v="Mensal"/>
    <n v="0.54221774300000003"/>
    <n v="8.4958785999999994E-2"/>
    <d v="1899-12-30T17:56:27"/>
  </r>
  <r>
    <s v="R Lucio de Arruda Leme"/>
    <s v="R Sancho Junqueira"/>
    <s v="R Francisco de Souza Queiroz"/>
    <x v="108"/>
    <s v="Vespertino"/>
    <s v="Mensal"/>
    <n v="0.54221774300000003"/>
    <n v="7.6183838000000004E-2"/>
    <d v="1899-12-30T18:00:50"/>
  </r>
  <r>
    <s v="R Lucio de Arruda Leme"/>
    <s v="R Francisco de Souza Queiroz"/>
    <s v="Av Cap Anselmo Barcelos"/>
    <x v="108"/>
    <s v="Vespertino"/>
    <s v="Mensal"/>
    <n v="0.54221774300000003"/>
    <n v="8.6869865000000004E-2"/>
    <d v="1899-12-30T18:05:51"/>
  </r>
  <r>
    <s v="R Lucio de Arruda Leme"/>
    <s v="Av Cap Anselmo Barcelos"/>
    <s v="R dos Bolivianos"/>
    <x v="108"/>
    <s v="Vespertino"/>
    <s v="Mensal"/>
    <n v="0.54221774300000003"/>
    <n v="9.2840538E-2"/>
    <d v="1899-12-30T18:11:12"/>
  </r>
  <r>
    <s v="R Lucio de Arruda Leme"/>
    <s v="R dos Bolivianos"/>
    <s v="R Japaraiquara"/>
    <x v="108"/>
    <s v="Vespertino"/>
    <s v="Mensal"/>
    <n v="0.54221774300000003"/>
    <n v="0.119361732"/>
    <d v="1899-12-30T18:18:05"/>
  </r>
  <r>
    <s v="R Lucio de Arruda Leme"/>
    <s v="R Japaraiquara"/>
    <s v="Av S Miguel"/>
    <x v="108"/>
    <s v="Vespertino"/>
    <s v="Mensal"/>
    <n v="0.54221774300000003"/>
    <n v="8.2002983000000002E-2"/>
    <d v="1899-12-30T18:22:49"/>
  </r>
  <r>
    <s v="R Lucy Anna Carrozo La Torre"/>
    <s v="R Damasio Pinto"/>
    <s v="R Renzo Baldini"/>
    <x v="311"/>
    <s v="Matutino"/>
    <s v="Mensal"/>
    <n v="0.108724327"/>
    <n v="0.108724327"/>
    <d v="1899-12-30T10:55:44"/>
  </r>
  <r>
    <s v="R Ludovico Agostini"/>
    <s v="R Gregorio Petondi"/>
    <s v="R Henri Fabert"/>
    <x v="284"/>
    <s v="Matutino"/>
    <s v="Mensal"/>
    <n v="0.13806333800000001"/>
    <n v="4.5405975000000001E-2"/>
    <d v="1899-12-30T13:22:37"/>
  </r>
  <r>
    <s v="R Ludovico Agostini"/>
    <s v="R Henri Fabert"/>
    <s v="R Henrique de Leva"/>
    <x v="284"/>
    <s v="Matutino"/>
    <s v="Mensal"/>
    <n v="0.13806333800000001"/>
    <n v="4.5704185000000001E-2"/>
    <d v="1899-12-30T13:25:21"/>
  </r>
  <r>
    <s v="R Ludovico Agostini"/>
    <s v="R Henrique de Leva"/>
    <s v="R Prf Higino Vera"/>
    <x v="284"/>
    <s v="Matutino"/>
    <s v="Mensal"/>
    <n v="0.13806333800000001"/>
    <n v="4.6953177999999998E-2"/>
    <d v="1899-12-30T13:28:10"/>
  </r>
  <r>
    <s v="R Ludovico Agostini"/>
    <s v="R Prf Higino Vera"/>
    <s v="R Jacob Martius"/>
    <x v="284"/>
    <s v="Matutino"/>
    <s v="Mensal"/>
    <n v="0.13806333800000001"/>
    <n v="4.5066727000000001E-2"/>
    <d v="1899-12-30T13:30:52"/>
  </r>
  <r>
    <s v="R Ludovico Agostini"/>
    <s v="R Jacob Martius"/>
    <s v="R Jim Backus"/>
    <x v="284"/>
    <s v="Matutino"/>
    <s v="Mensal"/>
    <n v="0.13806333800000001"/>
    <n v="4.9285782E-2"/>
    <d v="1899-12-30T13:33:49"/>
  </r>
  <r>
    <s v="R Ludovico Casali"/>
    <s v="R Sonia"/>
    <s v="Av da Barreira Grande"/>
    <x v="127"/>
    <s v="Matutino"/>
    <s v="Mensal"/>
    <n v="0.12577893100000001"/>
    <n v="0.12577893100000001"/>
    <d v="1899-12-30T12:00:27"/>
  </r>
  <r>
    <s v="R Ludovico Ferronati"/>
    <s v="R Jose Ferrer"/>
    <s v="R Luigi Torri"/>
    <x v="280"/>
    <s v="Matutino"/>
    <s v="Mensal"/>
    <n v="0.224222687"/>
    <n v="5.5513267999999998E-2"/>
    <d v="1899-12-30T13:24:31"/>
  </r>
  <r>
    <s v="R Ludovico Ferronati"/>
    <s v="R Luigi Torri"/>
    <s v="Cam Particular Seis A"/>
    <x v="280"/>
    <s v="Matutino"/>
    <s v="Mensal"/>
    <n v="0.224222687"/>
    <n v="5.7219322000000003E-2"/>
    <d v="1899-12-30T13:29:35"/>
  </r>
  <r>
    <s v="R Ludovico Ferronati"/>
    <s v="Cam Particular Seis A"/>
    <s v="Cam Particular Sete A"/>
    <x v="280"/>
    <s v="Matutino"/>
    <s v="Mensal"/>
    <n v="0.224222687"/>
    <n v="5.5117938999999998E-2"/>
    <d v="1899-12-30T13:34:27"/>
  </r>
  <r>
    <s v="R Ludovico Ferronati"/>
    <s v="Cam Particular Sete A"/>
    <s v="R Nicola Sabatino"/>
    <x v="280"/>
    <s v="Matutino"/>
    <s v="Mensal"/>
    <n v="0.224222687"/>
    <n v="5.6372157999999999E-2"/>
    <d v="1899-12-30T13:39:26"/>
  </r>
  <r>
    <s v="R Ludovico Liparini"/>
    <s v="R Benjamim Carr"/>
    <s v="R Marselha"/>
    <x v="400"/>
    <s v="Matutino"/>
    <s v="Mensal"/>
    <n v="0.30631571299999999"/>
    <n v="9.1040793999999994E-2"/>
    <d v="1899-12-30T13:55:29"/>
  </r>
  <r>
    <s v="R Ludovico Liparini"/>
    <s v="R Marselha"/>
    <s v="(Próprio Logradouro/Trecho) R Ludovico Liparini"/>
    <x v="400"/>
    <s v="Matutino"/>
    <s v="Mensal"/>
    <n v="0.30631571299999999"/>
    <n v="0.16405456500000001"/>
    <d v="1899-12-30T14:06:34"/>
  </r>
  <r>
    <s v="R Ludovico Liparini"/>
    <s v="R Ana Essipova"/>
    <s v="(Próprio Logradouro/Trecho) R Ludovico Liparini"/>
    <x v="400"/>
    <s v="Matutino"/>
    <s v="Mensal"/>
    <n v="0.30631571299999999"/>
    <n v="3.1302015000000002E-2"/>
    <d v="1899-12-30T14:08:40"/>
  </r>
  <r>
    <s v="R Ludovico Liparini"/>
    <s v="R Ana Essipova"/>
    <s v="(Próprio Logradouro/Trecho) R Ludovico Liparini"/>
    <x v="400"/>
    <s v="Matutino"/>
    <s v="Mensal"/>
    <n v="0.30631571299999999"/>
    <n v="1.9918339E-2"/>
    <d v="1899-12-30T14:10:01"/>
  </r>
  <r>
    <s v="R Ludovico Milanese"/>
    <s v="R Guabiroba de Minas"/>
    <s v="R Mario Lanza"/>
    <x v="365"/>
    <s v="Matutino"/>
    <s v="Mensal"/>
    <n v="8.782730100000001E-2"/>
    <n v="8.7827300999999997E-2"/>
    <d v="1899-12-30T11:04:57"/>
  </r>
  <r>
    <s v="R Lufrei"/>
    <s v="R Jose Julio Burgain"/>
    <s v="R Eng Sa Freire"/>
    <x v="112"/>
    <s v="Matutino"/>
    <s v="Mensal"/>
    <n v="7.3034263999999988E-2"/>
    <n v="7.3034264000000002E-2"/>
    <d v="1899-12-30T11:28:27"/>
  </r>
  <r>
    <s v="R Luigi Torri"/>
    <s v="R Pe Baltazar Duarte"/>
    <s v="R Ludovico Ferronati"/>
    <x v="45"/>
    <s v="Matutino"/>
    <s v="Mensal"/>
    <n v="0.124680924"/>
    <n v="5.7526619000000001E-2"/>
    <d v="1899-12-30T12:34:22"/>
  </r>
  <r>
    <s v="R Luigi Torri"/>
    <s v="R Ludovico Ferronati"/>
    <s v="R Julio Sagreras"/>
    <x v="45"/>
    <s v="Matutino"/>
    <s v="Mensal"/>
    <n v="0.124680924"/>
    <n v="7.1380013000000006E-2"/>
    <d v="1899-12-30T12:38:03"/>
  </r>
  <r>
    <s v="R Luigi Torri"/>
    <s v="R Julio Sagreras"/>
    <s v="R Esquivel Navarro"/>
    <x v="45"/>
    <s v="Matutino"/>
    <s v="Mensal"/>
    <n v="0.124680924"/>
    <n v="5.3300910999999999E-2"/>
    <d v="1899-12-30T12:40:48"/>
  </r>
  <r>
    <s v="R Luis Alberto Leite Mascarenhas"/>
    <s v="R S Jose do Limoeiro"/>
    <s v="R Ambrosia"/>
    <x v="102"/>
    <s v="Vespertino"/>
    <s v="Mensal"/>
    <n v="0.29789881500000004"/>
    <n v="5.9814887999999997E-2"/>
    <d v="1899-12-30T17:59:51"/>
  </r>
  <r>
    <s v="R Luis Alberto Leite Mascarenhas"/>
    <s v="R Ambrosia"/>
    <s v="R Lupulo"/>
    <x v="102"/>
    <s v="Vespertino"/>
    <s v="Mensal"/>
    <n v="0.29789881500000004"/>
    <n v="2.9828502999999999E-2"/>
    <d v="1899-12-30T18:01:54"/>
  </r>
  <r>
    <s v="R Luis Alberto Leite Mascarenhas"/>
    <s v="R Lupulo"/>
    <s v="R Sassafras"/>
    <x v="102"/>
    <s v="Vespertino"/>
    <s v="Mensal"/>
    <n v="0.29789881500000004"/>
    <n v="2.6048313E-2"/>
    <d v="1899-12-30T18:03:41"/>
  </r>
  <r>
    <s v="R Luis Alberto Leite Mascarenhas"/>
    <s v="R Sassafras"/>
    <s v="R Pantanais do Mato Grosso"/>
    <x v="102"/>
    <s v="Vespertino"/>
    <s v="Mensal"/>
    <n v="0.29789881500000004"/>
    <n v="6.2404639999999997E-2"/>
    <d v="1899-12-30T18:07:58"/>
  </r>
  <r>
    <s v="R Luis Alberto Leite Mascarenhas"/>
    <s v="R Trevo de Santa Maria"/>
    <s v="R Jacareuba"/>
    <x v="168"/>
    <s v="Vespertino"/>
    <s v="Mensal"/>
    <n v="0.29789881500000004"/>
    <n v="5.8992404999999998E-2"/>
    <d v="1899-12-30T17:06:45"/>
  </r>
  <r>
    <s v="R Luis Alberto Leite Mascarenhas"/>
    <s v="R Jacareuba"/>
    <s v="R S Jose do Limoeiro"/>
    <x v="168"/>
    <s v="Vespertino"/>
    <s v="Mensal"/>
    <n v="0.29789881500000004"/>
    <n v="6.0810066000000003E-2"/>
    <d v="1899-12-30T17:10:07"/>
  </r>
  <r>
    <s v="R Luis Alvares de Espinha"/>
    <s v="R da Capitacao"/>
    <s v="R Gaspar Conqueiro"/>
    <x v="407"/>
    <s v="Matutino"/>
    <s v="Mensal"/>
    <n v="0.66843613200000007"/>
    <n v="7.1286263000000002E-2"/>
    <d v="1899-12-30T11:46:00"/>
  </r>
  <r>
    <s v="R Luis Alvares de Espinha"/>
    <s v="R Gaspar Conqueiro"/>
    <s v="R Carimbamba"/>
    <x v="427"/>
    <s v="Vespertino"/>
    <s v="Mensal"/>
    <n v="0.66843613200000007"/>
    <n v="0.104858681"/>
    <d v="1899-12-30T18:04:59"/>
  </r>
  <r>
    <s v="R Luis Alvares de Espinha"/>
    <s v="R Carimbamba"/>
    <s v="R Francisco Ferraz Cardoso"/>
    <x v="427"/>
    <s v="Vespertino"/>
    <s v="Mensal"/>
    <n v="0.66843613200000007"/>
    <n v="6.9117789999999998E-3"/>
    <d v="1899-12-30T18:05:29"/>
  </r>
  <r>
    <s v="R Luis Alvares de Espinha"/>
    <s v="R Leonilda Magrini"/>
    <s v="R Manuel da Mota Coutinho"/>
    <x v="331"/>
    <s v="Vespertino"/>
    <s v="Mensal"/>
    <n v="0.66843613200000007"/>
    <n v="0.13558314499999999"/>
    <d v="1899-12-30T16:53:45"/>
  </r>
  <r>
    <s v="R Luis Alvares de Espinha"/>
    <s v="R Manuel da Mota Coutinho"/>
    <s v="R Macico do Urucum"/>
    <x v="331"/>
    <s v="Vespertino"/>
    <s v="Mensal"/>
    <n v="0.66843613200000007"/>
    <n v="0.116066246"/>
    <d v="1899-12-30T16:59:41"/>
  </r>
  <r>
    <s v="R Luis Alvares de Espinha"/>
    <s v="R Macico do Urucum"/>
    <s v="R Luis Cesar de Menezes"/>
    <x v="331"/>
    <s v="Vespertino"/>
    <s v="Mensal"/>
    <n v="0.66843613200000007"/>
    <n v="0.104645012"/>
    <d v="1899-12-30T17:05:01"/>
  </r>
  <r>
    <s v="R Luis Alvares de Espinha"/>
    <s v="R Luis Cesar de Menezes"/>
    <s v="R da Capitacao"/>
    <x v="331"/>
    <s v="Vespertino"/>
    <s v="Mensal"/>
    <n v="0.66843613200000007"/>
    <n v="0.129085007"/>
    <d v="1899-12-30T17:11:37"/>
  </r>
  <r>
    <s v="R Luis Amidano"/>
    <s v="R Jose Vieira Guimaraes"/>
    <s v="R Jose Florencio Gomes"/>
    <x v="403"/>
    <s v="Matutino"/>
    <s v="Mensal"/>
    <n v="0.109059799"/>
    <n v="0.109059799"/>
    <d v="1899-12-30T10:42:17"/>
  </r>
  <r>
    <s v="R Luis Antonio da Costa"/>
    <s v="R Vsc de Sousa Franco"/>
    <s v="R Alzira Monteiro Espolador"/>
    <x v="82"/>
    <s v="Matutino"/>
    <s v="Mensal"/>
    <n v="0.35136032099999998"/>
    <n v="0.17746984900000001"/>
    <d v="1899-12-30T10:05:59"/>
  </r>
  <r>
    <s v="R Luis Antonio da Costa"/>
    <s v="R Alzira Monteiro Espolador"/>
    <s v="R Nova Brasilia"/>
    <x v="82"/>
    <s v="Matutino"/>
    <s v="Mensal"/>
    <n v="0.35136032099999998"/>
    <n v="6.1918204999999997E-2"/>
    <d v="1899-12-30T10:10:05"/>
  </r>
  <r>
    <s v="R Luis Antonio da Costa"/>
    <s v="R Nova Brasilia"/>
    <s v="R Vsc de Sousa Franco"/>
    <x v="352"/>
    <s v="Matutino"/>
    <s v="Mensal"/>
    <n v="0.35136032099999998"/>
    <n v="0.111972267"/>
    <d v="1899-12-30T12:39:12"/>
  </r>
  <r>
    <s v="R Luis Antonio de Padua Vieira Costa"/>
    <s v="R da Construcao"/>
    <s v="Av Henriqueta Noguez Brieba"/>
    <x v="187"/>
    <s v="Vespertino"/>
    <s v="Mensal"/>
    <n v="7.1842293000000002E-2"/>
    <n v="7.1842293000000002E-2"/>
    <d v="1899-12-30T19:15:46"/>
  </r>
  <r>
    <s v="R Luis Antonio Nascimento"/>
    <s v="R Catarina Lopes"/>
    <s v="R Alexandre Dias"/>
    <x v="61"/>
    <s v="Vespertino"/>
    <s v="Mensal"/>
    <n v="6.0580162E-2"/>
    <n v="6.0580162E-2"/>
    <d v="1899-12-30T17:04:18"/>
  </r>
  <r>
    <s v="R Luis Antonio Pereira"/>
    <s v="R do Cupido"/>
    <s v="R Gaivao"/>
    <x v="52"/>
    <s v="Vespertino"/>
    <s v="Mensal"/>
    <n v="0.64364786299999999"/>
    <n v="8.1365433000000001E-2"/>
    <d v="1899-12-30T18:44:44"/>
  </r>
  <r>
    <s v="R Luis Antonio Pereira"/>
    <s v="R Gaivao"/>
    <s v="R Benterere"/>
    <x v="52"/>
    <s v="Vespertino"/>
    <s v="Mensal"/>
    <n v="0.64364786299999999"/>
    <n v="9.5194137999999998E-2"/>
    <d v="1899-12-30T18:51:08"/>
  </r>
  <r>
    <s v="R Luis Antonio Pereira"/>
    <s v="R Benterere"/>
    <s v="R Bigua"/>
    <x v="52"/>
    <s v="Vespertino"/>
    <s v="Mensal"/>
    <n v="0.64364786299999999"/>
    <n v="9.1279518000000004E-2"/>
    <d v="1899-12-30T18:57:16"/>
  </r>
  <r>
    <s v="R Luis Antonio Pereira"/>
    <s v="R Bigua"/>
    <s v="R Ivan Budkaovik"/>
    <x v="52"/>
    <s v="Vespertino"/>
    <s v="Mensal"/>
    <n v="0.64364786299999999"/>
    <n v="5.8285416E-2"/>
    <d v="1899-12-30T19:01:12"/>
  </r>
  <r>
    <s v="R Luis Antonio Pereira"/>
    <s v="R Ivan Budkaovik"/>
    <s v="R Jabiru"/>
    <x v="52"/>
    <s v="Vespertino"/>
    <s v="Mensal"/>
    <n v="0.64364786299999999"/>
    <n v="7.0947689999999999E-3"/>
    <d v="1899-12-30T19:01:40"/>
  </r>
  <r>
    <s v="R Luis Antonio Pereira"/>
    <s v="R Jabiru"/>
    <s v="R Gervasio Alves Pereira"/>
    <x v="356"/>
    <s v="Vespertino"/>
    <s v="Mensal"/>
    <n v="0.64364786299999999"/>
    <n v="0.20227381899999999"/>
    <d v="1899-12-30T17:40:57"/>
  </r>
  <r>
    <s v="R Luis Antonio Pereira"/>
    <s v="Av Nordestina"/>
    <s v="R do Cupido"/>
    <x v="248"/>
    <s v="Vespertino"/>
    <s v="Mensal"/>
    <n v="0.64364786299999999"/>
    <n v="0.10815477"/>
    <d v="1899-12-30T18:56:03"/>
  </r>
  <r>
    <s v="R Luis Antonio Ribeira"/>
    <s v="R Antonio Ribera"/>
    <s v="(Próprio Logradouro/Trecho) R Luis Antonio Ribeira"/>
    <x v="167"/>
    <s v="Matutino"/>
    <s v="Mensal"/>
    <n v="0.14431849700000002"/>
    <n v="6.1874268000000003E-2"/>
    <d v="1899-12-30T11:47:54"/>
  </r>
  <r>
    <s v="R Luis Antonio Ribeira"/>
    <s v="R Antonio Ribera"/>
    <s v="R Nelson Camargo"/>
    <x v="167"/>
    <s v="Matutino"/>
    <s v="Mensal"/>
    <n v="0.14431849700000002"/>
    <n v="3.7940467999999998E-2"/>
    <d v="1899-12-30T11:50:16"/>
  </r>
  <r>
    <s v="R Luis Antonio Ribeira"/>
    <s v="R Nelson Camargo"/>
    <s v="(Próprio Logradouro/Trecho) R Luis Antonio Ribeira"/>
    <x v="167"/>
    <s v="Matutino"/>
    <s v="Mensal"/>
    <n v="0.14431849700000002"/>
    <n v="4.4503761000000003E-2"/>
    <d v="1899-12-30T11:53:02"/>
  </r>
  <r>
    <s v="R Luis Aristides"/>
    <s v="R Br Carvalho do Amparo"/>
    <s v="(Próprio Logradouro/Trecho) R Luis Aristides"/>
    <x v="0"/>
    <s v="Vespertino"/>
    <s v="Mensal"/>
    <n v="0.102689293"/>
    <n v="0.102689293"/>
    <d v="1899-12-30T18:38:18"/>
  </r>
  <r>
    <s v="R Luis Asson"/>
    <s v="Av S Miguel"/>
    <s v="R Jujiu"/>
    <x v="169"/>
    <s v="Vespertino"/>
    <s v="Mensal"/>
    <n v="0.86520628899999996"/>
    <n v="7.9786231999999999E-2"/>
    <d v="1899-12-30T18:38:40"/>
  </r>
  <r>
    <s v="R Luis Asson"/>
    <s v="R Jujiu"/>
    <s v="R Sta Teresa do Bonito"/>
    <x v="169"/>
    <s v="Vespertino"/>
    <s v="Mensal"/>
    <n v="0.86520628899999996"/>
    <n v="0.16729274"/>
    <d v="1899-12-30T18:48:51"/>
  </r>
  <r>
    <s v="R Luis Asson"/>
    <s v="R Sta Teresa do Bonito"/>
    <s v="R Cachoeira de Santa Cruz"/>
    <x v="169"/>
    <s v="Vespertino"/>
    <s v="Mensal"/>
    <n v="0.86520628899999996"/>
    <n v="5.0549022999999998E-2"/>
    <d v="1899-12-30T18:51:56"/>
  </r>
  <r>
    <s v="R Luis Asson"/>
    <s v="R Cachoeira de Santa Cruz"/>
    <s v="R Guaibim"/>
    <x v="169"/>
    <s v="Vespertino"/>
    <s v="Mensal"/>
    <n v="0.86520628899999996"/>
    <n v="2.686622E-2"/>
    <d v="1899-12-30T18:53:34"/>
  </r>
  <r>
    <s v="R Luis Asson"/>
    <s v="R Guaibim"/>
    <s v="R Catamarca"/>
    <x v="169"/>
    <s v="Vespertino"/>
    <s v="Mensal"/>
    <n v="0.86520628899999996"/>
    <n v="4.2666758999999999E-2"/>
    <d v="1899-12-30T18:56:10"/>
  </r>
  <r>
    <s v="R Luis Asson"/>
    <s v="R Catamarca"/>
    <s v="R Bonifacio da Trindade"/>
    <x v="169"/>
    <s v="Vespertino"/>
    <s v="Mensal"/>
    <n v="0.86520628899999996"/>
    <n v="3.2460503000000002E-2"/>
    <d v="1899-12-30T18:58:08"/>
  </r>
  <r>
    <s v="R Luis Asson"/>
    <s v="R Bonifacio da Trindade"/>
    <s v="R Francisco Pires Ribeiro"/>
    <x v="169"/>
    <s v="Vespertino"/>
    <s v="Mensal"/>
    <n v="0.86520628899999996"/>
    <n v="2.0722767E-2"/>
    <d v="1899-12-30T18:59:24"/>
  </r>
  <r>
    <s v="R Luis Asson"/>
    <s v="R Francisco Pires Ribeiro"/>
    <s v="Av Fortaleza da Conceicao"/>
    <x v="169"/>
    <s v="Vespertino"/>
    <s v="Mensal"/>
    <n v="0.86520628899999996"/>
    <n v="0.12798580900000001"/>
    <d v="1899-12-30T19:07:12"/>
  </r>
  <r>
    <s v="R Luis Asson"/>
    <s v="Av Fortaleza da Conceicao"/>
    <s v="R Jujiu"/>
    <x v="169"/>
    <s v="Vespertino"/>
    <s v="Mensal"/>
    <n v="0.86520628899999996"/>
    <n v="0.17984483300000001"/>
    <d v="1899-12-30T19:18:08"/>
  </r>
  <r>
    <s v="R Luis Asson"/>
    <s v="R Jujiu"/>
    <s v="R Alecrim"/>
    <x v="169"/>
    <s v="Vespertino"/>
    <s v="Mensal"/>
    <n v="0.86520628899999996"/>
    <n v="0.137031403"/>
    <d v="1899-12-30T19:26:29"/>
  </r>
  <r>
    <s v="R Luis Atilio Rossi"/>
    <s v="Av Mal Tito"/>
    <s v="R Cumaru"/>
    <x v="210"/>
    <s v="Vespertino"/>
    <s v="Mensal"/>
    <n v="0.29428633100000001"/>
    <n v="0.111490379"/>
    <d v="1899-12-30T18:26:25"/>
  </r>
  <r>
    <s v="R Luis Atilio Rossi"/>
    <s v="R Cumaru"/>
    <s v="R Abaitinga"/>
    <x v="323"/>
    <s v="Vespertino"/>
    <s v="Mensal"/>
    <n v="0.29428633100000001"/>
    <n v="0.11131593300000001"/>
    <d v="1899-12-30T17:08:26"/>
  </r>
  <r>
    <s v="R Luis Atilio Rossi"/>
    <s v="R Abaitinga"/>
    <s v="R Ribeiro dos Santos"/>
    <x v="323"/>
    <s v="Vespertino"/>
    <s v="Mensal"/>
    <n v="0.29428633100000001"/>
    <n v="7.1480019000000006E-2"/>
    <d v="1899-12-30T17:12:51"/>
  </r>
  <r>
    <s v="R Luis Barbalho Bezerra"/>
    <s v="R Nebulosas"/>
    <s v="R Calixto"/>
    <x v="274"/>
    <s v="Vespertino"/>
    <s v="Mensal"/>
    <n v="0.65659970199999995"/>
    <n v="0.266032135"/>
    <d v="1899-12-30T19:25:22"/>
  </r>
  <r>
    <s v="R Luis Barbalho Bezerra"/>
    <s v="R Calixto"/>
    <s v="Vla Dez"/>
    <x v="274"/>
    <s v="Vespertino"/>
    <s v="Mensal"/>
    <n v="0.65659970199999995"/>
    <n v="0.15712059"/>
    <d v="1899-12-30T19:33:50"/>
  </r>
  <r>
    <s v="R Luis Barbalho Bezerra"/>
    <s v="Vla Dez"/>
    <s v="R Amalthea"/>
    <x v="274"/>
    <s v="Vespertino"/>
    <s v="Mensal"/>
    <n v="0.65659970199999995"/>
    <n v="1.5376828E-2"/>
    <d v="1899-12-30T19:34:40"/>
  </r>
  <r>
    <s v="R Luis Barbalho Bezerra"/>
    <s v="R Amalthea"/>
    <s v="R Ganimedes"/>
    <x v="274"/>
    <s v="Vespertino"/>
    <s v="Mensal"/>
    <n v="0.65659970199999995"/>
    <n v="0.17516426099999999"/>
    <d v="1899-12-30T19:44:07"/>
  </r>
  <r>
    <s v="R Luis Barbalho Bezerra"/>
    <s v="R Ganimedes"/>
    <s v="R Perseu"/>
    <x v="274"/>
    <s v="Vespertino"/>
    <s v="Mensal"/>
    <n v="0.65659970199999995"/>
    <n v="4.2905888000000003E-2"/>
    <d v="1899-12-30T19:46:25"/>
  </r>
  <r>
    <s v="R Luis Bassi"/>
    <s v="Av Osvaldo Valle Cordeiro"/>
    <s v="R Caetano Basso"/>
    <x v="179"/>
    <s v="Matutino"/>
    <s v="Mensal"/>
    <n v="0.19094378699999998"/>
    <n v="0.190943787"/>
    <d v="1899-12-30T12:25:07"/>
  </r>
  <r>
    <s v="R Luis Bordese"/>
    <s v="Ac R Profeta Jeremias"/>
    <s v="R Rene de Toledo"/>
    <x v="9"/>
    <s v="Vespertino"/>
    <s v="Mensal"/>
    <n v="0.81045035399999998"/>
    <n v="3.7858582000000002E-2"/>
    <d v="1899-12-30T18:08:45"/>
  </r>
  <r>
    <s v="R Luis Bordese"/>
    <s v="R Rene de Toledo"/>
    <s v="R Rene de Toledo"/>
    <x v="9"/>
    <s v="Vespertino"/>
    <s v="Mensal"/>
    <n v="0.81045035399999998"/>
    <n v="2.6815169999999999E-2"/>
    <d v="1899-12-30T18:10:21"/>
  </r>
  <r>
    <s v="R Luis Bordese"/>
    <s v="R Rene de Toledo"/>
    <s v="(Próprio Logradouro/Trecho) R Luis Bordese"/>
    <x v="9"/>
    <s v="Vespertino"/>
    <s v="Mensal"/>
    <n v="0.81045035399999998"/>
    <n v="0.16414282199999999"/>
    <d v="1899-12-30T18:20:08"/>
  </r>
  <r>
    <s v="R Luis Bordese"/>
    <s v="Ac R Profeta Jeremias"/>
    <s v="(Próprio Logradouro/Trecho) R Luis Bordese"/>
    <x v="9"/>
    <s v="Vespertino"/>
    <s v="Mensal"/>
    <n v="0.81045035399999998"/>
    <n v="3.0784590000000001E-2"/>
    <d v="1899-12-30T18:21:58"/>
  </r>
  <r>
    <s v="R Luis Bordese"/>
    <s v="Ac R Profeta Jeremias"/>
    <s v="(Próprio Logradouro/Trecho) R Luis Bordese"/>
    <x v="9"/>
    <s v="Vespertino"/>
    <s v="Mensal"/>
    <n v="0.81045035399999998"/>
    <n v="3.6970073999999999E-2"/>
    <d v="1899-12-30T18:24:10"/>
  </r>
  <r>
    <s v="R Luis Bordese"/>
    <s v="Ac R Profeta Jeremias"/>
    <s v="R Severino Souto Maior"/>
    <x v="9"/>
    <s v="Vespertino"/>
    <s v="Mensal"/>
    <n v="0.81045035399999998"/>
    <n v="4.8574368E-2"/>
    <d v="1899-12-30T18:27:04"/>
  </r>
  <r>
    <s v="R Luis Botta"/>
    <s v="R Andre de Almeida"/>
    <s v="R Cel Ernesto Duprat"/>
    <x v="359"/>
    <s v="Matutino"/>
    <s v="Mensal"/>
    <n v="1.3693959199999999"/>
    <n v="8.9473045000000001E-2"/>
    <d v="1899-12-30T13:10:57"/>
  </r>
  <r>
    <s v="R Luis Botta"/>
    <s v="R Cel Ernesto Duprat"/>
    <s v="R Amelia Augusta Rodrigues"/>
    <x v="359"/>
    <s v="Matutino"/>
    <s v="Mensal"/>
    <n v="1.3693959199999999"/>
    <n v="0.16229882800000001"/>
    <d v="1899-12-30T13:22:52"/>
  </r>
  <r>
    <s v="R Luis Botta"/>
    <s v="R Amelia Augusta Rodrigues"/>
    <s v="R Carvalho Freire"/>
    <x v="292"/>
    <s v="Matutino"/>
    <s v="Mensal"/>
    <n v="1.3693959199999999"/>
    <n v="4.6999526999999999E-2"/>
    <d v="1899-12-30T11:18:39"/>
  </r>
  <r>
    <s v="R Luis Botta"/>
    <s v="R Carvalho Freire"/>
    <s v="R Alessandro Giulio Dell Aringa"/>
    <x v="292"/>
    <s v="Matutino"/>
    <s v="Mensal"/>
    <n v="1.3693959199999999"/>
    <n v="0.114706879"/>
    <d v="1899-12-30T11:25:27"/>
  </r>
  <r>
    <s v="R Luis Botta"/>
    <s v="R Alessandro Giulio Dell Aringa"/>
    <s v="R Prf Brasilio Barni"/>
    <x v="292"/>
    <s v="Matutino"/>
    <s v="Mensal"/>
    <n v="1.3693959199999999"/>
    <n v="0.136271317"/>
    <d v="1899-12-30T11:33:32"/>
  </r>
  <r>
    <s v="R Luis Botta"/>
    <s v="R Prf Brasilio Barni"/>
    <s v="Tv Mal Renato Paquet"/>
    <x v="292"/>
    <s v="Matutino"/>
    <s v="Mensal"/>
    <n v="1.3693959199999999"/>
    <n v="4.9810486000000001E-2"/>
    <d v="1899-12-30T11:36:30"/>
  </r>
  <r>
    <s v="R Luis Botta"/>
    <s v="Tv Mal Renato Paquet"/>
    <s v="R Paulino Cursi"/>
    <x v="292"/>
    <s v="Matutino"/>
    <s v="Mensal"/>
    <n v="1.3693959199999999"/>
    <n v="8.8287589999999999E-2"/>
    <d v="1899-12-30T11:41:44"/>
  </r>
  <r>
    <s v="R Luis Botta"/>
    <s v="R Paulino Cursi"/>
    <s v="R Dr Aureliano da Silva Arruda"/>
    <x v="292"/>
    <s v="Matutino"/>
    <s v="Mensal"/>
    <n v="1.3693959199999999"/>
    <n v="0.161619659"/>
    <d v="1899-12-30T11:51:19"/>
  </r>
  <r>
    <s v="R Luis Botta"/>
    <s v="R Dr Aureliano da Silva Arruda"/>
    <s v="R Vitorio Azzalin"/>
    <x v="292"/>
    <s v="Matutino"/>
    <s v="Mensal"/>
    <n v="1.3693959199999999"/>
    <n v="0.16103115800000001"/>
    <d v="1899-12-30T12:00:52"/>
  </r>
  <r>
    <s v="R Luis Botta"/>
    <s v="R Vitorio Azzalin"/>
    <s v="R Margarida Cardoso dos Santos"/>
    <x v="293"/>
    <s v="Matutino"/>
    <s v="Mensal"/>
    <n v="1.3693959199999999"/>
    <n v="0.159845352"/>
    <d v="1899-12-30T13:26:28"/>
  </r>
  <r>
    <s v="R Luis Botta"/>
    <s v="R Margarida Cardoso dos Santos"/>
    <s v="R Luis Pita"/>
    <x v="293"/>
    <s v="Matutino"/>
    <s v="Mensal"/>
    <n v="1.3693959199999999"/>
    <n v="0.16073551899999999"/>
    <d v="1899-12-30T13:36:54"/>
  </r>
  <r>
    <s v="R Luis Botta"/>
    <s v="R Luis Pita"/>
    <s v="R Alexandre Ciccarelli"/>
    <x v="293"/>
    <s v="Matutino"/>
    <s v="Mensal"/>
    <n v="1.3693959199999999"/>
    <n v="3.8316559E-2"/>
    <d v="1899-12-30T13:39:23"/>
  </r>
  <r>
    <s v="R Luis Caminha e Menezes"/>
    <s v="R Jose Silva Alcantara Filho"/>
    <s v="R Antonio Fortunato"/>
    <x v="313"/>
    <s v="Vespertino"/>
    <s v="Mensal"/>
    <n v="0.29882302099999997"/>
    <n v="0.18286665299999999"/>
    <d v="1899-12-30T19:37:44"/>
  </r>
  <r>
    <s v="R Luis Caminha e Menezes"/>
    <s v="R Antonio Fortunato"/>
    <s v="R Conceicao do Castelo"/>
    <x v="313"/>
    <s v="Vespertino"/>
    <s v="Mensal"/>
    <n v="0.29882302099999997"/>
    <n v="0.115956367"/>
    <d v="1899-12-30T19:46:05"/>
  </r>
  <r>
    <s v="R Luis Carlos Froes da Cruz"/>
    <s v="Av Adelia Chohfi"/>
    <s v="R Jose Ricardo da Costa"/>
    <x v="273"/>
    <s v="Vespertino"/>
    <s v="Mensal"/>
    <n v="0.36793604299999999"/>
    <n v="0.104652016"/>
    <d v="1899-12-30T18:54:35"/>
  </r>
  <r>
    <s v="R Luis Carlos Froes da Cruz"/>
    <s v="R Jose Ricardo da Costa"/>
    <s v="R Antonio Teles"/>
    <x v="273"/>
    <s v="Vespertino"/>
    <s v="Mensal"/>
    <n v="0.36793604299999999"/>
    <n v="9.0183188999999997E-2"/>
    <d v="1899-12-30T19:00:24"/>
  </r>
  <r>
    <s v="R Luis Carlos Froes da Cruz"/>
    <s v="R Antonio Teles"/>
    <s v="R Estevao Martins"/>
    <x v="273"/>
    <s v="Vespertino"/>
    <s v="Mensal"/>
    <n v="0.36793604299999999"/>
    <n v="4.5309756999999999E-2"/>
    <d v="1899-12-30T19:03:19"/>
  </r>
  <r>
    <s v="R Luis Carlos Froes da Cruz"/>
    <s v="R Estevao Martins"/>
    <s v="R Fr Joao Granica"/>
    <x v="273"/>
    <s v="Vespertino"/>
    <s v="Mensal"/>
    <n v="0.36793604299999999"/>
    <n v="4.0238361E-2"/>
    <d v="1899-12-30T19:05:55"/>
  </r>
  <r>
    <s v="R Luis Carlos Froes da Cruz"/>
    <s v="R Fr Joao Granica"/>
    <s v="R Goncalo de Oliveira"/>
    <x v="273"/>
    <s v="Vespertino"/>
    <s v="Mensal"/>
    <n v="0.36793604299999999"/>
    <n v="8.7552719000000001E-2"/>
    <d v="1899-12-30T19:11:33"/>
  </r>
  <r>
    <s v="R Luis Carlos Galbiate"/>
    <s v="R Jose Pereira"/>
    <s v="(Próprio Logradouro/Trecho) R Luis Carlos Galbiate"/>
    <x v="304"/>
    <s v="Vespertino"/>
    <s v="Mensal"/>
    <n v="0.133418228"/>
    <n v="0.133418228"/>
    <d v="1899-12-30T16:18:04"/>
  </r>
  <r>
    <s v="R Luis Carlos Libay"/>
    <s v="S/Logradouro"/>
    <s v="Tv Mauricio Rocha e Silva"/>
    <x v="245"/>
    <s v="Vespertino"/>
    <s v="Mensal"/>
    <n v="0.205256252"/>
    <n v="3.4527232999999997E-2"/>
    <d v="1899-12-30T18:00:34"/>
  </r>
  <r>
    <s v="R Luis Carlos Libay"/>
    <s v="Tv Mauricio Rocha e Silva"/>
    <s v="Tv Nicola Arienzo"/>
    <x v="245"/>
    <s v="Vespertino"/>
    <s v="Mensal"/>
    <n v="0.205256252"/>
    <n v="1.6490571999999998E-2"/>
    <d v="1899-12-30T18:01:30"/>
  </r>
  <r>
    <s v="R Luis Carlos Libay"/>
    <s v="Tv Nicola Arienzo"/>
    <s v="Tv Maria Luisa Rivalta"/>
    <x v="245"/>
    <s v="Vespertino"/>
    <s v="Mensal"/>
    <n v="0.205256252"/>
    <n v="1.8547192000000001E-2"/>
    <d v="1899-12-30T18:02:34"/>
  </r>
  <r>
    <s v="R Luis Carlos Libay"/>
    <s v="Tv Maria Luisa Rivalta"/>
    <s v="Tv Murilo Araujo"/>
    <x v="245"/>
    <s v="Vespertino"/>
    <s v="Mensal"/>
    <n v="0.205256252"/>
    <n v="1.6877056000000001E-2"/>
    <d v="1899-12-30T18:03:32"/>
  </r>
  <r>
    <s v="R Luis Carlos Libay"/>
    <s v="Tv Murilo Araujo"/>
    <s v="Tv Maria Jose Correia"/>
    <x v="245"/>
    <s v="Vespertino"/>
    <s v="Mensal"/>
    <n v="0.205256252"/>
    <n v="1.7545609E-2"/>
    <d v="1899-12-30T18:04:33"/>
  </r>
  <r>
    <s v="R Luis Carlos Libay"/>
    <s v="Tv Maria Jose Correia"/>
    <s v="Tv Miguel Meirelles"/>
    <x v="245"/>
    <s v="Vespertino"/>
    <s v="Mensal"/>
    <n v="0.205256252"/>
    <n v="1.744035E-2"/>
    <d v="1899-12-30T18:05:33"/>
  </r>
  <r>
    <s v="R Luis Carlos Libay"/>
    <s v="Tv Miguel Meirelles"/>
    <s v="Tv Marco Antonio Fellini"/>
    <x v="245"/>
    <s v="Vespertino"/>
    <s v="Mensal"/>
    <n v="0.205256252"/>
    <n v="2.0308954000000001E-2"/>
    <d v="1899-12-30T18:06:43"/>
  </r>
  <r>
    <s v="R Luis Carlos Libay"/>
    <s v="Tv Marco Antonio Fellini"/>
    <s v="Tv Michel Lambert"/>
    <x v="245"/>
    <s v="Vespertino"/>
    <s v="Mensal"/>
    <n v="0.205256252"/>
    <n v="1.4790476E-2"/>
    <d v="1899-12-30T18:07:34"/>
  </r>
  <r>
    <s v="R Luis Carlos Libay"/>
    <s v="Tv Michel Lambert"/>
    <s v="Tv Manoel Francisco Lisboa"/>
    <x v="245"/>
    <s v="Vespertino"/>
    <s v="Mensal"/>
    <n v="0.205256252"/>
    <n v="1.9948016999999998E-2"/>
    <d v="1899-12-30T18:08:43"/>
  </r>
  <r>
    <s v="R Luis Carlos Libay"/>
    <s v="Tv Manoel Francisco Lisboa"/>
    <s v="S/Logradouro"/>
    <x v="245"/>
    <s v="Vespertino"/>
    <s v="Mensal"/>
    <n v="0.205256252"/>
    <n v="2.8780793999999998E-2"/>
    <d v="1899-12-30T18:10:22"/>
  </r>
  <r>
    <s v="R Luis Carlos Peixoto"/>
    <s v="R Jose Vieira Guimaraes"/>
    <s v="(Próprio Logradouro/Trecho) R Luis Carlos Peixoto"/>
    <x v="51"/>
    <s v="Matutino"/>
    <s v="Mensal"/>
    <n v="0.38247197899999996"/>
    <n v="0.10384375799999999"/>
    <d v="1899-12-30T11:35:40"/>
  </r>
  <r>
    <s v="R Luis Carlos Peixoto"/>
    <s v="R Jose Vieira Guimaraes"/>
    <s v="R Paulo Osorio Flores"/>
    <x v="51"/>
    <s v="Matutino"/>
    <s v="Mensal"/>
    <n v="0.38247197899999996"/>
    <n v="0.16652832000000001"/>
    <d v="1899-12-30T11:46:08"/>
  </r>
  <r>
    <s v="R Luis Carlos Peixoto"/>
    <s v="R Paulo Osorio Flores"/>
    <s v="R Jurandir Pais Leme"/>
    <x v="51"/>
    <s v="Matutino"/>
    <s v="Mensal"/>
    <n v="0.38247197899999996"/>
    <n v="2.0772829E-2"/>
    <d v="1899-12-30T11:47:27"/>
  </r>
  <r>
    <s v="R Luis Carlos Peixoto"/>
    <s v="R Jurandir Pais Leme"/>
    <s v="(Próprio Logradouro/Trecho) R Luis Carlos Peixoto"/>
    <x v="51"/>
    <s v="Matutino"/>
    <s v="Mensal"/>
    <n v="0.38247197899999996"/>
    <n v="9.1327071999999995E-2"/>
    <d v="1899-12-30T11:53:11"/>
  </r>
  <r>
    <s v="R Luis Carlos Prado"/>
    <s v="R Evaldo Calabrez"/>
    <s v="Tv Jubilo"/>
    <x v="270"/>
    <s v="Vespertino"/>
    <s v="Mensal"/>
    <n v="0.27660360700000003"/>
    <n v="0.27660360699999997"/>
    <d v="1899-12-30T18:41:28"/>
  </r>
  <r>
    <s v="R Luis Cesar de Menezes"/>
    <s v="R Antonio Cordeiro"/>
    <s v="R Joao da Silva Aguiar"/>
    <x v="407"/>
    <s v="Matutino"/>
    <s v="Mensal"/>
    <n v="0.64792132600000008"/>
    <n v="6.6432030000000003E-2"/>
    <d v="1899-12-30T11:49:09"/>
  </r>
  <r>
    <s v="R Luis Cesar de Menezes"/>
    <s v="R Luis Alvares de Espinha"/>
    <s v="R Francisco Cordeiro"/>
    <x v="331"/>
    <s v="Vespertino"/>
    <s v="Mensal"/>
    <n v="0.64792132600000008"/>
    <n v="6.1559513000000003E-2"/>
    <d v="1899-12-30T17:14:46"/>
  </r>
  <r>
    <s v="R Luis Cesar de Menezes"/>
    <s v="R Francisco Cordeiro"/>
    <s v="R Itaberaba Acu"/>
    <x v="331"/>
    <s v="Vespertino"/>
    <s v="Mensal"/>
    <n v="0.64792132600000008"/>
    <n v="6.4806953E-2"/>
    <d v="1899-12-30T17:18:04"/>
  </r>
  <r>
    <s v="R Luis Cesar de Menezes"/>
    <s v="R Itaberaba Acu"/>
    <s v="R Francisco Godinho"/>
    <x v="331"/>
    <s v="Vespertino"/>
    <s v="Mensal"/>
    <n v="0.64792132600000008"/>
    <n v="3.2028098999999997E-2"/>
    <d v="1899-12-30T17:19:43"/>
  </r>
  <r>
    <s v="R Luis Cesar de Menezes"/>
    <s v="R Francisco Godinho"/>
    <s v="R Luis da Costa"/>
    <x v="331"/>
    <s v="Vespertino"/>
    <s v="Mensal"/>
    <n v="0.64792132600000008"/>
    <n v="0.24809825099999999"/>
    <d v="1899-12-30T17:32:23"/>
  </r>
  <r>
    <s v="R Luis Cesar de Menezes"/>
    <s v="R Luis da Costa"/>
    <s v="R Manuel Sueiro"/>
    <x v="331"/>
    <s v="Vespertino"/>
    <s v="Mensal"/>
    <n v="0.64792132600000008"/>
    <n v="4.3937854999999998E-2"/>
    <d v="1899-12-30T17:34:38"/>
  </r>
  <r>
    <s v="R Luis Cesar de Menezes"/>
    <s v="R Manuel Sueiro"/>
    <s v="R Antonio Cordeiro"/>
    <x v="386"/>
    <s v="Vespertino"/>
    <s v="Mensal"/>
    <n v="0.64792132600000008"/>
    <n v="0.13105862400000001"/>
    <d v="1899-12-30T20:28:03"/>
  </r>
  <r>
    <s v="R Luis Chagas Doria"/>
    <s v="Av Eng Feijo Bittencourt"/>
    <s v="Av Eng Feijo Bittencourt"/>
    <x v="110"/>
    <s v="Matutino"/>
    <s v="Mensal"/>
    <n v="0.30480212499999998"/>
    <n v="9.0780459999999993E-3"/>
    <d v="1899-12-30T13:08:34"/>
  </r>
  <r>
    <s v="R Luis Chagas Doria"/>
    <s v="Av Eng Feijo Bittencourt"/>
    <s v="R Prf Jacomo Stavale"/>
    <x v="162"/>
    <s v="Matutino"/>
    <s v="Mensal"/>
    <n v="0.30480212499999998"/>
    <n v="0.124807732"/>
    <d v="1899-12-30T12:11:52"/>
  </r>
  <r>
    <s v="R Luis Chagas Doria"/>
    <s v="R Prf Jacomo Stavale"/>
    <s v="R Solano Pereira"/>
    <x v="162"/>
    <s v="Matutino"/>
    <s v="Mensal"/>
    <n v="0.30480212499999998"/>
    <n v="4.9745501999999997E-2"/>
    <d v="1899-12-30T12:15:02"/>
  </r>
  <r>
    <s v="R Luis Chagas Doria"/>
    <s v="R Solano Pereira"/>
    <s v="R Jose Manoel da Conceicao"/>
    <x v="162"/>
    <s v="Matutino"/>
    <s v="Mensal"/>
    <n v="0.30480212499999998"/>
    <n v="0.121170845"/>
    <d v="1899-12-30T12:22:45"/>
  </r>
  <r>
    <s v="R Luis Comodoro"/>
    <s v="Av Prf Joao Batista Conti"/>
    <s v="(Próprio Logradouro/Trecho) R Luis Comodoro"/>
    <x v="262"/>
    <s v="Vespertino"/>
    <s v="Mensal"/>
    <n v="4.7735831999999999E-2"/>
    <n v="4.7735831999999999E-2"/>
    <d v="1899-12-30T18:55:36"/>
  </r>
  <r>
    <s v="R Luis Cristofe"/>
    <s v="R Jose Francisco Moreira"/>
    <s v="R Teofilo de Jesus"/>
    <x v="401"/>
    <s v="Matutino"/>
    <s v="Mensal"/>
    <n v="0.16037251299999999"/>
    <n v="4.6236561000000002E-2"/>
    <d v="1899-12-30T10:52:45"/>
  </r>
  <r>
    <s v="R Luis Cristofe"/>
    <s v="R Teofilo de Jesus"/>
    <s v="R Arcangela Diorio Radiante"/>
    <x v="401"/>
    <s v="Matutino"/>
    <s v="Mensal"/>
    <n v="0.16037251299999999"/>
    <n v="2.4824519999999999E-2"/>
    <d v="1899-12-30T10:54:13"/>
  </r>
  <r>
    <s v="R Luis Cristofe"/>
    <s v="R Arcangela Diorio Radiante"/>
    <s v="R Eugenio Radiante"/>
    <x v="401"/>
    <s v="Matutino"/>
    <s v="Mensal"/>
    <n v="0.16037251299999999"/>
    <n v="8.9311431999999996E-2"/>
    <d v="1899-12-30T10:59:28"/>
  </r>
  <r>
    <s v="R Luis da Costa"/>
    <s v="R Jeronimo Cortes"/>
    <s v="R Roseira Francesa"/>
    <x v="407"/>
    <s v="Matutino"/>
    <s v="Mensal"/>
    <n v="0.23754467800000001"/>
    <n v="4.2611691E-2"/>
    <d v="1899-12-30T11:51:10"/>
  </r>
  <r>
    <s v="R Luis da Costa"/>
    <s v="R Roseira Francesa"/>
    <s v="R Francisco Falcao"/>
    <x v="407"/>
    <s v="Matutino"/>
    <s v="Mensal"/>
    <n v="0.23754467800000001"/>
    <n v="6.0085727999999998E-2"/>
    <d v="1899-12-30T11:54:01"/>
  </r>
  <r>
    <s v="R Luis da Costa"/>
    <s v="R Francisco Falcao"/>
    <s v="R Pe Lourenco Dias Machado"/>
    <x v="331"/>
    <s v="Vespertino"/>
    <s v="Mensal"/>
    <n v="0.23754467800000001"/>
    <n v="7.1475891E-2"/>
    <d v="1899-12-30T17:38:17"/>
  </r>
  <r>
    <s v="R Luis da Costa"/>
    <s v="R Pe Lourenco Dias Machado"/>
    <s v="R Luis Cesar de Menezes"/>
    <x v="331"/>
    <s v="Vespertino"/>
    <s v="Mensal"/>
    <n v="0.23754467800000001"/>
    <n v="6.3371367999999997E-2"/>
    <d v="1899-12-30T17:41:31"/>
  </r>
  <r>
    <s v="R Luis da Guerra"/>
    <s v="R S Roque"/>
    <s v="R Leonildo Diogo"/>
    <x v="112"/>
    <s v="Matutino"/>
    <s v="Mensal"/>
    <n v="0.29102136699999992"/>
    <n v="2.9890949E-2"/>
    <d v="1899-12-30T11:30:30"/>
  </r>
  <r>
    <s v="R Luis da Guerra"/>
    <s v="R Leonildo Diogo"/>
    <s v="R Francisco Palma Travassos"/>
    <x v="112"/>
    <s v="Matutino"/>
    <s v="Mensal"/>
    <n v="0.29102136699999992"/>
    <n v="4.8218792000000003E-2"/>
    <d v="1899-12-30T11:33:47"/>
  </r>
  <r>
    <s v="R Luis da Guerra"/>
    <s v="R Francisco Palma Travassos"/>
    <s v="(Próprio Logradouro/Trecho) R Luis da Guerra"/>
    <x v="112"/>
    <s v="Matutino"/>
    <s v="Mensal"/>
    <n v="0.29102136699999992"/>
    <n v="2.4395630000000001E-2"/>
    <d v="1899-12-30T11:35:27"/>
  </r>
  <r>
    <s v="R Luis da Guerra"/>
    <s v="R Mario Magalhaes"/>
    <s v="(Próprio Logradouro/Trecho) R Luis da Guerra"/>
    <x v="112"/>
    <s v="Matutino"/>
    <s v="Mensal"/>
    <n v="0.29102136699999992"/>
    <n v="2.1646428999999998E-2"/>
    <d v="1899-12-30T11:36:56"/>
  </r>
  <r>
    <s v="R Luis da Guerra"/>
    <s v="R Mario Magalhaes"/>
    <s v="R Henrique Galvao"/>
    <x v="112"/>
    <s v="Matutino"/>
    <s v="Mensal"/>
    <n v="0.29102136699999992"/>
    <n v="4.8562610999999999E-2"/>
    <d v="1899-12-30T11:40:15"/>
  </r>
  <r>
    <s v="R Luis da Guerra"/>
    <s v="R Henrique Galvao"/>
    <s v="R Guarajuba"/>
    <x v="112"/>
    <s v="Matutino"/>
    <s v="Mensal"/>
    <n v="0.29102136699999992"/>
    <n v="3.0069202E-2"/>
    <d v="1899-12-30T11:42:18"/>
  </r>
  <r>
    <s v="R Luis da Guerra"/>
    <s v="R Guarajuba"/>
    <s v="R Medeiros Neto"/>
    <x v="112"/>
    <s v="Matutino"/>
    <s v="Mensal"/>
    <n v="0.29102136699999992"/>
    <n v="2.5742065000000001E-2"/>
    <d v="1899-12-30T11:44:04"/>
  </r>
  <r>
    <s v="R Luis da Guerra"/>
    <s v="R Medeiros Neto"/>
    <s v="Av Casa Grande"/>
    <x v="112"/>
    <s v="Matutino"/>
    <s v="Mensal"/>
    <n v="0.29102136699999992"/>
    <n v="6.2495689E-2"/>
    <d v="1899-12-30T11:48:20"/>
  </r>
  <r>
    <s v="R Luis de Araujo Coura"/>
    <s v="Av Lago Xarais"/>
    <s v="Vla Dois"/>
    <x v="92"/>
    <s v="Vespertino"/>
    <s v="Mensal"/>
    <n v="0.32206295999999995"/>
    <n v="0.15551336700000001"/>
    <d v="1899-12-30T19:35:37"/>
  </r>
  <r>
    <s v="R Luis de Araujo Coura"/>
    <s v="Vla Dois"/>
    <s v="Vla Um"/>
    <x v="92"/>
    <s v="Vespertino"/>
    <s v="Mensal"/>
    <n v="0.32206295999999995"/>
    <n v="2.0073899999999999E-2"/>
    <d v="1899-12-30T19:36:50"/>
  </r>
  <r>
    <s v="R Luis de Araujo Coura"/>
    <s v="Vla Um"/>
    <s v="Av Rio Massambu"/>
    <x v="92"/>
    <s v="Vespertino"/>
    <s v="Mensal"/>
    <n v="0.32206295999999995"/>
    <n v="0.14647569299999999"/>
    <d v="1899-12-30T19:45:43"/>
  </r>
  <r>
    <s v="R Luis de Brito Almeida"/>
    <s v="R Domingos de Martins Pacheco"/>
    <s v="R Antonio Vieira de Lima"/>
    <x v="59"/>
    <s v="Matutino"/>
    <s v="Mensal"/>
    <n v="0.38769670299999998"/>
    <n v="4.2189625000000001E-2"/>
    <d v="1899-12-30T10:42:26"/>
  </r>
  <r>
    <s v="R Luis de Brito Almeida"/>
    <s v="R Antonio Vieira de Lima"/>
    <s v="R Vicente de Oliveira Leme"/>
    <x v="59"/>
    <s v="Matutino"/>
    <s v="Mensal"/>
    <n v="0.38769670299999998"/>
    <n v="4.1361400999999999E-2"/>
    <d v="1899-12-30T10:44:36"/>
  </r>
  <r>
    <s v="R Luis de Brito Almeida"/>
    <s v="R Vicente de Oliveira Leme"/>
    <s v="R Pedro Andrade Pereira"/>
    <x v="59"/>
    <s v="Matutino"/>
    <s v="Mensal"/>
    <n v="0.38769670299999998"/>
    <n v="4.2797314000000003E-2"/>
    <d v="1899-12-30T10:46:50"/>
  </r>
  <r>
    <s v="R Luis de Brito Almeida"/>
    <s v="R Pedro Andrade Pereira"/>
    <s v="R Sebastiao Lopes Grandio"/>
    <x v="59"/>
    <s v="Matutino"/>
    <s v="Mensal"/>
    <n v="0.38769670299999998"/>
    <n v="6.4757278000000001E-2"/>
    <d v="1899-12-30T10:50:14"/>
  </r>
  <r>
    <s v="R Luis de Brito Almeida"/>
    <s v="R Domingos de Martins Pacheco"/>
    <s v="R Antonio Vieira de Lima"/>
    <x v="59"/>
    <s v="Matutino"/>
    <s v="Mensal"/>
    <n v="0.38769670299999998"/>
    <n v="4.3098353999999998E-2"/>
    <d v="1899-12-30T10:52:29"/>
  </r>
  <r>
    <s v="R Luis de Brito Almeida"/>
    <s v="R Antonio Vieira de Lima"/>
    <s v="R Vicente de Oliveira Leme"/>
    <x v="59"/>
    <s v="Matutino"/>
    <s v="Mensal"/>
    <n v="0.38769670299999998"/>
    <n v="4.3754703999999998E-2"/>
    <d v="1899-12-30T10:54:46"/>
  </r>
  <r>
    <s v="R Luis de Brito Almeida"/>
    <s v="R Vicente de Oliveira Leme"/>
    <s v="R Pedro Andrade Pereira"/>
    <x v="59"/>
    <s v="Matutino"/>
    <s v="Mensal"/>
    <n v="0.38769670299999998"/>
    <n v="4.274551E-2"/>
    <d v="1899-12-30T10:57:01"/>
  </r>
  <r>
    <s v="R Luis de Brito Almeida"/>
    <s v="R Pedro Andrade Pereira"/>
    <s v="R Jose Matos"/>
    <x v="59"/>
    <s v="Matutino"/>
    <s v="Mensal"/>
    <n v="0.38769670299999998"/>
    <n v="4.1833232999999997E-2"/>
    <d v="1899-12-30T10:59:12"/>
  </r>
  <r>
    <s v="R Luis de Brito Almeida"/>
    <s v="R Jose Matos"/>
    <s v="Av Luis de Brito Almeida"/>
    <x v="59"/>
    <s v="Matutino"/>
    <s v="Mensal"/>
    <n v="0.38769670299999998"/>
    <n v="2.5159285E-2"/>
    <d v="1899-12-30T11:00:31"/>
  </r>
  <r>
    <s v="R Luis de Sousa"/>
    <s v="Est Nsra da Fonte"/>
    <s v="R Cb Frio"/>
    <x v="308"/>
    <s v="Vespertino"/>
    <s v="Mensal"/>
    <n v="0.38997129799999997"/>
    <n v="0.123213661"/>
    <d v="1899-12-30T17:41:27"/>
  </r>
  <r>
    <s v="R Luis de Sousa"/>
    <s v="R Cb Frio"/>
    <s v="R Cel Carlos Dourado"/>
    <x v="308"/>
    <s v="Vespertino"/>
    <s v="Mensal"/>
    <n v="0.38997129799999997"/>
    <n v="0.159745255"/>
    <d v="1899-12-30T17:50:44"/>
  </r>
  <r>
    <s v="R Luis de Sousa"/>
    <s v="R Cel Carlos Dourado"/>
    <s v="R Saturnino Pereira"/>
    <x v="308"/>
    <s v="Vespertino"/>
    <s v="Mensal"/>
    <n v="0.38997129799999997"/>
    <n v="0.107012383"/>
    <d v="1899-12-30T17:56:58"/>
  </r>
  <r>
    <s v="R Luis de Toledo Piza"/>
    <s v="Av Maria Luiza Americano"/>
    <s v="Vla Oito"/>
    <x v="411"/>
    <s v="Matutino"/>
    <s v="Mensal"/>
    <n v="0.70875811799999999"/>
    <n v="3.3217159000000003E-2"/>
    <d v="1899-12-30T08:40:14"/>
  </r>
  <r>
    <s v="R Luis de Toledo Piza"/>
    <s v="Vla Oito"/>
    <s v="Vla Dez"/>
    <x v="411"/>
    <s v="Matutino"/>
    <s v="Mensal"/>
    <n v="0.70875811799999999"/>
    <n v="0.118677879"/>
    <d v="1899-12-30T08:48:21"/>
  </r>
  <r>
    <s v="R Luis de Toledo Piza"/>
    <s v="Vla Dez"/>
    <s v="R Cd de Atouguia"/>
    <x v="411"/>
    <s v="Matutino"/>
    <s v="Mensal"/>
    <n v="0.70875811799999999"/>
    <n v="7.0767684999999997E-2"/>
    <d v="1899-12-30T08:53:11"/>
  </r>
  <r>
    <s v="R Luis de Toledo Piza"/>
    <s v="R Cd de Atouguia"/>
    <s v="R Manoel Sarmento"/>
    <x v="411"/>
    <s v="Matutino"/>
    <s v="Mensal"/>
    <n v="0.70875811799999999"/>
    <n v="3.5965922999999997E-2"/>
    <d v="1899-12-30T08:55:38"/>
  </r>
  <r>
    <s v="R Luis de Toledo Piza"/>
    <s v="R Manoel Sarmento"/>
    <s v="R Ac"/>
    <x v="411"/>
    <s v="Matutino"/>
    <s v="Mensal"/>
    <n v="0.70875811799999999"/>
    <n v="3.6775871000000002E-2"/>
    <d v="1899-12-30T08:58:09"/>
  </r>
  <r>
    <s v="R Luis de Toledo Piza"/>
    <s v="R Ac"/>
    <s v="R Vitoriano dos Anjos"/>
    <x v="411"/>
    <s v="Matutino"/>
    <s v="Mensal"/>
    <n v="0.70875811799999999"/>
    <n v="7.0985054000000006E-2"/>
    <d v="1899-12-30T09:03:00"/>
  </r>
  <r>
    <s v="R Luis de Toledo Piza"/>
    <s v="R Vitoriano dos Anjos"/>
    <s v="R Aranha de Vasconcelos"/>
    <x v="411"/>
    <s v="Matutino"/>
    <s v="Mensal"/>
    <n v="0.70875811799999999"/>
    <n v="8.8618179000000005E-2"/>
    <d v="1899-12-30T09:09:03"/>
  </r>
  <r>
    <s v="R Luis de Toledo Piza"/>
    <s v="R Aranha de Vasconcelos"/>
    <s v="R Eduardo Salamonde"/>
    <x v="411"/>
    <s v="Matutino"/>
    <s v="Mensal"/>
    <n v="0.70875811799999999"/>
    <n v="8.6186141999999993E-2"/>
    <d v="1899-12-30T09:14:57"/>
  </r>
  <r>
    <s v="R Luis de Toledo Piza"/>
    <s v="R Eduardo Salamonde"/>
    <s v="R Joao Fernandes"/>
    <x v="411"/>
    <s v="Matutino"/>
    <s v="Mensal"/>
    <n v="0.70875811799999999"/>
    <n v="0.16756422400000001"/>
    <d v="1899-12-30T09:26:24"/>
  </r>
  <r>
    <s v="R Luis Delpi"/>
    <s v="R Virginia de Miranda"/>
    <s v="R Henrique de Faria"/>
    <x v="325"/>
    <s v="Vespertino"/>
    <s v="Mensal"/>
    <n v="0.53037072500000004"/>
    <n v="0.244324081"/>
    <d v="1899-12-30T16:44:22"/>
  </r>
  <r>
    <s v="R Luis Delpi"/>
    <s v="R Henrique de Faria"/>
    <s v="R Ivaipora"/>
    <x v="223"/>
    <s v="Vespertino"/>
    <s v="Mensal"/>
    <n v="0.53037072500000004"/>
    <n v="6.7118619999999999E-3"/>
    <d v="1899-12-30T18:27:21"/>
  </r>
  <r>
    <s v="R Luis Delpi"/>
    <s v="R Ivaipora"/>
    <s v="R Pesqueira"/>
    <x v="223"/>
    <s v="Vespertino"/>
    <s v="Mensal"/>
    <n v="0.53037072500000004"/>
    <n v="5.8231853E-2"/>
    <d v="1899-12-30T18:31:12"/>
  </r>
  <r>
    <s v="R Luis Delpi"/>
    <s v="R Pesqueira"/>
    <s v="R Ibiracambi"/>
    <x v="223"/>
    <s v="Vespertino"/>
    <s v="Mensal"/>
    <n v="0.53037072500000004"/>
    <n v="5.8126297E-2"/>
    <d v="1899-12-30T18:35:02"/>
  </r>
  <r>
    <s v="R Luis Delpi"/>
    <s v="R Ibiracambi"/>
    <s v="Vla Anisio de Abreu"/>
    <x v="223"/>
    <s v="Vespertino"/>
    <s v="Mensal"/>
    <n v="0.53037072500000004"/>
    <n v="3.4909096000000001E-2"/>
    <d v="1899-12-30T18:37:21"/>
  </r>
  <r>
    <s v="R Luis Delpi"/>
    <s v="Vla Anisio de Abreu"/>
    <s v="R Mario de Salles Oliveira Malta"/>
    <x v="223"/>
    <s v="Vespertino"/>
    <s v="Mensal"/>
    <n v="0.53037072500000004"/>
    <n v="1.9548967E-2"/>
    <d v="1899-12-30T18:38:38"/>
  </r>
  <r>
    <s v="R Luis Delpi"/>
    <s v="R Mario de Salles Oliveira Malta"/>
    <s v="R Guanambi"/>
    <x v="223"/>
    <s v="Vespertino"/>
    <s v="Mensal"/>
    <n v="0.53037072500000004"/>
    <n v="6.6341644000000005E-2"/>
    <d v="1899-12-30T18:43:01"/>
  </r>
  <r>
    <s v="R Luis Delpi"/>
    <s v="R Guanambi"/>
    <s v="R Francisco Garcia"/>
    <x v="223"/>
    <s v="Vespertino"/>
    <s v="Mensal"/>
    <n v="0.53037072500000004"/>
    <n v="1.9401129E-2"/>
    <d v="1899-12-30T18:44:18"/>
  </r>
  <r>
    <s v="R Luis Delpi"/>
    <s v="R Francisco Garcia"/>
    <s v="(Próprio Logradouro/Trecho) R Luis Delpi"/>
    <x v="223"/>
    <s v="Vespertino"/>
    <s v="Mensal"/>
    <n v="0.53037072500000004"/>
    <n v="2.2775795000000001E-2"/>
    <d v="1899-12-30T18:45:49"/>
  </r>
  <r>
    <s v="R Luis Fagundes Machado"/>
    <s v="R Moises Jose Pereira"/>
    <s v="R Camilo de Nardis"/>
    <x v="319"/>
    <s v="Matutino"/>
    <s v="Mensal"/>
    <n v="9.3943180000000001E-2"/>
    <n v="5.9695685999999998E-2"/>
    <d v="1899-12-30T12:11:19"/>
  </r>
  <r>
    <s v="R Luis Fagundes Machado"/>
    <s v="R Camilo de Nardis"/>
    <s v="R Bartolomeu Bernardi"/>
    <x v="319"/>
    <s v="Matutino"/>
    <s v="Mensal"/>
    <n v="9.3943180000000001E-2"/>
    <n v="3.4247494000000003E-2"/>
    <d v="1899-12-30T12:13:37"/>
  </r>
  <r>
    <s v="R Luis Figueiredo"/>
    <s v="R Jabiru"/>
    <s v="(Próprio Logradouro/Trecho) R Luis Figueiredo"/>
    <x v="52"/>
    <s v="Vespertino"/>
    <s v="Mensal"/>
    <n v="0.18784673900000001"/>
    <n v="4.2280841999999999E-2"/>
    <d v="1899-12-30T19:04:31"/>
  </r>
  <r>
    <s v="R Luis Figueiredo"/>
    <s v="R Cap Ribeiro de Camargo"/>
    <s v="(Próprio Logradouro/Trecho) R Luis Figueiredo"/>
    <x v="52"/>
    <s v="Vespertino"/>
    <s v="Mensal"/>
    <n v="0.18784673900000001"/>
    <n v="0.118868263"/>
    <d v="1899-12-30T19:12:31"/>
  </r>
  <r>
    <s v="R Luis Fioroni"/>
    <s v="R Isidoro Farina"/>
    <s v="R Alberto Aparoti"/>
    <x v="261"/>
    <s v="Matutino"/>
    <s v="Mensal"/>
    <n v="4.9876815999999997E-2"/>
    <n v="4.9876815999999997E-2"/>
    <d v="1899-12-30T13:26:43"/>
  </r>
  <r>
    <s v="R Luis Fontana"/>
    <s v="Av Rosaria"/>
    <s v="(Próprio Logradouro/Trecho) R Luis Fontana"/>
    <x v="210"/>
    <s v="Vespertino"/>
    <s v="Mensal"/>
    <n v="7.3136749000000001E-2"/>
    <n v="7.3136749000000001E-2"/>
    <d v="1899-12-30T18:31:07"/>
  </r>
  <r>
    <s v="R Luis Franca"/>
    <s v="Av Pedro Meira"/>
    <s v="R Arsenio Guilherme"/>
    <x v="391"/>
    <s v="Matutino"/>
    <s v="Mensal"/>
    <n v="0.101860298"/>
    <n v="0.101860298"/>
    <d v="1899-12-30T13:06:35"/>
  </r>
  <r>
    <s v="R Luis Garambeu"/>
    <s v="R Manuel Jose Vaz"/>
    <s v="R Pedro Aranha Pacheco"/>
    <x v="414"/>
    <s v="Vespertino"/>
    <s v="Mensal"/>
    <n v="0.10145393400000001"/>
    <n v="5.4528645000000001E-2"/>
    <d v="1899-12-30T15:52:51"/>
  </r>
  <r>
    <s v="R Luis Garambeu"/>
    <s v="R Pedro Aranha Pacheco"/>
    <s v="Av Carlos Carneiro de Souza"/>
    <x v="111"/>
    <s v="Vespertino"/>
    <s v="Mensal"/>
    <n v="0.10145393400000001"/>
    <n v="4.6925289000000002E-2"/>
    <d v="1899-12-30T18:58:38"/>
  </r>
  <r>
    <s v="R Luis Giudici"/>
    <s v="Av Vitaliano Rotellini"/>
    <s v="Vla Luis Giudici"/>
    <x v="292"/>
    <s v="Matutino"/>
    <s v="Mensal"/>
    <n v="0.76178575500000001"/>
    <n v="3.8278781999999997E-2"/>
    <d v="1899-12-30T12:03:09"/>
  </r>
  <r>
    <s v="R Luis Giudici"/>
    <s v="Vla Luis Giudici"/>
    <s v="R Eduardo de Martino"/>
    <x v="292"/>
    <s v="Matutino"/>
    <s v="Mensal"/>
    <n v="0.76178575500000001"/>
    <n v="9.4536751000000002E-2"/>
    <d v="1899-12-30T12:08:45"/>
  </r>
  <r>
    <s v="R Luis Giudici"/>
    <s v="R Eduardo de Martino"/>
    <s v="R Alexandre Ciccarelli"/>
    <x v="293"/>
    <s v="Matutino"/>
    <s v="Mensal"/>
    <n v="0.76178575500000001"/>
    <n v="0.118013863"/>
    <d v="1899-12-30T13:47:02"/>
  </r>
  <r>
    <s v="R Luis Giudici"/>
    <s v="R Alexandre Ciccarelli"/>
    <s v="R Carlos Vivaldi"/>
    <x v="293"/>
    <s v="Matutino"/>
    <s v="Mensal"/>
    <n v="0.76178575500000001"/>
    <n v="8.8338890000000003E-2"/>
    <d v="1899-12-30T13:52:46"/>
  </r>
  <r>
    <s v="R Luis Giudici"/>
    <s v="R Carlos Vivaldi"/>
    <s v="Av Maria Cursi"/>
    <x v="293"/>
    <s v="Matutino"/>
    <s v="Mensal"/>
    <n v="0.76178575500000001"/>
    <n v="8.8285804999999995E-2"/>
    <d v="1899-12-30T13:58:30"/>
  </r>
  <r>
    <s v="R Luis Giudici"/>
    <s v="Av Maria Cursi"/>
    <s v="R Dr Raul Manso Sayao Filho"/>
    <x v="293"/>
    <s v="Matutino"/>
    <s v="Mensal"/>
    <n v="0.76178575500000001"/>
    <n v="8.6826973000000002E-2"/>
    <d v="1899-12-30T14:04:07"/>
  </r>
  <r>
    <s v="R Luis Giudici"/>
    <s v="R Dr Raul Manso Sayao Filho"/>
    <s v="R Tita Ruffo"/>
    <x v="174"/>
    <s v="Matutino"/>
    <s v="Mensal"/>
    <n v="0.76178575500000001"/>
    <n v="7.8308173999999994E-2"/>
    <d v="1899-12-30T12:09:11"/>
  </r>
  <r>
    <s v="R Luis Giudici"/>
    <s v="R Tita Ruffo"/>
    <s v="R Luis Rossetti"/>
    <x v="174"/>
    <s v="Matutino"/>
    <s v="Mensal"/>
    <n v="0.76178575500000001"/>
    <n v="9.0086761000000001E-2"/>
    <d v="1899-12-30T12:14:26"/>
  </r>
  <r>
    <s v="R Luis Giudici"/>
    <s v="R Luis Rossetti"/>
    <s v="Av Joao Velho do Rego"/>
    <x v="174"/>
    <s v="Matutino"/>
    <s v="Mensal"/>
    <n v="0.76178575500000001"/>
    <n v="7.9109756000000003E-2"/>
    <d v="1899-12-30T12:19:02"/>
  </r>
  <r>
    <s v="R Luis Gomes Tourinho"/>
    <s v="R Horacio Quiroga"/>
    <s v="R Emilio Lamarca"/>
    <x v="401"/>
    <s v="Matutino"/>
    <s v="Mensal"/>
    <n v="0.58629858400000001"/>
    <n v="9.8221435999999995E-2"/>
    <d v="1899-12-30T11:05:16"/>
  </r>
  <r>
    <s v="R Luis Gomes Tourinho"/>
    <s v="R Carlos Calixto"/>
    <s v="R Gabriel Menalt"/>
    <x v="276"/>
    <s v="Matutino"/>
    <s v="Mensal"/>
    <n v="0.58629858400000001"/>
    <n v="0.182796707"/>
    <d v="1899-12-30T12:35:45"/>
  </r>
  <r>
    <s v="R Luis Gomes Tourinho"/>
    <s v="R Emilio Lamarca"/>
    <s v="R Valentim Lemos"/>
    <x v="121"/>
    <s v="Matutino"/>
    <s v="Mensal"/>
    <n v="0.58629858400000001"/>
    <n v="6.0689872999999998E-2"/>
    <d v="1899-12-30T12:17:20"/>
  </r>
  <r>
    <s v="R Luis Gomes Tourinho"/>
    <s v="R Valentim Lemos"/>
    <s v="R Bernardo Castro"/>
    <x v="121"/>
    <s v="Matutino"/>
    <s v="Mensal"/>
    <n v="0.58629858400000001"/>
    <n v="0.144550766"/>
    <d v="1899-12-30T12:24:54"/>
  </r>
  <r>
    <s v="R Luis Gomes Tourinho"/>
    <s v="R Bernardo Castro"/>
    <s v="R Carlos Calixto"/>
    <x v="121"/>
    <s v="Matutino"/>
    <s v="Mensal"/>
    <n v="0.58629858400000001"/>
    <n v="0.100039803"/>
    <d v="1899-12-30T12:30:08"/>
  </r>
  <r>
    <s v="R Luis Juliani"/>
    <s v="R Agostinho da Silva"/>
    <s v="R Antonio Sarzedas"/>
    <x v="126"/>
    <s v="Matutino"/>
    <s v="Mensal"/>
    <n v="1.265033294"/>
    <n v="0.215248734"/>
    <d v="1899-12-30T12:51:37"/>
  </r>
  <r>
    <s v="R Luis Juliani"/>
    <s v="R Antonio Sarzedas"/>
    <s v="Av Marginal do Oratorio"/>
    <x v="126"/>
    <s v="Matutino"/>
    <s v="Mensal"/>
    <n v="1.265033294"/>
    <n v="0.20659944199999999"/>
    <d v="1899-12-30T13:02:59"/>
  </r>
  <r>
    <s v="R Luis Juliani"/>
    <s v="Av Arqo Vilanova Artigas"/>
    <s v="(Próprio Logradouro/Trecho) R Luis Juliani"/>
    <x v="76"/>
    <s v="Matutino"/>
    <s v="Mensal"/>
    <n v="1.265033294"/>
    <n v="2.6261456999999998E-2"/>
    <d v="1899-12-30T11:49:17"/>
  </r>
  <r>
    <s v="R Luis Juliani"/>
    <s v="Av Sapopemba"/>
    <s v="(Próprio Logradouro/Trecho) R Luis Juliani"/>
    <x v="76"/>
    <s v="Matutino"/>
    <s v="Mensal"/>
    <n v="1.265033294"/>
    <n v="4.8012150000000003E-2"/>
    <d v="1899-12-30T11:52:17"/>
  </r>
  <r>
    <s v="R Luis Juliani"/>
    <s v="R Forte de Iguatemi"/>
    <s v="(Próprio Logradouro/Trecho) R Luis Juliani"/>
    <x v="76"/>
    <s v="Matutino"/>
    <s v="Mensal"/>
    <n v="1.265033294"/>
    <n v="0.18484245299999999"/>
    <d v="1899-12-30T12:03:49"/>
  </r>
  <r>
    <s v="R Luis Juliani"/>
    <s v="R Forte de Iguatemi"/>
    <s v="S/Logradouro"/>
    <x v="76"/>
    <s v="Matutino"/>
    <s v="Mensal"/>
    <n v="1.265033294"/>
    <n v="0.19273901399999999"/>
    <d v="1899-12-30T12:15:51"/>
  </r>
  <r>
    <s v="R Luis Juliani"/>
    <s v="S/Logradouro"/>
    <s v="R Bernardino Ferraz"/>
    <x v="76"/>
    <s v="Matutino"/>
    <s v="Mensal"/>
    <n v="1.265033294"/>
    <n v="0.177867477"/>
    <d v="1899-12-30T12:26:57"/>
  </r>
  <r>
    <s v="R Luis Juliani"/>
    <s v="R Bernardino Ferraz"/>
    <s v="R Agostinho da Silva"/>
    <x v="76"/>
    <s v="Matutino"/>
    <s v="Mensal"/>
    <n v="1.265033294"/>
    <n v="0.17792680399999999"/>
    <d v="1899-12-30T12:38:04"/>
  </r>
  <r>
    <s v="R Luis Lima Bonfim"/>
    <s v="R da Independencia"/>
    <s v="(Próprio Logradouro/Trecho) R Luis Lima Bonfim"/>
    <x v="279"/>
    <s v="Vespertino"/>
    <s v="Mensal"/>
    <n v="0.27925929599999999"/>
    <n v="0.131686096"/>
    <d v="1899-12-30T17:12:39"/>
  </r>
  <r>
    <s v="R Luis Lima Bonfim"/>
    <s v="R da Independencia"/>
    <s v="(Próprio Logradouro/Trecho) R Luis Lima Bonfim"/>
    <x v="279"/>
    <s v="Vespertino"/>
    <s v="Mensal"/>
    <n v="0.27925929599999999"/>
    <n v="9.9194694999999999E-2"/>
    <d v="1899-12-30T17:19:00"/>
  </r>
  <r>
    <s v="R Luis Lima Bonfim"/>
    <s v="R Ilha de Sao Domingos"/>
    <s v="(Próprio Logradouro/Trecho) R Luis Lima Bonfim"/>
    <x v="279"/>
    <s v="Vespertino"/>
    <s v="Mensal"/>
    <n v="0.27925929599999999"/>
    <n v="4.8378506000000002E-2"/>
    <d v="1899-12-30T17:22:06"/>
  </r>
  <r>
    <s v="R Luis Lopes Correa"/>
    <s v="R Oliveira Cesar"/>
    <s v="R Atto Melani"/>
    <x v="308"/>
    <s v="Vespertino"/>
    <s v="Mensal"/>
    <n v="0.318881203"/>
    <n v="7.3692779999999999E-2"/>
    <d v="1899-12-30T17:20:01"/>
  </r>
  <r>
    <s v="R Luis Lopes Correa"/>
    <s v="R Atto Melani"/>
    <s v="R Gal Rocha Calado"/>
    <x v="308"/>
    <s v="Vespertino"/>
    <s v="Mensal"/>
    <n v="0.318881203"/>
    <n v="8.0139267E-2"/>
    <d v="1899-12-30T17:24:40"/>
  </r>
  <r>
    <s v="R Luis Lopes Correa"/>
    <s v="R Gal Rocha Calado"/>
    <s v="R Cel Carlos Dourado"/>
    <x v="308"/>
    <s v="Vespertino"/>
    <s v="Mensal"/>
    <n v="0.318881203"/>
    <n v="5.9814544999999997E-2"/>
    <d v="1899-12-30T17:28:09"/>
  </r>
  <r>
    <s v="R Luis Lopes Correa"/>
    <s v="R Cel Carlos Dourado"/>
    <s v="R Antonio Jose de Vasconcelos"/>
    <x v="308"/>
    <s v="Vespertino"/>
    <s v="Mensal"/>
    <n v="0.318881203"/>
    <n v="0.10523461200000001"/>
    <d v="1899-12-30T17:34:16"/>
  </r>
  <r>
    <s v="R Luis Loureiro de Souza"/>
    <s v="R Treze"/>
    <s v="(Próprio Logradouro/Trecho) R Luis Loureiro de Souza"/>
    <x v="117"/>
    <s v="Matutino"/>
    <s v="Mensal"/>
    <n v="0.32581018099999998"/>
    <n v="0.22418655400000001"/>
    <d v="1899-12-30T11:36:20"/>
  </r>
  <r>
    <s v="R Luis Loureiro de Souza"/>
    <s v="R Treze"/>
    <s v="R Lourenco da Rocha"/>
    <x v="117"/>
    <s v="Matutino"/>
    <s v="Mensal"/>
    <n v="0.32581018099999998"/>
    <n v="0.10162362699999999"/>
    <d v="1899-12-30T11:41:11"/>
  </r>
  <r>
    <s v="R Luis Manuel Barreira"/>
    <s v="R Pedro Vitorato"/>
    <s v="R Francisco Goncalves"/>
    <x v="110"/>
    <s v="Matutino"/>
    <s v="Mensal"/>
    <n v="0.11736293"/>
    <n v="0.11736293"/>
    <d v="1899-12-30T13:15:13"/>
  </r>
  <r>
    <s v="R Luis Mateus"/>
    <s v="Est Itaquera Guaianazes"/>
    <s v="R Guiticoroia"/>
    <x v="306"/>
    <s v="Matutino"/>
    <s v="Mensal"/>
    <n v="3.67918068"/>
    <n v="6.6495468000000002E-2"/>
    <d v="1899-12-30T10:29:26"/>
  </r>
  <r>
    <s v="R Luis Mateus"/>
    <s v="R Guiticoroia"/>
    <s v="R Prfa Joana Fagundes"/>
    <x v="306"/>
    <s v="Matutino"/>
    <s v="Mensal"/>
    <n v="3.67918068"/>
    <n v="1.4524130999999999E-2"/>
    <d v="1899-12-30T10:30:22"/>
  </r>
  <r>
    <s v="R Luis Mateus"/>
    <s v="R Prfa Joana Fagundes"/>
    <s v="R Tapuraiba"/>
    <x v="306"/>
    <s v="Matutino"/>
    <s v="Mensal"/>
    <n v="3.67918068"/>
    <n v="0.15614045700000001"/>
    <d v="1899-12-30T10:40:23"/>
  </r>
  <r>
    <s v="R Luis Mateus"/>
    <s v="R Tapuraiba"/>
    <s v="R Gal Leonidas Cardoso"/>
    <x v="306"/>
    <s v="Matutino"/>
    <s v="Mensal"/>
    <n v="3.67918068"/>
    <n v="5.2218200999999999E-2"/>
    <d v="1899-12-30T10:43:43"/>
  </r>
  <r>
    <s v="R Luis Mateus"/>
    <s v="R Gal Leonidas Cardoso"/>
    <s v="R Imo Fabiano"/>
    <x v="306"/>
    <s v="Matutino"/>
    <s v="Mensal"/>
    <n v="3.67918068"/>
    <n v="5.7542408000000003E-2"/>
    <d v="1899-12-30T10:47:25"/>
  </r>
  <r>
    <s v="R Luis Mateus"/>
    <s v="R Imo Fabiano"/>
    <s v="R Itiquira"/>
    <x v="306"/>
    <s v="Matutino"/>
    <s v="Mensal"/>
    <n v="3.67918068"/>
    <n v="5.9854691000000002E-2"/>
    <d v="1899-12-30T10:51:15"/>
  </r>
  <r>
    <s v="R Luis Mateus"/>
    <s v="R Itiquira"/>
    <s v="R Jaragua do Sul"/>
    <x v="306"/>
    <s v="Matutino"/>
    <s v="Mensal"/>
    <n v="3.67918068"/>
    <n v="1.6260661999999999E-2"/>
    <d v="1899-12-30T10:52:17"/>
  </r>
  <r>
    <s v="R Luis Mateus"/>
    <s v="R Jaragua do Sul"/>
    <s v="R Aguanil"/>
    <x v="306"/>
    <s v="Matutino"/>
    <s v="Mensal"/>
    <n v="3.67918068"/>
    <n v="4.8008434000000003E-2"/>
    <d v="1899-12-30T10:55:22"/>
  </r>
  <r>
    <s v="R Luis Mateus"/>
    <s v="R Aguanil"/>
    <s v="Tv Um"/>
    <x v="306"/>
    <s v="Matutino"/>
    <s v="Mensal"/>
    <n v="3.67918068"/>
    <n v="4.3019081000000001E-2"/>
    <d v="1899-12-30T10:58:07"/>
  </r>
  <r>
    <s v="R Luis Mateus"/>
    <s v="Tv Um"/>
    <s v="R Sta Tarcilia"/>
    <x v="306"/>
    <s v="Matutino"/>
    <s v="Mensal"/>
    <n v="3.67918068"/>
    <n v="2.1563654000000002E-2"/>
    <d v="1899-12-30T10:59:30"/>
  </r>
  <r>
    <s v="R Luis Mateus"/>
    <s v="R Sta Tarcilia"/>
    <s v="R Silvianopolis"/>
    <x v="306"/>
    <s v="Matutino"/>
    <s v="Mensal"/>
    <n v="3.67918068"/>
    <n v="3.5730658999999998E-2"/>
    <d v="1899-12-30T11:01:48"/>
  </r>
  <r>
    <s v="R Luis Mateus"/>
    <s v="R Silvianopolis"/>
    <s v="R Dr Carlos da Costa"/>
    <x v="306"/>
    <s v="Matutino"/>
    <s v="Mensal"/>
    <n v="3.67918068"/>
    <n v="2.6653863999999999E-2"/>
    <d v="1899-12-30T11:03:30"/>
  </r>
  <r>
    <s v="R Luis Mateus"/>
    <s v="R Dr Carlos da Costa"/>
    <s v="R S Joao Marcos"/>
    <x v="306"/>
    <s v="Matutino"/>
    <s v="Mensal"/>
    <n v="3.67918068"/>
    <n v="4.8415363000000003E-2"/>
    <d v="1899-12-30T11:06:37"/>
  </r>
  <r>
    <s v="R Luis Mateus"/>
    <s v="R S Joao Marcos"/>
    <s v="R Pedro Madeira"/>
    <x v="306"/>
    <s v="Matutino"/>
    <s v="Mensal"/>
    <n v="3.67918068"/>
    <n v="1.1739697E-2"/>
    <d v="1899-12-30T11:07:22"/>
  </r>
  <r>
    <s v="R Luis Mateus"/>
    <s v="R Pedro Madeira"/>
    <s v="R Rodolfo Albino Silva"/>
    <x v="306"/>
    <s v="Matutino"/>
    <s v="Mensal"/>
    <n v="3.67918068"/>
    <n v="5.9271579999999997E-2"/>
    <d v="1899-12-30T11:11:10"/>
  </r>
  <r>
    <s v="R Luis Mateus"/>
    <s v="R Rodolfo Albino Silva"/>
    <s v="Av Prf Joao Batista Conti"/>
    <x v="306"/>
    <s v="Matutino"/>
    <s v="Mensal"/>
    <n v="3.67918068"/>
    <n v="3.0999433999999999E-2"/>
    <d v="1899-12-30T11:13:09"/>
  </r>
  <r>
    <s v="R Luis Mateus"/>
    <s v="Av Prf Joao Batista Conti"/>
    <s v="Av Prf Joao Batista Conti"/>
    <x v="306"/>
    <s v="Matutino"/>
    <s v="Mensal"/>
    <n v="3.67918068"/>
    <n v="1.2870059E-2"/>
    <d v="1899-12-30T11:13:58"/>
  </r>
  <r>
    <s v="R Luis Mateus"/>
    <s v="R Aquarela do Brasil"/>
    <s v="R R"/>
    <x v="39"/>
    <s v="Vespertino"/>
    <s v="Mensal"/>
    <n v="3.67918068"/>
    <n v="0.10533780700000001"/>
    <d v="1899-12-30T18:17:08"/>
  </r>
  <r>
    <s v="R Luis Mateus"/>
    <s v="R R"/>
    <s v="R Nolina"/>
    <x v="39"/>
    <s v="Vespertino"/>
    <s v="Mensal"/>
    <n v="3.67918068"/>
    <n v="0.39272714199999997"/>
    <d v="1899-12-30T18:30:18"/>
  </r>
  <r>
    <s v="R Luis Mateus"/>
    <s v="R Nolina"/>
    <s v="R Santana do Rio Preto"/>
    <x v="39"/>
    <s v="Vespertino"/>
    <s v="Mensal"/>
    <n v="3.67918068"/>
    <n v="0.11180778500000001"/>
    <d v="1899-12-30T18:34:03"/>
  </r>
  <r>
    <s v="R Luis Mateus"/>
    <s v="R Santana do Rio Preto"/>
    <s v="R Aldeia Maria"/>
    <x v="39"/>
    <s v="Vespertino"/>
    <s v="Mensal"/>
    <n v="3.67918068"/>
    <n v="0.107005775"/>
    <d v="1899-12-30T18:37:38"/>
  </r>
  <r>
    <s v="R Luis Mateus"/>
    <s v="R Aldeia Maria"/>
    <s v="R Carapebus"/>
    <x v="39"/>
    <s v="Vespertino"/>
    <s v="Mensal"/>
    <n v="3.67918068"/>
    <n v="0.110834854"/>
    <d v="1899-12-30T18:41:21"/>
  </r>
  <r>
    <s v="R Luis Mateus"/>
    <s v="R Carapebus"/>
    <s v="R Rola Cabocla"/>
    <x v="39"/>
    <s v="Vespertino"/>
    <s v="Mensal"/>
    <n v="3.67918068"/>
    <n v="0.119267372"/>
    <d v="1899-12-30T18:45:21"/>
  </r>
  <r>
    <s v="R Luis Mateus"/>
    <s v="R Rola Cabocla"/>
    <s v="S/Logradouro"/>
    <x v="39"/>
    <s v="Vespertino"/>
    <s v="Mensal"/>
    <n v="3.67918068"/>
    <n v="0.10957275399999999"/>
    <d v="1899-12-30T18:49:01"/>
  </r>
  <r>
    <s v="R Luis Mateus"/>
    <s v="S/Logradouro"/>
    <s v="Al Jau"/>
    <x v="39"/>
    <s v="Vespertino"/>
    <s v="Mensal"/>
    <n v="3.67918068"/>
    <n v="0.11222644800000001"/>
    <d v="1899-12-30T18:52:47"/>
  </r>
  <r>
    <s v="R Luis Medeiros da Silva"/>
    <s v="R Prfa Lucila Cerqueira"/>
    <s v="Vla Onze"/>
    <x v="361"/>
    <s v="Matutino"/>
    <s v="Mensal"/>
    <n v="0.36668108399999999"/>
    <n v="0.113180054"/>
    <d v="1899-12-30T10:38:01"/>
  </r>
  <r>
    <s v="R Luis Medeiros da Silva"/>
    <s v="Vla Onze"/>
    <s v="Vla Sete"/>
    <x v="361"/>
    <s v="Matutino"/>
    <s v="Mensal"/>
    <n v="0.36668108399999999"/>
    <n v="0.123203911"/>
    <d v="1899-12-30T10:46:16"/>
  </r>
  <r>
    <s v="R Luis Medeiros da Silva"/>
    <s v="Vla Sete"/>
    <s v="R Lincoln Junqueira"/>
    <x v="361"/>
    <s v="Matutino"/>
    <s v="Mensal"/>
    <n v="0.36668108399999999"/>
    <n v="0.13029711899999999"/>
    <d v="1899-12-30T10:54:59"/>
  </r>
  <r>
    <s v="R Luis Norberto Freire"/>
    <s v="R Jose Gomes de Oliveira"/>
    <s v="(Próprio Logradouro/Trecho) R Luis Norberto Freire"/>
    <x v="33"/>
    <s v="Matutino"/>
    <s v="Mensal"/>
    <n v="0.982327281"/>
    <n v="4.1197609000000003E-2"/>
    <d v="1899-12-30T12:06:43"/>
  </r>
  <r>
    <s v="R Luis Norberto Freire"/>
    <s v="R Prf Jose Barbosa Ramalho"/>
    <s v="(Próprio Logradouro/Trecho) R Luis Norberto Freire"/>
    <x v="33"/>
    <s v="Matutino"/>
    <s v="Mensal"/>
    <n v="0.982327281"/>
    <n v="8.1471610999999999E-2"/>
    <d v="1899-12-30T12:12:11"/>
  </r>
  <r>
    <s v="R Luis Norberto Freire"/>
    <s v="R Prf Jose Barbosa Ramalho"/>
    <s v="R Palmilheira"/>
    <x v="33"/>
    <s v="Matutino"/>
    <s v="Mensal"/>
    <n v="0.982327281"/>
    <n v="0.105851189"/>
    <d v="1899-12-30T12:19:17"/>
  </r>
  <r>
    <s v="R Luis Norberto Freire"/>
    <s v="R Palmilheira"/>
    <s v="R Camomila Romana"/>
    <x v="33"/>
    <s v="Matutino"/>
    <s v="Mensal"/>
    <n v="0.982327281"/>
    <n v="1.3410452999999999E-2"/>
    <d v="1899-12-30T12:20:11"/>
  </r>
  <r>
    <s v="R Luis Norberto Freire"/>
    <s v="R Camomila Romana"/>
    <s v="R Sol do Tropico"/>
    <x v="33"/>
    <s v="Matutino"/>
    <s v="Mensal"/>
    <n v="0.982327281"/>
    <n v="8.0213112000000003E-2"/>
    <d v="1899-12-30T12:25:35"/>
  </r>
  <r>
    <s v="R Luis Norberto Freire"/>
    <s v="R Sol do Tropico"/>
    <s v="R Sol do Tropico"/>
    <x v="33"/>
    <s v="Matutino"/>
    <s v="Mensal"/>
    <n v="0.982327281"/>
    <n v="2.8526531000000001E-2"/>
    <d v="1899-12-30T12:27:29"/>
  </r>
  <r>
    <s v="R Luis Norberto Freire"/>
    <s v="Av Gameleira Branca"/>
    <s v="R Jose Gomes de Oliveira"/>
    <x v="33"/>
    <s v="Matutino"/>
    <s v="Mensal"/>
    <n v="0.982327281"/>
    <n v="2.1221265999999999E-2"/>
    <d v="1899-12-30T12:28:55"/>
  </r>
  <r>
    <s v="R Luis Norberto Freire"/>
    <s v="R Sol do Tropico"/>
    <s v="Av Alziro Zarur"/>
    <x v="58"/>
    <s v="Matutino"/>
    <s v="Mensal"/>
    <n v="0.982327281"/>
    <n v="7.8684905999999999E-2"/>
    <d v="1899-12-30T12:01:47"/>
  </r>
  <r>
    <s v="R Luis Norberto Freire"/>
    <s v="Av Alziro Zarur"/>
    <s v="Vla Dezessete"/>
    <x v="58"/>
    <s v="Matutino"/>
    <s v="Mensal"/>
    <n v="0.982327281"/>
    <n v="7.0786598000000006E-2"/>
    <d v="1899-12-30T12:06:33"/>
  </r>
  <r>
    <s v="R Luis Norberto Freire"/>
    <s v="Vla Dezessete"/>
    <s v="R Pedro Espanhol"/>
    <x v="58"/>
    <s v="Matutino"/>
    <s v="Mensal"/>
    <n v="0.982327281"/>
    <n v="6.1975803000000003E-2"/>
    <d v="1899-12-30T12:10:42"/>
  </r>
  <r>
    <s v="R Luis Norberto Freire"/>
    <s v="R Pedro Espanhol"/>
    <s v="R Fr Juliao Romero"/>
    <x v="58"/>
    <s v="Matutino"/>
    <s v="Mensal"/>
    <n v="0.982327281"/>
    <n v="0.19382086200000001"/>
    <d v="1899-12-30T12:23:43"/>
  </r>
  <r>
    <s v="R Luis Percore"/>
    <s v="R Serra das Divisoes"/>
    <s v="Av Lider"/>
    <x v="222"/>
    <s v="Matutino"/>
    <s v="Mensal"/>
    <n v="0.54071976799999988"/>
    <n v="0.16573974599999999"/>
    <d v="1899-12-30T10:07:40"/>
  </r>
  <r>
    <s v="R Luis Percore"/>
    <s v="Av Lider"/>
    <s v="Tv A"/>
    <x v="222"/>
    <s v="Matutino"/>
    <s v="Mensal"/>
    <n v="0.54071976799999988"/>
    <n v="4.7002574999999998E-2"/>
    <d v="1899-12-30T10:10:46"/>
  </r>
  <r>
    <s v="R Luis Percore"/>
    <s v="Tv A"/>
    <s v="(Próprio Logradouro/Trecho) R Luis Percore"/>
    <x v="222"/>
    <s v="Matutino"/>
    <s v="Mensal"/>
    <n v="0.54071976799999988"/>
    <n v="9.5725860999999995E-2"/>
    <d v="1899-12-30T10:17:06"/>
  </r>
  <r>
    <s v="R Luis Percore"/>
    <s v="R Ponche Verde"/>
    <s v="(Próprio Logradouro/Trecho) R Luis Percore"/>
    <x v="222"/>
    <s v="Matutino"/>
    <s v="Mensal"/>
    <n v="0.54071976799999988"/>
    <n v="5.4823497999999998E-2"/>
    <d v="1899-12-30T10:20:44"/>
  </r>
  <r>
    <s v="R Luis Percore"/>
    <s v="R Ponche Verde"/>
    <s v="(Próprio Logradouro/Trecho) R Luis Percore"/>
    <x v="222"/>
    <s v="Matutino"/>
    <s v="Mensal"/>
    <n v="0.54071976799999988"/>
    <n v="3.2577656000000003E-2"/>
    <d v="1899-12-30T10:22:53"/>
  </r>
  <r>
    <s v="R Luis Percore"/>
    <s v="R Ponche Verde"/>
    <s v="R Caugucu"/>
    <x v="222"/>
    <s v="Matutino"/>
    <s v="Mensal"/>
    <n v="0.54071976799999988"/>
    <n v="7.4009483000000001E-2"/>
    <d v="1899-12-30T10:27:47"/>
  </r>
  <r>
    <s v="R Luis Percore"/>
    <s v="R Caugucu"/>
    <s v="R Mucurepe"/>
    <x v="222"/>
    <s v="Matutino"/>
    <s v="Mensal"/>
    <n v="0.54071976799999988"/>
    <n v="7.084095E-2"/>
    <d v="1899-12-30T10:32:29"/>
  </r>
  <r>
    <s v="R Luis Pereira Brandao"/>
    <s v="R Serra de Sao Domingos"/>
    <s v="R Taques"/>
    <x v="384"/>
    <s v="Vespertino"/>
    <s v="Mensal"/>
    <n v="0.20748989900000001"/>
    <n v="0.20748989900000001"/>
    <d v="1899-12-30T17:54:37"/>
  </r>
  <r>
    <s v="R Luis Pereira Lopes"/>
    <s v="R Manuel Pereira Madruga"/>
    <s v="R Manuel Coelho de Oliveira"/>
    <x v="403"/>
    <s v="Matutino"/>
    <s v="Mensal"/>
    <n v="0.289805969"/>
    <n v="0.289805969"/>
    <d v="1899-12-30T11:05:23"/>
  </r>
  <r>
    <s v="R Luis Picolo"/>
    <s v="Av Mal Tito"/>
    <s v="Tv Adelino Guerra"/>
    <x v="314"/>
    <s v="Vespertino"/>
    <s v="Mensal"/>
    <n v="0.38442443600000004"/>
    <n v="6.9977157999999998E-2"/>
    <d v="1899-12-30T18:03:55"/>
  </r>
  <r>
    <s v="R Luis Picolo"/>
    <s v="Tv Adelino Guerra"/>
    <s v="R Raquela Sinopoli"/>
    <x v="314"/>
    <s v="Vespertino"/>
    <s v="Mensal"/>
    <n v="0.38442443600000004"/>
    <n v="5.3302260999999997E-2"/>
    <d v="1899-12-30T18:11:39"/>
  </r>
  <r>
    <s v="R Luis Picolo"/>
    <s v="R Raquela Sinopoli"/>
    <s v="R Leon Denis"/>
    <x v="314"/>
    <s v="Vespertino"/>
    <s v="Mensal"/>
    <n v="0.38442443600000004"/>
    <n v="5.0384643999999999E-2"/>
    <d v="1899-12-30T18:18:57"/>
  </r>
  <r>
    <s v="R Luis Picolo"/>
    <s v="R Leon Denis"/>
    <s v="R Abaitinga"/>
    <x v="314"/>
    <s v="Vespertino"/>
    <s v="Mensal"/>
    <n v="0.38442443600000004"/>
    <n v="1.1279556E-2"/>
    <d v="1899-12-30T18:20:35"/>
  </r>
  <r>
    <s v="R Luis Picolo"/>
    <s v="R Abaitinga"/>
    <s v="R Abaitinga"/>
    <x v="314"/>
    <s v="Vespertino"/>
    <s v="Mensal"/>
    <n v="0.38442443600000004"/>
    <n v="1.2027329E-2"/>
    <d v="1899-12-30T18:22:19"/>
  </r>
  <r>
    <s v="R Luis Picolo"/>
    <s v="R Abaitinga"/>
    <s v="R Manaca da Serra"/>
    <x v="314"/>
    <s v="Vespertino"/>
    <s v="Mensal"/>
    <n v="0.38442443600000004"/>
    <n v="9.2587409999999995E-2"/>
    <d v="1899-12-30T18:35:44"/>
  </r>
  <r>
    <s v="R Luis Picolo"/>
    <s v="R Manaca da Serra"/>
    <s v="R Guatucupa"/>
    <x v="314"/>
    <s v="Vespertino"/>
    <s v="Mensal"/>
    <n v="0.38442443600000004"/>
    <n v="1.1290203E-2"/>
    <d v="1899-12-30T18:37:22"/>
  </r>
  <r>
    <s v="R Luis Picolo"/>
    <s v="R Guatucupa"/>
    <s v="R Idioma Esperanto"/>
    <x v="314"/>
    <s v="Vespertino"/>
    <s v="Mensal"/>
    <n v="0.38442443600000004"/>
    <n v="8.3575873999999994E-2"/>
    <d v="1899-12-30T18:49:28"/>
  </r>
  <r>
    <s v="R Luis Pita"/>
    <s v="R Angelo de Candia"/>
    <s v="R Antonio Previato"/>
    <x v="230"/>
    <s v="Matutino"/>
    <s v="Mensal"/>
    <n v="0.56476192800000002"/>
    <n v="7.8686072999999995E-2"/>
    <d v="1899-12-30T12:19:38"/>
  </r>
  <r>
    <s v="R Luis Pita"/>
    <s v="R Antonio Previato"/>
    <s v="Av Mateo Bei"/>
    <x v="230"/>
    <s v="Matutino"/>
    <s v="Mensal"/>
    <n v="0.56476192800000002"/>
    <n v="7.7911414999999998E-2"/>
    <d v="1899-12-30T12:24:54"/>
  </r>
  <r>
    <s v="R Luis Pita"/>
    <s v="Av Mateo Bei"/>
    <s v="R Joaquim Gouveia Franco"/>
    <x v="230"/>
    <s v="Matutino"/>
    <s v="Mensal"/>
    <n v="0.56476192800000002"/>
    <n v="7.8647224000000002E-2"/>
    <d v="1899-12-30T12:30:13"/>
  </r>
  <r>
    <s v="R Luis Pita"/>
    <s v="R Joaquim Gouveia Franco"/>
    <s v="R Mucio Lopes Teixeira"/>
    <x v="230"/>
    <s v="Matutino"/>
    <s v="Mensal"/>
    <n v="0.56476192800000002"/>
    <n v="8.1190108999999996E-2"/>
    <d v="1899-12-30T12:35:42"/>
  </r>
  <r>
    <s v="R Luis Pita"/>
    <s v="R Mucio Lopes Teixeira"/>
    <s v="R Cone Joao Ligabue"/>
    <x v="230"/>
    <s v="Matutino"/>
    <s v="Mensal"/>
    <n v="0.56476192800000002"/>
    <n v="7.7161087000000003E-2"/>
    <d v="1899-12-30T12:40:55"/>
  </r>
  <r>
    <s v="R Luis Pita"/>
    <s v="R Cone Joao Ligabue"/>
    <s v="R Dr Joao Sodini"/>
    <x v="230"/>
    <s v="Matutino"/>
    <s v="Mensal"/>
    <n v="0.56476192800000002"/>
    <n v="7.5604134000000003E-2"/>
    <d v="1899-12-30T12:46:02"/>
  </r>
  <r>
    <s v="R Luis Pita"/>
    <s v="R Luis Botta"/>
    <s v="R Angelo de Candia"/>
    <x v="293"/>
    <s v="Matutino"/>
    <s v="Mensal"/>
    <n v="0.56476192800000002"/>
    <n v="8.5308876000000006E-2"/>
    <d v="1899-12-30T14:09:39"/>
  </r>
  <r>
    <s v="R Luis Renaldi"/>
    <s v="R Dr Miguel Reis Afonso"/>
    <s v="(Próprio Logradouro/Trecho) R Luis Renaldi"/>
    <x v="408"/>
    <s v="Matutino"/>
    <s v="Mensal"/>
    <n v="7.9497566000000006E-2"/>
    <n v="7.9497566000000006E-2"/>
    <d v="1899-12-30T08:50:09"/>
  </r>
  <r>
    <s v="R Luis Rodrigues Lisboa"/>
    <s v="R Emilio Lamarca"/>
    <s v="R Horacio Quiroga"/>
    <x v="401"/>
    <s v="Matutino"/>
    <s v="Mensal"/>
    <n v="0.80433906899999996"/>
    <n v="9.7642646999999999E-2"/>
    <d v="1899-12-30T11:11:01"/>
  </r>
  <r>
    <s v="R Luis Rodrigues Lisboa"/>
    <s v="R Horacio Quiroga"/>
    <s v="R Tempo Celeste"/>
    <x v="401"/>
    <s v="Matutino"/>
    <s v="Mensal"/>
    <n v="0.80433906899999996"/>
    <n v="4.2679465999999999E-2"/>
    <d v="1899-12-30T11:13:32"/>
  </r>
  <r>
    <s v="R Luis Rodrigues Lisboa"/>
    <s v="R Tempo Celeste"/>
    <s v="R Caridade"/>
    <x v="401"/>
    <s v="Matutino"/>
    <s v="Mensal"/>
    <n v="0.80433906899999996"/>
    <n v="6.1214198999999997E-2"/>
    <d v="1899-12-30T11:17:08"/>
  </r>
  <r>
    <s v="R Luis Rodrigues Lisboa"/>
    <s v="R Caridade"/>
    <s v="R Vicente Aprigio da Silva"/>
    <x v="401"/>
    <s v="Matutino"/>
    <s v="Mensal"/>
    <n v="0.80433906899999996"/>
    <n v="6.2618828000000001E-2"/>
    <d v="1899-12-30T11:20:50"/>
  </r>
  <r>
    <s v="R Luis Rodrigues Lisboa"/>
    <s v="R Vicente Aprigio da Silva"/>
    <s v="R Olivio Colli"/>
    <x v="401"/>
    <s v="Matutino"/>
    <s v="Mensal"/>
    <n v="0.80433906899999996"/>
    <n v="0.256453125"/>
    <d v="1899-12-30T11:35:57"/>
  </r>
  <r>
    <s v="R Luis Rodrigues Lisboa"/>
    <s v="R Olivio Colli"/>
    <s v="Av Nordestina"/>
    <x v="401"/>
    <s v="Matutino"/>
    <s v="Mensal"/>
    <n v="0.80433906899999996"/>
    <n v="0.283730804"/>
    <d v="1899-12-30T11:52:40"/>
  </r>
  <r>
    <s v="R Luis Rohrer"/>
    <s v="R Manuel Paschoal"/>
    <s v="Vla Dois"/>
    <x v="55"/>
    <s v="Vespertino"/>
    <s v="Mensal"/>
    <n v="0.23065256299999998"/>
    <n v="0.20149600200000001"/>
    <d v="1899-12-30T18:44:46"/>
  </r>
  <r>
    <s v="R Luis Rohrer"/>
    <s v="Vla Dois"/>
    <s v="Av Teodoro Bernardo do Nascimento"/>
    <x v="55"/>
    <s v="Vespertino"/>
    <s v="Mensal"/>
    <n v="0.23065256299999998"/>
    <n v="2.9156561000000001E-2"/>
    <d v="1899-12-30T18:46:16"/>
  </r>
  <r>
    <s v="R Luis Rossetti"/>
    <s v="Tv Anselmo Almeida Monteiro"/>
    <s v="R Emb Ildefonso Falcao"/>
    <x v="229"/>
    <s v="Matutino"/>
    <s v="Mensal"/>
    <n v="1.1141210399999999"/>
    <n v="2.3236041999999998E-2"/>
    <d v="1899-12-30T13:06:52"/>
  </r>
  <r>
    <s v="R Luis Rossetti"/>
    <s v="R Emb Ildefonso Falcao"/>
    <s v="R Francisco Cordelli"/>
    <x v="229"/>
    <s v="Matutino"/>
    <s v="Mensal"/>
    <n v="1.1141210399999999"/>
    <n v="5.2549277999999998E-2"/>
    <d v="1899-12-30T13:10:25"/>
  </r>
  <r>
    <s v="R Luis Rossetti"/>
    <s v="R Andre de Almeida"/>
    <s v="R Lorenzo Massa"/>
    <x v="174"/>
    <s v="Matutino"/>
    <s v="Mensal"/>
    <n v="1.1141210399999999"/>
    <n v="0.188216248"/>
    <d v="1899-12-30T12:30:01"/>
  </r>
  <r>
    <s v="R Luis Rossetti"/>
    <s v="R Lorenzo Massa"/>
    <s v="R Alfredo Sassi"/>
    <x v="174"/>
    <s v="Matutino"/>
    <s v="Mensal"/>
    <n v="1.1141210399999999"/>
    <n v="9.1696456999999995E-2"/>
    <d v="1899-12-30T12:35:21"/>
  </r>
  <r>
    <s v="R Luis Rossetti"/>
    <s v="R Alfredo Sassi"/>
    <s v="R Domiziano Rossi"/>
    <x v="174"/>
    <s v="Matutino"/>
    <s v="Mensal"/>
    <n v="1.1141210399999999"/>
    <n v="8.5886948000000005E-2"/>
    <d v="1899-12-30T12:40:21"/>
  </r>
  <r>
    <s v="R Luis Rossetti"/>
    <s v="R Domiziano Rossi"/>
    <s v="R Felipe Marinetti"/>
    <x v="174"/>
    <s v="Matutino"/>
    <s v="Mensal"/>
    <n v="1.1141210399999999"/>
    <n v="8.5528275000000001E-2"/>
    <d v="1899-12-30T12:45:20"/>
  </r>
  <r>
    <s v="R Luis Rossetti"/>
    <s v="R Felipe Marinetti"/>
    <s v="R Mendes Viana"/>
    <x v="174"/>
    <s v="Matutino"/>
    <s v="Mensal"/>
    <n v="1.1141210399999999"/>
    <n v="0.13196923799999999"/>
    <d v="1899-12-30T12:53:02"/>
  </r>
  <r>
    <s v="R Luis Rossetti"/>
    <s v="R Mendes Viana"/>
    <s v="R Mendes Viana"/>
    <x v="174"/>
    <s v="Matutino"/>
    <s v="Mensal"/>
    <n v="1.1141210399999999"/>
    <n v="4.7554863000000003E-2"/>
    <d v="1899-12-30T12:55:48"/>
  </r>
  <r>
    <s v="R Luis Rossetti"/>
    <s v="R Mendes Viana"/>
    <s v="R Luis Giudici"/>
    <x v="174"/>
    <s v="Matutino"/>
    <s v="Mensal"/>
    <n v="1.1141210399999999"/>
    <n v="3.0774622000000001E-2"/>
    <d v="1899-12-30T12:57:36"/>
  </r>
  <r>
    <s v="R Luis Rossetti"/>
    <s v="R Luis Giudici"/>
    <s v="R Baia de Touros"/>
    <x v="174"/>
    <s v="Matutino"/>
    <s v="Mensal"/>
    <n v="1.1141210399999999"/>
    <n v="9.8112686000000005E-2"/>
    <d v="1899-12-30T13:03:19"/>
  </r>
  <r>
    <s v="R Luis Rossetti"/>
    <s v="R Baia de Touros"/>
    <s v="R Augusto Giorgio"/>
    <x v="176"/>
    <s v="Vespertino"/>
    <s v="Mensal"/>
    <n v="1.1141210399999999"/>
    <n v="9.7077118000000004E-2"/>
    <d v="1899-12-30T17:37:07"/>
  </r>
  <r>
    <s v="R Luis Rossetti"/>
    <s v="R Augusto Giorgio"/>
    <s v="R Vicente de Moura"/>
    <x v="176"/>
    <s v="Vespertino"/>
    <s v="Mensal"/>
    <n v="1.1141210399999999"/>
    <n v="9.4856811999999999E-2"/>
    <d v="1899-12-30T17:43:26"/>
  </r>
  <r>
    <s v="R Luis Rossetti"/>
    <s v="R Vicente de Moura"/>
    <s v="Tv Anselmo Almeida Monteiro"/>
    <x v="176"/>
    <s v="Vespertino"/>
    <s v="Mensal"/>
    <n v="1.1141210399999999"/>
    <n v="8.6662459999999997E-2"/>
    <d v="1899-12-30T17:49:12"/>
  </r>
  <r>
    <s v="R Luis Sergio Tomas"/>
    <s v="R Moacir de Souza"/>
    <s v="R Juvenal Moreira"/>
    <x v="423"/>
    <s v="Matutino"/>
    <s v="Mensal"/>
    <n v="9.3479339999999994E-2"/>
    <n v="9.3479339999999994E-2"/>
    <d v="1899-12-30T10:10:29"/>
  </r>
  <r>
    <s v="R Luis Teles da Silva"/>
    <s v="R Saverio Rocchi"/>
    <s v="Vla Quarenta e Um"/>
    <x v="437"/>
    <s v="Matutino"/>
    <s v="Mensal"/>
    <n v="0.199174355"/>
    <n v="0.152795456"/>
    <d v="1899-12-30T12:04:13"/>
  </r>
  <r>
    <s v="R Luis Teles da Silva"/>
    <s v="Vla Quarenta e Um"/>
    <s v="R Jacinto de Sampaio Soares"/>
    <x v="437"/>
    <s v="Matutino"/>
    <s v="Mensal"/>
    <n v="0.199174355"/>
    <n v="4.6378899000000001E-2"/>
    <d v="1899-12-30T12:08:45"/>
  </r>
  <r>
    <s v="R Luisa de Coligny"/>
    <s v="R Amalia de Weimar"/>
    <s v="R Um Itaquera"/>
    <x v="298"/>
    <s v="Vespertino"/>
    <s v="Mensal"/>
    <n v="6.6819000000000003E-2"/>
    <n v="6.6819000000000003E-2"/>
    <d v="1899-12-30T16:39:46"/>
  </r>
  <r>
    <s v="R Luisa Sarazim"/>
    <s v="R Bernardo Antunes Rolim"/>
    <s v="(Próprio Logradouro/Trecho) R Luisa Sarazim"/>
    <x v="389"/>
    <s v="Vespertino"/>
    <s v="Mensal"/>
    <n v="0.25995452899999999"/>
    <n v="0.25995452899999999"/>
    <d v="1899-12-30T19:59:46"/>
  </r>
  <r>
    <s v="R Luiz Adorno"/>
    <s v="R Leonel Ferreira"/>
    <s v="R Joao de Leao"/>
    <x v="159"/>
    <s v="Matutino"/>
    <s v="Mensal"/>
    <n v="3.9576270000000004E-2"/>
    <n v="2.7146086E-2"/>
    <d v="1899-12-30T11:38:33"/>
  </r>
  <r>
    <s v="R Luiz Adorno"/>
    <s v="R Joao de Leao"/>
    <s v="Vla Um"/>
    <x v="159"/>
    <s v="Matutino"/>
    <s v="Mensal"/>
    <n v="3.9576270000000004E-2"/>
    <n v="1.2430184E-2"/>
    <d v="1899-12-30T11:39:17"/>
  </r>
  <r>
    <s v="R Luiz Amorim Costa"/>
    <s v="R Borges de Miranda"/>
    <s v="Av Pires do Rio"/>
    <x v="329"/>
    <s v="Vespertino"/>
    <s v="Mensal"/>
    <n v="0.35040170300000001"/>
    <n v="0.19719131500000001"/>
    <d v="1899-12-30T17:15:38"/>
  </r>
  <r>
    <s v="R Luiz Amorim Costa"/>
    <s v="Av Afonso Lopes de Baiao"/>
    <s v="R Borges de Miranda"/>
    <x v="329"/>
    <s v="Vespertino"/>
    <s v="Mensal"/>
    <n v="0.35040170300000001"/>
    <n v="0.153210388"/>
    <d v="1899-12-30T17:26:01"/>
  </r>
  <r>
    <s v="R Luiz Antonio Goncalves"/>
    <s v="R Paulo Frontim"/>
    <s v="R Edward Felix de Moraes"/>
    <x v="120"/>
    <s v="Vespertino"/>
    <s v="Mensal"/>
    <n v="0.695927933"/>
    <n v="0.12122269400000001"/>
    <d v="1899-12-30T17:00:38"/>
  </r>
  <r>
    <s v="R Luiz Antonio Goncalves"/>
    <s v="R Edward Felix de Moraes"/>
    <s v="R Nova Petropolis"/>
    <x v="120"/>
    <s v="Vespertino"/>
    <s v="Mensal"/>
    <n v="0.695927933"/>
    <n v="0.11862653400000001"/>
    <d v="1899-12-30T17:08:38"/>
  </r>
  <r>
    <s v="R Luiz Antonio Goncalves"/>
    <s v="R Nova Petropolis"/>
    <s v="Tv Augusta de Jesus Iebra"/>
    <x v="120"/>
    <s v="Vespertino"/>
    <s v="Mensal"/>
    <n v="0.695927933"/>
    <n v="8.7516005999999993E-2"/>
    <d v="1899-12-30T17:14:32"/>
  </r>
  <r>
    <s v="R Luiz Antonio Goncalves"/>
    <s v="Tv Augusta de Jesus Iebra"/>
    <s v="R Jose Alves dos Santos"/>
    <x v="120"/>
    <s v="Vespertino"/>
    <s v="Mensal"/>
    <n v="0.695927933"/>
    <n v="4.1849894999999998E-2"/>
    <d v="1899-12-30T17:17:21"/>
  </r>
  <r>
    <s v="R Luiz Antonio Goncalves"/>
    <s v="R Jose Alves dos Santos"/>
    <s v="R Emidio Campanella"/>
    <x v="120"/>
    <s v="Vespertino"/>
    <s v="Mensal"/>
    <n v="0.695927933"/>
    <n v="0.11155256700000001"/>
    <d v="1899-12-30T17:24:52"/>
  </r>
  <r>
    <s v="R Luiz Antonio Goncalves"/>
    <s v="R Emidio Campanella"/>
    <s v="Tv Criacao"/>
    <x v="120"/>
    <s v="Vespertino"/>
    <s v="Mensal"/>
    <n v="0.695927933"/>
    <n v="5.7589497000000003E-2"/>
    <d v="1899-12-30T17:28:45"/>
  </r>
  <r>
    <s v="R Luiz Antonio Goncalves"/>
    <s v="Tv Criacao"/>
    <s v="R Cunha Pora"/>
    <x v="120"/>
    <s v="Vespertino"/>
    <s v="Mensal"/>
    <n v="0.695927933"/>
    <n v="0.15757073999999999"/>
    <d v="1899-12-30T17:39:22"/>
  </r>
  <r>
    <s v="R Luiz Calheiros"/>
    <s v="R Bandeira do Almado"/>
    <s v="R Pedro de Gois da Silva"/>
    <x v="159"/>
    <s v="Matutino"/>
    <s v="Mensal"/>
    <n v="0.25481372800000002"/>
    <n v="0.158748901"/>
    <d v="1899-12-30T11:48:37"/>
  </r>
  <r>
    <s v="R Luiz Calheiros"/>
    <s v="R Pedro de Gois da Silva"/>
    <s v="(Próprio Logradouro/Trecho) R Luiz Calheiros"/>
    <x v="159"/>
    <s v="Matutino"/>
    <s v="Mensal"/>
    <n v="0.25481372800000002"/>
    <n v="9.6064827000000005E-2"/>
    <d v="1899-12-30T11:54:16"/>
  </r>
  <r>
    <s v="R Luiz Carlos Arutin"/>
    <s v="R dos Canteiros"/>
    <s v="R Coracao Sertanejo"/>
    <x v="187"/>
    <s v="Vespertino"/>
    <s v="Mensal"/>
    <n v="6.1773144000000002E-2"/>
    <n v="6.1773144000000002E-2"/>
    <d v="1899-12-30T19:19:29"/>
  </r>
  <r>
    <s v="R Luiz Corro"/>
    <s v="R Tomas Braga"/>
    <s v="(Próprio Logradouro/Trecho) R Luiz Corro"/>
    <x v="409"/>
    <s v="Matutino"/>
    <s v="Mensal"/>
    <n v="0.437312119"/>
    <n v="1.8364069E-2"/>
    <d v="1899-12-30T10:01:56"/>
  </r>
  <r>
    <s v="R Luiz Corro"/>
    <s v="R Tomas Braga"/>
    <s v="Vla Nove"/>
    <x v="409"/>
    <s v="Matutino"/>
    <s v="Mensal"/>
    <n v="0.437312119"/>
    <n v="0.114694534"/>
    <d v="1899-12-30T10:10:24"/>
  </r>
  <r>
    <s v="R Luiz Corro"/>
    <s v="Vla Nove"/>
    <s v="R Prf Duglas Teixeira Monteiro"/>
    <x v="409"/>
    <s v="Matutino"/>
    <s v="Mensal"/>
    <n v="0.437312119"/>
    <n v="6.4017173999999996E-2"/>
    <d v="1899-12-30T10:15:07"/>
  </r>
  <r>
    <s v="R Luiz Corro"/>
    <s v="R Prf Duglas Teixeira Monteiro"/>
    <s v="R Uibai"/>
    <x v="409"/>
    <s v="Matutino"/>
    <s v="Mensal"/>
    <n v="0.437312119"/>
    <n v="6.7345458999999996E-2"/>
    <d v="1899-12-30T10:20:06"/>
  </r>
  <r>
    <s v="R Luiz Corro"/>
    <s v="R Uibai"/>
    <s v="R Belisario Benitez"/>
    <x v="409"/>
    <s v="Matutino"/>
    <s v="Mensal"/>
    <n v="0.437312119"/>
    <n v="0.100347229"/>
    <d v="1899-12-30T10:27:30"/>
  </r>
  <r>
    <s v="R Luiz Corro"/>
    <s v="R Belisario Benitez"/>
    <s v="R Dr Assis Ribeiro"/>
    <x v="409"/>
    <s v="Matutino"/>
    <s v="Mensal"/>
    <n v="0.437312119"/>
    <n v="6.0347949999999997E-2"/>
    <d v="1899-12-30T10:31:57"/>
  </r>
  <r>
    <s v="R Luiz Corro"/>
    <s v="R Dr Assis Ribeiro"/>
    <s v="R Dr Assis Ribeiro"/>
    <x v="312"/>
    <s v="Matutino"/>
    <s v="Mensal"/>
    <n v="0.437312119"/>
    <n v="1.2660576E-2"/>
    <d v="1899-12-30T12:37:55"/>
  </r>
  <r>
    <s v="R Luiz de Almeida Fernandes"/>
    <s v="R Sabbado D Angelo"/>
    <s v="R Prf Brito Machado"/>
    <x v="396"/>
    <s v="Vespertino"/>
    <s v="Mensal"/>
    <n v="0.60481478500000008"/>
    <n v="0.141485214"/>
    <d v="1899-12-30T16:50:17"/>
  </r>
  <r>
    <s v="R Luiz de Almeida Fernandes"/>
    <s v="R Prf Brito Machado"/>
    <s v="R Almadina"/>
    <x v="396"/>
    <s v="Vespertino"/>
    <s v="Mensal"/>
    <n v="0.60481478500000008"/>
    <n v="5.5480846E-2"/>
    <d v="1899-12-30T16:53:57"/>
  </r>
  <r>
    <s v="R Luiz de Almeida Fernandes"/>
    <s v="R Almadina"/>
    <s v="R Eng Villares da Silva"/>
    <x v="396"/>
    <s v="Vespertino"/>
    <s v="Mensal"/>
    <n v="0.60481478500000008"/>
    <n v="5.9318489000000002E-2"/>
    <d v="1899-12-30T16:57:52"/>
  </r>
  <r>
    <s v="R Luiz de Almeida Fernandes"/>
    <s v="R Eng Villares da Silva"/>
    <s v="R Pontacagi"/>
    <x v="396"/>
    <s v="Vespertino"/>
    <s v="Mensal"/>
    <n v="0.60481478500000008"/>
    <n v="5.4933586E-2"/>
    <d v="1899-12-30T17:01:29"/>
  </r>
  <r>
    <s v="R Luiz de Almeida Fernandes"/>
    <s v="R Pontacagi"/>
    <s v="R Alvaro de Mendonca"/>
    <x v="396"/>
    <s v="Vespertino"/>
    <s v="Mensal"/>
    <n v="0.60481478500000008"/>
    <n v="6.1413319000000001E-2"/>
    <d v="1899-12-30T17:05:33"/>
  </r>
  <r>
    <s v="R Luiz de Almeida Fernandes"/>
    <s v="R Alvaro de Mendonca"/>
    <s v="R Dona Maria de Camargo"/>
    <x v="396"/>
    <s v="Vespertino"/>
    <s v="Mensal"/>
    <n v="0.60481478500000008"/>
    <n v="0.11712175"/>
    <d v="1899-12-30T17:13:17"/>
  </r>
  <r>
    <s v="R Luiz de Almeida Fernandes"/>
    <s v="R Dona Maria de Camargo"/>
    <s v="R Nova Beira"/>
    <x v="396"/>
    <s v="Vespertino"/>
    <s v="Mensal"/>
    <n v="0.60481478500000008"/>
    <n v="5.7287022E-2"/>
    <d v="1899-12-30T17:17:04"/>
  </r>
  <r>
    <s v="R Luiz de Almeida Fernandes"/>
    <s v="R Nova Beira"/>
    <s v="R Prf Leonidio Allegreti"/>
    <x v="396"/>
    <s v="Vespertino"/>
    <s v="Mensal"/>
    <n v="0.60481478500000008"/>
    <n v="5.7774559000000003E-2"/>
    <d v="1899-12-30T17:20:53"/>
  </r>
  <r>
    <s v="R Luiz Di Martella Orsi"/>
    <s v="R Cap Pucci"/>
    <s v="(Próprio Logradouro/Trecho) R Luiz Di Martella Orsi"/>
    <x v="26"/>
    <s v="Vespertino"/>
    <s v="Mensal"/>
    <n v="0.51441534499999997"/>
    <n v="0.15498905900000001"/>
    <d v="1899-12-30T18:20:55"/>
  </r>
  <r>
    <s v="R Luiz Di Martella Orsi"/>
    <s v="R Antonio Thadeo"/>
    <s v="(Próprio Logradouro/Trecho) R Luiz Di Martella Orsi"/>
    <x v="26"/>
    <s v="Vespertino"/>
    <s v="Mensal"/>
    <n v="0.51441534499999997"/>
    <n v="0.164495056"/>
    <d v="1899-12-30T18:31:41"/>
  </r>
  <r>
    <s v="R Luiz Di Martella Orsi"/>
    <s v="Tv das Ondinas"/>
    <s v="(Próprio Logradouro/Trecho) R Luiz Di Martella Orsi"/>
    <x v="26"/>
    <s v="Vespertino"/>
    <s v="Mensal"/>
    <n v="0.51441534499999997"/>
    <n v="2.8613037000000001E-2"/>
    <d v="1899-12-30T18:33:33"/>
  </r>
  <r>
    <s v="R Luiz Di Martella Orsi"/>
    <s v="R Antonio Thadeo"/>
    <s v="(Próprio Logradouro/Trecho) R Luiz Di Martella Orsi"/>
    <x v="26"/>
    <s v="Vespertino"/>
    <s v="Mensal"/>
    <n v="0.51441534499999997"/>
    <n v="0.166318192"/>
    <d v="1899-12-30T18:44:26"/>
  </r>
  <r>
    <s v="R Luiz do Couto"/>
    <s v="R Rafael Zimbardi"/>
    <s v="R Pascoal Zimbardi"/>
    <x v="324"/>
    <s v="Vespertino"/>
    <s v="Mensal"/>
    <n v="0.408551781"/>
    <n v="6.7273482999999995E-2"/>
    <d v="1899-12-30T16:03:18"/>
  </r>
  <r>
    <s v="R Luiz do Couto"/>
    <s v="R Pascoal Zimbardi"/>
    <s v="R Bonfim da Barra"/>
    <x v="324"/>
    <s v="Vespertino"/>
    <s v="Mensal"/>
    <n v="0.408551781"/>
    <n v="8.3529221000000001E-2"/>
    <d v="1899-12-30T16:09:16"/>
  </r>
  <r>
    <s v="R Luiz Ferreira de Abreu"/>
    <s v="R Mario Capuano"/>
    <s v="Av das Alamandas"/>
    <x v="63"/>
    <s v="Vespertino"/>
    <s v="Mensal"/>
    <n v="0.24462234499999999"/>
    <n v="0.24462234499999999"/>
    <d v="1899-12-30T18:53:55"/>
  </r>
  <r>
    <s v="R Luiz Maronez"/>
    <s v="R Jose de Queiroz Matos"/>
    <s v="R Gentio de Ouro"/>
    <x v="439"/>
    <s v="Matutino"/>
    <s v="Mensal"/>
    <n v="0.29270486000000007"/>
    <n v="0.11338469700000001"/>
    <d v="1899-12-30T09:23:50"/>
  </r>
  <r>
    <s v="R Luiz Maronez"/>
    <s v="R Gentio de Ouro"/>
    <s v="R Coribe"/>
    <x v="439"/>
    <s v="Matutino"/>
    <s v="Mensal"/>
    <n v="0.29270486000000007"/>
    <n v="1.7832101999999999E-2"/>
    <d v="1899-12-30T09:25:20"/>
  </r>
  <r>
    <s v="R Luiz Maronez"/>
    <s v="R Coribe"/>
    <s v="R Serrinha"/>
    <x v="439"/>
    <s v="Matutino"/>
    <s v="Mensal"/>
    <n v="0.29270486000000007"/>
    <n v="1.7169519000000001E-2"/>
    <d v="1899-12-30T09:26:46"/>
  </r>
  <r>
    <s v="R Luiz Maronez"/>
    <s v="R Serrinha"/>
    <s v="R Gal Porfirio da Paz"/>
    <x v="439"/>
    <s v="Matutino"/>
    <s v="Mensal"/>
    <n v="0.29270486000000007"/>
    <n v="0.14431854199999999"/>
    <d v="1899-12-30T09:38:55"/>
  </r>
  <r>
    <s v="R Luiz Parisotto"/>
    <s v="R Antonio Bonporte"/>
    <s v="R Carlo Tessarini"/>
    <x v="82"/>
    <s v="Matutino"/>
    <s v="Mensal"/>
    <n v="0.70507764899999992"/>
    <n v="0.233979355"/>
    <d v="1899-12-30T10:25:38"/>
  </r>
  <r>
    <s v="R Luiz Parisotto"/>
    <s v="R Carlo Tessarini"/>
    <s v="R Adauto Fernandes de Andrade"/>
    <x v="82"/>
    <s v="Matutino"/>
    <s v="Mensal"/>
    <n v="0.70507764899999992"/>
    <n v="0.25983953900000001"/>
    <d v="1899-12-30T10:42:54"/>
  </r>
  <r>
    <s v="R Luiz Parisotto"/>
    <s v="R Adauto Fernandes de Andrade"/>
    <s v="S/Logradouro"/>
    <x v="82"/>
    <s v="Matutino"/>
    <s v="Mensal"/>
    <n v="0.70507764899999992"/>
    <n v="8.4579879999999996E-2"/>
    <d v="1899-12-30T10:48:31"/>
  </r>
  <r>
    <s v="R Luiz Parisotto"/>
    <s v="S/Logradouro"/>
    <s v="R Nova Brasilia"/>
    <x v="82"/>
    <s v="Matutino"/>
    <s v="Mensal"/>
    <n v="0.70507764899999992"/>
    <n v="3.7852634000000003E-2"/>
    <d v="1899-12-30T10:51:02"/>
  </r>
  <r>
    <s v="R Luiz Parisotto"/>
    <s v="R James Nares"/>
    <s v="R Antonio Bonporte"/>
    <x v="352"/>
    <s v="Matutino"/>
    <s v="Mensal"/>
    <n v="0.70507764899999992"/>
    <n v="8.8826241E-2"/>
    <d v="1899-12-30T12:44:36"/>
  </r>
  <r>
    <s v="R Luiz Perassa Sobrinho"/>
    <s v="R Rev Joao Euclides Pereira"/>
    <s v="R Francisco Barroso Pereira"/>
    <x v="257"/>
    <s v="Matutino"/>
    <s v="Mensal"/>
    <n v="0.41346684499999997"/>
    <n v="9.8266006000000003E-2"/>
    <d v="1899-12-30T09:22:35"/>
  </r>
  <r>
    <s v="R Luiz Perassa Sobrinho"/>
    <s v="R Francisco Barroso Pereira"/>
    <s v="Vla R S Vicente de Minas"/>
    <x v="257"/>
    <s v="Matutino"/>
    <s v="Mensal"/>
    <n v="0.41346684499999997"/>
    <n v="0.134472641"/>
    <d v="1899-12-30T09:31:01"/>
  </r>
  <r>
    <s v="R Luiz Perassa Sobrinho"/>
    <s v="Vla R S Vicente de Minas"/>
    <s v="R Bpo Isaias F Sucasas"/>
    <x v="257"/>
    <s v="Matutino"/>
    <s v="Mensal"/>
    <n v="0.41346684499999997"/>
    <n v="2.2824251E-2"/>
    <d v="1899-12-30T09:32:27"/>
  </r>
  <r>
    <s v="R Luiz Perassa Sobrinho"/>
    <s v="R Bpo Isaias F Sucasas"/>
    <s v="Vla Luiz Perassa Sobrinho"/>
    <x v="257"/>
    <s v="Matutino"/>
    <s v="Mensal"/>
    <n v="0.41346684499999997"/>
    <n v="9.4448029000000003E-2"/>
    <d v="1899-12-30T09:38:22"/>
  </r>
  <r>
    <s v="R Luiz Perassa Sobrinho"/>
    <s v="Vla Luiz Perassa Sobrinho"/>
    <s v="R Manuel de Mattos Godinho"/>
    <x v="257"/>
    <s v="Matutino"/>
    <s v="Mensal"/>
    <n v="0.41346684499999997"/>
    <n v="6.3455917000000001E-2"/>
    <d v="1899-12-30T09:42:21"/>
  </r>
  <r>
    <s v="R Luiz Perim"/>
    <s v="Av S Miguel"/>
    <s v="(Próprio Logradouro/Trecho) R Luiz Perim"/>
    <x v="204"/>
    <s v="Vespertino"/>
    <s v="Mensal"/>
    <n v="0.449155686"/>
    <n v="0.168160965"/>
    <d v="1899-12-30T17:02:48"/>
  </r>
  <r>
    <s v="R Luiz Perim"/>
    <s v="R Humberto Parente"/>
    <s v="(Próprio Logradouro/Trecho) R Luiz Perim"/>
    <x v="204"/>
    <s v="Vespertino"/>
    <s v="Mensal"/>
    <n v="0.449155686"/>
    <n v="8.9578796000000002E-2"/>
    <d v="1899-12-30T17:08:17"/>
  </r>
  <r>
    <s v="R Luiz Perim"/>
    <s v="R Humberto Parente"/>
    <s v="R Acucio Quintiliano"/>
    <x v="204"/>
    <s v="Vespertino"/>
    <s v="Mensal"/>
    <n v="0.449155686"/>
    <n v="8.6481939999999997E-3"/>
    <d v="1899-12-30T17:08:48"/>
  </r>
  <r>
    <s v="R Luiz Perim"/>
    <s v="R Acucio Quintiliano"/>
    <s v="R Joao Jose Rodrigues"/>
    <x v="204"/>
    <s v="Vespertino"/>
    <s v="Mensal"/>
    <n v="0.449155686"/>
    <n v="0.116886566"/>
    <d v="1899-12-30T17:15:57"/>
  </r>
  <r>
    <s v="R Luiz Souto Maior"/>
    <s v="R Maria das Dores Abranches"/>
    <s v="(Próprio Logradouro/Trecho) R Luiz Souto Maior"/>
    <x v="44"/>
    <s v="Vespertino"/>
    <s v="Mensal"/>
    <n v="0.23033556399999999"/>
    <n v="0.121947021"/>
    <d v="1899-12-30T18:14:26"/>
  </r>
  <r>
    <s v="R Luiz Souto Maior"/>
    <s v="Toda extensão da Via/Trecho"/>
    <m/>
    <x v="44"/>
    <s v="Vespertino"/>
    <s v="Mensal"/>
    <n v="0.23033556399999999"/>
    <n v="4.5646984000000002E-2"/>
    <d v="1899-12-30T18:17:07"/>
  </r>
  <r>
    <s v="R Luiz Souto Maior"/>
    <s v="R Sta Silveira"/>
    <s v="(Próprio Logradouro/Trecho) R Luiz Souto Maior"/>
    <x v="44"/>
    <s v="Vespertino"/>
    <s v="Mensal"/>
    <n v="0.23033556399999999"/>
    <n v="6.2741558000000003E-2"/>
    <d v="1899-12-30T18:20:49"/>
  </r>
  <r>
    <s v="R Luiz Vaz Cardoso"/>
    <s v="R Alexandre Fernandes"/>
    <s v="R Pedro Nunes"/>
    <x v="82"/>
    <s v="Matutino"/>
    <s v="Mensal"/>
    <n v="6.4167145000000009E-2"/>
    <n v="6.4167144999999995E-2"/>
    <d v="1899-12-30T10:55:18"/>
  </r>
  <r>
    <s v="R Luiz Vicente Prado Freire"/>
    <s v="Pc Manoel Vieira Sandes"/>
    <s v="R Prf Pedro Antonio Pimentel"/>
    <x v="101"/>
    <s v="Vespertino"/>
    <s v="Mensal"/>
    <n v="0.20183256099999999"/>
    <n v="0.15260228000000001"/>
    <d v="1899-12-30T18:36:25"/>
  </r>
  <r>
    <s v="R Luiza Augusta Garlippe"/>
    <s v="R Tiburcio de Sousa"/>
    <s v="R Maria Celia Correa"/>
    <x v="111"/>
    <s v="Vespertino"/>
    <s v="Mensal"/>
    <n v="0.154213867"/>
    <n v="0.154213867"/>
    <d v="1899-12-30T19:09:01"/>
  </r>
  <r>
    <s v="R Luiza de Jesus Ferreira"/>
    <s v="R Simao Nunes"/>
    <s v="R Xipoto"/>
    <x v="101"/>
    <s v="Vespertino"/>
    <s v="Mensal"/>
    <n v="0.42150614000000003"/>
    <n v="0.15229562399999999"/>
    <d v="1899-12-30T18:46:07"/>
  </r>
  <r>
    <s v="R Luiza de Jesus Ferreira"/>
    <s v="R Xipoto"/>
    <s v="R Simao Nunes"/>
    <x v="101"/>
    <s v="Vespertino"/>
    <s v="Mensal"/>
    <n v="0.42150614000000003"/>
    <n v="5.8735942999999999E-2"/>
    <d v="1899-12-30T18:49:51"/>
  </r>
  <r>
    <s v="R Luiza de Jesus Ferreira"/>
    <s v="R Simao Nunes"/>
    <s v="R Abner Ribeiro Borges"/>
    <x v="101"/>
    <s v="Vespertino"/>
    <s v="Mensal"/>
    <n v="0.42150614000000003"/>
    <n v="6.2562812999999995E-2"/>
    <d v="1899-12-30T18:53:50"/>
  </r>
  <r>
    <s v="R Luiza de Jesus Ferreira"/>
    <s v="R Abner Ribeiro Borges"/>
    <s v="R Jorge de Barros"/>
    <x v="101"/>
    <s v="Vespertino"/>
    <s v="Mensal"/>
    <n v="0.42150614000000003"/>
    <n v="6.2095118999999997E-2"/>
    <d v="1899-12-30T18:57:47"/>
  </r>
  <r>
    <s v="R Luiza de Jesus Ferreira"/>
    <s v="R Jorge de Barros"/>
    <s v="Av Ragueb Chohfi"/>
    <x v="101"/>
    <s v="Vespertino"/>
    <s v="Mensal"/>
    <n v="0.42150614000000003"/>
    <n v="6.7485336000000007E-2"/>
    <d v="1899-12-30T19:02:05"/>
  </r>
  <r>
    <s v="R Luiza de Jesus Ferreira"/>
    <s v="Av Ragueb Chohfi"/>
    <s v="R Francisco Barbosa"/>
    <x v="101"/>
    <s v="Vespertino"/>
    <s v="Mensal"/>
    <n v="0.42150614000000003"/>
    <n v="1.8331304999999999E-2"/>
    <d v="1899-12-30T19:03:15"/>
  </r>
  <r>
    <s v="R Luiza Pezzella Gomes"/>
    <s v="R Antonio Egas Moniz"/>
    <s v="R Caucasica"/>
    <x v="296"/>
    <s v="Vespertino"/>
    <s v="Mensal"/>
    <n v="0.18385842899999999"/>
    <n v="0.18385842899999999"/>
    <d v="1899-12-30T17:54:38"/>
  </r>
  <r>
    <s v="R Luiza Rosa Paz Landim"/>
    <s v="Av Jose de Moraes Cabral"/>
    <s v="R dos Igarapes"/>
    <x v="145"/>
    <s v="Matutino"/>
    <s v="Mensal"/>
    <n v="0.49747285099999999"/>
    <n v="0.10415764600000001"/>
    <d v="1899-12-30T12:57:09"/>
  </r>
  <r>
    <s v="R Luiza Rosa Paz Landim"/>
    <s v="R dos Igarapes"/>
    <s v="R Caraipe das Aguas"/>
    <x v="145"/>
    <s v="Matutino"/>
    <s v="Mensal"/>
    <n v="0.49747285099999999"/>
    <n v="0.113502174"/>
    <d v="1899-12-30T13:04:43"/>
  </r>
  <r>
    <s v="R Luiza Rosa Paz Landim"/>
    <s v="R Caraipe das Aguas"/>
    <s v="Av dos Ipes"/>
    <x v="145"/>
    <s v="Matutino"/>
    <s v="Mensal"/>
    <n v="0.49747285099999999"/>
    <n v="0.11491124"/>
    <d v="1899-12-30T13:12:22"/>
  </r>
  <r>
    <s v="R Lumiar"/>
    <s v="R Terra Brasileira"/>
    <s v="R Correnteza"/>
    <x v="103"/>
    <s v="Vespertino"/>
    <s v="Mensal"/>
    <n v="0.11690763900000001"/>
    <n v="0.11690763899999999"/>
    <d v="1899-12-30T20:06:30"/>
  </r>
  <r>
    <s v="R Lunaria"/>
    <s v="R Osvaldo Souto de Oliveira"/>
    <s v="R Quatete"/>
    <x v="19"/>
    <s v="Matutino"/>
    <s v="Mensal"/>
    <n v="0.18801643799999998"/>
    <n v="4.4306525999999999E-2"/>
    <d v="1899-12-30T11:29:55"/>
  </r>
  <r>
    <s v="R Lunaria"/>
    <s v="R Quatete"/>
    <s v="R Maceia"/>
    <x v="19"/>
    <s v="Matutino"/>
    <s v="Mensal"/>
    <n v="0.18801643799999998"/>
    <n v="8.5454842000000003E-2"/>
    <d v="1899-12-30T11:35:42"/>
  </r>
  <r>
    <s v="R Lunaria"/>
    <s v="R Feno Grego"/>
    <s v="R Osvaldo Souto de Oliveira"/>
    <x v="19"/>
    <s v="Matutino"/>
    <s v="Mensal"/>
    <n v="0.18801643799999998"/>
    <n v="5.8255069999999999E-2"/>
    <d v="1899-12-30T11:39:38"/>
  </r>
  <r>
    <s v="R Lupercio de Souza Cortez"/>
    <s v="Av Ragueb Chohfi"/>
    <s v="R Mario Martins"/>
    <x v="372"/>
    <s v="Vespertino"/>
    <s v="Mensal"/>
    <n v="0.27951950799999997"/>
    <n v="7.4422584999999999E-2"/>
    <d v="1899-12-30T18:32:09"/>
  </r>
  <r>
    <s v="R Lupercio de Souza Cortez"/>
    <s v="R Mario Martins"/>
    <s v="(Próprio Logradouro/Trecho) R Lupercio de Souza Cortez"/>
    <x v="372"/>
    <s v="Vespertino"/>
    <s v="Mensal"/>
    <n v="0.27951950799999997"/>
    <n v="0.20509692400000001"/>
    <d v="1899-12-30T18:45:46"/>
  </r>
  <r>
    <s v="R Lupulo"/>
    <s v="R Rnh da Noite"/>
    <s v="R Luis Alberto Leite Mascarenhas"/>
    <x v="102"/>
    <s v="Vespertino"/>
    <s v="Mensal"/>
    <n v="5.5490844999999997E-2"/>
    <n v="5.5490844999999997E-2"/>
    <d v="1899-12-30T18:11:47"/>
  </r>
  <r>
    <s v="R Luta Femenina"/>
    <s v="Av Henriqueta Noguez Brieba"/>
    <s v="Av Paulo Gracindo"/>
    <x v="187"/>
    <s v="Vespertino"/>
    <s v="Mensal"/>
    <n v="8.9606537E-2"/>
    <n v="8.9606537E-2"/>
    <d v="1899-12-30T19:24:51"/>
  </r>
  <r>
    <s v="R Luz da Nossa Luz"/>
    <s v="R Rock Estrela"/>
    <s v="(Próprio Logradouro/Trecho) R Luz da Nossa Luz"/>
    <x v="428"/>
    <s v="Vespertino"/>
    <s v="Mensal"/>
    <n v="0.10812294"/>
    <n v="0.10812294"/>
    <d v="1899-12-30T16:35:32"/>
  </r>
  <r>
    <s v="R Luz do Sol"/>
    <s v="R Neve da Bahia"/>
    <s v="R Nobreza"/>
    <x v="373"/>
    <s v="Matutino"/>
    <s v="Mensal"/>
    <n v="0.30012202100000002"/>
    <n v="4.8129947999999999E-2"/>
    <d v="1899-12-30T12:21:44"/>
  </r>
  <r>
    <s v="R Luz do Sol"/>
    <s v="R Nobreza"/>
    <s v="R Fascinacao"/>
    <x v="373"/>
    <s v="Matutino"/>
    <s v="Mensal"/>
    <n v="0.30012202100000002"/>
    <n v="5.0967551999999999E-2"/>
    <d v="1899-12-30T12:25:06"/>
  </r>
  <r>
    <s v="R Luz do Sol"/>
    <s v="R Fascinacao"/>
    <s v="R Teia de Renda"/>
    <x v="373"/>
    <s v="Matutino"/>
    <s v="Mensal"/>
    <n v="0.30012202100000002"/>
    <n v="7.3197464000000004E-2"/>
    <d v="1899-12-30T12:29:56"/>
  </r>
  <r>
    <s v="R Luz do Sol"/>
    <s v="R Teia de Renda"/>
    <s v="R Aquarela do Brasil"/>
    <x v="373"/>
    <s v="Matutino"/>
    <s v="Mensal"/>
    <n v="0.30012202100000002"/>
    <n v="0.12782705699999999"/>
    <d v="1899-12-30T12:38:23"/>
  </r>
  <r>
    <s v="R Luz e Sombra"/>
    <s v="R Chuva e Sol"/>
    <s v="(Próprio Logradouro/Trecho) R Luz e Sombra"/>
    <x v="62"/>
    <s v="Vespertino"/>
    <s v="Mensal"/>
    <n v="0.16303051800000001"/>
    <n v="6.9788864000000006E-2"/>
    <d v="1899-12-30T18:44:00"/>
  </r>
  <r>
    <s v="R Luz e Sombra"/>
    <s v="R Chuva e Sol"/>
    <s v="(Próprio Logradouro/Trecho) R Luz e Sombra"/>
    <x v="62"/>
    <s v="Vespertino"/>
    <s v="Mensal"/>
    <n v="0.16303051800000001"/>
    <n v="9.3241652999999994E-2"/>
    <d v="1899-12-30T18:48:40"/>
  </r>
  <r>
    <s v="R Luzinete Maria da Silva"/>
    <s v="R Antonio Joao de Medeiros"/>
    <s v="R Alto Jurua"/>
    <x v="194"/>
    <s v="Vespertino"/>
    <s v="Mensal"/>
    <n v="0.238332291"/>
    <n v="0.238332291"/>
    <d v="1899-12-30T19:37:59"/>
  </r>
  <r>
    <s v="R M"/>
    <s v="R Martins Lopes Lobo"/>
    <s v="(Próprio Logradouro/Trecho) R M"/>
    <x v="335"/>
    <s v="Vespertino"/>
    <s v="Mensal"/>
    <n v="0.34017333799999999"/>
    <n v="1.9245485E-2"/>
    <d v="1899-12-30T17:57:31"/>
  </r>
  <r>
    <s v="R M"/>
    <s v="R Martins Lopes Lobo"/>
    <s v="(Próprio Logradouro/Trecho) R M"/>
    <x v="335"/>
    <s v="Vespertino"/>
    <s v="Mensal"/>
    <n v="0.34017333799999999"/>
    <n v="3.1733820000000003E-2"/>
    <d v="1899-12-30T17:59:30"/>
  </r>
  <r>
    <s v="R M"/>
    <s v="R Martins Lopes Lobo"/>
    <s v="(Próprio Logradouro/Trecho) R M"/>
    <x v="335"/>
    <s v="Vespertino"/>
    <s v="Mensal"/>
    <n v="0.34017333799999999"/>
    <n v="0.11467761999999999"/>
    <d v="1899-12-30T18:06:41"/>
  </r>
  <r>
    <s v="R M"/>
    <s v="Tv Miguel Calmon"/>
    <s v="(Próprio Logradouro/Trecho) R M"/>
    <x v="342"/>
    <s v="Vespertino"/>
    <s v="Mensal"/>
    <n v="0.34017333799999999"/>
    <n v="0.101952705"/>
    <d v="1899-12-30T15:44:42"/>
  </r>
  <r>
    <s v="R Maboia"/>
    <s v="R Uacuma"/>
    <s v="R Dartrial"/>
    <x v="89"/>
    <s v="Matutino"/>
    <s v="Mensal"/>
    <n v="0.335168409"/>
    <n v="0.124490448"/>
    <d v="1899-12-30T11:54:39"/>
  </r>
  <r>
    <s v="R Maboia"/>
    <s v="R Abeto"/>
    <s v="R Uacuma"/>
    <x v="89"/>
    <s v="Matutino"/>
    <s v="Mensal"/>
    <n v="0.335168409"/>
    <n v="0.180649063"/>
    <d v="1899-12-30T12:06:50"/>
  </r>
  <r>
    <s v="R Macabu"/>
    <s v="R Poxim"/>
    <s v="S/Logradouro"/>
    <x v="308"/>
    <s v="Vespertino"/>
    <s v="Mensal"/>
    <n v="0.53085443899999996"/>
    <n v="0.17188537600000001"/>
    <d v="1899-12-30T18:06:58"/>
  </r>
  <r>
    <s v="R Macabu"/>
    <s v="S/Logradouro"/>
    <s v="R Poxim"/>
    <x v="308"/>
    <s v="Vespertino"/>
    <s v="Mensal"/>
    <n v="0.53085443899999996"/>
    <n v="0.20446231100000001"/>
    <d v="1899-12-30T18:18:51"/>
  </r>
  <r>
    <s v="R Macabu"/>
    <s v="R Granadinha"/>
    <s v="S/Logradouro"/>
    <x v="39"/>
    <s v="Vespertino"/>
    <s v="Mensal"/>
    <n v="0.53085443899999996"/>
    <n v="8.4458954000000003E-2"/>
    <d v="1899-12-30T18:55:37"/>
  </r>
  <r>
    <s v="R Macabu"/>
    <s v="S/Logradouro"/>
    <s v="R Poxim"/>
    <x v="39"/>
    <s v="Vespertino"/>
    <s v="Mensal"/>
    <n v="0.53085443899999996"/>
    <n v="7.0047797999999994E-2"/>
    <d v="1899-12-30T18:57:58"/>
  </r>
  <r>
    <s v="R Macanare"/>
    <s v="Av Prf Luiz Ignacio Anhaia Mello"/>
    <s v="R Vera Marta"/>
    <x v="156"/>
    <s v="Matutino"/>
    <s v="Mensal"/>
    <n v="0.13698133899999998"/>
    <n v="0.13698133900000001"/>
    <d v="1899-12-30T13:53:02"/>
  </r>
  <r>
    <s v="R Macaoca"/>
    <s v="R Iriri Mirim"/>
    <s v="(Próprio Logradouro/Trecho) R Macaoca"/>
    <x v="146"/>
    <s v="Matutino"/>
    <s v="Mensal"/>
    <n v="0.22094770799999999"/>
    <n v="0.22094770799999999"/>
    <d v="1899-12-30T11:56:13"/>
  </r>
  <r>
    <s v="R Macapera"/>
    <s v="R Afoxe"/>
    <s v="R Cosme dos Santos"/>
    <x v="128"/>
    <s v="Vespertino"/>
    <s v="Mensal"/>
    <n v="6.2058215999999999E-2"/>
    <n v="6.2058215999999999E-2"/>
    <d v="1899-12-30T18:12:30"/>
  </r>
  <r>
    <s v="R Macario da Rocha"/>
    <s v="R Baltazar Barroso"/>
    <s v="R Crispim Goncalves"/>
    <x v="276"/>
    <s v="Matutino"/>
    <s v="Mensal"/>
    <n v="0.26151467100000003"/>
    <n v="4.4497680999999997E-2"/>
    <d v="1899-12-30T12:38:32"/>
  </r>
  <r>
    <s v="R Macario da Rocha"/>
    <s v="R Crispim Goncalves"/>
    <s v="R Jorge de Mendonca"/>
    <x v="276"/>
    <s v="Matutino"/>
    <s v="Mensal"/>
    <n v="0.26151467100000003"/>
    <n v="5.5765465E-2"/>
    <d v="1899-12-30T12:42:02"/>
  </r>
  <r>
    <s v="R Macario da Rocha"/>
    <s v="R Jorge de Mendonca"/>
    <s v="R Maria Amelia de Assuncao"/>
    <x v="338"/>
    <s v="Matutino"/>
    <s v="Mensal"/>
    <n v="0.26151467100000003"/>
    <n v="0.16125152600000001"/>
    <d v="1899-12-30T11:51:08"/>
  </r>
  <r>
    <s v="R Macauba Mirim"/>
    <s v="R Isabel Morales de Oliveira Miragaia"/>
    <s v="Av dos Ipes"/>
    <x v="143"/>
    <s v="Matutino"/>
    <s v="Mensal"/>
    <n v="0.39388556699999999"/>
    <n v="6.1818458999999999E-2"/>
    <d v="1899-12-30T11:45:21"/>
  </r>
  <r>
    <s v="R Macauba Mirim"/>
    <s v="Av dos Ipes"/>
    <s v="R Caraipe das Aguas"/>
    <x v="143"/>
    <s v="Matutino"/>
    <s v="Mensal"/>
    <n v="0.39388556699999999"/>
    <n v="0.113958458"/>
    <d v="1899-12-30T11:53:01"/>
  </r>
  <r>
    <s v="R Macauba Mirim"/>
    <s v="R Caraipe das Aguas"/>
    <s v="R dos Igarapes"/>
    <x v="143"/>
    <s v="Matutino"/>
    <s v="Mensal"/>
    <n v="0.39388556699999999"/>
    <n v="0.113706001"/>
    <d v="1899-12-30T12:00:40"/>
  </r>
  <r>
    <s v="R Macauba Mirim"/>
    <s v="R dos Igarapes"/>
    <s v="R Palmeira das Bermudas"/>
    <x v="143"/>
    <s v="Matutino"/>
    <s v="Mensal"/>
    <n v="0.39388556699999999"/>
    <n v="0.104402649"/>
    <d v="1899-12-30T12:07:42"/>
  </r>
  <r>
    <s v="R Macaumirim"/>
    <s v="R Alexandre Galera"/>
    <s v="R Orlando Chiodi"/>
    <x v="22"/>
    <s v="Matutino"/>
    <s v="Mensal"/>
    <n v="0.11038923299999999"/>
    <n v="5.1375022999999999E-2"/>
    <d v="1899-12-30T11:08:24"/>
  </r>
  <r>
    <s v="R Macaumirim"/>
    <s v="R Orlando Chiodi"/>
    <s v="R Manoel Cuadrado Martin"/>
    <x v="22"/>
    <s v="Matutino"/>
    <s v="Mensal"/>
    <n v="0.11038923299999999"/>
    <n v="5.9014209999999998E-2"/>
    <d v="1899-12-30T11:12:22"/>
  </r>
  <r>
    <s v="R Maceia"/>
    <s v="R Quatete"/>
    <s v="R Lunaria"/>
    <x v="19"/>
    <s v="Matutino"/>
    <s v="Mensal"/>
    <n v="0.10439514900000001"/>
    <n v="4.9203670999999997E-2"/>
    <d v="1899-12-30T11:42:58"/>
  </r>
  <r>
    <s v="R Maceia"/>
    <s v="R Lunaria"/>
    <s v="R Pedro Gomes Pereira"/>
    <x v="19"/>
    <s v="Matutino"/>
    <s v="Mensal"/>
    <n v="0.10439514900000001"/>
    <n v="5.5191479000000002E-2"/>
    <d v="1899-12-30T11:46:42"/>
  </r>
  <r>
    <s v="R Macela do Campo"/>
    <s v="R Caetano Basso"/>
    <s v="R Monesia"/>
    <x v="57"/>
    <s v="Matutino"/>
    <s v="Mensal"/>
    <n v="0.36412397499999999"/>
    <n v="0.19292955000000001"/>
    <d v="1899-12-30T12:12:42"/>
  </r>
  <r>
    <s v="R Macela do Campo"/>
    <s v="R Monesia"/>
    <s v="R Potira"/>
    <x v="57"/>
    <s v="Matutino"/>
    <s v="Mensal"/>
    <n v="0.36412397499999999"/>
    <n v="1.0340558E-2"/>
    <d v="1899-12-30T12:13:23"/>
  </r>
  <r>
    <s v="R Macela do Campo"/>
    <s v="R Potira"/>
    <s v="R Alexandre Cheid"/>
    <x v="57"/>
    <s v="Matutino"/>
    <s v="Mensal"/>
    <n v="0.36412397499999999"/>
    <n v="0.16085386700000001"/>
    <d v="1899-12-30T12:24:02"/>
  </r>
  <r>
    <s v="R Machacaris"/>
    <s v="R Rio Quebra Anzois"/>
    <s v="R Cordao de Sao Francisco"/>
    <x v="337"/>
    <s v="Vespertino"/>
    <s v="Mensal"/>
    <n v="7.4937781999999994E-2"/>
    <n v="7.4937781999999994E-2"/>
    <d v="1899-12-30T18:07:35"/>
  </r>
  <r>
    <s v="R Machado de Castro"/>
    <s v="R Valenca do Minho"/>
    <s v="R Maniacu"/>
    <x v="255"/>
    <s v="Matutino"/>
    <s v="Mensal"/>
    <n v="0.30285778499999999"/>
    <n v="6.4407470999999994E-2"/>
    <d v="1899-12-30T10:29:00"/>
  </r>
  <r>
    <s v="R Machado de Castro"/>
    <s v="R Maniacu"/>
    <s v="Vla Seis"/>
    <x v="255"/>
    <s v="Matutino"/>
    <s v="Mensal"/>
    <n v="0.30285778499999999"/>
    <n v="6.2602801999999999E-2"/>
    <d v="1899-12-30T10:33:13"/>
  </r>
  <r>
    <s v="R Machado de Castro"/>
    <s v="Vla Seis"/>
    <s v="Vla Sete"/>
    <x v="255"/>
    <s v="Matutino"/>
    <s v="Mensal"/>
    <n v="0.30285778499999999"/>
    <n v="1.4680673E-2"/>
    <d v="1899-12-30T10:34:12"/>
  </r>
  <r>
    <s v="R Machado de Castro"/>
    <s v="Vla Sete"/>
    <s v="R Manuel Vanique"/>
    <x v="255"/>
    <s v="Matutino"/>
    <s v="Mensal"/>
    <n v="0.30285778499999999"/>
    <n v="0.16116684000000001"/>
    <d v="1899-12-30T10:45:03"/>
  </r>
  <r>
    <s v="R Machado de Menezes"/>
    <s v="R Antonio Thadeo"/>
    <s v="(Próprio Logradouro/Trecho) R Machado de Menezes"/>
    <x v="302"/>
    <s v="Vespertino"/>
    <s v="Mensal"/>
    <n v="0.13346618699999999"/>
    <n v="0.13346618699999999"/>
    <d v="1899-12-30T19:28:54"/>
  </r>
  <r>
    <s v="R Machado de Oliveira"/>
    <s v="R Vicente Costa Nogueras"/>
    <s v="R Manuel Nogueira Ferreira"/>
    <x v="335"/>
    <s v="Vespertino"/>
    <s v="Mensal"/>
    <n v="0.122592144"/>
    <n v="3.7863467999999997E-2"/>
    <d v="1899-12-30T18:09:03"/>
  </r>
  <r>
    <s v="R Machado de Oliveira"/>
    <s v="R Manuel Nogueira Ferreira"/>
    <s v="Tv Miguel Calmon"/>
    <x v="335"/>
    <s v="Vespertino"/>
    <s v="Mensal"/>
    <n v="0.122592144"/>
    <n v="8.4728676000000003E-2"/>
    <d v="1899-12-30T18:14:22"/>
  </r>
  <r>
    <s v="R Machado Dutra"/>
    <s v="R Gemeos"/>
    <s v="Vla Trinta e Seis"/>
    <x v="65"/>
    <s v="Vespertino"/>
    <s v="Mensal"/>
    <n v="0.42924786599999998"/>
    <n v="5.0834578999999998E-2"/>
    <d v="1899-12-30T19:08:12"/>
  </r>
  <r>
    <s v="R Machado Dutra"/>
    <s v="R Gemeos"/>
    <s v="R Gemeos"/>
    <x v="88"/>
    <s v="Vespertino"/>
    <s v="Mensal"/>
    <n v="0.42924786599999998"/>
    <n v="0.194402832"/>
    <d v="1899-12-30T16:50:25"/>
  </r>
  <r>
    <s v="R Machado Dutra"/>
    <s v="Vla Trinta e Seis"/>
    <s v="R Quatro"/>
    <x v="88"/>
    <s v="Vespertino"/>
    <s v="Mensal"/>
    <n v="0.42924786599999998"/>
    <n v="1.1564843999999999E-2"/>
    <d v="1899-12-30T16:51:01"/>
  </r>
  <r>
    <s v="R Machado Dutra"/>
    <s v="R Quatro"/>
    <s v="(Próprio Logradouro/Trecho) R Machado Dutra"/>
    <x v="88"/>
    <s v="Vespertino"/>
    <s v="Mensal"/>
    <n v="0.42924786599999998"/>
    <n v="4.0747645999999998E-2"/>
    <d v="1899-12-30T16:53:07"/>
  </r>
  <r>
    <s v="R Machado Dutra"/>
    <s v="Vla Trinta e Seis"/>
    <s v="(Próprio Logradouro/Trecho) R Machado Dutra"/>
    <x v="88"/>
    <s v="Vespertino"/>
    <s v="Mensal"/>
    <n v="0.42924786599999998"/>
    <n v="7.3583992000000001E-2"/>
    <d v="1899-12-30T16:56:54"/>
  </r>
  <r>
    <s v="R Machado Dutra"/>
    <s v="Vla Trinta e Seis"/>
    <s v="R Felipe de Moura"/>
    <x v="88"/>
    <s v="Vespertino"/>
    <s v="Mensal"/>
    <n v="0.42924786599999998"/>
    <n v="5.8113972E-2"/>
    <d v="1899-12-30T16:59:54"/>
  </r>
  <r>
    <s v="R Machado Gaia"/>
    <s v="R Estudantes da China"/>
    <s v="R Benedito Carvalho Vitalino"/>
    <x v="250"/>
    <s v="Matutino"/>
    <s v="Mensal"/>
    <n v="0.223996582"/>
    <n v="0.155277267"/>
    <d v="1899-12-30T12:45:54"/>
  </r>
  <r>
    <s v="R Machado Gaia"/>
    <s v="R Benedito Carvalho Vitalino"/>
    <s v="R Paulo Tapajos"/>
    <x v="250"/>
    <s v="Matutino"/>
    <s v="Mensal"/>
    <n v="0.223996582"/>
    <n v="6.8719315000000003E-2"/>
    <d v="1899-12-30T12:50:21"/>
  </r>
  <r>
    <s v="R Machado Nunes"/>
    <s v="R Joaquim Meira de Siqueira"/>
    <s v="R Hipolito de Souza"/>
    <x v="437"/>
    <s v="Matutino"/>
    <s v="Mensal"/>
    <n v="0.41160116599999996"/>
    <n v="6.2690407000000004E-2"/>
    <d v="1899-12-30T12:14:54"/>
  </r>
  <r>
    <s v="R Machado Nunes"/>
    <s v="R Hipolito de Souza"/>
    <s v="R Floriano de Toledo"/>
    <x v="437"/>
    <s v="Matutino"/>
    <s v="Mensal"/>
    <n v="0.41160116599999996"/>
    <n v="0.15294270300000001"/>
    <d v="1899-12-30T12:29:52"/>
  </r>
  <r>
    <s v="R Machado Nunes"/>
    <s v="R Floriano de Toledo"/>
    <s v="R Pimentel de Tavora"/>
    <x v="437"/>
    <s v="Matutino"/>
    <s v="Mensal"/>
    <n v="0.41160116599999996"/>
    <n v="0.158047943"/>
    <d v="1899-12-30T12:45:20"/>
  </r>
  <r>
    <s v="R Machado Nunes"/>
    <s v="R Pimentel de Tavora"/>
    <s v="R Xavier Palmerim"/>
    <x v="437"/>
    <s v="Matutino"/>
    <s v="Mensal"/>
    <n v="0.41160116599999996"/>
    <n v="3.7920112999999998E-2"/>
    <d v="1899-12-30T12:49:03"/>
  </r>
  <r>
    <s v="R Macico do Erere"/>
    <s v="R Comte Carlos Ruhl"/>
    <s v="(Próprio Logradouro/Trecho) R Macico do Erere"/>
    <x v="269"/>
    <s v="Matutino"/>
    <s v="Mensal"/>
    <n v="4.3000729000000001E-2"/>
    <n v="4.3000729000000001E-2"/>
    <d v="1899-12-30T11:03:16"/>
  </r>
  <r>
    <s v="R Macico do Urucum"/>
    <s v="R Catarina Cubas"/>
    <s v="R Gaspar Conqueiro"/>
    <x v="407"/>
    <s v="Matutino"/>
    <s v="Mensal"/>
    <n v="0.92153308499999997"/>
    <n v="0.108423981"/>
    <d v="1899-12-30T11:59:10"/>
  </r>
  <r>
    <s v="R Macico do Urucum"/>
    <s v="R Arraial da Piranga"/>
    <s v="R Catarina Cubas"/>
    <x v="407"/>
    <s v="Matutino"/>
    <s v="Mensal"/>
    <n v="0.92153308499999997"/>
    <n v="0.26165628099999999"/>
    <d v="1899-12-30T12:11:35"/>
  </r>
  <r>
    <s v="R Macico do Urucum"/>
    <s v="R Antonio de Arruda Dantas"/>
    <s v="R Arraial da Piranga"/>
    <x v="407"/>
    <s v="Matutino"/>
    <s v="Mensal"/>
    <n v="0.92153308499999997"/>
    <n v="1.6363078999999999E-2"/>
    <d v="1899-12-30T12:12:21"/>
  </r>
  <r>
    <s v="R Macico do Urucum"/>
    <s v="R Cassio Fonseca"/>
    <s v="R Antonio de Arruda Dantas"/>
    <x v="407"/>
    <s v="Matutino"/>
    <s v="Mensal"/>
    <n v="0.92153308499999997"/>
    <n v="6.0344437000000001E-2"/>
    <d v="1899-12-30T12:15:13"/>
  </r>
  <r>
    <s v="R Macico do Urucum"/>
    <s v="R da Capitacao"/>
    <s v="R Cassio Fonseca"/>
    <x v="407"/>
    <s v="Matutino"/>
    <s v="Mensal"/>
    <n v="0.92153308499999997"/>
    <n v="4.8084624999999999E-2"/>
    <d v="1899-12-30T12:17:30"/>
  </r>
  <r>
    <s v="R Macico do Urucum"/>
    <s v="R da Capitacao"/>
    <s v="R Catarina Cubas"/>
    <x v="407"/>
    <s v="Matutino"/>
    <s v="Mensal"/>
    <n v="0.92153308499999997"/>
    <n v="0.31829928600000001"/>
    <d v="1899-12-30T12:32:36"/>
  </r>
  <r>
    <s v="R Macico do Urucum"/>
    <s v="R Luis Alvares de Espinha"/>
    <s v="R Catarina Cubas"/>
    <x v="331"/>
    <s v="Vespertino"/>
    <s v="Mensal"/>
    <n v="0.92153308499999997"/>
    <n v="0.108361397"/>
    <d v="1899-12-30T17:47:03"/>
  </r>
  <r>
    <s v="R Maciel Aranha"/>
    <s v="R Renato Pereira"/>
    <s v="R Euclides Zerbini"/>
    <x v="66"/>
    <s v="Vespertino"/>
    <s v="Mensal"/>
    <n v="0.78355791499999994"/>
    <n v="9.2444823999999995E-2"/>
    <d v="1899-12-30T15:57:09"/>
  </r>
  <r>
    <s v="R Maciel Aranha"/>
    <s v="R Euclides Zerbini"/>
    <s v="R das Estrelas"/>
    <x v="66"/>
    <s v="Vespertino"/>
    <s v="Mensal"/>
    <n v="0.78355791499999994"/>
    <n v="0.10107872800000001"/>
    <d v="1899-12-30T16:03:45"/>
  </r>
  <r>
    <s v="R Maciel Aranha"/>
    <s v="R Felipe de Moura"/>
    <s v="R Renato Pereira"/>
    <x v="88"/>
    <s v="Vespertino"/>
    <s v="Mensal"/>
    <n v="0.78355791499999994"/>
    <n v="0.22627098100000001"/>
    <d v="1899-12-30T17:11:34"/>
  </r>
  <r>
    <s v="R Maciel Aranha"/>
    <s v="R Manuel da Silveira"/>
    <s v="R Orlando Augusto da Silva"/>
    <x v="88"/>
    <s v="Vespertino"/>
    <s v="Mensal"/>
    <n v="0.78355791499999994"/>
    <n v="0.20377915999999999"/>
    <d v="1899-12-30T17:22:04"/>
  </r>
  <r>
    <s v="R Maciel Aranha"/>
    <s v="R Orlando Augusto da Silva"/>
    <s v="R Felipe de Moura"/>
    <x v="88"/>
    <s v="Vespertino"/>
    <s v="Mensal"/>
    <n v="0.78355791499999994"/>
    <n v="0.15998422200000001"/>
    <d v="1899-12-30T17:30:19"/>
  </r>
  <r>
    <s v="R Maciel Viana"/>
    <s v="R Fr Fidelis Mota"/>
    <s v="R Dr Milton Pena"/>
    <x v="204"/>
    <s v="Vespertino"/>
    <s v="Mensal"/>
    <n v="0.24436681400000002"/>
    <n v="0.13969314599999999"/>
    <d v="1899-12-30T17:24:28"/>
  </r>
  <r>
    <s v="R Maciel Viana"/>
    <s v="R Dr Milton Pena"/>
    <s v="R S Bertoldo"/>
    <x v="204"/>
    <s v="Vespertino"/>
    <s v="Mensal"/>
    <n v="0.24436681400000002"/>
    <n v="0.104673668"/>
    <d v="1899-12-30T17:30:52"/>
  </r>
  <r>
    <s v="R Maclura"/>
    <s v="R Zelia Frias Street"/>
    <s v="R Figueira da Barbaria"/>
    <x v="255"/>
    <s v="Matutino"/>
    <s v="Mensal"/>
    <n v="0.22691354399999999"/>
    <n v="0.22691354399999999"/>
    <d v="1899-12-30T11:00:20"/>
  </r>
  <r>
    <s v="R Madressilvas dos Jardins"/>
    <s v="R Areca Bambu"/>
    <s v="(Próprio Logradouro/Trecho) R Madressilvas dos Jardins"/>
    <x v="299"/>
    <s v="Matutino"/>
    <s v="Mensal"/>
    <n v="0.13158413699999999"/>
    <n v="0.13158413699999999"/>
    <d v="1899-12-30T12:12:59"/>
  </r>
  <r>
    <s v="R Madrigais Gauchos"/>
    <s v="R Nelson Faria Mendes"/>
    <s v="(Próprio Logradouro/Trecho) R Madrigais Gauchos"/>
    <x v="318"/>
    <s v="Vespertino"/>
    <s v="Mensal"/>
    <n v="0.104260178"/>
    <n v="0.104260178"/>
    <d v="1899-12-30T18:27:23"/>
  </r>
  <r>
    <s v="R Madrigal da Sombra"/>
    <s v="R Passa Quatro"/>
    <s v="R Havortia"/>
    <x v="423"/>
    <s v="Matutino"/>
    <s v="Mensal"/>
    <n v="8.9631743999999999E-2"/>
    <n v="8.9631743999999999E-2"/>
    <d v="1899-12-30T10:16:27"/>
  </r>
  <r>
    <s v="R Madureira Calheiros"/>
    <s v="R Manuel Veloso da Costa"/>
    <s v="Tv Amor Cigano"/>
    <x v="415"/>
    <s v="Vespertino"/>
    <s v="Mensal"/>
    <n v="0.43122505699999997"/>
    <n v="2.0473251000000001E-2"/>
    <d v="1899-12-30T17:33:05"/>
  </r>
  <r>
    <s v="R Madureira Calheiros"/>
    <s v="Tv Amor Cigano"/>
    <s v="Tv Aguia Dourada"/>
    <x v="415"/>
    <s v="Vespertino"/>
    <s v="Mensal"/>
    <n v="0.43122505699999997"/>
    <n v="3.8328537000000003E-2"/>
    <d v="1899-12-30T17:37:02"/>
  </r>
  <r>
    <s v="R Madureira Calheiros"/>
    <s v="Tv Agua Corrente"/>
    <s v="Tv Acorda America"/>
    <x v="419"/>
    <s v="Vespertino"/>
    <s v="Mensal"/>
    <n v="0.43122505699999997"/>
    <n v="3.2627376999999999E-2"/>
    <d v="1899-12-30T17:08:49"/>
  </r>
  <r>
    <s v="R Madureira Calheiros"/>
    <s v="Tv Acorda America"/>
    <s v="(Próprio Logradouro/Trecho) R Madureira Calheiros"/>
    <x v="419"/>
    <s v="Vespertino"/>
    <s v="Mensal"/>
    <n v="0.43122505699999997"/>
    <n v="2.2795279000000002E-2"/>
    <d v="1899-12-30T17:10:05"/>
  </r>
  <r>
    <s v="R Madureira Calheiros"/>
    <s v="Av Goncalves da Costa"/>
    <s v="Tv Sol do Meio Dia"/>
    <x v="348"/>
    <s v="Vespertino"/>
    <s v="Mensal"/>
    <n v="0.43122505699999997"/>
    <n v="9.3451324000000002E-2"/>
    <d v="1899-12-30T15:06:16"/>
  </r>
  <r>
    <s v="R Madureira Calheiros"/>
    <s v="Tv Sol do Meio Dia"/>
    <s v="Tv Axe Baba"/>
    <x v="348"/>
    <s v="Vespertino"/>
    <s v="Mensal"/>
    <n v="0.43122505699999997"/>
    <n v="4.8225470999999999E-2"/>
    <d v="1899-12-30T15:09:31"/>
  </r>
  <r>
    <s v="R Madureira Calheiros"/>
    <s v="Tv Axe Baba"/>
    <s v="Tv Anos Dourados"/>
    <x v="348"/>
    <s v="Vespertino"/>
    <s v="Mensal"/>
    <n v="0.43122505699999997"/>
    <n v="3.9350197000000003E-2"/>
    <d v="1899-12-30T15:12:10"/>
  </r>
  <r>
    <s v="R Madureira Calheiros"/>
    <s v="Tv Anos Dourados"/>
    <s v="R Manuel Veloso da Costa"/>
    <x v="348"/>
    <s v="Vespertino"/>
    <s v="Mensal"/>
    <n v="0.43122505699999997"/>
    <n v="1.561475E-2"/>
    <d v="1899-12-30T15:13:13"/>
  </r>
  <r>
    <s v="R Madureira Calheiros"/>
    <s v="Tv Aguia Dourada"/>
    <s v="Tv Amigo Leal"/>
    <x v="348"/>
    <s v="Vespertino"/>
    <s v="Mensal"/>
    <n v="0.43122505699999997"/>
    <n v="3.9862579000000002E-2"/>
    <d v="1899-12-30T15:15:54"/>
  </r>
  <r>
    <s v="R Madureira Calheiros"/>
    <s v="Tv Amigo Leal"/>
    <s v="Tv Alem do Horizonte"/>
    <x v="348"/>
    <s v="Vespertino"/>
    <s v="Mensal"/>
    <n v="0.43122505699999997"/>
    <n v="3.8374313E-2"/>
    <d v="1899-12-30T15:18:29"/>
  </r>
  <r>
    <s v="R Madureira Calheiros"/>
    <s v="Tv Alem do Horizonte"/>
    <s v="Tv Agua Corrente"/>
    <x v="348"/>
    <s v="Vespertino"/>
    <s v="Mensal"/>
    <n v="0.43122505699999997"/>
    <n v="3.7504185000000002E-2"/>
    <d v="1899-12-30T15:21:00"/>
  </r>
  <r>
    <s v="R Madureira Calheiros"/>
    <s v="Tv Agua Corrente"/>
    <s v="Tv Agua Corrente"/>
    <x v="348"/>
    <s v="Vespertino"/>
    <s v="Mensal"/>
    <n v="0.43122505699999997"/>
    <n v="4.6177939999999997E-3"/>
    <d v="1899-12-30T15:21:19"/>
  </r>
  <r>
    <s v="R Mae D Agua"/>
    <s v="R Mandragoras"/>
    <s v="R Emilio Pantoja"/>
    <x v="249"/>
    <s v="Vespertino"/>
    <s v="Mensal"/>
    <n v="0.394552925"/>
    <n v="0.13065444900000001"/>
    <d v="1899-12-30T17:28:17"/>
  </r>
  <r>
    <s v="R Mae D Agua"/>
    <s v="R Emilio Pantoja"/>
    <s v="R Nsra dos Remedios"/>
    <x v="249"/>
    <s v="Vespertino"/>
    <s v="Mensal"/>
    <n v="0.394552925"/>
    <n v="5.3449271999999999E-2"/>
    <d v="1899-12-30T17:31:35"/>
  </r>
  <r>
    <s v="R Mae D Agua"/>
    <s v="R Nsra dos Remedios"/>
    <s v="R Nova Canaa do Norte"/>
    <x v="249"/>
    <s v="Vespertino"/>
    <s v="Mensal"/>
    <n v="0.394552925"/>
    <n v="7.5771713000000004E-2"/>
    <d v="1899-12-30T17:36:15"/>
  </r>
  <r>
    <s v="R Mae D Agua"/>
    <s v="R Nova Canaa do Norte"/>
    <s v="Av Nordestina"/>
    <x v="249"/>
    <s v="Vespertino"/>
    <s v="Mensal"/>
    <n v="0.394552925"/>
    <n v="0.13467749000000001"/>
    <d v="1899-12-30T17:44:33"/>
  </r>
  <r>
    <s v="R Mafra"/>
    <s v="R Dr Assis Ribeiro"/>
    <s v="(Próprio Logradouro/Trecho) R Mafra"/>
    <x v="312"/>
    <s v="Matutino"/>
    <s v="Mensal"/>
    <n v="4.5189132999999999E-2"/>
    <n v="4.5189132999999999E-2"/>
    <d v="1899-12-30T12:40:10"/>
  </r>
  <r>
    <s v="R Mafura"/>
    <s v="R Manuel Duarte Ferro"/>
    <s v="R Joao de Macedo Ribeiro"/>
    <x v="360"/>
    <s v="Matutino"/>
    <s v="Mensal"/>
    <n v="0.25869034599999996"/>
    <n v="0.10891448200000001"/>
    <d v="1899-12-30T12:20:25"/>
  </r>
  <r>
    <s v="R Mafura"/>
    <s v="R Joao de Macedo Ribeiro"/>
    <s v="R Clemente Martins de Matos"/>
    <x v="360"/>
    <s v="Matutino"/>
    <s v="Mensal"/>
    <n v="0.25869034599999996"/>
    <n v="0.10664694199999999"/>
    <d v="1899-12-30T12:27:32"/>
  </r>
  <r>
    <s v="R Mafura"/>
    <s v="R Clemente Martins de Matos"/>
    <s v="(Próprio Logradouro/Trecho) R Mafura"/>
    <x v="360"/>
    <s v="Matutino"/>
    <s v="Mensal"/>
    <n v="0.25869034599999996"/>
    <n v="4.3128922E-2"/>
    <d v="1899-12-30T12:30:25"/>
  </r>
  <r>
    <s v="R Magnetita"/>
    <s v="R Mangue Vermelho"/>
    <s v="Av Ancarinhas"/>
    <x v="8"/>
    <s v="Matutino"/>
    <s v="Mensal"/>
    <n v="0.25093034199999997"/>
    <n v="2.1338843999999999E-2"/>
    <d v="1899-12-30T12:53:09"/>
  </r>
  <r>
    <s v="R Magnetita"/>
    <s v="Av Ancarinhas"/>
    <s v="R Erva de Touro"/>
    <x v="8"/>
    <s v="Matutino"/>
    <s v="Mensal"/>
    <n v="0.25093034199999997"/>
    <n v="5.5895766999999999E-2"/>
    <d v="1899-12-30T12:55:44"/>
  </r>
  <r>
    <s v="R Magnetita"/>
    <s v="R Erva de Touro"/>
    <s v="R Guarapariba"/>
    <x v="8"/>
    <s v="Matutino"/>
    <s v="Mensal"/>
    <n v="0.25093034199999997"/>
    <n v="4.7783091999999999E-2"/>
    <d v="1899-12-30T12:57:57"/>
  </r>
  <r>
    <s v="R Magnetita"/>
    <s v="R Guarapariba"/>
    <s v="R Erva de Lagarto"/>
    <x v="8"/>
    <s v="Matutino"/>
    <s v="Mensal"/>
    <n v="0.25093034199999997"/>
    <n v="4.7771254999999999E-2"/>
    <d v="1899-12-30T13:00:09"/>
  </r>
  <r>
    <s v="R Magnetita"/>
    <s v="R Erva de Lagarto"/>
    <s v="R Erva Grossa"/>
    <x v="8"/>
    <s v="Matutino"/>
    <s v="Mensal"/>
    <n v="0.25093034199999997"/>
    <n v="4.9685111999999997E-2"/>
    <d v="1899-12-30T13:02:27"/>
  </r>
  <r>
    <s v="R Magnetita"/>
    <s v="R Erva Grossa"/>
    <s v="R Fontanezia"/>
    <x v="8"/>
    <s v="Matutino"/>
    <s v="Mensal"/>
    <n v="0.25093034199999997"/>
    <n v="2.8456269999999999E-2"/>
    <d v="1899-12-30T13:03:45"/>
  </r>
  <r>
    <s v="R Magnolia Azul"/>
    <s v="R Francisco Rojas"/>
    <s v="R Jasmim Verde"/>
    <x v="87"/>
    <s v="Vespertino"/>
    <s v="Mensal"/>
    <n v="0.394513473"/>
    <n v="0.16497049"/>
    <d v="1899-12-30T18:51:51"/>
  </r>
  <r>
    <s v="R Magnolia Azul"/>
    <s v="R Jasmim Verde"/>
    <s v="R Ferreira de Lemos"/>
    <x v="60"/>
    <s v="Vespertino"/>
    <s v="Mensal"/>
    <n v="0.394513473"/>
    <n v="0.164416534"/>
    <d v="1899-12-30T18:01:54"/>
  </r>
  <r>
    <s v="R Magnolia Azul"/>
    <s v="R Ferreira de Lemos"/>
    <s v="R Mixira"/>
    <x v="60"/>
    <s v="Vespertino"/>
    <s v="Mensal"/>
    <n v="0.394513473"/>
    <n v="4.7521969999999997E-3"/>
    <d v="1899-12-30T18:02:12"/>
  </r>
  <r>
    <s v="R Magnolia Azul"/>
    <s v="R Mixira"/>
    <s v="R Abatia"/>
    <x v="60"/>
    <s v="Vespertino"/>
    <s v="Mensal"/>
    <n v="0.394513473"/>
    <n v="6.0374252000000003E-2"/>
    <d v="1899-12-30T18:06:05"/>
  </r>
  <r>
    <s v="R Maj Augusto Seker"/>
    <s v="R Sabbado D Angelo"/>
    <s v="(Próprio Logradouro/Trecho) R Maj Augusto Seker"/>
    <x v="396"/>
    <s v="Vespertino"/>
    <s v="Mensal"/>
    <n v="0.13742469800000001"/>
    <n v="0.13742469800000001"/>
    <d v="1899-12-30T17:29:57"/>
  </r>
  <r>
    <s v="R Maj Valdemar Galvao"/>
    <s v="R Cel Manuel Machado"/>
    <s v="R Julio Salusse"/>
    <x v="370"/>
    <s v="Vespertino"/>
    <s v="Mensal"/>
    <n v="0.177188026"/>
    <n v="0.13034152199999999"/>
    <d v="1899-12-30T19:30:10"/>
  </r>
  <r>
    <s v="R Maj Valdemar Galvao"/>
    <s v="R Julio Salusse"/>
    <s v="R Mercado de Ferro"/>
    <x v="370"/>
    <s v="Vespertino"/>
    <s v="Mensal"/>
    <n v="0.177188026"/>
    <n v="4.6846503999999997E-2"/>
    <d v="1899-12-30T19:33:13"/>
  </r>
  <r>
    <s v="R Maj Vitorino de Sousa Rocha"/>
    <s v="Est Itaquera Guaianazes"/>
    <s v="R Tenorio das Chagas"/>
    <x v="252"/>
    <s v="Matutino"/>
    <s v="Mensal"/>
    <n v="0.55387914999999999"/>
    <n v="0.15755339099999999"/>
    <d v="1899-12-30T11:19:36"/>
  </r>
  <r>
    <s v="R Maj Vitorino de Sousa Rocha"/>
    <s v="R Tenorio das Chagas"/>
    <s v="Vla Um"/>
    <x v="252"/>
    <s v="Matutino"/>
    <s v="Mensal"/>
    <n v="0.55387914999999999"/>
    <n v="0.20573640400000001"/>
    <d v="1899-12-30T11:33:15"/>
  </r>
  <r>
    <s v="R Maj Vitorino de Sousa Rocha"/>
    <s v="Vla Um"/>
    <s v="R Tenorio das Chagas"/>
    <x v="252"/>
    <s v="Matutino"/>
    <s v="Mensal"/>
    <n v="0.55387914999999999"/>
    <n v="0.19058935499999999"/>
    <d v="1899-12-30T11:45:54"/>
  </r>
  <r>
    <s v="R Maj Vitorino de Souza Rocha"/>
    <s v="Av Jose Pinheiro Borges"/>
    <s v="R Maj Vitorino de Sousa Rocha"/>
    <x v="217"/>
    <s v="Matutino"/>
    <s v="Mensal"/>
    <n v="3.2946083000000001E-2"/>
    <n v="3.2946083000000001E-2"/>
    <d v="1899-12-30T14:13:22"/>
  </r>
  <r>
    <s v="R Majari"/>
    <s v="R Catarina Lopes"/>
    <s v="(Próprio Logradouro/Trecho) R Majari"/>
    <x v="61"/>
    <s v="Vespertino"/>
    <s v="Mensal"/>
    <n v="5.8142365000000001E-2"/>
    <n v="5.8142365000000001E-2"/>
    <d v="1899-12-30T17:07:50"/>
  </r>
  <r>
    <s v="R Mal Renato Paquet"/>
    <s v="R Andre de Almeida"/>
    <s v="R Amelia Augusta Rodrigues"/>
    <x v="359"/>
    <s v="Matutino"/>
    <s v="Mensal"/>
    <n v="1.05645407"/>
    <n v="9.1363152000000003E-2"/>
    <d v="1899-12-30T13:29:34"/>
  </r>
  <r>
    <s v="R Mal Renato Paquet"/>
    <s v="R Amelia Augusta Rodrigues"/>
    <s v="R Alessandro Giulio Dell Aringa"/>
    <x v="292"/>
    <s v="Matutino"/>
    <s v="Mensal"/>
    <n v="1.05645407"/>
    <n v="0.160456665"/>
    <d v="1899-12-30T12:18:16"/>
  </r>
  <r>
    <s v="R Mal Renato Paquet"/>
    <s v="R Alessandro Giulio Dell Aringa"/>
    <s v="R Prf Brasilio Barni"/>
    <x v="292"/>
    <s v="Matutino"/>
    <s v="Mensal"/>
    <n v="1.05645407"/>
    <n v="0.124220947"/>
    <d v="1899-12-30T12:25:38"/>
  </r>
  <r>
    <s v="R Mal Renato Paquet"/>
    <s v="R Prf Brasilio Barni"/>
    <s v="Tv Archangelo Archina"/>
    <x v="292"/>
    <s v="Matutino"/>
    <s v="Mensal"/>
    <n v="1.05645407"/>
    <n v="3.3361683000000003E-2"/>
    <d v="1899-12-30T12:27:37"/>
  </r>
  <r>
    <s v="R Mal Renato Paquet"/>
    <s v="Tv Archangelo Archina"/>
    <s v="Tv Mal Renato Paquet"/>
    <x v="292"/>
    <s v="Matutino"/>
    <s v="Mensal"/>
    <n v="1.05645407"/>
    <n v="5.6263049999999998E-3"/>
    <d v="1899-12-30T12:27:57"/>
  </r>
  <r>
    <s v="R Mal Renato Paquet"/>
    <s v="Tv Mal Renato Paquet"/>
    <s v="R Paulino Cursi"/>
    <x v="292"/>
    <s v="Matutino"/>
    <s v="Mensal"/>
    <n v="1.05645407"/>
    <n v="8.5889548999999996E-2"/>
    <d v="1899-12-30T12:33:03"/>
  </r>
  <r>
    <s v="R Mal Renato Paquet"/>
    <s v="R Paulino Cursi"/>
    <s v="R Dr Aureliano da Silva Arruda"/>
    <x v="292"/>
    <s v="Matutino"/>
    <s v="Mensal"/>
    <n v="1.05645407"/>
    <n v="0.162132156"/>
    <d v="1899-12-30T12:42:40"/>
  </r>
  <r>
    <s v="R Mal Renato Paquet"/>
    <s v="R Dr Aureliano da Silva Arruda"/>
    <s v="R Vitorio Azzalin"/>
    <x v="292"/>
    <s v="Matutino"/>
    <s v="Mensal"/>
    <n v="1.05645407"/>
    <n v="0.16033778400000001"/>
    <d v="1899-12-30T12:52:11"/>
  </r>
  <r>
    <s v="R Mal Renato Paquet"/>
    <s v="R Vitorio Azzalin"/>
    <s v="R Margarida Cardoso dos Santos"/>
    <x v="292"/>
    <s v="Matutino"/>
    <s v="Mensal"/>
    <n v="1.05645407"/>
    <n v="0.160430405"/>
    <d v="1899-12-30T13:01:42"/>
  </r>
  <r>
    <s v="R Mal Renato Paquet"/>
    <s v="R Margarida Cardoso dos Santos"/>
    <s v="Av Vitaliano Rotellini"/>
    <x v="292"/>
    <s v="Matutino"/>
    <s v="Mensal"/>
    <n v="1.05645407"/>
    <n v="7.2635429000000001E-2"/>
    <d v="1899-12-30T13:06:00"/>
  </r>
  <r>
    <s v="R Mal Rosas"/>
    <s v="R Antonio de Siqueira"/>
    <s v="R Francisco Chiarelli"/>
    <x v="238"/>
    <s v="Vespertino"/>
    <s v="Mensal"/>
    <n v="0.24769018600000001"/>
    <n v="9.0604827999999998E-2"/>
    <d v="1899-12-30T18:53:51"/>
  </r>
  <r>
    <s v="R Mal Rosas"/>
    <s v="Av S Miguel"/>
    <s v="Av S Miguel"/>
    <x v="238"/>
    <s v="Vespertino"/>
    <s v="Mensal"/>
    <n v="0.24769018600000001"/>
    <n v="1.9703689999999999E-2"/>
    <d v="1899-12-30T18:55:08"/>
  </r>
  <r>
    <s v="R Mal Rosas"/>
    <s v="Av S Miguel"/>
    <s v="R Antonio de Siqueira"/>
    <x v="238"/>
    <s v="Vespertino"/>
    <s v="Mensal"/>
    <n v="0.24769018600000001"/>
    <n v="0.13738166800000001"/>
    <d v="1899-12-30T19:04:11"/>
  </r>
  <r>
    <s v="R Mal Silva Fonseca"/>
    <s v="R Correa Varela"/>
    <s v="R Osvaldo Goeldi"/>
    <x v="318"/>
    <s v="Vespertino"/>
    <s v="Mensal"/>
    <n v="0.24445001599999999"/>
    <n v="6.3475266000000002E-2"/>
    <d v="1899-12-30T18:31:39"/>
  </r>
  <r>
    <s v="R Mal Silva Fonseca"/>
    <s v="R Osvaldo Goeldi"/>
    <s v="R S Tiburcio"/>
    <x v="318"/>
    <s v="Vespertino"/>
    <s v="Mensal"/>
    <n v="0.24445001599999999"/>
    <n v="7.2478270999999997E-2"/>
    <d v="1899-12-30T18:36:32"/>
  </r>
  <r>
    <s v="R Mal Silva Fonseca"/>
    <s v="R S Tiburcio"/>
    <s v="R Pe Celestino Dordis"/>
    <x v="318"/>
    <s v="Vespertino"/>
    <s v="Mensal"/>
    <n v="0.24445001599999999"/>
    <n v="6.1385555000000001E-2"/>
    <d v="1899-12-30T18:40:40"/>
  </r>
  <r>
    <s v="R Mal Silva Fonseca"/>
    <s v="R Pe Celestino Dordis"/>
    <s v="R Gal Ferreira de Azevedo"/>
    <x v="316"/>
    <s v="Vespertino"/>
    <s v="Mensal"/>
    <n v="0.24445001599999999"/>
    <n v="4.7110923999999998E-2"/>
    <d v="1899-12-30T18:41:45"/>
  </r>
  <r>
    <s v="R Malmequer do Campo"/>
    <s v="R John Speers"/>
    <s v="R Durvalina Alexandre Machado"/>
    <x v="297"/>
    <s v="Matutino"/>
    <s v="Mensal"/>
    <n v="2.02794527"/>
    <n v="0.35711593600000002"/>
    <d v="1899-12-30T11:03:46"/>
  </r>
  <r>
    <s v="R Malmequer do Campo"/>
    <s v="R Durvalina Alexandre Machado"/>
    <s v="R Soveral"/>
    <x v="297"/>
    <s v="Matutino"/>
    <s v="Mensal"/>
    <n v="2.02794527"/>
    <n v="0.27662283300000001"/>
    <d v="1899-12-30T11:22:27"/>
  </r>
  <r>
    <s v="R Malmequer do Campo"/>
    <s v="R Soveral"/>
    <s v="R Iososuke Okaue"/>
    <x v="297"/>
    <s v="Matutino"/>
    <s v="Mensal"/>
    <n v="2.02794527"/>
    <n v="4.9657096999999997E-2"/>
    <d v="1899-12-30T11:25:48"/>
  </r>
  <r>
    <s v="R Malmequer do Campo"/>
    <s v="R Iososuke Okaue"/>
    <s v="R Rio das Arraias"/>
    <x v="297"/>
    <s v="Matutino"/>
    <s v="Mensal"/>
    <n v="2.02794527"/>
    <n v="0.18256745899999999"/>
    <d v="1899-12-30T11:38:08"/>
  </r>
  <r>
    <s v="R Malmequer do Campo"/>
    <s v="R Rio das Arraias"/>
    <s v="R Demeter"/>
    <x v="297"/>
    <s v="Matutino"/>
    <s v="Mensal"/>
    <n v="2.02794527"/>
    <n v="0.15333386199999999"/>
    <d v="1899-12-30T11:48:29"/>
  </r>
  <r>
    <s v="R Malmequer do Campo"/>
    <s v="R Demeter"/>
    <s v="R Tapiz"/>
    <x v="297"/>
    <s v="Matutino"/>
    <s v="Mensal"/>
    <n v="2.02794527"/>
    <n v="8.6254677000000002E-2"/>
    <d v="1899-12-30T11:54:19"/>
  </r>
  <r>
    <s v="R Malmequer do Campo"/>
    <s v="R Tapiz"/>
    <s v="R Suite de Natal"/>
    <x v="297"/>
    <s v="Matutino"/>
    <s v="Mensal"/>
    <n v="2.02794527"/>
    <n v="4.7568127000000002E-2"/>
    <d v="1899-12-30T11:57:31"/>
  </r>
  <r>
    <s v="R Malmequer do Campo"/>
    <s v="R Suite de Natal"/>
    <s v="Ac Suite de Natal"/>
    <x v="297"/>
    <s v="Matutino"/>
    <s v="Mensal"/>
    <n v="2.02794527"/>
    <n v="0.13589006000000001"/>
    <d v="1899-12-30T12:06:42"/>
  </r>
  <r>
    <s v="R Malmequer do Campo"/>
    <s v="Ac Suite de Natal"/>
    <s v="R Suite de Natal"/>
    <x v="297"/>
    <s v="Matutino"/>
    <s v="Mensal"/>
    <n v="2.02794527"/>
    <n v="3.4957306E-2"/>
    <d v="1899-12-30T12:09:03"/>
  </r>
  <r>
    <s v="R Malva Branca"/>
    <s v="R Sabia da Praia"/>
    <s v="R Flor da Noite"/>
    <x v="299"/>
    <s v="Matutino"/>
    <s v="Mensal"/>
    <n v="0.19993080099999999"/>
    <n v="0.19993080099999999"/>
    <d v="1899-12-30T12:24:52"/>
  </r>
  <r>
    <s v="R Malva Isco"/>
    <s v="R Parreira Brava"/>
    <s v="S/Logradouro"/>
    <x v="249"/>
    <s v="Vespertino"/>
    <s v="Mensal"/>
    <n v="0.32179518699999998"/>
    <n v="0.12149433900000001"/>
    <d v="1899-12-30T17:52:03"/>
  </r>
  <r>
    <s v="R Malva Isco"/>
    <s v="S/Logradouro"/>
    <s v="S/Logradouro"/>
    <x v="249"/>
    <s v="Vespertino"/>
    <s v="Mensal"/>
    <n v="0.32179518699999998"/>
    <n v="5.2362400000000003E-2"/>
    <d v="1899-12-30T17:55:17"/>
  </r>
  <r>
    <s v="R Malva Isco"/>
    <s v="S/Logradouro"/>
    <s v="Vla A"/>
    <x v="249"/>
    <s v="Vespertino"/>
    <s v="Mensal"/>
    <n v="0.32179518699999998"/>
    <n v="8.7659873999999999E-2"/>
    <d v="1899-12-30T18:00:41"/>
  </r>
  <r>
    <s v="R Malva Isco"/>
    <s v="Vla A"/>
    <s v="R Cipo Azul"/>
    <x v="249"/>
    <s v="Vespertino"/>
    <s v="Mensal"/>
    <n v="0.32179518699999998"/>
    <n v="2.3811354E-2"/>
    <d v="1899-12-30T18:02:09"/>
  </r>
  <r>
    <s v="R Malva Isco"/>
    <s v="R Cipo Azul"/>
    <s v="R Lactancio"/>
    <x v="249"/>
    <s v="Vespertino"/>
    <s v="Mensal"/>
    <n v="0.32179518699999998"/>
    <n v="3.6467220000000002E-2"/>
    <d v="1899-12-30T18:04:24"/>
  </r>
  <r>
    <s v="R Malva Rosa"/>
    <s v="R Rosa da China"/>
    <s v="(Próprio Logradouro/Trecho) R Malva Rosa"/>
    <x v="416"/>
    <s v="Matutino"/>
    <s v="Mensal"/>
    <n v="0.14320748700000002"/>
    <n v="7.9806709000000003E-2"/>
    <d v="1899-12-30T12:35:38"/>
  </r>
  <r>
    <s v="R Malva Rosa"/>
    <s v="R Rosas de Maio"/>
    <s v="(Próprio Logradouro/Trecho) R Malva Rosa"/>
    <x v="416"/>
    <s v="Matutino"/>
    <s v="Mensal"/>
    <n v="0.14320748700000002"/>
    <n v="2.3297747000000001E-2"/>
    <d v="1899-12-30T12:37:51"/>
  </r>
  <r>
    <s v="R Malva Rosa"/>
    <s v="R Rosas de Maio"/>
    <s v="(Próprio Logradouro/Trecho) R Malva Rosa"/>
    <x v="416"/>
    <s v="Matutino"/>
    <s v="Mensal"/>
    <n v="0.14320748700000002"/>
    <n v="4.0103030999999997E-2"/>
    <d v="1899-12-30T12:41:41"/>
  </r>
  <r>
    <s v="R Malva Silvestre"/>
    <s v="R Caetano Basso"/>
    <s v="R Maria Molino"/>
    <x v="179"/>
    <s v="Matutino"/>
    <s v="Mensal"/>
    <n v="0.379707825"/>
    <n v="6.4495888000000001E-2"/>
    <d v="1899-12-30T12:29:27"/>
  </r>
  <r>
    <s v="R Malva Silvestre"/>
    <s v="R Maria Molino"/>
    <s v="R Potira"/>
    <x v="179"/>
    <s v="Matutino"/>
    <s v="Mensal"/>
    <n v="0.379707825"/>
    <n v="8.8123710999999993E-2"/>
    <d v="1899-12-30T12:35:23"/>
  </r>
  <r>
    <s v="R Malva Silvestre"/>
    <s v="R Potira"/>
    <s v="R Vitalino dos Santos"/>
    <x v="179"/>
    <s v="Matutino"/>
    <s v="Mensal"/>
    <n v="0.379707825"/>
    <n v="0.10987527499999999"/>
    <d v="1899-12-30T12:42:46"/>
  </r>
  <r>
    <s v="R Malva Silvestre"/>
    <s v="R Vitalino dos Santos"/>
    <s v="R Digitalis"/>
    <x v="179"/>
    <s v="Matutino"/>
    <s v="Mensal"/>
    <n v="0.379707825"/>
    <n v="0.117212952"/>
    <d v="1899-12-30T12:50:39"/>
  </r>
  <r>
    <s v="R Mamanga"/>
    <s v="R dos Murures"/>
    <s v="Pc Craveiro do Campo"/>
    <x v="215"/>
    <s v="Vespertino"/>
    <s v="Mensal"/>
    <n v="0.136319672"/>
    <n v="0.136319672"/>
    <d v="1899-12-30T17:47:54"/>
  </r>
  <r>
    <s v="R Mamoeiros"/>
    <s v="R dos Morangueiros"/>
    <s v="R Caruru da Bahia"/>
    <x v="216"/>
    <s v="Vespertino"/>
    <s v="Mensal"/>
    <n v="9.7544075000000008E-2"/>
    <n v="9.7544074999999994E-2"/>
    <d v="1899-12-30T18:24:21"/>
  </r>
  <r>
    <s v="R Mamonas"/>
    <s v="R Helenira de Rezende"/>
    <s v="R Darci Pereira"/>
    <x v="312"/>
    <s v="Matutino"/>
    <s v="Mensal"/>
    <n v="0.42822710399999997"/>
    <n v="0.218301941"/>
    <d v="1899-12-30T12:51:01"/>
  </r>
  <r>
    <s v="R Mamonas"/>
    <s v="R Darci Pereira"/>
    <s v="R Vitoria"/>
    <x v="312"/>
    <s v="Matutino"/>
    <s v="Mensal"/>
    <n v="0.42822710399999997"/>
    <n v="9.3843987000000004E-2"/>
    <d v="1899-12-30T12:55:40"/>
  </r>
  <r>
    <s v="R Mamonas"/>
    <s v="R Vitoria"/>
    <s v="R Lucas Goncalves"/>
    <x v="312"/>
    <s v="Matutino"/>
    <s v="Mensal"/>
    <n v="0.42822710399999997"/>
    <n v="0.11608117699999999"/>
    <d v="1899-12-30T13:01:27"/>
  </r>
  <r>
    <s v="R Mamorana"/>
    <s v="R Clarice Bueno de Miranda"/>
    <s v="R Filomeno Jose do Costa"/>
    <x v="19"/>
    <s v="Matutino"/>
    <s v="Mensal"/>
    <n v="0.151922588"/>
    <n v="9.2703757999999997E-2"/>
    <d v="1899-12-30T11:52:58"/>
  </r>
  <r>
    <s v="R Mamorana"/>
    <s v="R Filomeno Jose do Costa"/>
    <s v="R Georgina Sa Leite Orcessi"/>
    <x v="19"/>
    <s v="Matutino"/>
    <s v="Mensal"/>
    <n v="0.151922588"/>
    <n v="5.921883E-2"/>
    <d v="1899-12-30T11:56:58"/>
  </r>
  <r>
    <s v="R Manaca da Serra"/>
    <s v="R Luis Picolo"/>
    <s v="R Ps"/>
    <x v="314"/>
    <s v="Vespertino"/>
    <s v="Mensal"/>
    <n v="8.6148940999999993E-2"/>
    <n v="4.2061389999999997E-2"/>
    <d v="1899-12-30T18:55:34"/>
  </r>
  <r>
    <s v="R Manaca da Serra"/>
    <s v="R Ps"/>
    <s v="(Próprio Logradouro/Trecho) R Manaca da Serra"/>
    <x v="314"/>
    <s v="Vespertino"/>
    <s v="Mensal"/>
    <n v="8.6148940999999993E-2"/>
    <n v="4.4087551000000003E-2"/>
    <d v="1899-12-30T19:01:57"/>
  </r>
  <r>
    <s v="R Manajos"/>
    <s v="R Catule"/>
    <s v="R Manuel Felix de Lima"/>
    <x v="286"/>
    <s v="Vespertino"/>
    <s v="Mensal"/>
    <n v="1.79757846"/>
    <n v="0.892362671"/>
    <d v="1899-12-30T19:10:57"/>
  </r>
  <r>
    <s v="R Manajos"/>
    <s v="R Manuel Felix de Lima"/>
    <s v="R Cachoeira Cairuguacu"/>
    <x v="286"/>
    <s v="Vespertino"/>
    <s v="Mensal"/>
    <n v="1.79757846"/>
    <n v="5.0791823999999999E-2"/>
    <d v="1899-12-30T19:13:24"/>
  </r>
  <r>
    <s v="R Manajos"/>
    <s v="R Cachoeira Cairuguacu"/>
    <s v="R Andre Furtado de Mendonca"/>
    <x v="286"/>
    <s v="Vespertino"/>
    <s v="Mensal"/>
    <n v="1.79757846"/>
    <n v="5.3715846999999997E-2"/>
    <d v="1899-12-30T19:16:00"/>
  </r>
  <r>
    <s v="R Manajos"/>
    <s v="R Andre Furtado de Mendonca"/>
    <s v="(Próprio Logradouro/Trecho) R Manajos"/>
    <x v="286"/>
    <s v="Vespertino"/>
    <s v="Mensal"/>
    <n v="1.79757846"/>
    <n v="0.46879541000000002"/>
    <d v="1899-12-30T19:38:39"/>
  </r>
  <r>
    <s v="R Manajos"/>
    <s v="R Tapajonia"/>
    <s v="(Próprio Logradouro/Trecho) R Manajos"/>
    <x v="208"/>
    <s v="Vespertino"/>
    <s v="Mensal"/>
    <n v="1.79757846"/>
    <n v="6.0045002E-2"/>
    <d v="1899-12-30T19:09:51"/>
  </r>
  <r>
    <s v="R Manajos"/>
    <s v="R Miguel de Quadros Marinho"/>
    <s v="R Tapajonia"/>
    <x v="208"/>
    <s v="Vespertino"/>
    <s v="Mensal"/>
    <n v="1.79757846"/>
    <n v="9.3776787E-2"/>
    <d v="1899-12-30T19:16:11"/>
  </r>
  <r>
    <s v="R Mandaguacu"/>
    <s v="R Povos Guaranis"/>
    <s v="R Manuel de Castilho"/>
    <x v="392"/>
    <s v="Matutino"/>
    <s v="Mensal"/>
    <n v="0.215898743"/>
    <n v="0.215898743"/>
    <d v="1899-12-30T11:59:18"/>
  </r>
  <r>
    <s v="R Mandala"/>
    <s v="R Crescente"/>
    <s v="R dos Masseiros"/>
    <x v="430"/>
    <s v="Vespertino"/>
    <s v="Mensal"/>
    <n v="0.11908352700000001"/>
    <n v="0.11908352699999999"/>
    <d v="1899-12-30T17:39:28"/>
  </r>
  <r>
    <s v="R Mandarave"/>
    <s v="Av S Jose do Cedro"/>
    <s v="R Criuva"/>
    <x v="200"/>
    <s v="Matutino"/>
    <s v="Mensal"/>
    <n v="0.15454958700000002"/>
    <n v="9.2015419000000001E-2"/>
    <d v="1899-12-30T12:22:56"/>
  </r>
  <r>
    <s v="R Mandarave"/>
    <s v="R Criuva"/>
    <s v="Av Coroa de Frade"/>
    <x v="200"/>
    <s v="Matutino"/>
    <s v="Mensal"/>
    <n v="0.15454958700000002"/>
    <n v="6.2534168000000001E-2"/>
    <d v="1899-12-30T12:27:08"/>
  </r>
  <r>
    <s v="R Mandassaia"/>
    <s v="R Guaraxaim"/>
    <s v="Psg Quatro"/>
    <x v="103"/>
    <s v="Vespertino"/>
    <s v="Mensal"/>
    <n v="0.74451196900000005"/>
    <n v="3.4866416999999997E-2"/>
    <d v="1899-12-30T20:08:34"/>
  </r>
  <r>
    <s v="R Mandassaia"/>
    <s v="Psg Quatro"/>
    <s v="Psg Tres"/>
    <x v="103"/>
    <s v="Vespertino"/>
    <s v="Mensal"/>
    <n v="0.74451196900000005"/>
    <n v="4.7411017999999999E-2"/>
    <d v="1899-12-30T20:11:24"/>
  </r>
  <r>
    <s v="R Mandassaia"/>
    <s v="Psg Tres"/>
    <s v="Vla Oito"/>
    <x v="103"/>
    <s v="Vespertino"/>
    <s v="Mensal"/>
    <n v="0.74451196900000005"/>
    <n v="0.112300095"/>
    <d v="1899-12-30T20:18:05"/>
  </r>
  <r>
    <s v="R Mandassaia"/>
    <s v="Vla Oito"/>
    <s v="R Cuim"/>
    <x v="103"/>
    <s v="Vespertino"/>
    <s v="Mensal"/>
    <n v="0.74451196900000005"/>
    <n v="3.7580566000000003E-2"/>
    <d v="1899-12-30T20:20:20"/>
  </r>
  <r>
    <s v="R Mandassaia"/>
    <s v="Av Caititu"/>
    <s v="Vla Cinco"/>
    <x v="104"/>
    <s v="Vespertino"/>
    <s v="Mensal"/>
    <n v="0.74451196900000005"/>
    <n v="0.102049759"/>
    <d v="1899-12-30T19:34:29"/>
  </r>
  <r>
    <s v="R Mandassaia"/>
    <s v="Vla Cinco"/>
    <s v="Psg Onze"/>
    <x v="104"/>
    <s v="Vespertino"/>
    <s v="Mensal"/>
    <n v="0.74451196900000005"/>
    <n v="7.2914840999999994E-2"/>
    <d v="1899-12-30T19:39:23"/>
  </r>
  <r>
    <s v="R Mandassaia"/>
    <s v="Psg Onze"/>
    <s v="R Mario Pedrosa"/>
    <x v="104"/>
    <s v="Vespertino"/>
    <s v="Mensal"/>
    <n v="0.74451196900000005"/>
    <n v="8.5882416000000003E-2"/>
    <d v="1899-12-30T19:45:08"/>
  </r>
  <r>
    <s v="R Mandassaia"/>
    <s v="R Mario Pedrosa"/>
    <s v="R Iarucu"/>
    <x v="104"/>
    <s v="Vespertino"/>
    <s v="Mensal"/>
    <n v="0.74451196900000005"/>
    <n v="5.3696457000000003E-2"/>
    <d v="1899-12-30T19:48:45"/>
  </r>
  <r>
    <s v="R Mandassaia"/>
    <s v="R Iarucu"/>
    <s v="Psg Cinco"/>
    <x v="104"/>
    <s v="Vespertino"/>
    <s v="Mensal"/>
    <n v="0.74451196900000005"/>
    <n v="0.13855780000000001"/>
    <d v="1899-12-30T19:58:02"/>
  </r>
  <r>
    <s v="R Mandassaia"/>
    <s v="Psg Cinco"/>
    <s v="Psg Sete"/>
    <x v="104"/>
    <s v="Vespertino"/>
    <s v="Mensal"/>
    <n v="0.74451196900000005"/>
    <n v="2.2305933E-2"/>
    <d v="1899-12-30T19:59:32"/>
  </r>
  <r>
    <s v="R Mandassaia"/>
    <s v="Psg Sete"/>
    <s v="R Guaraxaim"/>
    <x v="104"/>
    <s v="Vespertino"/>
    <s v="Mensal"/>
    <n v="0.74451196900000005"/>
    <n v="3.6946667000000002E-2"/>
    <d v="1899-12-30T20:02:01"/>
  </r>
  <r>
    <s v="R Mandirituba"/>
    <s v="R Catarina Lopes"/>
    <s v="R Mariano Moro"/>
    <x v="61"/>
    <s v="Vespertino"/>
    <s v="Mensal"/>
    <n v="0.114304558"/>
    <n v="0.114304558"/>
    <d v="1899-12-30T17:14:45"/>
  </r>
  <r>
    <s v="R Mandobi"/>
    <s v="R da Goiabeira Serrana"/>
    <s v="R Guilherme Piso"/>
    <x v="128"/>
    <s v="Vespertino"/>
    <s v="Mensal"/>
    <n v="9.1411180000000009E-2"/>
    <n v="8.7844870000000005E-3"/>
    <d v="1899-12-30T18:13:05"/>
  </r>
  <r>
    <s v="R Mandobi"/>
    <s v="R Guilherme Piso"/>
    <s v="R Cereja"/>
    <x v="128"/>
    <s v="Vespertino"/>
    <s v="Mensal"/>
    <n v="9.1411180000000009E-2"/>
    <n v="8.2626694000000001E-2"/>
    <d v="1899-12-30T18:18:34"/>
  </r>
  <r>
    <s v="R Mandragoras"/>
    <s v="R Evocacao Sertaneja"/>
    <s v="(Próprio Logradouro/Trecho) R Mandragoras"/>
    <x v="249"/>
    <s v="Vespertino"/>
    <s v="Mensal"/>
    <n v="0.55193794100000004"/>
    <n v="2.9353511999999998E-2"/>
    <d v="1899-12-30T18:06:13"/>
  </r>
  <r>
    <s v="R Mandragoras"/>
    <s v="R Evocacao Sertaneja"/>
    <s v="R da Rancheira"/>
    <x v="249"/>
    <s v="Vespertino"/>
    <s v="Mensal"/>
    <n v="0.55193794100000004"/>
    <n v="6.8816635000000001E-2"/>
    <d v="1899-12-30T18:10:28"/>
  </r>
  <r>
    <s v="R Mandragoras"/>
    <s v="R da Rancheira"/>
    <s v="R Pindoba"/>
    <x v="249"/>
    <s v="Vespertino"/>
    <s v="Mensal"/>
    <n v="0.55193794100000004"/>
    <n v="0.13872178600000001"/>
    <d v="1899-12-30T18:19:01"/>
  </r>
  <r>
    <s v="R Mandragoras"/>
    <s v="R Pindoba"/>
    <s v="R Zacarias Colaco Filho"/>
    <x v="249"/>
    <s v="Vespertino"/>
    <s v="Mensal"/>
    <n v="0.55193794100000004"/>
    <n v="7.4254608E-2"/>
    <d v="1899-12-30T18:23:36"/>
  </r>
  <r>
    <s v="R Mandragoras"/>
    <s v="R Zacarias Colaco Filho"/>
    <s v="R Mae D Agua"/>
    <x v="249"/>
    <s v="Vespertino"/>
    <s v="Mensal"/>
    <n v="0.55193794100000004"/>
    <n v="7.6695327999999993E-2"/>
    <d v="1899-12-30T18:28:20"/>
  </r>
  <r>
    <s v="R Mandragoras"/>
    <s v="R Mae D Agua"/>
    <s v="R Nsra dos Remedios"/>
    <x v="249"/>
    <s v="Vespertino"/>
    <s v="Mensal"/>
    <n v="0.55193794100000004"/>
    <n v="6.1418715999999998E-2"/>
    <d v="1899-12-30T18:32:07"/>
  </r>
  <r>
    <s v="R Mandragoras"/>
    <s v="R Nsra dos Remedios"/>
    <s v="R Nova Canaa do Norte"/>
    <x v="249"/>
    <s v="Vespertino"/>
    <s v="Mensal"/>
    <n v="0.55193794100000004"/>
    <n v="7.8227875000000002E-2"/>
    <d v="1899-12-30T18:36:56"/>
  </r>
  <r>
    <s v="R Mangarito"/>
    <s v="R Guarapariba"/>
    <s v="R Erva de Lagarto"/>
    <x v="8"/>
    <s v="Matutino"/>
    <s v="Mensal"/>
    <n v="0.16002646999999998"/>
    <n v="5.0164154000000002E-2"/>
    <d v="1899-12-30T13:06:04"/>
  </r>
  <r>
    <s v="R Mangarito"/>
    <s v="R Erva de Touro"/>
    <s v="R Guarapariba"/>
    <x v="8"/>
    <s v="Matutino"/>
    <s v="Mensal"/>
    <n v="0.16002646999999998"/>
    <n v="5.4372378999999998E-2"/>
    <d v="1899-12-30T13:08:35"/>
  </r>
  <r>
    <s v="R Mangarito"/>
    <s v="R Erva de Touro"/>
    <s v="Av Ancarinhas"/>
    <x v="8"/>
    <s v="Matutino"/>
    <s v="Mensal"/>
    <n v="0.16002646999999998"/>
    <n v="5.5489937000000003E-2"/>
    <d v="1899-12-30T13:11:09"/>
  </r>
  <r>
    <s v="R Mangericao"/>
    <s v="R Camalotilho"/>
    <s v="R Camalotilho"/>
    <x v="397"/>
    <s v="Matutino"/>
    <s v="Mensal"/>
    <n v="0.333986544"/>
    <n v="1.8553888000000001E-2"/>
    <d v="1899-12-30T11:43:19"/>
  </r>
  <r>
    <s v="R Mangericao"/>
    <s v="R Camalotilho"/>
    <s v="R Ibitiguacu"/>
    <x v="397"/>
    <s v="Matutino"/>
    <s v="Mensal"/>
    <n v="0.333986544"/>
    <n v="0.10254393000000001"/>
    <d v="1899-12-30T11:50:15"/>
  </r>
  <r>
    <s v="R Mangericao"/>
    <s v="R Habenarias"/>
    <s v="R Camalotilho"/>
    <x v="89"/>
    <s v="Matutino"/>
    <s v="Mensal"/>
    <n v="0.333986544"/>
    <n v="0.14972525"/>
    <d v="1899-12-30T12:16:57"/>
  </r>
  <r>
    <s v="R Mangue Vermelho"/>
    <s v="R Charrua Peniche"/>
    <s v="R Ps"/>
    <x v="8"/>
    <s v="Matutino"/>
    <s v="Mensal"/>
    <n v="0.39947627099999999"/>
    <n v="6.0957850000000003E-3"/>
    <d v="1899-12-30T13:11:26"/>
  </r>
  <r>
    <s v="R Mangue Vermelho"/>
    <s v="R Ps"/>
    <s v="R Magnetita"/>
    <x v="8"/>
    <s v="Matutino"/>
    <s v="Mensal"/>
    <n v="0.39947627099999999"/>
    <n v="0.125474472"/>
    <d v="1899-12-30T13:17:13"/>
  </r>
  <r>
    <s v="R Mangue Vermelho"/>
    <s v="R Magnetita"/>
    <s v="R Ilha Ratier"/>
    <x v="8"/>
    <s v="Matutino"/>
    <s v="Mensal"/>
    <n v="0.39947627099999999"/>
    <n v="0.14797581500000001"/>
    <d v="1899-12-30T13:24:04"/>
  </r>
  <r>
    <s v="R Mangue Vermelho"/>
    <s v="R Ilha Ratier"/>
    <s v="Av Dep Dr Jose Aristodemo Pinotti"/>
    <x v="8"/>
    <s v="Matutino"/>
    <s v="Mensal"/>
    <n v="0.39947627099999999"/>
    <n v="0.119930199"/>
    <d v="1899-12-30T13:29:36"/>
  </r>
  <r>
    <s v="R Manguezais"/>
    <s v="R Erva de Sao Martinho"/>
    <s v="R Guaraita"/>
    <x v="356"/>
    <s v="Vespertino"/>
    <s v="Mensal"/>
    <n v="0.13883442700000001"/>
    <n v="0.13883442700000001"/>
    <d v="1899-12-30T17:50:02"/>
  </r>
  <r>
    <s v="R Manha de Estio"/>
    <s v="R Valeria Aparecida Marcondes"/>
    <s v="R Tembetaru"/>
    <x v="423"/>
    <s v="Matutino"/>
    <s v="Mensal"/>
    <n v="8.6906548E-2"/>
    <n v="8.6906548E-2"/>
    <d v="1899-12-30T10:22:15"/>
  </r>
  <r>
    <s v="R Manha de Sol"/>
    <s v="R Noite de Luar"/>
    <s v="(Próprio Logradouro/Trecho) R Manha de Sol"/>
    <x v="381"/>
    <s v="Matutino"/>
    <s v="Mensal"/>
    <n v="0.17551567099999998"/>
    <n v="9.9048569000000003E-2"/>
    <d v="1899-12-30T10:57:18"/>
  </r>
  <r>
    <s v="R Manha de Sol"/>
    <s v="R Noite de Luar"/>
    <s v="R R"/>
    <x v="381"/>
    <s v="Matutino"/>
    <s v="Mensal"/>
    <n v="0.17551567099999998"/>
    <n v="7.6467101999999995E-2"/>
    <d v="1899-12-30T11:01:31"/>
  </r>
  <r>
    <s v="R Manhufe"/>
    <s v="R Pedro Hispano"/>
    <s v="R Minaretes"/>
    <x v="429"/>
    <s v="Matutino"/>
    <s v="Mensal"/>
    <n v="0.12505000100000002"/>
    <n v="0.10117773400000001"/>
    <d v="1899-12-30T10:20:28"/>
  </r>
  <r>
    <s v="R Manhufe"/>
    <s v="R Minaretes"/>
    <s v="(Próprio Logradouro/Trecho) R Manhufe"/>
    <x v="429"/>
    <s v="Matutino"/>
    <s v="Mensal"/>
    <n v="0.12505000100000002"/>
    <n v="2.3872266999999999E-2"/>
    <d v="1899-12-30T10:22:01"/>
  </r>
  <r>
    <s v="R Manhumirim"/>
    <s v="R Sonia"/>
    <s v="R S Joao do Paraiso"/>
    <x v="127"/>
    <s v="Matutino"/>
    <s v="Mensal"/>
    <n v="0.36682257200000001"/>
    <n v="3.3991436E-2"/>
    <d v="1899-12-30T12:02:41"/>
  </r>
  <r>
    <s v="R Manhumirim"/>
    <s v="R S Joao do Paraiso"/>
    <s v="R S Joao do Paraiso"/>
    <x v="127"/>
    <s v="Matutino"/>
    <s v="Mensal"/>
    <n v="0.36682257200000001"/>
    <n v="1.2979961999999999E-2"/>
    <d v="1899-12-30T12:03:31"/>
  </r>
  <r>
    <s v="R Manhumirim"/>
    <s v="R S Joao do Paraiso"/>
    <s v="R Campo Florido"/>
    <x v="127"/>
    <s v="Matutino"/>
    <s v="Mensal"/>
    <n v="0.36682257200000001"/>
    <n v="0.12524752"/>
    <d v="1899-12-30T12:11:42"/>
  </r>
  <r>
    <s v="R Manhumirim"/>
    <s v="R Campo Florido"/>
    <s v="Av Luis Pires de Minas"/>
    <x v="127"/>
    <s v="Matutino"/>
    <s v="Mensal"/>
    <n v="0.36682257200000001"/>
    <n v="9.6852149999999998E-2"/>
    <d v="1899-12-30T12:18:02"/>
  </r>
  <r>
    <s v="R Manhumirim"/>
    <s v="Av Luis Pires de Minas"/>
    <s v="R Eng Jose Rubbo"/>
    <x v="80"/>
    <s v="Matutino"/>
    <s v="Mensal"/>
    <n v="0.36682257200000001"/>
    <n v="9.7751503000000003E-2"/>
    <d v="1899-12-30T12:01:06"/>
  </r>
  <r>
    <s v="R Maniacu"/>
    <s v="R Machado de Castro"/>
    <s v="R Manuel Vanique"/>
    <x v="255"/>
    <s v="Matutino"/>
    <s v="Mensal"/>
    <n v="0.150499313"/>
    <n v="0.150499313"/>
    <d v="1899-12-30T11:10:28"/>
  </r>
  <r>
    <s v="R Maniba"/>
    <s v="Av Dr Paulo Colombo Pereira de Queiroz"/>
    <s v="R Quatro"/>
    <x v="30"/>
    <s v="Matutino"/>
    <s v="Mensal"/>
    <n v="0.25534046300000002"/>
    <n v="0.10261592899999999"/>
    <d v="1899-12-30T11:41:35"/>
  </r>
  <r>
    <s v="R Maniba"/>
    <s v="R Quatro"/>
    <s v="Tv Rio Tavora"/>
    <x v="30"/>
    <s v="Matutino"/>
    <s v="Mensal"/>
    <n v="0.25534046300000002"/>
    <n v="0.14386375400000001"/>
    <d v="1899-12-30T11:50:46"/>
  </r>
  <r>
    <s v="R Maniba"/>
    <s v="Tv Rio Tavora"/>
    <s v="R Vicente Franco Tolentino"/>
    <x v="30"/>
    <s v="Matutino"/>
    <s v="Mensal"/>
    <n v="0.25534046300000002"/>
    <n v="8.8607800000000004E-3"/>
    <d v="1899-12-30T11:51:20"/>
  </r>
  <r>
    <s v="R Maniga"/>
    <s v="R Girassolina"/>
    <s v="R Olga Silveira Campos"/>
    <x v="347"/>
    <s v="Matutino"/>
    <s v="Mensal"/>
    <n v="9.5948631000000006E-2"/>
    <n v="9.5948631000000006E-2"/>
    <d v="1899-12-30T12:11:58"/>
  </r>
  <r>
    <s v="R Manjerona"/>
    <s v="Av Baltazar Santana"/>
    <s v="R Jose Carlos Mastromonico"/>
    <x v="85"/>
    <s v="Matutino"/>
    <s v="Mensal"/>
    <n v="0.210415401"/>
    <n v="7.3477591999999994E-2"/>
    <d v="1899-12-30T11:28:55"/>
  </r>
  <r>
    <s v="R Manjerona"/>
    <s v="R Jacob Moyses Jose"/>
    <s v="R Srg Jose Belchior de Queiros"/>
    <x v="49"/>
    <s v="Vespertino"/>
    <s v="Mensal"/>
    <n v="0.210415401"/>
    <n v="1.9071616999999999E-2"/>
    <d v="1899-12-30T18:30:19"/>
  </r>
  <r>
    <s v="R Manjerona"/>
    <s v="R Jose Carlos Mastromonico"/>
    <s v="R Faveira do Mato"/>
    <x v="50"/>
    <s v="Vespertino"/>
    <s v="Mensal"/>
    <n v="0.210415401"/>
    <n v="6.9874107000000005E-2"/>
    <d v="1899-12-30T19:16:00"/>
  </r>
  <r>
    <s v="R Manjerona"/>
    <s v="R Faveira do Mato"/>
    <s v="R Jacob Moyses Jose"/>
    <x v="50"/>
    <s v="Vespertino"/>
    <s v="Mensal"/>
    <n v="0.210415401"/>
    <n v="4.7992084999999997E-2"/>
    <d v="1899-12-30T19:19:15"/>
  </r>
  <r>
    <s v="R Manoel Alves Chaves"/>
    <s v="Av Sapopemba"/>
    <s v="R Domingos Martins"/>
    <x v="45"/>
    <s v="Matutino"/>
    <s v="Mensal"/>
    <n v="0.16721703000000002"/>
    <n v="3.2002166999999998E-2"/>
    <d v="1899-12-30T12:42:27"/>
  </r>
  <r>
    <s v="R Manoel Alves Chaves"/>
    <s v="R Domingos Martins"/>
    <s v="R Domingos Martins"/>
    <x v="45"/>
    <s v="Matutino"/>
    <s v="Mensal"/>
    <n v="0.16721703000000002"/>
    <n v="0.127131409"/>
    <d v="1899-12-30T12:49:01"/>
  </r>
  <r>
    <s v="R Manoel Alves Chaves"/>
    <s v="Av Sapopemba"/>
    <s v="Av Sapopemba"/>
    <x v="280"/>
    <s v="Matutino"/>
    <s v="Mensal"/>
    <n v="0.16721703000000002"/>
    <n v="8.0834540000000003E-3"/>
    <d v="1899-12-30T13:40:09"/>
  </r>
  <r>
    <s v="R Manoel Antonio Goncalves Bastos"/>
    <s v="R Prfa Maria Vera Lombardi Siqueira"/>
    <s v="R Diogo Peneda"/>
    <x v="418"/>
    <s v="Vespertino"/>
    <s v="Mensal"/>
    <n v="5.7487869000000004E-2"/>
    <n v="5.7487868999999997E-2"/>
    <d v="1899-12-30T18:14:50"/>
  </r>
  <r>
    <s v="R Manoel Beci Fernandes"/>
    <s v="R Cosmo Jose da Silva"/>
    <s v="R do Estanho"/>
    <x v="196"/>
    <s v="Matutino"/>
    <s v="Mensal"/>
    <n v="0.32044314600000001"/>
    <n v="5.7771751000000003E-2"/>
    <d v="1899-12-30T11:49:13"/>
  </r>
  <r>
    <s v="R Manoel Beci Fernandes"/>
    <s v="R do Estanho"/>
    <s v="R Francisco Vidal"/>
    <x v="196"/>
    <s v="Matutino"/>
    <s v="Mensal"/>
    <n v="0.32044314600000001"/>
    <n v="0.11220092"/>
    <d v="1899-12-30T11:57:02"/>
  </r>
  <r>
    <s v="R Manoel Beci Fernandes"/>
    <s v="R Francisco Vidal"/>
    <s v="R Goianira"/>
    <x v="196"/>
    <s v="Matutino"/>
    <s v="Mensal"/>
    <n v="0.32044314600000001"/>
    <n v="0.15047047399999999"/>
    <d v="1899-12-30T12:07:31"/>
  </r>
  <r>
    <s v="R Manoel Braz Filho"/>
    <s v="R Helvio de Oliveira Albuquerque"/>
    <s v="R Joao Jose de Queiroz"/>
    <x v="318"/>
    <s v="Vespertino"/>
    <s v="Mensal"/>
    <n v="0.47920845400000001"/>
    <n v="7.1399826E-2"/>
    <d v="1899-12-30T18:45:28"/>
  </r>
  <r>
    <s v="R Manoel Braz Filho"/>
    <s v="R Gal Ferreira de Azevedo"/>
    <s v="R Jose Francisco da Cunha"/>
    <x v="316"/>
    <s v="Vespertino"/>
    <s v="Mensal"/>
    <n v="0.47920845400000001"/>
    <n v="3.7791393E-2"/>
    <d v="1899-12-30T18:44:25"/>
  </r>
  <r>
    <s v="R Manoel Braz Filho"/>
    <s v="R Jose Francisco da Cunha"/>
    <s v="R Hermenegildo Gois Parente"/>
    <x v="316"/>
    <s v="Vespertino"/>
    <s v="Mensal"/>
    <n v="0.47920845400000001"/>
    <n v="7.4693046999999999E-2"/>
    <d v="1899-12-30T18:49:41"/>
  </r>
  <r>
    <s v="R Manoel Braz Filho"/>
    <s v="R Hermenegildo Gois Parente"/>
    <s v="R Srg Iguatemi Azevedo"/>
    <x v="316"/>
    <s v="Vespertino"/>
    <s v="Mensal"/>
    <n v="0.47920845400000001"/>
    <n v="7.3226432999999994E-2"/>
    <d v="1899-12-30T18:54:51"/>
  </r>
  <r>
    <s v="R Manoel Braz Filho"/>
    <s v="R Srg Iguatemi Azevedo"/>
    <s v="R Agenor Brito"/>
    <x v="316"/>
    <s v="Vespertino"/>
    <s v="Mensal"/>
    <n v="0.47920845400000001"/>
    <n v="6.9380813999999999E-2"/>
    <d v="1899-12-30T18:59:44"/>
  </r>
  <r>
    <s v="R Manoel Braz Filho"/>
    <s v="R Agenor Brito"/>
    <s v="R Joaquim Alves Dinis"/>
    <x v="316"/>
    <s v="Vespertino"/>
    <s v="Mensal"/>
    <n v="0.47920845400000001"/>
    <n v="8.2577881000000006E-2"/>
    <d v="1899-12-30T19:05:34"/>
  </r>
  <r>
    <s v="R Manoel Braz Filho"/>
    <s v="R Joaquim Alves Dinis"/>
    <s v="R Helvio de Oliveira Albuquerque"/>
    <x v="316"/>
    <s v="Vespertino"/>
    <s v="Mensal"/>
    <n v="0.47920845400000001"/>
    <n v="7.0139061000000003E-2"/>
    <d v="1899-12-30T19:10:31"/>
  </r>
  <r>
    <s v="R Manoel Campos"/>
    <s v="Av Luiz Jose Costa Leandro"/>
    <s v="R Eduardo Vassimon"/>
    <x v="346"/>
    <s v="Vespertino"/>
    <s v="Mensal"/>
    <n v="0.19905577099999999"/>
    <n v="0.19905577099999999"/>
    <d v="1899-12-30T18:33:41"/>
  </r>
  <r>
    <s v="R Manoel Cerqueira Leite"/>
    <s v="R Manuel Alvares Pimentel"/>
    <s v="(Próprio Logradouro/Trecho) R Manoel Cerqueira Leite"/>
    <x v="413"/>
    <s v="Matutino"/>
    <s v="Mensal"/>
    <n v="0.13621360799999999"/>
    <n v="5.3606239E-2"/>
    <d v="1899-12-30T10:06:41"/>
  </r>
  <r>
    <s v="R Manoel Cerqueira Leite"/>
    <s v="R Rafael Galvao"/>
    <s v="(Próprio Logradouro/Trecho) R Manoel Cerqueira Leite"/>
    <x v="413"/>
    <s v="Matutino"/>
    <s v="Mensal"/>
    <n v="0.13621360799999999"/>
    <n v="6.7589080999999995E-2"/>
    <d v="1899-12-30T10:10:13"/>
  </r>
  <r>
    <s v="R Manoel Cuadrado Martin"/>
    <s v="Av Sapopemba"/>
    <s v="Av Sapopemba"/>
    <x v="22"/>
    <s v="Matutino"/>
    <s v="Mensal"/>
    <n v="0.34840122699999998"/>
    <n v="1.3786922E-2"/>
    <d v="1899-12-30T11:13:18"/>
  </r>
  <r>
    <s v="R Manoel Cuadrado Martin"/>
    <s v="Av Sapopemba"/>
    <s v="R Ver Tossio Sigueta"/>
    <x v="22"/>
    <s v="Matutino"/>
    <s v="Mensal"/>
    <n v="0.34840122699999998"/>
    <n v="9.8931168E-2"/>
    <d v="1899-12-30T11:19:58"/>
  </r>
  <r>
    <s v="R Manoel Cuadrado Martin"/>
    <s v="R Ver Tossio Sigueta"/>
    <s v="R Caetano Carlini"/>
    <x v="22"/>
    <s v="Matutino"/>
    <s v="Mensal"/>
    <n v="0.34840122699999998"/>
    <n v="5.7119208999999997E-2"/>
    <d v="1899-12-30T11:23:49"/>
  </r>
  <r>
    <s v="R Manoel Cuadrado Martin"/>
    <s v="R Caetano Carlini"/>
    <s v="R Libero Felix Corato"/>
    <x v="22"/>
    <s v="Matutino"/>
    <s v="Mensal"/>
    <n v="0.34840122699999998"/>
    <n v="5.6319592000000002E-2"/>
    <d v="1899-12-30T11:27:37"/>
  </r>
  <r>
    <s v="R Manoel Cuadrado Martin"/>
    <s v="R Libero Felix Corato"/>
    <s v="R Macaumirim"/>
    <x v="22"/>
    <s v="Matutino"/>
    <s v="Mensal"/>
    <n v="0.34840122699999998"/>
    <n v="2.5073582000000001E-2"/>
    <d v="1899-12-30T11:29:18"/>
  </r>
  <r>
    <s v="R Manoel Cuadrado Martin"/>
    <s v="R Macaumirim"/>
    <s v="R Porto Carrero Neto"/>
    <x v="22"/>
    <s v="Matutino"/>
    <s v="Mensal"/>
    <n v="0.34840122699999998"/>
    <n v="3.2399956000000001E-2"/>
    <d v="1899-12-30T11:31:29"/>
  </r>
  <r>
    <s v="R Manoel Cuadrado Martin"/>
    <s v="R Porto Carrero Neto"/>
    <s v="Av Prf Luiz Ignacio Anhaia Mello"/>
    <x v="22"/>
    <s v="Matutino"/>
    <s v="Mensal"/>
    <n v="0.34840122699999998"/>
    <n v="6.4770798000000004E-2"/>
    <d v="1899-12-30T11:35:51"/>
  </r>
  <r>
    <s v="R Manoel Dias"/>
    <s v="R Jose Bernardes Oliveira"/>
    <s v="R Fr Gaspar Santa Tereza"/>
    <x v="281"/>
    <s v="Vespertino"/>
    <s v="Mensal"/>
    <n v="0.122159534"/>
    <n v="3.9611072999999997E-2"/>
    <d v="1899-12-30T19:54:33"/>
  </r>
  <r>
    <s v="R Manoel Dias"/>
    <s v="R Fr Gaspar Santa Tereza"/>
    <s v="R Inacio Pinto Lima"/>
    <x v="281"/>
    <s v="Vespertino"/>
    <s v="Mensal"/>
    <n v="0.122159534"/>
    <n v="3.8007792999999998E-2"/>
    <d v="1899-12-30T19:57:05"/>
  </r>
  <r>
    <s v="R Manoel Dias Ferreira"/>
    <s v="R Domingos Massulo"/>
    <s v="(Próprio Logradouro/Trecho) R Manoel Dias Ferreira"/>
    <x v="69"/>
    <s v="Vespertino"/>
    <s v="Mensal"/>
    <n v="7.3549828000000012E-2"/>
    <n v="7.3549827999999998E-2"/>
    <d v="1899-12-30T18:56:12"/>
  </r>
  <r>
    <s v="R Manoel do Sacramento"/>
    <s v="R Antonio Batista de Oliveira"/>
    <s v="R Gal Porfirio da Paz"/>
    <x v="400"/>
    <s v="Matutino"/>
    <s v="Mensal"/>
    <n v="4.9825657000000002E-2"/>
    <n v="4.9825657000000002E-2"/>
    <d v="1899-12-30T14:13:23"/>
  </r>
  <r>
    <s v="R Manoel Elpidio Pereira Queiroz"/>
    <s v="R Olimpio Guilherme"/>
    <s v="R Cel Paulo Mariano"/>
    <x v="206"/>
    <s v="Vespertino"/>
    <s v="Mensal"/>
    <n v="6.6648368999999999E-2"/>
    <n v="6.6648368999999999E-2"/>
    <d v="1899-12-30T18:11:06"/>
  </r>
  <r>
    <s v="R Manoel Ferreira Pocas"/>
    <s v="R Pilar do Sul"/>
    <s v="R Imo Fabiano"/>
    <x v="251"/>
    <s v="Matutino"/>
    <s v="Mensal"/>
    <n v="6.0957473999999998E-2"/>
    <n v="6.0957473999999998E-2"/>
    <d v="1899-12-30T10:54:45"/>
  </r>
  <r>
    <s v="R Manoel Gomes Serrao"/>
    <s v="R Goncalves de Mendonca"/>
    <s v="R Barros Penteado"/>
    <x v="101"/>
    <s v="Vespertino"/>
    <s v="Mensal"/>
    <n v="0.16309944600000001"/>
    <n v="6.3273158999999995E-2"/>
    <d v="1899-12-30T19:07:17"/>
  </r>
  <r>
    <s v="R Manoel Molina"/>
    <s v="R Gendiroba"/>
    <s v="Av Mirai"/>
    <x v="141"/>
    <s v="Matutino"/>
    <s v="Mensal"/>
    <n v="0.194018829"/>
    <n v="0.194018829"/>
    <d v="1899-12-30T13:55:59"/>
  </r>
  <r>
    <s v="R Manoel Oliveira Ramos"/>
    <s v="Av Souza Ramos"/>
    <s v="R Mario Ferraz de Souza"/>
    <x v="282"/>
    <s v="Vespertino"/>
    <s v="Mensal"/>
    <n v="0.58368368100000001"/>
    <n v="0.24063984699999999"/>
    <d v="1899-12-30T18:52:58"/>
  </r>
  <r>
    <s v="R Manoel Pedro de Souza"/>
    <s v="R Manuel Sanches Morales"/>
    <s v="(Próprio Logradouro/Trecho) R Manoel Pedro de Souza"/>
    <x v="212"/>
    <s v="Matutino"/>
    <s v="Mensal"/>
    <n v="0.127070831"/>
    <n v="0.127070831"/>
    <d v="1899-12-30T11:20:59"/>
  </r>
  <r>
    <s v="R Manoel Pires do Valle"/>
    <s v="R S Celso"/>
    <s v="R Arqo Francisco Beck"/>
    <x v="169"/>
    <s v="Vespertino"/>
    <s v="Mensal"/>
    <n v="0.17445011900000001"/>
    <n v="0.17445011899999999"/>
    <d v="1899-12-30T19:37:06"/>
  </r>
  <r>
    <s v="R Manoel Pitta Jr"/>
    <s v="Av Fernando Figueiredo Lins"/>
    <s v="R Manoel Rodrigues da Rocha"/>
    <x v="55"/>
    <s v="Vespertino"/>
    <s v="Mensal"/>
    <n v="0.108872093"/>
    <n v="0.108872093"/>
    <d v="1899-12-30T18:51:54"/>
  </r>
  <r>
    <s v="R Manoel Resendes da Ponte"/>
    <s v="R Baltazar de Lemos Navarro"/>
    <s v="R Walter Voss"/>
    <x v="150"/>
    <s v="Matutino"/>
    <s v="Mensal"/>
    <n v="0.135948456"/>
    <n v="0.135948456"/>
    <d v="1899-12-30T11:36:58"/>
  </r>
  <r>
    <s v="R Manoel Rodrigues"/>
    <s v="Av Manoel dos Santos Braga"/>
    <s v="Pc R Manoel Rodrigues"/>
    <x v="115"/>
    <s v="Matutino"/>
    <s v="Mensal"/>
    <n v="0.16565708900000001"/>
    <n v="0.113069855"/>
    <d v="1899-12-30T12:01:20"/>
  </r>
  <r>
    <s v="R Manoel Rodrigues"/>
    <s v="Pc R Manoel Rodrigues"/>
    <s v="R Arraial de Santa Barbara"/>
    <x v="115"/>
    <s v="Matutino"/>
    <s v="Mensal"/>
    <n v="0.16565708900000001"/>
    <n v="5.2587233999999997E-2"/>
    <d v="1899-12-30T12:04:47"/>
  </r>
  <r>
    <s v="R Manoel Rodrigues da Rocha"/>
    <s v="R Jose Augusto Lobo"/>
    <s v="Av Fernando Figueiredo Lins"/>
    <x v="55"/>
    <s v="Vespertino"/>
    <s v="Mensal"/>
    <n v="0.39498759999999999"/>
    <n v="6.1680438999999997E-2"/>
    <d v="1899-12-30T18:55:06"/>
  </r>
  <r>
    <s v="R Manoel Rodrigues da Rocha"/>
    <s v="Av Fernando Figueiredo Lins"/>
    <s v="Vla Doze"/>
    <x v="55"/>
    <s v="Vespertino"/>
    <s v="Mensal"/>
    <n v="0.39498759999999999"/>
    <n v="8.6508926E-2"/>
    <d v="1899-12-30T18:59:34"/>
  </r>
  <r>
    <s v="R Manoel Rodrigues da Rocha"/>
    <s v="Vla Doze"/>
    <s v="R Armando Mamede Jr"/>
    <x v="55"/>
    <s v="Vespertino"/>
    <s v="Mensal"/>
    <n v="0.39498759999999999"/>
    <n v="3.5061413E-2"/>
    <d v="1899-12-30T19:01:23"/>
  </r>
  <r>
    <s v="R Manoel Rodrigues da Rocha"/>
    <s v="R Armando Mamede Jr"/>
    <s v="R Manoel Pitta Jr"/>
    <x v="55"/>
    <s v="Vespertino"/>
    <s v="Mensal"/>
    <n v="0.39498759999999999"/>
    <n v="3.1118149000000001E-2"/>
    <d v="1899-12-30T19:03:00"/>
  </r>
  <r>
    <s v="R Manoel Rodrigues da Rocha"/>
    <s v="R Manoel Pitta Jr"/>
    <s v="Vla Onze"/>
    <x v="55"/>
    <s v="Vespertino"/>
    <s v="Mensal"/>
    <n v="0.39498759999999999"/>
    <n v="1.4569555E-2"/>
    <d v="1899-12-30T19:03:45"/>
  </r>
  <r>
    <s v="R Manoel Rodrigues da Rocha"/>
    <s v="Vla Onze"/>
    <s v="Av Joao Batista Santiago"/>
    <x v="55"/>
    <s v="Vespertino"/>
    <s v="Mensal"/>
    <n v="0.39498759999999999"/>
    <n v="0.166049118"/>
    <d v="1899-12-30T19:12:20"/>
  </r>
  <r>
    <s v="R Manoel Sarmento"/>
    <s v="R Luis de Toledo Piza"/>
    <s v="R Ac"/>
    <x v="411"/>
    <s v="Matutino"/>
    <s v="Mensal"/>
    <n v="0.43552541100000003"/>
    <n v="3.6192215E-2"/>
    <d v="1899-12-30T09:28:52"/>
  </r>
  <r>
    <s v="R Manoel Sarmento"/>
    <s v="R Ac"/>
    <s v="R Anhaia Lobo"/>
    <x v="411"/>
    <s v="Matutino"/>
    <s v="Mensal"/>
    <n v="0.43552541100000003"/>
    <n v="1.3169376999999999E-2"/>
    <d v="1899-12-30T09:29:46"/>
  </r>
  <r>
    <s v="R Manoel Sarmento"/>
    <s v="R Anhaia Lobo"/>
    <s v="Vla Onze"/>
    <x v="411"/>
    <s v="Matutino"/>
    <s v="Mensal"/>
    <n v="0.43552541100000003"/>
    <n v="9.9929038999999997E-2"/>
    <d v="1899-12-30T09:36:36"/>
  </r>
  <r>
    <s v="R Manoel Sarmento"/>
    <s v="Vla Onze"/>
    <s v="Vla Quinze"/>
    <x v="411"/>
    <s v="Matutino"/>
    <s v="Mensal"/>
    <n v="0.43552541100000003"/>
    <n v="4.9187125999999998E-2"/>
    <d v="1899-12-30T09:39:57"/>
  </r>
  <r>
    <s v="R Manoel Sarmento"/>
    <s v="Vla Quinze"/>
    <s v="Vla Doze"/>
    <x v="411"/>
    <s v="Matutino"/>
    <s v="Mensal"/>
    <n v="0.43552541100000003"/>
    <n v="0.10889895600000001"/>
    <d v="1899-12-30T09:47:24"/>
  </r>
  <r>
    <s v="R Manoel Sarmento"/>
    <s v="Vla Doze"/>
    <s v="R Mateus Mendes Pereira"/>
    <x v="411"/>
    <s v="Matutino"/>
    <s v="Mensal"/>
    <n v="0.43552541100000003"/>
    <n v="0.12814869700000001"/>
    <d v="1899-12-30T09:56:09"/>
  </r>
  <r>
    <s v="R Manope"/>
    <s v="R Carvalho do Brasil"/>
    <s v="(Próprio Logradouro/Trecho) R Manope"/>
    <x v="423"/>
    <s v="Matutino"/>
    <s v="Mensal"/>
    <n v="6.5212417999999994E-2"/>
    <n v="6.5212417999999994E-2"/>
    <d v="1899-12-30T10:26:35"/>
  </r>
  <r>
    <s v="R Manuel Alvares Pimentel"/>
    <s v="R Cecilio Mendes Pereira"/>
    <s v="Tv Flores Tropicais"/>
    <x v="173"/>
    <s v="Matutino"/>
    <s v="Mensal"/>
    <n v="2.616059806"/>
    <n v="5.0380028E-2"/>
    <d v="1899-12-30T12:11:25"/>
  </r>
  <r>
    <s v="R Manuel Alvares Pimentel"/>
    <s v="Tv Flores Tropicais"/>
    <s v="S/Logradouro"/>
    <x v="173"/>
    <s v="Matutino"/>
    <s v="Mensal"/>
    <n v="2.616059806"/>
    <n v="6.8134758000000004E-2"/>
    <d v="1899-12-30T12:14:44"/>
  </r>
  <r>
    <s v="R Manuel Alvares Pimentel"/>
    <s v="R Tiburcio de Sousa"/>
    <s v="R Conjunto da Paz"/>
    <x v="413"/>
    <s v="Matutino"/>
    <s v="Mensal"/>
    <n v="2.616059806"/>
    <n v="0.23771455399999999"/>
    <d v="1899-12-30T10:22:40"/>
  </r>
  <r>
    <s v="R Manuel Alvares Pimentel"/>
    <s v="R Conjunto da Paz"/>
    <s v="R Jose Alves Irmao"/>
    <x v="413"/>
    <s v="Matutino"/>
    <s v="Mensal"/>
    <n v="2.616059806"/>
    <n v="2.5808706000000001E-2"/>
    <d v="1899-12-30T10:24:01"/>
  </r>
  <r>
    <s v="R Manuel Alvares Pimentel"/>
    <s v="R Jose Alves Irmao"/>
    <s v="R Vinte de Novembro"/>
    <x v="413"/>
    <s v="Matutino"/>
    <s v="Mensal"/>
    <n v="2.616059806"/>
    <n v="5.3650653999999999E-2"/>
    <d v="1899-12-30T10:26:49"/>
  </r>
  <r>
    <s v="R Manuel Alvares Pimentel"/>
    <s v="R Vinte de Novembro"/>
    <s v="R Manoel Cerqueira Leite"/>
    <x v="413"/>
    <s v="Matutino"/>
    <s v="Mensal"/>
    <n v="2.616059806"/>
    <n v="1.1895576E-2"/>
    <d v="1899-12-30T10:27:26"/>
  </r>
  <r>
    <s v="R Manuel Alvares Pimentel"/>
    <s v="R Manoel Cerqueira Leite"/>
    <s v="R Rafael Galvao"/>
    <x v="413"/>
    <s v="Matutino"/>
    <s v="Mensal"/>
    <n v="2.616059806"/>
    <n v="2.8685677E-2"/>
    <d v="1899-12-30T10:28:56"/>
  </r>
  <r>
    <s v="R Manuel Alvares Pimentel"/>
    <s v="R Rafael Galvao"/>
    <s v="R Sta Luzia da Boa Visao"/>
    <x v="413"/>
    <s v="Matutino"/>
    <s v="Mensal"/>
    <n v="2.616059806"/>
    <n v="3.2058121000000002E-2"/>
    <d v="1899-12-30T10:30:37"/>
  </r>
  <r>
    <s v="R Manuel Alvares Pimentel"/>
    <s v="R Sta Luzia da Boa Visao"/>
    <s v="R Vicente Reis"/>
    <x v="413"/>
    <s v="Matutino"/>
    <s v="Mensal"/>
    <n v="2.616059806"/>
    <n v="3.4964587999999998E-2"/>
    <d v="1899-12-30T10:32:27"/>
  </r>
  <r>
    <s v="R Manuel Alvares Pimentel"/>
    <s v="R Vicente Reis"/>
    <s v="R Particular"/>
    <x v="413"/>
    <s v="Matutino"/>
    <s v="Mensal"/>
    <n v="2.616059806"/>
    <n v="1.1779690000000001E-2"/>
    <d v="1899-12-30T10:33:04"/>
  </r>
  <r>
    <s v="R Manuel Alvares Pimentel"/>
    <s v="R Particular"/>
    <s v="R Candido F de Castro"/>
    <x v="413"/>
    <s v="Matutino"/>
    <s v="Mensal"/>
    <n v="2.616059806"/>
    <n v="3.9629325999999999E-2"/>
    <d v="1899-12-30T10:35:08"/>
  </r>
  <r>
    <s v="R Manuel Alvares Pimentel"/>
    <s v="R Candido F de Castro"/>
    <s v="R Terra Nova"/>
    <x v="413"/>
    <s v="Matutino"/>
    <s v="Mensal"/>
    <n v="2.616059806"/>
    <n v="1.4544881000000001E-2"/>
    <d v="1899-12-30T10:35:54"/>
  </r>
  <r>
    <s v="R Manuel Alvares Pimentel"/>
    <s v="R Terra Nova"/>
    <s v="R Felipe Benicio Paes Landim"/>
    <x v="413"/>
    <s v="Matutino"/>
    <s v="Mensal"/>
    <n v="2.616059806"/>
    <n v="3.4725601000000002E-2"/>
    <d v="1899-12-30T10:37:43"/>
  </r>
  <r>
    <s v="R Manuel Alvares Pimentel"/>
    <s v="R Felipe Benicio Paes Landim"/>
    <s v="R Ilha da Cananeia"/>
    <x v="413"/>
    <s v="Matutino"/>
    <s v="Mensal"/>
    <n v="2.616059806"/>
    <n v="1.0935364E-2"/>
    <d v="1899-12-30T10:38:17"/>
  </r>
  <r>
    <s v="R Manuel Alvares Pimentel"/>
    <s v="R Ilha da Cananeia"/>
    <s v="R Mar de Coral"/>
    <x v="413"/>
    <s v="Matutino"/>
    <s v="Mensal"/>
    <n v="2.616059806"/>
    <n v="3.7071842000000001E-2"/>
    <d v="1899-12-30T10:40:13"/>
  </r>
  <r>
    <s v="R Manuel Alvares Pimentel"/>
    <s v="R Mar de Coral"/>
    <s v="R do Galpao"/>
    <x v="413"/>
    <s v="Matutino"/>
    <s v="Mensal"/>
    <n v="2.616059806"/>
    <n v="4.9326518999999999E-2"/>
    <d v="1899-12-30T10:42:48"/>
  </r>
  <r>
    <s v="R Manuel Alvares Pimentel"/>
    <s v="R do Galpao"/>
    <s v="R Olga Calil Menah"/>
    <x v="413"/>
    <s v="Matutino"/>
    <s v="Mensal"/>
    <n v="2.616059806"/>
    <n v="3.4730877E-2"/>
    <d v="1899-12-30T10:44:37"/>
  </r>
  <r>
    <s v="R Manuel Alvares Pimentel"/>
    <s v="R Olga Calil Menah"/>
    <s v="R Cornelio de Arzao"/>
    <x v="413"/>
    <s v="Matutino"/>
    <s v="Mensal"/>
    <n v="2.616059806"/>
    <n v="5.1167358000000003E-2"/>
    <d v="1899-12-30T10:47:18"/>
  </r>
  <r>
    <s v="R Manuel Alvares Pimentel"/>
    <s v="R Cornelio de Arzao"/>
    <s v="R Nsra da Aparecida"/>
    <x v="413"/>
    <s v="Matutino"/>
    <s v="Mensal"/>
    <n v="2.616059806"/>
    <n v="9.0892779999999992E-3"/>
    <d v="1899-12-30T10:47:46"/>
  </r>
  <r>
    <s v="R Manuel Alvares Pimentel"/>
    <s v="R Nsra da Aparecida"/>
    <s v="R Joao Esteves Robalo"/>
    <x v="413"/>
    <s v="Matutino"/>
    <s v="Mensal"/>
    <n v="2.616059806"/>
    <n v="4.3409759999999999E-2"/>
    <d v="1899-12-30T10:50:02"/>
  </r>
  <r>
    <s v="R Manuel Alvares Pimentel"/>
    <s v="R Joao Esteves Robalo"/>
    <s v="R Claudio Sanches Albornoz"/>
    <x v="413"/>
    <s v="Matutino"/>
    <s v="Mensal"/>
    <n v="2.616059806"/>
    <n v="7.1490019999999998E-3"/>
    <d v="1899-12-30T10:50:25"/>
  </r>
  <r>
    <s v="R Manuel Alvares Pimentel"/>
    <s v="R Claudio Sanches Albornoz"/>
    <s v="R Francisco Matoso"/>
    <x v="413"/>
    <s v="Matutino"/>
    <s v="Mensal"/>
    <n v="2.616059806"/>
    <n v="5.4287834E-2"/>
    <d v="1899-12-30T10:53:15"/>
  </r>
  <r>
    <s v="R Manuel Alvares Pimentel"/>
    <s v="R Francisco Matoso"/>
    <s v="R Sta Ines"/>
    <x v="413"/>
    <s v="Matutino"/>
    <s v="Mensal"/>
    <n v="2.616059806"/>
    <n v="5.7166386E-2"/>
    <d v="1899-12-30T10:56:15"/>
  </r>
  <r>
    <s v="R Manuel Alvares Pimentel"/>
    <s v="R Sta Ines"/>
    <s v="R Pedro Aranha Pacheco"/>
    <x v="413"/>
    <s v="Matutino"/>
    <s v="Mensal"/>
    <n v="2.616059806"/>
    <n v="3.4230933999999998E-2"/>
    <d v="1899-12-30T10:58:02"/>
  </r>
  <r>
    <s v="R Manuel Alvares Pimentel"/>
    <s v="R Pedro Aranha Pacheco"/>
    <s v="R Cecilio Mendes Pereira"/>
    <x v="413"/>
    <s v="Matutino"/>
    <s v="Mensal"/>
    <n v="2.616059806"/>
    <n v="1.8893455999999999E-2"/>
    <d v="1899-12-30T10:59:01"/>
  </r>
  <r>
    <s v="R Manuel Alvares Pimentel"/>
    <s v="R Cecilio Mendes Pereira"/>
    <s v="R Manuel Jose Vaz"/>
    <x v="413"/>
    <s v="Matutino"/>
    <s v="Mensal"/>
    <n v="2.616059806"/>
    <n v="4.3903614000000001E-2"/>
    <d v="1899-12-30T11:01:19"/>
  </r>
  <r>
    <s v="R Manuel Alvares Pimentel"/>
    <s v="R Manuel Jose Vaz"/>
    <s v="R Raios de Jupiter"/>
    <x v="413"/>
    <s v="Matutino"/>
    <s v="Mensal"/>
    <n v="2.616059806"/>
    <n v="1.9754850000000001E-2"/>
    <d v="1899-12-30T11:02:21"/>
  </r>
  <r>
    <s v="R Manuel Alvares Pimentel"/>
    <s v="R Raios de Jupiter"/>
    <s v="R Flor de Mel"/>
    <x v="413"/>
    <s v="Matutino"/>
    <s v="Mensal"/>
    <n v="2.616059806"/>
    <n v="6.4444900999999999E-2"/>
    <d v="1899-12-30T11:05:43"/>
  </r>
  <r>
    <s v="R Manuel Alvares Pimentel"/>
    <s v="R Flor de Mel"/>
    <s v="R Basilio Salazar"/>
    <x v="413"/>
    <s v="Matutino"/>
    <s v="Mensal"/>
    <n v="2.616059806"/>
    <n v="2.60355E-2"/>
    <d v="1899-12-30T11:07:05"/>
  </r>
  <r>
    <s v="R Manuel Alvares Pimentel"/>
    <s v="R Basilio Salazar"/>
    <s v="Tv Flor do Paraiso"/>
    <x v="413"/>
    <s v="Matutino"/>
    <s v="Mensal"/>
    <n v="2.616059806"/>
    <n v="0.122362228"/>
    <d v="1899-12-30T11:13:29"/>
  </r>
  <r>
    <s v="R Manuel Alvares Pimentel"/>
    <s v="Tv Flor do Paraiso"/>
    <s v="R Principal"/>
    <x v="413"/>
    <s v="Matutino"/>
    <s v="Mensal"/>
    <n v="2.616059806"/>
    <n v="7.8710875999999999E-2"/>
    <d v="1899-12-30T11:17:36"/>
  </r>
  <r>
    <s v="R Manuel Alves Costa"/>
    <s v="Av Rodolfo Pirani"/>
    <s v="R Alexandre de Moura"/>
    <x v="341"/>
    <s v="Vespertino"/>
    <s v="Mensal"/>
    <n v="6.3889206000000004E-2"/>
    <n v="6.3889206000000004E-2"/>
    <d v="1899-12-30T19:35:59"/>
  </r>
  <r>
    <s v="R Manuel Alves da Rocha"/>
    <s v="Av do Imperador"/>
    <s v="R Folha de Hera"/>
    <x v="168"/>
    <s v="Vespertino"/>
    <s v="Mensal"/>
    <n v="0.67770277800000001"/>
    <n v="7.4564231999999994E-2"/>
    <d v="1899-12-30T17:14:14"/>
  </r>
  <r>
    <s v="R Manuel Alves da Rocha"/>
    <s v="R Folha de Hera"/>
    <s v="R Agave"/>
    <x v="168"/>
    <s v="Vespertino"/>
    <s v="Mensal"/>
    <n v="0.67770277800000001"/>
    <n v="6.8704475000000001E-2"/>
    <d v="1899-12-30T17:18:02"/>
  </r>
  <r>
    <s v="R Manuel Alves da Rocha"/>
    <s v="R Agave"/>
    <s v="R Ibiriba"/>
    <x v="168"/>
    <s v="Vespertino"/>
    <s v="Mensal"/>
    <n v="0.67770277800000001"/>
    <n v="7.1068268000000004E-2"/>
    <d v="1899-12-30T17:21:58"/>
  </r>
  <r>
    <s v="R Manuel Alves da Rocha"/>
    <s v="R Ibiriba"/>
    <s v="R Fava"/>
    <x v="168"/>
    <s v="Vespertino"/>
    <s v="Mensal"/>
    <n v="0.67770277800000001"/>
    <n v="7.0608086E-2"/>
    <d v="1899-12-30T17:25:53"/>
  </r>
  <r>
    <s v="R Manuel Alves da Rocha"/>
    <s v="R Fava"/>
    <s v="R Rnh da Noite"/>
    <x v="168"/>
    <s v="Vespertino"/>
    <s v="Mensal"/>
    <n v="0.67770277800000001"/>
    <n v="5.6200568999999999E-2"/>
    <d v="1899-12-30T17:28:59"/>
  </r>
  <r>
    <s v="R Manuel Alves da Rocha"/>
    <s v="R Rnh da Noite"/>
    <s v="R Nigela"/>
    <x v="168"/>
    <s v="Vespertino"/>
    <s v="Mensal"/>
    <n v="0.67770277800000001"/>
    <n v="1.9576817E-2"/>
    <d v="1899-12-30T17:30:04"/>
  </r>
  <r>
    <s v="R Manuel Alves da Rocha"/>
    <s v="R Nigela"/>
    <s v="R Urari"/>
    <x v="168"/>
    <s v="Vespertino"/>
    <s v="Mensal"/>
    <n v="0.67770277800000001"/>
    <n v="7.6862259000000002E-2"/>
    <d v="1899-12-30T17:34:20"/>
  </r>
  <r>
    <s v="R Manuel Alves da Rocha"/>
    <s v="R Urari"/>
    <s v="R Haste"/>
    <x v="168"/>
    <s v="Vespertino"/>
    <s v="Mensal"/>
    <n v="0.67770277800000001"/>
    <n v="6.8380386000000001E-2"/>
    <d v="1899-12-30T17:38:07"/>
  </r>
  <r>
    <s v="R Manuel Alves da Rocha"/>
    <s v="R Haste"/>
    <s v="R Guarapa"/>
    <x v="168"/>
    <s v="Vespertino"/>
    <s v="Mensal"/>
    <n v="0.67770277800000001"/>
    <n v="0.171737686"/>
    <d v="1899-12-30T17:47:37"/>
  </r>
  <r>
    <s v="R Manuel Alves Jorge"/>
    <s v="R Jose da Costa Carneiro"/>
    <s v="R Miguel Goncalves Oliveira"/>
    <x v="326"/>
    <s v="Vespertino"/>
    <s v="Mensal"/>
    <n v="5.840509E-2"/>
    <n v="5.840509E-2"/>
    <d v="1899-12-30T18:34:43"/>
  </r>
  <r>
    <s v="R Manuel Alves Machado"/>
    <s v="R Lourenco Loureiro"/>
    <s v="R Maria Luiza Monteiro da Cunha"/>
    <x v="294"/>
    <s v="Vespertino"/>
    <s v="Mensal"/>
    <n v="9.8034102999999997E-2"/>
    <n v="9.8034102999999997E-2"/>
    <d v="1899-12-30T16:02:11"/>
  </r>
  <r>
    <s v="R Manuel Andre"/>
    <s v="Av Sapopemba"/>
    <s v="R Adutora Rio Claro"/>
    <x v="43"/>
    <s v="Matutino"/>
    <s v="Mensal"/>
    <n v="0.220468042"/>
    <n v="1.6081334999999999E-2"/>
    <d v="1899-12-30T13:41:37"/>
  </r>
  <r>
    <s v="R Manuel Andre"/>
    <s v="R Adutora Rio Claro"/>
    <s v="Av Mateo Bei"/>
    <x v="43"/>
    <s v="Matutino"/>
    <s v="Mensal"/>
    <n v="0.220468042"/>
    <n v="3.0478458E-2"/>
    <d v="1899-12-30T13:47:21"/>
  </r>
  <r>
    <s v="R Manuel Andre"/>
    <s v="Av Mateo Bei"/>
    <s v="Av Mateo Bei"/>
    <x v="43"/>
    <s v="Matutino"/>
    <s v="Mensal"/>
    <n v="0.220468042"/>
    <n v="3.6903828E-2"/>
    <d v="1899-12-30T13:54:16"/>
  </r>
  <r>
    <s v="R Manuel Andre"/>
    <s v="Av Mateo Bei"/>
    <s v="Av Ragueb Chohfi"/>
    <x v="43"/>
    <s v="Matutino"/>
    <s v="Mensal"/>
    <n v="0.220468042"/>
    <n v="2.8780228000000001E-2"/>
    <d v="1899-12-30T13:59:41"/>
  </r>
  <r>
    <s v="R Manuel Andre"/>
    <s v="Av Ragueb Chohfi"/>
    <s v="Av Ragueb Chohfi"/>
    <x v="43"/>
    <s v="Matutino"/>
    <s v="Mensal"/>
    <n v="0.220468042"/>
    <n v="3.4324047000000003E-2"/>
    <d v="1899-12-30T14:06:07"/>
  </r>
  <r>
    <s v="R Manuel Andre"/>
    <s v="Av Ragueb Chohfi"/>
    <s v="Av Sapopemba"/>
    <x v="43"/>
    <s v="Matutino"/>
    <s v="Mensal"/>
    <n v="0.220468042"/>
    <n v="3.0419043999999999E-2"/>
    <d v="1899-12-30T14:11:50"/>
  </r>
  <r>
    <s v="R Manuel Andre"/>
    <s v="Av Sapopemba"/>
    <s v="Av Sapopemba"/>
    <x v="43"/>
    <s v="Matutino"/>
    <s v="Mensal"/>
    <n v="0.220468042"/>
    <n v="4.3481102000000001E-2"/>
    <d v="1899-12-30T14:20:00"/>
  </r>
  <r>
    <s v="R Manuel Apolinario"/>
    <s v="R Aldeia dos Machacalis"/>
    <s v="(Próprio Logradouro/Trecho) R Manuel Apolinario"/>
    <x v="385"/>
    <s v="Matutino"/>
    <s v="Mensal"/>
    <n v="0.12686978900000001"/>
    <n v="0.12686978900000001"/>
    <d v="1899-12-30T11:29:20"/>
  </r>
  <r>
    <s v="R Manuel Arce"/>
    <s v="R dos Gerentes"/>
    <s v="(Próprio Logradouro/Trecho) R Manuel Arce"/>
    <x v="439"/>
    <s v="Matutino"/>
    <s v="Mensal"/>
    <n v="0.58965705300000004"/>
    <n v="0.140940338"/>
    <d v="1899-12-30T09:50:46"/>
  </r>
  <r>
    <s v="R Manuel Arce"/>
    <s v="R dos Gerentes"/>
    <s v="R das Esterlinas"/>
    <x v="439"/>
    <s v="Matutino"/>
    <s v="Mensal"/>
    <n v="0.58965705300000004"/>
    <n v="0.113418335"/>
    <d v="1899-12-30T10:00:19"/>
  </r>
  <r>
    <s v="R Manuel Arce"/>
    <s v="R das Esterlinas"/>
    <s v="R Ana Essipova"/>
    <x v="439"/>
    <s v="Matutino"/>
    <s v="Mensal"/>
    <n v="0.58965705300000004"/>
    <n v="8.0179253000000006E-2"/>
    <d v="1899-12-30T10:07:03"/>
  </r>
  <r>
    <s v="R Manuel Arce"/>
    <s v="R Alberto Lupo"/>
    <s v="R Manuel Leoncio Rodriguez"/>
    <x v="220"/>
    <s v="Matutino"/>
    <s v="Mensal"/>
    <n v="0.58965705300000004"/>
    <n v="0.20332766699999999"/>
    <d v="1899-12-30T13:02:27"/>
  </r>
  <r>
    <s v="R Manuel Arce"/>
    <s v="R Manuel Leoncio Rodriguez"/>
    <s v="(Próprio Logradouro/Trecho) R Manuel Arce"/>
    <x v="220"/>
    <s v="Matutino"/>
    <s v="Mensal"/>
    <n v="0.58965705300000004"/>
    <n v="3.3004433E-2"/>
    <d v="1899-12-30T13:04:13"/>
  </r>
  <r>
    <s v="R Manuel Arce"/>
    <s v="R Manuel Leoncio Rodriguez"/>
    <s v="(Próprio Logradouro/Trecho) R Manuel Arce"/>
    <x v="220"/>
    <s v="Matutino"/>
    <s v="Mensal"/>
    <n v="0.58965705300000004"/>
    <n v="1.8787027000000001E-2"/>
    <d v="1899-12-30T13:05:13"/>
  </r>
  <r>
    <s v="R Manuel Asson"/>
    <s v="S/Logradouro"/>
    <s v="Tv Temuco"/>
    <x v="316"/>
    <s v="Vespertino"/>
    <s v="Mensal"/>
    <n v="0.30211451299999997"/>
    <n v="4.1194888999999998E-2"/>
    <d v="1899-12-30T19:13:25"/>
  </r>
  <r>
    <s v="R Manuel Asson"/>
    <s v="Tv Temuco"/>
    <s v="Tv Temuco"/>
    <x v="316"/>
    <s v="Vespertino"/>
    <s v="Mensal"/>
    <n v="0.30211451299999997"/>
    <n v="2.2748890000000001E-2"/>
    <d v="1899-12-30T19:15:01"/>
  </r>
  <r>
    <s v="R Manuel Asson"/>
    <s v="Tv Temuco"/>
    <s v="S/Logradouro"/>
    <x v="316"/>
    <s v="Vespertino"/>
    <s v="Mensal"/>
    <n v="0.30211451299999997"/>
    <n v="0.15395056200000001"/>
    <d v="1899-12-30T19:25:53"/>
  </r>
  <r>
    <s v="R Manuel Asson"/>
    <s v="S/Logradouro"/>
    <s v="S/Logradouro"/>
    <x v="316"/>
    <s v="Vespertino"/>
    <s v="Mensal"/>
    <n v="0.30211451299999997"/>
    <n v="3.4508483999999999E-2"/>
    <d v="1899-12-30T19:28:19"/>
  </r>
  <r>
    <s v="R Manuel Asson"/>
    <s v="S/Logradouro"/>
    <s v="R Breno Acioli"/>
    <x v="316"/>
    <s v="Vespertino"/>
    <s v="Mensal"/>
    <n v="0.30211451299999997"/>
    <n v="2.9553610000000001E-2"/>
    <d v="1899-12-30T19:30:24"/>
  </r>
  <r>
    <s v="R Manuel Asson"/>
    <s v="S/Logradouro"/>
    <s v="S/Logradouro"/>
    <x v="316"/>
    <s v="Vespertino"/>
    <s v="Mensal"/>
    <n v="0.30211451299999997"/>
    <n v="2.7271647999999999E-2"/>
    <d v="1899-12-30T19:32:19"/>
  </r>
  <r>
    <s v="R Manuel Asson"/>
    <s v="S/Logradouro"/>
    <s v="S/Logradouro"/>
    <x v="316"/>
    <s v="Vespertino"/>
    <s v="Mensal"/>
    <n v="0.30211451299999997"/>
    <n v="2.3719481000000001E-2"/>
    <d v="1899-12-30T19:33:59"/>
  </r>
  <r>
    <s v="R Manuel Barbalho de Lima"/>
    <s v="Av Mal Tito"/>
    <s v="R Dr Oscar Egydio de Araujo"/>
    <x v="17"/>
    <s v="Matutino"/>
    <s v="Mensal"/>
    <n v="0.96440193200000002"/>
    <n v="8.7257133000000001E-2"/>
    <d v="1899-12-30T13:54:56"/>
  </r>
  <r>
    <s v="R Manuel Barbalho de Lima"/>
    <s v="R Dr Oscar Egydio de Araujo"/>
    <s v="R Monte Camberela"/>
    <x v="17"/>
    <s v="Matutino"/>
    <s v="Mensal"/>
    <n v="0.96440193200000002"/>
    <n v="0.110544556"/>
    <d v="1899-12-30T14:01:16"/>
  </r>
  <r>
    <s v="R Manuel Barbalho de Lima"/>
    <s v="Av Mal Tito"/>
    <s v="R Dr Oscar Egydio de Araujo"/>
    <x v="13"/>
    <s v="Matutino"/>
    <s v="Mensal"/>
    <n v="0.96440193200000002"/>
    <n v="9.2389389000000002E-2"/>
    <d v="1899-12-30T13:33:23"/>
  </r>
  <r>
    <s v="R Manuel Barbalho de Lima"/>
    <s v="R Dr Oscar Egydio de Araujo"/>
    <s v="R Celso Barbosa Lima"/>
    <x v="13"/>
    <s v="Matutino"/>
    <s v="Mensal"/>
    <n v="0.96440193200000002"/>
    <n v="8.8352913000000005E-2"/>
    <d v="1899-12-30T13:39:57"/>
  </r>
  <r>
    <s v="R Manuel Barbalho de Lima"/>
    <s v="R Monte Camberela"/>
    <s v="R Barena"/>
    <x v="180"/>
    <s v="Vespertino"/>
    <s v="Mensal"/>
    <n v="0.96440193200000002"/>
    <n v="0.20492890899999999"/>
    <d v="1899-12-30T19:37:45"/>
  </r>
  <r>
    <s v="R Manuel Barbalho de Lima"/>
    <s v="R Barena"/>
    <s v="R Alarico de Toledo Piza"/>
    <x v="180"/>
    <s v="Vespertino"/>
    <s v="Mensal"/>
    <n v="0.96440193200000002"/>
    <n v="2.1351973999999999E-2"/>
    <d v="1899-12-30T19:38:58"/>
  </r>
  <r>
    <s v="R Manuel Barbalho de Lima"/>
    <s v="R Alarico de Toledo Piza"/>
    <s v="Est D Joao Nery"/>
    <x v="180"/>
    <s v="Vespertino"/>
    <s v="Mensal"/>
    <n v="0.96440193200000002"/>
    <n v="0.35957705699999998"/>
    <d v="1899-12-30T19:59:28"/>
  </r>
  <r>
    <s v="R Manuel Barbosa dos Reis"/>
    <s v="R Cordao de Sao Francisco"/>
    <s v="R Rio Quebra Anzois"/>
    <x v="337"/>
    <s v="Vespertino"/>
    <s v="Mensal"/>
    <n v="0.46780352799999997"/>
    <n v="8.9472908000000004E-2"/>
    <d v="1899-12-30T18:13:33"/>
  </r>
  <r>
    <s v="R Manuel Barbosa dos Reis"/>
    <s v="R Rio Quebra Anzois"/>
    <s v="R Bernardo de Chaves Cabral"/>
    <x v="337"/>
    <s v="Vespertino"/>
    <s v="Mensal"/>
    <n v="0.46780352799999997"/>
    <n v="8.9595649999999999E-2"/>
    <d v="1899-12-30T18:19:33"/>
  </r>
  <r>
    <s v="R Manuel Barbosa dos Reis"/>
    <s v="R Bernardo de Chaves Cabral"/>
    <s v="R Ponta do Tubarao"/>
    <x v="337"/>
    <s v="Vespertino"/>
    <s v="Mensal"/>
    <n v="0.46780352799999997"/>
    <n v="9.2461029E-2"/>
    <d v="1899-12-30T18:25:43"/>
  </r>
  <r>
    <s v="R Manuel Barbosa dos Reis"/>
    <s v="R Ponta do Tubarao"/>
    <s v="R Coaracy"/>
    <x v="337"/>
    <s v="Vespertino"/>
    <s v="Mensal"/>
    <n v="0.46780352799999997"/>
    <n v="8.9553772000000004E-2"/>
    <d v="1899-12-30T18:31:42"/>
  </r>
  <r>
    <s v="R Manuel Barbosa dos Reis"/>
    <s v="R Coaracy"/>
    <s v="R Valentim Lopes"/>
    <x v="337"/>
    <s v="Vespertino"/>
    <s v="Mensal"/>
    <n v="0.46780352799999997"/>
    <n v="0.106720169"/>
    <d v="1899-12-30T18:38:50"/>
  </r>
  <r>
    <s v="R Manuel Bastos"/>
    <s v="Av Geronimo Barbosa da Silva"/>
    <s v="R Francisco Moreira"/>
    <x v="414"/>
    <s v="Vespertino"/>
    <s v="Mensal"/>
    <n v="0.17951191499999999"/>
    <n v="0.12832363899999999"/>
    <d v="1899-12-30T16:02:28"/>
  </r>
  <r>
    <s v="R Manuel Bastos"/>
    <s v="R Francisco Moreira"/>
    <s v="Vla Quatro"/>
    <x v="414"/>
    <s v="Vespertino"/>
    <s v="Mensal"/>
    <n v="0.17951191499999999"/>
    <n v="2.0954552000000001E-2"/>
    <d v="1899-12-30T16:04:03"/>
  </r>
  <r>
    <s v="R Manuel Bastos"/>
    <s v="Vla Quatro"/>
    <s v="R Jose Felipe Amaral"/>
    <x v="414"/>
    <s v="Vespertino"/>
    <s v="Mensal"/>
    <n v="0.17951191499999999"/>
    <n v="3.0233724999999999E-2"/>
    <d v="1899-12-30T16:06:19"/>
  </r>
  <r>
    <s v="R Manuel Borges"/>
    <s v="R Igurei"/>
    <s v="R Mendonca Arrais"/>
    <x v="383"/>
    <s v="Vespertino"/>
    <s v="Mensal"/>
    <n v="0.26801498700000004"/>
    <n v="0.14201013200000001"/>
    <d v="1899-12-30T18:07:12"/>
  </r>
  <r>
    <s v="R Manuel Borges"/>
    <s v="R Mendonca Arrais"/>
    <s v="R Matias Correia"/>
    <x v="383"/>
    <s v="Vespertino"/>
    <s v="Mensal"/>
    <n v="0.26801498700000004"/>
    <n v="8.6636149999999995E-3"/>
    <d v="1899-12-30T18:07:47"/>
  </r>
  <r>
    <s v="R Manuel Borges"/>
    <s v="R Matias Correia"/>
    <s v="(Próprio Logradouro/Trecho) R Manuel Borges"/>
    <x v="383"/>
    <s v="Vespertino"/>
    <s v="Mensal"/>
    <n v="0.26801498700000004"/>
    <n v="0.11734124"/>
    <d v="1899-12-30T18:15:39"/>
  </r>
  <r>
    <s v="R Manuel Borges da Cruz"/>
    <s v="R Eugenio Radiante"/>
    <s v="R Domingos Diorio"/>
    <x v="401"/>
    <s v="Matutino"/>
    <s v="Mensal"/>
    <n v="6.5308234999999992E-2"/>
    <n v="6.5308235000000006E-2"/>
    <d v="1899-12-30T11:56:31"/>
  </r>
  <r>
    <s v="R Manuel Botelho"/>
    <s v="R Teodosio da Rocha"/>
    <s v="R Jose Bento de Melo"/>
    <x v="275"/>
    <s v="Vespertino"/>
    <s v="Mensal"/>
    <n v="0.44311464699999997"/>
    <n v="5.8109885999999999E-2"/>
    <d v="1899-12-30T19:25:35"/>
  </r>
  <r>
    <s v="R Manuel Botelho"/>
    <s v="R Torquato Teixeira"/>
    <s v="R Teodosio da Rocha"/>
    <x v="275"/>
    <s v="Vespertino"/>
    <s v="Mensal"/>
    <n v="0.44311464699999997"/>
    <n v="9.1629111999999999E-2"/>
    <d v="1899-12-30T19:29:29"/>
  </r>
  <r>
    <s v="R Manuel Botelho"/>
    <s v="R Inacio Correa"/>
    <s v="R Torquato Teixeira"/>
    <x v="275"/>
    <s v="Vespertino"/>
    <s v="Mensal"/>
    <n v="0.44311464699999997"/>
    <n v="7.7903739999999999E-2"/>
    <d v="1899-12-30T19:32:48"/>
  </r>
  <r>
    <s v="R Manuel Botelho"/>
    <s v="R Inacio Correa"/>
    <s v="Av Bra de Muritiba"/>
    <x v="275"/>
    <s v="Vespertino"/>
    <s v="Mensal"/>
    <n v="0.44311464699999997"/>
    <n v="0.21547190899999999"/>
    <d v="1899-12-30T19:41:58"/>
  </r>
  <r>
    <s v="R Manuel Bueno da Fonseca"/>
    <s v="Av Mal Tito"/>
    <s v="R Damiao de Sousa Pereira"/>
    <x v="41"/>
    <s v="Matutino"/>
    <s v="Mensal"/>
    <n v="1.0228323100000001"/>
    <n v="0.13767059300000001"/>
    <d v="1899-12-30T11:35:03"/>
  </r>
  <r>
    <s v="R Manuel Bueno da Fonseca"/>
    <s v="R Damiao de Sousa Pereira"/>
    <s v="R Lucas de Camargo Ortiz"/>
    <x v="41"/>
    <s v="Matutino"/>
    <s v="Mensal"/>
    <n v="1.0228323100000001"/>
    <n v="6.0910277999999998E-2"/>
    <d v="1899-12-30T11:39:24"/>
  </r>
  <r>
    <s v="R Manuel Bueno da Fonseca"/>
    <s v="R Lucas de Camargo Ortiz"/>
    <s v="R Tapuirana"/>
    <x v="41"/>
    <s v="Matutino"/>
    <s v="Mensal"/>
    <n v="1.0228323100000001"/>
    <n v="6.2490002000000003E-2"/>
    <d v="1899-12-30T11:43:52"/>
  </r>
  <r>
    <s v="R Manuel Bueno da Fonseca"/>
    <s v="R Tapuirana"/>
    <s v="R Francisco Portilho de Melo"/>
    <x v="41"/>
    <s v="Matutino"/>
    <s v="Mensal"/>
    <n v="1.0228323100000001"/>
    <n v="5.2930129999999999E-2"/>
    <d v="1899-12-30T11:47:39"/>
  </r>
  <r>
    <s v="R Manuel Bueno da Fonseca"/>
    <s v="R Francisco Portilho de Melo"/>
    <s v="R Antonio Pinto Ferreira Filho"/>
    <x v="41"/>
    <s v="Matutino"/>
    <s v="Mensal"/>
    <n v="1.0228323100000001"/>
    <n v="7.0630179999999999E-3"/>
    <d v="1899-12-30T11:48:09"/>
  </r>
  <r>
    <s v="R Manuel Bueno da Fonseca"/>
    <s v="R Antonio Pinto Ferreira Filho"/>
    <s v="R Br de Castro Silveira"/>
    <x v="41"/>
    <s v="Matutino"/>
    <s v="Mensal"/>
    <n v="1.0228323100000001"/>
    <n v="3.1051044E-2"/>
    <d v="1899-12-30T11:50:22"/>
  </r>
  <r>
    <s v="R Manuel Bueno da Fonseca"/>
    <s v="R Br de Castro Silveira"/>
    <s v="R Paulo Martins Garro"/>
    <x v="41"/>
    <s v="Matutino"/>
    <s v="Mensal"/>
    <n v="1.0228323100000001"/>
    <n v="8.0228576999999995E-2"/>
    <d v="1899-12-30T11:56:06"/>
  </r>
  <r>
    <s v="R Manuel Bueno da Fonseca"/>
    <s v="R Paulo Martins Garro"/>
    <s v="R Antonio de Souza Amorim"/>
    <x v="41"/>
    <s v="Matutino"/>
    <s v="Mensal"/>
    <n v="1.0228323100000001"/>
    <n v="4.7423453999999997E-2"/>
    <d v="1899-12-30T11:59:30"/>
  </r>
  <r>
    <s v="R Manuel Bueno da Fonseca"/>
    <s v="R Antonio de Souza Amorim"/>
    <s v="R Damiao Cosme Faria"/>
    <x v="41"/>
    <s v="Matutino"/>
    <s v="Mensal"/>
    <n v="1.0228323100000001"/>
    <n v="5.579398E-2"/>
    <d v="1899-12-30T12:03:29"/>
  </r>
  <r>
    <s v="R Manuel Bueno da Fonseca"/>
    <s v="R Damiao Cosme Faria"/>
    <s v="R Espumas"/>
    <x v="41"/>
    <s v="Matutino"/>
    <s v="Mensal"/>
    <n v="1.0228323100000001"/>
    <n v="5.1457676000000001E-2"/>
    <d v="1899-12-30T12:07:10"/>
  </r>
  <r>
    <s v="R Manuel Bueno da Fonseca"/>
    <s v="R Espumas"/>
    <s v="R Arabia Saudita"/>
    <x v="41"/>
    <s v="Matutino"/>
    <s v="Mensal"/>
    <n v="1.0228323100000001"/>
    <n v="4.7657230000000002E-2"/>
    <d v="1899-12-30T12:10:34"/>
  </r>
  <r>
    <s v="R Manuel Bueno da Fonseca"/>
    <s v="R A"/>
    <s v="R Diego Sande"/>
    <x v="41"/>
    <s v="Matutino"/>
    <s v="Mensal"/>
    <n v="1.0228323100000001"/>
    <n v="5.9219253999999999E-2"/>
    <d v="1899-12-30T12:14:48"/>
  </r>
  <r>
    <s v="R Manuel Bueno da Fonseca"/>
    <s v="R Diego Sande"/>
    <s v="R Palmeira Tucuim"/>
    <x v="41"/>
    <s v="Matutino"/>
    <s v="Mensal"/>
    <n v="1.0228323100000001"/>
    <n v="6.6159530999999994E-2"/>
    <d v="1899-12-30T12:19:31"/>
  </r>
  <r>
    <s v="R Manuel Bueno da Fonseca"/>
    <s v="R Palmeira Tucuim"/>
    <s v="Av Queixadas"/>
    <x v="41"/>
    <s v="Matutino"/>
    <s v="Mensal"/>
    <n v="1.0228323100000001"/>
    <n v="5.0243430999999998E-2"/>
    <d v="1899-12-30T12:23:07"/>
  </r>
  <r>
    <s v="R Manuel Bueno da Fonseca"/>
    <s v="Av Queixadas"/>
    <s v="R Taraguira"/>
    <x v="41"/>
    <s v="Matutino"/>
    <s v="Mensal"/>
    <n v="1.0228323100000001"/>
    <n v="4.9757625999999999E-2"/>
    <d v="1899-12-30T12:26:40"/>
  </r>
  <r>
    <s v="R Manuel Bueno da Fonseca"/>
    <s v="R Taraguira"/>
    <s v="R Tejunhana"/>
    <x v="41"/>
    <s v="Matutino"/>
    <s v="Mensal"/>
    <n v="1.0228323100000001"/>
    <n v="6.2849116999999996E-2"/>
    <d v="1899-12-30T12:31:10"/>
  </r>
  <r>
    <s v="R Manuel Bueno da Fonseca"/>
    <s v="R Tejunhana"/>
    <s v="Av Canal de Tutoia"/>
    <x v="41"/>
    <s v="Matutino"/>
    <s v="Mensal"/>
    <n v="1.0228323100000001"/>
    <n v="6.2001780999999999E-2"/>
    <d v="1899-12-30T12:35:35"/>
  </r>
  <r>
    <s v="R Manuel Bueno da Fonseca"/>
    <s v="Av Canal de Tutoia"/>
    <s v="Av Academia de Sao Paulo"/>
    <x v="41"/>
    <s v="Matutino"/>
    <s v="Mensal"/>
    <n v="1.0228323100000001"/>
    <n v="3.4321563999999999E-2"/>
    <d v="1899-12-30T12:38:03"/>
  </r>
  <r>
    <s v="R Manuel Bueno da Fonseca"/>
    <s v="R Arabia Saudita"/>
    <s v="R A"/>
    <x v="91"/>
    <s v="Matutino"/>
    <s v="Mensal"/>
    <n v="1.0228323100000001"/>
    <n v="3.604033E-3"/>
    <d v="1899-12-30T11:18:03"/>
  </r>
  <r>
    <s v="R Manuel Cardoso"/>
    <s v="Av Lider"/>
    <s v="Tv Um"/>
    <x v="354"/>
    <s v="Matutino"/>
    <s v="Mensal"/>
    <n v="0.263618134"/>
    <n v="0.140126221"/>
    <d v="1899-12-30T11:05:57"/>
  </r>
  <r>
    <s v="R Manuel Cardoso"/>
    <s v="Tv Um"/>
    <s v="R Rafael da Silva e Sousa"/>
    <x v="354"/>
    <s v="Matutino"/>
    <s v="Mensal"/>
    <n v="0.263618134"/>
    <n v="0.12349191299999999"/>
    <d v="1899-12-30T11:14:18"/>
  </r>
  <r>
    <s v="R Manuel Castro e Mendonca"/>
    <s v="R Lagoa Cajuba"/>
    <s v="R Pauini"/>
    <x v="194"/>
    <s v="Vespertino"/>
    <s v="Mensal"/>
    <n v="0.51565604399999998"/>
    <n v="6.5420180999999994E-2"/>
    <d v="1899-12-30T19:42:22"/>
  </r>
  <r>
    <s v="R Manuel Castro e Mendonca"/>
    <s v="R Pauini"/>
    <s v="R Antonio de Rodovalho"/>
    <x v="194"/>
    <s v="Vespertino"/>
    <s v="Mensal"/>
    <n v="0.51565604399999998"/>
    <n v="7.7751289000000001E-2"/>
    <d v="1899-12-30T19:47:36"/>
  </r>
  <r>
    <s v="R Manuel Castro e Mendonca"/>
    <s v="R Antonio de Rodovalho"/>
    <s v="Vla Dois"/>
    <x v="194"/>
    <s v="Vespertino"/>
    <s v="Mensal"/>
    <n v="0.51565604399999998"/>
    <n v="4.2533173000000001E-2"/>
    <d v="1899-12-30T19:50:27"/>
  </r>
  <r>
    <s v="R Manuel Castro e Mendonca"/>
    <s v="Vla Dois"/>
    <s v="R Taraira"/>
    <x v="430"/>
    <s v="Vespertino"/>
    <s v="Mensal"/>
    <n v="0.51565604399999998"/>
    <n v="2.1481419000000002E-2"/>
    <d v="1899-12-30T17:40:54"/>
  </r>
  <r>
    <s v="R Manuel Castro e Mendonca"/>
    <s v="R Taraira"/>
    <s v="R Francisco Luis de Oliveira"/>
    <x v="430"/>
    <s v="Vespertino"/>
    <s v="Mensal"/>
    <n v="0.51565604399999998"/>
    <n v="6.3593425999999995E-2"/>
    <d v="1899-12-30T17:45:10"/>
  </r>
  <r>
    <s v="R Manuel Castro e Mendonca"/>
    <s v="R Francisco Luis de Oliveira"/>
    <s v="R Tome Fernandes da Costa"/>
    <x v="430"/>
    <s v="Vespertino"/>
    <s v="Mensal"/>
    <n v="0.51565604399999998"/>
    <n v="0.122826088"/>
    <d v="1899-12-30T17:53:24"/>
  </r>
  <r>
    <s v="R Manuel Castro e Mendonca"/>
    <s v="R Tome Fernandes da Costa"/>
    <s v="R Inacio de Sousa Ferreira"/>
    <x v="430"/>
    <s v="Vespertino"/>
    <s v="Mensal"/>
    <n v="0.51565604399999998"/>
    <n v="0.122050468"/>
    <d v="1899-12-30T18:01:35"/>
  </r>
  <r>
    <s v="R Manuel Chaves"/>
    <s v="Av Sapopemba"/>
    <s v="(Próprio Logradouro/Trecho) R Manuel Chaves"/>
    <x v="234"/>
    <s v="Vespertino"/>
    <s v="Mensal"/>
    <n v="0.41639199399999999"/>
    <n v="5.2029499E-2"/>
    <d v="1899-12-30T18:09:25"/>
  </r>
  <r>
    <s v="R Manuel Chaves"/>
    <s v="R Bandeira do Guaira"/>
    <s v="(Próprio Logradouro/Trecho) R Manuel Chaves"/>
    <x v="234"/>
    <s v="Vespertino"/>
    <s v="Mensal"/>
    <n v="0.41639199399999999"/>
    <n v="5.5101775999999998E-2"/>
    <d v="1899-12-30T18:12:23"/>
  </r>
  <r>
    <s v="R Manuel Chaves"/>
    <s v="Vla Vinte e Tres"/>
    <s v="(Próprio Logradouro/Trecho) R Manuel Chaves"/>
    <x v="234"/>
    <s v="Vespertino"/>
    <s v="Mensal"/>
    <n v="0.41639199399999999"/>
    <n v="0.15500871299999999"/>
    <d v="1899-12-30T18:20:42"/>
  </r>
  <r>
    <s v="R Manuel Chaves"/>
    <s v="Vla Vinte e Tres"/>
    <s v="R Cd de Avintes"/>
    <x v="234"/>
    <s v="Vespertino"/>
    <s v="Mensal"/>
    <n v="0.41639199399999999"/>
    <n v="9.8404571999999996E-2"/>
    <d v="1899-12-30T18:25:59"/>
  </r>
  <r>
    <s v="R Manuel Chaves"/>
    <s v="R Cd de Avintes"/>
    <s v="R Cd de Avintes"/>
    <x v="234"/>
    <s v="Vespertino"/>
    <s v="Mensal"/>
    <n v="0.41639199399999999"/>
    <n v="5.5847435000000001E-2"/>
    <d v="1899-12-30T18:28:59"/>
  </r>
  <r>
    <s v="R Manuel Coelho de Oliveira"/>
    <s v="R Jose Florencio Gomes"/>
    <s v="R Luis Pereira Lopes"/>
    <x v="403"/>
    <s v="Matutino"/>
    <s v="Mensal"/>
    <n v="9.3863317000000002E-2"/>
    <n v="7.8523627999999998E-2"/>
    <d v="1899-12-30T11:11:38"/>
  </r>
  <r>
    <s v="R Manuel Coelho de Oliveira"/>
    <s v="R Luis Pereira Lopes"/>
    <s v="R Pe Nildo do Amaral Jr"/>
    <x v="403"/>
    <s v="Matutino"/>
    <s v="Mensal"/>
    <n v="9.3863317000000002E-2"/>
    <n v="1.5339689E-2"/>
    <d v="1899-12-30T11:12:51"/>
  </r>
  <r>
    <s v="R Manuel Colaco"/>
    <s v="R Dr Paulo Queiroz"/>
    <s v="(Próprio Logradouro/Trecho) R Manuel Colaco"/>
    <x v="3"/>
    <s v="Matutino"/>
    <s v="Mensal"/>
    <n v="9.1384428000000004E-2"/>
    <n v="6.0291659999999997E-2"/>
    <d v="1899-12-30T13:14:20"/>
  </r>
  <r>
    <s v="R Manuel Colaco"/>
    <s v="R Ararungaba"/>
    <s v="(Próprio Logradouro/Trecho) R Manuel Colaco"/>
    <x v="3"/>
    <s v="Matutino"/>
    <s v="Mensal"/>
    <n v="9.1384428000000004E-2"/>
    <n v="3.1092768E-2"/>
    <d v="1899-12-30T13:16:12"/>
  </r>
  <r>
    <s v="R Manuel da Cruz Santiago"/>
    <s v="Av Ipe Roxo"/>
    <s v="Av Jose de Moraes Cabral"/>
    <x v="194"/>
    <s v="Vespertino"/>
    <s v="Mensal"/>
    <n v="0.13544540399999999"/>
    <n v="0.13544540399999999"/>
    <d v="1899-12-30T19:59:33"/>
  </r>
  <r>
    <s v="R Manuel da Luz Drumond"/>
    <s v="R Guerens"/>
    <s v="R Agostiniana Chantal"/>
    <x v="88"/>
    <s v="Vespertino"/>
    <s v="Mensal"/>
    <n v="1.19983711"/>
    <n v="5.8630492999999999E-2"/>
    <d v="1899-12-30T17:42:28"/>
  </r>
  <r>
    <s v="R Manuel da Luz Drumond"/>
    <s v="R Agostiniana Chantal"/>
    <s v="Av Bassano Del Grappa"/>
    <x v="88"/>
    <s v="Vespertino"/>
    <s v="Mensal"/>
    <n v="1.19983711"/>
    <n v="0.107451378"/>
    <d v="1899-12-30T17:48:01"/>
  </r>
  <r>
    <s v="R Manuel da Luz Drumond"/>
    <s v="Av Bassano Del Grappa"/>
    <s v="Av Bassano Del Grappa"/>
    <x v="88"/>
    <s v="Vespertino"/>
    <s v="Mensal"/>
    <n v="1.19983711"/>
    <n v="2.3123417E-2"/>
    <d v="1899-12-30T17:49:12"/>
  </r>
  <r>
    <s v="R Manuel da Luz Drumond"/>
    <s v="Av Bassano Del Grappa"/>
    <s v="R Frutos de Maio"/>
    <x v="88"/>
    <s v="Vespertino"/>
    <s v="Mensal"/>
    <n v="1.19983711"/>
    <n v="0.10404767600000001"/>
    <d v="1899-12-30T17:54:34"/>
  </r>
  <r>
    <s v="R Manuel da Luz Drumond"/>
    <s v="R Frutos de Maio"/>
    <s v="R Flores da Lua"/>
    <x v="88"/>
    <s v="Vespertino"/>
    <s v="Mensal"/>
    <n v="1.19983711"/>
    <n v="0.11124884"/>
    <d v="1899-12-30T18:00:18"/>
  </r>
  <r>
    <s v="R Manuel da Luz Drumond"/>
    <s v="R Flores da Lua"/>
    <s v="Av Nova Canaa"/>
    <x v="88"/>
    <s v="Vespertino"/>
    <s v="Mensal"/>
    <n v="1.19983711"/>
    <n v="0.16210929900000001"/>
    <d v="1899-12-30T18:08:40"/>
  </r>
  <r>
    <s v="R Manuel da Luz Drumond"/>
    <s v="Av Nova Canaa"/>
    <s v="R Soares da Paz"/>
    <x v="88"/>
    <s v="Vespertino"/>
    <s v="Mensal"/>
    <n v="1.19983711"/>
    <n v="0.110546936"/>
    <d v="1899-12-30T18:14:22"/>
  </r>
  <r>
    <s v="R Manuel da Luz Drumond"/>
    <s v="Av Sapopemba"/>
    <s v="S/Logradouro"/>
    <x v="233"/>
    <s v="Vespertino"/>
    <s v="Mensal"/>
    <n v="1.19983711"/>
    <n v="0.17037490799999999"/>
    <d v="1899-12-30T19:00:53"/>
  </r>
  <r>
    <s v="R Manuel da Luz Drumond"/>
    <s v="S/Logradouro"/>
    <s v="R Dias da Costa"/>
    <x v="233"/>
    <s v="Vespertino"/>
    <s v="Mensal"/>
    <n v="1.19983711"/>
    <n v="0.17743408199999999"/>
    <d v="1899-12-30T19:10:16"/>
  </r>
  <r>
    <s v="R Manuel da Luz Drumond"/>
    <s v="R Dias da Costa"/>
    <s v="R Guerens"/>
    <x v="233"/>
    <s v="Vespertino"/>
    <s v="Mensal"/>
    <n v="1.19983711"/>
    <n v="0.16959642"/>
    <d v="1899-12-30T19:19:13"/>
  </r>
  <r>
    <s v="R Manuel da Mata Sa"/>
    <s v="R Bento Henriques"/>
    <s v="R Aguiar Lobo"/>
    <x v="27"/>
    <s v="Matutino"/>
    <s v="Mensal"/>
    <n v="0.39538262600000001"/>
    <n v="0.12082598899999999"/>
    <d v="1899-12-30T10:44:14"/>
  </r>
  <r>
    <s v="R Manuel da Mata Sa"/>
    <s v="R Aguiar Lobo"/>
    <s v="R Porto das Armadias"/>
    <x v="3"/>
    <s v="Matutino"/>
    <s v="Mensal"/>
    <n v="0.39538262600000001"/>
    <n v="0.101918274"/>
    <d v="1899-12-30T13:22:21"/>
  </r>
  <r>
    <s v="R Manuel da Mata Sa"/>
    <s v="R Porto das Armadias"/>
    <s v="R Silva Ortiz"/>
    <x v="3"/>
    <s v="Matutino"/>
    <s v="Mensal"/>
    <n v="0.39538262600000001"/>
    <n v="0.135859543"/>
    <d v="1899-12-30T13:30:32"/>
  </r>
  <r>
    <s v="R Manuel da Mota Coutinho"/>
    <s v="R Teixeira Cid"/>
    <s v="R Joao de Siqueira Afonso"/>
    <x v="407"/>
    <s v="Matutino"/>
    <s v="Mensal"/>
    <n v="1.13408742"/>
    <n v="6.4171699999999998E-2"/>
    <d v="1899-12-30T12:40:40"/>
  </r>
  <r>
    <s v="R Manuel da Mota Coutinho"/>
    <s v="R Joao de Siqueira Afonso"/>
    <s v="R Pacheco Aranha"/>
    <x v="407"/>
    <s v="Matutino"/>
    <s v="Mensal"/>
    <n v="1.13408742"/>
    <n v="1.8677147000000002E-2"/>
    <d v="1899-12-30T12:41:33"/>
  </r>
  <r>
    <s v="R Manuel da Mota Coutinho"/>
    <s v="R Pacheco Aranha"/>
    <s v="R Gaspar Dias de Ataide"/>
    <x v="407"/>
    <s v="Matutino"/>
    <s v="Mensal"/>
    <n v="1.13408742"/>
    <n v="9.0950065999999996E-2"/>
    <d v="1899-12-30T12:45:52"/>
  </r>
  <r>
    <s v="R Manuel da Mota Coutinho"/>
    <s v="R Catarina Cubas"/>
    <s v="R Luis Alvares de Espinha"/>
    <x v="331"/>
    <s v="Vespertino"/>
    <s v="Mensal"/>
    <n v="1.13408742"/>
    <n v="0.10281398"/>
    <d v="1899-12-30T17:54:47"/>
  </r>
  <r>
    <s v="R Manuel da Mota Coutinho"/>
    <s v="R Luis Alvares de Espinha"/>
    <s v="R Francisco Godinho"/>
    <x v="331"/>
    <s v="Vespertino"/>
    <s v="Mensal"/>
    <n v="1.13408742"/>
    <n v="0.19501390099999999"/>
    <d v="1899-12-30T18:04:44"/>
  </r>
  <r>
    <s v="R Manuel da Mota Coutinho"/>
    <s v="R Francisco Godinho"/>
    <s v="S/Logradouro"/>
    <x v="331"/>
    <s v="Vespertino"/>
    <s v="Mensal"/>
    <n v="1.13408742"/>
    <n v="3.2843899000000003E-2"/>
    <d v="1899-12-30T18:06:25"/>
  </r>
  <r>
    <s v="R Manuel da Mota Coutinho"/>
    <s v="S/Logradouro"/>
    <s v="R Pe Dictinio de La Parte Abia"/>
    <x v="331"/>
    <s v="Vespertino"/>
    <s v="Mensal"/>
    <n v="1.13408742"/>
    <n v="0.261550385"/>
    <d v="1899-12-30T18:19:47"/>
  </r>
  <r>
    <s v="R Manuel da Mota Coutinho"/>
    <s v="R Pe Dictinio de La Parte Abia"/>
    <s v="R Manuel Sueiro"/>
    <x v="331"/>
    <s v="Vespertino"/>
    <s v="Mensal"/>
    <n v="1.13408742"/>
    <n v="4.9511429000000003E-2"/>
    <d v="1899-12-30T18:22:18"/>
  </r>
  <r>
    <s v="R Manuel da Mota Coutinho"/>
    <s v="R Manuel Sueiro"/>
    <s v="R Jeronimo Bueno"/>
    <x v="331"/>
    <s v="Vespertino"/>
    <s v="Mensal"/>
    <n v="1.13408742"/>
    <n v="8.6857519999999997E-3"/>
    <d v="1899-12-30T18:22:45"/>
  </r>
  <r>
    <s v="R Manuel da Mota Coutinho"/>
    <s v="R Jeronimo Bueno"/>
    <s v="R D Jaime Colere"/>
    <x v="331"/>
    <s v="Vespertino"/>
    <s v="Mensal"/>
    <n v="1.13408742"/>
    <n v="5.0758965000000003E-2"/>
    <d v="1899-12-30T18:25:20"/>
  </r>
  <r>
    <s v="R Manuel da Mota Coutinho"/>
    <s v="R D Jaime Colere"/>
    <s v="R Joao de Arraiolo"/>
    <x v="386"/>
    <s v="Vespertino"/>
    <s v="Mensal"/>
    <n v="1.13408742"/>
    <n v="8.9991904999999997E-2"/>
    <d v="1899-12-30T20:38:14"/>
  </r>
  <r>
    <s v="R Manuel da Mota Coutinho"/>
    <s v="R Joao de Arraiolo"/>
    <s v="R Antonio Maciel"/>
    <x v="386"/>
    <s v="Vespertino"/>
    <s v="Mensal"/>
    <n v="1.13408742"/>
    <n v="8.6629784000000001E-2"/>
    <d v="1899-12-30T20:43:37"/>
  </r>
  <r>
    <s v="R Manuel da Mota Coutinho"/>
    <s v="R Antonio Maciel"/>
    <s v="R Joao da Silva Aguiar"/>
    <x v="386"/>
    <s v="Vespertino"/>
    <s v="Mensal"/>
    <n v="1.13408742"/>
    <n v="3.5719673E-2"/>
    <d v="1899-12-30T20:45:51"/>
  </r>
  <r>
    <s v="R Manuel da Mota Coutinho"/>
    <s v="R Joao da Silva Aguiar"/>
    <s v="R Teixeira Cid"/>
    <x v="386"/>
    <s v="Vespertino"/>
    <s v="Mensal"/>
    <n v="1.13408742"/>
    <n v="4.6768840999999998E-2"/>
    <d v="1899-12-30T20:48:45"/>
  </r>
  <r>
    <s v="R Manuel da Paixao"/>
    <s v="R Paula Lima"/>
    <s v="R Sta Bernadete"/>
    <x v="324"/>
    <s v="Vespertino"/>
    <s v="Mensal"/>
    <n v="0.284304573"/>
    <n v="5.9371143000000001E-2"/>
    <d v="1899-12-30T16:13:31"/>
  </r>
  <r>
    <s v="R Manuel da Paixao"/>
    <s v="R Sta Bernadete"/>
    <s v="R Bonfim da Barra"/>
    <x v="324"/>
    <s v="Vespertino"/>
    <s v="Mensal"/>
    <n v="0.284304573"/>
    <n v="5.9433167000000002E-2"/>
    <d v="1899-12-30T16:17:46"/>
  </r>
  <r>
    <s v="R Manuel da Silva"/>
    <s v="R Cachoeira de Santa Cruz"/>
    <s v="R Oito de Janeiro"/>
    <x v="169"/>
    <s v="Vespertino"/>
    <s v="Mensal"/>
    <n v="0.23256370799999998"/>
    <n v="1.1657687E-2"/>
    <d v="1899-12-30T19:37:49"/>
  </r>
  <r>
    <s v="R Manuel da Silva"/>
    <s v="R Oito de Janeiro"/>
    <s v="R Paulo Praia"/>
    <x v="169"/>
    <s v="Vespertino"/>
    <s v="Mensal"/>
    <n v="0.23256370799999998"/>
    <n v="0.117790756"/>
    <d v="1899-12-30T19:44:59"/>
  </r>
  <r>
    <s v="R Manuel da Silva"/>
    <s v="R Paulo Praia"/>
    <s v="Av S Miguel"/>
    <x v="169"/>
    <s v="Vespertino"/>
    <s v="Mensal"/>
    <n v="0.23256370799999998"/>
    <n v="0.103115265"/>
    <d v="1899-12-30T19:51:15"/>
  </r>
  <r>
    <s v="R Manuel da Silva Leao"/>
    <s v="R Jose Vieira Guimaraes"/>
    <s v="R Jose Florencio Gomes"/>
    <x v="385"/>
    <s v="Matutino"/>
    <s v="Mensal"/>
    <n v="0.36739580500000002"/>
    <n v="0.151123123"/>
    <d v="1899-12-30T12:05:42"/>
  </r>
  <r>
    <s v="R Manuel da Silva Leao"/>
    <s v="R Jose Florencio Gomes"/>
    <s v="R Jurandir Pais Leme"/>
    <x v="385"/>
    <s v="Matutino"/>
    <s v="Mensal"/>
    <n v="0.36739580500000002"/>
    <n v="0.14480094900000001"/>
    <d v="1899-12-30T12:17:21"/>
  </r>
  <r>
    <s v="R Manuel da Silva Leao"/>
    <s v="R Jurandir Pais Leme"/>
    <s v="Av Nordestina"/>
    <x v="247"/>
    <s v="Matutino"/>
    <s v="Mensal"/>
    <n v="0.36739580500000002"/>
    <n v="7.1471732999999996E-2"/>
    <d v="1899-12-30T14:09:27"/>
  </r>
  <r>
    <s v="R Manuel da Silva Rio"/>
    <s v="R Carmine Monetti"/>
    <s v="R Rio Gatimim"/>
    <x v="150"/>
    <s v="Matutino"/>
    <s v="Mensal"/>
    <n v="0.49809056800000001"/>
    <n v="9.5329277000000004E-2"/>
    <d v="1899-12-30T12:19:56"/>
  </r>
  <r>
    <s v="R Manuel da Silva Rio"/>
    <s v="R Rio Gatimim"/>
    <s v="Pc Joaquim Bento Alves de Lima Neto"/>
    <x v="150"/>
    <s v="Matutino"/>
    <s v="Mensal"/>
    <n v="0.49809056800000001"/>
    <n v="3.5605194E-2"/>
    <d v="1899-12-30T12:22:16"/>
  </r>
  <r>
    <s v="R Manuel da Silva Rio"/>
    <s v="Pc Joaquim Bento Alves de Lima Neto"/>
    <s v="Av Dr Almiro Leal da Costa"/>
    <x v="150"/>
    <s v="Matutino"/>
    <s v="Mensal"/>
    <n v="0.49809056800000001"/>
    <n v="0.10892998499999999"/>
    <d v="1899-12-30T12:29:24"/>
  </r>
  <r>
    <s v="R Manuel da Silva Rio"/>
    <s v="Av Dr Almiro Leal da Costa"/>
    <s v="Av Dr Almiro Leal da Costa"/>
    <x v="125"/>
    <s v="Matutino"/>
    <s v="Mensal"/>
    <n v="0.49809056800000001"/>
    <n v="7.5730889999999999E-3"/>
    <d v="1899-12-30T11:06:48"/>
  </r>
  <r>
    <s v="R Manuel da Silva Rio"/>
    <s v="Av Dr Almiro Leal da Costa"/>
    <s v="R Maximiano Correa dos Santos"/>
    <x v="125"/>
    <s v="Matutino"/>
    <s v="Mensal"/>
    <n v="0.49809056800000001"/>
    <n v="0.135089767"/>
    <d v="1899-12-30T11:15:09"/>
  </r>
  <r>
    <s v="R Manuel da Silva Rio"/>
    <s v="R Maximiano Correa dos Santos"/>
    <s v="R Piramutaba"/>
    <x v="125"/>
    <s v="Matutino"/>
    <s v="Mensal"/>
    <n v="0.49809056800000001"/>
    <n v="0.115563255"/>
    <d v="1899-12-30T11:22:17"/>
  </r>
  <r>
    <s v="R Manuel da Silveira"/>
    <s v="Av Mariana de Souza Guerra"/>
    <s v="Av Mariana de Souza Guerra"/>
    <x v="65"/>
    <s v="Vespertino"/>
    <s v="Mensal"/>
    <n v="0.191677086"/>
    <n v="2.0545424999999999E-2"/>
    <d v="1899-12-30T19:09:40"/>
  </r>
  <r>
    <s v="R Manuel da Silveira"/>
    <s v="R Gemeos"/>
    <s v="R Tv"/>
    <x v="88"/>
    <s v="Vespertino"/>
    <s v="Mensal"/>
    <n v="0.191677086"/>
    <n v="5.5365184999999997E-2"/>
    <d v="1899-12-30T18:17:13"/>
  </r>
  <r>
    <s v="R Manuel da Silveira"/>
    <s v="R Tv"/>
    <s v="R Maciel Aranha"/>
    <x v="88"/>
    <s v="Vespertino"/>
    <s v="Mensal"/>
    <n v="0.191677086"/>
    <n v="4.3860103999999997E-2"/>
    <d v="1899-12-30T18:19:29"/>
  </r>
  <r>
    <s v="R Manuel da Silveira"/>
    <s v="R Maciel Aranha"/>
    <s v="Av Mariana de Souza Guerra"/>
    <x v="88"/>
    <s v="Vespertino"/>
    <s v="Mensal"/>
    <n v="0.191677086"/>
    <n v="7.1906371999999996E-2"/>
    <d v="1899-12-30T18:23:11"/>
  </r>
  <r>
    <s v="R Manuel de Agreda"/>
    <s v="R Ana Maria Sirani"/>
    <s v="R Alfonso Bergaz"/>
    <x v="263"/>
    <s v="Matutino"/>
    <s v="Mensal"/>
    <n v="0.19691481399999999"/>
    <n v="5.1925780999999997E-2"/>
    <d v="1899-12-30T11:43:14"/>
  </r>
  <r>
    <s v="R Manuel de Agreda"/>
    <s v="R Alfonso Bergaz"/>
    <s v="R Agnes Roselin"/>
    <x v="263"/>
    <s v="Matutino"/>
    <s v="Mensal"/>
    <n v="0.19691481399999999"/>
    <n v="5.0458365999999998E-2"/>
    <d v="1899-12-30T11:46:34"/>
  </r>
  <r>
    <s v="R Manuel de Agreda"/>
    <s v="R Agnes Roselin"/>
    <s v="R Augusto Aridas"/>
    <x v="263"/>
    <s v="Matutino"/>
    <s v="Mensal"/>
    <n v="0.19691481399999999"/>
    <n v="4.7347793999999999E-2"/>
    <d v="1899-12-30T11:49:43"/>
  </r>
  <r>
    <s v="R Manuel de Agreda"/>
    <s v="R Augusto Aridas"/>
    <s v="R Lincoln Junqueira"/>
    <x v="263"/>
    <s v="Matutino"/>
    <s v="Mensal"/>
    <n v="0.19691481399999999"/>
    <n v="4.7182873E-2"/>
    <d v="1899-12-30T11:52:51"/>
  </r>
  <r>
    <s v="R Manuel de Aguiar Mendonca"/>
    <s v="R Antonio Joao de Medeiros"/>
    <s v="R Evaristo Martins Franco"/>
    <x v="357"/>
    <s v="Matutino"/>
    <s v="Mensal"/>
    <n v="0.20284840399999998"/>
    <n v="0.20284840400000001"/>
    <d v="1899-12-30T12:52:27"/>
  </r>
  <r>
    <s v="R Manuel de Arruda Castanho"/>
    <s v="Av Sapopemba"/>
    <s v="R Pedro Figueiro"/>
    <x v="429"/>
    <s v="Matutino"/>
    <s v="Mensal"/>
    <n v="0.44431733600000001"/>
    <n v="4.6099112999999997E-2"/>
    <d v="1899-12-30T10:25:01"/>
  </r>
  <r>
    <s v="R Manuel de Arruda Castanho"/>
    <s v="R Pedro Figueiro"/>
    <s v="R Gerson Mendonca"/>
    <x v="429"/>
    <s v="Matutino"/>
    <s v="Mensal"/>
    <n v="0.44431733600000001"/>
    <n v="6.9131957999999993E-2"/>
    <d v="1899-12-30T10:29:30"/>
  </r>
  <r>
    <s v="R Manuel de Arruda Castanho"/>
    <s v="R Gerson Mendonca"/>
    <s v="R Miracena"/>
    <x v="429"/>
    <s v="Matutino"/>
    <s v="Mensal"/>
    <n v="0.44431733600000001"/>
    <n v="5.1996418000000003E-2"/>
    <d v="1899-12-30T10:32:53"/>
  </r>
  <r>
    <s v="R Manuel de Arruda Castanho"/>
    <s v="R Miracena"/>
    <s v="R Ten Cel Marcondes dos Santos"/>
    <x v="429"/>
    <s v="Matutino"/>
    <s v="Mensal"/>
    <n v="0.44431733600000001"/>
    <n v="5.4549271000000003E-2"/>
    <d v="1899-12-30T10:36:26"/>
  </r>
  <r>
    <s v="R Manuel de Arruda Castanho"/>
    <s v="R Ten Cel Marcondes dos Santos"/>
    <s v="R Pe Luis Roumanie"/>
    <x v="429"/>
    <s v="Matutino"/>
    <s v="Mensal"/>
    <n v="0.44431733600000001"/>
    <n v="5.2810916999999999E-2"/>
    <d v="1899-12-30T10:39:52"/>
  </r>
  <r>
    <s v="R Manuel de Arruda Castanho"/>
    <s v="R Pe Luis Roumanie"/>
    <s v="R Otavio Pinto"/>
    <x v="429"/>
    <s v="Matutino"/>
    <s v="Mensal"/>
    <n v="0.44431733600000001"/>
    <n v="5.6816211999999998E-2"/>
    <d v="1899-12-30T10:43:33"/>
  </r>
  <r>
    <s v="R Manuel de Arruda Castanho"/>
    <s v="R Otavio Pinto"/>
    <s v="R Sta Agripina"/>
    <x v="429"/>
    <s v="Matutino"/>
    <s v="Mensal"/>
    <n v="0.44431733600000001"/>
    <n v="9.5202675E-2"/>
    <d v="1899-12-30T10:49:44"/>
  </r>
  <r>
    <s v="R Manuel de Arruda Castanho"/>
    <s v="R Sta Agripina"/>
    <s v="Av Prf Luiz Ignacio Anhaia Mello"/>
    <x v="429"/>
    <s v="Matutino"/>
    <s v="Mensal"/>
    <n v="0.44431733600000001"/>
    <n v="1.7710772E-2"/>
    <d v="1899-12-30T10:50:53"/>
  </r>
  <r>
    <s v="R Manuel de Castilho"/>
    <s v="R Ribeiro Escobar"/>
    <s v="R Pe Eustaquio"/>
    <x v="95"/>
    <s v="Matutino"/>
    <s v="Mensal"/>
    <n v="0.507569088"/>
    <n v="6.4882239999999994E-2"/>
    <d v="1899-12-30T10:18:16"/>
  </r>
  <r>
    <s v="R Manuel de Castilho"/>
    <s v="R Pe Eustaquio"/>
    <s v="R Parau"/>
    <x v="95"/>
    <s v="Matutino"/>
    <s v="Mensal"/>
    <n v="0.507569088"/>
    <n v="6.031015E-2"/>
    <d v="1899-12-30T10:25:32"/>
  </r>
  <r>
    <s v="R Manuel de Castilho"/>
    <s v="R Parau"/>
    <s v="R Sto Antonio da Gloria"/>
    <x v="95"/>
    <s v="Matutino"/>
    <s v="Mensal"/>
    <n v="0.507569088"/>
    <n v="5.9207046999999999E-2"/>
    <d v="1899-12-30T10:32:40"/>
  </r>
  <r>
    <s v="R Manuel de Castilho"/>
    <s v="R Sto Antonio da Gloria"/>
    <s v="R Serra dos Aimores"/>
    <x v="95"/>
    <s v="Matutino"/>
    <s v="Mensal"/>
    <n v="0.507569088"/>
    <n v="6.0142368000000002E-2"/>
    <d v="1899-12-30T10:39:55"/>
  </r>
  <r>
    <s v="R Manuel de Castilho"/>
    <s v="R Serra dos Aimores"/>
    <s v="R Pascoal de Miranda"/>
    <x v="95"/>
    <s v="Matutino"/>
    <s v="Mensal"/>
    <n v="0.507569088"/>
    <n v="6.2783691000000003E-2"/>
    <d v="1899-12-30T10:47:30"/>
  </r>
  <r>
    <s v="R Manuel de Castilho"/>
    <s v="R Pascoal de Miranda"/>
    <s v="R Cachoeira Alta"/>
    <x v="95"/>
    <s v="Matutino"/>
    <s v="Mensal"/>
    <n v="0.507569088"/>
    <n v="6.3952365999999997E-2"/>
    <d v="1899-12-30T10:55:12"/>
  </r>
  <r>
    <s v="R Manuel de Castilho"/>
    <s v="R Cachoeira Alta"/>
    <s v="Pc Bernardo Ravasco"/>
    <x v="95"/>
    <s v="Matutino"/>
    <s v="Mensal"/>
    <n v="0.507569088"/>
    <n v="2.5419159E-2"/>
    <d v="1899-12-30T10:58:16"/>
  </r>
  <r>
    <s v="R Manuel de Castilho"/>
    <s v="Pc Bernardo Ravasco"/>
    <s v="R Mandaguacu"/>
    <x v="95"/>
    <s v="Matutino"/>
    <s v="Mensal"/>
    <n v="0.507569088"/>
    <n v="3.5171421000000001E-2"/>
    <d v="1899-12-30T11:02:30"/>
  </r>
  <r>
    <s v="R Manuel de Castilho"/>
    <s v="R Mandaguacu"/>
    <s v="R Prf Zeferino Ferraz"/>
    <x v="95"/>
    <s v="Matutino"/>
    <s v="Mensal"/>
    <n v="0.507569088"/>
    <n v="7.5700644999999997E-2"/>
    <d v="1899-12-30T11:11:38"/>
  </r>
  <r>
    <s v="R Manuel de Castro Lobo"/>
    <s v="R Miguel Arcanjo Dutra"/>
    <s v="R Lourenco de Souza"/>
    <x v="51"/>
    <s v="Matutino"/>
    <s v="Mensal"/>
    <n v="0.26724144"/>
    <n v="0.128849091"/>
    <d v="1899-12-30T12:23:11"/>
  </r>
  <r>
    <s v="R Manuel de Castro Lobo"/>
    <s v="R Lourenco de Souza"/>
    <s v="R Jose Vieira Guimaraes"/>
    <x v="51"/>
    <s v="Matutino"/>
    <s v="Mensal"/>
    <n v="0.26724144"/>
    <n v="0.138392349"/>
    <d v="1899-12-30T12:31:53"/>
  </r>
  <r>
    <s v="R Manuel de Linhares"/>
    <s v="R Juioana"/>
    <s v="R Lagoa Cajuba"/>
    <x v="193"/>
    <s v="Matutino"/>
    <s v="Mensal"/>
    <n v="0.208278664"/>
    <n v="6.5566688999999997E-2"/>
    <d v="1899-12-30T11:33:03"/>
  </r>
  <r>
    <s v="R Manuel de Linhares"/>
    <s v="R Lagoa Cajuba"/>
    <s v="R Anajatuba"/>
    <x v="193"/>
    <s v="Matutino"/>
    <s v="Mensal"/>
    <n v="0.208278664"/>
    <n v="0.14271197499999999"/>
    <d v="1899-12-30T11:42:19"/>
  </r>
  <r>
    <s v="R Manuel de Mata Sa"/>
    <s v="R Estevao Dias Vergara"/>
    <s v="R Moreira Terra"/>
    <x v="420"/>
    <s v="Matutino"/>
    <s v="Mensal"/>
    <n v="0.451232666"/>
    <n v="0.451232666"/>
    <d v="1899-12-30T11:56:51"/>
  </r>
  <r>
    <s v="R Manuel de Mattos Godinho"/>
    <s v="R Antonio Bonici"/>
    <s v="R Barra do Tarrachil"/>
    <x v="375"/>
    <s v="Matutino"/>
    <s v="Mensal"/>
    <n v="0.97251092100000003"/>
    <n v="9.4874840000000002E-2"/>
    <d v="1899-12-30T13:08:45"/>
  </r>
  <r>
    <s v="R Manuel de Mattos Godinho"/>
    <s v="R Barra do Tarrachil"/>
    <s v="R Fioravante Lopes Garcia"/>
    <x v="375"/>
    <s v="Matutino"/>
    <s v="Mensal"/>
    <n v="0.97251092100000003"/>
    <n v="9.2555289999999998E-2"/>
    <d v="1899-12-30T13:16:19"/>
  </r>
  <r>
    <s v="R Manuel de Mattos Godinho"/>
    <s v="R Fioravante Lopes Garcia"/>
    <s v="R Benevenuto de Magalhaes Taques"/>
    <x v="375"/>
    <s v="Matutino"/>
    <s v="Mensal"/>
    <n v="0.97251092100000003"/>
    <n v="0.20994721999999999"/>
    <d v="1899-12-30T13:33:28"/>
  </r>
  <r>
    <s v="R Manuel de Mattos Godinho"/>
    <s v="R Dr Assis Ribeiro"/>
    <s v="R Sampei Sato"/>
    <x v="257"/>
    <s v="Matutino"/>
    <s v="Mensal"/>
    <n v="0.97251092100000003"/>
    <n v="0.13646130400000001"/>
    <d v="1899-12-30T10:01:32"/>
  </r>
  <r>
    <s v="R Manuel de Mattos Godinho"/>
    <s v="R Sampei Sato"/>
    <s v="Tv Edite Candida da Silva"/>
    <x v="257"/>
    <s v="Matutino"/>
    <s v="Mensal"/>
    <n v="0.97251092100000003"/>
    <n v="1.9291724999999999E-2"/>
    <d v="1899-12-30T10:02:45"/>
  </r>
  <r>
    <s v="R Manuel de Mattos Godinho"/>
    <s v="Tv Edite Candida da Silva"/>
    <s v="Tv Edite Candida da Silva"/>
    <x v="257"/>
    <s v="Matutino"/>
    <s v="Mensal"/>
    <n v="0.97251092100000003"/>
    <n v="1.6951422000000001E-2"/>
    <d v="1899-12-30T10:03:49"/>
  </r>
  <r>
    <s v="R Manuel de Mattos Godinho"/>
    <s v="Tv Edite Candida da Silva"/>
    <s v="Vla Luiz Perassa Sobrinho"/>
    <x v="257"/>
    <s v="Matutino"/>
    <s v="Mensal"/>
    <n v="0.97251092100000003"/>
    <n v="9.5948240000000001E-3"/>
    <d v="1899-12-30T10:04:25"/>
  </r>
  <r>
    <s v="R Manuel de Mattos Godinho"/>
    <s v="Vla Luiz Perassa Sobrinho"/>
    <s v="R Luiz Perassa Sobrinho"/>
    <x v="257"/>
    <s v="Matutino"/>
    <s v="Mensal"/>
    <n v="0.97251092100000003"/>
    <n v="7.7544624000000006E-2"/>
    <d v="1899-12-30T10:09:17"/>
  </r>
  <r>
    <s v="R Manuel de Mattos Godinho"/>
    <s v="R Luiz Perassa Sobrinho"/>
    <s v="R Gilberto Jose Goncalves"/>
    <x v="257"/>
    <s v="Matutino"/>
    <s v="Mensal"/>
    <n v="0.97251092100000003"/>
    <n v="0.15734815999999999"/>
    <d v="1899-12-30T10:19:09"/>
  </r>
  <r>
    <s v="R Manuel de Mattos Godinho"/>
    <s v="R Gilberto Jose Goncalves"/>
    <s v="R Francisco Barroso Pereira"/>
    <x v="257"/>
    <s v="Matutino"/>
    <s v="Mensal"/>
    <n v="0.97251092100000003"/>
    <n v="9.3500732000000003E-2"/>
    <d v="1899-12-30T10:25:01"/>
  </r>
  <r>
    <s v="R Manuel de Mattos Godinho"/>
    <s v="R Francisco Barroso Pereira"/>
    <s v="R Antonio Bonici"/>
    <x v="257"/>
    <s v="Matutino"/>
    <s v="Mensal"/>
    <n v="0.97251092100000003"/>
    <n v="6.4440781000000003E-2"/>
    <d v="1899-12-30T10:29:03"/>
  </r>
  <r>
    <s v="R Manuel de Medeiros"/>
    <s v="R Tome Dias Laco"/>
    <s v="R Fernando de Godoi"/>
    <x v="42"/>
    <s v="Matutino"/>
    <s v="Mensal"/>
    <n v="9.4315147000000002E-2"/>
    <n v="9.4315147000000002E-2"/>
    <d v="1899-12-30T12:12:03"/>
  </r>
  <r>
    <s v="R Manuel de Sa"/>
    <s v="R Memoria Antiga"/>
    <s v="Vla R Manuel Moreira Ramos Entre R Manuel de Sa"/>
    <x v="329"/>
    <s v="Vespertino"/>
    <s v="Mensal"/>
    <n v="0.17183332800000001"/>
    <n v="0.12502069900000001"/>
    <d v="1899-12-30T17:47:24"/>
  </r>
  <r>
    <s v="R Manuel de Sa"/>
    <s v="Vla R Manuel Moreira Ramos Entre R Manuel de Sa"/>
    <s v="R Paulo Vicente"/>
    <x v="329"/>
    <s v="Vespertino"/>
    <s v="Mensal"/>
    <n v="0.17183332800000001"/>
    <n v="4.6812630000000001E-2"/>
    <d v="1899-12-30T17:50:35"/>
  </r>
  <r>
    <s v="R Manuel de Seixas"/>
    <s v="R Jose Martins dos Santos"/>
    <s v="R Jose Vieira Guimaraes"/>
    <x v="365"/>
    <s v="Matutino"/>
    <s v="Mensal"/>
    <n v="7.1676040999999996E-2"/>
    <n v="7.1676040999999996E-2"/>
    <d v="1899-12-30T11:21:19"/>
  </r>
  <r>
    <s v="R Manuel do Couto"/>
    <s v="R Pecanha Falcao"/>
    <s v="R Inacio Moreira"/>
    <x v="355"/>
    <s v="Vespertino"/>
    <s v="Mensal"/>
    <n v="0.14800437899999999"/>
    <n v="0.14800437899999999"/>
    <d v="1899-12-30T18:43:25"/>
  </r>
  <r>
    <s v="R Manuel do Patrocinio"/>
    <s v="R Oreste Damolin"/>
    <s v="S/Logradouro"/>
    <x v="77"/>
    <s v="Matutino"/>
    <s v="Mensal"/>
    <n v="0.27411031299999999"/>
    <n v="6.3751353999999996E-2"/>
    <d v="1899-12-30T12:12:23"/>
  </r>
  <r>
    <s v="R Manuel do Patrocinio"/>
    <s v="S/Logradouro"/>
    <s v="Psg Gabriel Fiorini"/>
    <x v="77"/>
    <s v="Matutino"/>
    <s v="Mensal"/>
    <n v="0.27411031299999999"/>
    <n v="0.12706977799999999"/>
    <d v="1899-12-30T12:19:09"/>
  </r>
  <r>
    <s v="R Manuel do Patrocinio"/>
    <s v="Psg Gabriel Fiorini"/>
    <s v="Psg Isaque Restali"/>
    <x v="77"/>
    <s v="Matutino"/>
    <s v="Mensal"/>
    <n v="0.27411031299999999"/>
    <n v="4.1724368999999997E-2"/>
    <d v="1899-12-30T12:21:23"/>
  </r>
  <r>
    <s v="R Manuel do Patrocinio"/>
    <s v="Psg Isaque Restali"/>
    <s v="R Jeronimo Barbas"/>
    <x v="77"/>
    <s v="Matutino"/>
    <s v="Mensal"/>
    <n v="0.27411031299999999"/>
    <n v="4.1564812E-2"/>
    <d v="1899-12-30T12:23:36"/>
  </r>
  <r>
    <s v="R Manuel do Prado Leao"/>
    <s v="R Rendon de Quebedo"/>
    <s v="R Sousa Pinto Bueno"/>
    <x v="59"/>
    <s v="Matutino"/>
    <s v="Mensal"/>
    <n v="0.195477348"/>
    <n v="9.2284934999999998E-2"/>
    <d v="1899-12-30T11:20:13"/>
  </r>
  <r>
    <s v="R Manuel do Prado Leao"/>
    <s v="R Sousa Pinto Bueno"/>
    <s v="R Domingos de Martins Pacheco"/>
    <x v="59"/>
    <s v="Matutino"/>
    <s v="Mensal"/>
    <n v="0.195477348"/>
    <n v="0.103192413"/>
    <d v="1899-12-30T11:25:37"/>
  </r>
  <r>
    <s v="R Manuel dos Reis"/>
    <s v="Av Dr Jose Artur Nova"/>
    <s v="R Benedito Bastos Barreto"/>
    <x v="11"/>
    <s v="Vespertino"/>
    <s v="Mensal"/>
    <n v="0.181076653"/>
    <n v="0.116408257"/>
    <d v="1899-12-30T18:56:39"/>
  </r>
  <r>
    <s v="R Manuel dos Reis"/>
    <s v="R Benedito Bastos Barreto"/>
    <s v="(Próprio Logradouro/Trecho) R Manuel dos Reis"/>
    <x v="11"/>
    <s v="Vespertino"/>
    <s v="Mensal"/>
    <n v="0.181076653"/>
    <n v="6.4668396000000003E-2"/>
    <d v="1899-12-30T19:00:06"/>
  </r>
  <r>
    <s v="R Manuel dos Reis Souza"/>
    <s v="Av das Alamandas"/>
    <s v="R Severino Arboleya Imbernon"/>
    <x v="63"/>
    <s v="Vespertino"/>
    <s v="Mensal"/>
    <n v="0.17733534200000001"/>
    <n v="0.10100650799999999"/>
    <d v="1899-12-30T18:59:39"/>
  </r>
  <r>
    <s v="R Manuel dos Reis Souza"/>
    <s v="R Severino Arboleya Imbernon"/>
    <s v="R Raimundo Goncalves Ferreira"/>
    <x v="63"/>
    <s v="Vespertino"/>
    <s v="Mensal"/>
    <n v="0.17733534200000001"/>
    <n v="0.104432045"/>
    <d v="1899-12-30T19:05:35"/>
  </r>
  <r>
    <s v="R Manuel dos Reis Souza"/>
    <s v="R Raimundo Goncalves Ferreira"/>
    <s v="Av Andre Cavalcanti"/>
    <x v="63"/>
    <s v="Vespertino"/>
    <s v="Mensal"/>
    <n v="0.17733534200000001"/>
    <n v="7.2903297000000006E-2"/>
    <d v="1899-12-30T19:09:44"/>
  </r>
  <r>
    <s v="R Manuel dos Santos Simoes"/>
    <s v="R Jose Elias de Almeida"/>
    <s v="R Jose Maria Alves de Deus"/>
    <x v="51"/>
    <s v="Matutino"/>
    <s v="Mensal"/>
    <n v="0.41043266699999997"/>
    <n v="5.9895153E-2"/>
    <d v="1899-12-30T12:35:39"/>
  </r>
  <r>
    <s v="R Manuel dos Santos Simoes"/>
    <s v="R Jose Maria Alves de Deus"/>
    <s v="R Marrecas"/>
    <x v="51"/>
    <s v="Matutino"/>
    <s v="Mensal"/>
    <n v="0.41043266699999997"/>
    <n v="3.8810848000000002E-2"/>
    <d v="1899-12-30T12:38:05"/>
  </r>
  <r>
    <s v="R Manuel dos Santos Simoes"/>
    <s v="R Marrecas"/>
    <s v="R Aguas Ferreas"/>
    <x v="51"/>
    <s v="Matutino"/>
    <s v="Mensal"/>
    <n v="0.41043266699999997"/>
    <n v="0.11942541499999999"/>
    <d v="1899-12-30T12:45:36"/>
  </r>
  <r>
    <s v="R Manuel dos Santos Simoes"/>
    <s v="R Aguas Ferreas"/>
    <s v="S/Logradouro"/>
    <x v="51"/>
    <s v="Matutino"/>
    <s v="Mensal"/>
    <n v="0.41043266699999997"/>
    <n v="6.3861816000000002E-2"/>
    <d v="1899-12-30T12:49:37"/>
  </r>
  <r>
    <s v="R Manuel dos Santos Simoes"/>
    <s v="S/Logradouro"/>
    <s v="R Manuel Leonel dos Santos"/>
    <x v="51"/>
    <s v="Matutino"/>
    <s v="Mensal"/>
    <n v="0.41043266699999997"/>
    <n v="8.4853507999999994E-2"/>
    <d v="1899-12-30T12:54:57"/>
  </r>
  <r>
    <s v="R Manuel dos Santos Simoes"/>
    <s v="R Manuel Leonel dos Santos"/>
    <s v="R Cone Antonio Manzi"/>
    <x v="51"/>
    <s v="Matutino"/>
    <s v="Mensal"/>
    <n v="0.41043266699999997"/>
    <n v="4.3585925999999997E-2"/>
    <d v="1899-12-30T12:57:41"/>
  </r>
  <r>
    <s v="R Manuel Duarte Ferro"/>
    <s v="R Cabixis"/>
    <s v="(Próprio Logradouro/Trecho) R Manuel Duarte Ferro"/>
    <x v="360"/>
    <s v="Matutino"/>
    <s v="Mensal"/>
    <n v="0.97818894199999995"/>
    <n v="2.6832779000000001E-2"/>
    <d v="1899-12-30T12:32:12"/>
  </r>
  <r>
    <s v="R Manuel Duarte Ferro"/>
    <s v="R Cabixis"/>
    <s v="R Cachoeira Utupiru"/>
    <x v="360"/>
    <s v="Matutino"/>
    <s v="Mensal"/>
    <n v="0.97818894199999995"/>
    <n v="4.6779796999999998E-2"/>
    <d v="1899-12-30T12:35:19"/>
  </r>
  <r>
    <s v="R Manuel Duarte Ferro"/>
    <s v="R Cachoeira Utupiru"/>
    <s v="R Catamara"/>
    <x v="360"/>
    <s v="Matutino"/>
    <s v="Mensal"/>
    <n v="0.97818894199999995"/>
    <n v="5.3619769999999997E-2"/>
    <d v="1899-12-30T12:38:54"/>
  </r>
  <r>
    <s v="R Manuel Duarte Ferro"/>
    <s v="R Catamara"/>
    <s v="R Cachoeira Escaramuca"/>
    <x v="360"/>
    <s v="Matutino"/>
    <s v="Mensal"/>
    <n v="0.97818894199999995"/>
    <n v="5.3997020999999999E-2"/>
    <d v="1899-12-30T12:42:31"/>
  </r>
  <r>
    <s v="R Manuel Duarte Ferro"/>
    <s v="R Cachoeira Escaramuca"/>
    <s v="R Salvador Balbino de Matos"/>
    <x v="360"/>
    <s v="Matutino"/>
    <s v="Mensal"/>
    <n v="0.97818894199999995"/>
    <n v="0.108886307"/>
    <d v="1899-12-30T12:49:47"/>
  </r>
  <r>
    <s v="R Manuel Duarte Ferro"/>
    <s v="R Salvador Balbino de Matos"/>
    <s v="R Mafura"/>
    <x v="360"/>
    <s v="Matutino"/>
    <s v="Mensal"/>
    <n v="0.97818894199999995"/>
    <n v="0.103550644"/>
    <d v="1899-12-30T12:56:42"/>
  </r>
  <r>
    <s v="R Manuel Duarte Ferro"/>
    <s v="R Gruta das Princesas"/>
    <s v="R Carmila"/>
    <x v="336"/>
    <s v="Vespertino"/>
    <s v="Mensal"/>
    <n v="0.97818894199999995"/>
    <n v="5.4890911000000001E-2"/>
    <d v="1899-12-30T18:41:28"/>
  </r>
  <r>
    <s v="R Manuel Duarte Ferro"/>
    <s v="R Carmila"/>
    <s v="R Agostinho Alves Marinho"/>
    <x v="336"/>
    <s v="Vespertino"/>
    <s v="Mensal"/>
    <n v="0.97818894199999995"/>
    <n v="5.2712470999999997E-2"/>
    <d v="1899-12-30T18:44:52"/>
  </r>
  <r>
    <s v="R Manuel Duarte Ferro"/>
    <s v="R Agostinho Alves Marinho"/>
    <s v="R Abacatuaja"/>
    <x v="336"/>
    <s v="Vespertino"/>
    <s v="Mensal"/>
    <n v="0.97818894199999995"/>
    <n v="0.108813927"/>
    <d v="1899-12-30T18:51:54"/>
  </r>
  <r>
    <s v="R Manuel Duarte Ferro"/>
    <s v="R Abacatuaja"/>
    <s v="R Confluencia da Forquilha"/>
    <x v="336"/>
    <s v="Vespertino"/>
    <s v="Mensal"/>
    <n v="0.97818894199999995"/>
    <n v="0.106400627"/>
    <d v="1899-12-30T18:58:45"/>
  </r>
  <r>
    <s v="R Manuel Duarte Ferro"/>
    <s v="R Confluencia da Forquilha"/>
    <s v="Tv Jose Pedro de Mendonca"/>
    <x v="336"/>
    <s v="Vespertino"/>
    <s v="Mensal"/>
    <n v="0.97818894199999995"/>
    <n v="5.2866795000000001E-2"/>
    <d v="1899-12-30T19:02:10"/>
  </r>
  <r>
    <s v="R Manuel Duarte Ferro"/>
    <s v="Tv Jose Pedro de Mendonca"/>
    <s v="R Cachoeira Mangaval"/>
    <x v="336"/>
    <s v="Vespertino"/>
    <s v="Mensal"/>
    <n v="0.97818894199999995"/>
    <n v="5.6928467000000003E-2"/>
    <d v="1899-12-30T19:05:51"/>
  </r>
  <r>
    <s v="R Manuel Duarte Ferro"/>
    <s v="R Cachoeira Mangaval"/>
    <s v="R Domingos Fernandes Nobre"/>
    <x v="336"/>
    <s v="Vespertino"/>
    <s v="Mensal"/>
    <n v="0.97818894199999995"/>
    <n v="0.10775491299999999"/>
    <d v="1899-12-30T19:12:48"/>
  </r>
  <r>
    <s v="R Manuel Duarte Ferro"/>
    <s v="R Domingos Fernandes Nobre"/>
    <s v="(Próprio Logradouro/Trecho) R Manuel Duarte Ferro"/>
    <x v="336"/>
    <s v="Vespertino"/>
    <s v="Mensal"/>
    <n v="0.97818894199999995"/>
    <n v="4.4154513999999999E-2"/>
    <d v="1899-12-30T19:15:39"/>
  </r>
  <r>
    <s v="R Manuel Escudeiro"/>
    <s v="R Manuel Xavier dos Passos"/>
    <s v="R Anibal Thomaz Gomes"/>
    <x v="401"/>
    <s v="Matutino"/>
    <s v="Mensal"/>
    <n v="0.15119254300000001"/>
    <n v="7.8394988999999998E-2"/>
    <d v="1899-12-30T12:01:08"/>
  </r>
  <r>
    <s v="R Manuel Escudeiro"/>
    <s v="R Anibal Thomaz Gomes"/>
    <s v="Av Claudio da Costa"/>
    <x v="118"/>
    <s v="Matutino"/>
    <s v="Mensal"/>
    <n v="0.15119254300000001"/>
    <n v="7.2797554E-2"/>
    <d v="1899-12-30T12:24:16"/>
  </r>
  <r>
    <s v="R Manuel Faria Inojosa"/>
    <s v="R Humberto Romani"/>
    <s v="R Tiago Ferreira"/>
    <x v="68"/>
    <s v="Vespertino"/>
    <s v="Mensal"/>
    <n v="0.144540009"/>
    <n v="0.144540009"/>
    <d v="1899-12-30T16:58:13"/>
  </r>
  <r>
    <s v="R Manuel Felix de Lima"/>
    <s v="Av Diogo da Costa Tavares"/>
    <s v="R Antonio Luis dos Passos"/>
    <x v="286"/>
    <s v="Vespertino"/>
    <s v="Mensal"/>
    <n v="0.79925718700000004"/>
    <n v="0.122678566"/>
    <d v="1899-12-30T19:44:35"/>
  </r>
  <r>
    <s v="R Manuel Felix de Lima"/>
    <s v="R Antonio Luis dos Passos"/>
    <s v="R Cezario de Barros"/>
    <x v="286"/>
    <s v="Vespertino"/>
    <s v="Mensal"/>
    <n v="0.79925718700000004"/>
    <n v="8.3368379999999992E-3"/>
    <d v="1899-12-30T19:44:59"/>
  </r>
  <r>
    <s v="R Manuel Felix de Lima"/>
    <s v="R Cezario de Barros"/>
    <s v="R Antonio Fernandes Malio"/>
    <x v="286"/>
    <s v="Vespertino"/>
    <s v="Mensal"/>
    <n v="0.79925718700000004"/>
    <n v="0.122922668"/>
    <d v="1899-12-30T19:50:55"/>
  </r>
  <r>
    <s v="R Manuel Felix de Lima"/>
    <s v="R Antonio Fernandes Malio"/>
    <s v="R Andre de Magalhaes"/>
    <x v="286"/>
    <s v="Vespertino"/>
    <s v="Mensal"/>
    <n v="0.79925718700000004"/>
    <n v="3.465435E-2"/>
    <d v="1899-12-30T19:52:36"/>
  </r>
  <r>
    <s v="R Manuel Felix de Lima"/>
    <s v="R Andre de Magalhaes"/>
    <s v="R Duarte Martins Mourao"/>
    <x v="286"/>
    <s v="Vespertino"/>
    <s v="Mensal"/>
    <n v="0.79925718700000004"/>
    <n v="0.224108475"/>
    <d v="1899-12-30T20:03:25"/>
  </r>
  <r>
    <s v="R Manuel Felix de Lima"/>
    <s v="R Duarte Martins Mourao"/>
    <s v="R Canacatage"/>
    <x v="286"/>
    <s v="Vespertino"/>
    <s v="Mensal"/>
    <n v="0.79925718700000004"/>
    <n v="0.15556614699999999"/>
    <d v="1899-12-30T20:10:56"/>
  </r>
  <r>
    <s v="R Manuel Felix de Lima"/>
    <s v="R Canacatage"/>
    <s v="R Manajos"/>
    <x v="286"/>
    <s v="Vespertino"/>
    <s v="Mensal"/>
    <n v="0.79925718700000004"/>
    <n v="0.130990143"/>
    <d v="1899-12-30T20:17:16"/>
  </r>
  <r>
    <s v="R Manuel Feliz Querino"/>
    <s v="Av Joao Batista Santiago"/>
    <s v="Av Teodoro Bernardo do Nascimento"/>
    <x v="207"/>
    <s v="Vespertino"/>
    <s v="Mensal"/>
    <n v="0.21450390599999999"/>
    <n v="0.21450390599999999"/>
    <d v="1899-12-30T18:51:46"/>
  </r>
  <r>
    <s v="R Manuel Fernandes Sardinha"/>
    <s v="R Francisco Gambarrota"/>
    <s v="R Eugenio Sans"/>
    <x v="87"/>
    <s v="Vespertino"/>
    <s v="Mensal"/>
    <n v="0.111048172"/>
    <n v="0.111048172"/>
    <d v="1899-12-30T18:59:22"/>
  </r>
  <r>
    <s v="R Manuel Fonseca Neto"/>
    <s v="R Antonio da Silva Herdeiro"/>
    <s v="R Manuel Rodrigues Graca"/>
    <x v="326"/>
    <s v="Vespertino"/>
    <s v="Mensal"/>
    <n v="7.8034942999999996E-2"/>
    <n v="7.8034942999999996E-2"/>
    <d v="1899-12-30T18:39:59"/>
  </r>
  <r>
    <s v="R Manuel Franca dos Santos"/>
    <s v="Av Joao Rodrigues Ruiz"/>
    <s v="(Próprio Logradouro/Trecho) R Manuel Franca dos Santos"/>
    <x v="211"/>
    <s v="Matutino"/>
    <s v="Mensal"/>
    <n v="0.440917279"/>
    <n v="2.7746516999999998E-2"/>
    <d v="1899-12-30T11:51:43"/>
  </r>
  <r>
    <s v="R Manuel Franca dos Santos"/>
    <s v="R Francisco Barroso"/>
    <s v="(Próprio Logradouro/Trecho) R Manuel Franca dos Santos"/>
    <x v="211"/>
    <s v="Matutino"/>
    <s v="Mensal"/>
    <n v="0.440917279"/>
    <n v="0.18585600299999999"/>
    <d v="1899-12-30T12:03:19"/>
  </r>
  <r>
    <s v="R Manuel Franca dos Santos"/>
    <s v="Av Joao Rodrigues Ruiz"/>
    <s v="(Próprio Logradouro/Trecho) R Manuel Franca dos Santos"/>
    <x v="211"/>
    <s v="Matutino"/>
    <s v="Mensal"/>
    <n v="0.440917279"/>
    <n v="2.1514848999999999E-2"/>
    <d v="1899-12-30T12:04:40"/>
  </r>
  <r>
    <s v="R Manuel Franca dos Santos"/>
    <s v="R Francisco Barroso"/>
    <s v="Vla Sete"/>
    <x v="211"/>
    <s v="Matutino"/>
    <s v="Mensal"/>
    <n v="0.440917279"/>
    <n v="0.113094902"/>
    <d v="1899-12-30T12:11:43"/>
  </r>
  <r>
    <s v="R Manuel Franca dos Santos"/>
    <s v="Vla Sete"/>
    <s v="R Manuel Quirino de Mattos"/>
    <x v="211"/>
    <s v="Matutino"/>
    <s v="Mensal"/>
    <n v="0.440917279"/>
    <n v="8.0839866999999996E-2"/>
    <d v="1899-12-30T12:16:46"/>
  </r>
  <r>
    <s v="R Manuel Franca dos Santos"/>
    <s v="Av Joao Rodrigues Ruiz"/>
    <s v="Av Joao Rodrigues Ruiz"/>
    <x v="212"/>
    <s v="Matutino"/>
    <s v="Mensal"/>
    <n v="0.440917279"/>
    <n v="1.1865140999999999E-2"/>
    <d v="1899-12-30T11:21:40"/>
  </r>
  <r>
    <s v="R Manuel Francisco Araujo"/>
    <s v="R Jose Pereira Santos"/>
    <s v="R Francisco da Silva Muniz"/>
    <x v="281"/>
    <s v="Vespertino"/>
    <s v="Mensal"/>
    <n v="0.271073181"/>
    <n v="4.0862053000000002E-2"/>
    <d v="1899-12-30T19:59:48"/>
  </r>
  <r>
    <s v="R Manuel Francisco Araujo"/>
    <s v="R Francisco da Silva Muniz"/>
    <s v="Pc Joao Batista Santeiro"/>
    <x v="281"/>
    <s v="Vespertino"/>
    <s v="Mensal"/>
    <n v="0.271073181"/>
    <n v="7.6551177999999998E-2"/>
    <d v="1899-12-30T20:04:53"/>
  </r>
  <r>
    <s v="R Manuel Francisco Araujo"/>
    <s v="Pc Joao Batista Santeiro"/>
    <s v="Pc Joao Batista Santeiro"/>
    <x v="281"/>
    <s v="Vespertino"/>
    <s v="Mensal"/>
    <n v="0.271073181"/>
    <n v="3.7038150999999998E-2"/>
    <d v="1899-12-30T20:07:20"/>
  </r>
  <r>
    <s v="R Manuel Francisco Araujo"/>
    <s v="Pc Joao Batista Santeiro"/>
    <s v="R Tiago Moreira"/>
    <x v="281"/>
    <s v="Vespertino"/>
    <s v="Mensal"/>
    <n v="0.271073181"/>
    <n v="7.6455254E-2"/>
    <d v="1899-12-30T20:12:25"/>
  </r>
  <r>
    <s v="R Manuel Francisco Araujo"/>
    <s v="R Tiago Moreira"/>
    <s v="R Francisco Machado Cruz"/>
    <x v="281"/>
    <s v="Vespertino"/>
    <s v="Mensal"/>
    <n v="0.271073181"/>
    <n v="4.0166545999999997E-2"/>
    <d v="1899-12-30T20:15:05"/>
  </r>
  <r>
    <s v="R Manuel Henriques de Paiva"/>
    <s v="R Antonio Pavao"/>
    <s v="R Pedro Leme"/>
    <x v="419"/>
    <s v="Vespertino"/>
    <s v="Mensal"/>
    <n v="0.18570478099999999"/>
    <n v="0.12382201399999999"/>
    <d v="1899-12-30T17:16:59"/>
  </r>
  <r>
    <s v="R Manuel Henriques de Paiva"/>
    <s v="R Pedro Leme"/>
    <s v="R Jose Pardo"/>
    <x v="419"/>
    <s v="Vespertino"/>
    <s v="Mensal"/>
    <n v="0.18570478099999999"/>
    <n v="6.1882766999999998E-2"/>
    <d v="1899-12-30T17:20:26"/>
  </r>
  <r>
    <s v="R Manuel Inacio"/>
    <s v="Av Geronimo Barbosa da Silva"/>
    <s v="R Jose Inocencio da Costa"/>
    <x v="182"/>
    <s v="Vespertino"/>
    <s v="Mensal"/>
    <n v="9.9345595999999994E-2"/>
    <n v="9.9345595999999994E-2"/>
    <d v="1899-12-30T18:30:41"/>
  </r>
  <r>
    <s v="R Manuel Inacio de Loiola"/>
    <s v="R Maria Baumann Mendonca"/>
    <s v="R Guaia Guacu"/>
    <x v="395"/>
    <s v="Vespertino"/>
    <s v="Mensal"/>
    <n v="0.230560337"/>
    <n v="6.8124755999999995E-2"/>
    <d v="1899-12-30T16:15:48"/>
  </r>
  <r>
    <s v="R Manuel Inacio de Loiola"/>
    <s v="R Guaia Guacu"/>
    <s v="S/Logradouro"/>
    <x v="395"/>
    <s v="Vespertino"/>
    <s v="Mensal"/>
    <n v="0.230560337"/>
    <n v="3.8072643000000003E-2"/>
    <d v="1899-12-30T16:18:21"/>
  </r>
  <r>
    <s v="R Manuel Inacio de Loiola"/>
    <s v="S/Logradouro"/>
    <s v="R Um"/>
    <x v="395"/>
    <s v="Vespertino"/>
    <s v="Mensal"/>
    <n v="0.230560337"/>
    <n v="5.5428719000000001E-2"/>
    <d v="1899-12-30T16:22:04"/>
  </r>
  <r>
    <s v="R Manuel Inacio de Loiola"/>
    <s v="R Um"/>
    <s v="R Narciso Araujo"/>
    <x v="395"/>
    <s v="Vespertino"/>
    <s v="Mensal"/>
    <n v="0.230560337"/>
    <n v="6.8934219000000005E-2"/>
    <d v="1899-12-30T16:26:41"/>
  </r>
  <r>
    <s v="R Manuel Joao da Silva"/>
    <s v="R Francisco Barroso"/>
    <s v="Vla Sete"/>
    <x v="211"/>
    <s v="Matutino"/>
    <s v="Mensal"/>
    <n v="0.43846929200000001"/>
    <n v="0.116716026"/>
    <d v="1899-12-30T12:24:03"/>
  </r>
  <r>
    <s v="R Manuel Joao da Silva"/>
    <s v="Vla Sete"/>
    <s v="Vla Oito"/>
    <x v="211"/>
    <s v="Matutino"/>
    <s v="Mensal"/>
    <n v="0.43846929200000001"/>
    <n v="2.8285080000000001E-2"/>
    <d v="1899-12-30T12:25:49"/>
  </r>
  <r>
    <s v="R Manuel Joao da Silva"/>
    <s v="Vla Oito"/>
    <s v="R Manuel Quirino de Mattos"/>
    <x v="211"/>
    <s v="Matutino"/>
    <s v="Mensal"/>
    <n v="0.43846929200000001"/>
    <n v="0.11709151499999999"/>
    <d v="1899-12-30T12:33:07"/>
  </r>
  <r>
    <s v="R Manuel Joao da Silva"/>
    <s v="Av Joao Rodrigues Ruiz"/>
    <s v="R Joao Lopes de Lima"/>
    <x v="211"/>
    <s v="Matutino"/>
    <s v="Mensal"/>
    <n v="0.43846929200000001"/>
    <n v="6.8755767999999995E-2"/>
    <d v="1899-12-30T12:37:24"/>
  </r>
  <r>
    <s v="R Manuel Joao da Silva"/>
    <s v="R Joao Lopes de Lima"/>
    <s v="(Próprio Logradouro/Trecho) R Manuel Joao da Silva"/>
    <x v="211"/>
    <s v="Matutino"/>
    <s v="Mensal"/>
    <n v="0.43846929200000001"/>
    <n v="0.107620903"/>
    <d v="1899-12-30T12:44:07"/>
  </r>
  <r>
    <s v="R Manuel Joaquim de Abreu"/>
    <s v="R Alexandre de Moura"/>
    <s v="R Dona Catarina Velasco"/>
    <x v="341"/>
    <s v="Vespertino"/>
    <s v="Mensal"/>
    <n v="0.132580795"/>
    <n v="0.132580795"/>
    <d v="1899-12-30T19:44:37"/>
  </r>
  <r>
    <s v="R Manuel Jorge Correa"/>
    <s v="Av Campanella"/>
    <s v="R Alexandre Dias"/>
    <x v="64"/>
    <s v="Vespertino"/>
    <s v="Mensal"/>
    <n v="0.358315948"/>
    <n v="0.358315948"/>
    <d v="1899-12-30T19:06:43"/>
  </r>
  <r>
    <s v="R Manuel Jose Vaz"/>
    <s v="R Bento Rodrigues Caldeira"/>
    <s v="R Manuel Alvares Pimentel"/>
    <x v="414"/>
    <s v="Vespertino"/>
    <s v="Mensal"/>
    <n v="0.45982122800000003"/>
    <n v="0.16180276499999999"/>
    <d v="1899-12-30T16:18:27"/>
  </r>
  <r>
    <s v="R Manuel Jose Vaz"/>
    <s v="R Bento Rodrigues Caldeira"/>
    <s v="R Luis Garambeu"/>
    <x v="414"/>
    <s v="Vespertino"/>
    <s v="Mensal"/>
    <n v="0.45982122800000003"/>
    <n v="0.14683801299999999"/>
    <d v="1899-12-30T16:29:28"/>
  </r>
  <r>
    <s v="R Manuel Leiroz"/>
    <s v="S/Logradouro"/>
    <s v="AV BUENOS AIRES"/>
    <x v="100"/>
    <s v="Vespertino"/>
    <s v="Mensal"/>
    <n v="7.0925223999999995E-2"/>
    <n v="7.0925223999999995E-2"/>
    <d v="1899-12-30T18:36:03"/>
  </r>
  <r>
    <s v="R Manuel Lemes da Silva"/>
    <s v="R Dr Jose Pereira Gomes"/>
    <s v="Tv Augusto Jose de Jesus"/>
    <x v="150"/>
    <s v="Matutino"/>
    <s v="Mensal"/>
    <n v="1.1417728500000002"/>
    <n v="4.6430023000000001E-2"/>
    <d v="1899-12-30T11:40:00"/>
  </r>
  <r>
    <s v="R Manuel Lemes da Silva"/>
    <s v="Tv Augusto Jose de Jesus"/>
    <s v="R Baltazar de Lemos Navarro"/>
    <x v="150"/>
    <s v="Matutino"/>
    <s v="Mensal"/>
    <n v="1.1417728500000002"/>
    <n v="5.6320911000000001E-2"/>
    <d v="1899-12-30T11:43:41"/>
  </r>
  <r>
    <s v="R Manuel Lemes da Silva"/>
    <s v="R Baltazar de Lemos Navarro"/>
    <s v="R Walter Voss"/>
    <x v="150"/>
    <s v="Matutino"/>
    <s v="Mensal"/>
    <n v="1.1417728500000002"/>
    <n v="0.105504158"/>
    <d v="1899-12-30T11:50:35"/>
  </r>
  <r>
    <s v="R Manuel Lemes da Silva"/>
    <s v="R Walter Voss"/>
    <s v="R Alto Longa"/>
    <x v="150"/>
    <s v="Matutino"/>
    <s v="Mensal"/>
    <n v="1.1417728500000002"/>
    <n v="7.3448562999999994E-2"/>
    <d v="1899-12-30T11:55:23"/>
  </r>
  <r>
    <s v="R Manuel Lemes da Silva"/>
    <s v="R Alto Longa"/>
    <s v="R Dr Celso Alves de Araujo"/>
    <x v="150"/>
    <s v="Matutino"/>
    <s v="Mensal"/>
    <n v="1.1417728500000002"/>
    <n v="3.8472559999999999E-3"/>
    <d v="1899-12-30T11:55:39"/>
  </r>
  <r>
    <s v="R Manuel Lemes da Silva"/>
    <s v="R Dr Celso Alves de Araujo"/>
    <s v="R Nicanor Nogueira"/>
    <x v="150"/>
    <s v="Matutino"/>
    <s v="Mensal"/>
    <n v="1.1417728500000002"/>
    <n v="8.7643288E-2"/>
    <d v="1899-12-30T12:01:23"/>
  </r>
  <r>
    <s v="R Manuel Lemes da Silva"/>
    <s v="R Nicanor Nogueira"/>
    <s v="R Joao Missel Gigante"/>
    <x v="150"/>
    <s v="Matutino"/>
    <s v="Mensal"/>
    <n v="1.1417728500000002"/>
    <n v="2.4049561000000001E-2"/>
    <d v="1899-12-30T12:02:57"/>
  </r>
  <r>
    <s v="R Manuel Lemes da Silva"/>
    <s v="R Joao Missel Gigante"/>
    <s v="R Jose da Cruz Camargo"/>
    <x v="150"/>
    <s v="Matutino"/>
    <s v="Mensal"/>
    <n v="1.1417728500000002"/>
    <n v="0.164473068"/>
    <d v="1899-12-30T12:13:42"/>
  </r>
  <r>
    <s v="R Manuel Lemes da Silva"/>
    <s v="R Dr Jose Pereira Gomes"/>
    <s v="R Guajarutas"/>
    <x v="125"/>
    <s v="Matutino"/>
    <s v="Mensal"/>
    <n v="1.1417728500000002"/>
    <n v="7.7617751999999998E-2"/>
    <d v="1899-12-30T10:50:31"/>
  </r>
  <r>
    <s v="R Manuel Lemes da Silva"/>
    <s v="R Jose da Cruz Camargo"/>
    <s v="R Antonio D Amin"/>
    <x v="151"/>
    <s v="Matutino"/>
    <s v="Mensal"/>
    <n v="1.1417728500000002"/>
    <n v="0.10306604799999999"/>
    <d v="1899-12-30T13:40:11"/>
  </r>
  <r>
    <s v="R Manuel Lemes da Silva"/>
    <s v="R Antonio D Amin"/>
    <s v="Av Dr Almiro Leal da Costa"/>
    <x v="151"/>
    <s v="Matutino"/>
    <s v="Mensal"/>
    <n v="1.1417728500000002"/>
    <n v="9.4919455999999999E-2"/>
    <d v="1899-12-30T13:46:26"/>
  </r>
  <r>
    <s v="R Manuel Lemes da Silva"/>
    <s v="Av Dr Almiro Leal da Costa"/>
    <s v="Av Dr Almiro Leal da Costa"/>
    <x v="151"/>
    <s v="Matutino"/>
    <s v="Mensal"/>
    <n v="1.1417728500000002"/>
    <n v="7.587707E-3"/>
    <d v="1899-12-30T13:46:56"/>
  </r>
  <r>
    <s v="R Manuel Lemes da Silva"/>
    <s v="Av Dr Almiro Leal da Costa"/>
    <s v="R Jatuarana"/>
    <x v="151"/>
    <s v="Matutino"/>
    <s v="Mensal"/>
    <n v="1.1417728500000002"/>
    <n v="6.3761161999999996E-2"/>
    <d v="1899-12-30T13:51:08"/>
  </r>
  <r>
    <s v="R Manuel Lemes da Silva"/>
    <s v="R Jatuarana"/>
    <s v="R Maximiano Correa dos Santos"/>
    <x v="151"/>
    <s v="Matutino"/>
    <s v="Mensal"/>
    <n v="1.1417728500000002"/>
    <n v="6.3851726999999997E-2"/>
    <d v="1899-12-30T13:55:20"/>
  </r>
  <r>
    <s v="R Manuel Lemes da Silva"/>
    <s v="R Maximiano Correa dos Santos"/>
    <s v="R Sargaco"/>
    <x v="151"/>
    <s v="Matutino"/>
    <s v="Mensal"/>
    <n v="1.1417728500000002"/>
    <n v="9.7805564999999997E-2"/>
    <d v="1899-12-30T14:01:47"/>
  </r>
  <r>
    <s v="R Manuel Lemes da Silva"/>
    <s v="R Sargaco"/>
    <s v="R Dr Jose Pereira Gomes"/>
    <x v="151"/>
    <s v="Matutino"/>
    <s v="Mensal"/>
    <n v="1.1417728500000002"/>
    <n v="7.1446608999999994E-2"/>
    <d v="1899-12-30T14:06:29"/>
  </r>
  <r>
    <s v="R Manuel Leoncio Rodriguez"/>
    <s v="R Manuel Arce"/>
    <s v="R Manuel Arce"/>
    <x v="220"/>
    <s v="Matutino"/>
    <s v="Mensal"/>
    <n v="0.161520258"/>
    <n v="3.1650293000000003E-2"/>
    <d v="1899-12-30T13:06:55"/>
  </r>
  <r>
    <s v="R Manuel Leoncio Rodriguez"/>
    <s v="R Manuel Arce"/>
    <s v="R Ana Essipova"/>
    <x v="220"/>
    <s v="Matutino"/>
    <s v="Mensal"/>
    <n v="0.161520258"/>
    <n v="0.129869965"/>
    <d v="1899-12-30T13:13:52"/>
  </r>
  <r>
    <s v="R Manuel Leonel dos Santos"/>
    <s v="R Jose Maria Alves de Deus"/>
    <s v="R Abadia"/>
    <x v="51"/>
    <s v="Matutino"/>
    <s v="Mensal"/>
    <n v="0.34812440500000003"/>
    <n v="0.16317617800000001"/>
    <d v="1899-12-30T12:03:27"/>
  </r>
  <r>
    <s v="R Manuel Leonel dos Santos"/>
    <s v="R Abadia"/>
    <s v="R Manuel dos Santos Simoes"/>
    <x v="51"/>
    <s v="Matutino"/>
    <s v="Mensal"/>
    <n v="0.34812440500000003"/>
    <n v="0.18494822699999999"/>
    <d v="1899-12-30T12:15:05"/>
  </r>
  <r>
    <s v="R Manuel Lordelo"/>
    <s v="R Boaventura Dias"/>
    <s v="R Ernesto Closson"/>
    <x v="117"/>
    <s v="Matutino"/>
    <s v="Mensal"/>
    <n v="0.20571956599999999"/>
    <n v="7.1088981999999995E-2"/>
    <d v="1899-12-30T11:44:35"/>
  </r>
  <r>
    <s v="R Manuel Lordelo"/>
    <s v="R Ernesto Closson"/>
    <s v="R Anibal Thomaz Gomes"/>
    <x v="117"/>
    <s v="Matutino"/>
    <s v="Mensal"/>
    <n v="0.20571956599999999"/>
    <n v="7.1901679999999996E-2"/>
    <d v="1899-12-30T11:48:00"/>
  </r>
  <r>
    <s v="R Manuel Lordelo"/>
    <s v="R Anibal Thomaz Gomes"/>
    <s v="S/Logradouro"/>
    <x v="117"/>
    <s v="Matutino"/>
    <s v="Mensal"/>
    <n v="0.20571956599999999"/>
    <n v="3.7127747000000003E-2"/>
    <d v="1899-12-30T11:49:47"/>
  </r>
  <r>
    <s v="R Manuel Lordelo"/>
    <s v="S/Logradouro"/>
    <s v="R Jose Francisco Moreira"/>
    <x v="117"/>
    <s v="Matutino"/>
    <s v="Mensal"/>
    <n v="0.20571956599999999"/>
    <n v="2.5601157999999999E-2"/>
    <d v="1899-12-30T11:51:00"/>
  </r>
  <r>
    <s v="R Manuel Mainardi"/>
    <s v="R Bento Soares Mota"/>
    <s v="R Castanho Taques"/>
    <x v="371"/>
    <s v="Vespertino"/>
    <s v="Mensal"/>
    <n v="0.167206297"/>
    <n v="0.148793655"/>
    <d v="1899-12-30T17:16:41"/>
  </r>
  <r>
    <s v="R Manuel Mainardi"/>
    <s v="R Castanho Taques"/>
    <s v="R Pires de Avila"/>
    <x v="371"/>
    <s v="Vespertino"/>
    <s v="Mensal"/>
    <n v="0.167206297"/>
    <n v="1.8412642E-2"/>
    <d v="1899-12-30T17:17:44"/>
  </r>
  <r>
    <s v="R Manuel Marino Tapia"/>
    <s v="R Gabriel Soares"/>
    <s v="Tv Signo"/>
    <x v="253"/>
    <s v="Vespertino"/>
    <s v="Mensal"/>
    <n v="0.19293853"/>
    <n v="9.7030327E-2"/>
    <d v="1899-12-30T17:50:55"/>
  </r>
  <r>
    <s v="R Manuel Marino Tapia"/>
    <s v="Tv Signo"/>
    <s v="R Serafim Dias Machado"/>
    <x v="253"/>
    <s v="Vespertino"/>
    <s v="Mensal"/>
    <n v="0.19293853"/>
    <n v="9.5908202999999997E-2"/>
    <d v="1899-12-30T17:56:39"/>
  </r>
  <r>
    <s v="R Manuel Martins"/>
    <s v="R Antonio Ribeiro Jr"/>
    <s v="R Caetano de Silvio"/>
    <x v="69"/>
    <s v="Vespertino"/>
    <s v="Mensal"/>
    <n v="0.143498978"/>
    <n v="0.143498978"/>
    <d v="1899-12-30T19:05:18"/>
  </r>
  <r>
    <s v="R Manuel Martins de Melo"/>
    <s v="R Sebastiao Pinto Cabral"/>
    <s v="R Cachoeira Escaramuca"/>
    <x v="319"/>
    <s v="Matutino"/>
    <s v="Mensal"/>
    <n v="0.95652807200000012"/>
    <n v="5.3762141999999999E-2"/>
    <d v="1899-12-30T12:17:13"/>
  </r>
  <r>
    <s v="R Manuel Martins de Melo"/>
    <s v="R Cachoeira Escaramuca"/>
    <s v="R Cachoeira Utupiru"/>
    <x v="319"/>
    <s v="Matutino"/>
    <s v="Mensal"/>
    <n v="0.95652807200000012"/>
    <n v="0.10647285500000001"/>
    <d v="1899-12-30T12:24:21"/>
  </r>
  <r>
    <s v="R Manuel Martins de Melo"/>
    <s v="Av Mal Tito"/>
    <s v="R Lourival Rodrigues da Silva"/>
    <x v="360"/>
    <s v="Matutino"/>
    <s v="Mensal"/>
    <n v="0.95652807200000012"/>
    <n v="0.11067998499999999"/>
    <d v="1899-12-30T13:04:05"/>
  </r>
  <r>
    <s v="R Manuel Martins de Melo"/>
    <s v="R Lourival Rodrigues da Silva"/>
    <s v="R Salvador Balbino de Matos"/>
    <x v="360"/>
    <s v="Matutino"/>
    <s v="Mensal"/>
    <n v="0.95652807200000012"/>
    <n v="0.107899155"/>
    <d v="1899-12-30T13:11:17"/>
  </r>
  <r>
    <s v="R Manuel Martins de Melo"/>
    <s v="R Salvador Balbino de Matos"/>
    <s v="R Sebastiao Pinto Cabral"/>
    <x v="360"/>
    <s v="Matutino"/>
    <s v="Mensal"/>
    <n v="0.95652807200000012"/>
    <n v="5.4438225E-2"/>
    <d v="1899-12-30T13:14:55"/>
  </r>
  <r>
    <s v="R Manuel Martins de Melo"/>
    <s v="R Domingos Fernandes Nobre"/>
    <s v="(Próprio Logradouro/Trecho) R Manuel Martins de Melo"/>
    <x v="337"/>
    <s v="Vespertino"/>
    <s v="Mensal"/>
    <n v="0.95652807200000012"/>
    <n v="5.7743072999999999E-2"/>
    <d v="1899-12-30T18:42:41"/>
  </r>
  <r>
    <s v="R Manuel Martins de Melo"/>
    <s v="R Domingos Fernandes Nobre"/>
    <s v="R Cachoeira Mangaval"/>
    <x v="337"/>
    <s v="Vespertino"/>
    <s v="Mensal"/>
    <n v="0.95652807200000012"/>
    <n v="0.107981987"/>
    <d v="1899-12-30T18:49:54"/>
  </r>
  <r>
    <s v="R Manuel Martins de Melo"/>
    <s v="R Cachoeira Mangaval"/>
    <s v="R Confluencia da Forquilha"/>
    <x v="337"/>
    <s v="Vespertino"/>
    <s v="Mensal"/>
    <n v="0.95652807200000012"/>
    <n v="0.107604851"/>
    <d v="1899-12-30T18:57:06"/>
  </r>
  <r>
    <s v="R Manuel Martins de Melo"/>
    <s v="R Confluencia da Forquilha"/>
    <s v="R Abacatuaja"/>
    <x v="337"/>
    <s v="Vespertino"/>
    <s v="Mensal"/>
    <n v="0.95652807200000012"/>
    <n v="0.10799362899999999"/>
    <d v="1899-12-30T19:04:19"/>
  </r>
  <r>
    <s v="R Manuel Martins de Melo"/>
    <s v="R Abacatuaja"/>
    <s v="R Agostinho Alves Marinho"/>
    <x v="337"/>
    <s v="Vespertino"/>
    <s v="Mensal"/>
    <n v="0.95652807200000012"/>
    <n v="0.107375732"/>
    <d v="1899-12-30T19:11:29"/>
  </r>
  <r>
    <s v="R Manuel Moreira Ramos"/>
    <s v="R Tristao Jose Ferreira"/>
    <s v="R Memoria Antiga"/>
    <x v="329"/>
    <s v="Vespertino"/>
    <s v="Mensal"/>
    <n v="0.191064388"/>
    <n v="2.8857059000000001E-2"/>
    <d v="1899-12-30T17:27:58"/>
  </r>
  <r>
    <s v="R Manuel Moreira Ramos"/>
    <s v="R Memoria Antiga"/>
    <s v="Vla R Manuel Moreira Ramos Entre R Manuel de Sa"/>
    <x v="329"/>
    <s v="Vespertino"/>
    <s v="Mensal"/>
    <n v="0.191064388"/>
    <n v="0.11630254399999999"/>
    <d v="1899-12-30T17:35:50"/>
  </r>
  <r>
    <s v="R Manuel Moreira Ramos"/>
    <s v="Vla R Manuel Moreira Ramos Entre R Manuel de Sa"/>
    <s v="Psg R Paulo Vicente"/>
    <x v="329"/>
    <s v="Vespertino"/>
    <s v="Mensal"/>
    <n v="0.191064388"/>
    <n v="4.5904784999999997E-2"/>
    <d v="1899-12-30T17:38:57"/>
  </r>
  <r>
    <s v="R Manuel Moscoso"/>
    <s v="R Pe Aldemar Moreira"/>
    <s v="R Rafael Della Monica"/>
    <x v="242"/>
    <s v="Vespertino"/>
    <s v="Mensal"/>
    <n v="0.57264956700000003"/>
    <n v="0.45053399700000002"/>
    <d v="1899-12-30T17:52:41"/>
  </r>
  <r>
    <s v="R Manuel Moscoso"/>
    <s v="R Rafael Della Monica"/>
    <s v="R dos Texteis"/>
    <x v="444"/>
    <s v="Vespertino"/>
    <s v="Mensal"/>
    <n v="0.57264956700000003"/>
    <n v="6.7913398999999999E-2"/>
    <d v="1899-12-30T15:36:13"/>
  </r>
  <r>
    <s v="R Manuel Moscoso"/>
    <s v="R dos Texteis"/>
    <s v="R dos Texteis"/>
    <x v="444"/>
    <s v="Vespertino"/>
    <s v="Mensal"/>
    <n v="0.57264956700000003"/>
    <n v="5.4202171E-2"/>
    <d v="1899-12-30T15:41:01"/>
  </r>
  <r>
    <s v="R Manuel Mourato"/>
    <s v="Av Bassano Del Grappa"/>
    <s v="R Manuel Veloso da Costa"/>
    <x v="88"/>
    <s v="Vespertino"/>
    <s v="Mensal"/>
    <n v="0.177169521"/>
    <n v="6.2805591999999993E-2"/>
    <d v="1899-12-30T17:33:33"/>
  </r>
  <r>
    <s v="R Manuel Mourato"/>
    <s v="R Manuel Veloso da Costa"/>
    <s v="R Agostinho de Figueiredo"/>
    <x v="88"/>
    <s v="Vespertino"/>
    <s v="Mensal"/>
    <n v="0.177169521"/>
    <n v="6.8658119000000004E-2"/>
    <d v="1899-12-30T17:37:06"/>
  </r>
  <r>
    <s v="R Manuel Mourato"/>
    <s v="R Agostinho de Figueiredo"/>
    <s v="R Duarte Correia"/>
    <x v="88"/>
    <s v="Vespertino"/>
    <s v="Mensal"/>
    <n v="0.177169521"/>
    <n v="4.5705810999999999E-2"/>
    <d v="1899-12-30T17:39:27"/>
  </r>
  <r>
    <s v="R Manuel Nascimento"/>
    <s v="R Quinze"/>
    <s v="R Lourenco dos Santos"/>
    <x v="117"/>
    <s v="Matutino"/>
    <s v="Mensal"/>
    <n v="0.20474684099999998"/>
    <n v="0.20474684100000001"/>
    <d v="1899-12-30T12:00:46"/>
  </r>
  <r>
    <s v="R Manuel Nogueira Ferreira"/>
    <s v="R Machado de Oliveira"/>
    <s v="Av dos Sertanistas"/>
    <x v="335"/>
    <s v="Vespertino"/>
    <s v="Mensal"/>
    <n v="9.4110893000000001E-2"/>
    <n v="9.4110893000000001E-2"/>
    <d v="1899-12-30T18:20:16"/>
  </r>
  <r>
    <s v="R Manuel Nunes de Siqueira"/>
    <s v="Av do Oratorio"/>
    <s v="R Jose Domingues de Pontes"/>
    <x v="112"/>
    <s v="Matutino"/>
    <s v="Mensal"/>
    <n v="0.404704008"/>
    <n v="7.2080069999999996E-2"/>
    <d v="1899-12-30T11:53:15"/>
  </r>
  <r>
    <s v="R Manuel Nunes de Siqueira"/>
    <s v="R Jose Domingues de Pontes"/>
    <s v="R Leocadio Raiol"/>
    <x v="112"/>
    <s v="Matutino"/>
    <s v="Mensal"/>
    <n v="0.404704008"/>
    <n v="3.3344440000000003E-2"/>
    <d v="1899-12-30T11:55:32"/>
  </r>
  <r>
    <s v="R Manuel Nunes de Siqueira"/>
    <s v="R Leocadio Raiol"/>
    <s v="R Joao D Ambrosio"/>
    <x v="112"/>
    <s v="Matutino"/>
    <s v="Mensal"/>
    <n v="0.404704008"/>
    <n v="5.0490009000000002E-2"/>
    <d v="1899-12-30T11:58:59"/>
  </r>
  <r>
    <s v="R Manuel Nunes de Siqueira"/>
    <s v="R Joao D Ambrosio"/>
    <s v="R Raul Proenca"/>
    <x v="112"/>
    <s v="Matutino"/>
    <s v="Mensal"/>
    <n v="0.404704008"/>
    <n v="4.9941631E-2"/>
    <d v="1899-12-30T12:02:24"/>
  </r>
  <r>
    <s v="R Manuel Nunes de Siqueira"/>
    <s v="R Raul Proenca"/>
    <s v="R Santina Carezatto Ferraz Andrade"/>
    <x v="112"/>
    <s v="Matutino"/>
    <s v="Mensal"/>
    <n v="0.404704008"/>
    <n v="4.8074497000000001E-2"/>
    <d v="1899-12-30T12:05:41"/>
  </r>
  <r>
    <s v="R Manuel Nunes de Siqueira"/>
    <s v="R Santina Carezatto Ferraz Andrade"/>
    <s v="R Formariz"/>
    <x v="112"/>
    <s v="Matutino"/>
    <s v="Mensal"/>
    <n v="0.404704008"/>
    <n v="5.2339363E-2"/>
    <d v="1899-12-30T12:09:15"/>
  </r>
  <r>
    <s v="R Manuel Nunes de Siqueira"/>
    <s v="R Formariz"/>
    <s v="R Fioravante Zampol"/>
    <x v="112"/>
    <s v="Matutino"/>
    <s v="Mensal"/>
    <n v="0.404704008"/>
    <n v="4.3537697E-2"/>
    <d v="1899-12-30T12:12:14"/>
  </r>
  <r>
    <s v="R Manuel Nunes de Siqueira"/>
    <s v="R Fioravante Zampol"/>
    <s v="R Seixas"/>
    <x v="112"/>
    <s v="Matutino"/>
    <s v="Mensal"/>
    <n v="0.404704008"/>
    <n v="5.4896301000000002E-2"/>
    <d v="1899-12-30T12:15:59"/>
  </r>
  <r>
    <s v="R Manuel Nunes Figueira"/>
    <s v="Av Pereira de Faro"/>
    <s v="Tv da R Manuel Nunes Figueira"/>
    <x v="87"/>
    <s v="Vespertino"/>
    <s v="Mensal"/>
    <n v="0.29503916899999999"/>
    <n v="0.148639084"/>
    <d v="1899-12-30T19:09:25"/>
  </r>
  <r>
    <s v="R Manuel Nunes Figueira"/>
    <s v="Tv da R Manuel Nunes Figueira"/>
    <s v="R Francisco Rojas"/>
    <x v="87"/>
    <s v="Vespertino"/>
    <s v="Mensal"/>
    <n v="0.29503916899999999"/>
    <n v="0.11127688600000001"/>
    <d v="1899-12-30T19:16:57"/>
  </r>
  <r>
    <s v="R Manuel Paschoal"/>
    <s v="R Melchiades Neres de Campos"/>
    <s v="R Luis Rohrer"/>
    <x v="55"/>
    <s v="Vespertino"/>
    <s v="Mensal"/>
    <n v="0.86395945400000007"/>
    <n v="3.3782264999999999E-2"/>
    <d v="1899-12-30T19:14:05"/>
  </r>
  <r>
    <s v="R Manuel Paschoal"/>
    <s v="R Luis Rohrer"/>
    <s v="R Octacilio Dias Fernandes"/>
    <x v="55"/>
    <s v="Vespertino"/>
    <s v="Mensal"/>
    <n v="0.86395945400000007"/>
    <n v="0.101823547"/>
    <d v="1899-12-30T19:19:21"/>
  </r>
  <r>
    <s v="R Manuel Paschoal"/>
    <s v="R Octacilio Dias Fernandes"/>
    <s v="Av Alvaro dos Santos Mattos"/>
    <x v="55"/>
    <s v="Vespertino"/>
    <s v="Mensal"/>
    <n v="0.86395945400000007"/>
    <n v="0.11204230499999999"/>
    <d v="1899-12-30T19:25:09"/>
  </r>
  <r>
    <s v="R Manuel Paschoal"/>
    <s v="Av Alvaro dos Santos Mattos"/>
    <s v="R Augusto Fioderlice"/>
    <x v="55"/>
    <s v="Vespertino"/>
    <s v="Mensal"/>
    <n v="0.86395945400000007"/>
    <n v="0.120520508"/>
    <d v="1899-12-30T19:31:23"/>
  </r>
  <r>
    <s v="R Manuel Paschoal"/>
    <s v="R Augusto Fioderlice"/>
    <s v="R Jose Augusto Lobo"/>
    <x v="55"/>
    <s v="Vespertino"/>
    <s v="Mensal"/>
    <n v="0.86395945400000007"/>
    <n v="5.6558044000000002E-2"/>
    <d v="1899-12-30T19:34:19"/>
  </r>
  <r>
    <s v="R Manuel Paschoal"/>
    <s v="R Jose Augusto Lobo"/>
    <s v="Tv da R Jose Pessota"/>
    <x v="165"/>
    <s v="Vespertino"/>
    <s v="Mensal"/>
    <n v="0.86395945400000007"/>
    <n v="0.11178935199999999"/>
    <d v="1899-12-30T19:15:22"/>
  </r>
  <r>
    <s v="R Manuel Paschoal"/>
    <s v="Tv da R Jose Pessota"/>
    <s v="Vla Treze"/>
    <x v="165"/>
    <s v="Vespertino"/>
    <s v="Mensal"/>
    <n v="0.86395945400000007"/>
    <n v="4.2833140999999998E-2"/>
    <d v="1899-12-30T19:17:58"/>
  </r>
  <r>
    <s v="R Manuel Paschoal"/>
    <s v="Vla Treze"/>
    <s v="R Jose Greff Borba"/>
    <x v="165"/>
    <s v="Vespertino"/>
    <s v="Mensal"/>
    <n v="0.86395945400000007"/>
    <n v="6.0144019999999999E-2"/>
    <d v="1899-12-30T19:21:37"/>
  </r>
  <r>
    <s v="R Manuel Paschoal"/>
    <s v="R Jose Greff Borba"/>
    <s v="Vla Quinze"/>
    <x v="165"/>
    <s v="Vespertino"/>
    <s v="Mensal"/>
    <n v="0.86395945400000007"/>
    <n v="0.122209267"/>
    <d v="1899-12-30T19:29:02"/>
  </r>
  <r>
    <s v="R Manuel Paschoal"/>
    <s v="Vla Quinze"/>
    <s v="(Próprio Logradouro/Trecho) R Manuel Paschoal"/>
    <x v="165"/>
    <s v="Vespertino"/>
    <s v="Mensal"/>
    <n v="0.86395945400000007"/>
    <n v="1.8192762000000001E-2"/>
    <d v="1899-12-30T19:30:08"/>
  </r>
  <r>
    <s v="R Manuel Paschoal"/>
    <s v="R Pedro Rodrigues"/>
    <s v="(Próprio Logradouro/Trecho) R Manuel Paschoal"/>
    <x v="165"/>
    <s v="Vespertino"/>
    <s v="Mensal"/>
    <n v="0.86395945400000007"/>
    <n v="6.4750420000000003E-2"/>
    <d v="1899-12-30T19:34:04"/>
  </r>
  <r>
    <s v="R Manuel Patricio Lopes"/>
    <s v="R Lino Petenoni"/>
    <s v="(Próprio Logradouro/Trecho) R Manuel Patricio Lopes"/>
    <x v="94"/>
    <s v="Matutino"/>
    <s v="Mensal"/>
    <n v="9.7625839000000006E-2"/>
    <n v="9.7625839000000006E-2"/>
    <d v="1899-12-30T13:03:19"/>
  </r>
  <r>
    <s v="R Manuel Pedro Louzano"/>
    <s v="R Palmeira Tucuim"/>
    <s v="R Taraguira"/>
    <x v="91"/>
    <s v="Matutino"/>
    <s v="Mensal"/>
    <n v="0.102108086"/>
    <n v="0.102108086"/>
    <d v="1899-12-30T11:24:41"/>
  </r>
  <r>
    <s v="R Manuel Perdigao"/>
    <s v="R Edmundo Orioli"/>
    <s v="(Próprio Logradouro/Trecho) R Manuel Perdigao"/>
    <x v="242"/>
    <s v="Vespertino"/>
    <s v="Mensal"/>
    <n v="8.3864280999999999E-2"/>
    <n v="8.3864280999999999E-2"/>
    <d v="1899-12-30T17:57:29"/>
  </r>
  <r>
    <s v="R Manuel Pereira da Silva"/>
    <s v="R Cb Jose Teixeira"/>
    <s v="R Junta Diamantina"/>
    <x v="407"/>
    <s v="Matutino"/>
    <s v="Mensal"/>
    <n v="0.105613335"/>
    <n v="0.105613335"/>
    <d v="1899-12-30T12:37:37"/>
  </r>
  <r>
    <s v="R Manuel Pereira Madruga"/>
    <s v="R Jose Vieira Guimaraes"/>
    <s v="R Jose Florencio Gomes"/>
    <x v="403"/>
    <s v="Matutino"/>
    <s v="Mensal"/>
    <n v="0.37481937799999998"/>
    <n v="0.12543892700000001"/>
    <d v="1899-12-30T11:22:51"/>
  </r>
  <r>
    <s v="R Manuel Pereira Madruga"/>
    <s v="R Jose Florencio Gomes"/>
    <s v="R Luis Pereira Lopes"/>
    <x v="403"/>
    <s v="Matutino"/>
    <s v="Mensal"/>
    <n v="0.37481937799999998"/>
    <n v="7.5971306000000002E-2"/>
    <d v="1899-12-30T11:28:54"/>
  </r>
  <r>
    <s v="R Manuel Pereira Madruga"/>
    <s v="R Luis Pereira Lopes"/>
    <s v="R Jurandir Pais Leme"/>
    <x v="403"/>
    <s v="Matutino"/>
    <s v="Mensal"/>
    <n v="0.37481937799999998"/>
    <n v="9.3283791000000005E-2"/>
    <d v="1899-12-30T11:36:20"/>
  </r>
  <r>
    <s v="R Manuel Pereira Madruga"/>
    <s v="R Jurandir Pais Leme"/>
    <s v="Av Nordestina"/>
    <x v="247"/>
    <s v="Matutino"/>
    <s v="Mensal"/>
    <n v="0.37481937799999998"/>
    <n v="7.0969123999999995E-2"/>
    <d v="1899-12-30T14:00:31"/>
  </r>
  <r>
    <s v="R Manuel Pereira Madruga"/>
    <s v="Av Nordestina"/>
    <s v="Av Nordestina"/>
    <x v="247"/>
    <s v="Matutino"/>
    <s v="Mensal"/>
    <n v="0.37481937799999998"/>
    <n v="9.1562310000000008E-3"/>
    <d v="1899-12-30T14:01:32"/>
  </r>
  <r>
    <s v="R Manuel Pinheiro de Albuquerque"/>
    <s v="R Bilimbi"/>
    <s v="R Zelia Frias Street"/>
    <x v="255"/>
    <s v="Matutino"/>
    <s v="Mensal"/>
    <n v="0.47949956500000002"/>
    <n v="0.24513307200000001"/>
    <d v="1899-12-30T11:26:58"/>
  </r>
  <r>
    <s v="R Manuel Pinheiro de Albuquerque"/>
    <s v="R Olga Silveira Campos"/>
    <s v="R Guiomar de Ataliba Penteado"/>
    <x v="347"/>
    <s v="Matutino"/>
    <s v="Mensal"/>
    <n v="0.47949956500000002"/>
    <n v="9.2174231999999995E-2"/>
    <d v="1899-12-30T12:18:12"/>
  </r>
  <r>
    <s v="R Manuel Pinheiro de Albuquerque"/>
    <s v="R Guiomar de Ataliba Penteado"/>
    <s v="R Bilimbi"/>
    <x v="347"/>
    <s v="Matutino"/>
    <s v="Mensal"/>
    <n v="0.47949956500000002"/>
    <n v="0.14219226099999999"/>
    <d v="1899-12-30T12:27:48"/>
  </r>
  <r>
    <s v="R Manuel Pires Maciel"/>
    <s v="Av Srg Iracitan Coimbra"/>
    <s v="R Alves Maciel"/>
    <x v="272"/>
    <s v="Vespertino"/>
    <s v="Mensal"/>
    <n v="0.28325209800000001"/>
    <n v="0.101587082"/>
    <d v="1899-12-30T18:13:29"/>
  </r>
  <r>
    <s v="R Manuel Pires Maciel"/>
    <s v="R Alves Maciel"/>
    <s v="R Leonor de Siqueiro"/>
    <x v="272"/>
    <s v="Vespertino"/>
    <s v="Mensal"/>
    <n v="0.28325209800000001"/>
    <n v="0.11566655000000001"/>
    <d v="1899-12-30T18:20:34"/>
  </r>
  <r>
    <s v="R Manuel Pires Maciel"/>
    <s v="R Leonor de Siqueiro"/>
    <s v="R Pantaleao Bonfante"/>
    <x v="272"/>
    <s v="Vespertino"/>
    <s v="Mensal"/>
    <n v="0.28325209800000001"/>
    <n v="6.5998466000000006E-2"/>
    <d v="1899-12-30T18:24:37"/>
  </r>
  <r>
    <s v="R Manuel Ponce"/>
    <s v="R Guabiroba de Minas"/>
    <s v="R Mario Lanza"/>
    <x v="365"/>
    <s v="Matutino"/>
    <s v="Mensal"/>
    <n v="8.8282111999999996E-2"/>
    <n v="8.8282111999999996E-2"/>
    <d v="1899-12-30T11:09:48"/>
  </r>
  <r>
    <s v="R Manuel Quirino de Mattos"/>
    <s v="Av Sapopemba"/>
    <s v="R Paulino Mendo"/>
    <x v="76"/>
    <s v="Matutino"/>
    <s v="Mensal"/>
    <n v="2.4033499720000004"/>
    <n v="9.4645767000000006E-2"/>
    <d v="1899-12-30T12:43:58"/>
  </r>
  <r>
    <s v="R Manuel Quirino de Mattos"/>
    <s v="R Paulino Mendo"/>
    <s v="S/Logradouro"/>
    <x v="76"/>
    <s v="Matutino"/>
    <s v="Mensal"/>
    <n v="2.4033499720000004"/>
    <n v="5.5386967000000002E-2"/>
    <d v="1899-12-30T12:47:26"/>
  </r>
  <r>
    <s v="R Manuel Quirino de Mattos"/>
    <s v="S/Logradouro"/>
    <s v="R Everton Resca"/>
    <x v="76"/>
    <s v="Matutino"/>
    <s v="Mensal"/>
    <n v="2.4033499720000004"/>
    <n v="1.6857809000000001E-2"/>
    <d v="1899-12-30T12:48:29"/>
  </r>
  <r>
    <s v="R Manuel Quirino de Mattos"/>
    <s v="R Everton Resca"/>
    <s v="R Rogerio Hermita Calvo"/>
    <x v="76"/>
    <s v="Matutino"/>
    <s v="Mensal"/>
    <n v="2.4033499720000004"/>
    <n v="7.3707535000000005E-2"/>
    <d v="1899-12-30T12:53:05"/>
  </r>
  <r>
    <s v="R Manuel Quirino de Mattos"/>
    <s v="R Rogerio Hermita Calvo"/>
    <s v="Av Arqo Vilanova Artigas"/>
    <x v="76"/>
    <s v="Matutino"/>
    <s v="Mensal"/>
    <n v="2.4033499720000004"/>
    <n v="7.8487701000000007E-2"/>
    <d v="1899-12-30T12:57:59"/>
  </r>
  <r>
    <s v="R Manuel Quirino de Mattos"/>
    <s v="R Victoria Marconato Zonta"/>
    <s v="R Signo Estrelado"/>
    <x v="211"/>
    <s v="Matutino"/>
    <s v="Mensal"/>
    <n v="2.4033499720000004"/>
    <n v="8.3133613999999995E-2"/>
    <d v="1899-12-30T12:49:19"/>
  </r>
  <r>
    <s v="R Manuel Quirino de Mattos"/>
    <s v="R Signo Estrelado"/>
    <s v="R Manuel Franca dos Santos"/>
    <x v="211"/>
    <s v="Matutino"/>
    <s v="Mensal"/>
    <n v="2.4033499720000004"/>
    <n v="1.0443744E-2"/>
    <d v="1899-12-30T12:49:58"/>
  </r>
  <r>
    <s v="R Manuel Quirino de Mattos"/>
    <s v="R Manuel Franca dos Santos"/>
    <s v="R Henrique Mazzauti"/>
    <x v="211"/>
    <s v="Matutino"/>
    <s v="Mensal"/>
    <n v="2.4033499720000004"/>
    <n v="8.2227019999999998E-2"/>
    <d v="1899-12-30T12:55:06"/>
  </r>
  <r>
    <s v="R Manuel Quirino de Mattos"/>
    <s v="R Henrique Mazzauti"/>
    <s v="R Manuel Joao da Silva"/>
    <x v="211"/>
    <s v="Matutino"/>
    <s v="Mensal"/>
    <n v="2.4033499720000004"/>
    <n v="8.5300740000000003E-3"/>
    <d v="1899-12-30T12:55:37"/>
  </r>
  <r>
    <s v="R Manuel Quirino de Mattos"/>
    <s v="R Manuel Joao da Silva"/>
    <s v="R Joao Pires Monteiro"/>
    <x v="211"/>
    <s v="Matutino"/>
    <s v="Mensal"/>
    <n v="2.4033499720000004"/>
    <n v="8.7138045999999997E-2"/>
    <d v="1899-12-30T13:01:04"/>
  </r>
  <r>
    <s v="R Manuel Quirino de Mattos"/>
    <s v="R Joao Pires Monteiro"/>
    <s v="Vla Manuel Quirino de Mattos"/>
    <x v="211"/>
    <s v="Matutino"/>
    <s v="Mensal"/>
    <n v="2.4033499720000004"/>
    <n v="5.3450386000000003E-2"/>
    <d v="1899-12-30T13:04:24"/>
  </r>
  <r>
    <s v="R Manuel Quirino de Mattos"/>
    <s v="Vla Manuel Quirino de Mattos"/>
    <s v="R Joao Peres Calhamares"/>
    <x v="211"/>
    <s v="Matutino"/>
    <s v="Mensal"/>
    <n v="2.4033499720000004"/>
    <n v="4.9446288999999997E-2"/>
    <d v="1899-12-30T13:07:29"/>
  </r>
  <r>
    <s v="R Manuel Quirino de Mattos"/>
    <s v="R Joao Peres Calhamares"/>
    <s v="R Angelo Bunioto"/>
    <x v="211"/>
    <s v="Matutino"/>
    <s v="Mensal"/>
    <n v="2.4033499720000004"/>
    <n v="0.13402946499999999"/>
    <d v="1899-12-30T13:15:51"/>
  </r>
  <r>
    <s v="R Manuel Quirino de Mattos"/>
    <s v="R Angelo Bunioto"/>
    <s v="R Tome Ribeiro"/>
    <x v="211"/>
    <s v="Matutino"/>
    <s v="Mensal"/>
    <n v="2.4033499720000004"/>
    <n v="6.2141830000000002E-2"/>
    <d v="1899-12-30T13:19:43"/>
  </r>
  <r>
    <s v="R Manuel Quirino de Mattos"/>
    <s v="R Tome Ribeiro"/>
    <s v="Vla Dezesseis"/>
    <x v="211"/>
    <s v="Matutino"/>
    <s v="Mensal"/>
    <n v="2.4033499720000004"/>
    <n v="0.103281609"/>
    <d v="1899-12-30T13:26:10"/>
  </r>
  <r>
    <s v="R Manuel Quirino de Mattos"/>
    <s v="Vla Dezesseis"/>
    <s v="Vla Quatorze"/>
    <x v="211"/>
    <s v="Matutino"/>
    <s v="Mensal"/>
    <n v="2.4033499720000004"/>
    <n v="4.9811405000000003E-2"/>
    <d v="1899-12-30T13:29:17"/>
  </r>
  <r>
    <s v="R Manuel Quirino de Mattos"/>
    <s v="Vla Quatorze"/>
    <s v="R Joao Lopes de Lima"/>
    <x v="211"/>
    <s v="Matutino"/>
    <s v="Mensal"/>
    <n v="2.4033499720000004"/>
    <n v="0.21901704399999999"/>
    <d v="1899-12-30T13:42:57"/>
  </r>
  <r>
    <s v="R Manuel Quirino de Mattos"/>
    <s v="R Joao Lopes de Lima"/>
    <s v="Av Sapopemba"/>
    <x v="211"/>
    <s v="Matutino"/>
    <s v="Mensal"/>
    <n v="2.4033499720000004"/>
    <n v="7.9403853999999996E-2"/>
    <d v="1899-12-30T13:47:54"/>
  </r>
  <r>
    <s v="R Manuel Quirino de Mattos"/>
    <s v="Av Arqo Vilanova Artigas"/>
    <s v="R Tv"/>
    <x v="212"/>
    <s v="Matutino"/>
    <s v="Mensal"/>
    <n v="2.4033499720000004"/>
    <n v="0.20241999799999999"/>
    <d v="1899-12-30T11:33:23"/>
  </r>
  <r>
    <s v="R Manuel Quirino de Mattos"/>
    <s v="R Tv"/>
    <s v="(Próprio Logradouro/Trecho) R Manuel Quirino de Mattos"/>
    <x v="212"/>
    <s v="Matutino"/>
    <s v="Mensal"/>
    <n v="2.4033499720000004"/>
    <n v="4.7570876999999998E-2"/>
    <d v="1899-12-30T11:36:09"/>
  </r>
  <r>
    <s v="R Manuel Quirino de Mattos"/>
    <s v="R Maria Rosa de Souza"/>
    <s v="R Severino Suzano"/>
    <x v="212"/>
    <s v="Matutino"/>
    <s v="Mensal"/>
    <n v="2.4033499720000004"/>
    <n v="6.8947890999999997E-2"/>
    <d v="1899-12-30T11:40:08"/>
  </r>
  <r>
    <s v="R Manuel Quirino de Mattos"/>
    <s v="R Severino Suzano"/>
    <s v="R Severino Suzano"/>
    <x v="212"/>
    <s v="Matutino"/>
    <s v="Mensal"/>
    <n v="2.4033499720000004"/>
    <n v="9.8879750000000002E-3"/>
    <d v="1899-12-30T11:40:43"/>
  </r>
  <r>
    <s v="R Manuel Quirino de Mattos"/>
    <s v="R Severino Suzano"/>
    <s v="S/Logradouro"/>
    <x v="212"/>
    <s v="Matutino"/>
    <s v="Mensal"/>
    <n v="2.4033499720000004"/>
    <n v="5.3237517999999998E-2"/>
    <d v="1899-12-30T11:43:48"/>
  </r>
  <r>
    <s v="R Manuel Quirino de Mattos"/>
    <s v="S/Logradouro"/>
    <s v="R Nabor Luis da Silva"/>
    <x v="212"/>
    <s v="Matutino"/>
    <s v="Mensal"/>
    <n v="2.4033499720000004"/>
    <n v="1.0767024E-2"/>
    <d v="1899-12-30T11:44:25"/>
  </r>
  <r>
    <s v="R Manuel Quirino de Mattos"/>
    <s v="R Nabor Luis da Silva"/>
    <s v="R Alice Consoni do Nascimento"/>
    <x v="212"/>
    <s v="Matutino"/>
    <s v="Mensal"/>
    <n v="2.4033499720000004"/>
    <n v="9.0491721999999997E-2"/>
    <d v="1899-12-30T11:49:40"/>
  </r>
  <r>
    <s v="R Manuel Quirino de Mattos"/>
    <s v="R Alice Consoni do Nascimento"/>
    <s v="R Gesumina Basani"/>
    <x v="212"/>
    <s v="Matutino"/>
    <s v="Mensal"/>
    <n v="2.4033499720000004"/>
    <n v="7.0097304999999999E-2"/>
    <d v="1899-12-30T11:53:43"/>
  </r>
  <r>
    <s v="R Manuel Quirino de Mattos"/>
    <s v="R Gesumina Basani"/>
    <s v="R Nelson de Oliveira"/>
    <x v="212"/>
    <s v="Matutino"/>
    <s v="Mensal"/>
    <n v="2.4033499720000004"/>
    <n v="7.5516768999999997E-2"/>
    <d v="1899-12-30T11:58:06"/>
  </r>
  <r>
    <s v="R Manuel Quirino de Mattos"/>
    <s v="R Nelson de Oliveira"/>
    <s v="R Jose Barbosa da Silva"/>
    <x v="212"/>
    <s v="Matutino"/>
    <s v="Mensal"/>
    <n v="2.4033499720000004"/>
    <n v="8.5499206999999994E-2"/>
    <d v="1899-12-30T12:03:03"/>
  </r>
  <r>
    <s v="R Manuel Quirino de Mattos"/>
    <s v="R Jose Barbosa da Silva"/>
    <s v="R Victoria Marconato Zonta"/>
    <x v="212"/>
    <s v="Matutino"/>
    <s v="Mensal"/>
    <n v="2.4033499720000004"/>
    <n v="0.31484393300000002"/>
    <d v="1899-12-30T12:21:17"/>
  </r>
  <r>
    <s v="R Manuel Quirino de Mattos"/>
    <s v="Av Arqo Vilanova Artigas"/>
    <s v="Av Arqo Vilanova Artigas"/>
    <x v="4"/>
    <s v="Matutino"/>
    <s v="Mensal"/>
    <n v="2.4033499720000004"/>
    <n v="1.3675432E-2"/>
    <d v="1899-12-30T13:40:14"/>
  </r>
  <r>
    <s v="R Manuel Quirino de Mattos"/>
    <s v="Av Sapopemba"/>
    <s v="Av Sapopemba"/>
    <x v="4"/>
    <s v="Matutino"/>
    <s v="Mensal"/>
    <n v="2.4033499720000004"/>
    <n v="1.9254161999999998E-2"/>
    <d v="1899-12-30T13:41:12"/>
  </r>
  <r>
    <s v="R Manuel Raposo"/>
    <s v="R Gal Rocha Calado"/>
    <s v="R Luis de Sousa"/>
    <x v="308"/>
    <s v="Vespertino"/>
    <s v="Mensal"/>
    <n v="0.159581055"/>
    <n v="0.159581055"/>
    <d v="1899-12-30T18:28:08"/>
  </r>
  <r>
    <s v="R Manuel Rebelo e Souza"/>
    <s v="R Alexandre de Moura"/>
    <s v="R Dona Catarina Velasco"/>
    <x v="341"/>
    <s v="Vespertino"/>
    <s v="Mensal"/>
    <n v="0.13960761999999999"/>
    <n v="0.13960761999999999"/>
    <d v="1899-12-30T19:53:42"/>
  </r>
  <r>
    <s v="R Manuel Ribas"/>
    <s v="Av do Contorno"/>
    <s v="R Paulo Frontim"/>
    <x v="120"/>
    <s v="Vespertino"/>
    <s v="Mensal"/>
    <n v="0.69889308800000005"/>
    <n v="0.15036659199999999"/>
    <d v="1899-12-30T17:49:30"/>
  </r>
  <r>
    <s v="R Manuel Ribas"/>
    <s v="R Paulo Frontim"/>
    <s v="R Edward Felix de Moraes"/>
    <x v="120"/>
    <s v="Vespertino"/>
    <s v="Mensal"/>
    <n v="0.69889308800000005"/>
    <n v="0.11496432500000001"/>
    <d v="1899-12-30T17:57:14"/>
  </r>
  <r>
    <s v="R Manuel Ribas"/>
    <s v="R Edward Felix de Moraes"/>
    <s v="R Francisco Dana"/>
    <x v="120"/>
    <s v="Vespertino"/>
    <s v="Mensal"/>
    <n v="0.69889308800000005"/>
    <n v="6.2506847000000004E-2"/>
    <d v="1899-12-30T18:01:27"/>
  </r>
  <r>
    <s v="R Manuel Ribas"/>
    <s v="R Francisco Dana"/>
    <s v="R Nova Petropolis"/>
    <x v="120"/>
    <s v="Vespertino"/>
    <s v="Mensal"/>
    <n v="0.69889308800000005"/>
    <n v="5.7035125999999998E-2"/>
    <d v="1899-12-30T18:05:18"/>
  </r>
  <r>
    <s v="R Manuel Ribas"/>
    <s v="R Nova Petropolis"/>
    <s v="Tv Augusta de Jesus Iebra"/>
    <x v="120"/>
    <s v="Vespertino"/>
    <s v="Mensal"/>
    <n v="0.69889308800000005"/>
    <n v="7.7757544999999997E-2"/>
    <d v="1899-12-30T18:10:32"/>
  </r>
  <r>
    <s v="R Manuel Ribas"/>
    <s v="Tv Augusta de Jesus Iebra"/>
    <s v="R Ana Marques"/>
    <x v="120"/>
    <s v="Vespertino"/>
    <s v="Mensal"/>
    <n v="0.69889308800000005"/>
    <n v="3.4143847999999997E-2"/>
    <d v="1899-12-30T18:12:50"/>
  </r>
  <r>
    <s v="R Manuel Ribas"/>
    <s v="R Ana Marques"/>
    <s v="R Pirai do Sul"/>
    <x v="120"/>
    <s v="Vespertino"/>
    <s v="Mensal"/>
    <n v="0.69889308800000005"/>
    <n v="7.8971168999999994E-2"/>
    <d v="1899-12-30T18:18:09"/>
  </r>
  <r>
    <s v="R Manuel Ribas"/>
    <s v="Tv Josefa Madalena"/>
    <s v="Av Diogo Jose Machado"/>
    <x v="120"/>
    <s v="Vespertino"/>
    <s v="Mensal"/>
    <n v="0.69889308800000005"/>
    <n v="0.11008686099999999"/>
    <d v="1899-12-30T18:25:34"/>
  </r>
  <r>
    <s v="R Manuel Rios"/>
    <s v="R Edmundo Orioli"/>
    <s v="(Próprio Logradouro/Trecho) R Manuel Rios"/>
    <x v="242"/>
    <s v="Vespertino"/>
    <s v="Mensal"/>
    <n v="7.9804047000000003E-2"/>
    <n v="7.9804047000000003E-2"/>
    <d v="1899-12-30T18:02:03"/>
  </r>
  <r>
    <s v="R Manuel Rodrigues Graca"/>
    <s v="R Antonio Jose da Costa"/>
    <s v="R Manuel Fonseca Neto"/>
    <x v="326"/>
    <s v="Vespertino"/>
    <s v="Mensal"/>
    <n v="0.31195817899999995"/>
    <n v="3.9773971999999998E-2"/>
    <d v="1899-12-30T18:42:41"/>
  </r>
  <r>
    <s v="R Manuel Rodrigues Graca"/>
    <s v="R Manuel Fonseca Neto"/>
    <s v="R Joao Domingos Veiga"/>
    <x v="326"/>
    <s v="Vespertino"/>
    <s v="Mensal"/>
    <n v="0.31195817899999995"/>
    <n v="3.7956295000000001E-2"/>
    <d v="1899-12-30T18:45:14"/>
  </r>
  <r>
    <s v="R Manuel Rodrigues Graca"/>
    <s v="R Joao Domingos Veiga"/>
    <s v="R Antonio Moreira Duarte"/>
    <x v="326"/>
    <s v="Vespertino"/>
    <s v="Mensal"/>
    <n v="0.31195817899999995"/>
    <n v="3.8703049000000003E-2"/>
    <d v="1899-12-30T18:47:51"/>
  </r>
  <r>
    <s v="R Manuel Rodrigues Graca"/>
    <s v="R Antonio Moreira Duarte"/>
    <s v="R Jose da Costa Carneiro"/>
    <x v="326"/>
    <s v="Vespertino"/>
    <s v="Mensal"/>
    <n v="0.31195817899999995"/>
    <n v="5.9647555999999997E-2"/>
    <d v="1899-12-30T18:51:53"/>
  </r>
  <r>
    <s v="R Manuel Rodrigues Graca"/>
    <s v="R Jose da Costa Carneiro"/>
    <s v="R Miguel Goncalves Oliveira"/>
    <x v="326"/>
    <s v="Vespertino"/>
    <s v="Mensal"/>
    <n v="0.31195817899999995"/>
    <n v="5.8001713000000003E-2"/>
    <d v="1899-12-30T18:55:48"/>
  </r>
  <r>
    <s v="R Manuel Rodrigues Graca"/>
    <s v="R Miguel Goncalves Oliveira"/>
    <s v="R Domingos Rodrigues Torres"/>
    <x v="326"/>
    <s v="Vespertino"/>
    <s v="Mensal"/>
    <n v="0.31195817899999995"/>
    <n v="3.8227489000000003E-2"/>
    <d v="1899-12-30T18:58:23"/>
  </r>
  <r>
    <s v="R Manuel Rodrigues Graca"/>
    <s v="R Domingos Rodrigues Torres"/>
    <s v="R Joao Fernandes Oliveira"/>
    <x v="326"/>
    <s v="Vespertino"/>
    <s v="Mensal"/>
    <n v="0.31195817899999995"/>
    <n v="3.9648106000000002E-2"/>
    <d v="1899-12-30T19:01:04"/>
  </r>
  <r>
    <s v="R Manuel Rodrigues Santiago"/>
    <s v="R Chuva Na Montanha"/>
    <s v="R Dois"/>
    <x v="134"/>
    <s v="Matutino"/>
    <s v="Mensal"/>
    <n v="2.086008826"/>
    <n v="6.7959030000000004E-2"/>
    <d v="1899-12-30T11:38:42"/>
  </r>
  <r>
    <s v="R Manuel Rodrigues Santiago"/>
    <s v="R Dois"/>
    <s v="R Vsc de Aljezur"/>
    <x v="134"/>
    <s v="Matutino"/>
    <s v="Mensal"/>
    <n v="2.086008826"/>
    <n v="2.0402994000000001E-2"/>
    <d v="1899-12-30T11:39:37"/>
  </r>
  <r>
    <s v="R Manuel Rodrigues Santiago"/>
    <s v="R Vsc de Aljezur"/>
    <s v="R Stela Mazzuca"/>
    <x v="134"/>
    <s v="Matutino"/>
    <s v="Mensal"/>
    <n v="2.086008826"/>
    <n v="4.8003429E-2"/>
    <d v="1899-12-30T11:41:49"/>
  </r>
  <r>
    <s v="R Manuel Rodrigues Santiago"/>
    <s v="R Linaria"/>
    <s v="R S Jorge"/>
    <x v="442"/>
    <s v="Matutino"/>
    <s v="Mensal"/>
    <n v="2.086008826"/>
    <n v="8.6808921999999997E-2"/>
    <d v="1899-12-30T07:55:03"/>
  </r>
  <r>
    <s v="R Manuel Rodrigues Santiago"/>
    <s v="R S Jorge"/>
    <s v="R Itajuibe"/>
    <x v="442"/>
    <s v="Matutino"/>
    <s v="Mensal"/>
    <n v="2.086008826"/>
    <n v="0.15726272599999999"/>
    <d v="1899-12-30T08:05:33"/>
  </r>
  <r>
    <s v="R Manuel Rodrigues Santiago"/>
    <s v="R Itajuibe"/>
    <s v="R Irani Bastos Malta"/>
    <x v="442"/>
    <s v="Matutino"/>
    <s v="Mensal"/>
    <n v="2.086008826"/>
    <n v="2.7886149999999998E-2"/>
    <d v="1899-12-30T08:07:24"/>
  </r>
  <r>
    <s v="R Manuel Rodrigues Santiago"/>
    <s v="R Irani Bastos Malta"/>
    <s v="R Michel Lenzi"/>
    <x v="442"/>
    <s v="Matutino"/>
    <s v="Mensal"/>
    <n v="2.086008826"/>
    <n v="0.261080017"/>
    <d v="1899-12-30T08:24:49"/>
  </r>
  <r>
    <s v="R Manuel Rodrigues Santiago"/>
    <s v="R Michel Lenzi"/>
    <s v="R Nove"/>
    <x v="442"/>
    <s v="Matutino"/>
    <s v="Mensal"/>
    <n v="2.086008826"/>
    <n v="2.395927E-3"/>
    <d v="1899-12-30T08:24:58"/>
  </r>
  <r>
    <s v="R Manuel Rodrigues Santiago"/>
    <s v="R Nove"/>
    <s v="R Condominio"/>
    <x v="442"/>
    <s v="Matutino"/>
    <s v="Mensal"/>
    <n v="2.086008826"/>
    <n v="0.139835037"/>
    <d v="1899-12-30T08:34:18"/>
  </r>
  <r>
    <s v="R Manuel Rodrigues Santiago"/>
    <s v="R Condominio"/>
    <s v="R Mario Sammarco"/>
    <x v="442"/>
    <s v="Matutino"/>
    <s v="Mensal"/>
    <n v="2.086008826"/>
    <n v="1.0534005000000001E-2"/>
    <d v="1899-12-30T08:35:00"/>
  </r>
  <r>
    <s v="R Manuel Rodrigues Santiago"/>
    <s v="R Mario Sammarco"/>
    <s v="R Lourenco Franco do Prado"/>
    <x v="442"/>
    <s v="Matutino"/>
    <s v="Mensal"/>
    <n v="2.086008826"/>
    <n v="6.1508739E-2"/>
    <d v="1899-12-30T08:39:06"/>
  </r>
  <r>
    <s v="R Manuel Rodrigues Santiago"/>
    <s v="R Lourenco Franco do Prado"/>
    <s v="R Andre Breton"/>
    <x v="442"/>
    <s v="Matutino"/>
    <s v="Mensal"/>
    <n v="2.086008826"/>
    <n v="5.3464236999999998E-2"/>
    <d v="1899-12-30T08:42:40"/>
  </r>
  <r>
    <s v="R Manuel Rodrigues Santiago"/>
    <s v="R Andre Breton"/>
    <s v="R A"/>
    <x v="442"/>
    <s v="Matutino"/>
    <s v="Mensal"/>
    <n v="2.086008826"/>
    <n v="0.10621423300000001"/>
    <d v="1899-12-30T08:49:45"/>
  </r>
  <r>
    <s v="R Manuel Rodrigues Santiago"/>
    <s v="R A"/>
    <s v="R Chuva Na Montanha"/>
    <x v="442"/>
    <s v="Matutino"/>
    <s v="Mensal"/>
    <n v="2.086008826"/>
    <n v="0.12077241499999999"/>
    <d v="1899-12-30T08:57:48"/>
  </r>
  <r>
    <s v="R Manuel Rodrigues Santiago"/>
    <s v="R Serra do Arrozal"/>
    <s v="(Próprio Logradouro/Trecho) R Manuel Rodrigues Santiago"/>
    <x v="59"/>
    <s v="Matutino"/>
    <s v="Mensal"/>
    <n v="2.086008826"/>
    <n v="0.15963002000000001"/>
    <d v="1899-12-30T11:08:53"/>
  </r>
  <r>
    <s v="R Manuel Rodrigues Santiago"/>
    <s v="R Serra da Arnica"/>
    <s v="R Serra do Arrozal"/>
    <x v="59"/>
    <s v="Matutino"/>
    <s v="Mensal"/>
    <n v="2.086008826"/>
    <n v="0.12419284799999999"/>
    <d v="1899-12-30T11:15:23"/>
  </r>
  <r>
    <s v="R Manuel Rodrigues Santiago"/>
    <s v="R Tiburcio de Sousa"/>
    <s v="R Guilhermino Manoel Pereira"/>
    <x v="413"/>
    <s v="Matutino"/>
    <s v="Mensal"/>
    <n v="2.086008826"/>
    <n v="0.197314499"/>
    <d v="1899-12-30T11:27:55"/>
  </r>
  <r>
    <s v="R Manuel Rodrigues Santiago"/>
    <s v="R Guilhermino Manoel Pereira"/>
    <s v="R de Terra"/>
    <x v="413"/>
    <s v="Matutino"/>
    <s v="Mensal"/>
    <n v="2.086008826"/>
    <n v="0.118865097"/>
    <d v="1899-12-30T11:34:09"/>
  </r>
  <r>
    <s v="R Manuel Rodrigues Santiago"/>
    <s v="R de Terra"/>
    <s v="R Jose Alves Coelho"/>
    <x v="413"/>
    <s v="Matutino"/>
    <s v="Mensal"/>
    <n v="2.086008826"/>
    <n v="7.2451286000000004E-2"/>
    <d v="1899-12-30T11:37:56"/>
  </r>
  <r>
    <s v="R Manuel Rodrigues Santiago"/>
    <s v="R Jose Alves Coelho"/>
    <s v="R Roberto Said"/>
    <x v="413"/>
    <s v="Matutino"/>
    <s v="Mensal"/>
    <n v="2.086008826"/>
    <n v="8.2904197999999998E-2"/>
    <d v="1899-12-30T11:42:16"/>
  </r>
  <r>
    <s v="R Manuel Rodrigues Santiago"/>
    <s v="R Roberto Said"/>
    <s v="(Próprio Logradouro/Trecho) R Manuel Rodrigues Santiago"/>
    <x v="413"/>
    <s v="Matutino"/>
    <s v="Mensal"/>
    <n v="2.086008826"/>
    <n v="9.1958137999999995E-2"/>
    <d v="1899-12-30T11:47:05"/>
  </r>
  <r>
    <s v="R Manuel Rodrigues Santiago"/>
    <s v="R Linaria"/>
    <s v="(Próprio Logradouro/Trecho) R Manuel Rodrigues Santiago"/>
    <x v="413"/>
    <s v="Matutino"/>
    <s v="Mensal"/>
    <n v="2.086008826"/>
    <n v="7.456488E-2"/>
    <d v="1899-12-30T11:50:59"/>
  </r>
  <r>
    <s v="R Manuel Romero"/>
    <s v="R Bandeira do Ouro"/>
    <s v="R Maria Garcia Betim"/>
    <x v="383"/>
    <s v="Vespertino"/>
    <s v="Mensal"/>
    <n v="0.23116245299999999"/>
    <n v="0.15920477299999999"/>
    <d v="1899-12-30T18:26:20"/>
  </r>
  <r>
    <s v="R Manuel Romero"/>
    <s v="R Maria Garcia Betim"/>
    <s v="R Bernardo Antunes Rolim"/>
    <x v="383"/>
    <s v="Vespertino"/>
    <s v="Mensal"/>
    <n v="0.23116245299999999"/>
    <n v="7.1957679999999996E-2"/>
    <d v="1899-12-30T18:31:10"/>
  </r>
  <r>
    <s v="R Manuel Sanches Morales"/>
    <s v="R Severino Suzano"/>
    <s v="R Maria Rosa de Souza"/>
    <x v="212"/>
    <s v="Matutino"/>
    <s v="Mensal"/>
    <n v="0.122949276"/>
    <n v="6.3310509000000001E-2"/>
    <d v="1899-12-30T12:24:57"/>
  </r>
  <r>
    <s v="R Manuel Sanches Morales"/>
    <s v="R Maria Rosa de Souza"/>
    <s v="R Manoel Pedro de Souza"/>
    <x v="212"/>
    <s v="Matutino"/>
    <s v="Mensal"/>
    <n v="0.122949276"/>
    <n v="5.9638767000000002E-2"/>
    <d v="1899-12-30T12:28:24"/>
  </r>
  <r>
    <s v="R Manuel Setubal"/>
    <s v="R Margarida Cristina Baumann"/>
    <s v="R Leopoldo Delisle"/>
    <x v="365"/>
    <s v="Matutino"/>
    <s v="Mensal"/>
    <n v="0.13753027299999998"/>
    <n v="0.13753027300000001"/>
    <d v="1899-12-30T11:17:22"/>
  </r>
  <r>
    <s v="R Manuel Soares de Medeiros"/>
    <s v="R Fabiano de Freitas"/>
    <s v="R Jose Inocencio da Costa"/>
    <x v="182"/>
    <s v="Vespertino"/>
    <s v="Mensal"/>
    <n v="0.13892945900000001"/>
    <n v="0.13892945900000001"/>
    <d v="1899-12-30T18:39:46"/>
  </r>
  <r>
    <s v="R Manuel Soares Madureira"/>
    <s v="R Existente"/>
    <s v="R Alto Paraiso de Goias"/>
    <x v="276"/>
    <s v="Matutino"/>
    <s v="Mensal"/>
    <n v="0.37733154299999999"/>
    <n v="3.6213593000000002E-2"/>
    <d v="1899-12-30T12:44:19"/>
  </r>
  <r>
    <s v="R Manuel Soares Madureira"/>
    <s v="R Alto Paraiso de Goias"/>
    <s v="R Alberto Isaacson"/>
    <x v="276"/>
    <s v="Matutino"/>
    <s v="Mensal"/>
    <n v="0.37733154299999999"/>
    <n v="0.34111795"/>
    <d v="1899-12-30T13:05:43"/>
  </r>
  <r>
    <s v="R Manuel Soeiro Ramirez"/>
    <s v="Av do Oratorio"/>
    <s v="R Jose Domingues de Pontes"/>
    <x v="157"/>
    <s v="Matutino"/>
    <s v="Mensal"/>
    <n v="0.17655590799999998"/>
    <n v="0.17655590800000001"/>
    <d v="1899-12-30T11:42:35"/>
  </r>
  <r>
    <s v="R Manuel Sueiro"/>
    <s v="R Manuel da Mota Coutinho"/>
    <s v="R Giboiucus"/>
    <x v="331"/>
    <s v="Vespertino"/>
    <s v="Mensal"/>
    <n v="0.122063801"/>
    <n v="4.8398125E-2"/>
    <d v="1899-12-30T17:49:31"/>
  </r>
  <r>
    <s v="R Manuel Sueiro"/>
    <s v="R Giboiucus"/>
    <s v="R Gomes Muacho"/>
    <x v="386"/>
    <s v="Vespertino"/>
    <s v="Mensal"/>
    <n v="0.122063801"/>
    <n v="1.7292049E-2"/>
    <d v="1899-12-30T20:29:07"/>
  </r>
  <r>
    <s v="R Manuel Sueiro"/>
    <s v="R Gomes Muacho"/>
    <s v="R Luis Cesar de Menezes"/>
    <x v="386"/>
    <s v="Vespertino"/>
    <s v="Mensal"/>
    <n v="0.122063801"/>
    <n v="5.6373627000000003E-2"/>
    <d v="1899-12-30T20:32:38"/>
  </r>
  <r>
    <s v="R Manuel Teixeira da Rocha"/>
    <s v="R Baltazar Barroso"/>
    <s v="R Joao Pinheiro Guimaraes"/>
    <x v="338"/>
    <s v="Matutino"/>
    <s v="Mensal"/>
    <n v="0.293912171"/>
    <n v="6.5264214000000001E-2"/>
    <d v="1899-12-30T11:55:28"/>
  </r>
  <r>
    <s v="R Manuel Teixeira da Rocha"/>
    <s v="R Joao Pinheiro Guimaraes"/>
    <s v="R Libindo Ferraz"/>
    <x v="338"/>
    <s v="Matutino"/>
    <s v="Mensal"/>
    <n v="0.293912171"/>
    <n v="6.2213295000000002E-2"/>
    <d v="1899-12-30T11:59:37"/>
  </r>
  <r>
    <s v="R Manuel Teixeira da Rocha"/>
    <s v="R Libindo Ferraz"/>
    <s v="R Maria Amelia de Assuncao"/>
    <x v="338"/>
    <s v="Matutino"/>
    <s v="Mensal"/>
    <n v="0.293912171"/>
    <n v="0.16643466200000001"/>
    <d v="1899-12-30T12:10:40"/>
  </r>
  <r>
    <s v="R Manuel Teles Vitancos"/>
    <s v="R Rev Joao Euclides Pereira"/>
    <s v="R Jose Lopes Rodrigues"/>
    <x v="257"/>
    <s v="Matutino"/>
    <s v="Mensal"/>
    <n v="0.16940329000000001"/>
    <n v="0.16940329000000001"/>
    <d v="1899-12-30T09:52:59"/>
  </r>
  <r>
    <s v="R Manuel Teodoro Xavier"/>
    <s v="R Baltazar Barroso"/>
    <s v="R Paulo Pamplona"/>
    <x v="385"/>
    <s v="Matutino"/>
    <s v="Mensal"/>
    <n v="0.30112550399999999"/>
    <n v="0.11717585799999999"/>
    <d v="1899-12-30T11:38:46"/>
  </r>
  <r>
    <s v="R Manuel Teodoro Xavier"/>
    <s v="R Paulo Pamplona"/>
    <s v="R Maria Amelia de Assuncao"/>
    <x v="385"/>
    <s v="Matutino"/>
    <s v="Mensal"/>
    <n v="0.30112550399999999"/>
    <n v="0.18394964599999999"/>
    <d v="1899-12-30T11:53:33"/>
  </r>
  <r>
    <s v="R Manuel Tertuliano de Cerqueira"/>
    <s v="R Erva de Carpinteiro"/>
    <s v="R Erva de Ovelha"/>
    <x v="192"/>
    <s v="Matutino"/>
    <s v="Mensal"/>
    <n v="0.151195618"/>
    <n v="0.151195618"/>
    <d v="1899-12-30T11:57:39"/>
  </r>
  <r>
    <s v="R Manuel Tomar"/>
    <s v="R Henrique Barcelos"/>
    <s v="(Próprio Logradouro/Trecho) R Manuel Tomar"/>
    <x v="183"/>
    <s v="Matutino"/>
    <s v="Mensal"/>
    <n v="0.11029718400000001"/>
    <n v="4.8917640999999998E-2"/>
    <d v="1899-12-30T13:09:56"/>
  </r>
  <r>
    <s v="R Manuel Vanique"/>
    <s v="R Gondarem"/>
    <s v="R Machado de Castro"/>
    <x v="255"/>
    <s v="Matutino"/>
    <s v="Mensal"/>
    <n v="0.57671686599999994"/>
    <n v="0.12189492"/>
    <d v="1899-12-30T11:35:11"/>
  </r>
  <r>
    <s v="R Manuel Vanique"/>
    <s v="R Machado de Castro"/>
    <s v="Vla Seis"/>
    <x v="255"/>
    <s v="Matutino"/>
    <s v="Mensal"/>
    <n v="0.57671686599999994"/>
    <n v="0.19927415500000001"/>
    <d v="1899-12-30T11:48:36"/>
  </r>
  <r>
    <s v="R Manuel Vanique"/>
    <s v="Vla Seis"/>
    <s v="R Maniacu"/>
    <x v="255"/>
    <s v="Matutino"/>
    <s v="Mensal"/>
    <n v="0.57671686599999994"/>
    <n v="0.107557556"/>
    <d v="1899-12-30T11:55:50"/>
  </r>
  <r>
    <s v="R Manuel Vanique"/>
    <s v="R Maniacu"/>
    <s v="R Valenca do Minho"/>
    <x v="255"/>
    <s v="Matutino"/>
    <s v="Mensal"/>
    <n v="0.57671686599999994"/>
    <n v="6.7238601999999995E-2"/>
    <d v="1899-12-30T12:00:22"/>
  </r>
  <r>
    <s v="R Manuel Vanique"/>
    <s v="R Valenca do Minho"/>
    <s v="Pc Sergio do Santos"/>
    <x v="393"/>
    <s v="Matutino"/>
    <s v="Mensal"/>
    <n v="0.57671686599999994"/>
    <n v="7.1152419999999994E-2"/>
    <d v="1899-12-30T12:20:04"/>
  </r>
  <r>
    <s v="R Manuel Vanique"/>
    <s v="Pc Sergio do Santos"/>
    <s v="R Arturo Martini"/>
    <x v="393"/>
    <s v="Matutino"/>
    <s v="Mensal"/>
    <n v="0.57671686599999994"/>
    <n v="9.5992130000000005E-3"/>
    <d v="1899-12-30T12:20:42"/>
  </r>
  <r>
    <s v="R Manuel Veloso da Costa"/>
    <s v="Av Bassano Del Grappa"/>
    <s v="R Manuel Mourato"/>
    <x v="415"/>
    <s v="Vespertino"/>
    <s v="Mensal"/>
    <n v="0.56591411200000008"/>
    <n v="0.151904343"/>
    <d v="1899-12-30T17:52:39"/>
  </r>
  <r>
    <s v="R Manuel Veloso da Costa"/>
    <s v="R Manuel Mourato"/>
    <s v="Vla Doze"/>
    <x v="415"/>
    <s v="Vespertino"/>
    <s v="Mensal"/>
    <n v="0.56591411200000008"/>
    <n v="0.13029046599999999"/>
    <d v="1899-12-30T18:06:03"/>
  </r>
  <r>
    <s v="R Manuel Veloso da Costa"/>
    <s v="Vla Doze"/>
    <s v="Vla Quatorze"/>
    <x v="415"/>
    <s v="Vespertino"/>
    <s v="Mensal"/>
    <n v="0.56591411200000008"/>
    <n v="7.0657173000000004E-2"/>
    <d v="1899-12-30T18:13:19"/>
  </r>
  <r>
    <s v="R Manuel Veloso da Costa"/>
    <s v="Vla Quatorze"/>
    <s v="R Pedro Medeiros"/>
    <x v="415"/>
    <s v="Vespertino"/>
    <s v="Mensal"/>
    <n v="0.56591411200000008"/>
    <n v="2.7900050999999999E-2"/>
    <d v="1899-12-30T18:16:11"/>
  </r>
  <r>
    <s v="R Manuel Veloso da Costa"/>
    <s v="R Pedro Medeiros"/>
    <s v="Av Goncalves da Costa"/>
    <x v="415"/>
    <s v="Vespertino"/>
    <s v="Mensal"/>
    <n v="0.56591411200000008"/>
    <n v="0.107979599"/>
    <d v="1899-12-30T18:27:17"/>
  </r>
  <r>
    <s v="R Manuel Veloso da Costa"/>
    <s v="Av Goncalves da Costa"/>
    <s v="Av Goncalves da Costa"/>
    <x v="348"/>
    <s v="Vespertino"/>
    <s v="Mensal"/>
    <n v="0.56591411200000008"/>
    <n v="1.3440117E-2"/>
    <d v="1899-12-30T15:22:13"/>
  </r>
  <r>
    <s v="R Manuel Veloso da Costa"/>
    <s v="Av Goncalves da Costa"/>
    <s v="R Madureira Calheiros"/>
    <x v="348"/>
    <s v="Vespertino"/>
    <s v="Mensal"/>
    <n v="0.56591411200000008"/>
    <n v="6.3742362999999996E-2"/>
    <d v="1899-12-30T15:26:30"/>
  </r>
  <r>
    <s v="R Manuel Vieira Dantas"/>
    <s v="R Tome Dias Laco"/>
    <s v="Tv B da R Manoel Vieira Dantas"/>
    <x v="60"/>
    <s v="Vespertino"/>
    <s v="Mensal"/>
    <n v="0.243642685"/>
    <n v="6.8719298999999998E-2"/>
    <d v="1899-12-30T18:10:29"/>
  </r>
  <r>
    <s v="R Manuel Vieira Dantas"/>
    <s v="Tv B da R Manoel Vieira Dantas"/>
    <s v="R Cinco"/>
    <x v="60"/>
    <s v="Vespertino"/>
    <s v="Mensal"/>
    <n v="0.243642685"/>
    <n v="0.17492338599999999"/>
    <d v="1899-12-30T18:21:42"/>
  </r>
  <r>
    <s v="R Manuel Vila D Alba"/>
    <s v="Av Mal Tito"/>
    <s v="R Joaquim Inacio Cardoso"/>
    <x v="124"/>
    <s v="Matutino"/>
    <s v="Mensal"/>
    <n v="0.61467178300000003"/>
    <n v="0.180255692"/>
    <d v="1899-12-30T11:30:02"/>
  </r>
  <r>
    <s v="R Manuel Vila D Alba"/>
    <s v="R Joaquim Inacio Cardoso"/>
    <s v="R Carmine Monetti"/>
    <x v="124"/>
    <s v="Matutino"/>
    <s v="Mensal"/>
    <n v="0.61467178300000003"/>
    <n v="0.17872428900000001"/>
    <d v="1899-12-30T11:40:43"/>
  </r>
  <r>
    <s v="R Manuel Vila D Alba"/>
    <s v="R Carmine Monetti"/>
    <s v="R Dorival Gomes"/>
    <x v="125"/>
    <s v="Matutino"/>
    <s v="Mensal"/>
    <n v="0.61467178300000003"/>
    <n v="0.255691803"/>
    <d v="1899-12-30T11:06:20"/>
  </r>
  <r>
    <s v="R Manuel Vilalobos"/>
    <s v="R Mariano Cornejo"/>
    <s v="R Nova Brasilia"/>
    <x v="352"/>
    <s v="Matutino"/>
    <s v="Mensal"/>
    <n v="0.23699865699999997"/>
    <n v="6.7753493999999997E-2"/>
    <d v="1899-12-30T12:48:42"/>
  </r>
  <r>
    <s v="R Manuel Vilalobos"/>
    <s v="R Nova Brasilia"/>
    <s v="R Vsc de Sousa Franco"/>
    <x v="352"/>
    <s v="Matutino"/>
    <s v="Mensal"/>
    <n v="0.23699865699999997"/>
    <n v="0.169245163"/>
    <d v="1899-12-30T12:58:58"/>
  </r>
  <r>
    <s v="R Manuel Xavier dos Passos"/>
    <s v="R Anibal Thomaz Gomes"/>
    <s v="R Jose Francisco Moreira"/>
    <x v="401"/>
    <s v="Matutino"/>
    <s v="Mensal"/>
    <n v="0.40058276500000001"/>
    <n v="2.6095625000000001E-2"/>
    <d v="1899-12-30T12:02:41"/>
  </r>
  <r>
    <s v="R Manuel Xavier dos Passos"/>
    <s v="R Jose Francisco Moreira"/>
    <s v="R Manuel Escudeiro"/>
    <x v="401"/>
    <s v="Matutino"/>
    <s v="Mensal"/>
    <n v="0.40058276500000001"/>
    <n v="3.5165442999999998E-2"/>
    <d v="1899-12-30T12:04:45"/>
  </r>
  <r>
    <s v="R Manuel Xavier dos Passos"/>
    <s v="R Manuel Escudeiro"/>
    <s v="R Campanha Gaucha"/>
    <x v="401"/>
    <s v="Matutino"/>
    <s v="Mensal"/>
    <n v="0.40058276500000001"/>
    <n v="4.6993899999999998E-2"/>
    <d v="1899-12-30T12:07:31"/>
  </r>
  <r>
    <s v="R Manuel Xavier dos Passos"/>
    <s v="R Campanha Gaucha"/>
    <s v="R Joao Di Vito"/>
    <x v="401"/>
    <s v="Matutino"/>
    <s v="Mensal"/>
    <n v="0.40058276500000001"/>
    <n v="7.2441249999999997E-3"/>
    <d v="1899-12-30T12:07:57"/>
  </r>
  <r>
    <s v="R Manuel Xavier dos Passos"/>
    <s v="R Joao Di Vito"/>
    <s v="R Eugenio Radiante"/>
    <x v="401"/>
    <s v="Matutino"/>
    <s v="Mensal"/>
    <n v="0.40058276500000001"/>
    <n v="5.0058753999999997E-2"/>
    <d v="1899-12-30T12:10:54"/>
  </r>
  <r>
    <s v="R Manuel Xavier dos Passos"/>
    <s v="R Eugenio Radiante"/>
    <s v="R Domingos Diorio"/>
    <x v="401"/>
    <s v="Matutino"/>
    <s v="Mensal"/>
    <n v="0.40058276500000001"/>
    <n v="5.0101776000000001E-2"/>
    <d v="1899-12-30T12:13:51"/>
  </r>
  <r>
    <s v="R Manuel Xavier dos Passos"/>
    <s v="R Domingos Diorio"/>
    <s v="R Pascoal Diorio"/>
    <x v="401"/>
    <s v="Matutino"/>
    <s v="Mensal"/>
    <n v="0.40058276500000001"/>
    <n v="0.11824559"/>
    <d v="1899-12-30T12:20:49"/>
  </r>
  <r>
    <s v="R Manuel Xavier dos Passos"/>
    <s v="Av Claudio da Costa"/>
    <s v="R Anibal Thomaz Gomes"/>
    <x v="118"/>
    <s v="Matutino"/>
    <s v="Mensal"/>
    <n v="0.40058276500000001"/>
    <n v="6.6677551000000002E-2"/>
    <d v="1899-12-30T12:28:29"/>
  </r>
  <r>
    <s v="R Manuelino Teixeira"/>
    <s v="R Prf Duglas Teixeira Monteiro"/>
    <s v="R Dois"/>
    <x v="409"/>
    <s v="Matutino"/>
    <s v="Mensal"/>
    <n v="0.6535422620000001"/>
    <n v="5.2602493E-2"/>
    <d v="1899-12-30T10:35:50"/>
  </r>
  <r>
    <s v="R Manuelino Teixeira"/>
    <s v="R Dois"/>
    <s v="R Fr Jorge Cotrim"/>
    <x v="409"/>
    <s v="Matutino"/>
    <s v="Mensal"/>
    <n v="0.6535422620000001"/>
    <n v="3.9979038000000001E-2"/>
    <d v="1899-12-30T10:38:47"/>
  </r>
  <r>
    <s v="R Manuelino Teixeira"/>
    <s v="R Fr Jorge Cotrim"/>
    <s v="R Dr Assis Ribeiro"/>
    <x v="409"/>
    <s v="Matutino"/>
    <s v="Mensal"/>
    <n v="0.6535422620000001"/>
    <n v="0.18222598300000001"/>
    <d v="1899-12-30T10:52:13"/>
  </r>
  <r>
    <s v="R Manuelino Teixeira"/>
    <s v="R Wenceslau Guimaraes"/>
    <s v="R Ajuana"/>
    <x v="345"/>
    <s v="Matutino"/>
    <s v="Mensal"/>
    <n v="0.6535422620000001"/>
    <n v="5.600227E-2"/>
    <d v="1899-12-30T11:08:08"/>
  </r>
  <r>
    <s v="R Manuelino Teixeira"/>
    <s v="R Ajuana"/>
    <s v="R Quintino Rodrigues Moreira"/>
    <x v="345"/>
    <s v="Matutino"/>
    <s v="Mensal"/>
    <n v="0.6535422620000001"/>
    <n v="9.8740112000000005E-2"/>
    <d v="1899-12-30T11:15:06"/>
  </r>
  <r>
    <s v="R Manuelino Teixeira"/>
    <s v="R Quintino Rodrigues Moreira"/>
    <s v="R Canhoba"/>
    <x v="345"/>
    <s v="Matutino"/>
    <s v="Mensal"/>
    <n v="0.6535422620000001"/>
    <n v="8.9709920000000005E-3"/>
    <d v="1899-12-30T11:15:44"/>
  </r>
  <r>
    <s v="R Manuelino Teixeira"/>
    <s v="R Canhoba"/>
    <s v="Vla D"/>
    <x v="345"/>
    <s v="Matutino"/>
    <s v="Mensal"/>
    <n v="0.6535422620000001"/>
    <n v="5.4192017000000002E-2"/>
    <d v="1899-12-30T11:19:34"/>
  </r>
  <r>
    <s v="R Manuelino Teixeira"/>
    <s v="Vla D"/>
    <s v="R Bernardo Filho"/>
    <x v="345"/>
    <s v="Matutino"/>
    <s v="Mensal"/>
    <n v="0.6535422620000001"/>
    <n v="8.0539314000000001E-2"/>
    <d v="1899-12-30T11:25:15"/>
  </r>
  <r>
    <s v="R Manuelino Teixeira"/>
    <s v="R Bernardo Filho"/>
    <s v="R Salvador Queiroz"/>
    <x v="345"/>
    <s v="Matutino"/>
    <s v="Mensal"/>
    <n v="0.6535422620000001"/>
    <n v="6.1518615999999998E-2"/>
    <d v="1899-12-30T11:29:35"/>
  </r>
  <r>
    <s v="R Manuelino Teixeira"/>
    <s v="R Salvador Queiroz"/>
    <s v="R Prf Duglas Teixeira Monteiro"/>
    <x v="345"/>
    <s v="Matutino"/>
    <s v="Mensal"/>
    <n v="0.6535422620000001"/>
    <n v="1.8771427E-2"/>
    <d v="1899-12-30T11:30:55"/>
  </r>
  <r>
    <s v="R Mapati"/>
    <s v="R Petrolina de Goias"/>
    <s v="Tv Peri Mirim"/>
    <x v="259"/>
    <s v="Vespertino"/>
    <s v="Mensal"/>
    <n v="8.7351737999999998E-2"/>
    <n v="8.7351737999999998E-2"/>
    <d v="1899-12-30T18:30:38"/>
  </r>
  <r>
    <s v="R Mapixi"/>
    <s v="R Flor do Japao"/>
    <s v="Psg Trinta e Dois"/>
    <x v="259"/>
    <s v="Vespertino"/>
    <s v="Mensal"/>
    <n v="0.16591956300000002"/>
    <n v="5.6972285999999997E-2"/>
    <d v="1899-12-30T18:34:27"/>
  </r>
  <r>
    <s v="R Mapixi"/>
    <s v="Psg Trinta e Dois"/>
    <s v="R Fita de Moca"/>
    <x v="259"/>
    <s v="Vespertino"/>
    <s v="Mensal"/>
    <n v="0.16591956300000002"/>
    <n v="5.5312817E-2"/>
    <d v="1899-12-30T18:38:10"/>
  </r>
  <r>
    <s v="R Mapixi"/>
    <s v="R Fita de Moca"/>
    <s v="Av do Imperador"/>
    <x v="259"/>
    <s v="Vespertino"/>
    <s v="Mensal"/>
    <n v="0.16591956300000002"/>
    <n v="5.3634460000000002E-2"/>
    <d v="1899-12-30T18:41:46"/>
  </r>
  <r>
    <s v="R Mar de Baffim"/>
    <s v="R Mario Ferraz de Souza"/>
    <s v="R Francisco Jose Alves"/>
    <x v="282"/>
    <s v="Vespertino"/>
    <s v="Mensal"/>
    <n v="0.12274397299999999"/>
    <n v="0.12274397300000001"/>
    <d v="1899-12-30T19:01:27"/>
  </r>
  <r>
    <s v="R Mar de Coral"/>
    <s v="R Jeronimo Pedroso Barros"/>
    <s v="R Manuel Alvares Pimentel"/>
    <x v="382"/>
    <s v="Matutino"/>
    <s v="Mensal"/>
    <n v="0.32494393900000001"/>
    <n v="0.32494393900000001"/>
    <d v="1899-12-30T11:32:33"/>
  </r>
  <r>
    <s v="R Mar de Rosas"/>
    <s v="R Lirio do Vale"/>
    <s v="R Rio das Flores"/>
    <x v="77"/>
    <s v="Matutino"/>
    <s v="Mensal"/>
    <n v="0.116219116"/>
    <n v="0.116219116"/>
    <d v="1899-12-30T12:29:48"/>
  </r>
  <r>
    <s v="R Mar Eterno"/>
    <s v="S/Logradouro"/>
    <s v="R da Canconeta"/>
    <x v="382"/>
    <s v="Matutino"/>
    <s v="Mensal"/>
    <n v="0.501360378"/>
    <n v="5.6794888000000002E-2"/>
    <d v="1899-12-30T11:14:56"/>
  </r>
  <r>
    <s v="R Mar Eterno"/>
    <s v="R da Canconeta"/>
    <s v="Tv Fernando de Noronha"/>
    <x v="382"/>
    <s v="Matutino"/>
    <s v="Mensal"/>
    <n v="0.501360378"/>
    <n v="4.6884171000000002E-2"/>
    <d v="1899-12-30T11:16:55"/>
  </r>
  <r>
    <s v="R Mar Eterno"/>
    <s v="R da Canconeta"/>
    <s v="R S Vicente"/>
    <x v="382"/>
    <s v="Matutino"/>
    <s v="Mensal"/>
    <n v="0.501360378"/>
    <n v="4.2755394000000002E-2"/>
    <d v="1899-12-30T11:18:44"/>
  </r>
  <r>
    <s v="R Mar Jonio"/>
    <s v="R Jesuino Jose Ferreira"/>
    <s v="Av Dr Guilherme de Abreu Sodre"/>
    <x v="326"/>
    <s v="Vespertino"/>
    <s v="Mensal"/>
    <n v="4.8504924999999997E-2"/>
    <n v="4.8504924999999997E-2"/>
    <d v="1899-12-30T19:04:20"/>
  </r>
  <r>
    <s v="R Mara Rosa"/>
    <s v="R Sandro Altamura"/>
    <s v="R Nova Gales do Sul"/>
    <x v="82"/>
    <s v="Matutino"/>
    <s v="Mensal"/>
    <n v="0.49624946199999997"/>
    <n v="0.29173278800000002"/>
    <d v="1899-12-30T11:14:41"/>
  </r>
  <r>
    <s v="R Mara Rosa"/>
    <s v="R Nova Gales do Sul"/>
    <s v="R Tempos Modernos"/>
    <x v="82"/>
    <s v="Matutino"/>
    <s v="Mensal"/>
    <n v="0.49624946199999997"/>
    <n v="0.147739487"/>
    <d v="1899-12-30T11:24:30"/>
  </r>
  <r>
    <s v="R Mara Rosa"/>
    <s v="R Tempos Modernos"/>
    <s v="R Nova Brasilia"/>
    <x v="82"/>
    <s v="Matutino"/>
    <s v="Mensal"/>
    <n v="0.49624946199999997"/>
    <n v="5.6777187E-2"/>
    <d v="1899-12-30T11:28:17"/>
  </r>
  <r>
    <s v="R Maragogi"/>
    <s v="R Castelo do Piaui"/>
    <s v="(Próprio Logradouro/Trecho) R Maragogi"/>
    <x v="340"/>
    <s v="Vespertino"/>
    <s v="Mensal"/>
    <n v="5.8981074999999994E-2"/>
    <n v="5.8981075000000001E-2"/>
    <d v="1899-12-30T16:52:29"/>
  </r>
  <r>
    <s v="R Maraja Acu"/>
    <s v="R Simone Martini"/>
    <s v="R Verim"/>
    <x v="90"/>
    <s v="Matutino"/>
    <s v="Mensal"/>
    <n v="0.54176293399999997"/>
    <n v="0.23014570600000001"/>
    <d v="1899-12-30T11:06:58"/>
  </r>
  <r>
    <s v="R Maraja Acu"/>
    <s v="R Verim"/>
    <s v="R Itaicica"/>
    <x v="90"/>
    <s v="Matutino"/>
    <s v="Mensal"/>
    <n v="0.54176293399999997"/>
    <n v="3.3299988000000003E-2"/>
    <d v="1899-12-30T11:09:12"/>
  </r>
  <r>
    <s v="R Maraja Acu"/>
    <s v="R Itaicica"/>
    <s v="Vla Seis"/>
    <x v="90"/>
    <s v="Matutino"/>
    <s v="Mensal"/>
    <n v="0.54176293399999997"/>
    <n v="9.1822556E-2"/>
    <d v="1899-12-30T11:15:22"/>
  </r>
  <r>
    <s v="R Maraja Acu"/>
    <s v="Vla Seis"/>
    <s v="Vla Oito"/>
    <x v="90"/>
    <s v="Matutino"/>
    <s v="Mensal"/>
    <n v="0.54176293399999997"/>
    <n v="9.9033843999999996E-2"/>
    <d v="1899-12-30T11:22:02"/>
  </r>
  <r>
    <s v="R Maraja Acu"/>
    <s v="Vla Oito"/>
    <s v="Vla Sete"/>
    <x v="90"/>
    <s v="Matutino"/>
    <s v="Mensal"/>
    <n v="0.54176293399999997"/>
    <n v="6.0285347000000003E-2"/>
    <d v="1899-12-30T11:26:05"/>
  </r>
  <r>
    <s v="R Marambainha"/>
    <s v="R Jose de Mossamedes"/>
    <s v="R Miguel de Arizo"/>
    <x v="410"/>
    <s v="Matutino"/>
    <s v="Mensal"/>
    <n v="0.12015918"/>
    <n v="0.12015918"/>
    <d v="1899-12-30T09:47:44"/>
  </r>
  <r>
    <s v="R Marangone"/>
    <s v="Av S Miguel"/>
    <s v="(Próprio Logradouro/Trecho) R Marangone"/>
    <x v="100"/>
    <s v="Vespertino"/>
    <s v="Mensal"/>
    <n v="0.14085208099999999"/>
    <n v="0.14085208099999999"/>
    <d v="1899-12-30T18:43:45"/>
  </r>
  <r>
    <s v="R Marapendi"/>
    <s v="R Lourenco da Veiga"/>
    <s v="Tv da R Cabapoama"/>
    <x v="357"/>
    <s v="Matutino"/>
    <s v="Mensal"/>
    <n v="0.31079690599999998"/>
    <n v="0.15894596899999999"/>
    <d v="1899-12-30T13:03:33"/>
  </r>
  <r>
    <s v="R Marapendi"/>
    <s v="Tv da R Cabapoama"/>
    <s v="R Piacatuba"/>
    <x v="357"/>
    <s v="Matutino"/>
    <s v="Mensal"/>
    <n v="0.31079690599999998"/>
    <n v="0.15185093699999999"/>
    <d v="1899-12-30T13:14:09"/>
  </r>
  <r>
    <s v="R Marasca"/>
    <s v="R Daniel Muller"/>
    <s v="R Junco Florido"/>
    <x v="60"/>
    <s v="Vespertino"/>
    <s v="Mensal"/>
    <n v="0.14724395799999998"/>
    <n v="0.14724395800000001"/>
    <d v="1899-12-30T18:31:09"/>
  </r>
  <r>
    <s v="R Maravilhas"/>
    <s v="R Botao de Prata"/>
    <s v="R Amelia Rodrigues"/>
    <x v="356"/>
    <s v="Vespertino"/>
    <s v="Mensal"/>
    <n v="0.14033836699999999"/>
    <n v="5.1675274E-2"/>
    <d v="1899-12-30T17:53:25"/>
  </r>
  <r>
    <s v="R Maravilhas"/>
    <s v="R Amelia Rodrigues"/>
    <s v="R Raiz Forte"/>
    <x v="356"/>
    <s v="Vespertino"/>
    <s v="Mensal"/>
    <n v="0.14033836699999999"/>
    <n v="8.8663093999999998E-2"/>
    <d v="1899-12-30T17:59:13"/>
  </r>
  <r>
    <s v="R Marcal de Lemos"/>
    <s v="Av Srg Iracitan Coimbra"/>
    <s v="R Alves Maciel"/>
    <x v="272"/>
    <s v="Vespertino"/>
    <s v="Mensal"/>
    <n v="0.32456106600000001"/>
    <n v="0.15024775700000001"/>
    <d v="1899-12-30T18:33:49"/>
  </r>
  <r>
    <s v="R Marcal de Lemos"/>
    <s v="R Alves Maciel"/>
    <s v="R Pantaleao Bonfante"/>
    <x v="272"/>
    <s v="Vespertino"/>
    <s v="Mensal"/>
    <n v="0.32456106600000001"/>
    <n v="0.174313309"/>
    <d v="1899-12-30T18:44:30"/>
  </r>
  <r>
    <s v="R Marcelino Correia de Sa"/>
    <s v="R Ferreira de Lemos"/>
    <s v="R Sousa Pinto Bueno"/>
    <x v="59"/>
    <s v="Matutino"/>
    <s v="Mensal"/>
    <n v="0.19099845099999999"/>
    <n v="8.8433814999999999E-2"/>
    <d v="1899-12-30T11:30:15"/>
  </r>
  <r>
    <s v="R Marcelino Correia de Sa"/>
    <s v="R Sousa Pinto Bueno"/>
    <s v="R Domingos de Martins Pacheco"/>
    <x v="59"/>
    <s v="Matutino"/>
    <s v="Mensal"/>
    <n v="0.19099845099999999"/>
    <n v="0.102564636"/>
    <d v="1899-12-30T11:35:37"/>
  </r>
  <r>
    <s v="R Marcelino da Silva"/>
    <s v="R Paulo Lopes Leao"/>
    <s v="R Jose Oiticica Filho"/>
    <x v="130"/>
    <s v="Vespertino"/>
    <s v="Mensal"/>
    <n v="0.23105703"/>
    <n v="0.112553864"/>
    <d v="1899-12-30T18:11:47"/>
  </r>
  <r>
    <s v="R Marcelino da Silva"/>
    <s v="R Jose Oiticica Filho"/>
    <s v="R Maria Baumann Mendonca"/>
    <x v="130"/>
    <s v="Vespertino"/>
    <s v="Mensal"/>
    <n v="0.23105703"/>
    <n v="0.11850316599999999"/>
    <d v="1899-12-30T18:19:46"/>
  </r>
  <r>
    <s v="R Marcelino de Castro"/>
    <s v="R Faustino Correa"/>
    <s v="R Jose Filgueira"/>
    <x v="365"/>
    <s v="Matutino"/>
    <s v="Mensal"/>
    <n v="0.146602707"/>
    <n v="0.146602707"/>
    <d v="1899-12-30T11:29:23"/>
  </r>
  <r>
    <s v="R Marcelo Guedes"/>
    <s v="R Carolina Maria de Jesus"/>
    <s v="R Jose Victorino Pereira"/>
    <x v="429"/>
    <s v="Matutino"/>
    <s v="Mensal"/>
    <n v="0.11223148299999999"/>
    <n v="0.11223148300000001"/>
    <d v="1899-12-30T10:58:11"/>
  </r>
  <r>
    <s v="R Marcia C. Seabra"/>
    <s v="R Cinco"/>
    <s v="R Catleias"/>
    <x v="296"/>
    <s v="Vespertino"/>
    <s v="Mensal"/>
    <n v="0.126037064"/>
    <n v="0.126037064"/>
    <d v="1899-12-30T18:03:15"/>
  </r>
  <r>
    <s v="R Marcilio Rosseto"/>
    <s v="R Benjamin Capusso"/>
    <s v="R Guiraro"/>
    <x v="25"/>
    <s v="Vespertino"/>
    <s v="Mensal"/>
    <n v="0.14708026100000002"/>
    <n v="0.14708026099999999"/>
    <d v="1899-12-30T19:26:04"/>
  </r>
  <r>
    <s v="R Marcio Beck Machado"/>
    <s v="Av Souza Ramos"/>
    <s v="Ac R Marcio Beck Machado"/>
    <x v="282"/>
    <s v="Vespertino"/>
    <s v="Mensal"/>
    <n v="0.546141875"/>
    <n v="2.3728106999999998E-2"/>
    <d v="1899-12-30T19:03:05"/>
  </r>
  <r>
    <s v="R Marcio Beck Machado"/>
    <s v="Ac R Marcio Beck Machado"/>
    <s v="Ac Souza Ramos"/>
    <x v="282"/>
    <s v="Vespertino"/>
    <s v="Mensal"/>
    <n v="0.546141875"/>
    <n v="1.5401852000000001E-2"/>
    <d v="1899-12-30T19:04:09"/>
  </r>
  <r>
    <s v="R Marcio Beck Machado"/>
    <s v="Ac Souza Ramos"/>
    <s v="Ac Souza Ramos"/>
    <x v="282"/>
    <s v="Vespertino"/>
    <s v="Mensal"/>
    <n v="0.546141875"/>
    <n v="2.9295603E-2"/>
    <d v="1899-12-30T19:06:11"/>
  </r>
  <r>
    <s v="R Marcio Beck Machado"/>
    <s v="Ac Souza Ramos"/>
    <s v="R Arroio Sarandi"/>
    <x v="23"/>
    <s v="Vespertino"/>
    <s v="Mensal"/>
    <n v="0.546141875"/>
    <n v="0.14138793899999999"/>
    <d v="1899-12-30T19:51:52"/>
  </r>
  <r>
    <s v="R Marcio Beck Machado"/>
    <s v="R Arroio Sarandi"/>
    <s v="Ac R Marcio Beck Machado"/>
    <x v="23"/>
    <s v="Vespertino"/>
    <s v="Mensal"/>
    <n v="0.546141875"/>
    <n v="0.145972519"/>
    <d v="1899-12-30T20:02:16"/>
  </r>
  <r>
    <s v="R Marcio Beck Machado"/>
    <s v="Ac R Marcio Beck Machado"/>
    <s v="R Arroio Triunfo"/>
    <x v="23"/>
    <s v="Vespertino"/>
    <s v="Mensal"/>
    <n v="0.546141875"/>
    <n v="4.1458388999999998E-2"/>
    <d v="1899-12-30T20:05:13"/>
  </r>
  <r>
    <s v="R Marcio Beck Machado"/>
    <s v="Ac R Marcio Beck Machado"/>
    <s v="R Arroio Triunfo"/>
    <x v="23"/>
    <s v="Vespertino"/>
    <s v="Mensal"/>
    <n v="0.546141875"/>
    <n v="4.0984000999999999E-2"/>
    <d v="1899-12-30T20:08:08"/>
  </r>
  <r>
    <s v="R Marcio Beck Machado"/>
    <s v="R Arroio Triunfo"/>
    <s v="Ac Marcio Beck Machado"/>
    <x v="23"/>
    <s v="Vespertino"/>
    <s v="Mensal"/>
    <n v="0.546141875"/>
    <n v="3.0682270000000001E-2"/>
    <d v="1899-12-30T20:10:19"/>
  </r>
  <r>
    <s v="R Marcio Beck Machado"/>
    <s v="R Arroio Triunfo"/>
    <s v="Ac Est do Iguatemi"/>
    <x v="23"/>
    <s v="Vespertino"/>
    <s v="Mensal"/>
    <n v="0.546141875"/>
    <n v="2.8820873E-2"/>
    <d v="1899-12-30T20:12:22"/>
  </r>
  <r>
    <s v="R Marcio Beck Machado"/>
    <s v="Ac Est do Iguatemi"/>
    <s v="Est Iguatemi"/>
    <x v="23"/>
    <s v="Vespertino"/>
    <s v="Mensal"/>
    <n v="0.546141875"/>
    <n v="2.3253925000000002E-2"/>
    <d v="1899-12-30T20:14:01"/>
  </r>
  <r>
    <s v="R Marcion"/>
    <s v="Av Ancarinhas"/>
    <s v="Av Inaja Guacu"/>
    <x v="8"/>
    <s v="Matutino"/>
    <s v="Mensal"/>
    <n v="0.75974630700000001"/>
    <n v="9.8300385000000004E-2"/>
    <d v="1899-12-30T13:34:08"/>
  </r>
  <r>
    <s v="R Marcion"/>
    <s v="Av Inaja Guacu"/>
    <s v="Psa Vinte"/>
    <x v="8"/>
    <s v="Matutino"/>
    <s v="Mensal"/>
    <n v="0.75974630700000001"/>
    <n v="7.6109099999999999E-2"/>
    <d v="1899-12-30T13:37:39"/>
  </r>
  <r>
    <s v="R Marcion"/>
    <s v="Psa Vinte"/>
    <s v="R Laurentino Xavier dos Santos"/>
    <x v="8"/>
    <s v="Matutino"/>
    <s v="Mensal"/>
    <n v="0.75974630700000001"/>
    <n v="3.1994301000000003E-2"/>
    <d v="1899-12-30T13:39:08"/>
  </r>
  <r>
    <s v="R Marcion"/>
    <s v="R Laurentino Xavier dos Santos"/>
    <s v="Av Moises Maimonides"/>
    <x v="8"/>
    <s v="Matutino"/>
    <s v="Mensal"/>
    <n v="0.75974630700000001"/>
    <n v="0.11109688600000001"/>
    <d v="1899-12-30T13:44:16"/>
  </r>
  <r>
    <s v="R Marcion"/>
    <s v="Av Moises Maimonides"/>
    <s v="Psa Vinte Dois"/>
    <x v="8"/>
    <s v="Matutino"/>
    <s v="Mensal"/>
    <n v="0.75974630700000001"/>
    <n v="6.2536788999999995E-2"/>
    <d v="1899-12-30T13:47:09"/>
  </r>
  <r>
    <s v="R Marcion"/>
    <s v="Psa Vinte Dois"/>
    <s v="R Morro Carico"/>
    <x v="8"/>
    <s v="Matutino"/>
    <s v="Mensal"/>
    <n v="0.75974630700000001"/>
    <n v="4.9659763000000003E-2"/>
    <d v="1899-12-30T13:49:27"/>
  </r>
  <r>
    <s v="R Marcion"/>
    <s v="R Morro Carico"/>
    <s v="R Eng Augusto de Lacerda"/>
    <x v="188"/>
    <s v="Matutino"/>
    <s v="Mensal"/>
    <n v="0.75974630700000001"/>
    <n v="0.110212845"/>
    <d v="1899-12-30T12:20:23"/>
  </r>
  <r>
    <s v="R Marcion"/>
    <s v="R Eng Augusto de Lacerda"/>
    <s v="R Eng Augusto de Lacerda"/>
    <x v="188"/>
    <s v="Matutino"/>
    <s v="Mensal"/>
    <n v="0.75974630700000001"/>
    <n v="9.0421410000000001E-3"/>
    <d v="1899-12-30T12:21:19"/>
  </r>
  <r>
    <s v="R Marcion"/>
    <s v="R Eng Augusto de Lacerda"/>
    <s v="Av Lara Campos"/>
    <x v="188"/>
    <s v="Matutino"/>
    <s v="Mensal"/>
    <n v="0.75974630700000001"/>
    <n v="0.10149726100000001"/>
    <d v="1899-12-30T12:31:54"/>
  </r>
  <r>
    <s v="R Marcion"/>
    <s v="Av Lara Campos"/>
    <s v="R Gabriel Garcia"/>
    <x v="188"/>
    <s v="Matutino"/>
    <s v="Mensal"/>
    <n v="0.75974630700000001"/>
    <n v="5.3688988E-2"/>
    <d v="1899-12-30T12:37:30"/>
  </r>
  <r>
    <s v="R Marcion"/>
    <s v="R Gabriel Garcia"/>
    <s v="Av Jacatirao da Serra"/>
    <x v="188"/>
    <s v="Matutino"/>
    <s v="Mensal"/>
    <n v="0.75974630700000001"/>
    <n v="5.5607849000000001E-2"/>
    <d v="1899-12-30T12:43:18"/>
  </r>
  <r>
    <s v="R Marco Antonio Setti"/>
    <s v="R Des Joao Marcelino Gonzaga"/>
    <s v="R Des Samuel Francisco Mourao"/>
    <x v="219"/>
    <s v="Matutino"/>
    <s v="Mensal"/>
    <n v="0.87775381100000005"/>
    <n v="7.5889350999999994E-2"/>
    <d v="1899-12-30T12:23:18"/>
  </r>
  <r>
    <s v="R Marco Antonio Setti"/>
    <s v="R Des Samuel Francisco Mourao"/>
    <s v="R Des Fernando de Albuquerque Prado"/>
    <x v="219"/>
    <s v="Matutino"/>
    <s v="Mensal"/>
    <n v="0.87775381100000005"/>
    <n v="5.8181601999999999E-2"/>
    <d v="1899-12-30T12:26:40"/>
  </r>
  <r>
    <s v="R Marco Antonio Setti"/>
    <s v="R Des Fernando de Albuquerque Prado"/>
    <s v="Tv Eco Ponto R Engenheiro Alvaro Cunha"/>
    <x v="219"/>
    <s v="Matutino"/>
    <s v="Mensal"/>
    <n v="0.87775381100000005"/>
    <n v="3.4593329999999999E-2"/>
    <d v="1899-12-30T12:28:40"/>
  </r>
  <r>
    <s v="R Marco Antonio Setti"/>
    <s v="Tv Eco Ponto R Engenheiro Alvaro Cunha"/>
    <s v="S/Logradouro"/>
    <x v="219"/>
    <s v="Matutino"/>
    <s v="Mensal"/>
    <n v="0.87775381100000005"/>
    <n v="9.4944426999999998E-2"/>
    <d v="1899-12-30T12:34:09"/>
  </r>
  <r>
    <s v="R Marco Antonio Setti"/>
    <s v="S/Logradouro"/>
    <s v="R Mario Antunes Maciel Ramos"/>
    <x v="219"/>
    <s v="Matutino"/>
    <s v="Mensal"/>
    <n v="0.87775381100000005"/>
    <n v="8.8744719999999999E-2"/>
    <d v="1899-12-30T12:39:16"/>
  </r>
  <r>
    <s v="R Marco Antonio Setti"/>
    <s v="R Br de Almeida Valim"/>
    <s v="R Br do Alto Muriae"/>
    <x v="134"/>
    <s v="Matutino"/>
    <s v="Mensal"/>
    <n v="0.87775381100000005"/>
    <n v="6.9756302000000006E-2"/>
    <d v="1899-12-30T11:45:00"/>
  </r>
  <r>
    <s v="R Marco Antonio Setti"/>
    <s v="R Br do Alto Muriae"/>
    <s v="R Des Mario Guimaraes"/>
    <x v="134"/>
    <s v="Matutino"/>
    <s v="Mensal"/>
    <n v="0.87775381100000005"/>
    <n v="7.0967750999999996E-2"/>
    <d v="1899-12-30T11:48:14"/>
  </r>
  <r>
    <s v="R Marco Antonio Setti"/>
    <s v="R Des Mario Guimaraes"/>
    <s v="R Alpoim"/>
    <x v="134"/>
    <s v="Matutino"/>
    <s v="Mensal"/>
    <n v="0.87775381100000005"/>
    <n v="0.13711093099999999"/>
    <d v="1899-12-30T11:54:29"/>
  </r>
  <r>
    <s v="R Marco Antonio Setti"/>
    <s v="R Alpoim"/>
    <s v="Tv Quatro"/>
    <x v="134"/>
    <s v="Matutino"/>
    <s v="Mensal"/>
    <n v="0.87775381100000005"/>
    <n v="4.7180447E-2"/>
    <d v="1899-12-30T11:56:38"/>
  </r>
  <r>
    <s v="R Marco Antonio Setti"/>
    <s v="Tv Quatro"/>
    <s v="(Próprio Logradouro/Trecho) R Marco Antonio Setti"/>
    <x v="134"/>
    <s v="Matutino"/>
    <s v="Mensal"/>
    <n v="0.87775381100000005"/>
    <n v="3.3282042999999997E-2"/>
    <d v="1899-12-30T11:58:09"/>
  </r>
  <r>
    <s v="R Marco Antonio Setti"/>
    <s v="R Pe Virgilio Campelo"/>
    <s v="(Próprio Logradouro/Trecho) R Marco Antonio Setti"/>
    <x v="134"/>
    <s v="Matutino"/>
    <s v="Mensal"/>
    <n v="0.87775381100000005"/>
    <n v="3.3819214E-2"/>
    <d v="1899-12-30T11:59:42"/>
  </r>
  <r>
    <s v="R Marco Antonio Setti"/>
    <s v="R Pe Virgilio Campelo"/>
    <s v="R Des Jose Cavalcanti Silva"/>
    <x v="134"/>
    <s v="Matutino"/>
    <s v="Mensal"/>
    <n v="0.87775381100000005"/>
    <n v="2.0777238999999999E-2"/>
    <d v="1899-12-30T12:00:38"/>
  </r>
  <r>
    <s v="R Marco Antonio Setti"/>
    <s v="R Des Jose Cavalcanti Silva"/>
    <s v="Vla da R Marco Antonio Setti"/>
    <x v="134"/>
    <s v="Matutino"/>
    <s v="Mensal"/>
    <n v="0.87775381100000005"/>
    <n v="4.6404831000000001E-2"/>
    <d v="1899-12-30T12:02:45"/>
  </r>
  <r>
    <s v="R Marco Antonio Setti"/>
    <s v="Vla da R Marco Antonio Setti"/>
    <s v="R Des Joao Marcelino Gonzaga"/>
    <x v="134"/>
    <s v="Matutino"/>
    <s v="Mensal"/>
    <n v="0.87775381100000005"/>
    <n v="4.0698977999999997E-2"/>
    <d v="1899-12-30T12:04:37"/>
  </r>
  <r>
    <s v="R Marco Martini"/>
    <s v="R Guabiroba de Minas"/>
    <s v="R Mario Lanza"/>
    <x v="365"/>
    <s v="Matutino"/>
    <s v="Mensal"/>
    <n v="8.7953704999999993E-2"/>
    <n v="8.7953704999999993E-2"/>
    <d v="1899-12-30T11:34:13"/>
  </r>
  <r>
    <s v="R Marco Polo"/>
    <s v="R Dr Azael Lobo"/>
    <s v="R Paulo Bifano Alves"/>
    <x v="363"/>
    <s v="Vespertino"/>
    <s v="Mensal"/>
    <n v="0.99676868799999996"/>
    <n v="0.26278347800000001"/>
    <d v="1899-12-30T17:33:24"/>
  </r>
  <r>
    <s v="R Marco Polo"/>
    <s v="R Paulo Bifano Alves"/>
    <s v="R David Livingstone"/>
    <x v="363"/>
    <s v="Vespertino"/>
    <s v="Mensal"/>
    <n v="0.99676868799999996"/>
    <n v="0.30010162400000001"/>
    <d v="1899-12-30T17:53:15"/>
  </r>
  <r>
    <s v="R Marco Polo"/>
    <s v="R David Livingstone"/>
    <s v="Vla Cinco"/>
    <x v="363"/>
    <s v="Vespertino"/>
    <s v="Mensal"/>
    <n v="0.99676868799999996"/>
    <n v="0.23445220899999999"/>
    <d v="1899-12-30T18:08:46"/>
  </r>
  <r>
    <s v="R Marco Polo"/>
    <s v="Vla Cinco"/>
    <s v="R Mungo Park"/>
    <x v="363"/>
    <s v="Vespertino"/>
    <s v="Mensal"/>
    <n v="0.99676868799999996"/>
    <n v="5.3811413000000002E-2"/>
    <d v="1899-12-30T18:12:19"/>
  </r>
  <r>
    <s v="R Marco Polo"/>
    <s v="R Mungo Park"/>
    <s v="R Dr Luiz Ferreira de Lemos"/>
    <x v="363"/>
    <s v="Vespertino"/>
    <s v="Mensal"/>
    <n v="0.99676868799999996"/>
    <n v="0.14561996499999999"/>
    <d v="1899-12-30T18:21:57"/>
  </r>
  <r>
    <s v="R Marcolino Fagundes"/>
    <s v="Av Eng Feijo Bittencourt"/>
    <s v="R Solano Pereira"/>
    <x v="162"/>
    <s v="Matutino"/>
    <s v="Mensal"/>
    <n v="0.27083975199999999"/>
    <n v="0.14953913899999999"/>
    <d v="1899-12-30T12:32:17"/>
  </r>
  <r>
    <s v="R Marcolino Fagundes"/>
    <s v="R Solano Pereira"/>
    <s v="R Jose Manoel da Conceicao"/>
    <x v="162"/>
    <s v="Matutino"/>
    <s v="Mensal"/>
    <n v="0.27083975199999999"/>
    <n v="0.121300613"/>
    <d v="1899-12-30T12:40:00"/>
  </r>
  <r>
    <s v="R Marcondes Homem de Melo"/>
    <s v="R Mateus Mendes Pereira"/>
    <s v="Vla Quatro"/>
    <x v="411"/>
    <s v="Matutino"/>
    <s v="Mensal"/>
    <n v="0.66001242400000004"/>
    <n v="6.9736237000000006E-2"/>
    <d v="1899-12-30T10:00:55"/>
  </r>
  <r>
    <s v="R Marcondes Homem de Melo"/>
    <s v="Vla Quatro"/>
    <s v="Vla Dez"/>
    <x v="411"/>
    <s v="Matutino"/>
    <s v="Mensal"/>
    <n v="0.66001242400000004"/>
    <n v="0.10353551499999999"/>
    <d v="1899-12-30T10:07:59"/>
  </r>
  <r>
    <s v="R Marcondes Homem de Melo"/>
    <s v="Vla Dez"/>
    <s v="R Cd de Atouguia"/>
    <x v="411"/>
    <s v="Matutino"/>
    <s v="Mensal"/>
    <n v="0.66001242400000004"/>
    <n v="1.3102592999999999E-2"/>
    <d v="1899-12-30T10:08:53"/>
  </r>
  <r>
    <s v="R Marcondes Homem de Melo"/>
    <s v="R Cd de Atouguia"/>
    <s v="R Venancio Lisboa"/>
    <x v="411"/>
    <s v="Matutino"/>
    <s v="Mensal"/>
    <n v="0.66001242400000004"/>
    <n v="7.1070418999999996E-2"/>
    <d v="1899-12-30T10:13:44"/>
  </r>
  <r>
    <s v="R Marcondes Homem de Melo"/>
    <s v="R Venancio Lisboa"/>
    <s v="R Anhaia Lobo"/>
    <x v="411"/>
    <s v="Matutino"/>
    <s v="Mensal"/>
    <n v="0.66001242400000004"/>
    <n v="7.3746497999999994E-2"/>
    <d v="1899-12-30T10:18:47"/>
  </r>
  <r>
    <s v="R Marcondes Homem de Melo"/>
    <s v="R Anhaia Lobo"/>
    <s v="Vla Onze"/>
    <x v="411"/>
    <s v="Matutino"/>
    <s v="Mensal"/>
    <n v="0.66001242400000004"/>
    <n v="1.6062204E-2"/>
    <d v="1899-12-30T10:19:52"/>
  </r>
  <r>
    <s v="R Marcondes Homem de Melo"/>
    <s v="Vla Onze"/>
    <s v="Vla Doze"/>
    <x v="411"/>
    <s v="Matutino"/>
    <s v="Mensal"/>
    <n v="0.66001242400000004"/>
    <n v="0.15420007299999999"/>
    <d v="1899-12-30T10:30:25"/>
  </r>
  <r>
    <s v="R Marcondes Homem de Melo"/>
    <s v="Vla Doze"/>
    <s v="Vla Treze"/>
    <x v="411"/>
    <s v="Matutino"/>
    <s v="Mensal"/>
    <n v="0.66001242400000004"/>
    <n v="0.15855888400000001"/>
    <d v="1899-12-30T10:41:15"/>
  </r>
  <r>
    <s v="R Marcondes Machado"/>
    <s v="R Sibila"/>
    <s v="R Primevos"/>
    <x v="157"/>
    <s v="Matutino"/>
    <s v="Mensal"/>
    <n v="0.35722279800000001"/>
    <n v="4.6078609E-2"/>
    <d v="1899-12-30T11:45:26"/>
  </r>
  <r>
    <s v="R Marcondes Machado"/>
    <s v="R Primevos"/>
    <s v="S/Logradouro"/>
    <x v="157"/>
    <s v="Matutino"/>
    <s v="Mensal"/>
    <n v="0.35722279800000001"/>
    <n v="4.3076446999999997E-2"/>
    <d v="1899-12-30T11:48:07"/>
  </r>
  <r>
    <s v="R Marcondes Machado"/>
    <s v="S/Logradouro"/>
    <s v="R Flores Agrestes"/>
    <x v="157"/>
    <s v="Matutino"/>
    <s v="Mensal"/>
    <n v="0.35722279800000001"/>
    <n v="6.7278991999999996E-2"/>
    <d v="1899-12-30T11:52:18"/>
  </r>
  <r>
    <s v="R Marcondes Machado"/>
    <s v="R Flores Agrestes"/>
    <s v="S/Logradouro"/>
    <x v="157"/>
    <s v="Matutino"/>
    <s v="Mensal"/>
    <n v="0.35722279800000001"/>
    <n v="4.3837413999999998E-2"/>
    <d v="1899-12-30T11:55:01"/>
  </r>
  <r>
    <s v="R Marcondes Machado"/>
    <s v="S/Logradouro"/>
    <s v="Av Jose Rodrigues dos Santos"/>
    <x v="157"/>
    <s v="Matutino"/>
    <s v="Mensal"/>
    <n v="0.35722279800000001"/>
    <n v="0.137329071"/>
    <d v="1899-12-30T12:03:33"/>
  </r>
  <r>
    <s v="R Marcondes Machado"/>
    <s v="Av Jose Rodrigues dos Santos"/>
    <s v="Av Jose Rodrigues dos Santos"/>
    <x v="157"/>
    <s v="Matutino"/>
    <s v="Mensal"/>
    <n v="0.35722279800000001"/>
    <n v="1.9622265E-2"/>
    <d v="1899-12-30T12:04:46"/>
  </r>
  <r>
    <s v="R Marcos de Noronha e Brito"/>
    <s v="R Henrique Schurig"/>
    <s v="R Apiai Mirim"/>
    <x v="321"/>
    <s v="Matutino"/>
    <s v="Mensal"/>
    <n v="0.13011514500000002"/>
    <n v="3.1589167000000001E-2"/>
    <d v="1899-12-30T12:44:48"/>
  </r>
  <r>
    <s v="R Marcos de Noronha e Brito"/>
    <s v="R Apiai Mirim"/>
    <s v="R Andre Siqueira"/>
    <x v="321"/>
    <s v="Matutino"/>
    <s v="Mensal"/>
    <n v="0.13011514500000002"/>
    <n v="9.8525978E-2"/>
    <d v="1899-12-30T12:51:16"/>
  </r>
  <r>
    <s v="R Marcos Goncalves Correa"/>
    <s v="R Guerens"/>
    <s v="R Souza e Faria"/>
    <x v="88"/>
    <s v="Vespertino"/>
    <s v="Mensal"/>
    <n v="1.017235917"/>
    <n v="3.9074790999999998E-2"/>
    <d v="1899-12-30T18:25:12"/>
  </r>
  <r>
    <s v="R Marcos Goncalves Correa"/>
    <s v="R Souza e Faria"/>
    <s v="Av Bassano Del Grappa"/>
    <x v="88"/>
    <s v="Vespertino"/>
    <s v="Mensal"/>
    <n v="1.017235917"/>
    <n v="9.6285088000000005E-2"/>
    <d v="1899-12-30T18:30:10"/>
  </r>
  <r>
    <s v="R Marcos Goncalves Correa"/>
    <s v="Av Bassano Del Grappa"/>
    <s v="R Frutos de Maio"/>
    <x v="88"/>
    <s v="Vespertino"/>
    <s v="Mensal"/>
    <n v="1.017235917"/>
    <n v="9.3260291999999995E-2"/>
    <d v="1899-12-30T18:34:58"/>
  </r>
  <r>
    <s v="R Marcos Goncalves Correa"/>
    <s v="R Frutos de Maio"/>
    <s v="R Flores da Lua"/>
    <x v="88"/>
    <s v="Vespertino"/>
    <s v="Mensal"/>
    <n v="1.017235917"/>
    <n v="0.11492155499999999"/>
    <d v="1899-12-30T18:40:54"/>
  </r>
  <r>
    <s v="R Marcos Goncalves Correa"/>
    <s v="R Flores da Lua"/>
    <s v="R Pera Mirim"/>
    <x v="88"/>
    <s v="Vespertino"/>
    <s v="Mensal"/>
    <n v="1.017235917"/>
    <n v="0.16233402999999999"/>
    <d v="1899-12-30T18:49:16"/>
  </r>
  <r>
    <s v="R Marcos Goncalves Correa"/>
    <s v="R Pera Mirim"/>
    <s v="R Soares da Paz"/>
    <x v="88"/>
    <s v="Vespertino"/>
    <s v="Mensal"/>
    <n v="1.017235917"/>
    <n v="0.120867508"/>
    <d v="1899-12-30T18:55:30"/>
  </r>
  <r>
    <s v="R Marcos Goncalves Correa"/>
    <s v="R Pedro Medeiros"/>
    <s v="R Soares da Paz"/>
    <x v="88"/>
    <s v="Vespertino"/>
    <s v="Mensal"/>
    <n v="1.017235917"/>
    <n v="1.2666649E-2"/>
    <d v="1899-12-30T18:56:09"/>
  </r>
  <r>
    <s v="R Marcos Goncalves Correa"/>
    <s v="R Hiran Leite de Abreu"/>
    <s v="R Dias da Costa"/>
    <x v="233"/>
    <s v="Vespertino"/>
    <s v="Mensal"/>
    <n v="1.017235917"/>
    <n v="0.205313736"/>
    <d v="1899-12-30T19:30:04"/>
  </r>
  <r>
    <s v="R Marcos Goncalves Correa"/>
    <s v="R Dias da Costa"/>
    <s v="R Guerens"/>
    <x v="233"/>
    <s v="Vespertino"/>
    <s v="Mensal"/>
    <n v="1.017235917"/>
    <n v="0.172512268"/>
    <d v="1899-12-30T19:39:11"/>
  </r>
  <r>
    <s v="R Marcos Liberi"/>
    <s v="R Rio Imburana"/>
    <s v="S/Logradouro"/>
    <x v="122"/>
    <s v="Vespertino"/>
    <s v="Mensal"/>
    <n v="0.19791041600000001"/>
    <n v="3.5403442E-2"/>
    <d v="1899-12-30T18:04:23"/>
  </r>
  <r>
    <s v="R Marcos Liberi"/>
    <s v="S/Logradouro"/>
    <s v="(Próprio Logradouro/Trecho) R Marcos Liberi"/>
    <x v="122"/>
    <s v="Vespertino"/>
    <s v="Mensal"/>
    <n v="0.19791041600000001"/>
    <n v="0.162506973"/>
    <d v="1899-12-30T18:15:04"/>
  </r>
  <r>
    <s v="R Marcos Parente"/>
    <s v="R Francisco Rodrigues Seckler"/>
    <s v="R Carolina Fonseca"/>
    <x v="258"/>
    <s v="Vespertino"/>
    <s v="Mensal"/>
    <n v="0.202286934"/>
    <n v="0.11624195900000001"/>
    <d v="1899-12-30T19:26:02"/>
  </r>
  <r>
    <s v="R Marcos Parente"/>
    <s v="R Carolina Fonseca"/>
    <s v="R Monte Horebe"/>
    <x v="258"/>
    <s v="Vespertino"/>
    <s v="Mensal"/>
    <n v="0.202286934"/>
    <n v="8.6044974999999996E-2"/>
    <d v="1899-12-30T19:31:43"/>
  </r>
  <r>
    <s v="R Marcos Pillegi"/>
    <s v="R Sebastiao Toledo Bueno"/>
    <s v="R Andre Siqueira"/>
    <x v="321"/>
    <s v="Matutino"/>
    <s v="Mensal"/>
    <n v="5.3942641999999999E-2"/>
    <n v="5.3942641999999999E-2"/>
    <d v="1899-12-30T12:42:44"/>
  </r>
  <r>
    <s v="R Marcos Soares Pereira"/>
    <s v="R Itajuibe"/>
    <s v="R Linaria"/>
    <x v="59"/>
    <s v="Matutino"/>
    <s v="Mensal"/>
    <n v="0.23832012900000002"/>
    <n v="0.23832012899999999"/>
    <d v="1899-12-30T11:48:06"/>
  </r>
  <r>
    <s v="R Marcus Vinicius Fernandes"/>
    <s v="R Virginia Augusta Miguel"/>
    <s v="R Goncalo Temudo"/>
    <x v="196"/>
    <s v="Matutino"/>
    <s v="Mensal"/>
    <n v="0.24574462899999999"/>
    <n v="3.9391059999999999E-2"/>
    <d v="1899-12-30T12:10:16"/>
  </r>
  <r>
    <s v="R Marcus Vinicius Fernandes"/>
    <s v="R Goncalo Temudo"/>
    <s v="R Cd de Avilez"/>
    <x v="196"/>
    <s v="Matutino"/>
    <s v="Mensal"/>
    <n v="0.24574462899999999"/>
    <n v="3.4853661000000001E-2"/>
    <d v="1899-12-30T12:12:42"/>
  </r>
  <r>
    <s v="R Marcus Vinicius Fernandes"/>
    <s v="R Cd de Avilez"/>
    <s v="R Cosmo Jose da Silva"/>
    <x v="196"/>
    <s v="Matutino"/>
    <s v="Mensal"/>
    <n v="0.24574462899999999"/>
    <n v="7.0030350000000005E-2"/>
    <d v="1899-12-30T12:17:35"/>
  </r>
  <r>
    <s v="R Marcus Vinicius Fernandes"/>
    <s v="R Cosmo Jose da Silva"/>
    <s v="R Francisco Vidal"/>
    <x v="196"/>
    <s v="Matutino"/>
    <s v="Mensal"/>
    <n v="0.24574462899999999"/>
    <n v="0.101469559"/>
    <d v="1899-12-30T12:24:39"/>
  </r>
  <r>
    <s v="R Marema"/>
    <s v="R Formariz"/>
    <s v="R Pedro Goncalves Varejao"/>
    <x v="157"/>
    <s v="Matutino"/>
    <s v="Mensal"/>
    <n v="7.0385895000000004E-2"/>
    <n v="7.0385895000000004E-2"/>
    <d v="1899-12-30T12:09:08"/>
  </r>
  <r>
    <s v="R Marfim Vegetal"/>
    <s v="R Carlo Bibiena"/>
    <s v="R Hortela"/>
    <x v="290"/>
    <s v="Vespertino"/>
    <s v="Mensal"/>
    <n v="0.30385263800000001"/>
    <n v="5.8258152000000001E-2"/>
    <d v="1899-12-30T19:27:50"/>
  </r>
  <r>
    <s v="R Marfim Vegetal"/>
    <s v="R Hortela"/>
    <s v="R Conceicao do Almeida"/>
    <x v="290"/>
    <s v="Vespertino"/>
    <s v="Mensal"/>
    <n v="0.30385263800000001"/>
    <n v="6.1370380000000002E-2"/>
    <d v="1899-12-30T19:31:39"/>
  </r>
  <r>
    <s v="R Marfim Vegetal"/>
    <s v="R Conceicao do Almeida"/>
    <s v="R Jose Lopes Afonso"/>
    <x v="290"/>
    <s v="Vespertino"/>
    <s v="Mensal"/>
    <n v="0.30385263800000001"/>
    <n v="5.0286052999999997E-2"/>
    <d v="1899-12-30T19:34:47"/>
  </r>
  <r>
    <s v="R Marfim Vegetal"/>
    <s v="R Jose Lopes Afonso"/>
    <s v="R Chuva de Ouro"/>
    <x v="290"/>
    <s v="Vespertino"/>
    <s v="Mensal"/>
    <n v="0.30385263800000001"/>
    <n v="5.3162913999999999E-2"/>
    <d v="1899-12-30T19:38:06"/>
  </r>
  <r>
    <s v="R Marfim Vegetal"/>
    <s v="R Chuva de Ouro"/>
    <s v="Av Estrela da Noite"/>
    <x v="290"/>
    <s v="Vespertino"/>
    <s v="Mensal"/>
    <n v="0.30385263800000001"/>
    <n v="8.0775138999999996E-2"/>
    <d v="1899-12-30T19:43:08"/>
  </r>
  <r>
    <s v="R Marfisa Costa Pinto"/>
    <s v="R Lavanda"/>
    <s v="(Próprio Logradouro/Trecho) R Marfisa Costa Pinto"/>
    <x v="416"/>
    <s v="Matutino"/>
    <s v="Mensal"/>
    <n v="0.45938597200000003"/>
    <n v="0.20005374100000001"/>
    <d v="1899-12-30T13:00:48"/>
  </r>
  <r>
    <s v="R Marfisa Costa Pinto"/>
    <s v="Tv Jacques Brel"/>
    <s v="(Próprio Logradouro/Trecho) R Marfisa Costa Pinto"/>
    <x v="416"/>
    <s v="Matutino"/>
    <s v="Mensal"/>
    <n v="0.45938597200000003"/>
    <n v="3.1234418999999999E-2"/>
    <d v="1899-12-30T13:03:46"/>
  </r>
  <r>
    <s v="R Marfisa Costa Pinto"/>
    <s v="S/Logradouro"/>
    <s v="(Próprio Logradouro/Trecho) R Marfisa Costa Pinto"/>
    <x v="416"/>
    <s v="Matutino"/>
    <s v="Mensal"/>
    <n v="0.45938597200000003"/>
    <n v="0.18584884600000001"/>
    <d v="1899-12-30T13:21:31"/>
  </r>
  <r>
    <s v="R Marfisa Costa Pinto"/>
    <s v="S/Logradouro"/>
    <s v="R Lavanda"/>
    <x v="416"/>
    <s v="Matutino"/>
    <s v="Mensal"/>
    <n v="0.45938597200000003"/>
    <n v="4.2248965999999999E-2"/>
    <d v="1899-12-30T13:25:33"/>
  </r>
  <r>
    <s v="R Margarida"/>
    <s v="R Serra da Queimada"/>
    <s v="(Próprio Logradouro/Trecho) R Margarida"/>
    <x v="410"/>
    <s v="Matutino"/>
    <s v="Mensal"/>
    <n v="0.10039163999999999"/>
    <n v="0.10039164"/>
    <d v="1899-12-30T09:54:18"/>
  </r>
  <r>
    <s v="R Margarida Africana"/>
    <s v="R Jasmim do Imperador"/>
    <s v="R Morere"/>
    <x v="87"/>
    <s v="Vespertino"/>
    <s v="Mensal"/>
    <n v="0.22285133400000001"/>
    <n v="0.163793152"/>
    <d v="1899-12-30T19:28:02"/>
  </r>
  <r>
    <s v="R Margarida Africana"/>
    <s v="R Morere"/>
    <s v="R Lirio D Agua"/>
    <x v="87"/>
    <s v="Vespertino"/>
    <s v="Mensal"/>
    <n v="0.22285133400000001"/>
    <n v="2.8860734999999998E-2"/>
    <d v="1899-12-30T19:29:59"/>
  </r>
  <r>
    <s v="R Margarida Africana"/>
    <s v="R Lirio D Agua"/>
    <s v="R Mixira"/>
    <x v="60"/>
    <s v="Vespertino"/>
    <s v="Mensal"/>
    <n v="0.22285133400000001"/>
    <n v="3.0197446999999999E-2"/>
    <d v="1899-12-30T18:33:05"/>
  </r>
  <r>
    <s v="R Margarida Cardoso dos Santos"/>
    <s v="R Angelo de Candia"/>
    <s v="R Antonio Previato"/>
    <x v="230"/>
    <s v="Matutino"/>
    <s v="Mensal"/>
    <n v="0.446063086"/>
    <n v="8.4152771000000001E-2"/>
    <d v="1899-12-30T12:51:43"/>
  </r>
  <r>
    <s v="R Margarida Cardoso dos Santos"/>
    <s v="R Antonio Previato"/>
    <s v="Av Mateo Bei"/>
    <x v="239"/>
    <s v="Matutino"/>
    <s v="Mensal"/>
    <n v="0.446063086"/>
    <n v="7.7169868000000003E-2"/>
    <d v="1899-12-30T13:31:28"/>
  </r>
  <r>
    <s v="R Margarida Cardoso dos Santos"/>
    <s v="Av Mateo Bei"/>
    <s v="R Joaquim Gouveia Franco"/>
    <x v="239"/>
    <s v="Matutino"/>
    <s v="Mensal"/>
    <n v="0.446063086"/>
    <n v="7.8765746999999997E-2"/>
    <d v="1899-12-30T13:36:43"/>
  </r>
  <r>
    <s v="R Margarida Cardoso dos Santos"/>
    <s v="Av Vitaliano Rotellini"/>
    <s v="R Mal Renato Paquet"/>
    <x v="292"/>
    <s v="Matutino"/>
    <s v="Mensal"/>
    <n v="0.446063086"/>
    <n v="3.8094115999999997E-2"/>
    <d v="1899-12-30T13:08:16"/>
  </r>
  <r>
    <s v="R Margarida Cardoso dos Santos"/>
    <s v="R Mal Renato Paquet"/>
    <s v="R Luis Botta"/>
    <x v="293"/>
    <s v="Matutino"/>
    <s v="Mensal"/>
    <n v="0.446063086"/>
    <n v="7.8994239999999993E-2"/>
    <d v="1899-12-30T14:14:47"/>
  </r>
  <r>
    <s v="R Margarida Cardoso dos Santos"/>
    <s v="R Luis Botta"/>
    <s v="R Angelo de Candia"/>
    <x v="293"/>
    <s v="Matutino"/>
    <s v="Mensal"/>
    <n v="0.446063086"/>
    <n v="8.0464401000000005E-2"/>
    <d v="1899-12-30T14:20:00"/>
  </r>
  <r>
    <s v="R Margarida Carlos de Albuquerque"/>
    <s v="R Jose Alves Irmao"/>
    <s v="R Cecilio Gomides"/>
    <x v="413"/>
    <s v="Matutino"/>
    <s v="Mensal"/>
    <n v="0.30197465499999998"/>
    <n v="6.2040156999999999E-2"/>
    <d v="1899-12-30T11:54:13"/>
  </r>
  <r>
    <s v="R Margarida Carlos de Albuquerque"/>
    <s v="R Cecilio Gomides"/>
    <s v="R Anibal Rocha Porto"/>
    <x v="413"/>
    <s v="Matutino"/>
    <s v="Mensal"/>
    <n v="0.30197465499999998"/>
    <n v="0.107241898"/>
    <d v="1899-12-30T11:59:50"/>
  </r>
  <r>
    <s v="R Margarida Carlos de Albuquerque"/>
    <s v="R Anibal Rocha Porto"/>
    <s v="R Candido Goncalves Gomides"/>
    <x v="413"/>
    <s v="Matutino"/>
    <s v="Mensal"/>
    <n v="0.30197465499999998"/>
    <n v="5.6899318999999997E-2"/>
    <d v="1899-12-30T12:02:49"/>
  </r>
  <r>
    <s v="R Margarida Carlos de Albuquerque"/>
    <s v="R Candido Goncalves Gomides"/>
    <s v="R Hanuch Salum"/>
    <x v="413"/>
    <s v="Matutino"/>
    <s v="Mensal"/>
    <n v="0.30197465499999998"/>
    <n v="7.5793282000000003E-2"/>
    <d v="1899-12-30T12:06:47"/>
  </r>
  <r>
    <s v="R Margarida Cristina Baumann"/>
    <s v="Av Coroa de Frade"/>
    <s v="R Faustino Correa"/>
    <x v="121"/>
    <s v="Matutino"/>
    <s v="Mensal"/>
    <n v="0.76524482299999996"/>
    <n v="4.7577003E-2"/>
    <d v="1899-12-30T12:32:38"/>
  </r>
  <r>
    <s v="R Margarida Cristina Baumann"/>
    <s v="R Faustino Correa"/>
    <s v="R Martinho de Brito"/>
    <x v="121"/>
    <s v="Matutino"/>
    <s v="Mensal"/>
    <n v="0.76524482299999996"/>
    <n v="6.1852790999999997E-2"/>
    <d v="1899-12-30T12:35:52"/>
  </r>
  <r>
    <s v="R Margarida Cristina Baumann"/>
    <s v="R Martinho de Brito"/>
    <s v="R Agostinho Gontijo"/>
    <x v="121"/>
    <s v="Matutino"/>
    <s v="Mensal"/>
    <n v="0.76524482299999996"/>
    <n v="5.9571963999999998E-2"/>
    <d v="1899-12-30T12:38:59"/>
  </r>
  <r>
    <s v="R Margarida Cristina Baumann"/>
    <s v="R Agostinho Gontijo"/>
    <s v="R Juarez Fagundes"/>
    <x v="121"/>
    <s v="Matutino"/>
    <s v="Mensal"/>
    <n v="0.76524482299999996"/>
    <n v="5.5252192999999998E-2"/>
    <d v="1899-12-30T12:41:52"/>
  </r>
  <r>
    <s v="R Margarida Cristina Baumann"/>
    <s v="R Juarez Fagundes"/>
    <s v="R Jose Vidal"/>
    <x v="121"/>
    <s v="Matutino"/>
    <s v="Mensal"/>
    <n v="0.76524482299999996"/>
    <n v="5.9593014E-2"/>
    <d v="1899-12-30T12:45:00"/>
  </r>
  <r>
    <s v="R Margarida Cristina Baumann"/>
    <s v="R Jose Vidal"/>
    <s v="R Manuel Setubal"/>
    <x v="121"/>
    <s v="Matutino"/>
    <s v="Mensal"/>
    <n v="0.76524482299999996"/>
    <n v="5.3972251999999998E-2"/>
    <d v="1899-12-30T12:47:49"/>
  </r>
  <r>
    <s v="R Margarida Cristina Baumann"/>
    <s v="R Manuel Setubal"/>
    <s v="R Levino Fanzeres"/>
    <x v="121"/>
    <s v="Matutino"/>
    <s v="Mensal"/>
    <n v="0.76524482299999996"/>
    <n v="5.2490325999999997E-2"/>
    <d v="1899-12-30T12:50:34"/>
  </r>
  <r>
    <s v="R Margarida Cristina Baumann"/>
    <s v="R Levino Fanzeres"/>
    <s v="R Joaquim Tourinho"/>
    <x v="121"/>
    <s v="Matutino"/>
    <s v="Mensal"/>
    <n v="0.76524482299999996"/>
    <n v="5.3760635000000001E-2"/>
    <d v="1899-12-30T12:53:23"/>
  </r>
  <r>
    <s v="R Margarida Cristina Baumann"/>
    <s v="R Joaquim Tourinho"/>
    <s v="R Leopoldo Delisle"/>
    <x v="121"/>
    <s v="Matutino"/>
    <s v="Mensal"/>
    <n v="0.76524482299999996"/>
    <n v="5.2885611999999999E-2"/>
    <d v="1899-12-30T12:56:09"/>
  </r>
  <r>
    <s v="R Margarida Cristina Baumann"/>
    <s v="R Leopoldo Delisle"/>
    <s v="R Narciso das Neves"/>
    <x v="121"/>
    <s v="Matutino"/>
    <s v="Mensal"/>
    <n v="0.76524482299999996"/>
    <n v="5.0584442E-2"/>
    <d v="1899-12-30T12:58:48"/>
  </r>
  <r>
    <s v="R Margarida Cristina Baumann"/>
    <s v="R Narciso das Neves"/>
    <s v="R S Pascal"/>
    <x v="121"/>
    <s v="Matutino"/>
    <s v="Mensal"/>
    <n v="0.76524482299999996"/>
    <n v="0.26828903199999998"/>
    <d v="1899-12-30T13:12:50"/>
  </r>
  <r>
    <s v="R Margarida Daboval"/>
    <s v="R Tapuirana"/>
    <s v="(Próprio Logradouro/Trecho) R Margarida Daboval"/>
    <x v="167"/>
    <s v="Matutino"/>
    <s v="Mensal"/>
    <n v="0.14083769200000001"/>
    <n v="0.14083769199999999"/>
    <d v="1899-12-30T12:01:49"/>
  </r>
  <r>
    <s v="R Margot Fonteyn"/>
    <s v="R Pantanais"/>
    <s v="R Br Carl Du Prel"/>
    <x v="42"/>
    <s v="Matutino"/>
    <s v="Mensal"/>
    <n v="0.22860570100000002"/>
    <n v="0.17996299700000001"/>
    <d v="1899-12-30T12:24:05"/>
  </r>
  <r>
    <s v="R Margot Fonteyn"/>
    <s v="R Br Carl Du Prel"/>
    <s v="R Augusto Kekule"/>
    <x v="42"/>
    <s v="Matutino"/>
    <s v="Mensal"/>
    <n v="0.22860570100000002"/>
    <n v="4.8642704000000002E-2"/>
    <d v="1899-12-30T12:27:20"/>
  </r>
  <r>
    <s v="R Mari"/>
    <s v="R Jose Santana"/>
    <s v="R Tejuguacu"/>
    <x v="86"/>
    <s v="Matutino"/>
    <s v="Mensal"/>
    <n v="0.14840782200000002"/>
    <n v="0.14840782199999999"/>
    <d v="1899-12-30T12:24:55"/>
  </r>
  <r>
    <s v="R Maria Amelia de Assuncao"/>
    <s v="R Paulo Osorio Flores"/>
    <s v="R Macario da Rocha"/>
    <x v="118"/>
    <s v="Matutino"/>
    <s v="Mensal"/>
    <n v="0.81020578999999993"/>
    <n v="1.8583150999999999E-2"/>
    <d v="1899-12-30T12:29:40"/>
  </r>
  <r>
    <s v="R Maria Amelia de Assuncao"/>
    <s v="R Macario da Rocha"/>
    <s v="R Miguel Soares de Leao"/>
    <x v="118"/>
    <s v="Matutino"/>
    <s v="Mensal"/>
    <n v="0.81020578999999993"/>
    <n v="5.7032619E-2"/>
    <d v="1899-12-30T12:33:16"/>
  </r>
  <r>
    <s v="R Maria Amelia de Assuncao"/>
    <s v="R Miguel Soares de Leao"/>
    <s v="R Joao Gomes de Farias"/>
    <x v="118"/>
    <s v="Matutino"/>
    <s v="Mensal"/>
    <n v="0.81020578999999993"/>
    <n v="7.7565491E-2"/>
    <d v="1899-12-30T12:38:10"/>
  </r>
  <r>
    <s v="R Maria Amelia de Assuncao"/>
    <s v="R Joao Gomes de Farias"/>
    <s v="R Manuel Teodoro Xavier"/>
    <x v="118"/>
    <s v="Matutino"/>
    <s v="Mensal"/>
    <n v="0.81020578999999993"/>
    <n v="9.8864792000000007E-2"/>
    <d v="1899-12-30T12:44:25"/>
  </r>
  <r>
    <s v="R Maria Amelia de Assuncao"/>
    <s v="R Maximiano Brandao"/>
    <s v="R Arcos da Carioca"/>
    <x v="118"/>
    <s v="Matutino"/>
    <s v="Mensal"/>
    <n v="0.81020578999999993"/>
    <n v="6.4693374999999997E-2"/>
    <d v="1899-12-30T12:48:30"/>
  </r>
  <r>
    <s v="R Maria Amelia de Assuncao"/>
    <s v="R Manuel Teodoro Xavier"/>
    <s v="R Maximiano Brandao"/>
    <x v="385"/>
    <s v="Matutino"/>
    <s v="Mensal"/>
    <n v="0.81020578999999993"/>
    <n v="6.9029014999999999E-2"/>
    <d v="1899-12-30T12:22:54"/>
  </r>
  <r>
    <s v="R Maria Amelia de Assuncao"/>
    <s v="R Arcos da Carioca"/>
    <s v="R Manuel Teixeira da Rocha"/>
    <x v="338"/>
    <s v="Matutino"/>
    <s v="Mensal"/>
    <n v="0.81020578999999993"/>
    <n v="6.3910980000000006E-2"/>
    <d v="1899-12-30T12:14:55"/>
  </r>
  <r>
    <s v="R Maria Amelia de Assuncao"/>
    <s v="R Manuel Teixeira da Rocha"/>
    <s v="R Ernesto Lavalardi"/>
    <x v="338"/>
    <s v="Matutino"/>
    <s v="Mensal"/>
    <n v="0.81020578999999993"/>
    <n v="7.6767479E-2"/>
    <d v="1899-12-30T12:20:01"/>
  </r>
  <r>
    <s v="R Maria Amelia de Assuncao"/>
    <s v="R Ernesto Lavalardi"/>
    <s v="Vla Quatro"/>
    <x v="338"/>
    <s v="Matutino"/>
    <s v="Mensal"/>
    <n v="0.81020578999999993"/>
    <n v="0.12593169400000001"/>
    <d v="1899-12-30T12:28:23"/>
  </r>
  <r>
    <s v="R Maria Amelia de Assuncao"/>
    <s v="Vla Quatro"/>
    <s v="(Próprio Logradouro/Trecho) R Maria Amelia de Assuncao"/>
    <x v="338"/>
    <s v="Matutino"/>
    <s v="Mensal"/>
    <n v="0.81020578999999993"/>
    <n v="0.157827194"/>
    <d v="1899-12-30T12:38:53"/>
  </r>
  <r>
    <s v="R Maria Amelia Pereira da Silva"/>
    <s v="R Jose Joaquim"/>
    <s v="R Paulo Jose da Costa"/>
    <x v="22"/>
    <s v="Matutino"/>
    <s v="Mensal"/>
    <n v="9.1431876999999995E-2"/>
    <n v="9.1431876999999995E-2"/>
    <d v="1899-12-30T11:42:01"/>
  </r>
  <r>
    <s v="R Maria Angelica Soares Gomes"/>
    <s v="R Abel Tavares"/>
    <s v="R Angelo Arigoni"/>
    <x v="320"/>
    <s v="Matutino"/>
    <s v="Mensal"/>
    <n v="0.19171152900000002"/>
    <n v="3.6494502999999998E-2"/>
    <d v="1899-12-30T11:35:49"/>
  </r>
  <r>
    <s v="R Maria Angelica Soares Gomes"/>
    <s v="R Angelo Arigoni"/>
    <s v="R Antonio Egas Moniz"/>
    <x v="320"/>
    <s v="Matutino"/>
    <s v="Mensal"/>
    <n v="0.19171152900000002"/>
    <n v="0.15521702600000001"/>
    <d v="1899-12-30T11:47:11"/>
  </r>
  <r>
    <s v="R Maria Aparecida Custodio"/>
    <s v="R Forte de Santos"/>
    <s v="(Próprio Logradouro/Trecho) R Maria Aparecida Custodio"/>
    <x v="172"/>
    <s v="Vespertino"/>
    <s v="Mensal"/>
    <n v="0.32595812299999999"/>
    <n v="4.1340320999999999E-2"/>
    <d v="1899-12-30T19:07:57"/>
  </r>
  <r>
    <s v="R Maria Aparecida Custodio"/>
    <s v="R Forte do Pontal"/>
    <s v="(Próprio Logradouro/Trecho) R Maria Aparecida Custodio"/>
    <x v="172"/>
    <s v="Vespertino"/>
    <s v="Mensal"/>
    <n v="0.32595812299999999"/>
    <n v="0.139588409"/>
    <d v="1899-12-30T19:17:29"/>
  </r>
  <r>
    <s v="R Maria Aparecida Custodio"/>
    <s v="R Forte do Pontal"/>
    <s v="R Forte de Touros"/>
    <x v="172"/>
    <s v="Vespertino"/>
    <s v="Mensal"/>
    <n v="0.32595812299999999"/>
    <n v="5.3063313000000001E-2"/>
    <d v="1899-12-30T19:21:06"/>
  </r>
  <r>
    <s v="R Maria Aparecida Custodio"/>
    <s v="R Forte de Touros"/>
    <s v="R Otavio Di Palma"/>
    <x v="172"/>
    <s v="Vespertino"/>
    <s v="Mensal"/>
    <n v="0.32595812299999999"/>
    <n v="5.3067893999999997E-2"/>
    <d v="1899-12-30T19:24:43"/>
  </r>
  <r>
    <s v="R Maria Aparecida Custodio"/>
    <s v="Av Ragueb Chohfi"/>
    <s v="(Próprio Logradouro/Trecho) R Maria Aparecida Custodio"/>
    <x v="75"/>
    <s v="Vespertino"/>
    <s v="Mensal"/>
    <n v="0.32595812299999999"/>
    <n v="3.8898186000000001E-2"/>
    <d v="1899-12-30T21:00:00"/>
  </r>
  <r>
    <s v="R Maria Aparecida Zago"/>
    <s v="R Muniz Falcao"/>
    <s v="R Pedroso da Silva"/>
    <x v="323"/>
    <s v="Vespertino"/>
    <s v="Mensal"/>
    <n v="0.18814297500000002"/>
    <n v="0.18814297499999999"/>
    <d v="1899-12-30T17:24:27"/>
  </r>
  <r>
    <s v="R Maria Baumann Mendonca"/>
    <s v="R Manuel Inacio de Loiola"/>
    <s v="(Próprio Logradouro/Trecho) R Maria Baumann Mendonca"/>
    <x v="307"/>
    <s v="Matutino"/>
    <s v="Mensal"/>
    <n v="1.246407013"/>
    <n v="0.131311066"/>
    <d v="1899-12-30T12:57:10"/>
  </r>
  <r>
    <s v="R Maria Baumann Mendonca"/>
    <s v="Est Itaquera Guaianazes"/>
    <s v="(Próprio Logradouro/Trecho) R Maria Baumann Mendonca"/>
    <x v="307"/>
    <s v="Matutino"/>
    <s v="Mensal"/>
    <n v="1.246407013"/>
    <n v="2.7243130000000001E-2"/>
    <d v="1899-12-30T12:58:58"/>
  </r>
  <r>
    <s v="R Maria Baumann Mendonca"/>
    <s v="R Virginia Ferni"/>
    <s v="(Próprio Logradouro/Trecho) R Maria Baumann Mendonca"/>
    <x v="307"/>
    <s v="Matutino"/>
    <s v="Mensal"/>
    <n v="1.246407013"/>
    <n v="2.8099295E-2"/>
    <d v="1899-12-30T13:00:48"/>
  </r>
  <r>
    <s v="R Maria Baumann Mendonca"/>
    <s v="Est Itaquera Guaianazes"/>
    <s v="Est Itaquera Guaianazes"/>
    <x v="307"/>
    <s v="Matutino"/>
    <s v="Mensal"/>
    <n v="1.246407013"/>
    <n v="1.6901564000000001E-2"/>
    <d v="1899-12-30T13:01:55"/>
  </r>
  <r>
    <s v="R Maria Baumann Mendonca"/>
    <s v="R Virginia Ferni"/>
    <s v="R Virginia Ferni"/>
    <x v="307"/>
    <s v="Matutino"/>
    <s v="Mensal"/>
    <n v="1.246407013"/>
    <n v="1.1327143E-2"/>
    <d v="1899-12-30T13:02:40"/>
  </r>
  <r>
    <s v="R Maria Baumann Mendonca"/>
    <s v="R Virginia Ferni"/>
    <s v="Est Itaquera Guaianazes"/>
    <x v="307"/>
    <s v="Matutino"/>
    <s v="Mensal"/>
    <n v="1.246407013"/>
    <n v="2.6106128999999999E-2"/>
    <d v="1899-12-30T13:04:23"/>
  </r>
  <r>
    <s v="R Maria Baumann Mendonca"/>
    <s v="R Dr Aureliano Barreiros"/>
    <s v="R Ursulina D Angelo"/>
    <x v="395"/>
    <s v="Vespertino"/>
    <s v="Mensal"/>
    <n v="1.246407013"/>
    <n v="5.6208130000000002E-2"/>
    <d v="1899-12-30T16:30:27"/>
  </r>
  <r>
    <s v="R Maria Baumann Mendonca"/>
    <s v="R Ursulina D Angelo"/>
    <s v="R Sabbado D Angelo"/>
    <x v="395"/>
    <s v="Vespertino"/>
    <s v="Mensal"/>
    <n v="1.246407013"/>
    <n v="6.0282295E-2"/>
    <d v="1899-12-30T16:34:29"/>
  </r>
  <r>
    <s v="R Maria Baumann Mendonca"/>
    <s v="R Sabbado D Angelo"/>
    <s v="R Prf Brito Machado"/>
    <x v="395"/>
    <s v="Vespertino"/>
    <s v="Mensal"/>
    <n v="1.246407013"/>
    <n v="0.113405647"/>
    <d v="1899-12-30T16:42:05"/>
  </r>
  <r>
    <s v="R Maria Baumann Mendonca"/>
    <s v="R Prf Brito Machado"/>
    <s v="R Almadina"/>
    <x v="395"/>
    <s v="Vespertino"/>
    <s v="Mensal"/>
    <n v="1.246407013"/>
    <n v="5.2982100999999997E-2"/>
    <d v="1899-12-30T16:45:38"/>
  </r>
  <r>
    <s v="R Maria Baumann Mendonca"/>
    <s v="R Almadina"/>
    <s v="R Eng Villares da Silva"/>
    <x v="395"/>
    <s v="Vespertino"/>
    <s v="Mensal"/>
    <n v="1.246407013"/>
    <n v="6.1483345000000002E-2"/>
    <d v="1899-12-30T16:49:45"/>
  </r>
  <r>
    <s v="R Maria Baumann Mendonca"/>
    <s v="R Eng Villares da Silva"/>
    <s v="(Próprio Logradouro/Trecho) R Maria Baumann Mendonca"/>
    <x v="395"/>
    <s v="Vespertino"/>
    <s v="Mensal"/>
    <n v="1.246407013"/>
    <n v="9.5229918999999996E-2"/>
    <d v="1899-12-30T16:56:07"/>
  </r>
  <r>
    <s v="R Maria Baumann Mendonca"/>
    <s v="R Alvaro de Mendonca"/>
    <s v="(Próprio Logradouro/Trecho) R Maria Baumann Mendonca"/>
    <x v="395"/>
    <s v="Vespertino"/>
    <s v="Mensal"/>
    <n v="1.246407013"/>
    <n v="2.3465260000000002E-2"/>
    <d v="1899-12-30T16:57:42"/>
  </r>
  <r>
    <s v="R Maria Baumann Mendonca"/>
    <s v="R Alvaro de Mendonca"/>
    <s v="(Próprio Logradouro/Trecho) R Maria Baumann Mendonca"/>
    <x v="395"/>
    <s v="Vespertino"/>
    <s v="Mensal"/>
    <n v="1.246407013"/>
    <n v="2.3107826000000001E-2"/>
    <d v="1899-12-30T16:59:15"/>
  </r>
  <r>
    <s v="R Maria Baumann Mendonca"/>
    <s v="R Alvaro de Mendonca"/>
    <s v="(Próprio Logradouro/Trecho) R Maria Baumann Mendonca"/>
    <x v="395"/>
    <s v="Vespertino"/>
    <s v="Mensal"/>
    <n v="1.246407013"/>
    <n v="2.0874514E-2"/>
    <d v="1899-12-30T17:00:38"/>
  </r>
  <r>
    <s v="R Maria Baumann Mendonca"/>
    <s v="R Dona Maria de Camargo"/>
    <s v="(Próprio Logradouro/Trecho) R Maria Baumann Mendonca"/>
    <x v="395"/>
    <s v="Vespertino"/>
    <s v="Mensal"/>
    <n v="1.246407013"/>
    <n v="9.2560867000000005E-2"/>
    <d v="1899-12-30T17:06:50"/>
  </r>
  <r>
    <s v="R Maria Baumann Mendonca"/>
    <s v="R Alvaro de Mendonca"/>
    <s v="(Próprio Logradouro/Trecho) R Maria Baumann Mendonca"/>
    <x v="395"/>
    <s v="Vespertino"/>
    <s v="Mensal"/>
    <n v="1.246407013"/>
    <n v="2.0655659E-2"/>
    <d v="1899-12-30T17:08:13"/>
  </r>
  <r>
    <s v="R Maria Baumann Mendonca"/>
    <s v="R Dona Maria de Camargo"/>
    <s v="R Prf Leonidio Allegreti"/>
    <x v="395"/>
    <s v="Vespertino"/>
    <s v="Mensal"/>
    <n v="1.246407013"/>
    <n v="0.114956207"/>
    <d v="1899-12-30T17:15:55"/>
  </r>
  <r>
    <s v="R Maria Baumann Mendonca"/>
    <s v="R Prf Leonidio Allegreti"/>
    <s v="R Louvacoes"/>
    <x v="395"/>
    <s v="Vespertino"/>
    <s v="Mensal"/>
    <n v="1.246407013"/>
    <n v="6.1304905E-2"/>
    <d v="1899-12-30T17:20:02"/>
  </r>
  <r>
    <s v="R Maria Baumann Mendonca"/>
    <s v="R Louvacoes"/>
    <s v="R Dr Rodrigo Pereira Barreto"/>
    <x v="395"/>
    <s v="Vespertino"/>
    <s v="Mensal"/>
    <n v="1.246407013"/>
    <n v="5.7258228000000001E-2"/>
    <d v="1899-12-30T17:23:52"/>
  </r>
  <r>
    <s v="R Maria Baumann Mendonca"/>
    <s v="R Dr Rodrigo Pereira Barreto"/>
    <s v="R Marcelino da Silva"/>
    <x v="395"/>
    <s v="Vespertino"/>
    <s v="Mensal"/>
    <n v="1.246407013"/>
    <n v="7.5653373999999995E-2"/>
    <d v="1899-12-30T17:28:56"/>
  </r>
  <r>
    <s v="R Maria Baumann Mendonca"/>
    <s v="R Marcelino da Silva"/>
    <s v="R Manuel Inacio de Loiola"/>
    <x v="395"/>
    <s v="Vespertino"/>
    <s v="Mensal"/>
    <n v="1.246407013"/>
    <n v="7.5990409999999994E-2"/>
    <d v="1899-12-30T17:34:01"/>
  </r>
  <r>
    <s v="R Maria Bogossian"/>
    <s v="Est Manuel de Oliveira Ramos"/>
    <s v="R Estado do Parana"/>
    <x v="283"/>
    <s v="Vespertino"/>
    <s v="Mensal"/>
    <n v="0.33897329599999998"/>
    <n v="5.8308998000000001E-2"/>
    <d v="1899-12-30T18:25:14"/>
  </r>
  <r>
    <s v="R Maria Bogossian"/>
    <s v="R Estado do Parana"/>
    <s v="R Ilha Matuti"/>
    <x v="283"/>
    <s v="Vespertino"/>
    <s v="Mensal"/>
    <n v="0.33897329599999998"/>
    <n v="8.7880879999999995E-3"/>
    <d v="1899-12-30T18:25:44"/>
  </r>
  <r>
    <s v="R Maria Bogossian"/>
    <s v="R Ilha Matuti"/>
    <s v="R Praia de Iracema"/>
    <x v="283"/>
    <s v="Vespertino"/>
    <s v="Mensal"/>
    <n v="0.33897329599999998"/>
    <n v="5.3114745999999997E-2"/>
    <d v="1899-12-30T18:28:44"/>
  </r>
  <r>
    <s v="R Maria Bogossian"/>
    <s v="R Praia de Iracema"/>
    <s v="S/Logradouro"/>
    <x v="283"/>
    <s v="Vespertino"/>
    <s v="Mensal"/>
    <n v="0.33897329599999998"/>
    <n v="3.9603293999999997E-2"/>
    <d v="1899-12-30T18:30:59"/>
  </r>
  <r>
    <s v="R Maria Bogossian"/>
    <s v="S/Logradouro"/>
    <s v="R Praia de Amaralina"/>
    <x v="283"/>
    <s v="Vespertino"/>
    <s v="Mensal"/>
    <n v="0.33897329599999998"/>
    <n v="3.0004622000000002E-2"/>
    <d v="1899-12-30T18:32:41"/>
  </r>
  <r>
    <s v="R Maria Bogossian"/>
    <s v="R Praia de Amaralina"/>
    <s v="R Praia de Murubira"/>
    <x v="283"/>
    <s v="Vespertino"/>
    <s v="Mensal"/>
    <n v="0.33897329599999998"/>
    <n v="5.3926597999999999E-2"/>
    <d v="1899-12-30T18:35:45"/>
  </r>
  <r>
    <s v="R Maria Bogossian"/>
    <s v="R Praia de Murubira"/>
    <s v="R Gregorio Bogossian"/>
    <x v="283"/>
    <s v="Vespertino"/>
    <s v="Mensal"/>
    <n v="0.33897329599999998"/>
    <n v="4.7732551999999998E-2"/>
    <d v="1899-12-30T18:38:27"/>
  </r>
  <r>
    <s v="R Maria Bogossian"/>
    <s v="R Gregorio Bogossian"/>
    <s v="R Gregorio Bogossian"/>
    <x v="283"/>
    <s v="Vespertino"/>
    <s v="Mensal"/>
    <n v="0.33897329599999998"/>
    <n v="1.4861289E-2"/>
    <d v="1899-12-30T18:39:18"/>
  </r>
  <r>
    <s v="R Maria Bogossian"/>
    <s v="R Gregorio Bogossian"/>
    <s v="R Inacio Monteiro"/>
    <x v="283"/>
    <s v="Vespertino"/>
    <s v="Mensal"/>
    <n v="0.33897329599999998"/>
    <n v="3.263311E-2"/>
    <d v="1899-12-30T18:41:09"/>
  </r>
  <r>
    <s v="R Maria Branca"/>
    <s v="Av Deocleciano Alves Pereira"/>
    <s v="Tv Maserata"/>
    <x v="131"/>
    <s v="Matutino"/>
    <s v="Mensal"/>
    <n v="0.89353834900000007"/>
    <n v="3.1031489999999998E-2"/>
    <d v="1899-12-30T10:33:17"/>
  </r>
  <r>
    <s v="R Maria Branca"/>
    <s v="Tv Maserata"/>
    <s v="R Joao da Silva Fernandes"/>
    <x v="131"/>
    <s v="Matutino"/>
    <s v="Mensal"/>
    <n v="0.89353834900000007"/>
    <n v="7.0853087999999995E-2"/>
    <d v="1899-12-30T10:38:13"/>
  </r>
  <r>
    <s v="R Maria Branca"/>
    <s v="R Joao da Silva Fernandes"/>
    <s v="Av Raimundo Paradera"/>
    <x v="131"/>
    <s v="Matutino"/>
    <s v="Mensal"/>
    <n v="0.89353834900000007"/>
    <n v="3.7015839000000002E-2"/>
    <d v="1899-12-30T10:40:47"/>
  </r>
  <r>
    <s v="R Maria Branca"/>
    <s v="R Dr Jose Guilherme Eiras"/>
    <s v="Av Joao Neri de Carvalho"/>
    <x v="209"/>
    <s v="Vespertino"/>
    <s v="Mensal"/>
    <n v="0.89353834900000007"/>
    <n v="9.3538361E-2"/>
    <d v="1899-12-30T17:57:20"/>
  </r>
  <r>
    <s v="R Maria Branca"/>
    <s v="Av Joao Neri de Carvalho"/>
    <s v="R Ten Miguel Delia"/>
    <x v="209"/>
    <s v="Vespertino"/>
    <s v="Mensal"/>
    <n v="0.89353834900000007"/>
    <n v="0.111108337"/>
    <d v="1899-12-30T18:04:56"/>
  </r>
  <r>
    <s v="R Maria Branca"/>
    <s v="R Eng Cesar Polilo"/>
    <s v="R Ernesto Evans"/>
    <x v="209"/>
    <s v="Vespertino"/>
    <s v="Mensal"/>
    <n v="0.89353834900000007"/>
    <n v="0.10754419699999999"/>
    <d v="1899-12-30T18:12:18"/>
  </r>
  <r>
    <s v="R Maria Branca"/>
    <s v="R Ernesto Evans"/>
    <s v="R Cap Manuel Guimaraes"/>
    <x v="209"/>
    <s v="Vespertino"/>
    <s v="Mensal"/>
    <n v="0.89353834900000007"/>
    <n v="0.10964613300000001"/>
    <d v="1899-12-30T18:19:48"/>
  </r>
  <r>
    <s v="R Maria Branca"/>
    <s v="R Cap Manuel Guimaraes"/>
    <s v="Tv Doralina Eliete Adao da Silva"/>
    <x v="209"/>
    <s v="Vespertino"/>
    <s v="Mensal"/>
    <n v="0.89353834900000007"/>
    <n v="2.7668518E-2"/>
    <d v="1899-12-30T18:21:42"/>
  </r>
  <r>
    <s v="R Maria Branca"/>
    <s v="Tv Doralina Eliete Adao da Silva"/>
    <s v="V-Ped Antonio Restori"/>
    <x v="209"/>
    <s v="Vespertino"/>
    <s v="Mensal"/>
    <n v="0.89353834900000007"/>
    <n v="4.0210708999999997E-2"/>
    <d v="1899-12-30T18:24:27"/>
  </r>
  <r>
    <s v="R Maria Branca"/>
    <s v="V-Ped Antonio Restori"/>
    <s v="R Maria Susano Polilo"/>
    <x v="209"/>
    <s v="Vespertino"/>
    <s v="Mensal"/>
    <n v="0.89353834900000007"/>
    <n v="4.6823222999999997E-2"/>
    <d v="1899-12-30T18:27:39"/>
  </r>
  <r>
    <s v="R Maria Branca"/>
    <s v="R Maria Susano Polilo"/>
    <s v="Av Deocleciano Alves Pereira"/>
    <x v="209"/>
    <s v="Vespertino"/>
    <s v="Mensal"/>
    <n v="0.89353834900000007"/>
    <n v="0.110138626"/>
    <d v="1899-12-30T18:35:11"/>
  </r>
  <r>
    <s v="R Maria Branca"/>
    <s v="R Ten Miguel Delia"/>
    <s v="R Particular"/>
    <x v="132"/>
    <s v="Vespertino"/>
    <s v="Mensal"/>
    <n v="0.89353834900000007"/>
    <n v="6.2699332999999996E-2"/>
    <d v="1899-12-30T18:44:58"/>
  </r>
  <r>
    <s v="R Maria Branca"/>
    <s v="R Particular"/>
    <s v="R Eng Cesar Polilo"/>
    <x v="132"/>
    <s v="Vespertino"/>
    <s v="Mensal"/>
    <n v="0.89353834900000007"/>
    <n v="4.5260493999999998E-2"/>
    <d v="1899-12-30T18:48:01"/>
  </r>
  <r>
    <s v="R Maria Candida"/>
    <s v="R Central"/>
    <s v="R Cinco"/>
    <x v="345"/>
    <s v="Matutino"/>
    <s v="Mensal"/>
    <n v="0.215889311"/>
    <n v="3.2809666000000001E-2"/>
    <d v="1899-12-30T11:33:14"/>
  </r>
  <r>
    <s v="R Maria Candida"/>
    <s v="R Cinco"/>
    <s v="R S Florencio"/>
    <x v="345"/>
    <s v="Matutino"/>
    <s v="Mensal"/>
    <n v="0.215889311"/>
    <n v="5.3105339000000001E-2"/>
    <d v="1899-12-30T11:36:59"/>
  </r>
  <r>
    <s v="R Maria Candida"/>
    <s v="R S Florencio"/>
    <s v="R S Jorge"/>
    <x v="345"/>
    <s v="Matutino"/>
    <s v="Mensal"/>
    <n v="0.215889311"/>
    <n v="3.5691963E-2"/>
    <d v="1899-12-30T11:39:30"/>
  </r>
  <r>
    <s v="R Maria Candida"/>
    <s v="R S Jorge"/>
    <s v="R Particular"/>
    <x v="345"/>
    <s v="Matutino"/>
    <s v="Mensal"/>
    <n v="0.215889311"/>
    <n v="3.1282015000000003E-2"/>
    <d v="1899-12-30T11:41:42"/>
  </r>
  <r>
    <s v="R Maria Candida"/>
    <s v="R Particular"/>
    <s v="R Carlos Akira II"/>
    <x v="345"/>
    <s v="Matutino"/>
    <s v="Mensal"/>
    <n v="0.215889311"/>
    <n v="6.9510919999999999E-3"/>
    <d v="1899-12-30T11:42:12"/>
  </r>
  <r>
    <s v="R Maria Candida"/>
    <s v="R Carlos Akira II"/>
    <s v="R Cisper"/>
    <x v="345"/>
    <s v="Matutino"/>
    <s v="Mensal"/>
    <n v="0.215889311"/>
    <n v="5.6049236000000002E-2"/>
    <d v="1899-12-30T11:46:09"/>
  </r>
  <r>
    <s v="R Maria Carmela Rocco Pantalena"/>
    <s v="R Dr Jose Pereira Gomes"/>
    <s v="R Antonio Pedroso de Barros"/>
    <x v="332"/>
    <s v="Matutino"/>
    <s v="Mensal"/>
    <n v="0.161932926"/>
    <n v="6.2193535000000001E-2"/>
    <d v="1899-12-30T11:25:26"/>
  </r>
  <r>
    <s v="R Maria Carmela Rocco Pantalena"/>
    <s v="R Antonio Pedroso de Barros"/>
    <s v="R Teodomiro Jose Barbosa"/>
    <x v="332"/>
    <s v="Matutino"/>
    <s v="Mensal"/>
    <n v="0.161932926"/>
    <n v="6.2729591000000001E-2"/>
    <d v="1899-12-30T11:29:49"/>
  </r>
  <r>
    <s v="R Maria Celia Correa"/>
    <s v="R Luiza Augusta Garlippe"/>
    <s v="(Próprio Logradouro/Trecho) R Maria Celia Correa"/>
    <x v="111"/>
    <s v="Vespertino"/>
    <s v="Mensal"/>
    <n v="0.4219832"/>
    <n v="0.18552769499999999"/>
    <d v="1899-12-30T19:21:31"/>
  </r>
  <r>
    <s v="R Maria Celia Correa"/>
    <s v="R Luiza Augusta Garlippe"/>
    <s v="R Jose Alves Coelho"/>
    <x v="111"/>
    <s v="Vespertino"/>
    <s v="Mensal"/>
    <n v="0.4219832"/>
    <n v="3.2490082000000003E-2"/>
    <d v="1899-12-30T19:23:43"/>
  </r>
  <r>
    <s v="R Maria Celia Correa"/>
    <s v="R Jose Alves Coelho"/>
    <s v="(Próprio Logradouro/Trecho) R Maria Celia Correa"/>
    <x v="111"/>
    <s v="Vespertino"/>
    <s v="Mensal"/>
    <n v="0.4219832"/>
    <n v="0.20396542400000001"/>
    <d v="1899-12-30T19:37:28"/>
  </r>
  <r>
    <s v="R Maria Ciabredo"/>
    <s v="R Belem de Sao Francisco"/>
    <s v="(Próprio Logradouro/Trecho) R Maria Ciabredo"/>
    <x v="67"/>
    <s v="Matutino"/>
    <s v="Mensal"/>
    <n v="9.7463454999999991E-2"/>
    <n v="9.7463455000000004E-2"/>
    <d v="1899-12-30T13:03:16"/>
  </r>
  <r>
    <s v="R Maria Clara"/>
    <s v="Av Deocleciano Alves Pereira"/>
    <s v="R Maria Susano Polilo"/>
    <x v="209"/>
    <s v="Vespertino"/>
    <s v="Mensal"/>
    <n v="0.112468727"/>
    <n v="0.112468727"/>
    <d v="1899-12-30T18:42:53"/>
  </r>
  <r>
    <s v="R Maria da Conceicao Fernandes"/>
    <s v="R Anisio de Abreu"/>
    <s v="Vla Vinte e Dois"/>
    <x v="107"/>
    <s v="Matutino"/>
    <s v="Mensal"/>
    <n v="0.277095761"/>
    <n v="0.107024086"/>
    <d v="1899-12-30T10:56:52"/>
  </r>
  <r>
    <s v="R Maria da Conceicao Fernandes"/>
    <s v="Vla Vinte e Dois"/>
    <s v="R Eliezer Jose de Macedo"/>
    <x v="107"/>
    <s v="Matutino"/>
    <s v="Mensal"/>
    <n v="0.277095761"/>
    <n v="1.1620732E-2"/>
    <d v="1899-12-30T10:57:38"/>
  </r>
  <r>
    <s v="R Maria da Conceicao Fernandes"/>
    <s v="R Eliezer Jose de Macedo"/>
    <s v="R Lagoa da Prata"/>
    <x v="107"/>
    <s v="Matutino"/>
    <s v="Mensal"/>
    <n v="0.277095761"/>
    <n v="9.5060852000000001E-2"/>
    <d v="1899-12-30T11:03:58"/>
  </r>
  <r>
    <s v="R Maria da Conceicao Fernandes"/>
    <s v="R Lagoa da Prata"/>
    <s v="R Xambre"/>
    <x v="107"/>
    <s v="Matutino"/>
    <s v="Mensal"/>
    <n v="0.277095761"/>
    <n v="6.3390090999999996E-2"/>
    <d v="1899-12-30T11:08:11"/>
  </r>
  <r>
    <s v="R Maria da Conceicao Stanwez"/>
    <s v="R Antonio de Franca e Silva"/>
    <s v="R Sofia Castelane"/>
    <x v="381"/>
    <s v="Matutino"/>
    <s v="Mensal"/>
    <n v="0.28972284400000003"/>
    <n v="0.17814048800000001"/>
    <d v="1899-12-30T11:32:29"/>
  </r>
  <r>
    <s v="R Maria da Conceicao Stanwez"/>
    <s v="R Sofia Castelane"/>
    <s v="R Maria Jose de Jesus"/>
    <x v="381"/>
    <s v="Matutino"/>
    <s v="Mensal"/>
    <n v="0.28972284400000003"/>
    <n v="6.2194808999999997E-2"/>
    <d v="1899-12-30T11:35:55"/>
  </r>
  <r>
    <s v="R Maria da Conceicao Stanwez"/>
    <s v="R Maria Jose de Jesus"/>
    <s v="R Inocencio de Goes"/>
    <x v="381"/>
    <s v="Matutino"/>
    <s v="Mensal"/>
    <n v="0.28972284400000003"/>
    <n v="4.9387546999999997E-2"/>
    <d v="1899-12-30T11:38:38"/>
  </r>
  <r>
    <s v="R Maria das Dores Abranches"/>
    <s v="R Joaquim Jose Bandeira"/>
    <s v="R Humberto Dantas"/>
    <x v="44"/>
    <s v="Vespertino"/>
    <s v="Mensal"/>
    <n v="0.39378756100000001"/>
    <n v="2.8013613E-2"/>
    <d v="1899-12-30T18:22:28"/>
  </r>
  <r>
    <s v="R Maria das Dores Abranches"/>
    <s v="R Humberto Dantas"/>
    <s v="Tv Maria das Dores Abranches"/>
    <x v="44"/>
    <s v="Vespertino"/>
    <s v="Mensal"/>
    <n v="0.39378756100000001"/>
    <n v="9.1443703000000001E-2"/>
    <d v="1899-12-30T18:27:51"/>
  </r>
  <r>
    <s v="R Maria das Dores Abranches"/>
    <s v="Tv Maria das Dores Abranches"/>
    <s v="R Bolivar Ribeiro Boaventura"/>
    <x v="44"/>
    <s v="Vespertino"/>
    <s v="Mensal"/>
    <n v="0.39378756100000001"/>
    <n v="0.157863739"/>
    <d v="1899-12-30T18:37:09"/>
  </r>
  <r>
    <s v="R Maria das Dores Abranches"/>
    <s v="R Bolivar Ribeiro Boaventura"/>
    <s v="R Luiz Souto Maior"/>
    <x v="44"/>
    <s v="Vespertino"/>
    <s v="Mensal"/>
    <n v="0.39378756100000001"/>
    <n v="0.116466507"/>
    <d v="1899-12-30T18:44:01"/>
  </r>
  <r>
    <s v="R Maria de Aveiro"/>
    <s v="R Nicolau Benati"/>
    <s v="R Pietro Rafanelli"/>
    <x v="261"/>
    <s v="Matutino"/>
    <s v="Mensal"/>
    <n v="0.148419468"/>
    <n v="3.2017700000000003E-2"/>
    <d v="1899-12-30T13:28:53"/>
  </r>
  <r>
    <s v="R Maria de Aveiro"/>
    <s v="R Alexandre Quintilio"/>
    <s v="R Joao Alamina"/>
    <x v="361"/>
    <s v="Matutino"/>
    <s v="Mensal"/>
    <n v="0.148419468"/>
    <n v="5.0343066999999998E-2"/>
    <d v="1899-12-30T10:58:21"/>
  </r>
  <r>
    <s v="R Maria de Aveiro"/>
    <s v="R Joao Alamina"/>
    <s v="R Nicolau Benati"/>
    <x v="361"/>
    <s v="Matutino"/>
    <s v="Mensal"/>
    <n v="0.148419468"/>
    <n v="6.6058700999999997E-2"/>
    <d v="1899-12-30T11:02:47"/>
  </r>
  <r>
    <s v="R Maria de Nazare"/>
    <s v="R Pe Thomaz Joseph Shea"/>
    <s v="R Sonia Maria Fonseca"/>
    <x v="351"/>
    <s v="Vespertino"/>
    <s v="Mensal"/>
    <n v="0.24893583"/>
    <n v="4.0637707000000002E-2"/>
    <d v="1899-12-30T16:44:48"/>
  </r>
  <r>
    <s v="R Maria de Nazare"/>
    <s v="R Sonia Maria Fonseca"/>
    <s v="R Cinturao Verde"/>
    <x v="351"/>
    <s v="Vespertino"/>
    <s v="Mensal"/>
    <n v="0.24893583"/>
    <n v="5.2996745999999997E-2"/>
    <d v="1899-12-30T16:48:07"/>
  </r>
  <r>
    <s v="R Maria de Nazare"/>
    <s v="R Cinturao Verde"/>
    <s v="R das Flores"/>
    <x v="351"/>
    <s v="Vespertino"/>
    <s v="Mensal"/>
    <n v="0.24893583"/>
    <n v="3.1611643000000002E-2"/>
    <d v="1899-12-30T16:50:06"/>
  </r>
  <r>
    <s v="R Maria de Nazare"/>
    <s v="R das Flores"/>
    <s v="R S Jose"/>
    <x v="351"/>
    <s v="Vespertino"/>
    <s v="Mensal"/>
    <n v="0.24893583"/>
    <n v="2.3433341999999999E-2"/>
    <d v="1899-12-30T16:51:34"/>
  </r>
  <r>
    <s v="R Maria de Nazare"/>
    <s v="R S Jose"/>
    <s v="Vla R Maria de Nazare"/>
    <x v="351"/>
    <s v="Vespertino"/>
    <s v="Mensal"/>
    <n v="0.24893583"/>
    <n v="2.8457059999999999E-2"/>
    <d v="1899-12-30T16:53:21"/>
  </r>
  <r>
    <s v="R Maria de Nazare"/>
    <s v="Vla R Maria de Nazare"/>
    <s v="Bc R Maria de Nazare"/>
    <x v="351"/>
    <s v="Vespertino"/>
    <s v="Mensal"/>
    <n v="0.24893583"/>
    <n v="1.2072080000000001E-2"/>
    <d v="1899-12-30T16:54:06"/>
  </r>
  <r>
    <s v="R Maria de Nazare"/>
    <s v="Bc R Maria de Nazare"/>
    <s v="R Abel Tavares"/>
    <x v="351"/>
    <s v="Vespertino"/>
    <s v="Mensal"/>
    <n v="0.24893583"/>
    <n v="5.9727253000000001E-2"/>
    <d v="1899-12-30T16:57:51"/>
  </r>
  <r>
    <s v="R Maria de Toledo Piza"/>
    <s v="R S Celso"/>
    <s v="R Lindorio"/>
    <x v="170"/>
    <s v="Vespertino"/>
    <s v="Mensal"/>
    <n v="0.15687188699999999"/>
    <n v="0.14855354300000001"/>
    <d v="1899-12-30T19:34:47"/>
  </r>
  <r>
    <s v="R Maria Elisa Lacerda"/>
    <s v="R Br Carvalho do Amparo"/>
    <s v="(Próprio Logradouro/Trecho) R Maria Elisa Lacerda"/>
    <x v="0"/>
    <s v="Vespertino"/>
    <s v="Mensal"/>
    <n v="0.10219834899999999"/>
    <n v="0.10219834899999999"/>
    <d v="1899-12-30T18:45:03"/>
  </r>
  <r>
    <s v="R Maria Eugenia Vasconcelos Lima"/>
    <s v="Av Casa Grande"/>
    <s v="R Jose Julio Burgain"/>
    <x v="112"/>
    <s v="Matutino"/>
    <s v="Mensal"/>
    <n v="0.31237950400000003"/>
    <n v="9.3135978999999994E-2"/>
    <d v="1899-12-30T12:22:21"/>
  </r>
  <r>
    <s v="R Maria Eugenia Vasconcelos Lima"/>
    <s v="R Jose Julio Burgain"/>
    <s v="R Jose Domingues de Pontes"/>
    <x v="112"/>
    <s v="Matutino"/>
    <s v="Mensal"/>
    <n v="0.31237950400000003"/>
    <n v="1.9934865999999999E-2"/>
    <d v="1899-12-30T12:23:42"/>
  </r>
  <r>
    <s v="R Maria Eugenia Vasconcelos Lima"/>
    <s v="R Jose Domingues de Pontes"/>
    <s v="R Filomeno Batista de Araujo"/>
    <x v="112"/>
    <s v="Matutino"/>
    <s v="Mensal"/>
    <n v="0.31237950400000003"/>
    <n v="6.4724243000000001E-2"/>
    <d v="1899-12-30T12:28:08"/>
  </r>
  <r>
    <s v="R Maria Eugenia Vasconcelos Lima"/>
    <s v="R Filomeno Batista de Araujo"/>
    <s v="S/Logradouro"/>
    <x v="112"/>
    <s v="Matutino"/>
    <s v="Mensal"/>
    <n v="0.31237950400000003"/>
    <n v="9.2111275000000006E-2"/>
    <d v="1899-12-30T12:34:25"/>
  </r>
  <r>
    <s v="R Maria Eugenia Vasconcelos Lima"/>
    <s v="S/Logradouro"/>
    <s v="R Ananias Nogueira Pinheiro"/>
    <x v="112"/>
    <s v="Matutino"/>
    <s v="Mensal"/>
    <n v="0.31237950400000003"/>
    <n v="4.2473140999999999E-2"/>
    <d v="1899-12-30T12:37:19"/>
  </r>
  <r>
    <s v="R Maria Farneti"/>
    <s v="R Antonio de Franca e Silva"/>
    <s v="S/Logradouro"/>
    <x v="381"/>
    <s v="Matutino"/>
    <s v="Mensal"/>
    <n v="0.155988934"/>
    <n v="6.0701111000000002E-2"/>
    <d v="1899-12-30T11:04:52"/>
  </r>
  <r>
    <s v="R Maria Farneti"/>
    <s v="S/Logradouro"/>
    <s v="R Domenico Alberti"/>
    <x v="381"/>
    <s v="Matutino"/>
    <s v="Mensal"/>
    <n v="0.155988934"/>
    <n v="4.5243313E-2"/>
    <d v="1899-12-30T11:07:21"/>
  </r>
  <r>
    <s v="R Maria Farneti"/>
    <s v="R Domenico Alberti"/>
    <s v="R Julia Grisi"/>
    <x v="381"/>
    <s v="Matutino"/>
    <s v="Mensal"/>
    <n v="0.155988934"/>
    <n v="5.004451E-2"/>
    <d v="1899-12-30T11:10:07"/>
  </r>
  <r>
    <s v="R Maria Felicia"/>
    <s v="R Tiburcio de Sousa"/>
    <s v="R Cachoeira Alta"/>
    <x v="189"/>
    <s v="Vespertino"/>
    <s v="Mensal"/>
    <n v="0.14435267600000001"/>
    <n v="0.14435267600000001"/>
    <d v="1899-12-30T18:09:05"/>
  </r>
  <r>
    <s v="R Maria Francisca de Jesus"/>
    <s v="Av Dr Jose Artur Nova"/>
    <s v="R Eulalia Felisbela de Oliveira"/>
    <x v="323"/>
    <s v="Vespertino"/>
    <s v="Mensal"/>
    <n v="0.29076895899999999"/>
    <n v="0.111521049"/>
    <d v="1899-12-30T17:31:19"/>
  </r>
  <r>
    <s v="R Maria Francisca de Jesus"/>
    <s v="R Eulalia Felisbela de Oliveira"/>
    <s v="Av Dr Bettino de Deo"/>
    <x v="323"/>
    <s v="Vespertino"/>
    <s v="Mensal"/>
    <n v="0.29076895899999999"/>
    <n v="0.17924791000000001"/>
    <d v="1899-12-30T17:42:23"/>
  </r>
  <r>
    <s v="R Maria Garcia Betim"/>
    <s v="R Bernardo Antunes Rolim"/>
    <s v="R Ilha do Abrigo"/>
    <x v="389"/>
    <s v="Vespertino"/>
    <s v="Mensal"/>
    <n v="0.49581835000000002"/>
    <n v="2.5902478999999999E-2"/>
    <d v="1899-12-30T20:01:47"/>
  </r>
  <r>
    <s v="R Maria Garcia Betim"/>
    <s v="R Ilha do Abrigo"/>
    <s v="R Almeida Lara"/>
    <x v="389"/>
    <s v="Vespertino"/>
    <s v="Mensal"/>
    <n v="0.49581835000000002"/>
    <n v="2.6201987999999999E-2"/>
    <d v="1899-12-30T20:03:49"/>
  </r>
  <r>
    <s v="R Maria Garcia Betim"/>
    <s v="R Almeida Lara"/>
    <s v="R Antonio Nunes"/>
    <x v="389"/>
    <s v="Vespertino"/>
    <s v="Mensal"/>
    <n v="0.49581835000000002"/>
    <n v="3.338998E-2"/>
    <d v="1899-12-30T20:06:25"/>
  </r>
  <r>
    <s v="R Maria Garcia Betim"/>
    <s v="R Antonio Nunes"/>
    <s v="R Ribeiro Baiao"/>
    <x v="383"/>
    <s v="Vespertino"/>
    <s v="Mensal"/>
    <n v="0.49581835000000002"/>
    <n v="6.1010082E-2"/>
    <d v="1899-12-30T18:35:15"/>
  </r>
  <r>
    <s v="R Maria Garcia Betim"/>
    <s v="R Ribeiro Baiao"/>
    <s v="R Mendes Freire"/>
    <x v="383"/>
    <s v="Vespertino"/>
    <s v="Mensal"/>
    <n v="0.49581835000000002"/>
    <n v="5.9177581999999999E-2"/>
    <d v="1899-12-30T18:39:14"/>
  </r>
  <r>
    <s v="R Maria Garcia Betim"/>
    <s v="R Mendes Freire"/>
    <s v="R Arraial do Tijuco"/>
    <x v="383"/>
    <s v="Vespertino"/>
    <s v="Mensal"/>
    <n v="0.49581835000000002"/>
    <n v="6.1060180999999998E-2"/>
    <d v="1899-12-30T18:43:19"/>
  </r>
  <r>
    <s v="R Maria Garcia Betim"/>
    <s v="R Arraial do Tijuco"/>
    <s v="R Francisco Zelada"/>
    <x v="383"/>
    <s v="Vespertino"/>
    <s v="Mensal"/>
    <n v="0.49581835000000002"/>
    <n v="5.8914863999999997E-2"/>
    <d v="1899-12-30T18:47:17"/>
  </r>
  <r>
    <s v="R Maria Garcia Betim"/>
    <s v="R Francisco Zelada"/>
    <s v="R Manuel Romero"/>
    <x v="383"/>
    <s v="Vespertino"/>
    <s v="Mensal"/>
    <n v="0.49581835000000002"/>
    <n v="6.0699920999999997E-2"/>
    <d v="1899-12-30T18:51:21"/>
  </r>
  <r>
    <s v="R Maria Garcia Betim"/>
    <s v="R Manuel Romero"/>
    <s v="R Duarte Gomes"/>
    <x v="383"/>
    <s v="Vespertino"/>
    <s v="Mensal"/>
    <n v="0.49581835000000002"/>
    <n v="6.0323814000000003E-2"/>
    <d v="1899-12-30T18:55:24"/>
  </r>
  <r>
    <s v="R Maria Garcia Betim"/>
    <s v="R Duarte Gomes"/>
    <s v="R Bernardo Antunes Rolim"/>
    <x v="383"/>
    <s v="Vespertino"/>
    <s v="Mensal"/>
    <n v="0.49581835000000002"/>
    <n v="4.9137459000000001E-2"/>
    <d v="1899-12-30T18:58:42"/>
  </r>
  <r>
    <s v="R Maria Henriqueta"/>
    <s v="R Helio Vessoni"/>
    <s v="R Maria Lourdes Vessoni"/>
    <x v="50"/>
    <s v="Vespertino"/>
    <s v="Mensal"/>
    <n v="0.15722804300000001"/>
    <n v="0.15722804300000001"/>
    <d v="1899-12-30T19:29:53"/>
  </r>
  <r>
    <s v="R Maria Jacinta"/>
    <s v="R Cristovao Benitez"/>
    <s v="R Cristovao Benitez"/>
    <x v="59"/>
    <s v="Matutino"/>
    <s v="Mensal"/>
    <n v="5.9351287999999995E-2"/>
    <n v="5.9351288000000002E-2"/>
    <d v="1899-12-30T11:51:12"/>
  </r>
  <r>
    <s v="R Maria Jose Bonifacio Romualda"/>
    <s v="S/Logradouro"/>
    <s v="Ac Av Jose Muniz Ribeiro"/>
    <x v="15"/>
    <s v="Matutino"/>
    <s v="Mensal"/>
    <n v="0.15220095800000003"/>
    <n v="0.114579323"/>
    <d v="1899-12-30T13:36:58"/>
  </r>
  <r>
    <s v="R Maria Jose de Jesus"/>
    <s v="R Maria da Conceicao Stanwez"/>
    <s v="VIELA"/>
    <x v="381"/>
    <s v="Matutino"/>
    <s v="Mensal"/>
    <n v="0.22703383600000002"/>
    <n v="0.119117714"/>
    <d v="1899-12-30T11:16:42"/>
  </r>
  <r>
    <s v="R Maria Jose de Jesus"/>
    <s v="VIELA"/>
    <s v="R Inocencio de Goes"/>
    <x v="381"/>
    <s v="Matutino"/>
    <s v="Mensal"/>
    <n v="0.22703383600000002"/>
    <n v="6.4885986000000007E-2"/>
    <d v="1899-12-30T11:20:16"/>
  </r>
  <r>
    <s v="R Maria Jose de Jesus"/>
    <s v="R Inocencio de Goes"/>
    <s v="R Eduardo Gutierrez"/>
    <x v="381"/>
    <s v="Matutino"/>
    <s v="Mensal"/>
    <n v="0.22703383600000002"/>
    <n v="4.3030135999999997E-2"/>
    <d v="1899-12-30T11:22:39"/>
  </r>
  <r>
    <s v="R Maria Josefa Barreto"/>
    <s v="R Carolina Maria de Jesus"/>
    <s v="R Jose Victorino Pereira"/>
    <x v="368"/>
    <s v="Matutino"/>
    <s v="Mensal"/>
    <n v="0.37065187100000002"/>
    <n v="0.11383815799999999"/>
    <d v="1899-12-30T12:31:53"/>
  </r>
  <r>
    <s v="R Maria Josefa Barreto"/>
    <s v="R Jose Victorino Pereira"/>
    <s v="R Correia da Camara"/>
    <x v="368"/>
    <s v="Matutino"/>
    <s v="Mensal"/>
    <n v="0.37065187100000002"/>
    <n v="9.2017128000000004E-2"/>
    <d v="1899-12-30T12:38:09"/>
  </r>
  <r>
    <s v="R Maria Josefa Barreto"/>
    <s v="R Correia da Camara"/>
    <s v="Av Prf Luiz Ignacio Anhaia Mello"/>
    <x v="368"/>
    <s v="Matutino"/>
    <s v="Mensal"/>
    <n v="0.37065187100000002"/>
    <n v="0.164796585"/>
    <d v="1899-12-30T12:49:22"/>
  </r>
  <r>
    <s v="R Maria Josefa Barreto"/>
    <s v="Av Prf Luiz Ignacio Anhaia Mello"/>
    <s v="R Alves Jose"/>
    <x v="368"/>
    <s v="Matutino"/>
    <s v="Mensal"/>
    <n v="0.37065187100000002"/>
    <n v="6.3019211000000006E-2"/>
    <d v="1899-12-30T12:53:39"/>
  </r>
  <r>
    <s v="R Maria Jovita da Conceicao"/>
    <s v="R Domingos Scarpel"/>
    <s v="S/Logradouro"/>
    <x v="237"/>
    <s v="Matutino"/>
    <s v="Mensal"/>
    <n v="0.22718596099999999"/>
    <n v="5.9294075000000002E-2"/>
    <d v="1899-12-30T11:52:37"/>
  </r>
  <r>
    <s v="R Maria Jovita da Conceicao"/>
    <s v="S/Logradouro"/>
    <s v="R Rev Jose de Azevedo Guerra"/>
    <x v="237"/>
    <s v="Matutino"/>
    <s v="Mensal"/>
    <n v="0.22718596099999999"/>
    <n v="2.3215283999999999E-2"/>
    <d v="1899-12-30T11:54:12"/>
  </r>
  <r>
    <s v="R Maria Jovita da Conceicao"/>
    <s v="R Rev Jose de Azevedo Guerra"/>
    <s v="R Gambarra"/>
    <x v="237"/>
    <s v="Matutino"/>
    <s v="Mensal"/>
    <n v="0.22718596099999999"/>
    <n v="6.1660029999999998E-2"/>
    <d v="1899-12-30T11:58:24"/>
  </r>
  <r>
    <s v="R Maria Jovita da Conceicao"/>
    <s v="Lrg P de Maio"/>
    <s v="R Domingos Scarpel"/>
    <x v="237"/>
    <s v="Matutino"/>
    <s v="Mensal"/>
    <n v="0.22718596099999999"/>
    <n v="8.3016570999999997E-2"/>
    <d v="1899-12-30T12:04:04"/>
  </r>
  <r>
    <s v="R Maria Lazzari"/>
    <s v="R Antonio Joao de Medeiros"/>
    <s v="R Morro da Capoaba"/>
    <x v="189"/>
    <s v="Vespertino"/>
    <s v="Mensal"/>
    <n v="0.23460188299999998"/>
    <n v="0.23460188300000001"/>
    <d v="1899-12-30T18:24:15"/>
  </r>
  <r>
    <s v="R Maria Leocadia"/>
    <s v="Av S Miguel"/>
    <s v="Av Buenos Aires"/>
    <x v="100"/>
    <s v="Vespertino"/>
    <s v="Mensal"/>
    <n v="0.14127235400000002"/>
    <n v="0.14127235399999999"/>
    <d v="1899-12-30T18:51:29"/>
  </r>
  <r>
    <s v="R Maria Lourdes Vessoni"/>
    <s v="Av Pires do Rio"/>
    <s v="R Telemaco Borba"/>
    <x v="329"/>
    <s v="Vespertino"/>
    <s v="Mensal"/>
    <n v="0.26164304700000002"/>
    <n v="6.3303261E-2"/>
    <d v="1899-12-30T17:54:52"/>
  </r>
  <r>
    <s v="R Maria Lourdes Vessoni"/>
    <s v="R Telemaco Borba"/>
    <s v="R Maria Henriqueta"/>
    <x v="50"/>
    <s v="Vespertino"/>
    <s v="Mensal"/>
    <n v="0.26164304700000002"/>
    <n v="5.8926925999999998E-2"/>
    <d v="1899-12-30T19:33:52"/>
  </r>
  <r>
    <s v="R Maria Lourdes Vessoni"/>
    <s v="R Maria Henriqueta"/>
    <s v="R Lilia"/>
    <x v="50"/>
    <s v="Vespertino"/>
    <s v="Mensal"/>
    <n v="0.26164304700000002"/>
    <n v="5.8980250999999997E-2"/>
    <d v="1899-12-30T19:37:51"/>
  </r>
  <r>
    <s v="R Maria Lourdes Vessoni"/>
    <s v="R Lilia"/>
    <s v="R Helio Vessoni"/>
    <x v="50"/>
    <s v="Vespertino"/>
    <s v="Mensal"/>
    <n v="0.26164304700000002"/>
    <n v="8.0432610000000002E-2"/>
    <d v="1899-12-30T19:43:17"/>
  </r>
  <r>
    <s v="R Maria Lucia Pettit"/>
    <s v="R Beira Rio"/>
    <s v="R Bpo E Martins"/>
    <x v="312"/>
    <s v="Matutino"/>
    <s v="Mensal"/>
    <n v="0.29923411599999999"/>
    <n v="0.132346512"/>
    <d v="1899-12-30T13:08:01"/>
  </r>
  <r>
    <s v="R Maria Lucia Pettit"/>
    <s v="R Bpo E Martins"/>
    <s v="R Independencia"/>
    <x v="312"/>
    <s v="Matutino"/>
    <s v="Mensal"/>
    <n v="0.29923411599999999"/>
    <n v="0.16688760399999999"/>
    <d v="1899-12-30T13:16:19"/>
  </r>
  <r>
    <s v="R Maria Luisa de Sousa"/>
    <s v="R Antonio Ribera"/>
    <s v="R Arabia Saudita"/>
    <x v="167"/>
    <s v="Matutino"/>
    <s v="Mensal"/>
    <n v="0.29535739500000002"/>
    <n v="0.262398407"/>
    <d v="1899-12-30T12:18:11"/>
  </r>
  <r>
    <s v="R Maria Luiza Monteiro da Cunha"/>
    <s v="R Jose Juarez Antunes"/>
    <s v="R Julio de Grazia"/>
    <x v="294"/>
    <s v="Vespertino"/>
    <s v="Mensal"/>
    <n v="0.21704457899999999"/>
    <n v="8.4681540999999999E-2"/>
    <d v="1899-12-30T16:06:30"/>
  </r>
  <r>
    <s v="R Maria Luiza Monteiro da Cunha"/>
    <s v="R Julio de Grazia"/>
    <s v="R Manuel Alves Machado"/>
    <x v="294"/>
    <s v="Vespertino"/>
    <s v="Mensal"/>
    <n v="0.21704457899999999"/>
    <n v="6.3075195000000001E-2"/>
    <d v="1899-12-30T16:09:43"/>
  </r>
  <r>
    <s v="R Maria Luiza Monteiro da Cunha"/>
    <s v="R Manuel Alves Machado"/>
    <s v="R Anecy Rocha"/>
    <x v="294"/>
    <s v="Vespertino"/>
    <s v="Mensal"/>
    <n v="0.21704457899999999"/>
    <n v="6.9287842000000002E-2"/>
    <d v="1899-12-30T16:13:15"/>
  </r>
  <r>
    <s v="R Maria Maluf"/>
    <s v="R S Pedro"/>
    <s v="R S Jorge"/>
    <x v="305"/>
    <s v="Vespertino"/>
    <s v="Mensal"/>
    <n v="0.251972792"/>
    <n v="2.7510838999999999E-2"/>
    <d v="1899-12-30T15:04:03"/>
  </r>
  <r>
    <s v="R Maria Maluf"/>
    <s v="R S Jorge"/>
    <s v="Tv Um"/>
    <x v="305"/>
    <s v="Vespertino"/>
    <s v="Mensal"/>
    <n v="0.251972792"/>
    <n v="0.152459808"/>
    <d v="1899-12-30T15:15:09"/>
  </r>
  <r>
    <s v="R Maria Maluf"/>
    <s v="Tv Um"/>
    <s v="Tv Dois"/>
    <x v="305"/>
    <s v="Vespertino"/>
    <s v="Mensal"/>
    <n v="0.251972792"/>
    <n v="7.2002144000000004E-2"/>
    <d v="1899-12-30T15:20:23"/>
  </r>
  <r>
    <s v="R Maria Margarida"/>
    <s v="Est Morro dos Olhos D Agua"/>
    <s v="Vla B"/>
    <x v="298"/>
    <s v="Vespertino"/>
    <s v="Mensal"/>
    <n v="0.39772944500000001"/>
    <n v="3.3908470000000003E-2"/>
    <d v="1899-12-30T16:42:00"/>
  </r>
  <r>
    <s v="R Maria Margarida"/>
    <s v="Vla B"/>
    <s v="R Ve"/>
    <x v="298"/>
    <s v="Vespertino"/>
    <s v="Mensal"/>
    <n v="0.39772944500000001"/>
    <n v="3.4540126999999997E-2"/>
    <d v="1899-12-30T16:44:17"/>
  </r>
  <r>
    <s v="R Maria Margarida"/>
    <s v="R Ve"/>
    <s v="R Br Alexandre de Cajaiba"/>
    <x v="298"/>
    <s v="Vespertino"/>
    <s v="Mensal"/>
    <n v="0.39772944500000001"/>
    <n v="0.14199432400000001"/>
    <d v="1899-12-30T16:53:40"/>
  </r>
  <r>
    <s v="R Maria Margarida"/>
    <s v="R Br Alexandre de Cajaiba"/>
    <s v="R Br Alexandre de Cajaiba"/>
    <x v="298"/>
    <s v="Vespertino"/>
    <s v="Mensal"/>
    <n v="0.39772944500000001"/>
    <n v="0.180021652"/>
    <d v="1899-12-30T17:05:34"/>
  </r>
  <r>
    <s v="R Maria Margarida"/>
    <s v="R Br Alexandre de Cajaiba"/>
    <s v="R Januario Garcia Leal"/>
    <x v="298"/>
    <s v="Vespertino"/>
    <s v="Mensal"/>
    <n v="0.39772944500000001"/>
    <n v="7.2648729999999998E-3"/>
    <d v="1899-12-30T17:06:03"/>
  </r>
  <r>
    <s v="R Maria Molino"/>
    <s v="R Vito Modesto Pedote"/>
    <s v="R Eni Maria de Souza Coimbra"/>
    <x v="179"/>
    <s v="Matutino"/>
    <s v="Mensal"/>
    <n v="0.21035963399999999"/>
    <n v="7.1171783000000002E-2"/>
    <d v="1899-12-30T12:55:26"/>
  </r>
  <r>
    <s v="R Maria Molino"/>
    <s v="R Eni Maria de Souza Coimbra"/>
    <s v="R Malva Silvestre"/>
    <x v="179"/>
    <s v="Matutino"/>
    <s v="Mensal"/>
    <n v="0.21035963399999999"/>
    <n v="0.139187851"/>
    <d v="1899-12-30T13:04:48"/>
  </r>
  <r>
    <s v="R Maria Nilze Cintra"/>
    <s v="R Vinte e Cinco"/>
    <s v="R Prfa Maria Vera Lombardi Siqueira"/>
    <x v="418"/>
    <s v="Vespertino"/>
    <s v="Mensal"/>
    <n v="0.14972885899999999"/>
    <n v="7.9176345999999995E-2"/>
    <d v="1899-12-30T18:19:27"/>
  </r>
  <r>
    <s v="R Maria Nilze Cintra"/>
    <s v="R Prf Theotonio Pavao"/>
    <s v="R Prf Theotonio Pavao"/>
    <x v="418"/>
    <s v="Vespertino"/>
    <s v="Mensal"/>
    <n v="0.14972885899999999"/>
    <n v="7.0552512999999997E-2"/>
    <d v="1899-12-30T18:23:34"/>
  </r>
  <r>
    <s v="R Maria Paula do Carmo"/>
    <s v="R Amor Perfeito"/>
    <s v="R Violetas"/>
    <x v="206"/>
    <s v="Vespertino"/>
    <s v="Mensal"/>
    <n v="0.14422321099999999"/>
    <n v="8.1923431000000005E-2"/>
    <d v="1899-12-30T18:16:46"/>
  </r>
  <r>
    <s v="R Maria Paula do Carmo"/>
    <s v="R Violetas"/>
    <s v="R Guaicuru do Campo"/>
    <x v="206"/>
    <s v="Vespertino"/>
    <s v="Mensal"/>
    <n v="0.14422321099999999"/>
    <n v="3.3327278000000002E-2"/>
    <d v="1899-12-30T18:19:05"/>
  </r>
  <r>
    <s v="R Maria Paula do Carmo"/>
    <s v="R Guaicuru do Campo"/>
    <s v="R Embira"/>
    <x v="206"/>
    <s v="Vespertino"/>
    <s v="Mensal"/>
    <n v="0.14422321099999999"/>
    <n v="2.8972502000000001E-2"/>
    <d v="1899-12-30T18:21:05"/>
  </r>
  <r>
    <s v="R Maria Paulina da Conceicao"/>
    <s v="R da Ponte Rasa"/>
    <s v="R Leandro Cardoso"/>
    <x v="301"/>
    <s v="Vespertino"/>
    <s v="Mensal"/>
    <n v="0.34816075499999999"/>
    <n v="6.4835686000000003E-2"/>
    <d v="1899-12-30T18:01:35"/>
  </r>
  <r>
    <s v="R Maria Paulina da Conceicao"/>
    <s v="R Leandro Cardoso"/>
    <s v="R Bento Espinosa"/>
    <x v="301"/>
    <s v="Vespertino"/>
    <s v="Mensal"/>
    <n v="0.34816075499999999"/>
    <n v="5.2545032999999998E-2"/>
    <d v="1899-12-30T18:04:55"/>
  </r>
  <r>
    <s v="R Maria Paulina da Conceicao"/>
    <s v="R Bento Espinosa"/>
    <s v="R Honorio Emiliano Bueno"/>
    <x v="301"/>
    <s v="Vespertino"/>
    <s v="Mensal"/>
    <n v="0.34816075499999999"/>
    <n v="7.9989876000000001E-2"/>
    <d v="1899-12-30T18:10:01"/>
  </r>
  <r>
    <s v="R Maria Paulina da Conceicao"/>
    <s v="R Honorio Emiliano Bueno"/>
    <s v="R S Sebastiao D Oeste"/>
    <x v="301"/>
    <s v="Vespertino"/>
    <s v="Mensal"/>
    <n v="0.34816075499999999"/>
    <n v="0.15079016100000001"/>
    <d v="1899-12-30T18:19:37"/>
  </r>
  <r>
    <s v="R Maria Quele"/>
    <s v="R Espinosa de Castro"/>
    <s v="R Pinheiros"/>
    <x v="304"/>
    <s v="Vespertino"/>
    <s v="Mensal"/>
    <n v="5.4078999000000003E-2"/>
    <n v="5.4078999000000003E-2"/>
    <d v="1899-12-30T16:21:37"/>
  </r>
  <r>
    <s v="R Maria Resende Rosas"/>
    <s v="R da Lagoa de Esmoriz"/>
    <s v="R Castelo de Leca"/>
    <x v="355"/>
    <s v="Vespertino"/>
    <s v="Mensal"/>
    <n v="6.3349006999999999E-2"/>
    <n v="6.3349006999999999E-2"/>
    <d v="1899-12-30T18:47:13"/>
  </r>
  <r>
    <s v="R Maria Rosa de Souza"/>
    <s v="R Manuel Quirino de Mattos"/>
    <s v="R Manuel Sanches Morales"/>
    <x v="212"/>
    <s v="Matutino"/>
    <s v="Mensal"/>
    <n v="0.259059594"/>
    <n v="0.12056491900000001"/>
    <d v="1899-12-30T12:35:23"/>
  </r>
  <r>
    <s v="R Maria Rosa de Souza"/>
    <s v="R Manuel Sanches Morales"/>
    <s v="R Juan Vasquez"/>
    <x v="212"/>
    <s v="Matutino"/>
    <s v="Mensal"/>
    <n v="0.259059594"/>
    <n v="6.7407371999999993E-2"/>
    <d v="1899-12-30T12:39:18"/>
  </r>
  <r>
    <s v="R Maria Rosa de Souza"/>
    <s v="R Juan Vasquez"/>
    <s v="R Joao Lopes de Lima"/>
    <x v="212"/>
    <s v="Matutino"/>
    <s v="Mensal"/>
    <n v="0.259059594"/>
    <n v="7.1087303000000004E-2"/>
    <d v="1899-12-30T12:43:25"/>
  </r>
  <r>
    <s v="R Maria Rosa Falcao"/>
    <s v="Est Morro dos Olhos D Agua"/>
    <s v="R Br Carlos Alfie"/>
    <x v="298"/>
    <s v="Vespertino"/>
    <s v="Mensal"/>
    <n v="0.235768494"/>
    <n v="0.14491409299999999"/>
    <d v="1899-12-30T17:15:37"/>
  </r>
  <r>
    <s v="R Maria Rosa Falcao"/>
    <s v="R Br Carlos Alfie"/>
    <s v="R Br Antonio de Cairari"/>
    <x v="298"/>
    <s v="Vespertino"/>
    <s v="Mensal"/>
    <n v="0.235768494"/>
    <n v="5.5575428000000003E-2"/>
    <d v="1899-12-30T17:19:18"/>
  </r>
  <r>
    <s v="R Maria Rosa Falcao"/>
    <s v="R Br Antonio de Cairari"/>
    <s v="R Januario Garcia Leal"/>
    <x v="298"/>
    <s v="Vespertino"/>
    <s v="Mensal"/>
    <n v="0.235768494"/>
    <n v="3.5278972999999998E-2"/>
    <d v="1899-12-30T17:21:38"/>
  </r>
  <r>
    <s v="R Maria Santana"/>
    <s v="R Jose Santana"/>
    <s v="Vla Maria Santana"/>
    <x v="85"/>
    <s v="Matutino"/>
    <s v="Mensal"/>
    <n v="1.3057633599999998"/>
    <n v="3.9301520999999999E-2"/>
    <d v="1899-12-30T11:32:06"/>
  </r>
  <r>
    <s v="R Maria Santana"/>
    <s v="Vla Maria Santana"/>
    <s v="R Lapacho"/>
    <x v="85"/>
    <s v="Matutino"/>
    <s v="Mensal"/>
    <n v="1.3057633599999998"/>
    <n v="4.3603797999999999E-2"/>
    <d v="1899-12-30T11:35:39"/>
  </r>
  <r>
    <s v="R Maria Santana"/>
    <s v="R Lapacho"/>
    <s v="Pc Figueira do Mato"/>
    <x v="85"/>
    <s v="Matutino"/>
    <s v="Mensal"/>
    <n v="1.3057633599999998"/>
    <n v="7.3739615999999994E-2"/>
    <d v="1899-12-30T11:41:38"/>
  </r>
  <r>
    <s v="R Maria Santana"/>
    <s v="Pc Figueira do Mato"/>
    <s v="R Tarauaca"/>
    <x v="85"/>
    <s v="Matutino"/>
    <s v="Mensal"/>
    <n v="1.3057633599999998"/>
    <n v="3.0613964E-2"/>
    <d v="1899-12-30T11:44:08"/>
  </r>
  <r>
    <s v="R Maria Santana"/>
    <s v="R Tarauaca"/>
    <s v="R Bardana"/>
    <x v="85"/>
    <s v="Matutino"/>
    <s v="Mensal"/>
    <n v="1.3057633599999998"/>
    <n v="4.5392272999999997E-2"/>
    <d v="1899-12-30T11:47:49"/>
  </r>
  <r>
    <s v="R Maria Santana"/>
    <s v="R Bardana"/>
    <s v="R Driades"/>
    <x v="85"/>
    <s v="Matutino"/>
    <s v="Mensal"/>
    <n v="1.3057633599999998"/>
    <n v="7.9158394000000007E-2"/>
    <d v="1899-12-30T11:54:15"/>
  </r>
  <r>
    <s v="R Maria Santana"/>
    <s v="R Driades"/>
    <s v="R Cachim"/>
    <x v="85"/>
    <s v="Matutino"/>
    <s v="Mensal"/>
    <n v="1.3057633599999998"/>
    <n v="0.22768313600000001"/>
    <d v="1899-12-30T12:12:45"/>
  </r>
  <r>
    <s v="R Maria Santana"/>
    <s v="R Cachim"/>
    <s v="R Faveira do Mato"/>
    <x v="85"/>
    <s v="Matutino"/>
    <s v="Mensal"/>
    <n v="1.3057633599999998"/>
    <n v="6.6285926999999994E-2"/>
    <d v="1899-12-30T12:18:08"/>
  </r>
  <r>
    <s v="R Maria Santana"/>
    <s v="R Faveira do Mato"/>
    <s v="Av Afonso Lopes de Baiao"/>
    <x v="85"/>
    <s v="Matutino"/>
    <s v="Mensal"/>
    <n v="1.3057633599999998"/>
    <n v="6.8016739000000007E-2"/>
    <d v="1899-12-30T12:23:40"/>
  </r>
  <r>
    <s v="R Maria Santana"/>
    <s v="R Folha da Fonte"/>
    <s v="R Jose Santana"/>
    <x v="86"/>
    <s v="Matutino"/>
    <s v="Mensal"/>
    <n v="1.3057633599999998"/>
    <n v="5.8689404000000001E-2"/>
    <d v="1899-12-30T12:29:07"/>
  </r>
  <r>
    <s v="R Maria Santana"/>
    <s v="Av Musgo de Flor"/>
    <s v="Vla R Jatobarana"/>
    <x v="440"/>
    <s v="Matutino"/>
    <s v="Mensal"/>
    <n v="1.3057633599999998"/>
    <n v="3.1404619000000002E-2"/>
    <d v="1899-12-30T13:16:51"/>
  </r>
  <r>
    <s v="R Maria Santana"/>
    <s v="Vla R Jatobarana"/>
    <s v="Vla Boa Esperanca"/>
    <x v="440"/>
    <s v="Matutino"/>
    <s v="Mensal"/>
    <n v="1.3057633599999998"/>
    <n v="9.8099980000000003E-3"/>
    <d v="1899-12-30T13:17:30"/>
  </r>
  <r>
    <s v="R Maria Santana"/>
    <s v="Vla Boa Esperanca"/>
    <s v="R D Francisco de Campos Barreto"/>
    <x v="440"/>
    <s v="Matutino"/>
    <s v="Mensal"/>
    <n v="1.3057633599999998"/>
    <n v="3.0770443000000001E-2"/>
    <d v="1899-12-30T13:19:33"/>
  </r>
  <r>
    <s v="R Maria Santana"/>
    <s v="R D Francisco de Campos Barreto"/>
    <s v="R Jasmim de Porcelana"/>
    <x v="440"/>
    <s v="Matutino"/>
    <s v="Mensal"/>
    <n v="1.3057633599999998"/>
    <n v="6.9096991999999996E-2"/>
    <d v="1899-12-30T13:24:09"/>
  </r>
  <r>
    <s v="R Maria Santana"/>
    <s v="R Jasmim de Porcelana"/>
    <s v="R Flor do Espirito Santo"/>
    <x v="440"/>
    <s v="Matutino"/>
    <s v="Mensal"/>
    <n v="1.3057633599999998"/>
    <n v="6.0217091E-2"/>
    <d v="1899-12-30T13:28:09"/>
  </r>
  <r>
    <s v="R Maria Santana"/>
    <s v="R Flor do Espirito Santo"/>
    <s v="R Flor da Ressurreicao"/>
    <x v="440"/>
    <s v="Matutino"/>
    <s v="Mensal"/>
    <n v="1.3057633599999998"/>
    <n v="6.4817039000000007E-2"/>
    <d v="1899-12-30T13:32:28"/>
  </r>
  <r>
    <s v="R Maria Santana"/>
    <s v="R Flor da Ressurreicao"/>
    <s v="R Flor da Redencao"/>
    <x v="440"/>
    <s v="Matutino"/>
    <s v="Mensal"/>
    <n v="1.3057633599999998"/>
    <n v="5.7255912999999999E-2"/>
    <d v="1899-12-30T13:36:16"/>
  </r>
  <r>
    <s v="R Maria Santana"/>
    <s v="R Flor da Redencao"/>
    <s v="R Fruta do Paraiso"/>
    <x v="440"/>
    <s v="Matutino"/>
    <s v="Mensal"/>
    <n v="1.3057633599999998"/>
    <n v="6.0451794000000003E-2"/>
    <d v="1899-12-30T13:40:18"/>
  </r>
  <r>
    <s v="R Maria Santana"/>
    <s v="R Fruta do Paraiso"/>
    <s v="R Flor de Cachimbo"/>
    <x v="440"/>
    <s v="Matutino"/>
    <s v="Mensal"/>
    <n v="1.3057633599999998"/>
    <n v="6.7247161999999999E-2"/>
    <d v="1899-12-30T13:44:46"/>
  </r>
  <r>
    <s v="R Maria Santana"/>
    <s v="R Flor de Cachimbo"/>
    <s v="R Folha de Santana"/>
    <x v="440"/>
    <s v="Matutino"/>
    <s v="Mensal"/>
    <n v="1.3057633599999998"/>
    <n v="5.784251E-2"/>
    <d v="1899-12-30T13:48:37"/>
  </r>
  <r>
    <s v="R Maria Santana"/>
    <s v="R Folha de Santana"/>
    <s v="R Folha da Fonte"/>
    <x v="440"/>
    <s v="Matutino"/>
    <s v="Mensal"/>
    <n v="1.3057633599999998"/>
    <n v="6.4365028000000005E-2"/>
    <d v="1899-12-30T13:52:54"/>
  </r>
  <r>
    <s v="R Maria Susano Polilo"/>
    <s v="Av Nordestina"/>
    <s v="R Elisabete Duarte de Oliveira"/>
    <x v="209"/>
    <s v="Vespertino"/>
    <s v="Mensal"/>
    <n v="0.77217518600000001"/>
    <n v="5.3796452000000002E-2"/>
    <d v="1899-12-30T18:46:34"/>
  </r>
  <r>
    <s v="R Maria Susano Polilo"/>
    <s v="R Elisabete Duarte de Oliveira"/>
    <s v="R Davidson de Sa Ramalho"/>
    <x v="209"/>
    <s v="Vespertino"/>
    <s v="Mensal"/>
    <n v="0.77217518600000001"/>
    <n v="6.8453002999999998E-2"/>
    <d v="1899-12-30T18:51:15"/>
  </r>
  <r>
    <s v="R Maria Susano Polilo"/>
    <s v="R Davidson de Sa Ramalho"/>
    <s v="R Maria Clara"/>
    <x v="209"/>
    <s v="Vespertino"/>
    <s v="Mensal"/>
    <n v="0.77217518600000001"/>
    <n v="2.3697777E-2"/>
    <d v="1899-12-30T18:52:52"/>
  </r>
  <r>
    <s v="R Maria Susano Polilo"/>
    <s v="R Maria Clara"/>
    <s v="R Estanislau Lopez"/>
    <x v="209"/>
    <s v="Vespertino"/>
    <s v="Mensal"/>
    <n v="0.77217518600000001"/>
    <n v="1.8441189E-2"/>
    <d v="1899-12-30T18:54:08"/>
  </r>
  <r>
    <s v="R Maria Susano Polilo"/>
    <s v="R Estanislau Lopez"/>
    <s v="R Maria Branca"/>
    <x v="209"/>
    <s v="Vespertino"/>
    <s v="Mensal"/>
    <n v="0.77217518600000001"/>
    <n v="5.0256732999999998E-2"/>
    <d v="1899-12-30T18:57:34"/>
  </r>
  <r>
    <s v="R Maria Susano Polilo"/>
    <s v="R Maria Branca"/>
    <s v="Vla R Maria Susano Polilo"/>
    <x v="209"/>
    <s v="Vespertino"/>
    <s v="Mensal"/>
    <n v="0.77217518600000001"/>
    <n v="0.10511896499999999"/>
    <d v="1899-12-30T19:04:46"/>
  </r>
  <r>
    <s v="R Maria Susano Polilo"/>
    <s v="Vla R Maria Susano Polilo"/>
    <s v="Tv Xavier"/>
    <x v="209"/>
    <s v="Vespertino"/>
    <s v="Mensal"/>
    <n v="0.77217518600000001"/>
    <n v="7.7383186000000007E-2"/>
    <d v="1899-12-30T19:10:03"/>
  </r>
  <r>
    <s v="R Maria Susano Polilo"/>
    <s v="Tv Xavier"/>
    <s v="R Pedro Soares de Andrade"/>
    <x v="132"/>
    <s v="Vespertino"/>
    <s v="Mensal"/>
    <n v="0.77217518600000001"/>
    <n v="2.9858677E-2"/>
    <d v="1899-12-30T18:50:01"/>
  </r>
  <r>
    <s v="R Maria Susano Polilo"/>
    <s v="R Pedro Soares de Andrade"/>
    <s v="R Francisco Polilo Neto"/>
    <x v="132"/>
    <s v="Vespertino"/>
    <s v="Mensal"/>
    <n v="0.77217518600000001"/>
    <n v="0.20646827700000001"/>
    <d v="1899-12-30T19:03:53"/>
  </r>
  <r>
    <s v="R Maria Susano Polilo"/>
    <s v="R Francisco Polilo Neto"/>
    <s v="R Dezenove de Marco"/>
    <x v="132"/>
    <s v="Vespertino"/>
    <s v="Mensal"/>
    <n v="0.77217518600000001"/>
    <n v="3.7470413000000001E-2"/>
    <d v="1899-12-30T19:06:24"/>
  </r>
  <r>
    <s v="R Maria Susano Polilo"/>
    <s v="R Dezenove de Marco"/>
    <s v="Psg B"/>
    <x v="132"/>
    <s v="Vespertino"/>
    <s v="Mensal"/>
    <n v="0.77217518600000001"/>
    <n v="5.1291785999999999E-2"/>
    <d v="1899-12-30T19:09:51"/>
  </r>
  <r>
    <s v="R Maria Susano Polilo"/>
    <s v="Psg B"/>
    <s v="Av Rosaria"/>
    <x v="132"/>
    <s v="Vespertino"/>
    <s v="Mensal"/>
    <n v="0.77217518600000001"/>
    <n v="4.9938728000000002E-2"/>
    <d v="1899-12-30T19:13:12"/>
  </r>
  <r>
    <s v="R Maria Tozzi"/>
    <s v="R Ernesto Fogo"/>
    <s v="R Francisco Brandao"/>
    <x v="110"/>
    <s v="Matutino"/>
    <s v="Mensal"/>
    <n v="8.7963486000000007E-2"/>
    <n v="8.7963485999999994E-2"/>
    <d v="1899-12-30T13:20:12"/>
  </r>
  <r>
    <s v="R Maria Vicente Diorio"/>
    <s v="R Eugenio Radiante"/>
    <s v="R Joao da Costa Campos"/>
    <x v="401"/>
    <s v="Matutino"/>
    <s v="Mensal"/>
    <n v="0.16575482899999999"/>
    <n v="4.1062613999999997E-2"/>
    <d v="1899-12-30T12:23:14"/>
  </r>
  <r>
    <s v="R Maria Vicente Diorio"/>
    <s v="R Joao da Costa Campos"/>
    <s v="R Domingos Diorio"/>
    <x v="117"/>
    <s v="Matutino"/>
    <s v="Mensal"/>
    <n v="0.16575482899999999"/>
    <n v="0.124692215"/>
    <d v="1899-12-30T12:06:43"/>
  </r>
  <r>
    <s v="R Maria Vieira"/>
    <s v="R Ana Gertrudes Vieira"/>
    <s v="(Próprio Logradouro/Trecho) R Maria Vieira"/>
    <x v="329"/>
    <s v="Vespertino"/>
    <s v="Mensal"/>
    <n v="0.22748587200000001"/>
    <n v="3.0360477E-2"/>
    <d v="1899-12-30T17:56:55"/>
  </r>
  <r>
    <s v="R Maria Vieira"/>
    <s v="R Paulo Vicente"/>
    <s v="(Próprio Logradouro/Trecho) R Maria Vieira"/>
    <x v="329"/>
    <s v="Vespertino"/>
    <s v="Mensal"/>
    <n v="0.22748587200000001"/>
    <n v="0.17500064100000001"/>
    <d v="1899-12-30T18:08:46"/>
  </r>
  <r>
    <s v="R Maria Zillio Augusto"/>
    <s v="R Jose Gory"/>
    <s v="(Próprio Logradouro/Trecho) R Maria Zillio Augusto"/>
    <x v="324"/>
    <s v="Vespertino"/>
    <s v="Mensal"/>
    <n v="0.28782515000000003"/>
    <n v="0.109488312"/>
    <d v="1899-12-30T16:25:36"/>
  </r>
  <r>
    <s v="R Maria Zillio Augusto"/>
    <s v="R Jose Gory"/>
    <s v="R Dr Almiro dos Reis"/>
    <x v="324"/>
    <s v="Vespertino"/>
    <s v="Mensal"/>
    <n v="0.28782515000000003"/>
    <n v="0.178336838"/>
    <d v="1899-12-30T16:38:21"/>
  </r>
  <r>
    <s v="R Mariano Arista"/>
    <s v="R Patricio Teixeira"/>
    <s v="R Haroldo Fraler"/>
    <x v="387"/>
    <s v="Vespertino"/>
    <s v="Mensal"/>
    <n v="0.25505993700000001"/>
    <n v="0.18665248100000001"/>
    <d v="1899-12-30T18:04:56"/>
  </r>
  <r>
    <s v="R Mariano Arista"/>
    <s v="R Haroldo Fraler"/>
    <s v="(Próprio Logradouro/Trecho) R Mariano Arista"/>
    <x v="387"/>
    <s v="Vespertino"/>
    <s v="Mensal"/>
    <n v="0.25505993700000001"/>
    <n v="6.8407455000000006E-2"/>
    <d v="1899-12-30T18:09:30"/>
  </r>
  <r>
    <s v="R Mariano Cornejo"/>
    <s v="R Angico"/>
    <s v="R Manuel Vilalobos"/>
    <x v="82"/>
    <s v="Matutino"/>
    <s v="Mensal"/>
    <n v="0.21577500199999999"/>
    <n v="1.4335762E-2"/>
    <d v="1899-12-30T11:29:14"/>
  </r>
  <r>
    <s v="R Mariano Cornejo"/>
    <s v="R Manuel Vilalobos"/>
    <s v="R Foz do Douro"/>
    <x v="82"/>
    <s v="Matutino"/>
    <s v="Mensal"/>
    <n v="0.21577500199999999"/>
    <n v="0.20143923999999999"/>
    <d v="1899-12-30T11:42:37"/>
  </r>
  <r>
    <s v="R Mariano Galvao Bueno Trigueirinho"/>
    <s v="Av Prce do Grao Para"/>
    <s v="R Br de Cacela"/>
    <x v="102"/>
    <s v="Vespertino"/>
    <s v="Mensal"/>
    <n v="0.174410599"/>
    <n v="0.174410599"/>
    <d v="1899-12-30T18:23:45"/>
  </r>
  <r>
    <s v="R Mariano Moro"/>
    <s v="R das Boas Noites"/>
    <s v="R Srg Antonio Jorge de Lima"/>
    <x v="61"/>
    <s v="Vespertino"/>
    <s v="Mensal"/>
    <n v="0.77916809499999995"/>
    <n v="4.9134377E-2"/>
    <d v="1899-12-30T17:17:43"/>
  </r>
  <r>
    <s v="R Mariano Moro"/>
    <s v="R Srg Antonio Jorge de Lima"/>
    <s v="R Adelino"/>
    <x v="61"/>
    <s v="Vespertino"/>
    <s v="Mensal"/>
    <n v="0.77916809499999995"/>
    <n v="7.1304344000000006E-2"/>
    <d v="1899-12-30T17:22:03"/>
  </r>
  <r>
    <s v="R Mariano Moro"/>
    <s v="R Adelino"/>
    <s v="R Sta Izildinha"/>
    <x v="61"/>
    <s v="Vespertino"/>
    <s v="Mensal"/>
    <n v="0.77916809499999995"/>
    <n v="5.4619029999999999E-2"/>
    <d v="1899-12-30T17:25:21"/>
  </r>
  <r>
    <s v="R Mariano Moro"/>
    <s v="R Sta Izildinha"/>
    <s v="R Cel Manuel Teodoro Azambuja"/>
    <x v="61"/>
    <s v="Vespertino"/>
    <s v="Mensal"/>
    <n v="0.77916809499999995"/>
    <n v="6.1202052999999999E-2"/>
    <d v="1899-12-30T17:29:03"/>
  </r>
  <r>
    <s v="R Mariano Moro"/>
    <s v="R Cel Manuel Teodoro Azambuja"/>
    <s v="Tv Davina Fraga"/>
    <x v="61"/>
    <s v="Vespertino"/>
    <s v="Mensal"/>
    <n v="0.77916809499999995"/>
    <n v="4.6830547E-2"/>
    <d v="1899-12-30T17:31:53"/>
  </r>
  <r>
    <s v="R Mariano Moro"/>
    <s v="Tv Davina Fraga"/>
    <s v="R Americo Rangel"/>
    <x v="61"/>
    <s v="Vespertino"/>
    <s v="Mensal"/>
    <n v="0.77916809499999995"/>
    <n v="6.9160149000000004E-2"/>
    <d v="1899-12-30T17:36:05"/>
  </r>
  <r>
    <s v="R Mariano Moro"/>
    <s v="R Americo Rangel"/>
    <s v="R Beira Alta"/>
    <x v="61"/>
    <s v="Vespertino"/>
    <s v="Mensal"/>
    <n v="0.77916809499999995"/>
    <n v="5.7614735E-2"/>
    <d v="1899-12-30T17:39:34"/>
  </r>
  <r>
    <s v="R Mariano Moro"/>
    <s v="R Beira Alta"/>
    <s v="R S Joao do Mereti"/>
    <x v="61"/>
    <s v="Vespertino"/>
    <s v="Mensal"/>
    <n v="0.77916809499999995"/>
    <n v="5.2438034000000001E-2"/>
    <d v="1899-12-30T17:42:45"/>
  </r>
  <r>
    <s v="R Mariano Moro"/>
    <s v="R S Joao do Mereti"/>
    <s v="R Mandirituba"/>
    <x v="61"/>
    <s v="Vespertino"/>
    <s v="Mensal"/>
    <n v="0.77916809499999995"/>
    <n v="0.11444812"/>
    <d v="1899-12-30T17:49:40"/>
  </r>
  <r>
    <s v="R Mariano Moro"/>
    <s v="R Mandirituba"/>
    <s v="R Valter Vacareli"/>
    <x v="61"/>
    <s v="Vespertino"/>
    <s v="Mensal"/>
    <n v="0.77916809499999995"/>
    <n v="5.1162093999999998E-2"/>
    <d v="1899-12-30T17:52:46"/>
  </r>
  <r>
    <s v="R Mariano Moro"/>
    <s v="R Valter Vacareli"/>
    <s v="R Rosa Campanella"/>
    <x v="61"/>
    <s v="Vespertino"/>
    <s v="Mensal"/>
    <n v="0.77916809499999995"/>
    <n v="0.107143127"/>
    <d v="1899-12-30T17:59:15"/>
  </r>
  <r>
    <s v="R Mariano Moro"/>
    <s v="R Rosa Campanella"/>
    <s v="(Próprio Logradouro/Trecho) R Mariano Moro"/>
    <x v="61"/>
    <s v="Vespertino"/>
    <s v="Mensal"/>
    <n v="0.77916809499999995"/>
    <n v="4.4111484999999999E-2"/>
    <d v="1899-12-30T18:01:56"/>
  </r>
  <r>
    <s v="R Mariano Spinosa"/>
    <s v="R Acutinga"/>
    <s v="R Vinhatico"/>
    <x v="350"/>
    <s v="Vespertino"/>
    <s v="Mensal"/>
    <n v="0.100857002"/>
    <n v="0.100857002"/>
    <d v="1899-12-30T18:20:23"/>
  </r>
  <r>
    <s v="R Maricaua"/>
    <s v="Av Antonio Louzada Antunes"/>
    <s v="(Próprio Logradouro/Trecho) R Maricaua"/>
    <x v="123"/>
    <s v="Matutino"/>
    <s v="Mensal"/>
    <n v="0.18860374799999999"/>
    <n v="0.13778671300000001"/>
    <d v="1899-12-30T11:30:47"/>
  </r>
  <r>
    <s v="R Maricaua"/>
    <s v="R Varzelandia"/>
    <s v="(Próprio Logradouro/Trecho) R Maricaua"/>
    <x v="123"/>
    <s v="Matutino"/>
    <s v="Mensal"/>
    <n v="0.18860374799999999"/>
    <n v="3.1699247E-2"/>
    <d v="1899-12-30T11:32:56"/>
  </r>
  <r>
    <s v="R Marieta Baldez"/>
    <s v="R Torquato Ponte Lima"/>
    <s v="(Próprio Logradouro/Trecho) R Marieta Baldez"/>
    <x v="297"/>
    <s v="Matutino"/>
    <s v="Mensal"/>
    <n v="0.181341751"/>
    <n v="0.181341751"/>
    <d v="1899-12-30T12:21:18"/>
  </r>
  <r>
    <s v="R Marieta de Azevedo"/>
    <s v="R Eng Cesar Polilo"/>
    <s v="R Ernesto Evans"/>
    <x v="132"/>
    <s v="Vespertino"/>
    <s v="Mensal"/>
    <n v="0.107198341"/>
    <n v="0.107198341"/>
    <d v="1899-12-30T19:20:25"/>
  </r>
  <r>
    <s v="R Marigui"/>
    <s v="Av das Pontes"/>
    <s v="R Catule"/>
    <x v="286"/>
    <s v="Vespertino"/>
    <s v="Mensal"/>
    <n v="0.19639384500000001"/>
    <n v="0.19639384500000001"/>
    <d v="1899-12-30T20:26:46"/>
  </r>
  <r>
    <s v="R Marilena"/>
    <s v="R Carnauba dos Dantas"/>
    <s v="R Conceicao da Pedra"/>
    <x v="139"/>
    <s v="Vespertino"/>
    <s v="Mensal"/>
    <n v="0.207214859"/>
    <n v="0.207214859"/>
    <d v="1899-12-30T18:27:02"/>
  </r>
  <r>
    <s v="R Marim dos Caetes"/>
    <s v="R Equatorial"/>
    <s v="(Próprio Logradouro/Trecho) R Marim dos Caetes"/>
    <x v="113"/>
    <s v="Matutino"/>
    <s v="Mensal"/>
    <n v="0.28459564799999998"/>
    <n v="0.17812197900000001"/>
    <d v="1899-12-30T10:54:00"/>
  </r>
  <r>
    <s v="R Marim dos Caetes"/>
    <s v="R Equatorial"/>
    <s v="R de Terra"/>
    <x v="113"/>
    <s v="Matutino"/>
    <s v="Mensal"/>
    <n v="0.28459564799999998"/>
    <n v="9.2837401999999999E-2"/>
    <d v="1899-12-30T11:00:11"/>
  </r>
  <r>
    <s v="R Marim dos Caetes"/>
    <s v="R de Terra"/>
    <s v="R de Terra"/>
    <x v="114"/>
    <s v="Matutino"/>
    <s v="Mensal"/>
    <n v="0.28459564799999998"/>
    <n v="1.3636267000000001E-2"/>
    <d v="1899-12-30T10:52:42"/>
  </r>
  <r>
    <s v="R Marinho Arcanjo dos Santos"/>
    <s v="R Sta Etelvina"/>
    <s v="R Baia de Japerica"/>
    <x v="385"/>
    <s v="Matutino"/>
    <s v="Mensal"/>
    <n v="0.70796337300000001"/>
    <n v="0.229971649"/>
    <d v="1899-12-30T12:41:24"/>
  </r>
  <r>
    <s v="R Marinho Arcanjo dos Santos"/>
    <s v="R Baia de Japerica"/>
    <s v="S/Logradouro"/>
    <x v="385"/>
    <s v="Matutino"/>
    <s v="Mensal"/>
    <n v="0.70796337300000001"/>
    <n v="6.0783748999999998E-2"/>
    <d v="1899-12-30T12:46:18"/>
  </r>
  <r>
    <s v="R Marinho Arcanjo dos Santos"/>
    <s v="S/Logradouro"/>
    <s v="R Baia de Caete"/>
    <x v="385"/>
    <s v="Matutino"/>
    <s v="Mensal"/>
    <n v="0.70796337300000001"/>
    <n v="0.15390943900000001"/>
    <d v="1899-12-30T12:58:40"/>
  </r>
  <r>
    <s v="R Marinho Arcanjo dos Santos"/>
    <s v="R Baia de Caete"/>
    <s v="Tv Baia de Emborai"/>
    <x v="385"/>
    <s v="Matutino"/>
    <s v="Mensal"/>
    <n v="0.70796337300000001"/>
    <n v="1.6893399999999999E-2"/>
    <d v="1899-12-30T13:00:02"/>
  </r>
  <r>
    <s v="R Marinho Arcanjo dos Santos"/>
    <s v="Tv Baia de Emborai"/>
    <s v="S/Logradouro"/>
    <x v="385"/>
    <s v="Matutino"/>
    <s v="Mensal"/>
    <n v="0.70796337300000001"/>
    <n v="0.246405136"/>
    <d v="1899-12-30T13:19:51"/>
  </r>
  <r>
    <s v="R Marino Silvani"/>
    <s v="R Pedro de Labatut"/>
    <s v="R Adolfo Lima Barros"/>
    <x v="354"/>
    <s v="Matutino"/>
    <s v="Mensal"/>
    <n v="0.25965633399999999"/>
    <n v="0.19969589200000001"/>
    <d v="1899-12-30T11:27:47"/>
  </r>
  <r>
    <s v="R Marino Silvani"/>
    <s v="R Adolfo Lima Barros"/>
    <s v="R Morubixaba"/>
    <x v="354"/>
    <s v="Matutino"/>
    <s v="Mensal"/>
    <n v="0.25965633399999999"/>
    <n v="5.9960442000000003E-2"/>
    <d v="1899-12-30T11:31:50"/>
  </r>
  <r>
    <s v="R Mario Antunes Maciel Ramos"/>
    <s v="R Eng Alvaro Cunha"/>
    <s v="R Marco Antonio Setti"/>
    <x v="219"/>
    <s v="Matutino"/>
    <s v="Mensal"/>
    <n v="0.475441681"/>
    <n v="5.7629562000000002E-2"/>
    <d v="1899-12-30T12:42:36"/>
  </r>
  <r>
    <s v="R Mario Antunes Maciel Ramos"/>
    <s v="R Marco Antonio Setti"/>
    <s v="R Des Dimas Rodrigues de Almeida"/>
    <x v="219"/>
    <s v="Matutino"/>
    <s v="Mensal"/>
    <n v="0.475441681"/>
    <n v="7.2474594000000003E-2"/>
    <d v="1899-12-30T12:46:47"/>
  </r>
  <r>
    <s v="R Mario Antunes Maciel Ramos"/>
    <s v="R Des Dimas Rodrigues de Almeida"/>
    <s v="R Des Paulo Emilio Andrade de Vilhena"/>
    <x v="219"/>
    <s v="Matutino"/>
    <s v="Mensal"/>
    <n v="0.475441681"/>
    <n v="0.13759793100000001"/>
    <d v="1899-12-30T12:54:43"/>
  </r>
  <r>
    <s v="R Mario Antunes Maciel Ramos"/>
    <s v="R Des Paulo Emilio Andrade de Vilhena"/>
    <s v="R Des Octavio Egydio Roggiero"/>
    <x v="219"/>
    <s v="Matutino"/>
    <s v="Mensal"/>
    <n v="0.475441681"/>
    <n v="0.207739594"/>
    <d v="1899-12-30T13:06:43"/>
  </r>
  <r>
    <s v="R Mario Capuano"/>
    <s v="R Luiz Ferreira de Abreu"/>
    <s v="(Próprio Logradouro/Trecho) R Mario Capuano"/>
    <x v="63"/>
    <s v="Vespertino"/>
    <s v="Mensal"/>
    <n v="0.49940953100000002"/>
    <n v="8.4016234999999995E-2"/>
    <d v="1899-12-30T19:14:30"/>
  </r>
  <r>
    <s v="R Mario Capuano"/>
    <s v="R Giovanni Legrenzi"/>
    <s v="(Próprio Logradouro/Trecho) R Mario Capuano"/>
    <x v="63"/>
    <s v="Vespertino"/>
    <s v="Mensal"/>
    <n v="0.49940953100000002"/>
    <n v="7.2244080000000002E-2"/>
    <d v="1899-12-30T19:18:36"/>
  </r>
  <r>
    <s v="R Mario Capuano"/>
    <s v="R Artur Bernardes Filho"/>
    <s v="R Luiz Ferreira de Abreu"/>
    <x v="63"/>
    <s v="Vespertino"/>
    <s v="Mensal"/>
    <n v="0.49940953100000002"/>
    <n v="4.9431800999999997E-2"/>
    <d v="1899-12-30T19:21:25"/>
  </r>
  <r>
    <s v="R Mario Capuano"/>
    <s v="R Severino Arboleya Imbernon"/>
    <s v="R Artur Bernardes Filho"/>
    <x v="63"/>
    <s v="Vespertino"/>
    <s v="Mensal"/>
    <n v="0.49940953100000002"/>
    <n v="0.15448257400000001"/>
    <d v="1899-12-30T19:30:11"/>
  </r>
  <r>
    <s v="R Mario Capuano"/>
    <s v="Av das Alamandas"/>
    <s v="R Severino Arboleya Imbernon"/>
    <x v="63"/>
    <s v="Vespertino"/>
    <s v="Mensal"/>
    <n v="0.49940953100000002"/>
    <n v="0.11535408799999999"/>
    <d v="1899-12-30T19:36:45"/>
  </r>
  <r>
    <s v="R Mario Covas"/>
    <s v="R Des Arlindo Pereira Lima"/>
    <s v="R Eng Alvaro Cunha"/>
    <x v="219"/>
    <s v="Matutino"/>
    <s v="Mensal"/>
    <n v="0.60671262699999995"/>
    <n v="0.15449627699999999"/>
    <d v="1899-12-30T13:15:38"/>
  </r>
  <r>
    <s v="R Mario Covas"/>
    <s v="R Eng Alvaro Cunha"/>
    <s v="R Des Paulo Emilio Andrade de Vilhena"/>
    <x v="219"/>
    <s v="Matutino"/>
    <s v="Mensal"/>
    <n v="0.60671262699999995"/>
    <n v="0.17752694699999999"/>
    <d v="1899-12-30T13:25:53"/>
  </r>
  <r>
    <s v="R Mario Covas"/>
    <s v="R Des Paulo Emilio Andrade de Vilhena"/>
    <s v="R Des Octavio Egydio Roggiero"/>
    <x v="219"/>
    <s v="Matutino"/>
    <s v="Mensal"/>
    <n v="0.60671262699999995"/>
    <n v="0.21446659900000001"/>
    <d v="1899-12-30T13:38:16"/>
  </r>
  <r>
    <s v="R Mario Covas"/>
    <s v="R Des Breno Caramuru Teixeira"/>
    <s v="R Des Arlindo Pereira Lima"/>
    <x v="134"/>
    <s v="Matutino"/>
    <s v="Mensal"/>
    <n v="0.60671262699999995"/>
    <n v="6.0222804999999997E-2"/>
    <d v="1899-12-30T12:07:22"/>
  </r>
  <r>
    <s v="R Mario da Cunha Canto"/>
    <s v="Av Aricanduva"/>
    <s v="R Dante Marteletti"/>
    <x v="343"/>
    <s v="Matutino"/>
    <s v="Mensal"/>
    <n v="0.114082613"/>
    <n v="2.7290438E-2"/>
    <d v="1899-12-30T12:38:35"/>
  </r>
  <r>
    <s v="R Mario da Cunha Canto"/>
    <s v="R Dante Marteletti"/>
    <s v="R Iolando Ribeiro Boaventura"/>
    <x v="343"/>
    <s v="Matutino"/>
    <s v="Mensal"/>
    <n v="0.114082613"/>
    <n v="8.6792174999999999E-2"/>
    <d v="1899-12-30T12:44:21"/>
  </r>
  <r>
    <s v="R Mario Dallari"/>
    <s v="R Prf Assis Veloso"/>
    <s v="R Jose Ferreira Crespo"/>
    <x v="210"/>
    <s v="Vespertino"/>
    <s v="Mensal"/>
    <n v="0.29147662400000002"/>
    <n v="0.12686983499999999"/>
    <d v="1899-12-30T18:39:16"/>
  </r>
  <r>
    <s v="R Mario Dallari"/>
    <s v="R Jose Ferreira Crespo"/>
    <s v="R Srg Luiz Baptista"/>
    <x v="210"/>
    <s v="Vespertino"/>
    <s v="Mensal"/>
    <n v="0.29147662400000002"/>
    <n v="8.8664809999999997E-2"/>
    <d v="1899-12-30T18:44:58"/>
  </r>
  <r>
    <s v="R Mario Dallari"/>
    <s v="R Srg Luiz Baptista"/>
    <s v="Av Dep Dr Jose Aristodemo Pinotti"/>
    <x v="210"/>
    <s v="Vespertino"/>
    <s v="Mensal"/>
    <n v="0.29147662400000002"/>
    <n v="7.5941977999999993E-2"/>
    <d v="1899-12-30T18:49:51"/>
  </r>
  <r>
    <s v="R Mario de Salles Oliveira Malta"/>
    <s v="R Luis Delpi"/>
    <s v="R Mario Nunes de Sousa"/>
    <x v="223"/>
    <s v="Vespertino"/>
    <s v="Mensal"/>
    <n v="0.14505996700000001"/>
    <n v="7.0067176999999994E-2"/>
    <d v="1899-12-30T18:56:15"/>
  </r>
  <r>
    <s v="R Mario Ferraz de Souza"/>
    <s v="R Manoel Oliveira Ramos"/>
    <s v="R Livramento do Brumado"/>
    <x v="282"/>
    <s v="Vespertino"/>
    <s v="Mensal"/>
    <n v="0.73881685400000008"/>
    <n v="0.193465469"/>
    <d v="1899-12-30T19:19:33"/>
  </r>
  <r>
    <s v="R Mario Ferraz de Souza"/>
    <s v="R Livramento do Brumado"/>
    <s v="V-Ped Novo Triunfo"/>
    <x v="282"/>
    <s v="Vespertino"/>
    <s v="Mensal"/>
    <n v="0.73881685400000008"/>
    <n v="4.4109481999999998E-2"/>
    <d v="1899-12-30T19:22:36"/>
  </r>
  <r>
    <s v="R Mario Ferraz de Souza"/>
    <s v="V-Ped Novo Triunfo"/>
    <s v="Tv Nova Redencao"/>
    <x v="282"/>
    <s v="Vespertino"/>
    <s v="Mensal"/>
    <n v="0.73881685400000008"/>
    <n v="1.3409387E-2"/>
    <d v="1899-12-30T19:23:31"/>
  </r>
  <r>
    <s v="R Mario Ferraz de Souza"/>
    <s v="Tv Nova Redencao"/>
    <s v="Tv Sta Cruz da Vitoria"/>
    <x v="282"/>
    <s v="Vespertino"/>
    <s v="Mensal"/>
    <n v="0.73881685400000008"/>
    <n v="3.7487415000000003E-2"/>
    <d v="1899-12-30T19:26:07"/>
  </r>
  <r>
    <s v="R Mario Ferraz de Souza"/>
    <s v="Tv Sta Cruz da Vitoria"/>
    <s v="Tv Anguera"/>
    <x v="282"/>
    <s v="Vespertino"/>
    <s v="Mensal"/>
    <n v="0.73881685400000008"/>
    <n v="0.102626472"/>
    <d v="1899-12-30T19:33:12"/>
  </r>
  <r>
    <s v="R Mario Ferraz de Souza"/>
    <s v="Tv Anguera"/>
    <s v="R Mar de Baffim"/>
    <x v="282"/>
    <s v="Vespertino"/>
    <s v="Mensal"/>
    <n v="0.73881685400000008"/>
    <n v="7.7783484999999999E-2"/>
    <d v="1899-12-30T19:38:35"/>
  </r>
  <r>
    <s v="R Mario Ferraz de Souza"/>
    <s v="R Mar de Baffim"/>
    <s v="R Buritirama"/>
    <x v="282"/>
    <s v="Vespertino"/>
    <s v="Mensal"/>
    <n v="0.73881685400000008"/>
    <n v="6.9670403000000006E-2"/>
    <d v="1899-12-30T19:43:23"/>
  </r>
  <r>
    <s v="R Mario Ferraz de Souza"/>
    <s v="R Buritirama"/>
    <s v="R Jasmin Estrela"/>
    <x v="282"/>
    <s v="Vespertino"/>
    <s v="Mensal"/>
    <n v="0.73881685400000008"/>
    <n v="4.8306896000000002E-2"/>
    <d v="1899-12-30T19:46:44"/>
  </r>
  <r>
    <s v="R Mario Ferraz de Souza"/>
    <s v="R Jasmin Estrela"/>
    <s v="R Ipe Mirim"/>
    <x v="282"/>
    <s v="Vespertino"/>
    <s v="Mensal"/>
    <n v="0.73881685400000008"/>
    <n v="8.8007813000000004E-2"/>
    <d v="1899-12-30T19:52:49"/>
  </r>
  <r>
    <s v="R Mario Ferraz de Souza"/>
    <s v="R Ipe Mirim"/>
    <s v="R Milagre dos Peixes"/>
    <x v="282"/>
    <s v="Vespertino"/>
    <s v="Mensal"/>
    <n v="0.73881685400000008"/>
    <n v="6.3950031000000004E-2"/>
    <d v="1899-12-30T19:57:14"/>
  </r>
  <r>
    <s v="R Mario Forte"/>
    <s v="R Cabomonte"/>
    <s v="R Fortuna de Minas"/>
    <x v="90"/>
    <s v="Matutino"/>
    <s v="Mensal"/>
    <n v="0.115821938"/>
    <n v="0.115821938"/>
    <d v="1899-12-30T11:33:52"/>
  </r>
  <r>
    <s v="R Mario Graccho"/>
    <s v="Av Pires do Rio"/>
    <s v="R Caetano Rodrigues Costa"/>
    <x v="329"/>
    <s v="Vespertino"/>
    <s v="Mensal"/>
    <n v="0.45208560199999998"/>
    <n v="9.1946808000000005E-2"/>
    <d v="1899-12-30T18:14:59"/>
  </r>
  <r>
    <s v="R Mario Graccho"/>
    <s v="R Caetano Rodrigues Costa"/>
    <s v="R Pe Joao de Deus"/>
    <x v="329"/>
    <s v="Vespertino"/>
    <s v="Mensal"/>
    <n v="0.45208560199999998"/>
    <n v="8.0565681E-2"/>
    <d v="1899-12-30T18:20:26"/>
  </r>
  <r>
    <s v="R Mario Graccho"/>
    <s v="R Pe Joao de Deus"/>
    <s v="R Paulo Vicente"/>
    <x v="329"/>
    <s v="Vespertino"/>
    <s v="Mensal"/>
    <n v="0.45208560199999998"/>
    <n v="8.9494986999999998E-2"/>
    <d v="1899-12-30T18:26:30"/>
  </r>
  <r>
    <s v="R Mario Graccho"/>
    <s v="R Paulo Vicente"/>
    <s v="(Próprio Logradouro/Trecho) R Mario Graccho"/>
    <x v="329"/>
    <s v="Vespertino"/>
    <s v="Mensal"/>
    <n v="0.45208560199999998"/>
    <n v="0.19007812499999999"/>
    <d v="1899-12-30T18:39:22"/>
  </r>
  <r>
    <s v="R Mario Lanza"/>
    <s v="R Mateo Carcassi"/>
    <s v="R Loreto Vittori"/>
    <x v="365"/>
    <s v="Matutino"/>
    <s v="Mensal"/>
    <n v="0.40337528599999994"/>
    <n v="0.121087814"/>
    <d v="1899-12-30T11:40:53"/>
  </r>
  <r>
    <s v="R Mario Lanza"/>
    <s v="R Guabiroba de Minas"/>
    <s v="R Marco Martini"/>
    <x v="365"/>
    <s v="Matutino"/>
    <s v="Mensal"/>
    <n v="0.40337528599999994"/>
    <n v="0.103255966"/>
    <d v="1899-12-30T11:46:33"/>
  </r>
  <r>
    <s v="R Mario Lanza"/>
    <s v="R Marco Martini"/>
    <s v="R Manuel Ponce"/>
    <x v="365"/>
    <s v="Matutino"/>
    <s v="Mensal"/>
    <n v="0.40337528599999994"/>
    <n v="5.9952643999999999E-2"/>
    <d v="1899-12-30T11:49:51"/>
  </r>
  <r>
    <s v="R Mario Lanza"/>
    <s v="R Manuel Ponce"/>
    <s v="R Ludovico Milanese"/>
    <x v="365"/>
    <s v="Matutino"/>
    <s v="Mensal"/>
    <n v="0.40337528599999994"/>
    <n v="6.1275410000000002E-2"/>
    <d v="1899-12-30T11:53:14"/>
  </r>
  <r>
    <s v="R Mario Lanza"/>
    <s v="R Ludovico Milanese"/>
    <s v="R Lucas Ruiz"/>
    <x v="365"/>
    <s v="Matutino"/>
    <s v="Mensal"/>
    <n v="0.40337528599999994"/>
    <n v="5.7803451999999998E-2"/>
    <d v="1899-12-30T11:56:24"/>
  </r>
  <r>
    <s v="R Mario Lapietra"/>
    <s v="Av Dr Otavio Ramos"/>
    <s v="R Honorio Emiliano Bueno"/>
    <x v="159"/>
    <s v="Matutino"/>
    <s v="Mensal"/>
    <n v="0.34888998400000004"/>
    <n v="0.16703617900000001"/>
    <d v="1899-12-30T12:04:06"/>
  </r>
  <r>
    <s v="R Mario Lapietra"/>
    <s v="R Honorio Emiliano Bueno"/>
    <s v="R da Ponte Rasa"/>
    <x v="159"/>
    <s v="Matutino"/>
    <s v="Mensal"/>
    <n v="0.34888998400000004"/>
    <n v="0.18185380600000001"/>
    <d v="1899-12-30T12:14:48"/>
  </r>
  <r>
    <s v="R Mario Magalhaes"/>
    <s v="R Luis da Guerra"/>
    <s v="Av do Oratorio"/>
    <x v="112"/>
    <s v="Matutino"/>
    <s v="Mensal"/>
    <n v="0.13299556000000001"/>
    <n v="0.13299556000000001"/>
    <d v="1899-12-30T12:46:24"/>
  </r>
  <r>
    <s v="R Mario Martins"/>
    <s v="R Lupercio de Souza Cortez"/>
    <s v="(Próprio Logradouro/Trecho) R Mario Martins"/>
    <x v="372"/>
    <s v="Vespertino"/>
    <s v="Mensal"/>
    <n v="0.15270692399999999"/>
    <n v="0.15270692399999999"/>
    <d v="1899-12-30T18:55:54"/>
  </r>
  <r>
    <s v="R Mario Masini"/>
    <s v="R Jaguar"/>
    <s v="R Isaias Gomes"/>
    <x v="391"/>
    <s v="Matutino"/>
    <s v="Mensal"/>
    <n v="0.35637364199999999"/>
    <n v="0.18052621499999999"/>
    <d v="1899-12-30T13:18:38"/>
  </r>
  <r>
    <s v="R Mario Masini"/>
    <s v="R Isaias Gomes"/>
    <s v="R Rui Barbosa Lima"/>
    <x v="391"/>
    <s v="Matutino"/>
    <s v="Mensal"/>
    <n v="0.35637364199999999"/>
    <n v="0.175847427"/>
    <d v="1899-12-30T13:30:22"/>
  </r>
  <r>
    <s v="R Mario Massi"/>
    <s v="Av Jose Muniz Ribeiro"/>
    <s v="S/Logradouro"/>
    <x v="16"/>
    <s v="Matutino"/>
    <s v="Mensal"/>
    <n v="0.22141649799999999"/>
    <n v="8.6988659999999995E-3"/>
    <d v="1899-12-30T11:15:15"/>
  </r>
  <r>
    <s v="R Mario Massi"/>
    <s v="S/Logradouro"/>
    <s v="S/Logradouro"/>
    <x v="16"/>
    <s v="Matutino"/>
    <s v="Mensal"/>
    <n v="0.22141649799999999"/>
    <n v="3.1007122000000002E-2"/>
    <d v="1899-12-30T11:17:27"/>
  </r>
  <r>
    <s v="R Mario Massi"/>
    <s v="S/Logradouro"/>
    <s v="(Próprio Logradouro/Trecho) R Mario Massi"/>
    <x v="16"/>
    <s v="Matutino"/>
    <s v="Mensal"/>
    <n v="0.22141649799999999"/>
    <n v="7.0740813999999999E-2"/>
    <d v="1899-12-30T11:22:30"/>
  </r>
  <r>
    <s v="R Mario Massi"/>
    <s v="R Gal Costa Campos"/>
    <s v="(Próprio Logradouro/Trecho) R Mario Massi"/>
    <x v="16"/>
    <s v="Matutino"/>
    <s v="Mensal"/>
    <n v="0.22141649799999999"/>
    <n v="1.9911383000000001E-2"/>
    <d v="1899-12-30T11:23:55"/>
  </r>
  <r>
    <s v="R Mario Massi"/>
    <s v="R Gal Costa Campos"/>
    <s v="(Próprio Logradouro/Trecho) R Mario Massi"/>
    <x v="16"/>
    <s v="Matutino"/>
    <s v="Mensal"/>
    <n v="0.22141649799999999"/>
    <n v="2.5613622999999999E-2"/>
    <d v="1899-12-30T11:25:44"/>
  </r>
  <r>
    <s v="R Mario Minami"/>
    <s v="R Tamotsu Yabata"/>
    <s v="R Isuke Saito"/>
    <x v="93"/>
    <s v="Vespertino"/>
    <s v="Mensal"/>
    <n v="0.41970636"/>
    <n v="0.18265313699999999"/>
    <d v="1899-12-30T20:10:12"/>
  </r>
  <r>
    <s v="R Mario Minami"/>
    <s v="R Isuke Saito"/>
    <s v="(Próprio Logradouro/Trecho) R Mario Minami"/>
    <x v="93"/>
    <s v="Vespertino"/>
    <s v="Mensal"/>
    <n v="0.41970636"/>
    <n v="0.142496384"/>
    <d v="1899-12-30T20:14:41"/>
  </r>
  <r>
    <s v="R Mario Minami"/>
    <s v="Toda extensão da Via/Trecho"/>
    <m/>
    <x v="93"/>
    <s v="Vespertino"/>
    <s v="Mensal"/>
    <n v="0.41970636"/>
    <n v="4.3918774000000001E-2"/>
    <d v="1899-12-30T20:16:04"/>
  </r>
  <r>
    <s v="R Mario Minami"/>
    <s v="R Takao Minami"/>
    <s v="(Próprio Logradouro/Trecho) R Mario Minami"/>
    <x v="93"/>
    <s v="Vespertino"/>
    <s v="Mensal"/>
    <n v="0.41970636"/>
    <n v="5.0638065000000003E-2"/>
    <d v="1899-12-30T20:17:40"/>
  </r>
  <r>
    <s v="R Mario Nogueira"/>
    <s v="R Modesto de Sousa"/>
    <s v="R Andre Bernardes"/>
    <x v="204"/>
    <s v="Vespertino"/>
    <s v="Mensal"/>
    <n v="0.195028908"/>
    <n v="7.1459678999999998E-2"/>
    <d v="1899-12-30T17:35:14"/>
  </r>
  <r>
    <s v="R Mario Nogueira"/>
    <s v="R Andre Bernardes"/>
    <s v="(Próprio Logradouro/Trecho) R Mario Nogueira"/>
    <x v="204"/>
    <s v="Vespertino"/>
    <s v="Mensal"/>
    <n v="0.195028908"/>
    <n v="2.2443390000000001E-2"/>
    <d v="1899-12-30T17:36:36"/>
  </r>
  <r>
    <s v="R Mario Nogueira"/>
    <s v="R Fr Fidelis Mota"/>
    <s v="(Próprio Logradouro/Trecho) R Mario Nogueira"/>
    <x v="204"/>
    <s v="Vespertino"/>
    <s v="Mensal"/>
    <n v="0.195028908"/>
    <n v="4.9370814999999998E-2"/>
    <d v="1899-12-30T17:39:37"/>
  </r>
  <r>
    <s v="R Mario Nogueira"/>
    <s v="R Fr Fidelis Mota"/>
    <s v="(Próprio Logradouro/Trecho) R Mario Nogueira"/>
    <x v="204"/>
    <s v="Vespertino"/>
    <s v="Mensal"/>
    <n v="0.195028908"/>
    <n v="5.1755023999999997E-2"/>
    <d v="1899-12-30T17:42:47"/>
  </r>
  <r>
    <s v="R Mario Nunes de Sousa"/>
    <s v="R Mario de Salles Oliveira Malta"/>
    <s v="R Francisco Garcia"/>
    <x v="223"/>
    <s v="Vespertino"/>
    <s v="Mensal"/>
    <n v="8.7925133000000003E-2"/>
    <n v="8.7925133000000003E-2"/>
    <d v="1899-12-30T18:51:37"/>
  </r>
  <r>
    <s v="R Mario Pati"/>
    <s v="Av Henrique Franco"/>
    <s v="R Alfredo da Cunha Martins"/>
    <x v="186"/>
    <s v="Matutino"/>
    <s v="Mensal"/>
    <n v="0.882012409"/>
    <n v="0.16670390299999999"/>
    <d v="1899-12-30T11:59:48"/>
  </r>
  <r>
    <s v="R Mario Pati"/>
    <s v="R Alfredo da Cunha Martins"/>
    <s v="R Joaquim Pinto de Sousa"/>
    <x v="186"/>
    <s v="Matutino"/>
    <s v="Mensal"/>
    <n v="0.882012409"/>
    <n v="0.15863290399999999"/>
    <d v="1899-12-30T12:09:57"/>
  </r>
  <r>
    <s v="R Mario Pati"/>
    <s v="R Joaquim Pinto de Sousa"/>
    <s v="R Jose Teofilo de Jesus"/>
    <x v="424"/>
    <s v="Matutino"/>
    <s v="Mensal"/>
    <n v="0.882012409"/>
    <n v="0.119912643"/>
    <d v="1899-12-30T11:20:10"/>
  </r>
  <r>
    <s v="R Mario Pati"/>
    <s v="R Jose Teofilo de Jesus"/>
    <s v="R Joao Tavares"/>
    <x v="424"/>
    <s v="Matutino"/>
    <s v="Mensal"/>
    <n v="0.882012409"/>
    <n v="5.9804164999999999E-2"/>
    <d v="1899-12-30T11:24:01"/>
  </r>
  <r>
    <s v="R Mario Pati"/>
    <s v="Av Augusto Antunes"/>
    <s v="R Pe Clemente Segura"/>
    <x v="115"/>
    <s v="Matutino"/>
    <s v="Mensal"/>
    <n v="0.882012409"/>
    <n v="7.6340934999999999E-2"/>
    <d v="1899-12-30T12:09:48"/>
  </r>
  <r>
    <s v="R Mario Pati"/>
    <s v="R Pe Clemente Segura"/>
    <s v="R Elias Bedran"/>
    <x v="115"/>
    <s v="Matutino"/>
    <s v="Mensal"/>
    <n v="0.882012409"/>
    <n v="0.13529722599999999"/>
    <d v="1899-12-30T12:18:40"/>
  </r>
  <r>
    <s v="R Mario Pati"/>
    <s v="R Elias Bedran"/>
    <s v="Av Henrique Franco"/>
    <x v="115"/>
    <s v="Matutino"/>
    <s v="Mensal"/>
    <n v="0.882012409"/>
    <n v="0.16532063299999999"/>
    <d v="1899-12-30T12:29:31"/>
  </r>
  <r>
    <s v="R Mario Pilati"/>
    <s v="R Antonio Joao de Medeiros"/>
    <s v="R Pacachodeo"/>
    <x v="271"/>
    <s v="Vespertino"/>
    <s v="Mensal"/>
    <n v="0.21812717799999998"/>
    <n v="5.5329127999999998E-2"/>
    <d v="1899-12-30T18:13:04"/>
  </r>
  <r>
    <s v="R Mario Pilati"/>
    <s v="R Pacachodeo"/>
    <s v="R Alonso Gaia"/>
    <x v="271"/>
    <s v="Vespertino"/>
    <s v="Mensal"/>
    <n v="0.21812717799999998"/>
    <n v="0.16279805"/>
    <d v="1899-12-30T18:24:04"/>
  </r>
  <r>
    <s v="R Mario Quarini"/>
    <s v="R Giovanni Quadri"/>
    <s v="R Ana Maria Sirani"/>
    <x v="263"/>
    <s v="Matutino"/>
    <s v="Mensal"/>
    <n v="0.123899384"/>
    <n v="0.123899384"/>
    <d v="1899-12-30T12:01:04"/>
  </r>
  <r>
    <s v="R Mario Rodrigues Fon"/>
    <s v="R Tiago Ferreira"/>
    <s v="R Jose Aldo Piassi"/>
    <x v="69"/>
    <s v="Vespertino"/>
    <s v="Mensal"/>
    <n v="0.17488847200000002"/>
    <n v="3.3565341999999998E-2"/>
    <d v="1899-12-30T19:07:26"/>
  </r>
  <r>
    <s v="R Mario Rodrigues Fon"/>
    <s v="R Jose Aldo Piassi"/>
    <s v="R Osvaldo Santini"/>
    <x v="69"/>
    <s v="Vespertino"/>
    <s v="Mensal"/>
    <n v="0.17488847200000002"/>
    <n v="6.9854979999999997E-2"/>
    <d v="1899-12-30T19:11:52"/>
  </r>
  <r>
    <s v="R Mario Rodrigues Fon"/>
    <s v="R Osvaldo Santini"/>
    <s v="R Jose Dias Miranda"/>
    <x v="69"/>
    <s v="Vespertino"/>
    <s v="Mensal"/>
    <n v="0.17488847200000002"/>
    <n v="3.1193631999999999E-2"/>
    <d v="1899-12-30T19:13:51"/>
  </r>
  <r>
    <s v="R Mario Rodrigues Fon"/>
    <s v="R Jose Dias Miranda"/>
    <s v="R Humberto Romani"/>
    <x v="69"/>
    <s v="Vespertino"/>
    <s v="Mensal"/>
    <n v="0.17488847200000002"/>
    <n v="4.0274517000000003E-2"/>
    <d v="1899-12-30T19:16:25"/>
  </r>
  <r>
    <s v="R Mario Rodrigues Louza"/>
    <s v="Av Rio das Pedras"/>
    <s v="R Soledade de Minas"/>
    <x v="402"/>
    <s v="Matutino"/>
    <s v="Mensal"/>
    <n v="0.41190127599999998"/>
    <n v="0.21443400600000001"/>
    <d v="1899-12-30T11:30:14"/>
  </r>
  <r>
    <s v="R Mario Rodrigues Louza"/>
    <s v="R Soledade de Minas"/>
    <s v="R Montalvania"/>
    <x v="402"/>
    <s v="Matutino"/>
    <s v="Mensal"/>
    <n v="0.41190127599999998"/>
    <n v="0.19746727"/>
    <d v="1899-12-30T11:43:23"/>
  </r>
  <r>
    <s v="R Mario Sammarco"/>
    <s v="R Manuel Rodrigues Santiago"/>
    <s v="Vla A"/>
    <x v="442"/>
    <s v="Matutino"/>
    <s v="Mensal"/>
    <n v="0.59100495899999994"/>
    <n v="2.3735572999999999E-2"/>
    <d v="1899-12-30T08:59:23"/>
  </r>
  <r>
    <s v="R Mario Sammarco"/>
    <s v="Vla A"/>
    <s v="(Próprio Logradouro/Trecho) R Mario Sammarco"/>
    <x v="442"/>
    <s v="Matutino"/>
    <s v="Mensal"/>
    <n v="0.59100495899999994"/>
    <n v="0.10652845800000001"/>
    <d v="1899-12-30T09:06:29"/>
  </r>
  <r>
    <s v="R Mario Sammarco"/>
    <s v="Av Luis de Brito Almeida"/>
    <s v="(Próprio Logradouro/Trecho) R Mario Sammarco"/>
    <x v="442"/>
    <s v="Matutino"/>
    <s v="Mensal"/>
    <n v="0.59100495899999994"/>
    <n v="0.28391369599999999"/>
    <d v="1899-12-30T09:25:25"/>
  </r>
  <r>
    <s v="R Mario Sammarco"/>
    <s v="R Michel Lenzi"/>
    <s v="(Próprio Logradouro/Trecho) R Mario Sammarco"/>
    <x v="442"/>
    <s v="Matutino"/>
    <s v="Mensal"/>
    <n v="0.59100495899999994"/>
    <n v="4.7154419000000003E-2"/>
    <d v="1899-12-30T09:28:34"/>
  </r>
  <r>
    <s v="R Mario Sammarco"/>
    <s v="R Pedro Palacios"/>
    <s v="R Michel Lenzi"/>
    <x v="442"/>
    <s v="Matutino"/>
    <s v="Mensal"/>
    <n v="0.59100495899999994"/>
    <n v="4.8675155999999997E-2"/>
    <d v="1899-12-30T09:31:48"/>
  </r>
  <r>
    <s v="R Mario Sammarco"/>
    <s v="R Pedro Palacios"/>
    <s v="R Pedro Palacios"/>
    <x v="442"/>
    <s v="Matutino"/>
    <s v="Mensal"/>
    <n v="0.59100495899999994"/>
    <n v="4.7494949000000002E-2"/>
    <d v="1899-12-30T09:34:58"/>
  </r>
  <r>
    <s v="R Mario Sammarco"/>
    <s v="Av Luis de Brito Almeida"/>
    <s v="R Pedro Palacios"/>
    <x v="442"/>
    <s v="Matutino"/>
    <s v="Mensal"/>
    <n v="0.59100495899999994"/>
    <n v="3.3502707999999999E-2"/>
    <d v="1899-12-30T09:37:13"/>
  </r>
  <r>
    <s v="R Mario Sette"/>
    <s v="R Adolfo Bezerra de Menezes"/>
    <s v="R Guilherme Studart"/>
    <x v="195"/>
    <s v="Matutino"/>
    <s v="Mensal"/>
    <n v="0.37506296199999994"/>
    <n v="6.2785191000000004E-2"/>
    <d v="1899-12-30T12:34:55"/>
  </r>
  <r>
    <s v="R Mario Sette"/>
    <s v="R Guilherme Studart"/>
    <s v="R Guilherme Studart"/>
    <x v="195"/>
    <s v="Matutino"/>
    <s v="Mensal"/>
    <n v="0.37506296199999994"/>
    <n v="0.31227777099999998"/>
    <d v="1899-12-30T12:55:19"/>
  </r>
  <r>
    <s v="R Mario Sobral"/>
    <s v="R Fernando Ganga"/>
    <s v="R Edmundo Orioli"/>
    <x v="242"/>
    <s v="Vespertino"/>
    <s v="Mensal"/>
    <n v="0.23206069900000001"/>
    <n v="0.23206069900000001"/>
    <d v="1899-12-30T18:15:21"/>
  </r>
  <r>
    <s v="R Mario Tambellini"/>
    <s v="R Sabbado D Angelo"/>
    <s v="(Próprio Logradouro/Trecho) R Mario Tambellini"/>
    <x v="396"/>
    <s v="Vespertino"/>
    <s v="Mensal"/>
    <n v="8.3041640999999999E-2"/>
    <n v="8.3041640999999999E-2"/>
    <d v="1899-12-30T17:35:26"/>
  </r>
  <r>
    <s v="R Mario Tarenghi"/>
    <s v="R Esquivel Navarro"/>
    <s v="Cam Particular Seis A"/>
    <x v="45"/>
    <s v="Matutino"/>
    <s v="Mensal"/>
    <n v="0.12818739299999998"/>
    <n v="0.12818739300000001"/>
    <d v="1899-12-30T12:55:38"/>
  </r>
  <r>
    <s v="R Mario Vieira Santos"/>
    <s v="R Alberto Marti"/>
    <s v="R Ernesto Evans"/>
    <x v="209"/>
    <s v="Vespertino"/>
    <s v="Mensal"/>
    <n v="7.9897942E-2"/>
    <n v="7.9897942E-2"/>
    <d v="1899-12-30T19:15:31"/>
  </r>
  <r>
    <s v="R Mario Vilares Barbosa"/>
    <s v="R Francisco Bitancourt"/>
    <s v="R Miguel Martins Lisboa"/>
    <x v="401"/>
    <s v="Matutino"/>
    <s v="Mensal"/>
    <n v="0.115922371"/>
    <n v="0.115922371"/>
    <d v="1899-12-30T12:30:04"/>
  </r>
  <r>
    <s v="R Maripa de Minas"/>
    <s v="Av Dr Otavio Ramos"/>
    <s v="R Amaro Coutinho"/>
    <x v="160"/>
    <s v="Vespertino"/>
    <s v="Mensal"/>
    <n v="0.184288376"/>
    <n v="5.8155475999999998E-2"/>
    <d v="1899-12-30T18:57:02"/>
  </r>
  <r>
    <s v="R Maripa de Minas"/>
    <s v="R Amaro Coutinho"/>
    <s v="R Corrego Novo"/>
    <x v="160"/>
    <s v="Vespertino"/>
    <s v="Mensal"/>
    <n v="0.184288376"/>
    <n v="6.4886214999999997E-2"/>
    <d v="1899-12-30T19:00:17"/>
  </r>
  <r>
    <s v="R Maripa de Minas"/>
    <s v="R Corrego Novo"/>
    <s v="S/Logradouro"/>
    <x v="160"/>
    <s v="Vespertino"/>
    <s v="Mensal"/>
    <n v="0.184288376"/>
    <n v="6.1246685000000002E-2"/>
    <d v="1899-12-30T19:03:20"/>
  </r>
  <r>
    <s v="R Marisa Morel"/>
    <s v="Av Andre Cavalcanti"/>
    <s v="R das Boas Noites"/>
    <x v="64"/>
    <s v="Vespertino"/>
    <s v="Mensal"/>
    <n v="0.13881207300000001"/>
    <n v="0.13881207300000001"/>
    <d v="1899-12-30T19:16:07"/>
  </r>
  <r>
    <s v="R Maritaca"/>
    <s v="R Raposo da Fonseca"/>
    <s v="S/Logradouro"/>
    <x v="371"/>
    <s v="Vespertino"/>
    <s v="Mensal"/>
    <n v="0.266566837"/>
    <n v="0.13576728800000001"/>
    <d v="1899-12-30T17:25:31"/>
  </r>
  <r>
    <s v="R Maritaca"/>
    <s v="S/Logradouro"/>
    <s v="R Gravacu"/>
    <x v="371"/>
    <s v="Vespertino"/>
    <s v="Mensal"/>
    <n v="0.266566837"/>
    <n v="0.110990639"/>
    <d v="1899-12-30T17:31:53"/>
  </r>
  <r>
    <s v="R Maritaca"/>
    <s v="R Gravacu"/>
    <s v="R Aguanambi"/>
    <x v="371"/>
    <s v="Vespertino"/>
    <s v="Mensal"/>
    <n v="0.266566837"/>
    <n v="1.9808909999999999E-2"/>
    <d v="1899-12-30T17:33:01"/>
  </r>
  <r>
    <s v="R Mariz Sarmento"/>
    <s v="Av Francisco Munhoz Filho"/>
    <s v="R Dominiciano Ribeiro"/>
    <x v="177"/>
    <s v="Matutino"/>
    <s v="Mensal"/>
    <n v="0.2772174"/>
    <n v="9.1446769999999997E-2"/>
    <d v="1899-12-30T12:30:59"/>
  </r>
  <r>
    <s v="R Mariz Sarmento"/>
    <s v="R Dominiciano Ribeiro"/>
    <s v="R Cana de Acucar"/>
    <x v="177"/>
    <s v="Matutino"/>
    <s v="Mensal"/>
    <n v="0.2772174"/>
    <n v="2.9543472000000001E-2"/>
    <d v="1899-12-30T12:33:00"/>
  </r>
  <r>
    <s v="R Mariz Sarmento"/>
    <s v="R Cana de Acucar"/>
    <s v="R Oito"/>
    <x v="177"/>
    <s v="Matutino"/>
    <s v="Mensal"/>
    <n v="0.2772174"/>
    <n v="0.120187408"/>
    <d v="1899-12-30T12:41:14"/>
  </r>
  <r>
    <s v="R Mariz Sarmento"/>
    <s v="R Oito"/>
    <s v="R Tombu"/>
    <x v="177"/>
    <s v="Matutino"/>
    <s v="Mensal"/>
    <n v="0.2772174"/>
    <n v="3.6039749000000003E-2"/>
    <d v="1899-12-30T12:43:42"/>
  </r>
  <r>
    <s v="R Marlene"/>
    <s v="R Mungubeira"/>
    <s v="R Valdomiro Urbani"/>
    <x v="325"/>
    <s v="Vespertino"/>
    <s v="Mensal"/>
    <n v="0.20025088500000002"/>
    <n v="0.12523131600000001"/>
    <d v="1899-12-30T16:52:43"/>
  </r>
  <r>
    <s v="R Marlene"/>
    <s v="R Valdomiro Urbani"/>
    <s v="Av Pires do Rio"/>
    <x v="325"/>
    <s v="Vespertino"/>
    <s v="Mensal"/>
    <n v="0.20025088500000002"/>
    <n v="7.5019568999999994E-2"/>
    <d v="1899-12-30T16:57:44"/>
  </r>
  <r>
    <s v="R Marlene de Andrade"/>
    <s v="R Jofre Soares"/>
    <s v="Av Henriqueta Noguez Brieba"/>
    <x v="187"/>
    <s v="Vespertino"/>
    <s v="Mensal"/>
    <n v="6.6387230000000005E-2"/>
    <n v="6.6387230000000005E-2"/>
    <d v="1899-12-30T19:28:50"/>
  </r>
  <r>
    <s v="R Marlene Ruppel Castilho"/>
    <s v="R Colonia D Assuncao"/>
    <s v="R Toshio Yoshida"/>
    <x v="124"/>
    <s v="Matutino"/>
    <s v="Mensal"/>
    <n v="0.32729148899999999"/>
    <n v="0.24341284199999999"/>
    <d v="1899-12-30T11:55:17"/>
  </r>
  <r>
    <s v="R Marmelo"/>
    <s v="R Papua"/>
    <s v="S/Logradouro"/>
    <x v="308"/>
    <s v="Vespertino"/>
    <s v="Mensal"/>
    <n v="0.214298668"/>
    <n v="7.4453361999999995E-2"/>
    <d v="1899-12-30T18:32:28"/>
  </r>
  <r>
    <s v="R Marmelo"/>
    <s v="S/Logradouro"/>
    <s v="R Serra Escalvada"/>
    <x v="308"/>
    <s v="Vespertino"/>
    <s v="Mensal"/>
    <n v="0.214298668"/>
    <n v="0.139845306"/>
    <d v="1899-12-30T18:40:36"/>
  </r>
  <r>
    <s v="R Marmelopolis"/>
    <s v="Av do Tanque"/>
    <s v="Av do Tanque"/>
    <x v="138"/>
    <s v="Matutino"/>
    <s v="Mensal"/>
    <n v="0.21510125699999999"/>
    <n v="4.7776863000000003E-2"/>
    <d v="1899-12-30T11:22:53"/>
  </r>
  <r>
    <s v="R Marmelopolis"/>
    <s v="Av do Tanque"/>
    <s v="R Urucania"/>
    <x v="138"/>
    <s v="Matutino"/>
    <s v="Mensal"/>
    <n v="0.21510125699999999"/>
    <n v="0.119547531"/>
    <d v="1899-12-30T11:30:05"/>
  </r>
  <r>
    <s v="R Marmorata"/>
    <s v="R Avaramo"/>
    <s v="R Pariparoba"/>
    <x v="200"/>
    <s v="Matutino"/>
    <s v="Mensal"/>
    <n v="9.8989567000000001E-2"/>
    <n v="4.6877009999999997E-2"/>
    <d v="1899-12-30T12:30:16"/>
  </r>
  <r>
    <s v="R Marmorata"/>
    <s v="R Pariparoba"/>
    <s v="R Cacador Narciso"/>
    <x v="200"/>
    <s v="Matutino"/>
    <s v="Mensal"/>
    <n v="9.8989567000000001E-2"/>
    <n v="5.2112555999999997E-2"/>
    <d v="1899-12-30T12:33:46"/>
  </r>
  <r>
    <s v="R Marmore"/>
    <s v="R Tapuraiba"/>
    <s v="R Guiticoroia"/>
    <x v="269"/>
    <s v="Matutino"/>
    <s v="Mensal"/>
    <n v="0.16256179800000001"/>
    <n v="0.16256179800000001"/>
    <d v="1899-12-30T11:19:15"/>
  </r>
  <r>
    <s v="R Marrecas"/>
    <s v="R Francisco Bucarelli"/>
    <s v="R Manuel dos Santos Simoes"/>
    <x v="51"/>
    <s v="Matutino"/>
    <s v="Mensal"/>
    <n v="0.33088877100000003"/>
    <n v="6.6944350999999999E-2"/>
    <d v="1899-12-30T13:01:54"/>
  </r>
  <r>
    <s v="R Marrecas"/>
    <s v="R Leritiba"/>
    <s v="R Romaria"/>
    <x v="338"/>
    <s v="Matutino"/>
    <s v="Mensal"/>
    <n v="0.33088877100000003"/>
    <n v="0.122941856"/>
    <d v="1899-12-30T12:47:03"/>
  </r>
  <r>
    <s v="R Marrecas"/>
    <s v="R Romaria"/>
    <s v="R Francisco Bucarelli"/>
    <x v="338"/>
    <s v="Matutino"/>
    <s v="Mensal"/>
    <n v="0.33088877100000003"/>
    <n v="0.141002563"/>
    <d v="1899-12-30T12:56:25"/>
  </r>
  <r>
    <s v="R Marrela"/>
    <s v="R Edipo Feliciano"/>
    <s v="R Dona Ana Flora Pinheiro de Sousa"/>
    <x v="48"/>
    <s v="Vespertino"/>
    <s v="Mensal"/>
    <n v="0.126233925"/>
    <n v="0.126233925"/>
    <d v="1899-12-30T19:26:01"/>
  </r>
  <r>
    <s v="R Marrocos"/>
    <s v="Av Prf Luiz Ignacio Anhaia Mello"/>
    <s v="R Adolfo de Menezes"/>
    <x v="112"/>
    <s v="Matutino"/>
    <s v="Mensal"/>
    <n v="0.12386455899999999"/>
    <n v="6.5790939000000007E-2"/>
    <d v="1899-12-30T12:50:54"/>
  </r>
  <r>
    <s v="R Marrocos"/>
    <s v="R Adolfo de Menezes"/>
    <s v="R das Fontainhas"/>
    <x v="112"/>
    <s v="Matutino"/>
    <s v="Mensal"/>
    <n v="0.12386455899999999"/>
    <n v="5.8073619999999999E-2"/>
    <d v="1899-12-30T12:54:52"/>
  </r>
  <r>
    <s v="R Marte"/>
    <s v="R Roberto Drummond"/>
    <s v="R das Constelacoes"/>
    <x v="433"/>
    <s v="Vespertino"/>
    <s v="Mensal"/>
    <n v="7.1134665999999999E-2"/>
    <n v="7.1134665999999999E-2"/>
    <d v="1899-12-30T17:24:27"/>
  </r>
  <r>
    <s v="R Martim Correia de Sa"/>
    <s v="R Francisco Ferraz Cardoso"/>
    <s v="R Arara Una"/>
    <x v="427"/>
    <s v="Vespertino"/>
    <s v="Mensal"/>
    <n v="0.56826184499999999"/>
    <n v="0.113504509"/>
    <d v="1899-12-30T18:13:47"/>
  </r>
  <r>
    <s v="R Martim Correia de Sa"/>
    <s v="R Arara Una"/>
    <s v="R Quimanga"/>
    <x v="427"/>
    <s v="Vespertino"/>
    <s v="Mensal"/>
    <n v="0.56826184499999999"/>
    <n v="9.5910454000000006E-2"/>
    <d v="1899-12-30T18:20:47"/>
  </r>
  <r>
    <s v="R Martim Correia de Sa"/>
    <s v="R Quimanga"/>
    <s v="Est do Lageado Velho"/>
    <x v="427"/>
    <s v="Vespertino"/>
    <s v="Mensal"/>
    <n v="0.56826184499999999"/>
    <n v="0.287855835"/>
    <d v="1899-12-30T18:41:48"/>
  </r>
  <r>
    <s v="R Martim Correia de Sa"/>
    <s v="Est do Lageado Velho"/>
    <s v="R Francisco Orellana"/>
    <x v="427"/>
    <s v="Vespertino"/>
    <s v="Mensal"/>
    <n v="0.56826184499999999"/>
    <n v="5.8778460999999997E-2"/>
    <d v="1899-12-30T18:46:05"/>
  </r>
  <r>
    <s v="R Martim Lumbria"/>
    <s v="R Clemente Falcao"/>
    <s v="R Bento do Amaral da Silva"/>
    <x v="425"/>
    <s v="Vespertino"/>
    <s v="Mensal"/>
    <n v="0.28732093400000003"/>
    <n v="6.4793655000000006E-2"/>
    <d v="1899-12-30T18:06:45"/>
  </r>
  <r>
    <s v="R Martim Lumbria"/>
    <s v="R Bento do Amaral da Silva"/>
    <s v="R Jaguamimbaba"/>
    <x v="425"/>
    <s v="Vespertino"/>
    <s v="Mensal"/>
    <n v="0.28732093400000003"/>
    <n v="6.118084E-2"/>
    <d v="1899-12-30T18:10:32"/>
  </r>
  <r>
    <s v="R Martim Lumbria"/>
    <s v="R Jaguamimbaba"/>
    <s v="R Raimundo da Costa"/>
    <x v="425"/>
    <s v="Vespertino"/>
    <s v="Mensal"/>
    <n v="0.28732093400000003"/>
    <n v="0.13440971400000001"/>
    <d v="1899-12-30T18:18:52"/>
  </r>
  <r>
    <s v="R Martim Lumbria"/>
    <s v="R Raimundo da Costa"/>
    <s v="Vla Trinta e Dois"/>
    <x v="425"/>
    <s v="Vespertino"/>
    <s v="Mensal"/>
    <n v="0.28732093400000003"/>
    <n v="2.6936726000000001E-2"/>
    <d v="1899-12-30T18:20:32"/>
  </r>
  <r>
    <s v="R Martim Soares Moreno"/>
    <s v="R Agostinho de Magalhaes"/>
    <s v="Av Srg Iracitan Coimbra"/>
    <x v="272"/>
    <s v="Vespertino"/>
    <s v="Mensal"/>
    <n v="0.90945457799999996"/>
    <n v="0.100463135"/>
    <d v="1899-12-30T18:50:39"/>
  </r>
  <r>
    <s v="R Martim Soares Moreno"/>
    <s v="Av Srg Iracitan Coimbra"/>
    <s v="Vla Tres"/>
    <x v="272"/>
    <s v="Vespertino"/>
    <s v="Mensal"/>
    <n v="0.90945457799999996"/>
    <n v="1.9737912999999999E-2"/>
    <d v="1899-12-30T18:51:52"/>
  </r>
  <r>
    <s v="R Martim Soares Moreno"/>
    <s v="Vla Tres"/>
    <s v="R Felipe Cotrim"/>
    <x v="272"/>
    <s v="Vespertino"/>
    <s v="Mensal"/>
    <n v="0.90945457799999996"/>
    <n v="0.14789912399999999"/>
    <d v="1899-12-30T19:00:55"/>
  </r>
  <r>
    <s v="R Martim Soares Moreno"/>
    <s v="R Felipe Cotrim"/>
    <s v="Vla Dois"/>
    <x v="272"/>
    <s v="Vespertino"/>
    <s v="Mensal"/>
    <n v="0.90945457799999996"/>
    <n v="3.5799477000000003E-2"/>
    <d v="1899-12-30T19:03:07"/>
  </r>
  <r>
    <s v="R Martim Soares Moreno"/>
    <s v="Vla Dois"/>
    <s v="R Francisco Maciel"/>
    <x v="272"/>
    <s v="Vespertino"/>
    <s v="Mensal"/>
    <n v="0.90945457799999996"/>
    <n v="0.144429901"/>
    <d v="1899-12-30T19:11:58"/>
  </r>
  <r>
    <s v="R Martim Soares Moreno"/>
    <s v="R Francisco Maciel"/>
    <s v="R Jose da Costa Azevedo"/>
    <x v="272"/>
    <s v="Vespertino"/>
    <s v="Mensal"/>
    <n v="0.90945457799999996"/>
    <n v="0.15041331499999999"/>
    <d v="1899-12-30T19:21:11"/>
  </r>
  <r>
    <s v="R Martim Soares Moreno"/>
    <s v="R Jose da Costa Azevedo"/>
    <s v="R Jose da Costa Azevedo"/>
    <x v="272"/>
    <s v="Vespertino"/>
    <s v="Mensal"/>
    <n v="0.90945457799999996"/>
    <n v="3.1846782999999997E-2"/>
    <d v="1899-12-30T19:23:08"/>
  </r>
  <r>
    <s v="R Martim Soares Moreno"/>
    <s v="R Jose da Costa Azevedo"/>
    <s v="Av Roberto Pires Maciel"/>
    <x v="272"/>
    <s v="Vespertino"/>
    <s v="Mensal"/>
    <n v="0.90945457799999996"/>
    <n v="3.8003940999999999E-2"/>
    <d v="1899-12-30T19:25:27"/>
  </r>
  <r>
    <s v="R Martim Soares Moreno"/>
    <s v="Av Adelia Chohfi"/>
    <s v="R Antonio Aranha Arruda"/>
    <x v="273"/>
    <s v="Vespertino"/>
    <s v="Mensal"/>
    <n v="0.90945457799999996"/>
    <n v="9.1589354999999997E-2"/>
    <d v="1899-12-30T19:17:27"/>
  </r>
  <r>
    <s v="R Martim Soares Moreno"/>
    <s v="R Antonio Aranha Arruda"/>
    <s v="R Baltazar Barbosa"/>
    <x v="273"/>
    <s v="Vespertino"/>
    <s v="Mensal"/>
    <n v="0.90945457799999996"/>
    <n v="6.5780083000000003E-2"/>
    <d v="1899-12-30T19:21:42"/>
  </r>
  <r>
    <s v="R Martim Soares Moreno"/>
    <s v="R Baltazar Barbosa"/>
    <s v="R Pedro Corte Real"/>
    <x v="273"/>
    <s v="Vespertino"/>
    <s v="Mensal"/>
    <n v="0.90945457799999996"/>
    <n v="6.7854369999999997E-2"/>
    <d v="1899-12-30T19:26:04"/>
  </r>
  <r>
    <s v="R Martim Soares Moreno"/>
    <s v="R Pedro Corte Real"/>
    <s v="R Agostinho de Magalhaes"/>
    <x v="273"/>
    <s v="Vespertino"/>
    <s v="Mensal"/>
    <n v="0.90945457799999996"/>
    <n v="1.5637181999999999E-2"/>
    <d v="1899-12-30T19:27:05"/>
  </r>
  <r>
    <s v="R Martin Loiola"/>
    <s v="R Cardon"/>
    <s v="(Próprio Logradouro/Trecho) R Martin Loiola"/>
    <x v="191"/>
    <s v="Matutino"/>
    <s v="Mensal"/>
    <n v="5.1422984999999997E-2"/>
    <n v="5.1422984999999997E-2"/>
    <d v="1899-12-30T12:45:50"/>
  </r>
  <r>
    <s v="R Martinho Bispo de Freitas"/>
    <s v="R Jose Cardoso Pimentel"/>
    <s v="R Francisco de Sa Peixoto"/>
    <x v="224"/>
    <s v="Matutino"/>
    <s v="Mensal"/>
    <n v="6.8363663000000005E-2"/>
    <n v="6.8363663000000005E-2"/>
    <d v="1899-12-30T13:03:36"/>
  </r>
  <r>
    <s v="R Martinho de Alboim"/>
    <s v="R Januario da Costa"/>
    <s v="R Antonio Lombardo"/>
    <x v="58"/>
    <s v="Matutino"/>
    <s v="Mensal"/>
    <n v="0.37826821100000002"/>
    <n v="8.2021271000000007E-2"/>
    <d v="1899-12-30T12:29:14"/>
  </r>
  <r>
    <s v="R Martinho de Alboim"/>
    <s v="R Antonio Lombardo"/>
    <s v="S/Logradouro"/>
    <x v="58"/>
    <s v="Matutino"/>
    <s v="Mensal"/>
    <n v="0.37826821100000002"/>
    <n v="8.7845131000000007E-2"/>
    <d v="1899-12-30T12:35:08"/>
  </r>
  <r>
    <s v="R Martinho de Alboim"/>
    <s v="S/Logradouro"/>
    <s v="R Astolfo Marques"/>
    <x v="58"/>
    <s v="Matutino"/>
    <s v="Mensal"/>
    <n v="0.37826821100000002"/>
    <n v="0.20840180999999999"/>
    <d v="1899-12-30T12:49:07"/>
  </r>
  <r>
    <s v="R Martinho de Brito"/>
    <s v="R Margarida Cristina Baumann"/>
    <s v="R Jose Filgueira"/>
    <x v="365"/>
    <s v="Matutino"/>
    <s v="Mensal"/>
    <n v="0.18638228200000001"/>
    <n v="0.13228788799999999"/>
    <d v="1899-12-30T12:03:41"/>
  </r>
  <r>
    <s v="R Martinho de Brito"/>
    <s v="R Jose Filgueira"/>
    <s v="R Leopoldo Delisle"/>
    <x v="365"/>
    <s v="Matutino"/>
    <s v="Mensal"/>
    <n v="0.18638228200000001"/>
    <n v="5.4094395000000003E-2"/>
    <d v="1899-12-30T12:06:39"/>
  </r>
  <r>
    <s v="R Martinho de Sousa"/>
    <s v="S/Logradouro"/>
    <s v="R Belem de Sao Francisco"/>
    <x v="20"/>
    <s v="Matutino"/>
    <s v="Mensal"/>
    <n v="0.68412674299999998"/>
    <n v="0.14379260299999999"/>
    <d v="1899-12-30T11:24:43"/>
  </r>
  <r>
    <s v="R Martinho de Sousa"/>
    <s v="R Belem de Sao Francisco"/>
    <s v="R Dr Jose Tohn"/>
    <x v="20"/>
    <s v="Matutino"/>
    <s v="Mensal"/>
    <n v="0.68412674299999998"/>
    <n v="0.110558136"/>
    <d v="1899-12-30T11:32:22"/>
  </r>
  <r>
    <s v="R Martinho de Sousa"/>
    <s v="R Dr Jose Tohn"/>
    <s v="R Antonio Leao"/>
    <x v="20"/>
    <s v="Matutino"/>
    <s v="Mensal"/>
    <n v="0.68412674299999998"/>
    <n v="5.9751492000000003E-2"/>
    <d v="1899-12-30T11:36:30"/>
  </r>
  <r>
    <s v="R Martinho de Sousa"/>
    <s v="R Antonio Leao"/>
    <s v="R Bramante Buffoni"/>
    <x v="20"/>
    <s v="Matutino"/>
    <s v="Mensal"/>
    <n v="0.68412674299999998"/>
    <n v="7.4959023E-2"/>
    <d v="1899-12-30T11:41:41"/>
  </r>
  <r>
    <s v="R Martinho de Sousa"/>
    <s v="R Bramante Buffoni"/>
    <s v="R Felipe Jose de Figueiredo"/>
    <x v="20"/>
    <s v="Matutino"/>
    <s v="Mensal"/>
    <n v="0.68412674299999998"/>
    <n v="0.14544711299999999"/>
    <d v="1899-12-30T11:51:45"/>
  </r>
  <r>
    <s v="R Martinho de Sousa"/>
    <s v="R Felipe Jose de Figueiredo"/>
    <s v="Tv Nobreza Gaucha"/>
    <x v="20"/>
    <s v="Matutino"/>
    <s v="Mensal"/>
    <n v="0.68412674299999998"/>
    <n v="0.149618378"/>
    <d v="1899-12-30T12:02:06"/>
  </r>
  <r>
    <s v="R Martino Ferreira"/>
    <s v="Av do Oratorio"/>
    <s v="R Kameue Chibana"/>
    <x v="157"/>
    <s v="Matutino"/>
    <s v="Mensal"/>
    <n v="0.103486313"/>
    <n v="0.103486313"/>
    <d v="1899-12-30T12:15:33"/>
  </r>
  <r>
    <s v="R Martino Pesenti"/>
    <s v="R Esquivel Navarro"/>
    <s v="Cam Particular Sete A"/>
    <x v="45"/>
    <s v="Matutino"/>
    <s v="Mensal"/>
    <n v="0.14144930999999999"/>
    <n v="0.14144930999999999"/>
    <d v="1899-12-30T13:02:56"/>
  </r>
  <r>
    <s v="R Martino Rota"/>
    <s v="R Cesar Domenico"/>
    <s v="R Dionisio Sancho"/>
    <x v="361"/>
    <s v="Matutino"/>
    <s v="Mensal"/>
    <n v="9.8533128999999997E-2"/>
    <n v="7.6443329000000004E-2"/>
    <d v="1899-12-30T11:07:54"/>
  </r>
  <r>
    <s v="R Martino Rota"/>
    <s v="R Dionisio Sancho"/>
    <s v="R Lucas Auvera"/>
    <x v="361"/>
    <s v="Matutino"/>
    <s v="Mensal"/>
    <n v="9.8533128999999997E-2"/>
    <n v="2.20898E-2"/>
    <d v="1899-12-30T11:09:22"/>
  </r>
  <r>
    <s v="R Martins de Barros"/>
    <s v="Av Mariana de Souza Guerra"/>
    <s v="R Pe Goncalves do Vale"/>
    <x v="431"/>
    <s v="Vespertino"/>
    <s v="Mensal"/>
    <n v="0.31358887099999999"/>
    <n v="6.7009605E-2"/>
    <d v="1899-12-30T17:05:24"/>
  </r>
  <r>
    <s v="R Martins de Barros"/>
    <s v="R Pe Goncalves do Vale"/>
    <s v="R Tv"/>
    <x v="431"/>
    <s v="Vespertino"/>
    <s v="Mensal"/>
    <n v="0.31358887099999999"/>
    <n v="5.1385353000000002E-2"/>
    <d v="1899-12-30T17:08:51"/>
  </r>
  <r>
    <s v="R Martins de Barros"/>
    <s v="R Tv"/>
    <s v="Vla Cinco"/>
    <x v="431"/>
    <s v="Vespertino"/>
    <s v="Mensal"/>
    <n v="0.31358887099999999"/>
    <n v="1.9748707000000001E-2"/>
    <d v="1899-12-30T17:10:10"/>
  </r>
  <r>
    <s v="R Martins de Barros"/>
    <s v="Vla Cinco"/>
    <s v="Av Mariana de Souza Guerra"/>
    <x v="431"/>
    <s v="Vespertino"/>
    <s v="Mensal"/>
    <n v="0.31358887099999999"/>
    <n v="0.17544520599999999"/>
    <d v="1899-12-30T17:21:56"/>
  </r>
  <r>
    <s v="R Martins Lopes Lobo"/>
    <s v="R M"/>
    <s v="R H"/>
    <x v="335"/>
    <s v="Vespertino"/>
    <s v="Mensal"/>
    <n v="0.67155313799999994"/>
    <n v="3.7986464999999997E-2"/>
    <d v="1899-12-30T18:22:38"/>
  </r>
  <r>
    <s v="R Martins Lopes Lobo"/>
    <s v="R H"/>
    <s v="R M"/>
    <x v="335"/>
    <s v="Vespertino"/>
    <s v="Mensal"/>
    <n v="0.67155313799999994"/>
    <n v="3.2320923000000001E-2"/>
    <d v="1899-12-30T18:24:40"/>
  </r>
  <r>
    <s v="R Martins Lopes Lobo"/>
    <s v="R M"/>
    <s v="(Próprio Logradouro/Trecho) R Martins Lopes Lobo"/>
    <x v="335"/>
    <s v="Vespertino"/>
    <s v="Mensal"/>
    <n v="0.67155313799999994"/>
    <n v="5.2314934E-2"/>
    <d v="1899-12-30T18:27:57"/>
  </r>
  <r>
    <s v="R Martins Lopes Lobo"/>
    <s v="Toda extensão da Via/Trecho"/>
    <m/>
    <x v="335"/>
    <s v="Vespertino"/>
    <s v="Mensal"/>
    <n v="0.67155313799999994"/>
    <n v="6.5144469999999996E-2"/>
    <d v="1899-12-30T18:32:01"/>
  </r>
  <r>
    <s v="R Martins Lopes Lobo"/>
    <s v="Toda extensão da Via/Trecho"/>
    <m/>
    <x v="335"/>
    <s v="Vespertino"/>
    <s v="Mensal"/>
    <n v="0.67155313799999994"/>
    <n v="8.8944405000000004E-2"/>
    <d v="1899-12-30T18:37:36"/>
  </r>
  <r>
    <s v="R Martins Lopes Lobo"/>
    <s v="R E"/>
    <s v="(Próprio Logradouro/Trecho) R Martins Lopes Lobo"/>
    <x v="335"/>
    <s v="Vespertino"/>
    <s v="Mensal"/>
    <n v="0.67155313799999994"/>
    <n v="1.5523052000000001E-2"/>
    <d v="1899-12-30T18:38:34"/>
  </r>
  <r>
    <s v="R Martins Lopes Lobo"/>
    <s v="Av dos Sertanistas"/>
    <s v="R M"/>
    <x v="335"/>
    <s v="Vespertino"/>
    <s v="Mensal"/>
    <n v="0.67155313799999994"/>
    <n v="0.21248208599999999"/>
    <d v="1899-12-30T18:51:53"/>
  </r>
  <r>
    <s v="R Martins Lopes Lobo"/>
    <s v="R M"/>
    <s v="R E"/>
    <x v="335"/>
    <s v="Vespertino"/>
    <s v="Mensal"/>
    <n v="0.67155313799999994"/>
    <n v="1.9137393999999999E-2"/>
    <d v="1899-12-30T18:53:04"/>
  </r>
  <r>
    <s v="R Martins Lopes Lobo"/>
    <s v="R E"/>
    <s v="R E"/>
    <x v="335"/>
    <s v="Vespertino"/>
    <s v="Mensal"/>
    <n v="0.67155313799999994"/>
    <n v="2.5375534000000002E-2"/>
    <d v="1899-12-30T18:54:40"/>
  </r>
  <r>
    <s v="R Martins Lopes Lobo"/>
    <s v="Tv Miguel Calmon"/>
    <s v="(Próprio Logradouro/Trecho) R Martins Lopes Lobo"/>
    <x v="342"/>
    <s v="Vespertino"/>
    <s v="Mensal"/>
    <n v="0.67155313799999994"/>
    <n v="0.122323875"/>
    <d v="1899-12-30T15:52:46"/>
  </r>
  <r>
    <s v="R Martins Lustosa"/>
    <s v="R Fernandes Tourinho"/>
    <s v="R Francisco Lustosa"/>
    <x v="272"/>
    <s v="Vespertino"/>
    <s v="Mensal"/>
    <n v="0.208475731"/>
    <n v="8.7860465999999998E-2"/>
    <d v="1899-12-30T19:30:50"/>
  </r>
  <r>
    <s v="R Martins Lustosa"/>
    <s v="R Francisco Lustosa"/>
    <s v="R Agostinho de Andrade"/>
    <x v="272"/>
    <s v="Vespertino"/>
    <s v="Mensal"/>
    <n v="0.208475731"/>
    <n v="0.120615265"/>
    <d v="1899-12-30T19:38:14"/>
  </r>
  <r>
    <s v="R Maruara"/>
    <s v="R Alexandre Fernandes"/>
    <s v="R Pedro Nunes"/>
    <x v="82"/>
    <s v="Matutino"/>
    <s v="Mensal"/>
    <n v="8.7800949000000003E-2"/>
    <n v="8.7800949000000003E-2"/>
    <d v="1899-12-30T11:48:27"/>
  </r>
  <r>
    <s v="R Maruins"/>
    <s v="R Sta Marcelina"/>
    <s v="R S Joao das Duas Barras"/>
    <x v="70"/>
    <s v="Vespertino"/>
    <s v="Mensal"/>
    <n v="0.31902160600000001"/>
    <n v="0.11090908100000001"/>
    <d v="1899-12-30T19:49:12"/>
  </r>
  <r>
    <s v="R Maruins"/>
    <s v="R S Joao das Duas Barras"/>
    <s v="R Arraial da Anta"/>
    <x v="70"/>
    <s v="Vespertino"/>
    <s v="Mensal"/>
    <n v="0.31902160600000001"/>
    <n v="0.123050056"/>
    <d v="1899-12-30T19:57:28"/>
  </r>
  <r>
    <s v="R Maruins"/>
    <s v="R Arraial da Anta"/>
    <s v="R Joao Abreu Castelo Branco"/>
    <x v="70"/>
    <s v="Vespertino"/>
    <s v="Mensal"/>
    <n v="0.31902160600000001"/>
    <n v="8.5062469000000002E-2"/>
    <d v="1899-12-30T20:03:11"/>
  </r>
  <r>
    <s v="R Marupauba"/>
    <s v="R Criuva"/>
    <s v="Av Jacatirao da Serra"/>
    <x v="188"/>
    <s v="Matutino"/>
    <s v="Mensal"/>
    <n v="0.213713654"/>
    <n v="0.10374968699999999"/>
    <d v="1899-12-30T12:54:07"/>
  </r>
  <r>
    <s v="R Marupauba"/>
    <s v="Av Jacatirao da Serra"/>
    <s v="Av Lara Campos"/>
    <x v="188"/>
    <s v="Matutino"/>
    <s v="Mensal"/>
    <n v="0.213713654"/>
    <n v="0.109963966"/>
    <d v="1899-12-30T13:05:35"/>
  </r>
  <r>
    <s v="R Maryam Elias Id"/>
    <s v="R Prf Brito Machado"/>
    <s v="R Eng Villares da Silva"/>
    <x v="130"/>
    <s v="Vespertino"/>
    <s v="Mensal"/>
    <n v="0.1134785"/>
    <n v="0.1134785"/>
    <d v="1899-12-30T18:27:24"/>
  </r>
  <r>
    <s v="R Masato Misawa"/>
    <s v="R Keichi Matsumoto"/>
    <s v="Est do Pessego"/>
    <x v="367"/>
    <s v="Vespertino"/>
    <s v="Mensal"/>
    <n v="0.49323492399999996"/>
    <n v="0.49323492400000002"/>
    <d v="1899-12-30T18:34:57"/>
  </r>
  <r>
    <s v="R Massape"/>
    <s v="R Cruz do Espirito Santo"/>
    <s v="R Uruburetama"/>
    <x v="350"/>
    <s v="Vespertino"/>
    <s v="Mensal"/>
    <n v="0.104992378"/>
    <n v="4.4917582999999997E-2"/>
    <d v="1899-12-30T18:22:51"/>
  </r>
  <r>
    <s v="R Massape"/>
    <s v="R Uruburetama"/>
    <s v="R Ribeirao das Furnas"/>
    <x v="350"/>
    <s v="Vespertino"/>
    <s v="Mensal"/>
    <n v="0.104992378"/>
    <n v="6.0074795E-2"/>
    <d v="1899-12-30T18:26:09"/>
  </r>
  <r>
    <s v="R Mata Atlantica"/>
    <s v="R Arvore Celeste"/>
    <s v="Vla Dois"/>
    <x v="185"/>
    <s v="Matutino"/>
    <s v="Mensal"/>
    <n v="0.34476413300000003"/>
    <n v="0.144220444"/>
    <d v="1899-12-30T12:19:23"/>
  </r>
  <r>
    <s v="R Mata Atlantica"/>
    <s v="Vla Dois"/>
    <s v="R Noturno Mineiro"/>
    <x v="185"/>
    <s v="Matutino"/>
    <s v="Mensal"/>
    <n v="0.34476413300000003"/>
    <n v="0.14028283699999999"/>
    <d v="1899-12-30T12:29:04"/>
  </r>
  <r>
    <s v="R Mata Atlantica"/>
    <s v="R Noturno Mineiro"/>
    <s v="R Morro da Babilonia"/>
    <x v="185"/>
    <s v="Matutino"/>
    <s v="Mensal"/>
    <n v="0.34476413300000003"/>
    <n v="6.0260853000000003E-2"/>
    <d v="1899-12-30T12:33:14"/>
  </r>
  <r>
    <s v="R Mata Roma"/>
    <s v="R Nazare do Piaui"/>
    <s v="R Domingos do Sacramento"/>
    <x v="49"/>
    <s v="Vespertino"/>
    <s v="Mensal"/>
    <n v="0.105079697"/>
    <n v="0.105079697"/>
    <d v="1899-12-30T18:37:31"/>
  </r>
  <r>
    <s v="R Matashiro Yamagushy"/>
    <s v="R Agrim Sugaya"/>
    <s v="R Casa do Cristo Redentor"/>
    <x v="367"/>
    <s v="Vespertino"/>
    <s v="Mensal"/>
    <n v="0.43557913799999998"/>
    <n v="2.0625128E-2"/>
    <d v="1899-12-30T18:36:01"/>
  </r>
  <r>
    <s v="R Matashiro Yamagushy"/>
    <s v="R Casa do Cristo Redentor"/>
    <s v="R Prf Hasegawa"/>
    <x v="367"/>
    <s v="Vespertino"/>
    <s v="Mensal"/>
    <n v="0.43557913799999998"/>
    <n v="0.41495400999999998"/>
    <d v="1899-12-30T18:57:21"/>
  </r>
  <r>
    <s v="R Mateo Carcassi"/>
    <s v="R Montes Claros"/>
    <s v="R Mario Lanza"/>
    <x v="365"/>
    <s v="Matutino"/>
    <s v="Mensal"/>
    <n v="6.8875754999999997E-2"/>
    <n v="6.8875754999999997E-2"/>
    <d v="1899-12-30T12:10:27"/>
  </r>
  <r>
    <s v="R Mateo de Aranda"/>
    <s v="Tv Joao Calvino"/>
    <s v="Tv Maria Padilha"/>
    <x v="416"/>
    <s v="Matutino"/>
    <s v="Mensal"/>
    <n v="0.126396018"/>
    <n v="3.7288383000000001E-2"/>
    <d v="1899-12-30T13:29:07"/>
  </r>
  <r>
    <s v="R Mateo de Aranda"/>
    <s v="Tv Maria Padilha"/>
    <s v="(Próprio Logradouro/Trecho) R Mateo de Aranda"/>
    <x v="416"/>
    <s v="Matutino"/>
    <s v="Mensal"/>
    <n v="0.126396018"/>
    <n v="8.9107635000000004E-2"/>
    <d v="1899-12-30T13:37:38"/>
  </r>
  <r>
    <s v="R Materlandia"/>
    <s v="R Pico Alto"/>
    <s v="R Aniz"/>
    <x v="264"/>
    <s v="Matutino"/>
    <s v="Mensal"/>
    <n v="0.17633906500000002"/>
    <n v="0.102905334"/>
    <d v="1899-12-30T10:48:43"/>
  </r>
  <r>
    <s v="R Materlandia"/>
    <s v="R Aniz"/>
    <s v="R Amorepinima"/>
    <x v="264"/>
    <s v="Matutino"/>
    <s v="Mensal"/>
    <n v="0.17633906500000002"/>
    <n v="7.3433731000000002E-2"/>
    <d v="1899-12-30T10:53:32"/>
  </r>
  <r>
    <s v="R Mateus Asola"/>
    <s v="R Antonio Ribera"/>
    <s v="(Próprio Logradouro/Trecho) R Mateus Asola"/>
    <x v="167"/>
    <s v="Matutino"/>
    <s v="Mensal"/>
    <n v="0.13952352900000001"/>
    <n v="0.13952352900000001"/>
    <d v="1899-12-30T12:26:53"/>
  </r>
  <r>
    <s v="R Mateus Barbosa de Rezende"/>
    <s v="R Melchiades Neres de Campos"/>
    <s v="R Octacilio Dias Fernandes"/>
    <x v="55"/>
    <s v="Vespertino"/>
    <s v="Mensal"/>
    <n v="0.92630499999999993"/>
    <n v="9.3485160999999997E-2"/>
    <d v="1899-12-30T19:39:09"/>
  </r>
  <r>
    <s v="R Mateus Barbosa de Rezende"/>
    <s v="R Octacilio Dias Fernandes"/>
    <s v="Av Alvaro dos Santos Mattos"/>
    <x v="55"/>
    <s v="Vespertino"/>
    <s v="Mensal"/>
    <n v="0.92630499999999993"/>
    <n v="0.111842567"/>
    <d v="1899-12-30T19:44:56"/>
  </r>
  <r>
    <s v="R Mateus Barbosa de Rezende"/>
    <s v="Av Alvaro dos Santos Mattos"/>
    <s v="R Augusto Fioderlice"/>
    <x v="55"/>
    <s v="Vespertino"/>
    <s v="Mensal"/>
    <n v="0.92630499999999993"/>
    <n v="0.119543365"/>
    <d v="1899-12-30T19:51:07"/>
  </r>
  <r>
    <s v="R Mateus Barbosa de Rezende"/>
    <s v="R Augusto Fioderlice"/>
    <s v="R Jose Pessota"/>
    <x v="55"/>
    <s v="Vespertino"/>
    <s v="Mensal"/>
    <n v="0.92630499999999993"/>
    <n v="0.110992905"/>
    <d v="1899-12-30T19:56:52"/>
  </r>
  <r>
    <s v="R Mateus Barbosa de Rezende"/>
    <s v="R Jose Pessota"/>
    <s v="R Jose Augusto Lobo"/>
    <x v="55"/>
    <s v="Vespertino"/>
    <s v="Mensal"/>
    <n v="0.92630499999999993"/>
    <n v="0.121091721"/>
    <d v="1899-12-30T20:03:08"/>
  </r>
  <r>
    <s v="R Mateus Barbosa de Rezende"/>
    <s v="R Jose Augusto Lobo"/>
    <s v="Vla Dezessete"/>
    <x v="165"/>
    <s v="Vespertino"/>
    <s v="Mensal"/>
    <n v="0.92630499999999993"/>
    <n v="6.3296844000000005E-2"/>
    <d v="1899-12-30T19:37:54"/>
  </r>
  <r>
    <s v="R Mateus Barbosa de Rezende"/>
    <s v="Vla Dezessete"/>
    <s v="R Jose Greff Borba"/>
    <x v="165"/>
    <s v="Vespertino"/>
    <s v="Mensal"/>
    <n v="0.92630499999999993"/>
    <n v="0.14312898299999999"/>
    <d v="1899-12-30T19:46:35"/>
  </r>
  <r>
    <s v="R Mateus Barbosa de Rezende"/>
    <s v="R Jose Greff Borba"/>
    <s v="Vla Quinze"/>
    <x v="165"/>
    <s v="Vespertino"/>
    <s v="Mensal"/>
    <n v="0.92630499999999993"/>
    <n v="0.120944908"/>
    <d v="1899-12-30T19:53:55"/>
  </r>
  <r>
    <s v="R Mateus Barbosa de Rezende"/>
    <s v="Vla Quinze"/>
    <s v="Vla Vinte e Quatro"/>
    <x v="165"/>
    <s v="Vespertino"/>
    <s v="Mensal"/>
    <n v="0.92630499999999993"/>
    <n v="2.2153254000000001E-2"/>
    <d v="1899-12-30T19:55:16"/>
  </r>
  <r>
    <s v="R Mateus Fernandes"/>
    <s v="R Tavares Guerreiro"/>
    <s v="R Gomes de Melo"/>
    <x v="27"/>
    <s v="Matutino"/>
    <s v="Mensal"/>
    <n v="0.101795372"/>
    <n v="3.7319809000000002E-2"/>
    <d v="1899-12-30T10:46:54"/>
  </r>
  <r>
    <s v="R Mateus Fernandes"/>
    <s v="R Gomes de Melo"/>
    <s v="R Dr Paulo Queiroz"/>
    <x v="27"/>
    <s v="Matutino"/>
    <s v="Mensal"/>
    <n v="0.101795372"/>
    <n v="6.4475563E-2"/>
    <d v="1899-12-30T10:51:30"/>
  </r>
  <r>
    <s v="R Mateus Furtado"/>
    <s v="R Andre de Almeida"/>
    <s v="R Frutuoso Nunes"/>
    <x v="359"/>
    <s v="Matutino"/>
    <s v="Mensal"/>
    <n v="7.0723938E-2"/>
    <n v="7.0723938E-2"/>
    <d v="1899-12-30T13:34:45"/>
  </r>
  <r>
    <s v="R Mateus Lopes"/>
    <s v="R Jose Vieira Guimaraes"/>
    <s v="Vla Sete"/>
    <x v="365"/>
    <s v="Matutino"/>
    <s v="Mensal"/>
    <n v="0.182743248"/>
    <n v="2.7279503E-2"/>
    <d v="1899-12-30T12:11:57"/>
  </r>
  <r>
    <s v="R Mateus Lopes"/>
    <s v="Vla Sete"/>
    <s v="R Jose Martins dos Santos"/>
    <x v="365"/>
    <s v="Matutino"/>
    <s v="Mensal"/>
    <n v="0.182743248"/>
    <n v="0.15546374499999999"/>
    <d v="1899-12-30T12:20:30"/>
  </r>
  <r>
    <s v="R Mateus Lourenco de Carvalho"/>
    <s v="Av S Miguel"/>
    <s v="R Guiraquerea"/>
    <x v="100"/>
    <s v="Vespertino"/>
    <s v="Mensal"/>
    <n v="0.14377582699999999"/>
    <n v="7.1144851999999995E-2"/>
    <d v="1899-12-30T18:55:22"/>
  </r>
  <r>
    <s v="R Mateus Lourenco de Carvalho"/>
    <s v="R Guiraquerea"/>
    <s v="Av Buenos Aires"/>
    <x v="100"/>
    <s v="Vespertino"/>
    <s v="Mensal"/>
    <n v="0.14377582699999999"/>
    <n v="4.4257324000000001E-2"/>
    <d v="1899-12-30T18:57:47"/>
  </r>
  <r>
    <s v="R Mateus Lourenco de Carvalho"/>
    <s v="Av Buenos Aires"/>
    <s v="S/Logradouro"/>
    <x v="100"/>
    <s v="Vespertino"/>
    <s v="Mensal"/>
    <n v="0.14377582699999999"/>
    <n v="2.8373651999999999E-2"/>
    <d v="1899-12-30T18:59:21"/>
  </r>
  <r>
    <s v="R Mateus Mendes"/>
    <s v="R Jose de Gois e Morais"/>
    <s v="R Coruqueamas"/>
    <x v="275"/>
    <s v="Vespertino"/>
    <s v="Mensal"/>
    <n v="0.18677073699999999"/>
    <n v="0.18677073699999999"/>
    <d v="1899-12-30T19:49:55"/>
  </r>
  <r>
    <s v="R Mateus Mendes Pereira"/>
    <s v="R Estevao Dias Vergara"/>
    <s v="R Antonio Delgado da Veiga"/>
    <x v="420"/>
    <s v="Matutino"/>
    <s v="Mensal"/>
    <n v="1.9396603399999999"/>
    <n v="0.13530941799999999"/>
    <d v="1899-12-30T12:05:58"/>
  </r>
  <r>
    <s v="R Mateus Mendes Pereira"/>
    <s v="R Antonio Delgado da Veiga"/>
    <s v="Vla Vinte e Cinco"/>
    <x v="420"/>
    <s v="Matutino"/>
    <s v="Mensal"/>
    <n v="1.9396603399999999"/>
    <n v="8.4222518999999996E-2"/>
    <d v="1899-12-30T12:11:37"/>
  </r>
  <r>
    <s v="R Mateus Mendes Pereira"/>
    <s v="Vla Vinte e Cinco"/>
    <s v="R Moreira Terra"/>
    <x v="420"/>
    <s v="Matutino"/>
    <s v="Mensal"/>
    <n v="1.9396603399999999"/>
    <n v="0.15552761800000001"/>
    <d v="1899-12-30T12:22:05"/>
  </r>
  <r>
    <s v="R Mateus Mendes Pereira"/>
    <s v="R Moreira Terra"/>
    <s v="R Fr Cristovao Severim"/>
    <x v="420"/>
    <s v="Matutino"/>
    <s v="Mensal"/>
    <n v="1.9396603399999999"/>
    <n v="8.4064262000000001E-2"/>
    <d v="1899-12-30T12:27:44"/>
  </r>
  <r>
    <s v="R Mateus Mendes Pereira"/>
    <s v="R Marcondes Homem de Melo"/>
    <s v="R Eloi Porteli"/>
    <x v="411"/>
    <s v="Matutino"/>
    <s v="Mensal"/>
    <n v="1.9396603399999999"/>
    <n v="0.12813221699999999"/>
    <d v="1899-12-30T10:50:00"/>
  </r>
  <r>
    <s v="R Mateus Mendes Pereira"/>
    <s v="R Eloi Porteli"/>
    <s v="Vla Quatro"/>
    <x v="411"/>
    <s v="Matutino"/>
    <s v="Mensal"/>
    <n v="1.9396603399999999"/>
    <n v="0.17554420500000001"/>
    <d v="1899-12-30T11:02:00"/>
  </r>
  <r>
    <s v="R Mateus Mendes Pereira"/>
    <s v="Vla Quatro"/>
    <s v="R Venancio Lisboa"/>
    <x v="411"/>
    <s v="Matutino"/>
    <s v="Mensal"/>
    <n v="1.9396603399999999"/>
    <n v="0.20795492600000001"/>
    <d v="1899-12-30T11:16:12"/>
  </r>
  <r>
    <s v="R Mateus Mendes Pereira"/>
    <s v="R Venancio Lisboa"/>
    <s v="Vla Cinco"/>
    <x v="411"/>
    <s v="Matutino"/>
    <s v="Mensal"/>
    <n v="1.9396603399999999"/>
    <n v="0.17464083899999999"/>
    <d v="1899-12-30T11:28:08"/>
  </r>
  <r>
    <s v="R Mateus Mendes Pereira"/>
    <s v="Vla Cinco"/>
    <s v="Vla Seis"/>
    <x v="411"/>
    <s v="Matutino"/>
    <s v="Mensal"/>
    <n v="1.9396603399999999"/>
    <n v="9.8268676999999999E-2"/>
    <d v="1899-12-30T11:34:51"/>
  </r>
  <r>
    <s v="R Mateus Mendes Pereira"/>
    <s v="Vla Seis"/>
    <s v="Vla Treze"/>
    <x v="411"/>
    <s v="Matutino"/>
    <s v="Mensal"/>
    <n v="1.9396603399999999"/>
    <n v="0.14547583"/>
    <d v="1899-12-30T11:44:47"/>
  </r>
  <r>
    <s v="R Mateus Mendes Pereira"/>
    <s v="Vla Treze"/>
    <s v="R Manoel Sarmento"/>
    <x v="411"/>
    <s v="Matutino"/>
    <s v="Mensal"/>
    <n v="1.9396603399999999"/>
    <n v="7.8789184999999998E-2"/>
    <d v="1899-12-30T11:50:10"/>
  </r>
  <r>
    <s v="R Mateus Mendes Pereira"/>
    <s v="R Manoel Sarmento"/>
    <s v="R Vitoriano dos Anjos"/>
    <x v="411"/>
    <s v="Matutino"/>
    <s v="Mensal"/>
    <n v="1.9396603399999999"/>
    <n v="9.4267471000000005E-2"/>
    <d v="1899-12-30T11:56:37"/>
  </r>
  <r>
    <s v="R Mateus Mendes Pereira"/>
    <s v="R Vitoriano dos Anjos"/>
    <s v="R Aranha de Vasconcelos"/>
    <x v="411"/>
    <s v="Matutino"/>
    <s v="Mensal"/>
    <n v="1.9396603399999999"/>
    <n v="0.10203920700000001"/>
    <d v="1899-12-30T12:03:35"/>
  </r>
  <r>
    <s v="R Mateus Mendes Pereira"/>
    <s v="R Aranha de Vasconcelos"/>
    <s v="R Eduardo Salamonde"/>
    <x v="411"/>
    <s v="Matutino"/>
    <s v="Mensal"/>
    <n v="1.9396603399999999"/>
    <n v="9.4214126999999995E-2"/>
    <d v="1899-12-30T12:10:01"/>
  </r>
  <r>
    <s v="R Mateus Mendes Pereira"/>
    <s v="R Eduardo Salamonde"/>
    <s v="R Roberto de Almeida"/>
    <x v="411"/>
    <s v="Matutino"/>
    <s v="Mensal"/>
    <n v="1.9396603399999999"/>
    <n v="9.8613830999999999E-2"/>
    <d v="1899-12-30T12:16:45"/>
  </r>
  <r>
    <s v="R Mateus Mendes Pereira"/>
    <s v="R Roberto de Almeida"/>
    <s v="R Estevao Dias Vergara"/>
    <x v="411"/>
    <s v="Matutino"/>
    <s v="Mensal"/>
    <n v="1.9396603399999999"/>
    <n v="8.2596015999999994E-2"/>
    <d v="1899-12-30T12:22:24"/>
  </r>
  <r>
    <s v="R Mateus Soares"/>
    <s v="Av Afonso de Sampaio e Sousa"/>
    <s v="Vla Seis"/>
    <x v="411"/>
    <s v="Matutino"/>
    <s v="Mensal"/>
    <n v="0.297167717"/>
    <n v="0.110323349"/>
    <d v="1899-12-30T12:29:56"/>
  </r>
  <r>
    <s v="R Mateus Soares"/>
    <s v="Vla Cinco"/>
    <s v="Vla Seis"/>
    <x v="411"/>
    <s v="Matutino"/>
    <s v="Mensal"/>
    <n v="0.297167717"/>
    <n v="9.7731399999999996E-2"/>
    <d v="1899-12-30T12:36:37"/>
  </r>
  <r>
    <s v="R Mateus Soares"/>
    <s v="R Venancio Lisboa"/>
    <s v="Vla Cinco"/>
    <x v="411"/>
    <s v="Matutino"/>
    <s v="Mensal"/>
    <n v="0.297167717"/>
    <n v="8.9112968000000001E-2"/>
    <d v="1899-12-30T12:42:42"/>
  </r>
  <r>
    <s v="R Matias Correia"/>
    <s v="R Prf Pedro Antonio Pimentel"/>
    <s v="R Sertao dos Mapaxos"/>
    <x v="383"/>
    <s v="Vespertino"/>
    <s v="Mensal"/>
    <n v="0.16191641999999998"/>
    <n v="6.3912185999999996E-2"/>
    <d v="1899-12-30T19:02:59"/>
  </r>
  <r>
    <s v="R Matias Correia"/>
    <s v="R Sertao dos Mapaxos"/>
    <s v="R Ribeirao dos Arcos"/>
    <x v="383"/>
    <s v="Vespertino"/>
    <s v="Mensal"/>
    <n v="0.16191641999999998"/>
    <n v="6.3253284000000007E-2"/>
    <d v="1899-12-30T19:07:13"/>
  </r>
  <r>
    <s v="R Matias Correia"/>
    <s v="R Ribeirao dos Arcos"/>
    <s v="R Manuel Borges"/>
    <x v="383"/>
    <s v="Vespertino"/>
    <s v="Mensal"/>
    <n v="0.16191641999999998"/>
    <n v="3.4750950000000003E-2"/>
    <d v="1899-12-30T19:09:33"/>
  </r>
  <r>
    <s v="R Matias Joao da Costa"/>
    <s v="Av Mal Tito"/>
    <s v="R Francisco de Sa Peixoto"/>
    <x v="224"/>
    <s v="Matutino"/>
    <s v="Mensal"/>
    <n v="0.27979173300000004"/>
    <n v="8.2028403999999999E-2"/>
    <d v="1899-12-30T13:10:46"/>
  </r>
  <r>
    <s v="R Matias Joao da Costa"/>
    <s v="R Francisco de Sa Peixoto"/>
    <s v="R Curicharas"/>
    <x v="224"/>
    <s v="Matutino"/>
    <s v="Mensal"/>
    <n v="0.27979173300000004"/>
    <n v="8.7042480000000005E-2"/>
    <d v="1899-12-30T13:18:22"/>
  </r>
  <r>
    <s v="R Matias Joao da Costa"/>
    <s v="R Curicharas"/>
    <s v="Pc Maj Jose Levy Sobrinho"/>
    <x v="224"/>
    <s v="Matutino"/>
    <s v="Mensal"/>
    <n v="0.27979173300000004"/>
    <n v="9.9639861999999996E-2"/>
    <d v="1899-12-30T13:27:04"/>
  </r>
  <r>
    <s v="R Matias Joao Tavares"/>
    <s v="R Serra de Sao Domingos"/>
    <s v="R Aldeia da Formiga"/>
    <x v="384"/>
    <s v="Vespertino"/>
    <s v="Mensal"/>
    <n v="0.236469822"/>
    <n v="5.9059212E-2"/>
    <d v="1899-12-30T17:58:31"/>
  </r>
  <r>
    <s v="R Matias Joao Tavares"/>
    <s v="R Aldeia da Formiga"/>
    <s v="R Serra do Caxambu"/>
    <x v="384"/>
    <s v="Vespertino"/>
    <s v="Mensal"/>
    <n v="0.236469822"/>
    <n v="6.0867106999999997E-2"/>
    <d v="1899-12-30T18:02:31"/>
  </r>
  <r>
    <s v="R Matias Joao Tavares"/>
    <s v="R Serra do Caxambu"/>
    <s v="R Artur Cadore"/>
    <x v="384"/>
    <s v="Vespertino"/>
    <s v="Mensal"/>
    <n v="0.236469822"/>
    <n v="5.8864784000000003E-2"/>
    <d v="1899-12-30T18:06:24"/>
  </r>
  <r>
    <s v="R Matias Joao Tavares"/>
    <s v="R Artur Cadore"/>
    <s v="R Arraial do Bonfim"/>
    <x v="384"/>
    <s v="Vespertino"/>
    <s v="Mensal"/>
    <n v="0.236469822"/>
    <n v="5.7678719000000003E-2"/>
    <d v="1899-12-30T18:10:12"/>
  </r>
  <r>
    <s v="R Matias Lopes"/>
    <s v="R Francisco de Melo Palheta"/>
    <s v="R Jesuino do Monte Carmelo"/>
    <x v="417"/>
    <s v="Vespertino"/>
    <s v="Mensal"/>
    <n v="0.151949741"/>
    <n v="0.10080876900000001"/>
    <d v="1899-12-30T18:24:48"/>
  </r>
  <r>
    <s v="R Matias Lopes"/>
    <s v="R Jesuino do Monte Carmelo"/>
    <s v="R Giacomo Armani"/>
    <x v="417"/>
    <s v="Vespertino"/>
    <s v="Mensal"/>
    <n v="0.151949741"/>
    <n v="5.1140972E-2"/>
    <d v="1899-12-30T18:27:39"/>
  </r>
  <r>
    <s v="R Matias Maranhao"/>
    <s v="R Tome Dias Laco"/>
    <s v="Tv D da R Martins Maranhao"/>
    <x v="60"/>
    <s v="Vespertino"/>
    <s v="Mensal"/>
    <n v="0.32474161500000004"/>
    <n v="6.7635124000000005E-2"/>
    <d v="1899-12-30T18:37:26"/>
  </r>
  <r>
    <s v="R Matias Maranhao"/>
    <s v="Tv D da R Martins Maranhao"/>
    <s v="R Tres"/>
    <x v="60"/>
    <s v="Vespertino"/>
    <s v="Mensal"/>
    <n v="0.32474161500000004"/>
    <n v="0.15407211300000001"/>
    <d v="1899-12-30T18:47:19"/>
  </r>
  <r>
    <s v="R Matias Quevedo"/>
    <s v="R Jd Tamoio"/>
    <s v="R Inacio Jacometti"/>
    <x v="373"/>
    <s v="Matutino"/>
    <s v="Mensal"/>
    <n v="0.30485636899999996"/>
    <n v="0.21410333300000001"/>
    <d v="1899-12-30T12:52:31"/>
  </r>
  <r>
    <s v="R Matias Quevedo"/>
    <s v="R Inacio Jacometti"/>
    <s v="R Dario Pozzo"/>
    <x v="373"/>
    <s v="Matutino"/>
    <s v="Mensal"/>
    <n v="0.30485636899999996"/>
    <n v="4.7839539E-2"/>
    <d v="1899-12-30T12:55:41"/>
  </r>
  <r>
    <s v="R Matias Quevedo"/>
    <s v="R Dario Pozzo"/>
    <s v="R Domingos Rubino"/>
    <x v="373"/>
    <s v="Matutino"/>
    <s v="Mensal"/>
    <n v="0.30485636899999996"/>
    <n v="4.2913498000000001E-2"/>
    <d v="1899-12-30T12:58:31"/>
  </r>
  <r>
    <s v="R Matias Rodrigues"/>
    <s v="Av Carlos Carneiro de Souza"/>
    <s v="R Geraldo Baldes Leitao"/>
    <x v="111"/>
    <s v="Vespertino"/>
    <s v="Mensal"/>
    <n v="0.13140383899999999"/>
    <n v="0.13140383899999999"/>
    <d v="1899-12-30T19:46:19"/>
  </r>
  <r>
    <s v="R Matilde Marchesi"/>
    <s v="Av Dr Jose Artur Nova"/>
    <s v="R Harpia"/>
    <x v="11"/>
    <s v="Vespertino"/>
    <s v="Mensal"/>
    <n v="0.25215313699999997"/>
    <n v="7.5219513000000002E-2"/>
    <d v="1899-12-30T19:04:06"/>
  </r>
  <r>
    <s v="R Matilde Marchesi"/>
    <s v="R Harpia"/>
    <s v="R Edalberto dos Santos"/>
    <x v="11"/>
    <s v="Vespertino"/>
    <s v="Mensal"/>
    <n v="0.25215313699999997"/>
    <n v="0.17693362400000001"/>
    <d v="1899-12-30T19:13:32"/>
  </r>
  <r>
    <s v="R Mato Grosso"/>
    <s v="R Alderico Alves de Freitas"/>
    <s v="Tv Intermezzo"/>
    <x v="73"/>
    <s v="Vespertino"/>
    <s v="Mensal"/>
    <n v="0.30251754300000006"/>
    <n v="4.6303257E-2"/>
    <d v="1899-12-30T18:59:13"/>
  </r>
  <r>
    <s v="R Mato Grosso"/>
    <s v="Tv Intermezzo"/>
    <s v="R Alagoas"/>
    <x v="73"/>
    <s v="Vespertino"/>
    <s v="Mensal"/>
    <n v="0.30251754300000006"/>
    <n v="4.4249363E-2"/>
    <d v="1899-12-30T19:02:11"/>
  </r>
  <r>
    <s v="R Mato Grosso"/>
    <s v="R Alagoas"/>
    <s v="R dos Secadouros"/>
    <x v="73"/>
    <s v="Vespertino"/>
    <s v="Mensal"/>
    <n v="0.30251754300000006"/>
    <n v="0.11546666"/>
    <d v="1899-12-30T19:09:57"/>
  </r>
  <r>
    <s v="R Mato Grosso"/>
    <s v="Tv Todo Azul do Mar"/>
    <s v="R Amazonas"/>
    <x v="348"/>
    <s v="Vespertino"/>
    <s v="Mensal"/>
    <n v="0.30251754300000006"/>
    <n v="2.4145369999999999E-2"/>
    <d v="1899-12-30T15:28:08"/>
  </r>
  <r>
    <s v="R Mato Grosso"/>
    <s v="R Amazonas"/>
    <s v="R Alagoas"/>
    <x v="348"/>
    <s v="Vespertino"/>
    <s v="Mensal"/>
    <n v="0.30251754300000006"/>
    <n v="3.5835812000000002E-2"/>
    <d v="1899-12-30T15:30:32"/>
  </r>
  <r>
    <s v="R Mato Grosso"/>
    <s v="R Alagoas"/>
    <s v="R Amapa"/>
    <x v="348"/>
    <s v="Vespertino"/>
    <s v="Mensal"/>
    <n v="0.30251754300000006"/>
    <n v="3.6517081999999999E-2"/>
    <d v="1899-12-30T15:33:00"/>
  </r>
  <r>
    <s v="R Matoes"/>
    <s v="Av Paranagua"/>
    <s v="Tv Matinhos"/>
    <x v="16"/>
    <s v="Matutino"/>
    <s v="Mensal"/>
    <n v="0.40772899600000001"/>
    <n v="8.9781028999999998E-2"/>
    <d v="1899-12-30T11:32:08"/>
  </r>
  <r>
    <s v="R Matoes"/>
    <s v="R Jose Goes Nogueira"/>
    <s v="Tv Matinhos"/>
    <x v="16"/>
    <s v="Matutino"/>
    <s v="Mensal"/>
    <n v="0.40772899600000001"/>
    <n v="0.31794796800000003"/>
    <d v="1899-12-30T11:54:48"/>
  </r>
  <r>
    <s v="R Matozinhos"/>
    <s v="R Mto Isaias Savio"/>
    <s v="Tv Min Alcides Carneiro"/>
    <x v="79"/>
    <s v="Matutino"/>
    <s v="Mensal"/>
    <n v="0.231353851"/>
    <n v="0.120951485"/>
    <d v="1899-12-30T10:50:10"/>
  </r>
  <r>
    <s v="R Matozinhos"/>
    <s v="Tv Min Alcides Carneiro"/>
    <s v="Av da Barreira Grande"/>
    <x v="79"/>
    <s v="Matutino"/>
    <s v="Mensal"/>
    <n v="0.231353851"/>
    <n v="0.110402367"/>
    <d v="1899-12-30T10:57:59"/>
  </r>
  <r>
    <s v="R Matuitui"/>
    <s v="R Mns Lourenco Giordano"/>
    <s v="R Ascenso Fernandes"/>
    <x v="426"/>
    <s v="Vespertino"/>
    <s v="Mensal"/>
    <n v="0.18280252100000002"/>
    <n v="0.182802521"/>
    <d v="1899-12-30T17:36:50"/>
  </r>
  <r>
    <s v="R Matutina"/>
    <s v="R Cap Manuel Pinto de Almeida"/>
    <s v="R Angico de Minas"/>
    <x v="410"/>
    <s v="Matutino"/>
    <s v="Mensal"/>
    <n v="8.1557750999999998E-2"/>
    <n v="4.2906726999999999E-2"/>
    <d v="1899-12-30T09:57:06"/>
  </r>
  <r>
    <s v="R Matutina"/>
    <s v="R Angico de Minas"/>
    <s v="R Jose de Mossamedes"/>
    <x v="410"/>
    <s v="Matutino"/>
    <s v="Mensal"/>
    <n v="8.1557750999999998E-2"/>
    <n v="3.8651023999999999E-2"/>
    <d v="1899-12-30T09:59:37"/>
  </r>
  <r>
    <s v="R Mauba"/>
    <s v="R Folhado"/>
    <s v="R Caruru da Bahia"/>
    <x v="289"/>
    <s v="Vespertino"/>
    <s v="Mensal"/>
    <n v="7.9541458000000009E-2"/>
    <n v="7.9541457999999995E-2"/>
    <d v="1899-12-30T18:56:47"/>
  </r>
  <r>
    <s v="R Maue Guacu"/>
    <s v="R Cordao de Sao Francisco"/>
    <s v="R Rio Quebra Anzois"/>
    <x v="337"/>
    <s v="Vespertino"/>
    <s v="Mensal"/>
    <n v="0.33013523500000003"/>
    <n v="8.9956375000000005E-2"/>
    <d v="1899-12-30T19:17:30"/>
  </r>
  <r>
    <s v="R Maue Guacu"/>
    <s v="R Rio Quebra Anzois"/>
    <s v="R Bernardo de Chaves Cabral"/>
    <x v="337"/>
    <s v="Vespertino"/>
    <s v="Mensal"/>
    <n v="0.33013523500000003"/>
    <n v="8.9461951999999997E-2"/>
    <d v="1899-12-30T19:23:28"/>
  </r>
  <r>
    <s v="R Maue Guacu"/>
    <s v="R Bernardo de Chaves Cabral"/>
    <s v="R Ponta do Tubarao"/>
    <x v="337"/>
    <s v="Vespertino"/>
    <s v="Mensal"/>
    <n v="0.33013523500000003"/>
    <n v="9.0174773999999999E-2"/>
    <d v="1899-12-30T19:29:30"/>
  </r>
  <r>
    <s v="R Maue Guacu"/>
    <s v="R Ponta do Tubarao"/>
    <s v="R Coaracy"/>
    <x v="337"/>
    <s v="Vespertino"/>
    <s v="Mensal"/>
    <n v="0.33013523500000003"/>
    <n v="6.0542132999999998E-2"/>
    <d v="1899-12-30T19:33:32"/>
  </r>
  <r>
    <s v="R Mauricio Araujo Martins"/>
    <s v="Av Pires do Rio"/>
    <s v="R Tvr Mauricio Araujo Martins e R Joaquim Xavier de Lira"/>
    <x v="137"/>
    <s v="Vespertino"/>
    <s v="Mensal"/>
    <n v="0.400988972"/>
    <n v="0.229151306"/>
    <d v="1899-12-30T19:02:58"/>
  </r>
  <r>
    <s v="R Mauricio Araujo Martins"/>
    <s v="R Tvr Mauricio Araujo Martins e R Joaquim Xavier de Lira"/>
    <s v="R Vla"/>
    <x v="137"/>
    <s v="Vespertino"/>
    <s v="Mensal"/>
    <n v="0.400988972"/>
    <n v="5.9670261000000002E-2"/>
    <d v="1899-12-30T19:06:45"/>
  </r>
  <r>
    <s v="R Mauricio Araujo Martins"/>
    <s v="R Vla"/>
    <s v="Av Nordestina"/>
    <x v="137"/>
    <s v="Vespertino"/>
    <s v="Mensal"/>
    <n v="0.400988972"/>
    <n v="0.112167404"/>
    <d v="1899-12-30T19:13:53"/>
  </r>
  <r>
    <s v="R Mauricio Bueno"/>
    <s v="Av S Miguel"/>
    <s v="(Próprio Logradouro/Trecho) R Mauricio Bueno"/>
    <x v="100"/>
    <s v="Vespertino"/>
    <s v="Mensal"/>
    <n v="7.6416695000000007E-2"/>
    <n v="7.6416695000000007E-2"/>
    <d v="1899-12-30T19:03:31"/>
  </r>
  <r>
    <s v="R Mauricio Sink"/>
    <s v="R Dr Jose Gavronski"/>
    <s v="R Thomas Orsolin"/>
    <x v="436"/>
    <s v="Matutino"/>
    <s v="Mensal"/>
    <n v="0.14854951500000002"/>
    <n v="0.14854951499999999"/>
    <d v="1899-12-30T12:36:13"/>
  </r>
  <r>
    <s v="R Mauro Bonafe Pauletti"/>
    <s v="Av Ragueb Chohfi"/>
    <s v="R Victor Milanez"/>
    <x v="176"/>
    <s v="Vespertino"/>
    <s v="Mensal"/>
    <n v="0.515017799"/>
    <n v="0.18151936299999999"/>
    <d v="1899-12-30T18:01:16"/>
  </r>
  <r>
    <s v="R Mauro Bonafe Pauletti"/>
    <s v="R Victor Milanez"/>
    <s v="R Oswaldo Camargo Gartner"/>
    <x v="176"/>
    <s v="Vespertino"/>
    <s v="Mensal"/>
    <n v="0.515017799"/>
    <n v="2.345322E-2"/>
    <d v="1899-12-30T18:02:49"/>
  </r>
  <r>
    <s v="R Mauro Bonafe Pauletti"/>
    <s v="R Oswaldo Camargo Gartner"/>
    <s v="R Oswaldo Camargo Gartner"/>
    <x v="176"/>
    <s v="Vespertino"/>
    <s v="Mensal"/>
    <n v="0.515017799"/>
    <n v="5.5968917999999999E-2"/>
    <d v="1899-12-30T18:06:33"/>
  </r>
  <r>
    <s v="R Mauro Bonafe Pauletti"/>
    <s v="R Oswaldo Camargo Gartner"/>
    <s v="R Olavo Faggim"/>
    <x v="176"/>
    <s v="Vespertino"/>
    <s v="Mensal"/>
    <n v="0.515017799"/>
    <n v="5.6584247999999997E-2"/>
    <d v="1899-12-30T18:10:18"/>
  </r>
  <r>
    <s v="R Mauro Bonafe Pauletti"/>
    <s v="R Olavo Faggim"/>
    <s v="R Carlos Piva"/>
    <x v="176"/>
    <s v="Vespertino"/>
    <s v="Mensal"/>
    <n v="0.515017799"/>
    <n v="5.8807480000000002E-2"/>
    <d v="1899-12-30T18:14:13"/>
  </r>
  <r>
    <s v="R Mauro Bonafe Pauletti"/>
    <s v="R Carlos Piva"/>
    <s v="R Pedro Paulino dos Santos"/>
    <x v="176"/>
    <s v="Vespertino"/>
    <s v="Mensal"/>
    <n v="0.515017799"/>
    <n v="0.13868457000000001"/>
    <d v="1899-12-30T18:23:26"/>
  </r>
  <r>
    <s v="R Max Klinger"/>
    <s v="Av Dr Jose Artur Nova"/>
    <s v="R Tres Meninas"/>
    <x v="11"/>
    <s v="Vespertino"/>
    <s v="Mensal"/>
    <n v="0.21041890299999999"/>
    <n v="8.9135543999999997E-2"/>
    <d v="1899-12-30T19:18:17"/>
  </r>
  <r>
    <s v="R Max Klinger"/>
    <s v="R Tres Meninas"/>
    <s v="R Antonio Xavier"/>
    <x v="11"/>
    <s v="Vespertino"/>
    <s v="Mensal"/>
    <n v="0.21041890299999999"/>
    <n v="6.2517059E-2"/>
    <d v="1899-12-30T19:21:37"/>
  </r>
  <r>
    <s v="R Max Klinger"/>
    <s v="R Antonio Xavier"/>
    <s v="R Redencao do Gurgueia"/>
    <x v="11"/>
    <s v="Vespertino"/>
    <s v="Mensal"/>
    <n v="0.21041890299999999"/>
    <n v="5.87663E-2"/>
    <d v="1899-12-30T19:24:45"/>
  </r>
  <r>
    <s v="R Max William Silva Gomes"/>
    <s v="R dos Santanas"/>
    <s v="R Recanto do Sol"/>
    <x v="305"/>
    <s v="Vespertino"/>
    <s v="Mensal"/>
    <n v="6.5392600999999995E-2"/>
    <n v="6.5392600999999995E-2"/>
    <d v="1899-12-30T15:25:09"/>
  </r>
  <r>
    <s v="R Maximiano Brandao"/>
    <s v="R Maria Amelia de Assuncao"/>
    <s v="R Paulo Pamplona"/>
    <x v="385"/>
    <s v="Matutino"/>
    <s v="Mensal"/>
    <n v="0.30869758200000003"/>
    <n v="0.13516766399999999"/>
    <d v="1899-12-30T13:30:43"/>
  </r>
  <r>
    <s v="R Maximiano Brandao"/>
    <s v="R Paulo Pamplona"/>
    <s v="R Libindo Ferraz"/>
    <x v="385"/>
    <s v="Matutino"/>
    <s v="Mensal"/>
    <n v="0.30869758200000003"/>
    <n v="4.8676303999999997E-2"/>
    <d v="1899-12-30T13:34:38"/>
  </r>
  <r>
    <s v="R Maximiano Brandao"/>
    <s v="R Libindo Ferraz"/>
    <s v="R Joao Pinheiro Guimaraes"/>
    <x v="385"/>
    <s v="Matutino"/>
    <s v="Mensal"/>
    <n v="0.30869758200000003"/>
    <n v="6.1967601999999997E-2"/>
    <d v="1899-12-30T13:39:37"/>
  </r>
  <r>
    <s v="R Maximiano Brandao"/>
    <s v="R Joao Pinheiro Guimaraes"/>
    <s v="R Baltazar Barroso"/>
    <x v="385"/>
    <s v="Matutino"/>
    <s v="Mensal"/>
    <n v="0.30869758200000003"/>
    <n v="6.2886013000000004E-2"/>
    <d v="1899-12-30T13:44:41"/>
  </r>
  <r>
    <s v="R Maximiano Correa dos Santos"/>
    <s v="R Colonia D Assuncao"/>
    <s v="R Manuel da Silva Rio"/>
    <x v="125"/>
    <s v="Matutino"/>
    <s v="Mensal"/>
    <n v="0.636007353"/>
    <n v="9.4792793E-2"/>
    <d v="1899-12-30T11:28:09"/>
  </r>
  <r>
    <s v="R Maximiano Correa dos Santos"/>
    <s v="R Manuel da Silva Rio"/>
    <s v="R Dr Jose Pereira Gomes"/>
    <x v="125"/>
    <s v="Matutino"/>
    <s v="Mensal"/>
    <n v="0.636007353"/>
    <n v="0.13135438499999999"/>
    <d v="1899-12-30T11:36:16"/>
  </r>
  <r>
    <s v="R Maximiano Correa dos Santos"/>
    <s v="R Dr Jose Pereira Gomes"/>
    <s v="R Joao Missel Gigante"/>
    <x v="151"/>
    <s v="Matutino"/>
    <s v="Mensal"/>
    <n v="0.636007353"/>
    <n v="0.11835067000000001"/>
    <d v="1899-12-30T14:14:17"/>
  </r>
  <r>
    <s v="R Maximiano Correa dos Santos"/>
    <s v="R Joao Missel Gigante"/>
    <s v="R Manuel Lemes da Silva"/>
    <x v="151"/>
    <s v="Matutino"/>
    <s v="Mensal"/>
    <n v="0.636007353"/>
    <n v="8.6914176999999995E-2"/>
    <d v="1899-12-30T14:20:00"/>
  </r>
  <r>
    <s v="R Maximiano Correa dos Santos"/>
    <s v="R Manuel Lemes da Silva"/>
    <s v="R Sarapos"/>
    <x v="332"/>
    <s v="Matutino"/>
    <s v="Mensal"/>
    <n v="0.636007353"/>
    <n v="6.3411944999999997E-2"/>
    <d v="1899-12-30T11:34:16"/>
  </r>
  <r>
    <s v="R Maximiano Correa dos Santos"/>
    <s v="R Sarapos"/>
    <s v="R Monte Araquara"/>
    <x v="332"/>
    <s v="Matutino"/>
    <s v="Mensal"/>
    <n v="0.636007353"/>
    <n v="5.9830005999999998E-2"/>
    <d v="1899-12-30T11:38:27"/>
  </r>
  <r>
    <s v="R Maximiano Correa dos Santos"/>
    <s v="R Monte Araquara"/>
    <s v="R Alvaro de Oliveira Silva"/>
    <x v="332"/>
    <s v="Matutino"/>
    <s v="Mensal"/>
    <n v="0.636007353"/>
    <n v="6.1047038999999997E-2"/>
    <d v="1899-12-30T11:42:44"/>
  </r>
  <r>
    <s v="R Maximiano Pereira da Silva"/>
    <s v="R Moyses Zunta"/>
    <s v="Av Alziro Zarur"/>
    <x v="57"/>
    <s v="Matutino"/>
    <s v="Mensal"/>
    <n v="0.22411180100000003"/>
    <n v="0.224111801"/>
    <d v="1899-12-30T12:38:52"/>
  </r>
  <r>
    <s v="R Mazombos"/>
    <s v="R Anajatuba"/>
    <s v="R Lagoa Cajuba"/>
    <x v="193"/>
    <s v="Matutino"/>
    <s v="Mensal"/>
    <n v="0.146639679"/>
    <n v="0.146639679"/>
    <d v="1899-12-30T11:51:50"/>
  </r>
  <r>
    <s v="R Me Marie Bernardine"/>
    <s v="R Prf Leoncio Gurgel"/>
    <s v="Vla Doze"/>
    <x v="263"/>
    <s v="Matutino"/>
    <s v="Mensal"/>
    <n v="0.28322908800000002"/>
    <n v="0.114086494"/>
    <d v="1899-12-30T12:08:38"/>
  </r>
  <r>
    <s v="R Me Marie Bernardine"/>
    <s v="Vla Doze"/>
    <s v="S/Logradouro"/>
    <x v="263"/>
    <s v="Matutino"/>
    <s v="Mensal"/>
    <n v="0.28322908800000002"/>
    <n v="0.13426647899999999"/>
    <d v="1899-12-30T12:17:33"/>
  </r>
  <r>
    <s v="R Me Marie Bernardine"/>
    <s v="S/Logradouro"/>
    <s v="R Pilar do Sul"/>
    <x v="263"/>
    <s v="Matutino"/>
    <s v="Mensal"/>
    <n v="0.28322908800000002"/>
    <n v="3.4876114E-2"/>
    <d v="1899-12-30T12:19:51"/>
  </r>
  <r>
    <s v="R Me Sofia Marchetti"/>
    <s v="R Harry Danhenberg"/>
    <s v="R Rio da Galera"/>
    <x v="438"/>
    <s v="Vespertino"/>
    <s v="Mensal"/>
    <n v="0.22116635099999998"/>
    <n v="7.0097961E-2"/>
    <d v="1899-12-30T16:53:08"/>
  </r>
  <r>
    <s v="R Me Sofia Marchetti"/>
    <s v="R Rio da Galera"/>
    <s v="R Rio da Galera"/>
    <x v="438"/>
    <s v="Vespertino"/>
    <s v="Mensal"/>
    <n v="0.22116635099999998"/>
    <n v="4.4650756999999999E-2"/>
    <d v="1899-12-30T16:56:05"/>
  </r>
  <r>
    <s v="R Me Sofia Marchetti"/>
    <s v="R Rio da Galera"/>
    <s v="R Pindaibal"/>
    <x v="438"/>
    <s v="Vespertino"/>
    <s v="Mensal"/>
    <n v="0.22116635099999998"/>
    <n v="7.0824843999999998E-2"/>
    <d v="1899-12-30T17:00:45"/>
  </r>
  <r>
    <s v="R Me Sofia Marchetti"/>
    <s v="R Pindaibal"/>
    <s v="(Próprio Logradouro/Trecho) R Me Sofia Marchetti"/>
    <x v="438"/>
    <s v="Vespertino"/>
    <s v="Mensal"/>
    <n v="0.22116635099999998"/>
    <n v="3.5592789E-2"/>
    <d v="1899-12-30T17:03:06"/>
  </r>
  <r>
    <s v="R Me Teresa"/>
    <s v="R Pedro Ramazzani"/>
    <s v="Tv Giacomo Ruffoni"/>
    <x v="279"/>
    <s v="Vespertino"/>
    <s v="Mensal"/>
    <n v="3.6266762000000001E-2"/>
    <n v="3.6266762000000001E-2"/>
    <d v="1899-12-30T17:24:26"/>
  </r>
  <r>
    <s v="R Medeiros"/>
    <s v="R S Salvador"/>
    <s v="R S Paulo"/>
    <x v="351"/>
    <s v="Vespertino"/>
    <s v="Mensal"/>
    <n v="0.10793427800000001"/>
    <n v="3.6558064000000001E-2"/>
    <d v="1899-12-30T17:00:08"/>
  </r>
  <r>
    <s v="R Medeiros"/>
    <s v="R S Paulo"/>
    <s v="R S Jose"/>
    <x v="351"/>
    <s v="Vespertino"/>
    <s v="Mensal"/>
    <n v="0.10793427800000001"/>
    <n v="1.1580544E-2"/>
    <d v="1899-12-30T17:00:51"/>
  </r>
  <r>
    <s v="R Medeiros"/>
    <s v="R S Jose"/>
    <s v="R S Caetano"/>
    <x v="351"/>
    <s v="Vespertino"/>
    <s v="Mensal"/>
    <n v="0.10793427800000001"/>
    <n v="2.3804821E-2"/>
    <d v="1899-12-30T17:02:21"/>
  </r>
  <r>
    <s v="R Medeiros"/>
    <s v="R S Caetano"/>
    <s v="R Ivani Zanon dos Santos"/>
    <x v="351"/>
    <s v="Vespertino"/>
    <s v="Mensal"/>
    <n v="0.10793427800000001"/>
    <n v="3.5990848999999998E-2"/>
    <d v="1899-12-30T17:04:36"/>
  </r>
  <r>
    <s v="R Medeiros Neto"/>
    <s v="R Luis da Guerra"/>
    <s v="Av do Oratorio"/>
    <x v="112"/>
    <s v="Matutino"/>
    <s v="Mensal"/>
    <n v="0.14993420399999999"/>
    <n v="0.14993420399999999"/>
    <d v="1899-12-30T13:05:07"/>
  </r>
  <r>
    <s v="R Medio Iguacu"/>
    <s v="R Rio Mamanguape"/>
    <s v="R Carlos Alberto Lopes Freixo"/>
    <x v="344"/>
    <s v="Vespertino"/>
    <s v="Mensal"/>
    <n v="0.35420658100000002"/>
    <n v="0.112347488"/>
    <d v="1899-12-30T16:21:38"/>
  </r>
  <r>
    <s v="R Medio Iguacu"/>
    <s v="R Carlos Alberto Lopes Freixo"/>
    <s v="R Roque Palmieri"/>
    <x v="344"/>
    <s v="Vespertino"/>
    <s v="Mensal"/>
    <n v="0.35420658100000002"/>
    <n v="7.5666633999999997E-2"/>
    <d v="1899-12-30T16:26:50"/>
  </r>
  <r>
    <s v="R Medio Iguacu"/>
    <s v="R Roque Palmieri"/>
    <s v="Av Lider"/>
    <x v="344"/>
    <s v="Vespertino"/>
    <s v="Mensal"/>
    <n v="0.35420658100000002"/>
    <n v="0.16619245899999999"/>
    <d v="1899-12-30T16:38:17"/>
  </r>
  <r>
    <s v="R Meireles Reis Filho"/>
    <s v="Av Eng Feijo Bittencourt"/>
    <s v="Av Eng Feijo Bittencourt"/>
    <x v="110"/>
    <s v="Matutino"/>
    <s v="Mensal"/>
    <n v="0.44186900300000004"/>
    <n v="1.3991587999999999E-2"/>
    <d v="1899-12-30T13:20:59"/>
  </r>
  <r>
    <s v="R Meireles Reis Filho"/>
    <s v="Av Eng Feijo Bittencourt"/>
    <s v="R Solano Pereira"/>
    <x v="162"/>
    <s v="Matutino"/>
    <s v="Mensal"/>
    <n v="0.44186900300000004"/>
    <n v="0.12168743899999999"/>
    <d v="1899-12-30T12:47:45"/>
  </r>
  <r>
    <s v="R Meireles Reis Filho"/>
    <s v="R Solano Pereira"/>
    <s v="R Jose Manoel da Conceicao"/>
    <x v="162"/>
    <s v="Matutino"/>
    <s v="Mensal"/>
    <n v="0.44186900300000004"/>
    <n v="0.121001755"/>
    <d v="1899-12-30T12:55:28"/>
  </r>
  <r>
    <s v="R Meireles Reis Filho"/>
    <s v="R Jose Manoel da Conceicao"/>
    <s v="R Des Veloso de Oliveira"/>
    <x v="162"/>
    <s v="Matutino"/>
    <s v="Mensal"/>
    <n v="0.44186900300000004"/>
    <n v="6.2027240999999997E-2"/>
    <d v="1899-12-30T12:59:25"/>
  </r>
  <r>
    <s v="R Meireles Reis Filho"/>
    <s v="R Des Veloso de Oliveira"/>
    <s v="R Prf Cortines Laxo"/>
    <x v="162"/>
    <s v="Matutino"/>
    <s v="Mensal"/>
    <n v="0.44186900300000004"/>
    <n v="6.1608833000000002E-2"/>
    <d v="1899-12-30T13:03:20"/>
  </r>
  <r>
    <s v="R Meireles Reis Filho"/>
    <s v="R Prf Cortines Laxo"/>
    <s v="R Jose Ingenieros"/>
    <x v="162"/>
    <s v="Matutino"/>
    <s v="Mensal"/>
    <n v="0.44186900300000004"/>
    <n v="6.1552147000000001E-2"/>
    <d v="1899-12-30T13:07:16"/>
  </r>
  <r>
    <s v="R Melchiades Neres de Campos"/>
    <s v="Av Fernando Figueiredo Lins"/>
    <s v="R Mateus Barbosa de Rezende"/>
    <x v="13"/>
    <s v="Matutino"/>
    <s v="Mensal"/>
    <n v="0.53913016300000005"/>
    <n v="6.6277991999999994E-2"/>
    <d v="1899-12-30T13:44:53"/>
  </r>
  <r>
    <s v="R Melchiades Neres de Campos"/>
    <s v="R Mateus Barbosa de Rezende"/>
    <s v="Vla Seis"/>
    <x v="13"/>
    <s v="Matutino"/>
    <s v="Mensal"/>
    <n v="0.53913016300000005"/>
    <n v="0.116555214"/>
    <d v="1899-12-30T13:53:32"/>
  </r>
  <r>
    <s v="R Melchiades Neres de Campos"/>
    <s v="Vla Seis"/>
    <s v="R Manuel Paschoal"/>
    <x v="13"/>
    <s v="Matutino"/>
    <s v="Mensal"/>
    <n v="0.53913016300000005"/>
    <n v="7.1931328000000003E-2"/>
    <d v="1899-12-30T13:58:53"/>
  </r>
  <r>
    <s v="R Melchiades Neres de Campos"/>
    <s v="R Manuel Paschoal"/>
    <s v="R Faveira Pequena"/>
    <x v="13"/>
    <s v="Matutino"/>
    <s v="Mensal"/>
    <n v="0.53913016300000005"/>
    <n v="2.6403715000000001E-2"/>
    <d v="1899-12-30T14:00:50"/>
  </r>
  <r>
    <s v="R Melchiades Neres de Campos"/>
    <s v="R Faveira Pequena"/>
    <s v="Av Teodoro Bernardo do Nascimento"/>
    <x v="13"/>
    <s v="Matutino"/>
    <s v="Mensal"/>
    <n v="0.53913016300000005"/>
    <n v="0.176969818"/>
    <d v="1899-12-30T14:13:59"/>
  </r>
  <r>
    <s v="R Melchiades Neres de Campos"/>
    <s v="Av Teodoro Bernardo do Nascimento"/>
    <s v="R Aricanga"/>
    <x v="13"/>
    <s v="Matutino"/>
    <s v="Mensal"/>
    <n v="0.53913016300000005"/>
    <n v="8.0992096E-2"/>
    <d v="1899-12-30T14:20:00"/>
  </r>
  <r>
    <s v="R Meleiro"/>
    <s v="R Teolandia"/>
    <s v="Av Campanella"/>
    <x v="61"/>
    <s v="Vespertino"/>
    <s v="Mensal"/>
    <n v="0.14985742200000002"/>
    <n v="0.14985742199999999"/>
    <d v="1899-12-30T18:11:00"/>
  </r>
  <r>
    <s v="R Melisso"/>
    <s v="Av Mns Agnelo"/>
    <s v="Av Lara Campos"/>
    <x v="199"/>
    <s v="Matutino"/>
    <s v="Mensal"/>
    <n v="0.111744331"/>
    <n v="0.111744331"/>
    <d v="1899-12-30T11:42:30"/>
  </r>
  <r>
    <s v="R Memoria Antiga"/>
    <s v="R Manuel Moreira Ramos"/>
    <s v="R Manuel de Sa"/>
    <x v="329"/>
    <s v="Vespertino"/>
    <s v="Mensal"/>
    <n v="7.8580907999999991E-2"/>
    <n v="5.1524277E-2"/>
    <d v="1899-12-30T18:42:51"/>
  </r>
  <r>
    <s v="R Memoria Antiga"/>
    <s v="R Manuel de Sa"/>
    <s v="(Próprio Logradouro/Trecho) R Memoria Antiga"/>
    <x v="329"/>
    <s v="Vespertino"/>
    <s v="Mensal"/>
    <n v="7.8580907999999991E-2"/>
    <n v="2.7056631000000001E-2"/>
    <d v="1899-12-30T18:44:41"/>
  </r>
  <r>
    <s v="R Men Deus"/>
    <s v="Av Ragueb Chohfi"/>
    <s v="R Oronzo Mastrorosa"/>
    <x v="417"/>
    <s v="Vespertino"/>
    <s v="Mensal"/>
    <n v="0.1956465"/>
    <n v="7.1624755999999998E-2"/>
    <d v="1899-12-30T18:31:39"/>
  </r>
  <r>
    <s v="R Men Deus"/>
    <s v="R Oronzo Mastrorosa"/>
    <s v="R Correia Lopes"/>
    <x v="417"/>
    <s v="Vespertino"/>
    <s v="Mensal"/>
    <n v="0.1956465"/>
    <n v="6.0519458999999998E-2"/>
    <d v="1899-12-30T18:35:02"/>
  </r>
  <r>
    <s v="R Men Deus"/>
    <s v="R Correia Lopes"/>
    <s v="(Próprio Logradouro/Trecho) R Men Deus"/>
    <x v="417"/>
    <s v="Vespertino"/>
    <s v="Mensal"/>
    <n v="0.1956465"/>
    <n v="6.3502285000000006E-2"/>
    <d v="1899-12-30T18:38:35"/>
  </r>
  <r>
    <s v="R Mendanha"/>
    <s v="R Sete Estrelas"/>
    <s v="R Jubai"/>
    <x v="181"/>
    <s v="Vespertino"/>
    <s v="Mensal"/>
    <n v="0.265827812"/>
    <n v="0.162213318"/>
    <d v="1899-12-30T15:55:19"/>
  </r>
  <r>
    <s v="R Mendanha"/>
    <s v="R Jubai"/>
    <s v="R Minduri"/>
    <x v="181"/>
    <s v="Vespertino"/>
    <s v="Mensal"/>
    <n v="0.265827812"/>
    <n v="0.103614494"/>
    <d v="1899-12-30T16:02:27"/>
  </r>
  <r>
    <s v="R Mendes de Faria"/>
    <s v="R Tiburcio de Sousa"/>
    <s v="R Ibitira"/>
    <x v="271"/>
    <s v="Vespertino"/>
    <s v="Mensal"/>
    <n v="0.25226410700000002"/>
    <n v="6.7240959000000003E-2"/>
    <d v="1899-12-30T18:28:36"/>
  </r>
  <r>
    <s v="R Mendes de Faria"/>
    <s v="R Ibitira"/>
    <s v="Vla Oito"/>
    <x v="271"/>
    <s v="Vespertino"/>
    <s v="Mensal"/>
    <n v="0.25226410700000002"/>
    <n v="7.0723457000000003E-2"/>
    <d v="1899-12-30T18:33:23"/>
  </r>
  <r>
    <s v="R Mendes de Faria"/>
    <s v="Vla Oito"/>
    <s v="Av Pereira de Faro"/>
    <x v="87"/>
    <s v="Vespertino"/>
    <s v="Mensal"/>
    <n v="0.25226410700000002"/>
    <n v="0.11429969"/>
    <d v="1899-12-30T19:37:43"/>
  </r>
  <r>
    <s v="R Mendes Freire"/>
    <s v="R Almeida Lara"/>
    <s v="R Bernardo Antunes Rolim"/>
    <x v="389"/>
    <s v="Vespertino"/>
    <s v="Mensal"/>
    <n v="0.50603158599999998"/>
    <n v="0.12813442999999999"/>
    <d v="1899-12-30T20:16:22"/>
  </r>
  <r>
    <s v="R Mendes Freire"/>
    <s v="Av Bento Guelfi"/>
    <s v="R Bandeira do Ouro"/>
    <x v="383"/>
    <s v="Vespertino"/>
    <s v="Mensal"/>
    <n v="0.50603158599999998"/>
    <n v="0.13204074099999999"/>
    <d v="1899-12-30T19:18:25"/>
  </r>
  <r>
    <s v="R Mendes Freire"/>
    <s v="R Bandeira do Ouro"/>
    <s v="R Maria Garcia Betim"/>
    <x v="383"/>
    <s v="Vespertino"/>
    <s v="Mensal"/>
    <n v="0.50603158599999998"/>
    <n v="0.159304108"/>
    <d v="1899-12-30T19:29:06"/>
  </r>
  <r>
    <s v="R Mendes Freire"/>
    <s v="R Maria Garcia Betim"/>
    <s v="R Almeida Lara"/>
    <x v="383"/>
    <s v="Vespertino"/>
    <s v="Mensal"/>
    <n v="0.50603158599999998"/>
    <n v="8.6552306999999995E-2"/>
    <d v="1899-12-30T19:34:54"/>
  </r>
  <r>
    <s v="R Mendes Viana"/>
    <s v="R Felipe Marinetti"/>
    <s v="(Próprio Logradouro/Trecho) R Mendes Viana"/>
    <x v="174"/>
    <s v="Matutino"/>
    <s v="Mensal"/>
    <n v="0.19443523999999998"/>
    <n v="0.134223755"/>
    <d v="1899-12-30T13:11:08"/>
  </r>
  <r>
    <s v="R Mendes Viana"/>
    <s v="R Luis Rossetti"/>
    <s v="(Próprio Logradouro/Trecho) R Mendes Viana"/>
    <x v="174"/>
    <s v="Matutino"/>
    <s v="Mensal"/>
    <n v="0.19443523999999998"/>
    <n v="4.7785168000000003E-2"/>
    <d v="1899-12-30T13:13:55"/>
  </r>
  <r>
    <s v="R Mendonca Arrais"/>
    <s v="R Manuel Borges"/>
    <s v="R Igurei"/>
    <x v="383"/>
    <s v="Vespertino"/>
    <s v="Mensal"/>
    <n v="0.19052833599999999"/>
    <n v="0.19052833599999999"/>
    <d v="1899-12-30T19:47:41"/>
  </r>
  <r>
    <s v="R Menininha Lobo"/>
    <s v="R Ovelheiro"/>
    <s v="(Próprio Logradouro/Trecho) R Menininha Lobo"/>
    <x v="438"/>
    <s v="Vespertino"/>
    <s v="Mensal"/>
    <n v="0.21942935199999999"/>
    <n v="0.21942935199999999"/>
    <d v="1899-12-30T17:17:34"/>
  </r>
  <r>
    <s v="R Mercado de Ferro"/>
    <s v="R Quinta da Torre"/>
    <s v="R Ibitipoca"/>
    <x v="370"/>
    <s v="Vespertino"/>
    <s v="Mensal"/>
    <n v="0.26327075999999999"/>
    <n v="0.10266726700000001"/>
    <d v="1899-12-30T19:39:56"/>
  </r>
  <r>
    <s v="R Mercado de Ferro"/>
    <s v="R Ibitipoca"/>
    <s v="R Maj Valdemar Galvao"/>
    <x v="370"/>
    <s v="Vespertino"/>
    <s v="Mensal"/>
    <n v="0.26327075999999999"/>
    <n v="0.11541433"/>
    <d v="1899-12-30T19:47:28"/>
  </r>
  <r>
    <s v="R Mercado de Ferro"/>
    <s v="R Maj Valdemar Galvao"/>
    <s v="(Próprio Logradouro/Trecho) R Mercado de Ferro"/>
    <x v="370"/>
    <s v="Vespertino"/>
    <s v="Mensal"/>
    <n v="0.26327075999999999"/>
    <n v="4.5189162999999997E-2"/>
    <d v="1899-12-30T19:50:25"/>
  </r>
  <r>
    <s v="R Meridionais"/>
    <s v="Av dos Latinos"/>
    <s v="R Antonio Lombardo"/>
    <x v="146"/>
    <s v="Matutino"/>
    <s v="Mensal"/>
    <n v="0.16213413199999999"/>
    <n v="9.3507431000000002E-2"/>
    <d v="1899-12-30T12:02:35"/>
  </r>
  <r>
    <s v="R Meridionais"/>
    <s v="R Antonio Lombardo"/>
    <s v="R Nova Conquista"/>
    <x v="146"/>
    <s v="Matutino"/>
    <s v="Mensal"/>
    <n v="0.16213413199999999"/>
    <n v="6.8626700999999998E-2"/>
    <d v="1899-12-30T12:07:15"/>
  </r>
  <r>
    <s v="R Meu Destino"/>
    <s v="R Conjunto Sitio Conceicao"/>
    <s v="(Próprio Logradouro/Trecho) R Meu Destino"/>
    <x v="387"/>
    <s v="Vespertino"/>
    <s v="Mensal"/>
    <n v="0.117810913"/>
    <n v="0.117810913"/>
    <d v="1899-12-30T18:17:21"/>
  </r>
  <r>
    <s v="R Mexerica"/>
    <s v="Av Nascer do Sol"/>
    <s v="(Próprio Logradouro/Trecho) R Mexerica"/>
    <x v="0"/>
    <s v="Vespertino"/>
    <s v="Mensal"/>
    <n v="4.3615040000000001E-2"/>
    <n v="4.3615040000000001E-2"/>
    <d v="1899-12-30T18:47:56"/>
  </r>
  <r>
    <s v="R Mexiris"/>
    <s v="R Capitania de Itamaraca"/>
    <s v="R Serra de Santa Marta"/>
    <x v="353"/>
    <s v="Vespertino"/>
    <s v="Mensal"/>
    <n v="0.22600461599999999"/>
    <n v="0.110810219"/>
    <d v="1899-12-30T17:44:55"/>
  </r>
  <r>
    <s v="R Mexiris"/>
    <s v="R Serra de Santa Marta"/>
    <s v="R Serra de Sao Domingos"/>
    <x v="353"/>
    <s v="Vespertino"/>
    <s v="Mensal"/>
    <n v="0.22600461599999999"/>
    <n v="0.115194397"/>
    <d v="1899-12-30T17:52:30"/>
  </r>
  <r>
    <s v="R Mica"/>
    <s v="R Criuva"/>
    <s v="R Grafita"/>
    <x v="200"/>
    <s v="Matutino"/>
    <s v="Mensal"/>
    <n v="7.0254074E-2"/>
    <n v="7.0254074E-2"/>
    <d v="1899-12-30T12:38:28"/>
  </r>
  <r>
    <s v="R Michel Lenzi"/>
    <s v="R Manuel Rodrigues Santiago"/>
    <s v="Vla A"/>
    <x v="442"/>
    <s v="Matutino"/>
    <s v="Mensal"/>
    <n v="0.24779981200000001"/>
    <n v="0.14880101000000001"/>
    <d v="1899-12-30T09:47:08"/>
  </r>
  <r>
    <s v="R Michel Lenzi"/>
    <s v="Vla A"/>
    <s v="R Mario Sammarco"/>
    <x v="442"/>
    <s v="Matutino"/>
    <s v="Mensal"/>
    <n v="0.24779981200000001"/>
    <n v="9.8998801999999997E-2"/>
    <d v="1899-12-30T09:53:44"/>
  </r>
  <r>
    <s v="R Mico Leao Dourado"/>
    <s v="Av Nascer do Sol"/>
    <s v="R Dona Eloa do Valle Quadros"/>
    <x v="241"/>
    <s v="Vespertino"/>
    <s v="Mensal"/>
    <n v="9.7162598000000003E-2"/>
    <n v="9.7162598000000003E-2"/>
    <d v="1899-12-30T19:47:50"/>
  </r>
  <r>
    <s v="R Miguel Angelo Lapena"/>
    <s v="R Beraldo Marcondes"/>
    <s v="Pc Getulio Vargas Filho"/>
    <x v="18"/>
    <s v="Vespertino"/>
    <s v="Mensal"/>
    <n v="0.24316879299999999"/>
    <n v="6.1595085000000001E-2"/>
    <d v="1899-12-30T19:29:15"/>
  </r>
  <r>
    <s v="R Miguel Angelo Lapena"/>
    <s v="Pc Getulio Vargas Filho"/>
    <s v="R Cap Francisco Isaias de Carvalho"/>
    <x v="310"/>
    <s v="Vespertino"/>
    <s v="Mensal"/>
    <n v="0.24316879299999999"/>
    <n v="9.7237869000000005E-2"/>
    <d v="1899-12-30T18:00:23"/>
  </r>
  <r>
    <s v="R Miguel Angelo Lapena"/>
    <s v="R Cap Francisco Isaias de Carvalho"/>
    <s v="R Ten Luis Fernando Lobo"/>
    <x v="310"/>
    <s v="Vespertino"/>
    <s v="Mensal"/>
    <n v="0.24316879299999999"/>
    <n v="2.3931445999999999E-2"/>
    <d v="1899-12-30T18:05:10"/>
  </r>
  <r>
    <s v="R Miguel Angelo Lapena"/>
    <s v="R Ten Luis Fernando Lobo"/>
    <s v="R Salvador de Medeiros"/>
    <x v="310"/>
    <s v="Vespertino"/>
    <s v="Mensal"/>
    <n v="0.24316879299999999"/>
    <n v="6.0404392000000001E-2"/>
    <d v="1899-12-30T18:17:15"/>
  </r>
  <r>
    <s v="R Miguel Arcanjo Dutra"/>
    <s v="R Miguel da Fonseca"/>
    <s v="(Próprio Logradouro/Trecho) R Miguel Arcanjo Dutra"/>
    <x v="365"/>
    <s v="Matutino"/>
    <s v="Mensal"/>
    <n v="0.368886292"/>
    <n v="0.168501236"/>
    <d v="1899-12-30T12:29:46"/>
  </r>
  <r>
    <s v="R Miguel Arcanjo Dutra"/>
    <s v="R Miguel da Fonseca"/>
    <s v="(Próprio Logradouro/Trecho) R Miguel Arcanjo Dutra"/>
    <x v="365"/>
    <s v="Matutino"/>
    <s v="Mensal"/>
    <n v="0.368886292"/>
    <n v="7.1121413999999994E-2"/>
    <d v="1899-12-30T12:33:41"/>
  </r>
  <r>
    <s v="R Miguel Arcanjo Dutra"/>
    <s v="R Joana de Auvernia"/>
    <s v="R Manuel de Castro Lobo"/>
    <x v="51"/>
    <s v="Matutino"/>
    <s v="Mensal"/>
    <n v="0.368886292"/>
    <n v="5.2992316999999997E-2"/>
    <d v="1899-12-30T13:05:14"/>
  </r>
  <r>
    <s v="R Miguel Arcanjo Dutra"/>
    <s v="R Manuel de Castro Lobo"/>
    <s v="R Miguel da Fonseca"/>
    <x v="51"/>
    <s v="Matutino"/>
    <s v="Mensal"/>
    <n v="0.368886292"/>
    <n v="7.6271324000000001E-2"/>
    <d v="1899-12-30T13:10:02"/>
  </r>
  <r>
    <s v="R Miguel Barreda"/>
    <s v="R Prf Leoncio Gurgel"/>
    <s v="R Afonso Saladin"/>
    <x v="361"/>
    <s v="Matutino"/>
    <s v="Mensal"/>
    <n v="0.24578050400000001"/>
    <n v="5.1494427000000002E-2"/>
    <d v="1899-12-30T11:12:49"/>
  </r>
  <r>
    <s v="R Miguel Barreda"/>
    <s v="R Afonso Saladin"/>
    <s v="R Aluisio Balmer"/>
    <x v="361"/>
    <s v="Matutino"/>
    <s v="Mensal"/>
    <n v="0.24578050400000001"/>
    <n v="4.7842545E-2"/>
    <d v="1899-12-30T11:16:01"/>
  </r>
  <r>
    <s v="R Miguel Barreda"/>
    <s v="R Aluisio Balmer"/>
    <s v="R Antonio Agrote"/>
    <x v="361"/>
    <s v="Matutino"/>
    <s v="Mensal"/>
    <n v="0.24578050400000001"/>
    <n v="3.4547214999999999E-2"/>
    <d v="1899-12-30T11:18:20"/>
  </r>
  <r>
    <s v="R Miguel Barreda"/>
    <s v="R Antonio Agrote"/>
    <s v="R Arnaldo Simon"/>
    <x v="361"/>
    <s v="Matutino"/>
    <s v="Mensal"/>
    <n v="0.24578050400000001"/>
    <n v="1.413378E-2"/>
    <d v="1899-12-30T11:19:17"/>
  </r>
  <r>
    <s v="R Miguel Barreda"/>
    <s v="R Arnaldo Simon"/>
    <s v="R George Beloni"/>
    <x v="361"/>
    <s v="Matutino"/>
    <s v="Mensal"/>
    <n v="0.24578050400000001"/>
    <n v="4.7842545E-2"/>
    <d v="1899-12-30T11:22:29"/>
  </r>
  <r>
    <s v="R Miguel Barreda"/>
    <s v="R George Beloni"/>
    <s v="R Alexandre Quintilio"/>
    <x v="361"/>
    <s v="Matutino"/>
    <s v="Mensal"/>
    <n v="0.24578050400000001"/>
    <n v="4.9919994000000002E-2"/>
    <d v="1899-12-30T11:25:50"/>
  </r>
  <r>
    <s v="R Miguel Borja"/>
    <s v="R Ruy Roberto da Silva"/>
    <s v="R Vicente Martins Rodrigues"/>
    <x v="381"/>
    <s v="Matutino"/>
    <s v="Mensal"/>
    <n v="0.241353547"/>
    <n v="0.143383698"/>
    <d v="1899-12-30T11:46:33"/>
  </r>
  <r>
    <s v="R Miguel Borja"/>
    <s v="R Vicente Martins Rodrigues"/>
    <s v="R Rev Simao Salem"/>
    <x v="381"/>
    <s v="Matutino"/>
    <s v="Mensal"/>
    <n v="0.241353547"/>
    <n v="9.7969848999999998E-2"/>
    <d v="1899-12-30T11:51:57"/>
  </r>
  <r>
    <s v="R Miguel da Fonseca"/>
    <s v="R Miguel Arcanjo Dutra"/>
    <s v="R Lourenco de Souza"/>
    <x v="365"/>
    <s v="Matutino"/>
    <s v="Mensal"/>
    <n v="0.25815435800000003"/>
    <n v="0.13889428700000001"/>
    <d v="1899-12-30T12:46:54"/>
  </r>
  <r>
    <s v="R Miguel da Fonseca"/>
    <s v="R Lourenco de Souza"/>
    <s v="R Miguel Arcanjo Dutra"/>
    <x v="365"/>
    <s v="Matutino"/>
    <s v="Mensal"/>
    <n v="0.25815435800000003"/>
    <n v="6.7958603000000006E-2"/>
    <d v="1899-12-30T12:50:38"/>
  </r>
  <r>
    <s v="R Miguel da Fonseca"/>
    <s v="R Miguel Arcanjo Dutra"/>
    <s v="R Jose Vieira Guimaraes"/>
    <x v="365"/>
    <s v="Matutino"/>
    <s v="Mensal"/>
    <n v="0.25815435800000003"/>
    <n v="5.1301468000000003E-2"/>
    <d v="1899-12-30T12:53:27"/>
  </r>
  <r>
    <s v="R Miguel de Arizo"/>
    <s v="R Isabela"/>
    <s v="R Marambainha"/>
    <x v="410"/>
    <s v="Matutino"/>
    <s v="Mensal"/>
    <n v="0.133234772"/>
    <n v="0.133234772"/>
    <d v="1899-12-30T10:08:20"/>
  </r>
  <r>
    <s v="R Miguel de Cabedo"/>
    <s v="R Serra das Divisoes"/>
    <s v="Av Lider"/>
    <x v="222"/>
    <s v="Matutino"/>
    <s v="Mensal"/>
    <n v="0.36779530299999996"/>
    <n v="0.19480212399999999"/>
    <d v="1899-12-30T10:45:22"/>
  </r>
  <r>
    <s v="R Miguel de Cabedo"/>
    <s v="Av Lider"/>
    <s v="R Ponche Verde"/>
    <x v="222"/>
    <s v="Matutino"/>
    <s v="Mensal"/>
    <n v="0.36779530299999996"/>
    <n v="0.172993179"/>
    <d v="1899-12-30T10:56:49"/>
  </r>
  <r>
    <s v="R Miguel de Castro"/>
    <s v="Av do Imperador"/>
    <s v="R Folha de Hera"/>
    <x v="168"/>
    <s v="Vespertino"/>
    <s v="Mensal"/>
    <n v="0.213475517"/>
    <n v="7.3215430999999997E-2"/>
    <d v="1899-12-30T17:51:40"/>
  </r>
  <r>
    <s v="R Miguel de Castro"/>
    <s v="R Folha de Hera"/>
    <s v="R Agave"/>
    <x v="168"/>
    <s v="Vespertino"/>
    <s v="Mensal"/>
    <n v="0.213475517"/>
    <n v="6.9319588000000001E-2"/>
    <d v="1899-12-30T17:55:30"/>
  </r>
  <r>
    <s v="R Miguel de Castro"/>
    <s v="R Agave"/>
    <s v="R Nigela"/>
    <x v="168"/>
    <s v="Vespertino"/>
    <s v="Mensal"/>
    <n v="0.213475517"/>
    <n v="7.0940498000000005E-2"/>
    <d v="1899-12-30T17:59:26"/>
  </r>
  <r>
    <s v="R Miguel de Oliveira"/>
    <s v="Av Manoel dos Santos Braga"/>
    <s v="R Joaquim Cavalhares"/>
    <x v="115"/>
    <s v="Matutino"/>
    <s v="Mensal"/>
    <n v="0.39150843400000002"/>
    <n v="3.5632427000000001E-2"/>
    <d v="1899-12-30T12:31:52"/>
  </r>
  <r>
    <s v="R Miguel de Oliveira"/>
    <s v="R Joaquim Cavalhares"/>
    <s v="R Limoeiro do Ajuru"/>
    <x v="115"/>
    <s v="Matutino"/>
    <s v="Mensal"/>
    <n v="0.39150843400000002"/>
    <n v="0.11619650300000001"/>
    <d v="1899-12-30T12:39:29"/>
  </r>
  <r>
    <s v="R Miguel de Oliveira"/>
    <s v="R Limoeiro do Ajuru"/>
    <s v="R Geracina"/>
    <x v="115"/>
    <s v="Matutino"/>
    <s v="Mensal"/>
    <n v="0.39150843400000002"/>
    <n v="0.23967950399999999"/>
    <d v="1899-12-30T12:55:13"/>
  </r>
  <r>
    <s v="R Miguel de Quadros Marinho"/>
    <s v="R Cidade dos Reis"/>
    <s v="R Clementine Churchil"/>
    <x v="208"/>
    <s v="Vespertino"/>
    <s v="Mensal"/>
    <n v="0.37589096500000002"/>
    <n v="4.2546111999999997E-2"/>
    <d v="1899-12-30T19:19:03"/>
  </r>
  <r>
    <s v="R Miguel de Quadros Marinho"/>
    <s v="R Clementine Churchil"/>
    <s v="R Manajos"/>
    <x v="208"/>
    <s v="Vespertino"/>
    <s v="Mensal"/>
    <n v="0.37589096500000002"/>
    <n v="9.0880119999999995E-3"/>
    <d v="1899-12-30T19:19:40"/>
  </r>
  <r>
    <s v="R Miguel de Quadros Marinho"/>
    <s v="R Manajos"/>
    <s v="R Capinharos"/>
    <x v="208"/>
    <s v="Vespertino"/>
    <s v="Mensal"/>
    <n v="0.37589096500000002"/>
    <n v="5.3495712000000001E-2"/>
    <d v="1899-12-30T19:23:16"/>
  </r>
  <r>
    <s v="R Miguel de Quadros Marinho"/>
    <s v="R Capinharos"/>
    <s v="R Dona Armelinda Lorenzetti da Silva"/>
    <x v="208"/>
    <s v="Vespertino"/>
    <s v="Mensal"/>
    <n v="0.37589096500000002"/>
    <n v="1.7600327999999998E-2"/>
    <d v="1899-12-30T19:24:28"/>
  </r>
  <r>
    <s v="R Miguel de Quadros Marinho"/>
    <s v="R Dona Armelinda Lorenzetti da Silva"/>
    <s v="R Raimundo de Noronha"/>
    <x v="208"/>
    <s v="Vespertino"/>
    <s v="Mensal"/>
    <n v="0.37589096500000002"/>
    <n v="3.7827499000000001E-2"/>
    <d v="1899-12-30T19:27:01"/>
  </r>
  <r>
    <s v="R Miguel de Quadros Marinho"/>
    <s v="Av Joao Dias Mainardi"/>
    <s v="R Felisberto Caldeira"/>
    <x v="208"/>
    <s v="Vespertino"/>
    <s v="Mensal"/>
    <n v="0.37589096500000002"/>
    <n v="2.3968393000000001E-2"/>
    <d v="1899-12-30T19:28:38"/>
  </r>
  <r>
    <s v="R Miguel de Quadros Marinho"/>
    <s v="R Felisberto Caldeira"/>
    <s v="R Cochonilha"/>
    <x v="208"/>
    <s v="Vespertino"/>
    <s v="Mensal"/>
    <n v="0.37589096500000002"/>
    <n v="4.1428719000000003E-2"/>
    <d v="1899-12-30T19:31:26"/>
  </r>
  <r>
    <s v="R Miguel de Quadros Marinho"/>
    <s v="R Cochonilha"/>
    <s v="R Cochonilha"/>
    <x v="208"/>
    <s v="Vespertino"/>
    <s v="Mensal"/>
    <n v="0.37589096500000002"/>
    <n v="6.5073789999999998E-3"/>
    <d v="1899-12-30T19:31:52"/>
  </r>
  <r>
    <s v="R Miguel de Quadros Marinho"/>
    <s v="R Cochonilha"/>
    <s v="R Adobe"/>
    <x v="208"/>
    <s v="Vespertino"/>
    <s v="Mensal"/>
    <n v="0.37589096500000002"/>
    <n v="4.1871986E-2"/>
    <d v="1899-12-30T19:34:41"/>
  </r>
  <r>
    <s v="R Miguel de Quadros Marinho"/>
    <s v="R Adobe"/>
    <s v="R Adobe"/>
    <x v="208"/>
    <s v="Vespertino"/>
    <s v="Mensal"/>
    <n v="0.37589096500000002"/>
    <n v="5.7553739999999997E-3"/>
    <d v="1899-12-30T19:35:05"/>
  </r>
  <r>
    <s v="R Miguel de Quadros Marinho"/>
    <s v="R Adobe"/>
    <s v="R Rio do Sono"/>
    <x v="208"/>
    <s v="Vespertino"/>
    <s v="Mensal"/>
    <n v="0.37589096500000002"/>
    <n v="4.5110343999999997E-2"/>
    <d v="1899-12-30T19:38:07"/>
  </r>
  <r>
    <s v="R Miguel de Quadros Marinho"/>
    <s v="R Rio do Sono"/>
    <s v="R Cidade dos Reis"/>
    <x v="208"/>
    <s v="Vespertino"/>
    <s v="Mensal"/>
    <n v="0.37589096500000002"/>
    <n v="5.0691105E-2"/>
    <d v="1899-12-30T19:41:33"/>
  </r>
  <r>
    <s v="R Miguel de Serqueira"/>
    <s v="R Miguel Arcanjo Dutra"/>
    <s v="R Libanio do Amaral"/>
    <x v="51"/>
    <s v="Matutino"/>
    <s v="Mensal"/>
    <n v="0.158257912"/>
    <n v="6.4011230000000002E-2"/>
    <d v="1899-12-30T13:14:03"/>
  </r>
  <r>
    <s v="R Miguel de Serqueira"/>
    <s v="R Libanio do Amaral"/>
    <s v="R Lourenco de Souza"/>
    <x v="51"/>
    <s v="Matutino"/>
    <s v="Mensal"/>
    <n v="0.158257912"/>
    <n v="9.4246680999999999E-2"/>
    <d v="1899-12-30T13:19:59"/>
  </r>
  <r>
    <s v="R Miguel de Siqueira"/>
    <s v="R Dr Assis Ribeiro"/>
    <s v="Tv Edite Candida da Silva"/>
    <x v="257"/>
    <s v="Matutino"/>
    <s v="Mensal"/>
    <n v="0.99251183399999998"/>
    <n v="0.147187759"/>
    <d v="1899-12-30T10:38:17"/>
  </r>
  <r>
    <s v="R Miguel de Siqueira"/>
    <s v="Tv Edite Candida da Silva"/>
    <s v="(Próprio Logradouro/Trecho) R Miguel de Siqueira"/>
    <x v="257"/>
    <s v="Matutino"/>
    <s v="Mensal"/>
    <n v="0.99251183399999998"/>
    <n v="0.104541222"/>
    <d v="1899-12-30T10:44:51"/>
  </r>
  <r>
    <s v="R Miguel de Siqueira"/>
    <s v="Tv Edite Candida da Silva"/>
    <s v="(Próprio Logradouro/Trecho) R Miguel de Siqueira"/>
    <x v="257"/>
    <s v="Matutino"/>
    <s v="Mensal"/>
    <n v="0.99251183399999998"/>
    <n v="2.5877481000000001E-2"/>
    <d v="1899-12-30T10:46:28"/>
  </r>
  <r>
    <s v="R Miguel de Siqueira"/>
    <s v="R das Criancas"/>
    <s v="(Próprio Logradouro/Trecho) R Miguel de Siqueira"/>
    <x v="257"/>
    <s v="Matutino"/>
    <s v="Mensal"/>
    <n v="0.99251183399999998"/>
    <n v="3.4546883E-2"/>
    <d v="1899-12-30T10:48:38"/>
  </r>
  <r>
    <s v="R Miguel de Siqueira"/>
    <s v="Toda extensão da Via/Trecho"/>
    <m/>
    <x v="257"/>
    <s v="Matutino"/>
    <s v="Mensal"/>
    <n v="0.99251183399999998"/>
    <n v="9.8461792000000006E-2"/>
    <d v="1899-12-30T10:54:49"/>
  </r>
  <r>
    <s v="R Miguel de Siqueira"/>
    <s v="Toda extensão da Via/Trecho"/>
    <m/>
    <x v="257"/>
    <s v="Matutino"/>
    <s v="Mensal"/>
    <n v="0.99251183399999998"/>
    <n v="3.8940014000000002E-2"/>
    <d v="1899-12-30T10:57:15"/>
  </r>
  <r>
    <s v="R Miguel de Siqueira"/>
    <s v="Toda extensão da Via/Trecho"/>
    <m/>
    <x v="257"/>
    <s v="Matutino"/>
    <s v="Mensal"/>
    <n v="0.99251183399999998"/>
    <n v="2.7660084000000001E-2"/>
    <d v="1899-12-30T10:58:59"/>
  </r>
  <r>
    <s v="R Miguel de Siqueira"/>
    <s v="Toda extensão da Via/Trecho"/>
    <m/>
    <x v="257"/>
    <s v="Matutino"/>
    <s v="Mensal"/>
    <n v="0.99251183399999998"/>
    <n v="0.10009127800000001"/>
    <d v="1899-12-30T11:05:16"/>
  </r>
  <r>
    <s v="R Miguel de Siqueira"/>
    <s v="R Arama Grande"/>
    <s v="(Próprio Logradouro/Trecho) R Miguel de Siqueira"/>
    <x v="257"/>
    <s v="Matutino"/>
    <s v="Mensal"/>
    <n v="0.99251183399999998"/>
    <n v="7.3342879999999999E-2"/>
    <d v="1899-12-30T11:09:52"/>
  </r>
  <r>
    <s v="R Miguel Fernandes"/>
    <s v="Est dos Fidelis"/>
    <s v="R Idalina Cardoso"/>
    <x v="394"/>
    <s v="Vespertino"/>
    <s v="Mensal"/>
    <n v="0.31378562499999996"/>
    <n v="0.26010946699999998"/>
    <d v="1899-12-30T14:54:36"/>
  </r>
  <r>
    <s v="R Miguel Fernandes"/>
    <s v="R Idalina Cardoso"/>
    <s v="R Jose Pereira"/>
    <x v="394"/>
    <s v="Vespertino"/>
    <s v="Mensal"/>
    <n v="0.31378562499999996"/>
    <n v="5.3676159000000001E-2"/>
    <d v="1899-12-30T14:58:13"/>
  </r>
  <r>
    <s v="R Miguel Ferreira de Melo"/>
    <s v="Av dos Sertanistas"/>
    <s v="R Miguel Lobo"/>
    <x v="148"/>
    <s v="Vespertino"/>
    <s v="Mensal"/>
    <n v="0.94187816299999993"/>
    <n v="0.15574153099999999"/>
    <d v="1899-12-30T18:57:19"/>
  </r>
  <r>
    <s v="R Miguel Ferreira de Melo"/>
    <s v="R Miguel Lobo"/>
    <s v="R Joao Bernal"/>
    <x v="148"/>
    <s v="Vespertino"/>
    <s v="Mensal"/>
    <n v="0.94187816299999993"/>
    <n v="1.9696899E-2"/>
    <d v="1899-12-30T18:58:42"/>
  </r>
  <r>
    <s v="R Miguel Ferreira de Melo"/>
    <s v="R Joao Bernal"/>
    <s v="R Jeronimo Alves"/>
    <x v="148"/>
    <s v="Vespertino"/>
    <s v="Mensal"/>
    <n v="0.94187816299999993"/>
    <n v="0.24546989399999999"/>
    <d v="1899-12-30T19:15:53"/>
  </r>
  <r>
    <s v="R Miguel Ferreira de Melo"/>
    <s v="R Jeronimo Alves"/>
    <s v="Vla Cinco"/>
    <x v="148"/>
    <s v="Vespertino"/>
    <s v="Mensal"/>
    <n v="0.94187816299999993"/>
    <n v="3.2785511000000003E-2"/>
    <d v="1899-12-30T19:18:11"/>
  </r>
  <r>
    <s v="R Miguel Ferreira de Melo"/>
    <s v="Vla Cinco"/>
    <s v="R Pe Jacinto de Carvalhais"/>
    <x v="148"/>
    <s v="Vespertino"/>
    <s v="Mensal"/>
    <n v="0.94187816299999993"/>
    <n v="8.1487169999999998E-3"/>
    <d v="1899-12-30T19:18:45"/>
  </r>
  <r>
    <s v="R Miguel Ferreira de Melo"/>
    <s v="R Pe Jacinto de Carvalhais"/>
    <s v="R Jorge Carlos de Almeida"/>
    <x v="148"/>
    <s v="Vespertino"/>
    <s v="Mensal"/>
    <n v="0.94187816299999993"/>
    <n v="7.5898796000000004E-2"/>
    <d v="1899-12-30T19:24:04"/>
  </r>
  <r>
    <s v="R Miguel Ferreira de Melo"/>
    <s v="R Jorge Carlos de Almeida"/>
    <s v="R Domingos Cabral"/>
    <x v="148"/>
    <s v="Vespertino"/>
    <s v="Mensal"/>
    <n v="0.94187816299999993"/>
    <n v="9.4214416999999995E-2"/>
    <d v="1899-12-30T19:30:40"/>
  </r>
  <r>
    <s v="R Miguel Ferreira de Melo"/>
    <s v="R Domingos Cabral"/>
    <s v="R Jose de Sa e Arruda"/>
    <x v="148"/>
    <s v="Vespertino"/>
    <s v="Mensal"/>
    <n v="0.94187816299999993"/>
    <n v="3.0015515999999999E-2"/>
    <d v="1899-12-30T19:32:46"/>
  </r>
  <r>
    <s v="R Miguel Ferreira de Melo"/>
    <s v="R Jose de Sa e Arruda"/>
    <s v="Vla Oito"/>
    <x v="148"/>
    <s v="Vespertino"/>
    <s v="Mensal"/>
    <n v="0.94187816299999993"/>
    <n v="3.2493796999999998E-2"/>
    <d v="1899-12-30T19:35:02"/>
  </r>
  <r>
    <s v="R Miguel Ferreira de Melo"/>
    <s v="Vla Oito"/>
    <s v="R Cd de Ericeira"/>
    <x v="148"/>
    <s v="Vespertino"/>
    <s v="Mensal"/>
    <n v="0.94187816299999993"/>
    <n v="0.155653503"/>
    <d v="1899-12-30T19:45:56"/>
  </r>
  <r>
    <s v="R Miguel Ferreira de Melo"/>
    <s v="R Cd de Ericeira"/>
    <s v="R Jose de Sa e Arruda"/>
    <x v="148"/>
    <s v="Vespertino"/>
    <s v="Mensal"/>
    <n v="0.94187816299999993"/>
    <n v="2.2460869000000001E-2"/>
    <d v="1899-12-30T19:47:31"/>
  </r>
  <r>
    <s v="R Miguel Ferreira de Melo"/>
    <s v="R Jose de Sa e Arruda"/>
    <s v="R Estevao Raposo"/>
    <x v="148"/>
    <s v="Vespertino"/>
    <s v="Mensal"/>
    <n v="0.94187816299999993"/>
    <n v="5.1116459000000003E-2"/>
    <d v="1899-12-30T19:51:06"/>
  </r>
  <r>
    <s v="R Miguel Ferreira de Melo"/>
    <s v="R Estevao Raposo"/>
    <s v="R D Mateus de Abreu Pereira"/>
    <x v="148"/>
    <s v="Vespertino"/>
    <s v="Mensal"/>
    <n v="0.94187816299999993"/>
    <n v="1.8182252999999999E-2"/>
    <d v="1899-12-30T19:52:22"/>
  </r>
  <r>
    <s v="R Miguel Goncalves Oliveira"/>
    <s v="R Antonio da Silva Herdeiro"/>
    <s v="R Antonio Fernandes Barros"/>
    <x v="326"/>
    <s v="Vespertino"/>
    <s v="Mensal"/>
    <n v="7.7858386999999987E-2"/>
    <n v="2.6379789000000001E-2"/>
    <d v="1899-12-30T19:06:07"/>
  </r>
  <r>
    <s v="R Miguel Goncalves Oliveira"/>
    <s v="R Antonio Fernandes Barros"/>
    <s v="R Manuel Alves Jorge"/>
    <x v="326"/>
    <s v="Vespertino"/>
    <s v="Mensal"/>
    <n v="7.7858386999999987E-2"/>
    <n v="2.5338376999999999E-2"/>
    <d v="1899-12-30T19:07:50"/>
  </r>
  <r>
    <s v="R Miguel Goncalves Oliveira"/>
    <s v="R Manuel Alves Jorge"/>
    <s v="R Manuel Rodrigues Graca"/>
    <x v="326"/>
    <s v="Vespertino"/>
    <s v="Mensal"/>
    <n v="7.7858386999999987E-2"/>
    <n v="2.6140221000000002E-2"/>
    <d v="1899-12-30T19:09:36"/>
  </r>
  <r>
    <s v="R Miguel Guerra"/>
    <s v="R Monesia"/>
    <s v="Av Alziro Zarur"/>
    <x v="57"/>
    <s v="Matutino"/>
    <s v="Mensal"/>
    <n v="0.23371441700000001"/>
    <n v="0.23371441700000001"/>
    <d v="1899-12-30T12:54:21"/>
  </r>
  <r>
    <s v="R Miguel Gustavo"/>
    <s v="Av Marginal do Oratorio"/>
    <s v="(Próprio Logradouro/Trecho) R Miguel Gustavo"/>
    <x v="126"/>
    <s v="Matutino"/>
    <s v="Mensal"/>
    <n v="6.0267325999999996E-2"/>
    <n v="6.0267326000000003E-2"/>
    <d v="1899-12-30T13:06:18"/>
  </r>
  <r>
    <s v="R Miguel Jabur"/>
    <s v="R S Roque"/>
    <s v="R Vitoria Jabur"/>
    <x v="368"/>
    <s v="Matutino"/>
    <s v="Mensal"/>
    <n v="8.8016417999999999E-2"/>
    <n v="8.8016417999999999E-2"/>
    <d v="1899-12-30T12:59:39"/>
  </r>
  <r>
    <s v="R Miguel Joao de Castro"/>
    <s v="R Moises de Corena"/>
    <s v="R Dante Alderigo"/>
    <x v="243"/>
    <s v="Vespertino"/>
    <s v="Mensal"/>
    <n v="0.16505577099999999"/>
    <n v="0.16505577099999999"/>
    <d v="1899-12-30T18:35:42"/>
  </r>
  <r>
    <s v="R Miguel Langone"/>
    <s v="R Dr Rodrigo Pereira Barreto"/>
    <s v="R Louvacoes"/>
    <x v="395"/>
    <s v="Vespertino"/>
    <s v="Mensal"/>
    <n v="0.461405224"/>
    <n v="5.7952332000000002E-2"/>
    <d v="1899-12-30T17:37:54"/>
  </r>
  <r>
    <s v="R Miguel Langone"/>
    <s v="R Louvacoes"/>
    <s v="R Prf Leonidio Allegreti"/>
    <x v="395"/>
    <s v="Vespertino"/>
    <s v="Mensal"/>
    <n v="0.461405224"/>
    <n v="5.5318026999999999E-2"/>
    <d v="1899-12-30T17:41:37"/>
  </r>
  <r>
    <s v="R Miguel Langone"/>
    <s v="R Prf Leonidio Allegreti"/>
    <s v="R Dona Maria de Camargo"/>
    <x v="395"/>
    <s v="Vespertino"/>
    <s v="Mensal"/>
    <n v="0.461405224"/>
    <n v="0.114983208"/>
    <d v="1899-12-30T17:49:19"/>
  </r>
  <r>
    <s v="R Miguel Langone"/>
    <s v="R Dona Maria de Camargo"/>
    <s v="R Alvaro de Mendonca"/>
    <x v="395"/>
    <s v="Vespertino"/>
    <s v="Mensal"/>
    <n v="0.461405224"/>
    <n v="0.116596771"/>
    <d v="1899-12-30T17:57:07"/>
  </r>
  <r>
    <s v="R Miguel Langone"/>
    <s v="R Alvaro de Mendonca"/>
    <s v="R Eng Villares da Silva"/>
    <x v="395"/>
    <s v="Vespertino"/>
    <s v="Mensal"/>
    <n v="0.461405224"/>
    <n v="0.116554886"/>
    <d v="1899-12-30T18:04:56"/>
  </r>
  <r>
    <s v="R Miguel Martins Lisboa"/>
    <s v="R Mario Vilares Barbosa"/>
    <s v="(Próprio Logradouro/Trecho) R Miguel Martins Lisboa"/>
    <x v="401"/>
    <s v="Matutino"/>
    <s v="Mensal"/>
    <n v="0.457076486"/>
    <n v="0.241458115"/>
    <d v="1899-12-30T12:44:18"/>
  </r>
  <r>
    <s v="R Miguel Martins Lisboa"/>
    <s v="R Mario Vilares Barbosa"/>
    <s v="R Lourenco da Rocha"/>
    <x v="401"/>
    <s v="Matutino"/>
    <s v="Mensal"/>
    <n v="0.457076486"/>
    <n v="8.2937416E-2"/>
    <d v="1899-12-30T12:49:11"/>
  </r>
  <r>
    <s v="R Miguel Martins Lisboa"/>
    <s v="R Lourenco da Rocha"/>
    <s v="R Raimundo Monte Santo"/>
    <x v="401"/>
    <s v="Matutino"/>
    <s v="Mensal"/>
    <n v="0.457076486"/>
    <n v="1.1683312E-2"/>
    <d v="1899-12-30T12:49:53"/>
  </r>
  <r>
    <s v="R Miguel Martins Lisboa"/>
    <s v="R Raimundo Monte Santo"/>
    <s v="Av Claudio da Costa"/>
    <x v="401"/>
    <s v="Matutino"/>
    <s v="Mensal"/>
    <n v="0.457076486"/>
    <n v="0.120997643"/>
    <d v="1899-12-30T12:57:01"/>
  </r>
  <r>
    <s v="R Miguel Mascarenhas"/>
    <s v="R Odilia Bonfim Melo"/>
    <s v="R Astoria"/>
    <x v="179"/>
    <s v="Matutino"/>
    <s v="Mensal"/>
    <n v="0.25038379699999996"/>
    <n v="7.9308891000000006E-2"/>
    <d v="1899-12-30T13:10:08"/>
  </r>
  <r>
    <s v="R Miguel Mascarenhas"/>
    <s v="R Astoria"/>
    <s v="R Digitalis"/>
    <x v="179"/>
    <s v="Matutino"/>
    <s v="Mensal"/>
    <n v="0.25038379699999996"/>
    <n v="8.5428092999999997E-2"/>
    <d v="1899-12-30T13:15:52"/>
  </r>
  <r>
    <s v="R Miguel Mascarenhas"/>
    <s v="R Digitalis"/>
    <s v="R Vitalino dos Santos"/>
    <x v="179"/>
    <s v="Matutino"/>
    <s v="Mensal"/>
    <n v="0.25038379699999996"/>
    <n v="8.5646812000000003E-2"/>
    <d v="1899-12-30T13:21:38"/>
  </r>
  <r>
    <s v="R Miguel Miranda"/>
    <s v="Vla Trinta"/>
    <s v="(Próprio Logradouro/Trecho) R Miguel Miranda"/>
    <x v="275"/>
    <s v="Vespertino"/>
    <s v="Mensal"/>
    <n v="0.23813002800000002"/>
    <n v="0.157547668"/>
    <d v="1899-12-30T19:56:37"/>
  </r>
  <r>
    <s v="R Miguel Miranda"/>
    <s v="R Coruqueamas"/>
    <s v="(Próprio Logradouro/Trecho) R Miguel Miranda"/>
    <x v="364"/>
    <s v="Vespertino"/>
    <s v="Mensal"/>
    <n v="0.23813002800000002"/>
    <n v="3.9892737999999997E-2"/>
    <d v="1899-12-30T19:08:11"/>
  </r>
  <r>
    <s v="R Miguel Miranda"/>
    <s v="R Coruqueamas"/>
    <s v="(Próprio Logradouro/Trecho) R Miguel Miranda"/>
    <x v="364"/>
    <s v="Vespertino"/>
    <s v="Mensal"/>
    <n v="0.23813002800000002"/>
    <n v="4.0689621000000002E-2"/>
    <d v="1899-12-30T19:10:50"/>
  </r>
  <r>
    <s v="R Miguel Novais"/>
    <s v="R Gildo Lao"/>
    <s v="Tv Miguel Novais"/>
    <x v="15"/>
    <s v="Matutino"/>
    <s v="Mensal"/>
    <n v="0.21507631699999999"/>
    <n v="7.9720191999999995E-2"/>
    <d v="1899-12-30T13:41:47"/>
  </r>
  <r>
    <s v="R Miguel Novais"/>
    <s v="Tv Miguel Novais"/>
    <s v="Pc Rodolfo Amoedo"/>
    <x v="15"/>
    <s v="Matutino"/>
    <s v="Mensal"/>
    <n v="0.21507631699999999"/>
    <n v="6.8708900000000003E-2"/>
    <d v="1899-12-30T13:45:57"/>
  </r>
  <r>
    <s v="R Miguel Novais"/>
    <s v="Av Joao Batista de Oliveira"/>
    <s v="R Gildo Lao"/>
    <x v="15"/>
    <s v="Matutino"/>
    <s v="Mensal"/>
    <n v="0.21507631699999999"/>
    <n v="6.6647224000000005E-2"/>
    <d v="1899-12-30T13:49:59"/>
  </r>
  <r>
    <s v="R Miguel Rachid"/>
    <s v="R Shobee Kumagai"/>
    <s v="(Próprio Logradouro/Trecho) R Miguel Rachid"/>
    <x v="237"/>
    <s v="Matutino"/>
    <s v="Mensal"/>
    <n v="1.0436327300000001"/>
    <n v="8.868496E-3"/>
    <d v="1899-12-30T12:04:41"/>
  </r>
  <r>
    <s v="R Miguel Rachid"/>
    <s v="R Shobee Kumagai"/>
    <s v="R Particular"/>
    <x v="237"/>
    <s v="Matutino"/>
    <s v="Mensal"/>
    <n v="1.0436327300000001"/>
    <n v="2.1781128E-2"/>
    <d v="1899-12-30T12:06:10"/>
  </r>
  <r>
    <s v="R Miguel Rachid"/>
    <s v="R Particular"/>
    <s v="R Anaz de Paula Machado"/>
    <x v="237"/>
    <s v="Matutino"/>
    <s v="Mensal"/>
    <n v="1.0436327300000001"/>
    <n v="0.12634229999999999"/>
    <d v="1899-12-30T12:14:47"/>
  </r>
  <r>
    <s v="R Miguel Rachid"/>
    <s v="R Anaz de Paula Machado"/>
    <s v="R Francisco da Silva"/>
    <x v="237"/>
    <s v="Matutino"/>
    <s v="Mensal"/>
    <n v="1.0436327300000001"/>
    <n v="5.2459534000000002E-2"/>
    <d v="1899-12-30T12:18:22"/>
  </r>
  <r>
    <s v="R Miguel Rachid"/>
    <s v="R Francisco da Silva"/>
    <s v="R Antonio Jose de Medeiros"/>
    <x v="237"/>
    <s v="Matutino"/>
    <s v="Mensal"/>
    <n v="1.0436327300000001"/>
    <n v="0.122591492"/>
    <d v="1899-12-30T12:26:44"/>
  </r>
  <r>
    <s v="R Miguel Rachid"/>
    <s v="R Antonio Jose de Medeiros"/>
    <s v="R Francisco Matias da Silva"/>
    <x v="237"/>
    <s v="Matutino"/>
    <s v="Mensal"/>
    <n v="1.0436327300000001"/>
    <n v="4.6391478999999999E-2"/>
    <d v="1899-12-30T12:29:54"/>
  </r>
  <r>
    <s v="R Miguel Rachid"/>
    <s v="R Francisco Matias da Silva"/>
    <s v="R Gumercindo de Paula Machado"/>
    <x v="237"/>
    <s v="Matutino"/>
    <s v="Mensal"/>
    <n v="1.0436327300000001"/>
    <n v="6.8962447999999996E-2"/>
    <d v="1899-12-30T12:34:36"/>
  </r>
  <r>
    <s v="R Miguel Rachid"/>
    <s v="R Gumercindo de Paula Machado"/>
    <s v="R Jose de Ricci"/>
    <x v="237"/>
    <s v="Matutino"/>
    <s v="Mensal"/>
    <n v="1.0436327300000001"/>
    <n v="6.7164635E-2"/>
    <d v="1899-12-30T12:39:11"/>
  </r>
  <r>
    <s v="R Miguel Rachid"/>
    <s v="R Jose de Ricci"/>
    <s v="R Alicinha"/>
    <x v="237"/>
    <s v="Matutino"/>
    <s v="Mensal"/>
    <n v="1.0436327300000001"/>
    <n v="0.10639507300000001"/>
    <d v="1899-12-30T12:46:27"/>
  </r>
  <r>
    <s v="R Miguel Rachid"/>
    <s v="R Alicinha"/>
    <s v="R Antonio Pereira Simoes"/>
    <x v="237"/>
    <s v="Matutino"/>
    <s v="Mensal"/>
    <n v="1.0436327300000001"/>
    <n v="7.1989464000000003E-2"/>
    <d v="1899-12-30T12:51:22"/>
  </r>
  <r>
    <s v="R Miguel Rachid"/>
    <s v="R Antonio Pereira Simoes"/>
    <s v="R Francisco Antonio Miranda"/>
    <x v="237"/>
    <s v="Matutino"/>
    <s v="Mensal"/>
    <n v="1.0436327300000001"/>
    <n v="0.10407957499999999"/>
    <d v="1899-12-30T12:58:28"/>
  </r>
  <r>
    <s v="R Miguel Rachid"/>
    <s v="R Francisco Antonio Miranda"/>
    <s v="R Abel Tavares"/>
    <x v="237"/>
    <s v="Matutino"/>
    <s v="Mensal"/>
    <n v="1.0436327300000001"/>
    <n v="0.10997478500000001"/>
    <d v="1899-12-30T13:05:58"/>
  </r>
  <r>
    <s v="R Miguel Rachid"/>
    <s v="R Abel Tavares"/>
    <s v="R Victoria Simionato"/>
    <x v="237"/>
    <s v="Matutino"/>
    <s v="Mensal"/>
    <n v="1.0436327300000001"/>
    <n v="3.2285213E-2"/>
    <d v="1899-12-30T13:08:11"/>
  </r>
  <r>
    <s v="R Miguel Rachid"/>
    <s v="R Victoria Simionato"/>
    <s v="Av Duilio Lenarduzzi"/>
    <x v="237"/>
    <s v="Matutino"/>
    <s v="Mensal"/>
    <n v="1.0436327300000001"/>
    <n v="1.7385716999999998E-2"/>
    <d v="1899-12-30T13:09:22"/>
  </r>
  <r>
    <s v="R Miguel Rachid"/>
    <s v="Av Duilio Lenarduzzi"/>
    <s v="R Abel Tavares"/>
    <x v="237"/>
    <s v="Matutino"/>
    <s v="Mensal"/>
    <n v="1.0436327300000001"/>
    <n v="2.9279370999999998E-2"/>
    <d v="1899-12-30T13:11:22"/>
  </r>
  <r>
    <s v="R Miguel Rachid"/>
    <s v="Av Paranagua"/>
    <s v="(Próprio Logradouro/Trecho) R Miguel Rachid"/>
    <x v="94"/>
    <s v="Matutino"/>
    <s v="Mensal"/>
    <n v="1.0436327300000001"/>
    <n v="3.1110292000000001E-2"/>
    <d v="1899-12-30T13:06:16"/>
  </r>
  <r>
    <s v="R Miguel Rachid"/>
    <s v="Av Paranagua"/>
    <s v="(Próprio Logradouro/Trecho) R Miguel Rachid"/>
    <x v="94"/>
    <s v="Matutino"/>
    <s v="Mensal"/>
    <n v="1.0436327300000001"/>
    <n v="2.6571732000000001E-2"/>
    <d v="1899-12-30T13:08:47"/>
  </r>
  <r>
    <s v="R Miguel Sanches"/>
    <s v="R Aguiar Lobo"/>
    <s v="R Belchior Carrasco"/>
    <x v="359"/>
    <s v="Matutino"/>
    <s v="Mensal"/>
    <n v="0.18582172399999999"/>
    <n v="9.3375220999999994E-2"/>
    <d v="1899-12-30T13:41:36"/>
  </r>
  <r>
    <s v="R Miguel Sanches"/>
    <s v="R Belchior Carrasco"/>
    <s v="(Próprio Logradouro/Trecho) R Miguel Sanches"/>
    <x v="359"/>
    <s v="Matutino"/>
    <s v="Mensal"/>
    <n v="0.18582172399999999"/>
    <n v="9.2446502999999999E-2"/>
    <d v="1899-12-30T13:48:24"/>
  </r>
  <r>
    <s v="R Miguel Soares de Leao"/>
    <s v="R Maria Amelia de Assuncao"/>
    <s v="Tv Paulo Jose Arruda"/>
    <x v="118"/>
    <s v="Matutino"/>
    <s v="Mensal"/>
    <n v="0.26847222900000001"/>
    <n v="0.16286726400000001"/>
    <d v="1899-12-30T12:58:48"/>
  </r>
  <r>
    <s v="R Miguel Soares de Leao"/>
    <s v="Tv Paulo Jose Arruda"/>
    <s v="R Baltazar Barroso"/>
    <x v="118"/>
    <s v="Matutino"/>
    <s v="Mensal"/>
    <n v="0.26847222900000001"/>
    <n v="0.105604965"/>
    <d v="1899-12-30T13:05:28"/>
  </r>
  <r>
    <s v="R Miguel Terradellas"/>
    <s v="R Carlo Mannelli"/>
    <s v="R Pe Nildo do Amaral Jr"/>
    <x v="365"/>
    <s v="Matutino"/>
    <s v="Mensal"/>
    <n v="0.10143144200000001"/>
    <n v="0.101431442"/>
    <d v="1899-12-30T12:39:15"/>
  </r>
  <r>
    <s v="R Milagre dos Peixes"/>
    <s v="Tv Doze Anos"/>
    <s v="R Cap da Meia Noite"/>
    <x v="282"/>
    <s v="Vespertino"/>
    <s v="Mensal"/>
    <n v="1.582697547"/>
    <n v="0.14652067599999999"/>
    <d v="1899-12-30T20:07:21"/>
  </r>
  <r>
    <s v="R Milagre dos Peixes"/>
    <s v="R Cap da Meia Noite"/>
    <s v="R Cancao do Sonho Bom"/>
    <x v="282"/>
    <s v="Vespertino"/>
    <s v="Mensal"/>
    <n v="1.582697547"/>
    <n v="0.102159607"/>
    <d v="1899-12-30T20:14:25"/>
  </r>
  <r>
    <s v="R Milagre dos Peixes"/>
    <s v="R Cancao do Sonho Bom"/>
    <s v="R Caminhos de Minas"/>
    <x v="282"/>
    <s v="Vespertino"/>
    <s v="Mensal"/>
    <n v="1.582697547"/>
    <n v="5.0024463999999998E-2"/>
    <d v="1899-12-30T20:17:52"/>
  </r>
  <r>
    <s v="R Milagre dos Peixes"/>
    <s v="R Caminhos de Minas"/>
    <s v="R Mario Ferraz de Souza"/>
    <x v="282"/>
    <s v="Vespertino"/>
    <s v="Mensal"/>
    <n v="1.582697547"/>
    <n v="3.3155918E-2"/>
    <d v="1899-12-30T20:20:10"/>
  </r>
  <r>
    <s v="R Milagre dos Peixes"/>
    <s v="R Nova Guaianazes"/>
    <s v="Tv Doze Anos"/>
    <x v="244"/>
    <s v="Vespertino"/>
    <s v="Mensal"/>
    <n v="1.582697547"/>
    <n v="0.15517840599999999"/>
    <d v="1899-12-30T19:11:19"/>
  </r>
  <r>
    <s v="R Milagre dos Peixes"/>
    <s v="R Mario Ferraz de Souza"/>
    <s v="R Cadernos de Viagem"/>
    <x v="244"/>
    <s v="Vespertino"/>
    <s v="Mensal"/>
    <n v="1.582697547"/>
    <n v="2.6278817999999999E-2"/>
    <d v="1899-12-30T19:13:05"/>
  </r>
  <r>
    <s v="R Milagre dos Peixes"/>
    <s v="R Cadernos de Viagem"/>
    <s v="R Cabocla da Lua Nova"/>
    <x v="244"/>
    <s v="Vespertino"/>
    <s v="Mensal"/>
    <n v="1.582697547"/>
    <n v="6.1109192E-2"/>
    <d v="1899-12-30T19:17:12"/>
  </r>
  <r>
    <s v="R Milagre dos Peixes"/>
    <s v="R Cabocla da Lua Nova"/>
    <s v="R Brasil Nativo"/>
    <x v="244"/>
    <s v="Vespertino"/>
    <s v="Mensal"/>
    <n v="1.582697547"/>
    <n v="6.2389591000000001E-2"/>
    <d v="1899-12-30T19:21:23"/>
  </r>
  <r>
    <s v="R Milagre dos Peixes"/>
    <s v="R Brasil Nativo"/>
    <s v="R Barqueiro de Vela"/>
    <x v="244"/>
    <s v="Vespertino"/>
    <s v="Mensal"/>
    <n v="1.582697547"/>
    <n v="5.7803707000000003E-2"/>
    <d v="1899-12-30T19:25:16"/>
  </r>
  <r>
    <s v="R Milagre dos Peixes"/>
    <s v="R Barqueiro de Vela"/>
    <s v="Tv Danca das Luzes"/>
    <x v="244"/>
    <s v="Vespertino"/>
    <s v="Mensal"/>
    <n v="1.582697547"/>
    <n v="0.191918793"/>
    <d v="1899-12-30T19:38:11"/>
  </r>
  <r>
    <s v="R Milagre dos Peixes"/>
    <s v="Tv Danca das Luzes"/>
    <s v="R Areia da Ampulheta"/>
    <x v="244"/>
    <s v="Vespertino"/>
    <s v="Mensal"/>
    <n v="1.582697547"/>
    <n v="0.270207947"/>
    <d v="1899-12-30T19:56:21"/>
  </r>
  <r>
    <s v="R Milagre dos Peixes"/>
    <s v="R Areia da Ampulheta"/>
    <s v="(Próprio Logradouro/Trecho) R Milagre dos Peixes"/>
    <x v="244"/>
    <s v="Vespertino"/>
    <s v="Mensal"/>
    <n v="1.582697547"/>
    <n v="5.1912128000000002E-2"/>
    <d v="1899-12-30T19:59:50"/>
  </r>
  <r>
    <s v="R Milagre dos Peixes"/>
    <s v="R Ave de Prata"/>
    <s v="(Próprio Logradouro/Trecho) R Milagre dos Peixes"/>
    <x v="244"/>
    <s v="Vespertino"/>
    <s v="Mensal"/>
    <n v="1.582697547"/>
    <n v="0.11512999"/>
    <d v="1899-12-30T20:07:34"/>
  </r>
  <r>
    <s v="R Milagre dos Peixes"/>
    <s v="R Ave de Prata"/>
    <s v="Tv Danca das Luzes"/>
    <x v="244"/>
    <s v="Vespertino"/>
    <s v="Mensal"/>
    <n v="1.582697547"/>
    <n v="0.13086125200000001"/>
    <d v="1899-12-30T20:16:22"/>
  </r>
  <r>
    <s v="R Milagre dos Peixes"/>
    <s v="Tv Danca das Luzes"/>
    <s v="R Barqueiro de Vela"/>
    <x v="244"/>
    <s v="Vespertino"/>
    <s v="Mensal"/>
    <n v="1.582697547"/>
    <n v="0.114624275"/>
    <d v="1899-12-30T20:24:05"/>
  </r>
  <r>
    <s v="R Milton Cotrim Avelar"/>
    <s v="Av Alziro Zarur"/>
    <s v="R Sol do Tropico"/>
    <x v="58"/>
    <s v="Matutino"/>
    <s v="Mensal"/>
    <n v="0.27594534299999995"/>
    <n v="0.27594534300000001"/>
    <d v="1899-12-30T13:07:39"/>
  </r>
  <r>
    <s v="R Milton da Cruz"/>
    <s v="Av Sapopemba"/>
    <s v="R Guaiana Timbo"/>
    <x v="213"/>
    <s v="Matutino"/>
    <s v="Mensal"/>
    <n v="0.63841645200000008"/>
    <n v="6.9856666999999997E-2"/>
    <d v="1899-12-30T12:07:54"/>
  </r>
  <r>
    <s v="R Milton da Cruz"/>
    <s v="R Guaiana Timbo"/>
    <s v="R Flavio Tambellini"/>
    <x v="213"/>
    <s v="Matutino"/>
    <s v="Mensal"/>
    <n v="0.63841645200000008"/>
    <n v="5.9109066000000002E-2"/>
    <d v="1899-12-30T12:11:35"/>
  </r>
  <r>
    <s v="R Milton da Cruz"/>
    <s v="R Flavio Tambellini"/>
    <s v="R Guira Guainumbi"/>
    <x v="155"/>
    <s v="Matutino"/>
    <s v="Mensal"/>
    <n v="0.63841645200000008"/>
    <n v="0.155026413"/>
    <d v="1899-12-30T11:01:36"/>
  </r>
  <r>
    <s v="R Milton da Cruz"/>
    <s v="R Guira Guainumbi"/>
    <s v="Av Manuel Pimentel"/>
    <x v="155"/>
    <s v="Matutino"/>
    <s v="Mensal"/>
    <n v="0.63841645200000008"/>
    <n v="6.1361137000000003E-2"/>
    <d v="1899-12-30T11:06:01"/>
  </r>
  <r>
    <s v="R Milton da Cruz"/>
    <s v="Av Manuel Pimentel"/>
    <s v="R Potiquiquia"/>
    <x v="155"/>
    <s v="Matutino"/>
    <s v="Mensal"/>
    <n v="0.63841645200000008"/>
    <n v="7.1909264000000001E-2"/>
    <d v="1899-12-30T11:11:11"/>
  </r>
  <r>
    <s v="R Milton da Cruz"/>
    <s v="R Potiquiquia"/>
    <s v="R Flox"/>
    <x v="155"/>
    <s v="Matutino"/>
    <s v="Mensal"/>
    <n v="0.63841645200000008"/>
    <n v="5.8252136000000003E-2"/>
    <d v="1899-12-30T11:15:23"/>
  </r>
  <r>
    <s v="R Milton da Cruz"/>
    <s v="R Flox"/>
    <s v="R Iacape"/>
    <x v="155"/>
    <s v="Matutino"/>
    <s v="Mensal"/>
    <n v="0.63841645200000008"/>
    <n v="1.2097210000000001E-2"/>
    <d v="1899-12-30T11:16:15"/>
  </r>
  <r>
    <s v="R Milton da Cruz"/>
    <s v="R Iacape"/>
    <s v="R Sirim"/>
    <x v="155"/>
    <s v="Matutino"/>
    <s v="Mensal"/>
    <n v="0.63841645200000008"/>
    <n v="4.6551052000000002E-2"/>
    <d v="1899-12-30T11:19:36"/>
  </r>
  <r>
    <s v="R Milton da Cruz"/>
    <s v="R Sirim"/>
    <s v="R Quilombolas"/>
    <x v="155"/>
    <s v="Matutino"/>
    <s v="Mensal"/>
    <n v="0.63841645200000008"/>
    <n v="1.5416836999999999E-2"/>
    <d v="1899-12-30T11:20:42"/>
  </r>
  <r>
    <s v="R Milton da Cruz"/>
    <s v="R Quilombolas"/>
    <s v="R Alba Coreta"/>
    <x v="155"/>
    <s v="Matutino"/>
    <s v="Mensal"/>
    <n v="0.63841645200000008"/>
    <n v="8.8836670000000006E-2"/>
    <d v="1899-12-30T11:27:06"/>
  </r>
  <r>
    <s v="R Milton Dionisio de Medeiros"/>
    <s v="R Pe Thomaz Joseph Shea"/>
    <s v="Vla R Milton Dionisio de Medeiros"/>
    <x v="351"/>
    <s v="Vespertino"/>
    <s v="Mensal"/>
    <n v="0.12701014699999999"/>
    <n v="8.3347960999999998E-2"/>
    <d v="1899-12-30T17:09:49"/>
  </r>
  <r>
    <s v="R Milton Dionisio de Medeiros"/>
    <s v="Vla R Milton Dionisio de Medeiros"/>
    <s v="R Abel Tavares"/>
    <x v="351"/>
    <s v="Vespertino"/>
    <s v="Mensal"/>
    <n v="0.12701014699999999"/>
    <n v="4.3662185999999999E-2"/>
    <d v="1899-12-30T17:12:33"/>
  </r>
  <r>
    <s v="R Milton Jose Doroteu Machado"/>
    <s v="R Lauro Azevedo Oliveira"/>
    <s v="R Noel Jose da Silva"/>
    <x v="318"/>
    <s v="Vespertino"/>
    <s v="Mensal"/>
    <n v="0.101097229"/>
    <n v="0.101097229"/>
    <d v="1899-12-30T18:52:17"/>
  </r>
  <r>
    <s v="R Milton Magalhaes"/>
    <s v="R Tiago Ferreira"/>
    <s v="R Irineu Bonardi"/>
    <x v="68"/>
    <s v="Vespertino"/>
    <s v="Mensal"/>
    <n v="0.41559700799999999"/>
    <n v="9.7361580000000003E-2"/>
    <d v="1899-12-30T17:04:48"/>
  </r>
  <r>
    <s v="R Milton Magalhaes"/>
    <s v="R Irineu Bonardi"/>
    <s v="R Antonia Geres"/>
    <x v="68"/>
    <s v="Vespertino"/>
    <s v="Mensal"/>
    <n v="0.41559700799999999"/>
    <n v="0.15394270299999999"/>
    <d v="1899-12-30T17:15:12"/>
  </r>
  <r>
    <s v="R Milton Magalhaes"/>
    <s v="R Antonia Geres"/>
    <s v="R Humberto Romani"/>
    <x v="68"/>
    <s v="Vespertino"/>
    <s v="Mensal"/>
    <n v="0.41559700799999999"/>
    <n v="0.164292725"/>
    <d v="1899-12-30T17:26:17"/>
  </r>
  <r>
    <s v="R Milton Vargas da Silva"/>
    <s v="Pc Antonio Prado"/>
    <s v="(Próprio Logradouro/Trecho) R Milton Vargas da Silva"/>
    <x v="346"/>
    <s v="Vespertino"/>
    <s v="Mensal"/>
    <n v="0.102297585"/>
    <n v="0.102297585"/>
    <d v="1899-12-30T18:39:47"/>
  </r>
  <r>
    <s v="R Mimas"/>
    <s v="R Rhea"/>
    <s v="Vla Dois"/>
    <x v="431"/>
    <s v="Vespertino"/>
    <s v="Mensal"/>
    <n v="0.24755772099999998"/>
    <n v="7.5572898999999999E-2"/>
    <d v="1899-12-30T17:27:01"/>
  </r>
  <r>
    <s v="R Mimas"/>
    <s v="Vla Dois"/>
    <s v="R Tetis"/>
    <x v="431"/>
    <s v="Vespertino"/>
    <s v="Mensal"/>
    <n v="0.24755772099999998"/>
    <n v="8.7817443999999995E-2"/>
    <d v="1899-12-30T17:32:54"/>
  </r>
  <r>
    <s v="R Mimas"/>
    <s v="R Tetis"/>
    <s v="Av Satelite"/>
    <x v="431"/>
    <s v="Vespertino"/>
    <s v="Mensal"/>
    <n v="0.24755772099999998"/>
    <n v="7.2286490999999994E-2"/>
    <d v="1899-12-30T17:37:45"/>
  </r>
  <r>
    <s v="R Mimas"/>
    <s v="Av Satelite"/>
    <s v="Vla Vinte e Tres"/>
    <x v="431"/>
    <s v="Vespertino"/>
    <s v="Mensal"/>
    <n v="0.24755772099999998"/>
    <n v="1.1880887E-2"/>
    <d v="1899-12-30T17:38:33"/>
  </r>
  <r>
    <s v="R Mimosaceas"/>
    <s v="R Francisco Antonio Meira"/>
    <s v="R Chapeu de Sol"/>
    <x v="421"/>
    <s v="Vespertino"/>
    <s v="Mensal"/>
    <n v="0.21092764999999999"/>
    <n v="6.5026520000000004E-2"/>
    <d v="1899-12-30T18:44:04"/>
  </r>
  <r>
    <s v="R Mimosaceas"/>
    <s v="R Chapeu de Sol"/>
    <s v="R Chorao Salgueiro"/>
    <x v="421"/>
    <s v="Vespertino"/>
    <s v="Mensal"/>
    <n v="0.21092764999999999"/>
    <n v="6.6365210999999993E-2"/>
    <d v="1899-12-30T18:48:40"/>
  </r>
  <r>
    <s v="R Mimosaceas"/>
    <s v="R Chorao Salgueiro"/>
    <s v="R Ponta da Pepetinga"/>
    <x v="421"/>
    <s v="Vespertino"/>
    <s v="Mensal"/>
    <n v="0.21092764999999999"/>
    <n v="7.9535918999999997E-2"/>
    <d v="1899-12-30T18:54:10"/>
  </r>
  <r>
    <s v="R Min Alcides Carneiro"/>
    <s v="R Urucuia"/>
    <s v="Tv Min Alcides Carneiro"/>
    <x v="79"/>
    <s v="Matutino"/>
    <s v="Mensal"/>
    <n v="0.35545944200000001"/>
    <n v="8.3754295000000006E-2"/>
    <d v="1899-12-30T11:03:55"/>
  </r>
  <r>
    <s v="R Min Alcides Carneiro"/>
    <s v="Tv Min Alcides Carneiro"/>
    <s v="R Mto Isaias Savio"/>
    <x v="79"/>
    <s v="Matutino"/>
    <s v="Mensal"/>
    <n v="0.35545944200000001"/>
    <n v="8.1726462999999999E-2"/>
    <d v="1899-12-30T11:09:43"/>
  </r>
  <r>
    <s v="R Min Alcides Carneiro"/>
    <s v="R Mto Isaias Savio"/>
    <s v="Vla Onze"/>
    <x v="79"/>
    <s v="Matutino"/>
    <s v="Mensal"/>
    <n v="0.35545944200000001"/>
    <n v="7.2796294999999997E-2"/>
    <d v="1899-12-30T11:14:52"/>
  </r>
  <r>
    <s v="R Min Alcides Carneiro"/>
    <s v="Vla Onze"/>
    <s v="R Cachoeira do Campo"/>
    <x v="79"/>
    <s v="Matutino"/>
    <s v="Mensal"/>
    <n v="0.35545944200000001"/>
    <n v="0.117182388"/>
    <d v="1899-12-30T11:23:10"/>
  </r>
  <r>
    <s v="R Min Apolonio Salles"/>
    <s v="R Gal Euryale de Jesus Zerbini"/>
    <s v="R Sen Nilo Coelho"/>
    <x v="240"/>
    <s v="Matutino"/>
    <s v="Mensal"/>
    <n v="1.3517633"/>
    <n v="0.14340968300000001"/>
    <d v="1899-12-30T12:57:09"/>
  </r>
  <r>
    <s v="R Min Apolonio Salles"/>
    <s v="R Sen Nilo Coelho"/>
    <s v="Vla Dezoito"/>
    <x v="240"/>
    <s v="Matutino"/>
    <s v="Mensal"/>
    <n v="1.3517633"/>
    <n v="0.149887085"/>
    <d v="1899-12-30T13:07:24"/>
  </r>
  <r>
    <s v="R Min Apolonio Salles"/>
    <s v="Vla Dezoito"/>
    <s v="Vla Dezenove"/>
    <x v="240"/>
    <s v="Matutino"/>
    <s v="Mensal"/>
    <n v="1.3517633"/>
    <n v="2.5547874000000002E-2"/>
    <d v="1899-12-30T13:09:09"/>
  </r>
  <r>
    <s v="R Min Apolonio Salles"/>
    <s v="Vla Dezenove"/>
    <s v="R Lola Montes"/>
    <x v="240"/>
    <s v="Matutino"/>
    <s v="Mensal"/>
    <n v="1.3517633"/>
    <n v="0.15386259499999999"/>
    <d v="1899-12-30T13:19:40"/>
  </r>
  <r>
    <s v="R Min Apolonio Salles"/>
    <s v="R Lola Montes"/>
    <s v="R Eugenia de Guerin"/>
    <x v="240"/>
    <s v="Matutino"/>
    <s v="Mensal"/>
    <n v="1.3517633"/>
    <n v="4.1556125999999999E-2"/>
    <d v="1899-12-30T13:22:30"/>
  </r>
  <r>
    <s v="R Min Apolonio Salles"/>
    <s v="R Eugenia de Guerin"/>
    <s v="R Bandeira do Sul"/>
    <x v="240"/>
    <s v="Matutino"/>
    <s v="Mensal"/>
    <n v="1.3517633"/>
    <n v="6.4033638000000004E-2"/>
    <d v="1899-12-30T13:26:53"/>
  </r>
  <r>
    <s v="R Min Apolonio Salles"/>
    <s v="R Bandeira do Sul"/>
    <s v="Vla Quarenta e Quatro"/>
    <x v="163"/>
    <s v="Matutino"/>
    <s v="Mensal"/>
    <n v="1.3517633"/>
    <n v="0.15234573400000001"/>
    <d v="1899-12-30T13:02:54"/>
  </r>
  <r>
    <s v="R Min Apolonio Salles"/>
    <s v="Vla Quarenta e Quatro"/>
    <s v="R Ettore Andreazza"/>
    <x v="163"/>
    <s v="Matutino"/>
    <s v="Mensal"/>
    <n v="1.3517633"/>
    <n v="0.15477317800000001"/>
    <d v="1899-12-30T13:13:32"/>
  </r>
  <r>
    <s v="R Min Apolonio Salles"/>
    <s v="R Ettore Andreazza"/>
    <s v="R Josefa Maria de Lima"/>
    <x v="163"/>
    <s v="Matutino"/>
    <s v="Mensal"/>
    <n v="1.3517633"/>
    <n v="6.9427146999999995E-2"/>
    <d v="1899-12-30T13:18:18"/>
  </r>
  <r>
    <s v="R Min Apolonio Salles"/>
    <s v="R Josefa Maria de Lima"/>
    <s v="Vla Quarenta e Seis"/>
    <x v="163"/>
    <s v="Matutino"/>
    <s v="Mensal"/>
    <n v="1.3517633"/>
    <n v="5.7389290000000003E-2"/>
    <d v="1899-12-30T13:22:15"/>
  </r>
  <r>
    <s v="R Min Apolonio Salles"/>
    <s v="Vla Quarenta e Seis"/>
    <s v="Vla Quarenta e Oito"/>
    <x v="163"/>
    <s v="Matutino"/>
    <s v="Mensal"/>
    <n v="1.3517633"/>
    <n v="0.105887596"/>
    <d v="1899-12-30T13:29:32"/>
  </r>
  <r>
    <s v="R Min Apolonio Salles"/>
    <s v="Vla Quarenta e Oito"/>
    <s v="R Boa Familia"/>
    <x v="163"/>
    <s v="Matutino"/>
    <s v="Mensal"/>
    <n v="1.3517633"/>
    <n v="9.1309035999999996E-2"/>
    <d v="1899-12-30T13:35:48"/>
  </r>
  <r>
    <s v="R Min Apolonio Salles"/>
    <s v="R Boa Familia"/>
    <s v="R Bandeira do Sul"/>
    <x v="163"/>
    <s v="Matutino"/>
    <s v="Mensal"/>
    <n v="1.3517633"/>
    <n v="2.1759218E-2"/>
    <d v="1899-12-30T13:37:18"/>
  </r>
  <r>
    <s v="R Min Apolonio Salles"/>
    <s v="R Bandeira do Sul"/>
    <s v="R Nazareno"/>
    <x v="163"/>
    <s v="Matutino"/>
    <s v="Mensal"/>
    <n v="1.3517633"/>
    <n v="4.9668648000000003E-2"/>
    <d v="1899-12-30T13:40:43"/>
  </r>
  <r>
    <s v="R Min Apolonio Salles"/>
    <s v="R Nazareno"/>
    <s v="Av Riacho dos Machados"/>
    <x v="163"/>
    <s v="Matutino"/>
    <s v="Mensal"/>
    <n v="1.3517633"/>
    <n v="7.0906456000000007E-2"/>
    <d v="1899-12-30T13:45:35"/>
  </r>
  <r>
    <s v="R Min Luis Sparano"/>
    <s v="R Muniz Gordilho"/>
    <s v="R Pascoal Dias"/>
    <x v="253"/>
    <s v="Vespertino"/>
    <s v="Mensal"/>
    <n v="0.7753819999999999"/>
    <n v="6.2081440000000002E-2"/>
    <d v="1899-12-30T18:00:22"/>
  </r>
  <r>
    <s v="R Min Luis Sparano"/>
    <s v="R Pascoal Dias"/>
    <s v="R Gastao de Almeida"/>
    <x v="253"/>
    <s v="Vespertino"/>
    <s v="Mensal"/>
    <n v="0.7753819999999999"/>
    <n v="0.107011223"/>
    <d v="1899-12-30T18:06:46"/>
  </r>
  <r>
    <s v="R Min Luis Sparano"/>
    <s v="R Gastao de Almeida"/>
    <s v="Vla Um"/>
    <x v="253"/>
    <s v="Vespertino"/>
    <s v="Mensal"/>
    <n v="0.7753819999999999"/>
    <n v="0.132200287"/>
    <d v="1899-12-30T18:14:40"/>
  </r>
  <r>
    <s v="R Min Luis Sparano"/>
    <s v="Vla Um"/>
    <s v="Av Adelia Chohfi"/>
    <x v="253"/>
    <s v="Vespertino"/>
    <s v="Mensal"/>
    <n v="0.7753819999999999"/>
    <n v="0.112776642"/>
    <d v="1899-12-30T18:21:24"/>
  </r>
  <r>
    <s v="R Min Luis Sparano"/>
    <s v="R Joao Baruel"/>
    <s v="R S Sergio"/>
    <x v="349"/>
    <s v="Vespertino"/>
    <s v="Mensal"/>
    <n v="0.7753819999999999"/>
    <n v="6.6105598000000002E-2"/>
    <d v="1899-12-30T18:28:36"/>
  </r>
  <r>
    <s v="R Min Luis Sparano"/>
    <s v="R S Sergio"/>
    <s v="R Ribeiro Duarte"/>
    <x v="349"/>
    <s v="Vespertino"/>
    <s v="Mensal"/>
    <n v="0.7753819999999999"/>
    <n v="6.5772551999999998E-2"/>
    <d v="1899-12-30T18:33:02"/>
  </r>
  <r>
    <s v="R Min Luis Sparano"/>
    <s v="R Ribeiro Duarte"/>
    <s v="R Liberato Barroso"/>
    <x v="349"/>
    <s v="Vespertino"/>
    <s v="Mensal"/>
    <n v="0.7753819999999999"/>
    <n v="7.5244178999999994E-2"/>
    <d v="1899-12-30T18:38:05"/>
  </r>
  <r>
    <s v="R Min Luis Sparano"/>
    <s v="R Liberato Barroso"/>
    <s v="R Pe Valeri"/>
    <x v="349"/>
    <s v="Vespertino"/>
    <s v="Mensal"/>
    <n v="0.7753819999999999"/>
    <n v="8.2086623999999997E-2"/>
    <d v="1899-12-30T18:43:37"/>
  </r>
  <r>
    <s v="R Min Luis Sparano"/>
    <s v="R Pe Valeri"/>
    <s v="R Muniz Gordilho"/>
    <x v="349"/>
    <s v="Vespertino"/>
    <s v="Mensal"/>
    <n v="0.7753819999999999"/>
    <n v="7.2103454999999997E-2"/>
    <d v="1899-12-30T18:48:28"/>
  </r>
  <r>
    <s v="R Min Modestino Deloy Gibson"/>
    <s v="R Jz de Fora"/>
    <s v="R Heraclito Odilon"/>
    <x v="291"/>
    <s v="Matutino"/>
    <s v="Mensal"/>
    <n v="0.34950319000000002"/>
    <n v="0.122421432"/>
    <d v="1899-12-30T12:01:56"/>
  </r>
  <r>
    <s v="R Min Modestino Deloy Gibson"/>
    <s v="R Heraclito Odilon"/>
    <s v="R Prf Bourhan Helou"/>
    <x v="291"/>
    <s v="Matutino"/>
    <s v="Mensal"/>
    <n v="0.34950319000000002"/>
    <n v="5.7668755000000002E-2"/>
    <d v="1899-12-30T12:05:44"/>
  </r>
  <r>
    <s v="R Min Modestino Deloy Gibson"/>
    <s v="R Prf Bourhan Helou"/>
    <s v="R Joao Bernardes"/>
    <x v="291"/>
    <s v="Matutino"/>
    <s v="Mensal"/>
    <n v="0.34950319000000002"/>
    <n v="5.8903747999999999E-2"/>
    <d v="1899-12-30T12:09:38"/>
  </r>
  <r>
    <s v="R Min Modestino Deloy Gibson"/>
    <s v="R Joao Bernardes"/>
    <s v="R Cleofas Beltran Silvente"/>
    <x v="291"/>
    <s v="Matutino"/>
    <s v="Mensal"/>
    <n v="0.34950319000000002"/>
    <n v="6.1770466000000003E-2"/>
    <d v="1899-12-30T12:13:42"/>
  </r>
  <r>
    <s v="R Min Modestino Deloy Gibson"/>
    <s v="R Cleofas Beltran Silvente"/>
    <s v="R Ciriaco Cardoso"/>
    <x v="291"/>
    <s v="Matutino"/>
    <s v="Mensal"/>
    <n v="0.34950319000000002"/>
    <n v="4.8738788999999998E-2"/>
    <d v="1899-12-30T12:16:56"/>
  </r>
  <r>
    <s v="R Minaretes"/>
    <s v="R Jose Victorino Pereira"/>
    <s v="R Argemil"/>
    <x v="429"/>
    <s v="Matutino"/>
    <s v="Mensal"/>
    <n v="0.14776419400000002"/>
    <n v="4.9437908000000003E-2"/>
    <d v="1899-12-30T11:01:24"/>
  </r>
  <r>
    <s v="R Minaretes"/>
    <s v="R Argemil"/>
    <s v="R Fregim"/>
    <x v="429"/>
    <s v="Matutino"/>
    <s v="Mensal"/>
    <n v="0.14776419400000002"/>
    <n v="4.9726719000000003E-2"/>
    <d v="1899-12-30T11:04:37"/>
  </r>
  <r>
    <s v="R Minaretes"/>
    <s v="R Fregim"/>
    <s v="R Manhufe"/>
    <x v="429"/>
    <s v="Matutino"/>
    <s v="Mensal"/>
    <n v="0.14776419400000002"/>
    <n v="4.8599567000000003E-2"/>
    <d v="1899-12-30T11:07:47"/>
  </r>
  <r>
    <s v="R Minas de Santa Fe"/>
    <s v="R Antonio Assuncao Ferreira"/>
    <s v="R Daniel de Carvalho"/>
    <x v="417"/>
    <s v="Vespertino"/>
    <s v="Mensal"/>
    <n v="0.44137978700000002"/>
    <n v="6.7847397000000004E-2"/>
    <d v="1899-12-30T18:42:23"/>
  </r>
  <r>
    <s v="R Minas de Santa Fe"/>
    <s v="R Daniel de Carvalho"/>
    <s v="R Jequirica"/>
    <x v="417"/>
    <s v="Vespertino"/>
    <s v="Mensal"/>
    <n v="0.44137978700000002"/>
    <n v="6.4986000000000002E-2"/>
    <d v="1899-12-30T18:46:01"/>
  </r>
  <r>
    <s v="R Minas de Santa Fe"/>
    <s v="R Jequirica"/>
    <s v="R Morro do Ouro"/>
    <x v="417"/>
    <s v="Vespertino"/>
    <s v="Mensal"/>
    <n v="0.44137978700000002"/>
    <n v="6.4900421E-2"/>
    <d v="1899-12-30T18:49:39"/>
  </r>
  <r>
    <s v="R Minas de Santa Fe"/>
    <s v="R Morro do Ouro"/>
    <s v="R Joao Lobo"/>
    <x v="417"/>
    <s v="Vespertino"/>
    <s v="Mensal"/>
    <n v="0.44137978700000002"/>
    <n v="0.12867867999999999"/>
    <d v="1899-12-30T18:56:50"/>
  </r>
  <r>
    <s v="R Minas de Santa Fe"/>
    <s v="R Joao Lobo"/>
    <s v="R Francisco de Melo Palheta"/>
    <x v="417"/>
    <s v="Vespertino"/>
    <s v="Mensal"/>
    <n v="0.44137978700000002"/>
    <n v="7.1831924000000005E-2"/>
    <d v="1899-12-30T19:00:51"/>
  </r>
  <r>
    <s v="R Minas de Santa Fe"/>
    <s v="R Francisco de Melo Palheta"/>
    <s v="R Francisco de Melo Palheta"/>
    <x v="417"/>
    <s v="Vespertino"/>
    <s v="Mensal"/>
    <n v="0.44137978700000002"/>
    <n v="4.3135365000000002E-2"/>
    <d v="1899-12-30T19:03:16"/>
  </r>
  <r>
    <s v="R Minduri"/>
    <s v="R Sto Antonio de Entre Rios"/>
    <s v="R Mendanha"/>
    <x v="181"/>
    <s v="Vespertino"/>
    <s v="Mensal"/>
    <n v="0.11240206899999999"/>
    <n v="8.0277663999999999E-2"/>
    <d v="1899-12-30T16:07:59"/>
  </r>
  <r>
    <s v="R Minha Cidade"/>
    <s v="R Estudantes da China"/>
    <s v="(Próprio Logradouro/Trecho) R Minha Cidade"/>
    <x v="250"/>
    <s v="Matutino"/>
    <s v="Mensal"/>
    <n v="0.10841391"/>
    <n v="0.10841391"/>
    <d v="1899-12-30T12:57:22"/>
  </r>
  <r>
    <s v="R Minori"/>
    <s v="Av Carlos Carneiro de Souza"/>
    <s v="R Cornelio de Arzao"/>
    <x v="111"/>
    <s v="Vespertino"/>
    <s v="Mensal"/>
    <n v="0.12715959900000001"/>
    <n v="0.12715959900000001"/>
    <d v="1899-12-30T19:54:53"/>
  </r>
  <r>
    <s v="R Minucio Felix"/>
    <s v="R Cardon"/>
    <s v="R Hamond"/>
    <x v="192"/>
    <s v="Matutino"/>
    <s v="Mensal"/>
    <n v="0.32367821500000005"/>
    <n v="5.2671448000000003E-2"/>
    <d v="1899-12-30T12:01:07"/>
  </r>
  <r>
    <s v="R Minucio Felix"/>
    <s v="R Hamond"/>
    <s v="R Erva Lanar"/>
    <x v="192"/>
    <s v="Matutino"/>
    <s v="Mensal"/>
    <n v="0.32367821500000005"/>
    <n v="5.5100254000000001E-2"/>
    <d v="1899-12-30T12:04:44"/>
  </r>
  <r>
    <s v="R Minucio Felix"/>
    <s v="R Erva Lanar"/>
    <s v="R Olho D Agua"/>
    <x v="192"/>
    <s v="Matutino"/>
    <s v="Mensal"/>
    <n v="0.32367821500000005"/>
    <n v="5.5240302999999998E-2"/>
    <d v="1899-12-30T12:08:22"/>
  </r>
  <r>
    <s v="R Minucio Felix"/>
    <s v="R Olho D Agua"/>
    <s v="R Flora Sousa"/>
    <x v="192"/>
    <s v="Matutino"/>
    <s v="Mensal"/>
    <n v="0.32367821500000005"/>
    <n v="4.7220805999999997E-2"/>
    <d v="1899-12-30T12:11:29"/>
  </r>
  <r>
    <s v="R Minucio Felix"/>
    <s v="R Flora Sousa"/>
    <s v="R Novo Sao Joaquim"/>
    <x v="192"/>
    <s v="Matutino"/>
    <s v="Mensal"/>
    <n v="0.32367821500000005"/>
    <n v="0.113445404"/>
    <d v="1899-12-30T12:18:57"/>
  </r>
  <r>
    <s v="R Mira"/>
    <s v="R Canhamo do Canada"/>
    <s v="(Próprio Logradouro/Trecho) R Mira"/>
    <x v="397"/>
    <s v="Matutino"/>
    <s v="Mensal"/>
    <n v="4.5657696000000005E-2"/>
    <n v="4.5657695999999998E-2"/>
    <d v="1899-12-30T11:53:20"/>
  </r>
  <r>
    <s v="R Miracena"/>
    <s v="R Pedro Figueiro"/>
    <s v="R Manuel de Arruda Castanho"/>
    <x v="429"/>
    <s v="Matutino"/>
    <s v="Mensal"/>
    <n v="0.12674707800000001"/>
    <n v="0.12674707800000001"/>
    <d v="1899-12-30T11:16:01"/>
  </r>
  <r>
    <s v="R Miradouro"/>
    <s v="R Sto Antonio da Vargem Alegre"/>
    <s v="R Pe Zeferino do Carmo"/>
    <x v="181"/>
    <s v="Vespertino"/>
    <s v="Mensal"/>
    <n v="0.133866821"/>
    <n v="0.133866821"/>
    <d v="1899-12-30T16:17:12"/>
  </r>
  <r>
    <s v="R Miranorte"/>
    <s v="R Francisco Rodrigues Seckler"/>
    <s v="R Francisco Alarico Bergamo"/>
    <x v="258"/>
    <s v="Vespertino"/>
    <s v="Mensal"/>
    <n v="0.206586617"/>
    <n v="0.11437243699999999"/>
    <d v="1899-12-30T19:39:16"/>
  </r>
  <r>
    <s v="R Miranorte"/>
    <s v="R Francisco Alarico Bergamo"/>
    <s v="Av Pe Gregorio Mafra"/>
    <x v="258"/>
    <s v="Vespertino"/>
    <s v="Mensal"/>
    <n v="0.206586617"/>
    <n v="9.2214180000000007E-2"/>
    <d v="1899-12-30T19:45:22"/>
  </r>
  <r>
    <s v="R Miraporanga"/>
    <s v="R Mns Lourenco Giordano"/>
    <s v="R Cruzeiro da Fortaleza"/>
    <x v="388"/>
    <s v="Vespertino"/>
    <s v="Mensal"/>
    <n v="0.185505157"/>
    <n v="6.1955833000000002E-2"/>
    <d v="1899-12-30T18:37:26"/>
  </r>
  <r>
    <s v="R Miraporanga"/>
    <s v="R Cruzeiro da Fortaleza"/>
    <s v="R Rio da Lagoa"/>
    <x v="388"/>
    <s v="Vespertino"/>
    <s v="Mensal"/>
    <n v="0.185505157"/>
    <n v="6.2042316E-2"/>
    <d v="1899-12-30T18:41:29"/>
  </r>
  <r>
    <s v="R Miraporanga"/>
    <s v="R Rio da Lagoa"/>
    <s v="R Ascenso Fernandes"/>
    <x v="388"/>
    <s v="Vespertino"/>
    <s v="Mensal"/>
    <n v="0.185505157"/>
    <n v="6.1507008000000002E-2"/>
    <d v="1899-12-30T18:45:29"/>
  </r>
  <r>
    <s v="R Mirasselva"/>
    <s v="Av Itaquera"/>
    <s v="R Tacacazeiro"/>
    <x v="397"/>
    <s v="Matutino"/>
    <s v="Mensal"/>
    <n v="0.236516273"/>
    <n v="0.11686988800000001"/>
    <d v="1899-12-30T12:01:14"/>
  </r>
  <r>
    <s v="R Mirasselva"/>
    <s v="R Tacacazeiro"/>
    <s v="R Xingutanea"/>
    <x v="397"/>
    <s v="Matutino"/>
    <s v="Mensal"/>
    <n v="0.236516273"/>
    <n v="5.8543190000000002E-2"/>
    <d v="1899-12-30T12:05:11"/>
  </r>
  <r>
    <s v="R Mirasselva"/>
    <s v="R Xingutanea"/>
    <s v="R Kira"/>
    <x v="397"/>
    <s v="Matutino"/>
    <s v="Mensal"/>
    <n v="0.236516273"/>
    <n v="6.1103194999999999E-2"/>
    <d v="1899-12-30T12:09:19"/>
  </r>
  <r>
    <s v="R Mirassol D Oeste"/>
    <s v="R Arareua"/>
    <s v="Vla R Mirassol D Oeste"/>
    <x v="423"/>
    <s v="Matutino"/>
    <s v="Mensal"/>
    <n v="0.69067699900000001"/>
    <n v="0.161424545"/>
    <d v="1899-12-30T10:37:21"/>
  </r>
  <r>
    <s v="R Mirassol D Oeste"/>
    <s v="Vla R Mirassol D Oeste"/>
    <s v="Av Laranja da China"/>
    <x v="423"/>
    <s v="Matutino"/>
    <s v="Mensal"/>
    <n v="0.69067699900000001"/>
    <n v="3.8722458000000001E-2"/>
    <d v="1899-12-30T10:39:56"/>
  </r>
  <r>
    <s v="R Mirassol D Oeste"/>
    <s v="R Trevo de Santa Maria"/>
    <s v="R Juvenal Moreira"/>
    <x v="423"/>
    <s v="Matutino"/>
    <s v="Mensal"/>
    <n v="0.69067699900000001"/>
    <n v="6.5478576999999996E-2"/>
    <d v="1899-12-30T10:44:18"/>
  </r>
  <r>
    <s v="R Mirassol D Oeste"/>
    <s v="R Juvenal Moreira"/>
    <s v="R Moacir de Souza"/>
    <x v="423"/>
    <s v="Matutino"/>
    <s v="Mensal"/>
    <n v="0.69067699900000001"/>
    <n v="9.6719864000000003E-2"/>
    <d v="1899-12-30T10:50:44"/>
  </r>
  <r>
    <s v="R Mirassol D Oeste"/>
    <s v="R Moacir de Souza"/>
    <s v="Vla R Mirassol D Oeste"/>
    <x v="423"/>
    <s v="Matutino"/>
    <s v="Mensal"/>
    <n v="0.69067699900000001"/>
    <n v="4.9929977E-2"/>
    <d v="1899-12-30T10:54:04"/>
  </r>
  <r>
    <s v="R Mirassol D Oeste"/>
    <s v="R Flor de Inverno"/>
    <s v="R Havortia"/>
    <x v="123"/>
    <s v="Matutino"/>
    <s v="Mensal"/>
    <n v="0.69067699900000001"/>
    <n v="0.110695694"/>
    <d v="1899-12-30T11:40:25"/>
  </r>
  <r>
    <s v="R Mirassol D Oeste"/>
    <s v="R Havortia"/>
    <s v="Pc Rosa de Pedro Jose Nunes"/>
    <x v="123"/>
    <s v="Matutino"/>
    <s v="Mensal"/>
    <n v="0.69067699900000001"/>
    <n v="1.8089542E-2"/>
    <d v="1899-12-30T11:41:38"/>
  </r>
  <r>
    <s v="R Mirassol D Oeste"/>
    <s v="Pc Rosa de Pedro Jose Nunes"/>
    <s v="R Flor de Coral"/>
    <x v="123"/>
    <s v="Matutino"/>
    <s v="Mensal"/>
    <n v="0.69067699900000001"/>
    <n v="9.1100525000000002E-2"/>
    <d v="1899-12-30T11:47:47"/>
  </r>
  <r>
    <s v="R Mirassol D Oeste"/>
    <s v="R Flor de Coral"/>
    <s v="R Arareua"/>
    <x v="123"/>
    <s v="Matutino"/>
    <s v="Mensal"/>
    <n v="0.69067699900000001"/>
    <n v="8.999333E-3"/>
    <d v="1899-12-30T11:48:24"/>
  </r>
  <r>
    <s v="R Mirassol D Oeste"/>
    <s v="Vla R Mirassol D Oeste"/>
    <s v="R Flor de Inverno"/>
    <x v="123"/>
    <s v="Matutino"/>
    <s v="Mensal"/>
    <n v="0.69067699900000001"/>
    <n v="4.9516483E-2"/>
    <d v="1899-12-30T11:51:45"/>
  </r>
  <r>
    <s v="R Mirinzal"/>
    <s v="Av Pires do Rio"/>
    <s v="R Roque Polidoro"/>
    <x v="380"/>
    <s v="Vespertino"/>
    <s v="Mensal"/>
    <n v="0.21722302199999999"/>
    <n v="9.8825386000000001E-2"/>
    <d v="1899-12-30T18:51:14"/>
  </r>
  <r>
    <s v="R Mirinzal"/>
    <s v="R Roque Polidoro"/>
    <s v="R Leila"/>
    <x v="380"/>
    <s v="Vespertino"/>
    <s v="Mensal"/>
    <n v="0.21722302199999999"/>
    <n v="0.118397636"/>
    <d v="1899-12-30T18:59:09"/>
  </r>
  <r>
    <s v="R Mixira"/>
    <s v="Av Bandeira dos Cataguazes"/>
    <s v="R Montarias"/>
    <x v="60"/>
    <s v="Vespertino"/>
    <s v="Mensal"/>
    <n v="0.58144348099999998"/>
    <n v="8.4533943E-2"/>
    <d v="1899-12-30T18:52:44"/>
  </r>
  <r>
    <s v="R Mixira"/>
    <s v="R Montarias"/>
    <s v="Vla Quinze"/>
    <x v="60"/>
    <s v="Vespertino"/>
    <s v="Mensal"/>
    <n v="0.58144348099999998"/>
    <n v="4.3773372999999997E-2"/>
    <d v="1899-12-30T18:55:32"/>
  </r>
  <r>
    <s v="R Mixira"/>
    <s v="Vla Quinze"/>
    <s v="R Margarida Africana"/>
    <x v="60"/>
    <s v="Vespertino"/>
    <s v="Mensal"/>
    <n v="0.58144348099999998"/>
    <n v="0.14322987400000001"/>
    <d v="1899-12-30T19:04:44"/>
  </r>
  <r>
    <s v="R Mixira"/>
    <s v="R Margarida Africana"/>
    <s v="R Flor de Amarilis"/>
    <x v="60"/>
    <s v="Vespertino"/>
    <s v="Mensal"/>
    <n v="0.58144348099999998"/>
    <n v="5.6876171000000003E-2"/>
    <d v="1899-12-30T19:08:22"/>
  </r>
  <r>
    <s v="R Mixira"/>
    <s v="R Flor de Amarilis"/>
    <s v="R Rosa Silvestre"/>
    <x v="60"/>
    <s v="Vespertino"/>
    <s v="Mensal"/>
    <n v="0.58144348099999998"/>
    <n v="6.4213501000000006E-2"/>
    <d v="1899-12-30T19:12:30"/>
  </r>
  <r>
    <s v="R Mixira"/>
    <s v="R Rosa Silvestre"/>
    <s v="R Betula Negra"/>
    <x v="60"/>
    <s v="Vespertino"/>
    <s v="Mensal"/>
    <n v="0.58144348099999998"/>
    <n v="6.3180667999999995E-2"/>
    <d v="1899-12-30T19:16:33"/>
  </r>
  <r>
    <s v="R Mixira"/>
    <s v="R Betula Negra"/>
    <s v="R Magnolia Azul"/>
    <x v="60"/>
    <s v="Vespertino"/>
    <s v="Mensal"/>
    <n v="0.58144348099999998"/>
    <n v="6.3797542999999998E-2"/>
    <d v="1899-12-30T19:20:38"/>
  </r>
  <r>
    <s v="R Mns Cunha e Silva"/>
    <s v="R Faustino Santana"/>
    <s v="(Próprio Logradouro/Trecho) R Mns Cunha e Silva"/>
    <x v="204"/>
    <s v="Vespertino"/>
    <s v="Mensal"/>
    <n v="3.8495795999999999E-2"/>
    <n v="3.8495795999999999E-2"/>
    <d v="1899-12-30T17:45:08"/>
  </r>
  <r>
    <s v="R Mns Jose Alves Motta Filho"/>
    <s v="R Constancia Assom"/>
    <s v="R Prf Walter Alencar"/>
    <x v="6"/>
    <s v="Vespertino"/>
    <s v="Mensal"/>
    <n v="6.3303471E-2"/>
    <n v="6.3303471E-2"/>
    <d v="1899-12-30T17:02:50"/>
  </r>
  <r>
    <s v="R Mns Lourenco Giordano"/>
    <s v="R Guarauna"/>
    <s v="R S Joao Batista dos Passos"/>
    <x v="426"/>
    <s v="Vespertino"/>
    <s v="Mensal"/>
    <n v="1.5284110479999999"/>
    <n v="9.0990088999999996E-2"/>
    <d v="1899-12-30T17:42:53"/>
  </r>
  <r>
    <s v="R Mns Lourenco Giordano"/>
    <s v="R S Joao Batista dos Passos"/>
    <s v="R Sampaio Bueno"/>
    <x v="426"/>
    <s v="Vespertino"/>
    <s v="Mensal"/>
    <n v="1.5284110479999999"/>
    <n v="6.3506172E-2"/>
    <d v="1899-12-30T17:47:07"/>
  </r>
  <r>
    <s v="R Mns Lourenco Giordano"/>
    <s v="R Sampaio Bueno"/>
    <s v="R Matuitui"/>
    <x v="426"/>
    <s v="Vespertino"/>
    <s v="Mensal"/>
    <n v="1.5284110479999999"/>
    <n v="4.3285087999999999E-2"/>
    <d v="1899-12-30T17:50:00"/>
  </r>
  <r>
    <s v="R Mns Lourenco Giordano"/>
    <s v="R Matuitui"/>
    <s v="R Dr Jose de Porciuncula"/>
    <x v="426"/>
    <s v="Vespertino"/>
    <s v="Mensal"/>
    <n v="1.5284110479999999"/>
    <n v="7.1862007000000006E-2"/>
    <d v="1899-12-30T17:54:46"/>
  </r>
  <r>
    <s v="R Mns Lourenco Giordano"/>
    <s v="R Dr Jose de Porciuncula"/>
    <s v="Av Oliveira Freire"/>
    <x v="426"/>
    <s v="Vespertino"/>
    <s v="Mensal"/>
    <n v="1.5284110479999999"/>
    <n v="0.118905602"/>
    <d v="1899-12-30T18:02:41"/>
  </r>
  <r>
    <s v="R Mns Lourenco Giordano"/>
    <s v="Av Oliveira Freire"/>
    <s v="R Varzea da Palma"/>
    <x v="426"/>
    <s v="Vespertino"/>
    <s v="Mensal"/>
    <n v="1.5284110479999999"/>
    <n v="7.6909285999999993E-2"/>
    <d v="1899-12-30T18:07:48"/>
  </r>
  <r>
    <s v="R Mns Lourenco Giordano"/>
    <s v="R Varzea da Palma"/>
    <s v="R Antonio Viana"/>
    <x v="426"/>
    <s v="Vespertino"/>
    <s v="Mensal"/>
    <n v="1.5284110479999999"/>
    <n v="7.4439170999999998E-2"/>
    <d v="1899-12-30T18:12:45"/>
  </r>
  <r>
    <s v="R Mns Lourenco Giordano"/>
    <s v="R Antonio Viana"/>
    <s v="R Silveira Pires"/>
    <x v="426"/>
    <s v="Vespertino"/>
    <s v="Mensal"/>
    <n v="1.5284110479999999"/>
    <n v="0.111276711"/>
    <d v="1899-12-30T18:20:09"/>
  </r>
  <r>
    <s v="R Mns Lourenco Giordano"/>
    <s v="R Kumaki Aoki"/>
    <s v="R Miraporanga"/>
    <x v="11"/>
    <s v="Vespertino"/>
    <s v="Mensal"/>
    <n v="1.5284110479999999"/>
    <n v="0.13368244900000001"/>
    <d v="1899-12-30T19:31:52"/>
  </r>
  <r>
    <s v="R Mns Lourenco Giordano"/>
    <s v="R Kumaki Aoki"/>
    <s v="R Guarauna"/>
    <x v="11"/>
    <s v="Vespertino"/>
    <s v="Mensal"/>
    <n v="1.5284110479999999"/>
    <n v="8.6989127999999999E-2"/>
    <d v="1899-12-30T19:36:30"/>
  </r>
  <r>
    <s v="R Mns Lourenco Giordano"/>
    <s v="Av Felix Nascentes Pinto"/>
    <s v="R Miraporanga"/>
    <x v="388"/>
    <s v="Vespertino"/>
    <s v="Mensal"/>
    <n v="1.5284110479999999"/>
    <n v="6.4036537000000004E-2"/>
    <d v="1899-12-30T18:49:39"/>
  </r>
  <r>
    <s v="R Mns Lourenco Giordano"/>
    <s v="R Gal Dalton Teixeira"/>
    <s v="R Dr Pedro Mikail"/>
    <x v="288"/>
    <s v="Vespertino"/>
    <s v="Mensal"/>
    <n v="1.5284110479999999"/>
    <n v="0.24524369800000001"/>
    <d v="1899-12-30T18:25:51"/>
  </r>
  <r>
    <s v="R Mns Lourenco Giordano"/>
    <s v="R Silveira Pires"/>
    <s v="R Muniz Falcao"/>
    <x v="288"/>
    <s v="Vespertino"/>
    <s v="Mensal"/>
    <n v="1.5284110479999999"/>
    <n v="0.115809723"/>
    <d v="1899-12-30T18:33:30"/>
  </r>
  <r>
    <s v="R Mns Lourenco Giordano"/>
    <s v="R Muniz Falcao"/>
    <s v="R Igarape Grande"/>
    <x v="288"/>
    <s v="Vespertino"/>
    <s v="Mensal"/>
    <n v="1.5284110479999999"/>
    <n v="4.3332232999999998E-2"/>
    <d v="1899-12-30T18:36:21"/>
  </r>
  <r>
    <s v="R Mns Lourenco Giordano"/>
    <s v="R Igarape Grande"/>
    <s v="R Paranacity"/>
    <x v="288"/>
    <s v="Vespertino"/>
    <s v="Mensal"/>
    <n v="1.5284110479999999"/>
    <n v="7.2791816999999995E-2"/>
    <d v="1899-12-30T18:41:10"/>
  </r>
  <r>
    <s v="R Mns Lourenco Giordano"/>
    <s v="R Paranacity"/>
    <s v="R Justinopolis"/>
    <x v="288"/>
    <s v="Vespertino"/>
    <s v="Mensal"/>
    <n v="1.5284110479999999"/>
    <n v="6.5456551000000002E-2"/>
    <d v="1899-12-30T18:45:29"/>
  </r>
  <r>
    <s v="R Mns Lourenco Giordano"/>
    <s v="R Justinopolis"/>
    <s v="R Gal Dalton Teixeira"/>
    <x v="288"/>
    <s v="Vespertino"/>
    <s v="Mensal"/>
    <n v="1.5284110479999999"/>
    <n v="4.9894793999999999E-2"/>
    <d v="1899-12-30T18:48:47"/>
  </r>
  <r>
    <s v="R Mns Marinho de Oliveira"/>
    <s v="Tv Palmelo"/>
    <s v="R Trevo de Santa Maria"/>
    <x v="423"/>
    <s v="Matutino"/>
    <s v="Mensal"/>
    <n v="0.31959336100000002"/>
    <n v="5.4396461E-2"/>
    <d v="1899-12-30T10:57:41"/>
  </r>
  <r>
    <s v="R Mns Marinho de Oliveira"/>
    <s v="R Hamilton Regis"/>
    <s v="Tv Palmelo"/>
    <x v="186"/>
    <s v="Matutino"/>
    <s v="Mensal"/>
    <n v="0.31959336100000002"/>
    <n v="0.26519689899999999"/>
    <d v="1899-12-30T12:26:55"/>
  </r>
  <r>
    <s v="R Mns Meireles"/>
    <s v="R Olavo Egidio de Souza Aranha"/>
    <s v="R Pedra Lavrada"/>
    <x v="363"/>
    <s v="Vespertino"/>
    <s v="Mensal"/>
    <n v="0.11302981300000001"/>
    <n v="1.3638844000000001E-2"/>
    <d v="1899-12-30T18:22:51"/>
  </r>
  <r>
    <s v="R Mns Meireles"/>
    <s v="R Pedra Lavrada"/>
    <s v="R Dr Flamiano Costa"/>
    <x v="363"/>
    <s v="Vespertino"/>
    <s v="Mensal"/>
    <n v="0.11302981300000001"/>
    <n v="9.9390967999999996E-2"/>
    <d v="1899-12-30T18:29:26"/>
  </r>
  <r>
    <s v="R Mns Salim"/>
    <s v="R Dr Jose Pereira Gomes"/>
    <s v="R Joao Missel Gigante"/>
    <x v="41"/>
    <s v="Matutino"/>
    <s v="Mensal"/>
    <n v="1.2897098"/>
    <n v="0.18933342"/>
    <d v="1899-12-30T12:51:34"/>
  </r>
  <r>
    <s v="R Mns Salim"/>
    <s v="R Joao Missel Gigante"/>
    <s v="R Joao Missel Gigante"/>
    <x v="41"/>
    <s v="Matutino"/>
    <s v="Mensal"/>
    <n v="1.2897098"/>
    <n v="7.0134389999999998E-3"/>
    <d v="1899-12-30T12:52:04"/>
  </r>
  <r>
    <s v="R Mns Salim"/>
    <s v="R Joao Missel Gigante"/>
    <s v="R Manuel Lemes da Silva"/>
    <x v="41"/>
    <s v="Matutino"/>
    <s v="Mensal"/>
    <n v="1.2897098"/>
    <n v="9.3775673000000004E-2"/>
    <d v="1899-12-30T12:58:46"/>
  </r>
  <r>
    <s v="R Mns Salim"/>
    <s v="R Manuel Lemes da Silva"/>
    <s v="R Sarapos"/>
    <x v="41"/>
    <s v="Matutino"/>
    <s v="Mensal"/>
    <n v="1.2897098"/>
    <n v="7.3326843000000003E-2"/>
    <d v="1899-12-30T13:04:01"/>
  </r>
  <r>
    <s v="R Mns Salim"/>
    <s v="R Sarapos"/>
    <s v="R Monte Araquara"/>
    <x v="41"/>
    <s v="Matutino"/>
    <s v="Mensal"/>
    <n v="1.2897098"/>
    <n v="6.7884544000000005E-2"/>
    <d v="1899-12-30T13:08:52"/>
  </r>
  <r>
    <s v="R Mns Salim"/>
    <s v="R Monte Araquara"/>
    <s v="R Alvaro de Oliveira Silva"/>
    <x v="41"/>
    <s v="Matutino"/>
    <s v="Mensal"/>
    <n v="1.2897098"/>
    <n v="7.8847426999999998E-2"/>
    <d v="1899-12-30T13:14:30"/>
  </r>
  <r>
    <s v="R Mns Salim"/>
    <s v="R Enseada Itapacoroia"/>
    <s v="R Carmine Monetti"/>
    <x v="150"/>
    <s v="Matutino"/>
    <s v="Mensal"/>
    <n v="1.2897098"/>
    <n v="9.9552055E-2"/>
    <d v="1899-12-30T12:35:54"/>
  </r>
  <r>
    <s v="R Mns Salim"/>
    <s v="R Carmine Monetti"/>
    <s v="R Ivampa Duarte Lisboa"/>
    <x v="150"/>
    <s v="Matutino"/>
    <s v="Mensal"/>
    <n v="1.2897098"/>
    <n v="9.6342208999999998E-2"/>
    <d v="1899-12-30T12:42:12"/>
  </r>
  <r>
    <s v="R Mns Salim"/>
    <s v="R Ivampa Duarte Lisboa"/>
    <s v="R Dr Jose Pereira Gomes"/>
    <x v="150"/>
    <s v="Matutino"/>
    <s v="Mensal"/>
    <n v="1.2897098"/>
    <n v="0.136596359"/>
    <d v="1899-12-30T12:51:08"/>
  </r>
  <r>
    <s v="R Mns Salim"/>
    <s v="Av Mal Tito"/>
    <s v="R Joaquim Inacio Cardoso"/>
    <x v="124"/>
    <s v="Matutino"/>
    <s v="Mensal"/>
    <n v="1.2897098"/>
    <n v="9.2182922E-2"/>
    <d v="1899-12-30T12:00:48"/>
  </r>
  <r>
    <s v="R Mns Salim"/>
    <s v="R Joaquim Inacio Cardoso"/>
    <s v="R Nsra da Apresentacao"/>
    <x v="124"/>
    <s v="Matutino"/>
    <s v="Mensal"/>
    <n v="1.2897098"/>
    <n v="9.9632499999999999E-2"/>
    <d v="1899-12-30T12:06:45"/>
  </r>
  <r>
    <s v="R Mns Salim"/>
    <s v="R Nsra da Apresentacao"/>
    <s v="R Enseada Itapacoroia"/>
    <x v="124"/>
    <s v="Matutino"/>
    <s v="Mensal"/>
    <n v="1.2897098"/>
    <n v="0.110979652"/>
    <d v="1899-12-30T12:13:24"/>
  </r>
  <r>
    <s v="R Mns Salim"/>
    <s v="R Alvaro de Oliveira Silva"/>
    <s v="R Turaz"/>
    <x v="152"/>
    <s v="Matutino"/>
    <s v="Mensal"/>
    <n v="1.2897098"/>
    <n v="2.0224043000000001E-2"/>
    <d v="1899-12-30T11:25:12"/>
  </r>
  <r>
    <s v="R Mns Salim"/>
    <s v="R Turaz"/>
    <s v="R Antonio de Camargo Ortiz"/>
    <x v="152"/>
    <s v="Matutino"/>
    <s v="Mensal"/>
    <n v="1.2897098"/>
    <n v="0.124018715"/>
    <d v="1899-12-30T11:33:22"/>
  </r>
  <r>
    <s v="R Moacir Dantas Itapicuru"/>
    <s v="R Criuva"/>
    <s v="R Paulo Arms"/>
    <x v="98"/>
    <s v="Matutino"/>
    <s v="Mensal"/>
    <n v="1.1478031000000002"/>
    <n v="7.3776236999999995E-2"/>
    <d v="1899-12-30T12:28:43"/>
  </r>
  <r>
    <s v="R Moacir Dantas Itapicuru"/>
    <s v="R Paulo Arms"/>
    <s v="R Cauvi"/>
    <x v="98"/>
    <s v="Matutino"/>
    <s v="Mensal"/>
    <n v="1.1478031000000002"/>
    <n v="6.2403088000000002E-2"/>
    <d v="1899-12-30T12:31:57"/>
  </r>
  <r>
    <s v="R Moacir Dantas Itapicuru"/>
    <s v="R Cauvi"/>
    <s v="R Craval"/>
    <x v="98"/>
    <s v="Matutino"/>
    <s v="Mensal"/>
    <n v="1.1478031000000002"/>
    <n v="6.4723800999999997E-2"/>
    <d v="1899-12-30T12:35:17"/>
  </r>
  <r>
    <s v="R Moacir Dantas Itapicuru"/>
    <s v="R Craval"/>
    <s v="R Itapiuna"/>
    <x v="133"/>
    <s v="Matutino"/>
    <s v="Mensal"/>
    <n v="1.1478031000000002"/>
    <n v="3.1841227999999999E-2"/>
    <d v="1899-12-30T12:14:35"/>
  </r>
  <r>
    <s v="R Moacir Dantas Itapicuru"/>
    <s v="R Itapiuna"/>
    <s v="Ac Av Deputado Dr Jose Aristodemo Pinotti"/>
    <x v="133"/>
    <s v="Matutino"/>
    <s v="Mensal"/>
    <n v="1.1478031000000002"/>
    <n v="3.9082615000000001E-2"/>
    <d v="1899-12-30T12:17:09"/>
  </r>
  <r>
    <s v="R Moacir Dantas Itapicuru"/>
    <s v="Ac Av Deputado Dr Jose Aristodemo Pinotti"/>
    <s v="Av Dep Dr Jose Aristodemo Pinotti"/>
    <x v="133"/>
    <s v="Matutino"/>
    <s v="Mensal"/>
    <n v="1.1478031000000002"/>
    <n v="2.4285667E-2"/>
    <d v="1899-12-30T12:18:45"/>
  </r>
  <r>
    <s v="R Moacir Dantas Itapicuru"/>
    <s v="Av Dep Dr Jose Aristodemo Pinotti"/>
    <s v="Av Dep Dr Jose Aristodemo Pinotti"/>
    <x v="133"/>
    <s v="Matutino"/>
    <s v="Mensal"/>
    <n v="1.1478031000000002"/>
    <n v="2.7906441000000001E-2"/>
    <d v="1899-12-30T12:20:35"/>
  </r>
  <r>
    <s v="R Moacir Dantas Itapicuru"/>
    <s v="Av Dep Dr Jose Aristodemo Pinotti"/>
    <s v="R Guacy Teixeira"/>
    <x v="133"/>
    <s v="Matutino"/>
    <s v="Mensal"/>
    <n v="1.1478031000000002"/>
    <n v="4.0569778000000001E-2"/>
    <d v="1899-12-30T12:23:15"/>
  </r>
  <r>
    <s v="R Moacir Dantas Itapicuru"/>
    <s v="R Guacy Teixeira"/>
    <s v="R Joao Nicario Eleuterio"/>
    <x v="133"/>
    <s v="Matutino"/>
    <s v="Mensal"/>
    <n v="1.1478031000000002"/>
    <n v="3.7854073000000002E-2"/>
    <d v="1899-12-30T12:25:44"/>
  </r>
  <r>
    <s v="R Moacir Dantas Itapicuru"/>
    <s v="R Joao Nicario Eleuterio"/>
    <s v="R Cap Jose Joaquim Costa"/>
    <x v="133"/>
    <s v="Matutino"/>
    <s v="Mensal"/>
    <n v="1.1478031000000002"/>
    <n v="0.20934144599999999"/>
    <d v="1899-12-30T12:39:30"/>
  </r>
  <r>
    <s v="R Moacir Dantas Itapicuru"/>
    <s v="R Cap Jose Joaquim Costa"/>
    <s v="R Feno Grego"/>
    <x v="133"/>
    <s v="Matutino"/>
    <s v="Mensal"/>
    <n v="1.1478031000000002"/>
    <n v="6.1129082000000001E-2"/>
    <d v="1899-12-30T12:43:31"/>
  </r>
  <r>
    <s v="R Moacir Dantas Itapicuru"/>
    <s v="R Feno Grego"/>
    <s v="R Pedro Gomes Pereira"/>
    <x v="133"/>
    <s v="Matutino"/>
    <s v="Mensal"/>
    <n v="1.1478031000000002"/>
    <n v="6.9632132999999999E-2"/>
    <d v="1899-12-30T12:48:05"/>
  </r>
  <r>
    <s v="R Moacir Dantas Itapicuru"/>
    <s v="R Pedro Gomes Pereira"/>
    <s v="R Joao de Moraes Lima"/>
    <x v="133"/>
    <s v="Matutino"/>
    <s v="Mensal"/>
    <n v="1.1478031000000002"/>
    <n v="4.7821686000000002E-2"/>
    <d v="1899-12-30T12:51:14"/>
  </r>
  <r>
    <s v="R Moacir Dantas Itapicuru"/>
    <s v="R Joao de Moraes Lima"/>
    <s v="R Leucipo"/>
    <x v="133"/>
    <s v="Matutino"/>
    <s v="Mensal"/>
    <n v="1.1478031000000002"/>
    <n v="2.8574559999999999E-2"/>
    <d v="1899-12-30T12:53:07"/>
  </r>
  <r>
    <s v="R Moacir Dantas Itapicuru"/>
    <s v="R Leucipo"/>
    <s v="R Valdemar Paiva e Almeida"/>
    <x v="133"/>
    <s v="Matutino"/>
    <s v="Mensal"/>
    <n v="1.1478031000000002"/>
    <n v="2.9174129E-2"/>
    <d v="1899-12-30T12:55:02"/>
  </r>
  <r>
    <s v="R Moacir Dantas Itapicuru"/>
    <s v="R Valdemar Paiva e Almeida"/>
    <s v="R Douglas Pellegrino"/>
    <x v="133"/>
    <s v="Matutino"/>
    <s v="Mensal"/>
    <n v="1.1478031000000002"/>
    <n v="5.4301734999999997E-2"/>
    <d v="1899-12-30T12:58:36"/>
  </r>
  <r>
    <s v="R Moacir Dantas Itapicuru"/>
    <s v="R Douglas Pellegrino"/>
    <s v="R das Gloxineas"/>
    <x v="133"/>
    <s v="Matutino"/>
    <s v="Mensal"/>
    <n v="1.1478031000000002"/>
    <n v="8.9371580000000006E-3"/>
    <d v="1899-12-30T12:59:11"/>
  </r>
  <r>
    <s v="R Moacir Dantas Itapicuru"/>
    <s v="R das Gloxineas"/>
    <s v="R Barros Vulcao"/>
    <x v="133"/>
    <s v="Matutino"/>
    <s v="Mensal"/>
    <n v="1.1478031000000002"/>
    <n v="6.2654563999999996E-2"/>
    <d v="1899-12-30T13:03:18"/>
  </r>
  <r>
    <s v="R Moacir Dantas Itapicuru"/>
    <s v="R Barros Vulcao"/>
    <s v="R Socorozeiro"/>
    <x v="133"/>
    <s v="Matutino"/>
    <s v="Mensal"/>
    <n v="1.1478031000000002"/>
    <n v="6.2327228999999998E-2"/>
    <d v="1899-12-30T13:07:24"/>
  </r>
  <r>
    <s v="R Moacir Dantas Itapicuru"/>
    <s v="R Socorozeiro"/>
    <s v="Pc Antonio Assis Pereira"/>
    <x v="133"/>
    <s v="Matutino"/>
    <s v="Mensal"/>
    <n v="1.1478031000000002"/>
    <n v="1.2961113999999999E-2"/>
    <d v="1899-12-30T13:08:15"/>
  </r>
  <r>
    <s v="R Moacir Dantas Itapicuru"/>
    <s v="Pc Antonio Assis Pereira"/>
    <s v="R Praia das Pelonias"/>
    <x v="133"/>
    <s v="Matutino"/>
    <s v="Mensal"/>
    <n v="1.1478031000000002"/>
    <n v="5.3914700000000003E-2"/>
    <d v="1899-12-30T13:11:47"/>
  </r>
  <r>
    <s v="R Moacir Dantas Itapicuru"/>
    <s v="R Guacy Teixeira"/>
    <s v="R Rtt"/>
    <x v="8"/>
    <s v="Matutino"/>
    <s v="Mensal"/>
    <n v="1.1478031000000002"/>
    <n v="4.4590641E-2"/>
    <d v="1899-12-30T13:51:30"/>
  </r>
  <r>
    <s v="R Moacir de Souza"/>
    <s v="R Mirassol D Oeste"/>
    <s v="Tv Um"/>
    <x v="423"/>
    <s v="Matutino"/>
    <s v="Mensal"/>
    <n v="0.45151223599999996"/>
    <n v="6.9245186E-2"/>
    <d v="1899-12-30T11:02:18"/>
  </r>
  <r>
    <s v="R Moacir de Souza"/>
    <s v="Tv Um"/>
    <s v="R Flor de Coral"/>
    <x v="423"/>
    <s v="Matutino"/>
    <s v="Mensal"/>
    <n v="0.45151223599999996"/>
    <n v="5.0126793000000003E-2"/>
    <d v="1899-12-30T11:05:39"/>
  </r>
  <r>
    <s v="R Moacir de Souza"/>
    <s v="R Flor de Coral"/>
    <s v="R Luis Sergio Tomas"/>
    <x v="423"/>
    <s v="Matutino"/>
    <s v="Mensal"/>
    <n v="0.45151223599999996"/>
    <n v="5.4933799999999998E-2"/>
    <d v="1899-12-30T11:09:18"/>
  </r>
  <r>
    <s v="R Moacir de Souza"/>
    <s v="R Luis Sergio Tomas"/>
    <s v="R Passo do Camaragibe"/>
    <x v="423"/>
    <s v="Matutino"/>
    <s v="Mensal"/>
    <n v="0.45151223599999996"/>
    <n v="5.3461638999999998E-2"/>
    <d v="1899-12-30T11:12:52"/>
  </r>
  <r>
    <s v="R Moacir de Souza"/>
    <s v="R Passo do Camaragibe"/>
    <s v="Av Laranja da China"/>
    <x v="423"/>
    <s v="Matutino"/>
    <s v="Mensal"/>
    <n v="0.45151223599999996"/>
    <n v="5.6696335E-2"/>
    <d v="1899-12-30T11:16:39"/>
  </r>
  <r>
    <s v="R Moacir Gomes de Almeida"/>
    <s v="R Francisco Jose Alves"/>
    <s v="R Francisco Jose Alves"/>
    <x v="282"/>
    <s v="Vespertino"/>
    <s v="Mensal"/>
    <n v="0.39469085700000001"/>
    <n v="0.39469085700000001"/>
    <d v="1899-12-30T20:47:26"/>
  </r>
  <r>
    <s v="R Mocambos"/>
    <s v="Av Primavera de Caiena"/>
    <s v="Av Primavera de Caiena"/>
    <x v="264"/>
    <s v="Matutino"/>
    <s v="Mensal"/>
    <n v="0.23529497399999999"/>
    <n v="7.6246969999999997E-3"/>
    <d v="1899-12-30T10:54:02"/>
  </r>
  <r>
    <s v="R Mocambos"/>
    <s v="R Nova Resende"/>
    <s v="S/Logradouro"/>
    <x v="28"/>
    <s v="Matutino"/>
    <s v="Mensal"/>
    <n v="0.23529497399999999"/>
    <n v="0.188280487"/>
    <d v="1899-12-30T11:18:54"/>
  </r>
  <r>
    <s v="R Mocambos"/>
    <s v="S/Logradouro"/>
    <s v="(Próprio Logradouro/Trecho) R Mocambos"/>
    <x v="28"/>
    <s v="Matutino"/>
    <s v="Mensal"/>
    <n v="0.23529497399999999"/>
    <n v="5.9220130000000003E-3"/>
    <d v="1899-12-30T11:19:16"/>
  </r>
  <r>
    <s v="R Mocambos"/>
    <s v="R Curupireira"/>
    <s v="(Próprio Logradouro/Trecho) R Mocambos"/>
    <x v="28"/>
    <s v="Matutino"/>
    <s v="Mensal"/>
    <n v="0.23529497399999999"/>
    <n v="8.4963850000000004E-3"/>
    <d v="1899-12-30T11:19:47"/>
  </r>
  <r>
    <s v="R Mocambos"/>
    <s v="Toda extensão da Via/Trecho"/>
    <m/>
    <x v="28"/>
    <s v="Matutino"/>
    <s v="Mensal"/>
    <n v="0.23529497399999999"/>
    <n v="7.0255609999999996E-3"/>
    <d v="1899-12-30T11:20:13"/>
  </r>
  <r>
    <s v="R Mocambos"/>
    <s v="Av Primavera de Caiena"/>
    <s v="(Próprio Logradouro/Trecho) R Mocambos"/>
    <x v="28"/>
    <s v="Matutino"/>
    <s v="Mensal"/>
    <n v="0.23529497399999999"/>
    <n v="1.0371988E-2"/>
    <d v="1899-12-30T11:20:51"/>
  </r>
  <r>
    <s v="R Mocambos"/>
    <s v="R Curupireira"/>
    <s v="(Próprio Logradouro/Trecho) R Mocambos"/>
    <x v="28"/>
    <s v="Matutino"/>
    <s v="Mensal"/>
    <n v="0.23529497399999999"/>
    <n v="6.0562089999999999E-3"/>
    <d v="1899-12-30T11:21:13"/>
  </r>
  <r>
    <s v="R Mocambos"/>
    <s v="Av Primavera de Caiena"/>
    <s v="Av Primavera de Caiena"/>
    <x v="28"/>
    <s v="Matutino"/>
    <s v="Mensal"/>
    <n v="0.23529497399999999"/>
    <n v="7.4504209999999996E-3"/>
    <d v="1899-12-30T11:21:41"/>
  </r>
  <r>
    <s v="R Mocambos"/>
    <s v="Av Primavera de Caiena"/>
    <s v="R Curupireira"/>
    <x v="28"/>
    <s v="Matutino"/>
    <s v="Mensal"/>
    <n v="0.23529497399999999"/>
    <n v="6.3842780000000002E-3"/>
    <d v="1899-12-30T11:22:04"/>
  </r>
  <r>
    <s v="R Mocambos"/>
    <s v="R Curupireira"/>
    <s v="R Curupireira"/>
    <x v="28"/>
    <s v="Matutino"/>
    <s v="Mensal"/>
    <n v="0.23529497399999999"/>
    <n v="7.3074799999999999E-3"/>
    <d v="1899-12-30T11:22:31"/>
  </r>
  <r>
    <s v="R Modelo"/>
    <s v="R Facheiro Preto"/>
    <s v="R Cha dos Jesuitas"/>
    <x v="190"/>
    <s v="Matutino"/>
    <s v="Mensal"/>
    <n v="0.25823570299999998"/>
    <n v="0.112431999"/>
    <d v="1899-12-30T12:15:29"/>
  </r>
  <r>
    <s v="R Modelo"/>
    <s v="R Cha dos Jesuitas"/>
    <s v="R Junqueiro"/>
    <x v="190"/>
    <s v="Matutino"/>
    <s v="Mensal"/>
    <n v="0.25823570299999998"/>
    <n v="6.5813828000000005E-2"/>
    <d v="1899-12-30T12:20:05"/>
  </r>
  <r>
    <s v="R Modelo"/>
    <s v="R Junqueiro"/>
    <s v="(Próprio Logradouro/Trecho) R Modelo"/>
    <x v="190"/>
    <s v="Matutino"/>
    <s v="Mensal"/>
    <n v="0.25823570299999998"/>
    <n v="7.9989876000000001E-2"/>
    <d v="1899-12-30T12:25:40"/>
  </r>
  <r>
    <s v="R Modesto de Sousa"/>
    <s v="R Libero Ancona Lopes"/>
    <s v="R Joao Martins"/>
    <x v="377"/>
    <s v="Vespertino"/>
    <s v="Mensal"/>
    <n v="0.629494522"/>
    <n v="6.0023124999999997E-2"/>
    <d v="1899-12-30T17:24:22"/>
  </r>
  <r>
    <s v="R Modesto de Sousa"/>
    <s v="R Joao Martins"/>
    <s v="R Mario Nogueira"/>
    <x v="377"/>
    <s v="Vespertino"/>
    <s v="Mensal"/>
    <n v="0.629494522"/>
    <n v="7.2926956000000001E-2"/>
    <d v="1899-12-30T17:28:51"/>
  </r>
  <r>
    <s v="R Modesto de Sousa"/>
    <s v="R Mario Nogueira"/>
    <s v="R Helvino de Morais"/>
    <x v="204"/>
    <s v="Vespertino"/>
    <s v="Mensal"/>
    <n v="0.629494522"/>
    <n v="0.10337932599999999"/>
    <d v="1899-12-30T17:51:26"/>
  </r>
  <r>
    <s v="R Modesto de Sousa"/>
    <s v="R Helvino de Morais"/>
    <s v="R Joao Martins"/>
    <x v="204"/>
    <s v="Vespertino"/>
    <s v="Mensal"/>
    <n v="0.629494522"/>
    <n v="0.185165253"/>
    <d v="1899-12-30T18:02:45"/>
  </r>
  <r>
    <s v="R Modesto de Sousa"/>
    <s v="R Joao Martins"/>
    <s v="R Renato Katsuya Sato"/>
    <x v="204"/>
    <s v="Vespertino"/>
    <s v="Mensal"/>
    <n v="0.629494522"/>
    <n v="0.14688304099999999"/>
    <d v="1899-12-30T18:11:43"/>
  </r>
  <r>
    <s v="R Modesto de Sousa"/>
    <s v="R Renato Katsuya Sato"/>
    <s v="R S Bertoldo"/>
    <x v="204"/>
    <s v="Vespertino"/>
    <s v="Mensal"/>
    <n v="0.629494522"/>
    <n v="6.1116821000000002E-2"/>
    <d v="1899-12-30T18:15:27"/>
  </r>
  <r>
    <s v="R Moe"/>
    <s v="R Conceicao da Brejauba"/>
    <s v="R Flor de Cera"/>
    <x v="205"/>
    <s v="Vespertino"/>
    <s v="Mensal"/>
    <n v="0.29477830499999996"/>
    <n v="0.12634348300000001"/>
    <d v="1899-12-30T19:07:54"/>
  </r>
  <r>
    <s v="R Moe"/>
    <s v="R Flor de Cera"/>
    <s v="R Japacua"/>
    <x v="205"/>
    <s v="Vespertino"/>
    <s v="Mensal"/>
    <n v="0.29477830499999996"/>
    <n v="0.13042401100000001"/>
    <d v="1899-12-30T19:17:02"/>
  </r>
  <r>
    <s v="R Moe"/>
    <s v="S/Logradouro"/>
    <s v="R Conceicao da Brejauba"/>
    <x v="36"/>
    <s v="Vespertino"/>
    <s v="Mensal"/>
    <n v="0.29477830499999996"/>
    <n v="3.8010810999999999E-2"/>
    <d v="1899-12-30T19:59:15"/>
  </r>
  <r>
    <s v="R Mohamed Ibrahin Saleh"/>
    <s v="Pc Antonio Assis Pereira"/>
    <s v="Pc Antonio Assis Pereira"/>
    <x v="133"/>
    <s v="Matutino"/>
    <s v="Mensal"/>
    <n v="1.205209352"/>
    <n v="3.9953781000000001E-2"/>
    <d v="1899-12-30T13:14:25"/>
  </r>
  <r>
    <s v="R Mohamed Ibrahin Saleh"/>
    <s v="Pc Antonio Assis Pereira"/>
    <s v="R Praia das Pelonias"/>
    <x v="133"/>
    <s v="Matutino"/>
    <s v="Mensal"/>
    <n v="1.205209352"/>
    <n v="3.8395713999999997E-2"/>
    <d v="1899-12-30T13:16:56"/>
  </r>
  <r>
    <s v="R Mohamed Ibrahin Saleh"/>
    <s v="R Praia das Pelonias"/>
    <s v="R Praia do Valente"/>
    <x v="131"/>
    <s v="Matutino"/>
    <s v="Mensal"/>
    <n v="1.205209352"/>
    <n v="8.2087639000000004E-2"/>
    <d v="1899-12-30T10:46:29"/>
  </r>
  <r>
    <s v="R Mohamed Ibrahin Saleh"/>
    <s v="R Praia do Valente"/>
    <s v="R Corveta Beberibe"/>
    <x v="131"/>
    <s v="Matutino"/>
    <s v="Mensal"/>
    <n v="1.205209352"/>
    <n v="9.2511703000000001E-2"/>
    <d v="1899-12-30T10:52:55"/>
  </r>
  <r>
    <s v="R Mohamed Ibrahin Saleh"/>
    <s v="R Corveta Beberibe"/>
    <s v="R Prf Assis Veloso"/>
    <x v="131"/>
    <s v="Matutino"/>
    <s v="Mensal"/>
    <n v="1.205209352"/>
    <n v="1.3570832E-2"/>
    <d v="1899-12-30T10:53:52"/>
  </r>
  <r>
    <s v="R Mohamed Ibrahin Saleh"/>
    <s v="R Prf Assis Veloso"/>
    <s v="R Ida Vanussi Puntel"/>
    <x v="131"/>
    <s v="Matutino"/>
    <s v="Mensal"/>
    <n v="1.205209352"/>
    <n v="0.130881302"/>
    <d v="1899-12-30T11:02:58"/>
  </r>
  <r>
    <s v="R Mohamed Ibrahin Saleh"/>
    <s v="Av Nordestina"/>
    <s v="Tv Nova Gloria"/>
    <x v="137"/>
    <s v="Vespertino"/>
    <s v="Mensal"/>
    <n v="1.205209352"/>
    <n v="3.404356E-2"/>
    <d v="1899-12-30T19:16:02"/>
  </r>
  <r>
    <s v="R Mohamed Ibrahin Saleh"/>
    <s v="Tv Nova Gloria"/>
    <s v="R Clarice Bueno de Miranda"/>
    <x v="137"/>
    <s v="Vespertino"/>
    <s v="Mensal"/>
    <n v="1.205209352"/>
    <n v="5.3410770000000003E-2"/>
    <d v="1899-12-30T19:19:26"/>
  </r>
  <r>
    <s v="R Mohamed Ibrahin Saleh"/>
    <s v="R Clarice Bueno de Miranda"/>
    <s v="R Filomeno Jose do Costa"/>
    <x v="137"/>
    <s v="Vespertino"/>
    <s v="Mensal"/>
    <n v="1.205209352"/>
    <n v="8.8632194999999997E-2"/>
    <d v="1899-12-30T19:25:03"/>
  </r>
  <r>
    <s v="R Mohamed Ibrahin Saleh"/>
    <s v="R Filomeno Jose do Costa"/>
    <s v="R Georgina Sa Leite Orcessi"/>
    <x v="137"/>
    <s v="Vespertino"/>
    <s v="Mensal"/>
    <n v="1.205209352"/>
    <n v="6.3108913000000003E-2"/>
    <d v="1899-12-30T19:29:04"/>
  </r>
  <r>
    <s v="R Mohamed Ibrahin Saleh"/>
    <s v="R Georgina Sa Leite Orcessi"/>
    <s v="R Cap Jose Joaquim Costa"/>
    <x v="137"/>
    <s v="Vespertino"/>
    <s v="Mensal"/>
    <n v="1.205209352"/>
    <n v="9.7049194000000005E-2"/>
    <d v="1899-12-30T19:35:14"/>
  </r>
  <r>
    <s v="R Mohamed Ibrahin Saleh"/>
    <s v="R Cap Jose Joaquim Costa"/>
    <s v="R Pedro Gomes Pereira"/>
    <x v="137"/>
    <s v="Vespertino"/>
    <s v="Mensal"/>
    <n v="1.205209352"/>
    <n v="9.5027420000000001E-2"/>
    <d v="1899-12-30T19:41:16"/>
  </r>
  <r>
    <s v="R Mohamed Ibrahin Saleh"/>
    <s v="R Pedro Gomes Pereira"/>
    <s v="R Parcel"/>
    <x v="137"/>
    <s v="Vespertino"/>
    <s v="Mensal"/>
    <n v="1.205209352"/>
    <n v="3.0828028E-2"/>
    <d v="1899-12-30T19:43:13"/>
  </r>
  <r>
    <s v="R Mohamed Ibrahin Saleh"/>
    <s v="R Parcel"/>
    <s v="R Leucipo"/>
    <x v="137"/>
    <s v="Vespertino"/>
    <s v="Mensal"/>
    <n v="1.205209352"/>
    <n v="3.3388920000000002E-2"/>
    <d v="1899-12-30T19:45:20"/>
  </r>
  <r>
    <s v="R Mohamed Ibrahin Saleh"/>
    <s v="R Leucipo"/>
    <s v="R Pedro Soares de Andrade"/>
    <x v="137"/>
    <s v="Vespertino"/>
    <s v="Mensal"/>
    <n v="1.205209352"/>
    <n v="4.4344524000000003E-2"/>
    <d v="1899-12-30T19:48:09"/>
  </r>
  <r>
    <s v="R Mohamed Ibrahin Saleh"/>
    <s v="R Pedro Soares de Andrade"/>
    <s v="R Douglas Pellegrino"/>
    <x v="137"/>
    <s v="Vespertino"/>
    <s v="Mensal"/>
    <n v="1.205209352"/>
    <n v="1.2633129E-2"/>
    <d v="1899-12-30T19:48:57"/>
  </r>
  <r>
    <s v="R Mohamed Ibrahin Saleh"/>
    <s v="R Douglas Pellegrino"/>
    <s v="Pc Antonio Assis Pereira"/>
    <x v="137"/>
    <s v="Vespertino"/>
    <s v="Mensal"/>
    <n v="1.205209352"/>
    <n v="0.104193726"/>
    <d v="1899-12-30T19:55:34"/>
  </r>
  <r>
    <s v="R Moipora"/>
    <s v="R Francisco Alarico Bergamo"/>
    <s v="R Francisco Rodrigues Seckler"/>
    <x v="258"/>
    <s v="Vespertino"/>
    <s v="Mensal"/>
    <n v="0.19790862300000001"/>
    <n v="7.4263366999999997E-2"/>
    <d v="1899-12-30T19:50:16"/>
  </r>
  <r>
    <s v="R Moipora"/>
    <s v="R Francisco Rodrigues Seckler"/>
    <s v="S/Logradouro"/>
    <x v="259"/>
    <s v="Vespertino"/>
    <s v="Mensal"/>
    <n v="0.19790862300000001"/>
    <n v="0.123645256"/>
    <d v="1899-12-30T18:50:04"/>
  </r>
  <r>
    <s v="R Moises Alves dos Santos"/>
    <s v="Av Mal Tito"/>
    <s v="R Silverio Guimaraes"/>
    <x v="124"/>
    <s v="Matutino"/>
    <s v="Mensal"/>
    <n v="1.27668245"/>
    <n v="0.108644936"/>
    <d v="1899-12-30T12:19:54"/>
  </r>
  <r>
    <s v="R Moises Alves dos Santos"/>
    <s v="R Silverio Guimaraes"/>
    <s v="R Carmine Monetti"/>
    <x v="124"/>
    <s v="Matutino"/>
    <s v="Mensal"/>
    <n v="1.27668245"/>
    <n v="0.214051819"/>
    <d v="1899-12-30T12:32:42"/>
  </r>
  <r>
    <s v="R Moises Alves dos Santos"/>
    <s v="R Carmine Monetti"/>
    <s v="R Orlando de Morais Faria"/>
    <x v="125"/>
    <s v="Matutino"/>
    <s v="Mensal"/>
    <n v="1.27668245"/>
    <n v="0.2178918"/>
    <d v="1899-12-30T11:49:44"/>
  </r>
  <r>
    <s v="R Moises Alves dos Santos"/>
    <s v="R Orlando de Morais Faria"/>
    <s v="R Benigno Nogueira Franco"/>
    <x v="125"/>
    <s v="Matutino"/>
    <s v="Mensal"/>
    <n v="1.27668245"/>
    <n v="0.22565361"/>
    <d v="1899-12-30T12:03:41"/>
  </r>
  <r>
    <s v="R Moises Alves dos Santos"/>
    <s v="R Benigno Nogueira Franco"/>
    <s v="Pc da R Moises Alves dos Santos"/>
    <x v="125"/>
    <s v="Matutino"/>
    <s v="Mensal"/>
    <n v="1.27668245"/>
    <n v="2.5222155E-2"/>
    <d v="1899-12-30T12:05:14"/>
  </r>
  <r>
    <s v="R Moises Alves dos Santos"/>
    <s v="Pc da R Moises Alves dos Santos"/>
    <s v="R Osvaldo Correa"/>
    <x v="125"/>
    <s v="Matutino"/>
    <s v="Mensal"/>
    <n v="1.27668245"/>
    <n v="0.160069565"/>
    <d v="1899-12-30T12:15:08"/>
  </r>
  <r>
    <s v="R Moises Alves dos Santos"/>
    <s v="R Osvaldo Correa"/>
    <s v="R Carlos Candido Gomes"/>
    <x v="125"/>
    <s v="Matutino"/>
    <s v="Mensal"/>
    <n v="1.27668245"/>
    <n v="0.19959217800000001"/>
    <d v="1899-12-30T12:27:28"/>
  </r>
  <r>
    <s v="R Moises Alves dos Santos"/>
    <s v="R Carlos Candido Gomes"/>
    <s v="R Jabutitinga"/>
    <x v="125"/>
    <s v="Matutino"/>
    <s v="Mensal"/>
    <n v="1.27668245"/>
    <n v="0.12555639599999999"/>
    <d v="1899-12-30T12:35:14"/>
  </r>
  <r>
    <s v="R Moises de Corena"/>
    <s v="R Eduardo Sanchez"/>
    <s v="R Eng Carlo Grazia"/>
    <x v="243"/>
    <s v="Vespertino"/>
    <s v="Mensal"/>
    <n v="1.61375742"/>
    <n v="0.25572531100000001"/>
    <d v="1899-12-30T18:52:52"/>
  </r>
  <r>
    <s v="R Moises de Corena"/>
    <s v="R Eng Carlo Grazia"/>
    <s v="R Domenico Allegri"/>
    <x v="243"/>
    <s v="Vespertino"/>
    <s v="Mensal"/>
    <n v="1.61375742"/>
    <n v="0.228270432"/>
    <d v="1899-12-30T19:08:11"/>
  </r>
  <r>
    <s v="R Moises de Corena"/>
    <s v="R Domenico Allegri"/>
    <s v="R Miguel Joao de Castro"/>
    <x v="243"/>
    <s v="Vespertino"/>
    <s v="Mensal"/>
    <n v="1.61375742"/>
    <n v="0.18650408900000001"/>
    <d v="1899-12-30T19:20:42"/>
  </r>
  <r>
    <s v="R Moises de Corena"/>
    <s v="R Miguel Joao de Castro"/>
    <s v="R Paulo Price"/>
    <x v="243"/>
    <s v="Vespertino"/>
    <s v="Mensal"/>
    <n v="1.61375742"/>
    <n v="4.8669234999999998E-2"/>
    <d v="1899-12-30T19:23:58"/>
  </r>
  <r>
    <s v="R Moises de Corena"/>
    <s v="R Paulo Price"/>
    <s v="R Dante Alderigo"/>
    <x v="243"/>
    <s v="Vespertino"/>
    <s v="Mensal"/>
    <n v="1.61375742"/>
    <n v="0.157713348"/>
    <d v="1899-12-30T19:34:32"/>
  </r>
  <r>
    <s v="R Moises de Corena"/>
    <s v="R Dante Alderigo"/>
    <s v="R Otavio Rangel"/>
    <x v="243"/>
    <s v="Vespertino"/>
    <s v="Mensal"/>
    <n v="1.61375742"/>
    <n v="1.3786797E-2"/>
    <d v="1899-12-30T19:35:28"/>
  </r>
  <r>
    <s v="R Moises de Corena"/>
    <s v="R Otavio Rangel"/>
    <s v="R Eduardo Sanchez"/>
    <x v="243"/>
    <s v="Vespertino"/>
    <s v="Mensal"/>
    <n v="1.61375742"/>
    <n v="6.7045287999999995E-2"/>
    <d v="1899-12-30T19:39:58"/>
  </r>
  <r>
    <s v="R Moises de Corena"/>
    <s v="R Eduardo Sanchez"/>
    <s v="R Apst Simao Cananeu"/>
    <x v="243"/>
    <s v="Vespertino"/>
    <s v="Mensal"/>
    <n v="1.61375742"/>
    <n v="3.1214655000000001E-2"/>
    <d v="1899-12-30T19:42:04"/>
  </r>
  <r>
    <s v="R Moises de Corena"/>
    <s v="R Apst Simao Cananeu"/>
    <s v="R Apst Tome"/>
    <x v="243"/>
    <s v="Vespertino"/>
    <s v="Mensal"/>
    <n v="1.61375742"/>
    <n v="5.2650990000000002E-2"/>
    <d v="1899-12-30T19:45:35"/>
  </r>
  <r>
    <s v="R Moises de Corena"/>
    <s v="R Apst Tome"/>
    <s v="R Apst Mateus"/>
    <x v="243"/>
    <s v="Vespertino"/>
    <s v="Mensal"/>
    <n v="1.61375742"/>
    <n v="5.2857573999999997E-2"/>
    <d v="1899-12-30T19:49:08"/>
  </r>
  <r>
    <s v="R Moises de Corena"/>
    <s v="R Apst Mateus"/>
    <s v="S/Logradouro"/>
    <x v="243"/>
    <s v="Vespertino"/>
    <s v="Mensal"/>
    <n v="1.61375742"/>
    <n v="2.6842731000000002E-2"/>
    <d v="1899-12-30T19:50:56"/>
  </r>
  <r>
    <s v="R Moises de Corena"/>
    <s v="S/Logradouro"/>
    <s v="R Apst Bartolomeu"/>
    <x v="243"/>
    <s v="Vespertino"/>
    <s v="Mensal"/>
    <n v="1.61375742"/>
    <n v="2.4745419000000001E-2"/>
    <d v="1899-12-30T19:52:36"/>
  </r>
  <r>
    <s v="R Moises de Corena"/>
    <s v="R Apst Bartolomeu"/>
    <s v="R Apst Filipe"/>
    <x v="243"/>
    <s v="Vespertino"/>
    <s v="Mensal"/>
    <n v="1.61375742"/>
    <n v="5.1246848999999997E-2"/>
    <d v="1899-12-30T19:56:02"/>
  </r>
  <r>
    <s v="R Moises de Corena"/>
    <s v="R Apst Filipe"/>
    <s v="Tv R Maravilha"/>
    <x v="243"/>
    <s v="Vespertino"/>
    <s v="Mensal"/>
    <n v="1.61375742"/>
    <n v="1.0563888E-2"/>
    <d v="1899-12-30T19:56:45"/>
  </r>
  <r>
    <s v="R Moises de Corena"/>
    <s v="Tv R Maravilha"/>
    <s v="R Apst Judas Tadeu"/>
    <x v="243"/>
    <s v="Vespertino"/>
    <s v="Mensal"/>
    <n v="1.61375742"/>
    <n v="4.1819983999999998E-2"/>
    <d v="1899-12-30T19:59:33"/>
  </r>
  <r>
    <s v="R Moises de Corena"/>
    <s v="R Apst Judas Tadeu"/>
    <s v="R Apst Tiago Menor"/>
    <x v="243"/>
    <s v="Vespertino"/>
    <s v="Mensal"/>
    <n v="1.61375742"/>
    <n v="5.3893265000000003E-2"/>
    <d v="1899-12-30T20:03:10"/>
  </r>
  <r>
    <s v="R Moises de Corena"/>
    <s v="R Apst Tiago Menor"/>
    <s v="R Apst Joao"/>
    <x v="243"/>
    <s v="Vespertino"/>
    <s v="Mensal"/>
    <n v="1.61375742"/>
    <n v="7.3787124999999995E-2"/>
    <d v="1899-12-30T20:08:07"/>
  </r>
  <r>
    <s v="R Moises de Corena"/>
    <s v="R Apst Joao"/>
    <s v="R Doze Apostolos"/>
    <x v="243"/>
    <s v="Vespertino"/>
    <s v="Mensal"/>
    <n v="1.61375742"/>
    <n v="7.0461243000000007E-2"/>
    <d v="1899-12-30T20:12:51"/>
  </r>
  <r>
    <s v="R Moises de Corena"/>
    <s v="R Doze Apostolos"/>
    <s v="R Apst Simao Pedro"/>
    <x v="406"/>
    <s v="Vespertino"/>
    <s v="Mensal"/>
    <n v="1.61375742"/>
    <n v="0.165959198"/>
    <d v="1899-12-30T19:36:33"/>
  </r>
  <r>
    <s v="R Moises Jose Pereira"/>
    <s v="R Jose Cardoso Pimentel"/>
    <s v="R Luis Fagundes Machado"/>
    <x v="319"/>
    <s v="Matutino"/>
    <s v="Mensal"/>
    <n v="0.28489885299999995"/>
    <n v="9.2679787E-2"/>
    <d v="1899-12-30T12:30:33"/>
  </r>
  <r>
    <s v="R Moises Jose Pereira"/>
    <s v="R Luis Fagundes Machado"/>
    <s v="R Itaim"/>
    <x v="319"/>
    <s v="Matutino"/>
    <s v="Mensal"/>
    <n v="0.28489885299999995"/>
    <n v="0.141660858"/>
    <d v="1899-12-30T12:40:02"/>
  </r>
  <r>
    <s v="R Moises Jose Pereira"/>
    <s v="R Itaim"/>
    <s v="(Próprio Logradouro/Trecho) R Moises Jose Pereira"/>
    <x v="319"/>
    <s v="Matutino"/>
    <s v="Mensal"/>
    <n v="0.28489885299999995"/>
    <n v="5.0558208E-2"/>
    <d v="1899-12-30T12:43:25"/>
  </r>
  <r>
    <s v="R Moju"/>
    <s v="R Cisper"/>
    <s v="(Próprio Logradouro/Trecho) R Moju"/>
    <x v="312"/>
    <s v="Matutino"/>
    <s v="Mensal"/>
    <n v="3.308374E-2"/>
    <n v="3.308374E-2"/>
    <d v="1899-12-30T13:17:57"/>
  </r>
  <r>
    <s v="R Mondai"/>
    <s v="R Acacio Marchese"/>
    <s v="R Alpinopolis"/>
    <x v="309"/>
    <s v="Vespertino"/>
    <s v="Mensal"/>
    <n v="0.21146346299999999"/>
    <n v="5.8479149000000001E-2"/>
    <d v="1899-12-30T18:56:25"/>
  </r>
  <r>
    <s v="R Mondai"/>
    <s v="R Alpinopolis"/>
    <s v="R Iguatema"/>
    <x v="309"/>
    <s v="Vespertino"/>
    <s v="Mensal"/>
    <n v="0.21146346299999999"/>
    <n v="5.4318031000000003E-2"/>
    <d v="1899-12-30T19:00:22"/>
  </r>
  <r>
    <s v="R Mondai"/>
    <s v="R Iguatema"/>
    <s v="R Prf Francisco Pinheiro"/>
    <x v="309"/>
    <s v="Vespertino"/>
    <s v="Mensal"/>
    <n v="0.21146346299999999"/>
    <n v="9.8666282999999994E-2"/>
    <d v="1899-12-30T19:07:32"/>
  </r>
  <r>
    <s v="R Monesia"/>
    <s v="R Moyses Zunta"/>
    <s v="R Macela do Campo"/>
    <x v="57"/>
    <s v="Matutino"/>
    <s v="Mensal"/>
    <n v="7.6684471000000004E-2"/>
    <n v="7.6684471000000004E-2"/>
    <d v="1899-12-30T12:59:26"/>
  </r>
  <r>
    <s v="R Monsueto Campos de Meneses"/>
    <s v="Av Andre Cavalcanti"/>
    <s v="R Superbacana"/>
    <x v="62"/>
    <s v="Vespertino"/>
    <s v="Mensal"/>
    <n v="0.38779075600000001"/>
    <n v="0.183797668"/>
    <d v="1899-12-30T18:57:53"/>
  </r>
  <r>
    <s v="R Monsueto Campos de Meneses"/>
    <s v="R Superbacana"/>
    <s v="Tv da Fraternidade"/>
    <x v="62"/>
    <s v="Vespertino"/>
    <s v="Mensal"/>
    <n v="0.38779075600000001"/>
    <n v="0.20399308799999999"/>
    <d v="1899-12-30T19:08:06"/>
  </r>
  <r>
    <s v="R Montalvania"/>
    <s v="R Funilandia"/>
    <s v="R Felisberto Augusto de Oliveira"/>
    <x v="402"/>
    <s v="Matutino"/>
    <s v="Mensal"/>
    <n v="0.222012863"/>
    <n v="4.7806003999999999E-2"/>
    <d v="1899-12-30T11:46:34"/>
  </r>
  <r>
    <s v="R Montalvania"/>
    <s v="R Felisberto Augusto de Oliveira"/>
    <s v="R Mario Rodrigues Louza"/>
    <x v="402"/>
    <s v="Matutino"/>
    <s v="Mensal"/>
    <n v="0.222012863"/>
    <n v="5.4420185000000003E-2"/>
    <d v="1899-12-30T11:50:11"/>
  </r>
  <r>
    <s v="R Montalvania"/>
    <s v="R Mario Rodrigues Louza"/>
    <s v="R Francisco Queiroz Matos"/>
    <x v="402"/>
    <s v="Matutino"/>
    <s v="Mensal"/>
    <n v="0.222012863"/>
    <n v="6.3618404000000003E-2"/>
    <d v="1899-12-30T11:54:25"/>
  </r>
  <r>
    <s v="R Montalvania"/>
    <s v="R Francisco Queiroz Matos"/>
    <s v="R Serra Bonita"/>
    <x v="402"/>
    <s v="Matutino"/>
    <s v="Mensal"/>
    <n v="0.222012863"/>
    <n v="5.6168269999999999E-2"/>
    <d v="1899-12-30T11:58:09"/>
  </r>
  <r>
    <s v="R Montanaro Canavese"/>
    <s v="R Helena dos Santos"/>
    <s v="R Inacio V Zuasnabar"/>
    <x v="321"/>
    <s v="Matutino"/>
    <s v="Mensal"/>
    <n v="0.106758228"/>
    <n v="4.2023631999999998E-2"/>
    <d v="1899-12-30T12:54:02"/>
  </r>
  <r>
    <s v="R Montanaro Canavese"/>
    <s v="R Inacio V Zuasnabar"/>
    <s v="R Henrique Schurig"/>
    <x v="321"/>
    <s v="Matutino"/>
    <s v="Mensal"/>
    <n v="0.106758228"/>
    <n v="6.4734596000000005E-2"/>
    <d v="1899-12-30T12:58:17"/>
  </r>
  <r>
    <s v="R Montanhas"/>
    <s v="R Carolina Fonseca"/>
    <s v="R Monte Horebe"/>
    <x v="258"/>
    <s v="Vespertino"/>
    <s v="Mensal"/>
    <n v="8.7900718999999988E-2"/>
    <n v="8.7900719000000002E-2"/>
    <d v="1899-12-30T19:56:04"/>
  </r>
  <r>
    <s v="R Montarias"/>
    <s v="Av Bandeira dos Cataguazes"/>
    <s v="Vla Dez"/>
    <x v="87"/>
    <s v="Vespertino"/>
    <s v="Mensal"/>
    <n v="0.29046939099999997"/>
    <n v="7.9516922000000004E-2"/>
    <d v="1899-12-30T19:43:06"/>
  </r>
  <r>
    <s v="R Montarias"/>
    <s v="Vla Dez"/>
    <s v="Vla Treze"/>
    <x v="87"/>
    <s v="Vespertino"/>
    <s v="Mensal"/>
    <n v="0.29046939099999997"/>
    <n v="0.10865267200000001"/>
    <d v="1899-12-30T19:50:27"/>
  </r>
  <r>
    <s v="R Montarias"/>
    <s v="Vla Treze"/>
    <s v="R Morere"/>
    <x v="87"/>
    <s v="Vespertino"/>
    <s v="Mensal"/>
    <n v="0.29046939099999997"/>
    <n v="3.9268997E-2"/>
    <d v="1899-12-30T19:53:06"/>
  </r>
  <r>
    <s v="R Montarias"/>
    <s v="R Morere"/>
    <s v="R Mixira"/>
    <x v="87"/>
    <s v="Vespertino"/>
    <s v="Mensal"/>
    <n v="0.29046939099999997"/>
    <n v="6.3030799999999998E-2"/>
    <d v="1899-12-30T19:57:22"/>
  </r>
  <r>
    <s v="R Monte Araquara"/>
    <s v="R Sargaco"/>
    <s v="R Maximiano Correa dos Santos"/>
    <x v="332"/>
    <s v="Matutino"/>
    <s v="Mensal"/>
    <n v="0.50238494899999997"/>
    <n v="0.15521839900000001"/>
    <d v="1899-12-30T11:53:36"/>
  </r>
  <r>
    <s v="R Monte Araquara"/>
    <s v="R Maximiano Correa dos Santos"/>
    <s v="Av Dr Almiro Leal da Costa"/>
    <x v="332"/>
    <s v="Matutino"/>
    <s v="Mensal"/>
    <n v="0.50238494899999997"/>
    <n v="0.16085482800000001"/>
    <d v="1899-12-30T12:04:52"/>
  </r>
  <r>
    <s v="R Monte Araquara"/>
    <s v="Av Dr Almiro Leal da Costa"/>
    <s v="R Mns Salim"/>
    <x v="332"/>
    <s v="Matutino"/>
    <s v="Mensal"/>
    <n v="0.50238494899999997"/>
    <n v="0.18631172200000001"/>
    <d v="1899-12-30T12:17:55"/>
  </r>
  <r>
    <s v="R Monte Camberela"/>
    <s v="R Dr Durval Vilalva"/>
    <s v="R Cap Eugenio de Macedo"/>
    <x v="95"/>
    <s v="Matutino"/>
    <s v="Mensal"/>
    <n v="0.54069312300000005"/>
    <n v="0.14012359599999999"/>
    <d v="1899-12-30T11:28:32"/>
  </r>
  <r>
    <s v="R Monte Camberela"/>
    <s v="R Cap Eugenio de Macedo"/>
    <s v="R Amaro Fernandes Gauto"/>
    <x v="95"/>
    <s v="Matutino"/>
    <s v="Mensal"/>
    <n v="0.54069312300000005"/>
    <n v="6.8905121E-2"/>
    <d v="1899-12-30T11:36:50"/>
  </r>
  <r>
    <s v="R Monte Camberela"/>
    <s v="R Amaro Fernandes Gauto"/>
    <s v="R Ilha de Sao Francisco"/>
    <x v="95"/>
    <s v="Matutino"/>
    <s v="Mensal"/>
    <n v="0.54069312300000005"/>
    <n v="0.114693184"/>
    <d v="1899-12-30T11:50:40"/>
  </r>
  <r>
    <s v="R Monte Camberela"/>
    <s v="R Ilha de Sao Francisco"/>
    <s v="Est D Joao Nery"/>
    <x v="95"/>
    <s v="Matutino"/>
    <s v="Mensal"/>
    <n v="0.54069312300000005"/>
    <n v="0.10192124900000001"/>
    <d v="1899-12-30T12:02:57"/>
  </r>
  <r>
    <s v="R Monte Camberela"/>
    <s v="Est D Joao Nery"/>
    <s v="R Manuel Barbalho de Lima"/>
    <x v="180"/>
    <s v="Vespertino"/>
    <s v="Mensal"/>
    <n v="0.54069312300000005"/>
    <n v="0.115049973"/>
    <d v="1899-12-30T20:06:01"/>
  </r>
  <r>
    <s v="R Monte Horebe"/>
    <s v="R Glicerio"/>
    <s v="R das Boas Noites"/>
    <x v="258"/>
    <s v="Vespertino"/>
    <s v="Mensal"/>
    <n v="0.27931507900000002"/>
    <n v="0.12569738799999999"/>
    <d v="1899-12-30T20:04:22"/>
  </r>
  <r>
    <s v="R Monte Horebe"/>
    <s v="R das Boas Noites"/>
    <s v="R Marcos Parente"/>
    <x v="258"/>
    <s v="Vespertino"/>
    <s v="Mensal"/>
    <n v="0.27931507900000002"/>
    <n v="0.112276985"/>
    <d v="1899-12-30T20:11:47"/>
  </r>
  <r>
    <s v="R Monte Jaguari"/>
    <s v="Av S Miguel"/>
    <s v="R Jaguatirica"/>
    <x v="100"/>
    <s v="Vespertino"/>
    <s v="Mensal"/>
    <n v="0.100497906"/>
    <n v="5.1728043000000001E-2"/>
    <d v="1899-12-30T19:06:21"/>
  </r>
  <r>
    <s v="R Monte Jaguari"/>
    <s v="R Jaguatirica"/>
    <s v="R Domingos Trole"/>
    <x v="100"/>
    <s v="Vespertino"/>
    <s v="Mensal"/>
    <n v="0.100497906"/>
    <n v="4.8769862999999997E-2"/>
    <d v="1899-12-30T19:09:01"/>
  </r>
  <r>
    <s v="R Monte Jurea"/>
    <s v="Av Rio Massambu"/>
    <s v="Vla Nove"/>
    <x v="87"/>
    <s v="Vespertino"/>
    <s v="Mensal"/>
    <n v="0.30247662400000003"/>
    <n v="2.9782647999999998E-2"/>
    <d v="1899-12-30T19:59:23"/>
  </r>
  <r>
    <s v="R Monte Jurea"/>
    <s v="Vla Nove"/>
    <s v="Vla Dez"/>
    <x v="87"/>
    <s v="Vespertino"/>
    <s v="Mensal"/>
    <n v="0.30247662400000003"/>
    <n v="0.11748960899999999"/>
    <d v="1899-12-30T20:07:20"/>
  </r>
  <r>
    <s v="R Monte Jurea"/>
    <s v="Vla Dez"/>
    <s v="Vla Onze"/>
    <x v="87"/>
    <s v="Vespertino"/>
    <s v="Mensal"/>
    <n v="0.30247662400000003"/>
    <n v="2.2795843E-2"/>
    <d v="1899-12-30T20:08:53"/>
  </r>
  <r>
    <s v="R Monte Jurea"/>
    <s v="Vla Onze"/>
    <s v="R Morere"/>
    <x v="87"/>
    <s v="Vespertino"/>
    <s v="Mensal"/>
    <n v="0.30247662400000003"/>
    <n v="0.132408524"/>
    <d v="1899-12-30T20:17:50"/>
  </r>
  <r>
    <s v="R Monte Lambara"/>
    <s v="R Antonio de Camargo Ortiz"/>
    <s v="R Taititu"/>
    <x v="152"/>
    <s v="Matutino"/>
    <s v="Mensal"/>
    <n v="0.53083125099999995"/>
    <n v="0.106948952"/>
    <d v="1899-12-30T11:40:24"/>
  </r>
  <r>
    <s v="R Monte Lambara"/>
    <s v="R Taititu"/>
    <s v="R Tapiraquia"/>
    <x v="152"/>
    <s v="Matutino"/>
    <s v="Mensal"/>
    <n v="0.53083125099999995"/>
    <n v="0.14121379100000001"/>
    <d v="1899-12-30T11:49:41"/>
  </r>
  <r>
    <s v="R Monte Lambara"/>
    <s v="R Tapiraquia"/>
    <s v="R Salvador Pires Monteiro"/>
    <x v="152"/>
    <s v="Matutino"/>
    <s v="Mensal"/>
    <n v="0.53083125099999995"/>
    <n v="6.7128310999999996E-2"/>
    <d v="1899-12-30T11:54:06"/>
  </r>
  <r>
    <s v="R Monte Lambara"/>
    <s v="R Salvador Pires Monteiro"/>
    <s v="R Tatupeba"/>
    <x v="152"/>
    <s v="Matutino"/>
    <s v="Mensal"/>
    <n v="0.53083125099999995"/>
    <n v="0.100894241"/>
    <d v="1899-12-30T12:00:44"/>
  </r>
  <r>
    <s v="R Monte Lambara"/>
    <s v="R Tatupeba"/>
    <s v="R Jason Xavier de Barros"/>
    <x v="152"/>
    <s v="Matutino"/>
    <s v="Mensal"/>
    <n v="0.53083125099999995"/>
    <n v="3.2798279E-2"/>
    <d v="1899-12-30T12:02:54"/>
  </r>
  <r>
    <s v="R Monte Lambara"/>
    <s v="R Jason Xavier de Barros"/>
    <s v="R Jason Xavier de Barros"/>
    <x v="152"/>
    <s v="Matutino"/>
    <s v="Mensal"/>
    <n v="0.53083125099999995"/>
    <n v="5.6345527999999999E-2"/>
    <d v="1899-12-30T12:06:36"/>
  </r>
  <r>
    <s v="R Monte Lambara"/>
    <s v="R Jason Xavier de Barros"/>
    <s v="R Reducoes"/>
    <x v="152"/>
    <s v="Matutino"/>
    <s v="Mensal"/>
    <n v="0.53083125099999995"/>
    <n v="2.5502150000000001E-2"/>
    <d v="1899-12-30T12:08:17"/>
  </r>
  <r>
    <s v="R Monte Mandira"/>
    <s v="R Andre de Almeida"/>
    <s v="R Dr Paulo Queiroz"/>
    <x v="3"/>
    <s v="Matutino"/>
    <s v="Mensal"/>
    <n v="0.11758684200000001"/>
    <n v="8.3631286999999999E-2"/>
    <d v="1899-12-30T13:35:34"/>
  </r>
  <r>
    <s v="R Monte Mandira"/>
    <s v="R Dr Paulo Queiroz"/>
    <s v="S/Logradouro"/>
    <x v="3"/>
    <s v="Matutino"/>
    <s v="Mensal"/>
    <n v="0.11758684200000001"/>
    <n v="3.3955554999999998E-2"/>
    <d v="1899-12-30T13:37:37"/>
  </r>
  <r>
    <s v="R Monte Sinai"/>
    <s v="Pc Jandaira"/>
    <s v="R Severino Arboleya Imbernon"/>
    <x v="63"/>
    <s v="Vespertino"/>
    <s v="Mensal"/>
    <n v="8.3528418999999993E-2"/>
    <n v="8.3528419000000007E-2"/>
    <d v="1899-12-30T19:41:29"/>
  </r>
  <r>
    <s v="R Monte Tao"/>
    <s v="Av Bandeira dos Cataguazes"/>
    <s v="(Próprio Logradouro/Trecho) R Monte Tao"/>
    <x v="92"/>
    <s v="Vespertino"/>
    <s v="Mensal"/>
    <n v="0.285690903"/>
    <n v="0.16763072200000001"/>
    <d v="1899-12-30T19:55:53"/>
  </r>
  <r>
    <s v="R Monte Tao"/>
    <s v="Av Monte Pirapirapua"/>
    <s v="(Próprio Logradouro/Trecho) R Monte Tao"/>
    <x v="92"/>
    <s v="Vespertino"/>
    <s v="Mensal"/>
    <n v="0.285690903"/>
    <n v="5.9082993E-2"/>
    <d v="1899-12-30T19:59:29"/>
  </r>
  <r>
    <s v="R Monteiro de Faria"/>
    <s v="R Serra das Divisoes"/>
    <s v="Av Lider"/>
    <x v="222"/>
    <s v="Matutino"/>
    <s v="Mensal"/>
    <n v="0.32271354699999999"/>
    <n v="0.15630212399999999"/>
    <d v="1899-12-30T11:07:09"/>
  </r>
  <r>
    <s v="R Monteiro de Faria"/>
    <s v="Av Lider"/>
    <s v="R Ponche Verde"/>
    <x v="222"/>
    <s v="Matutino"/>
    <s v="Mensal"/>
    <n v="0.32271354699999999"/>
    <n v="0.166411423"/>
    <d v="1899-12-30T11:18:10"/>
  </r>
  <r>
    <s v="R Montes Claros"/>
    <s v="R Guabiroba de Minas"/>
    <s v="R Loreto Vittori"/>
    <x v="403"/>
    <s v="Matutino"/>
    <s v="Mensal"/>
    <n v="0.26908164599999995"/>
    <n v="9.4314338999999997E-2"/>
    <d v="1899-12-30T11:43:51"/>
  </r>
  <r>
    <s v="R Montes Claros"/>
    <s v="R Loreto Vittori"/>
    <s v="R Daniel Norcombe"/>
    <x v="403"/>
    <s v="Matutino"/>
    <s v="Mensal"/>
    <n v="0.26908164599999995"/>
    <n v="1.9068946999999999E-2"/>
    <d v="1899-12-30T11:45:22"/>
  </r>
  <r>
    <s v="R Montes Claros"/>
    <s v="R Daniel Norcombe"/>
    <s v="R Domenico Anglesi"/>
    <x v="403"/>
    <s v="Matutino"/>
    <s v="Mensal"/>
    <n v="0.26908164599999995"/>
    <n v="6.3568850999999996E-2"/>
    <d v="1899-12-30T11:50:26"/>
  </r>
  <r>
    <s v="R Montes Claros"/>
    <s v="R Domenico Anglesi"/>
    <s v="R Mateo Carcassi"/>
    <x v="403"/>
    <s v="Matutino"/>
    <s v="Mensal"/>
    <n v="0.26908164599999995"/>
    <n v="3.0927145E-2"/>
    <d v="1899-12-30T11:52:53"/>
  </r>
  <r>
    <s v="R Montes Claros"/>
    <s v="R Mateo Carcassi"/>
    <s v="R Fabio Ursillo"/>
    <x v="403"/>
    <s v="Matutino"/>
    <s v="Mensal"/>
    <n v="0.26908164599999995"/>
    <n v="3.2955962999999998E-2"/>
    <d v="1899-12-30T11:55:31"/>
  </r>
  <r>
    <s v="R Montes Claros"/>
    <s v="R Fabio Ursillo"/>
    <s v="R Pietro Locatelli"/>
    <x v="403"/>
    <s v="Matutino"/>
    <s v="Mensal"/>
    <n v="0.26908164599999995"/>
    <n v="2.8246401000000001E-2"/>
    <d v="1899-12-30T11:57:46"/>
  </r>
  <r>
    <s v="R Monza"/>
    <s v="R Henrique Schurig"/>
    <s v="R Apiai Mirim"/>
    <x v="321"/>
    <s v="Matutino"/>
    <s v="Mensal"/>
    <n v="4.9463642000000002E-2"/>
    <n v="4.9463642000000002E-2"/>
    <d v="1899-12-30T13:01:32"/>
  </r>
  <r>
    <s v="R Morada Nova de Minas"/>
    <s v="R Central de Santa Helena"/>
    <s v="R Santana do Riacho"/>
    <x v="81"/>
    <s v="Matutino"/>
    <s v="Mensal"/>
    <n v="1.2662140399999999"/>
    <n v="3.9216984000000003E-2"/>
    <d v="1899-12-30T11:49:47"/>
  </r>
  <r>
    <s v="R Morada Nova de Minas"/>
    <s v="R Santana do Riacho"/>
    <s v="R Orozimbo Soares Nogueira"/>
    <x v="81"/>
    <s v="Matutino"/>
    <s v="Mensal"/>
    <n v="1.2662140399999999"/>
    <n v="3.6124901000000001E-2"/>
    <d v="1899-12-30T11:52:14"/>
  </r>
  <r>
    <s v="R Morada Nova de Minas"/>
    <s v="R Orozimbo Soares Nogueira"/>
    <s v="Tv Ferdinando Antonolini"/>
    <x v="81"/>
    <s v="Matutino"/>
    <s v="Mensal"/>
    <n v="1.2662140399999999"/>
    <n v="4.7730209000000003E-2"/>
    <d v="1899-12-30T11:55:27"/>
  </r>
  <r>
    <s v="R Morada Nova de Minas"/>
    <s v="Tv Ferdinando Antonolini"/>
    <s v="Tv Constelacao do Cisne"/>
    <x v="81"/>
    <s v="Matutino"/>
    <s v="Mensal"/>
    <n v="1.2662140399999999"/>
    <n v="9.8314438000000004E-2"/>
    <d v="1899-12-30T12:02:05"/>
  </r>
  <r>
    <s v="R Morada Nova de Minas"/>
    <s v="Tv Constelacao do Cisne"/>
    <s v="R Corrego do Ouro"/>
    <x v="81"/>
    <s v="Matutino"/>
    <s v="Mensal"/>
    <n v="1.2662140399999999"/>
    <n v="4.9769314000000002E-2"/>
    <d v="1899-12-30T12:05:26"/>
  </r>
  <r>
    <s v="R Morada Nova de Minas"/>
    <s v="R Corrego do Ouro"/>
    <s v="R Joaquim Felicio"/>
    <x v="81"/>
    <s v="Matutino"/>
    <s v="Mensal"/>
    <n v="1.2662140399999999"/>
    <n v="0.141694916"/>
    <d v="1899-12-30T12:15:00"/>
  </r>
  <r>
    <s v="R Morada Nova de Minas"/>
    <s v="R Joaquim Felicio"/>
    <s v="Av Luis Pires de Minas"/>
    <x v="81"/>
    <s v="Matutino"/>
    <s v="Mensal"/>
    <n v="1.2662140399999999"/>
    <n v="0.229952087"/>
    <d v="1899-12-30T12:30:30"/>
  </r>
  <r>
    <s v="R Morada Nova de Minas"/>
    <s v="Av Luis Pires de Minas"/>
    <s v="Tv Morada Nova de Minas"/>
    <x v="256"/>
    <s v="Matutino"/>
    <s v="Mensal"/>
    <n v="1.2662140399999999"/>
    <n v="0.10913959500000001"/>
    <d v="1899-12-30T11:49:33"/>
  </r>
  <r>
    <s v="R Morada Nova de Minas"/>
    <s v="Tv Morada Nova de Minas"/>
    <s v="R Carmo da Mata"/>
    <x v="256"/>
    <s v="Matutino"/>
    <s v="Mensal"/>
    <n v="1.2662140399999999"/>
    <n v="0.121547104"/>
    <d v="1899-12-30T11:57:34"/>
  </r>
  <r>
    <s v="R Morada Nova de Minas"/>
    <s v="R Carmo da Mata"/>
    <s v="Tv Ricardo Amadino"/>
    <x v="256"/>
    <s v="Matutino"/>
    <s v="Mensal"/>
    <n v="1.2662140399999999"/>
    <n v="8.4895302000000006E-2"/>
    <d v="1899-12-30T12:03:10"/>
  </r>
  <r>
    <s v="R Morada Nova de Minas"/>
    <s v="Tv Ricardo Amadino"/>
    <s v="R Pocos de Caldas"/>
    <x v="256"/>
    <s v="Matutino"/>
    <s v="Mensal"/>
    <n v="1.2662140399999999"/>
    <n v="5.7306465000000001E-2"/>
    <d v="1899-12-30T12:06:56"/>
  </r>
  <r>
    <s v="R Morada Nova de Minas"/>
    <s v="R Pocos de Caldas"/>
    <s v="Pc Aparecida Miguel Diniz Machado"/>
    <x v="256"/>
    <s v="Matutino"/>
    <s v="Mensal"/>
    <n v="1.2662140399999999"/>
    <n v="6.1362709000000001E-2"/>
    <d v="1899-12-30T12:10:59"/>
  </r>
  <r>
    <s v="R Morada Nova de Minas"/>
    <s v="Pc Aparecida Miguel Diniz Machado"/>
    <s v="R Central de Santa Helena"/>
    <x v="256"/>
    <s v="Matutino"/>
    <s v="Mensal"/>
    <n v="1.2662140399999999"/>
    <n v="0.177414658"/>
    <d v="1899-12-30T12:22:40"/>
  </r>
  <r>
    <s v="R Morais Lobo"/>
    <s v="R Tamandiba"/>
    <s v="R Ponte da Abdicacao"/>
    <x v="417"/>
    <s v="Vespertino"/>
    <s v="Mensal"/>
    <n v="0.170260254"/>
    <n v="0.170260254"/>
    <d v="1899-12-30T19:12:47"/>
  </r>
  <r>
    <s v="R Moreira da Maia"/>
    <s v="R Simone Martini"/>
    <s v="R Alfredo Vasconcelos"/>
    <x v="90"/>
    <s v="Matutino"/>
    <s v="Mensal"/>
    <n v="6.2891170999999996E-2"/>
    <n v="6.2891170999999996E-2"/>
    <d v="1899-12-30T11:38:06"/>
  </r>
  <r>
    <s v="R Moreira Neto"/>
    <s v="Tv Maria Leneru"/>
    <s v="Tv Boa Fe"/>
    <x v="405"/>
    <s v="Vespertino"/>
    <s v="Mensal"/>
    <n v="0.80714017699999996"/>
    <n v="1.0255949E-2"/>
    <d v="1899-12-30T19:06:46"/>
  </r>
  <r>
    <s v="R Moreira Neto"/>
    <s v="Tv Alfredo Alessandresco"/>
    <s v="Tv Maria Leneru"/>
    <x v="405"/>
    <s v="Vespertino"/>
    <s v="Mensal"/>
    <n v="0.80714017699999996"/>
    <n v="4.4232918000000003E-2"/>
    <d v="1899-12-30T19:08:48"/>
  </r>
  <r>
    <s v="R Moreira Neto"/>
    <s v="R Arco Iris"/>
    <s v="Tv Alfredo Alessandresco"/>
    <x v="405"/>
    <s v="Vespertino"/>
    <s v="Mensal"/>
    <n v="0.80714017699999996"/>
    <n v="5.7518809999999997E-2"/>
    <d v="1899-12-30T19:11:26"/>
  </r>
  <r>
    <s v="R Moreira Neto"/>
    <s v="R Jose Pedro"/>
    <s v="R Arco Iris"/>
    <x v="405"/>
    <s v="Vespertino"/>
    <s v="Mensal"/>
    <n v="0.80714017699999996"/>
    <n v="6.5306334999999993E-2"/>
    <d v="1899-12-30T19:14:26"/>
  </r>
  <r>
    <s v="R Moreira Neto"/>
    <s v="R Joao Batista da Silva"/>
    <s v="R Jose Pedro"/>
    <x v="405"/>
    <s v="Vespertino"/>
    <s v="Mensal"/>
    <n v="0.80714017699999996"/>
    <n v="0.117620117"/>
    <d v="1899-12-30T19:19:50"/>
  </r>
  <r>
    <s v="R Moreira Neto"/>
    <s v="R Joao Batista da Silva"/>
    <s v="S/Logradouro"/>
    <x v="405"/>
    <s v="Vespertino"/>
    <s v="Mensal"/>
    <n v="0.80714017699999996"/>
    <n v="0.10894223"/>
    <d v="1899-12-30T19:24:50"/>
  </r>
  <r>
    <s v="R Moreira Neto"/>
    <s v="R Antonio Pecanha"/>
    <s v="(Próprio Logradouro/Trecho) R Moreira Neto"/>
    <x v="371"/>
    <s v="Vespertino"/>
    <s v="Mensal"/>
    <n v="0.80714017699999996"/>
    <n v="2.9717286999999998E-2"/>
    <d v="1899-12-30T17:34:44"/>
  </r>
  <r>
    <s v="R Moreira Neto"/>
    <s v="R Particular"/>
    <s v="(Próprio Logradouro/Trecho) R Moreira Neto"/>
    <x v="371"/>
    <s v="Vespertino"/>
    <s v="Mensal"/>
    <n v="0.80714017699999996"/>
    <n v="0.146495972"/>
    <d v="1899-12-30T17:43:08"/>
  </r>
  <r>
    <s v="R Moreira Neto"/>
    <s v="R Raul Seixas"/>
    <s v="R Particular"/>
    <x v="371"/>
    <s v="Vespertino"/>
    <s v="Mensal"/>
    <n v="0.80714017699999996"/>
    <n v="2.3429979E-2"/>
    <d v="1899-12-30T17:44:29"/>
  </r>
  <r>
    <s v="R Moreira Neto"/>
    <s v="R Nascente"/>
    <s v="R Raul Seixas"/>
    <x v="371"/>
    <s v="Vespertino"/>
    <s v="Mensal"/>
    <n v="0.80714017699999996"/>
    <n v="0.115896584"/>
    <d v="1899-12-30T17:51:08"/>
  </r>
  <r>
    <s v="R Moreira Neto"/>
    <s v="Tv Joao Batista Cramer"/>
    <s v="R Nascente"/>
    <x v="371"/>
    <s v="Vespertino"/>
    <s v="Mensal"/>
    <n v="0.80714017699999996"/>
    <n v="2.1265508999999998E-2"/>
    <d v="1899-12-30T17:52:21"/>
  </r>
  <r>
    <s v="R Moreira Neto"/>
    <s v="Tv Jacobo Ficher"/>
    <s v="Tv Joao Batista Cramer"/>
    <x v="371"/>
    <s v="Vespertino"/>
    <s v="Mensal"/>
    <n v="0.80714017699999996"/>
    <n v="1.6591351000000001E-2"/>
    <d v="1899-12-30T17:53:18"/>
  </r>
  <r>
    <s v="R Moreira Neto"/>
    <s v="Tv Francesco Mantica"/>
    <s v="Tv Jacobo Ficher"/>
    <x v="371"/>
    <s v="Vespertino"/>
    <s v="Mensal"/>
    <n v="0.80714017699999996"/>
    <n v="2.3838300999999999E-2"/>
    <d v="1899-12-30T17:54:40"/>
  </r>
  <r>
    <s v="R Moreira Neto"/>
    <s v="Tv Boa Fe"/>
    <s v="Tv Francesco Mantica"/>
    <x v="371"/>
    <s v="Vespertino"/>
    <s v="Mensal"/>
    <n v="0.80714017699999996"/>
    <n v="2.6028835E-2"/>
    <d v="1899-12-30T17:56:10"/>
  </r>
  <r>
    <s v="R Moreira Terra"/>
    <s v="R Mateus Mendes Pereira"/>
    <s v="R Joao Fernandes"/>
    <x v="420"/>
    <s v="Matutino"/>
    <s v="Mensal"/>
    <n v="0.27199614000000005"/>
    <n v="7.3744697999999997E-2"/>
    <d v="1899-12-30T12:32:42"/>
  </r>
  <r>
    <s v="R Moreira Terra"/>
    <s v="R Joao Fernandes"/>
    <s v="Vla Vinte e Nove"/>
    <x v="420"/>
    <s v="Matutino"/>
    <s v="Mensal"/>
    <n v="0.27199614000000005"/>
    <n v="5.1165966E-2"/>
    <d v="1899-12-30T12:36:09"/>
  </r>
  <r>
    <s v="R Moreira Terra"/>
    <s v="Vla Vinte e Nove"/>
    <s v="R Manuel de Mata Sa"/>
    <x v="420"/>
    <s v="Matutino"/>
    <s v="Mensal"/>
    <n v="0.27199614000000005"/>
    <n v="2.9843700000000001E-2"/>
    <d v="1899-12-30T12:38:09"/>
  </r>
  <r>
    <s v="R Moreira Terra"/>
    <s v="R Manuel de Mata Sa"/>
    <s v="R Joaquim de Lacerda"/>
    <x v="420"/>
    <s v="Matutino"/>
    <s v="Mensal"/>
    <n v="0.27199614000000005"/>
    <n v="0.11724177600000001"/>
    <d v="1899-12-30T12:46:02"/>
  </r>
  <r>
    <s v="R Morere"/>
    <s v="R Montarias"/>
    <s v="R Monte Jurea"/>
    <x v="87"/>
    <s v="Vespertino"/>
    <s v="Mensal"/>
    <n v="0.18654358700000001"/>
    <n v="6.2449833000000003E-2"/>
    <d v="1899-12-30T20:22:04"/>
  </r>
  <r>
    <s v="R Morere"/>
    <s v="R Monte Jurea"/>
    <s v="Av Rio Massambu"/>
    <x v="87"/>
    <s v="Vespertino"/>
    <s v="Mensal"/>
    <n v="0.18654358700000001"/>
    <n v="6.0596065999999997E-2"/>
    <d v="1899-12-30T20:26:10"/>
  </r>
  <r>
    <s v="R Morere"/>
    <s v="Av Rio Massambu"/>
    <s v="R Margarida Africana"/>
    <x v="87"/>
    <s v="Vespertino"/>
    <s v="Mensal"/>
    <n v="0.18654358700000001"/>
    <n v="6.3497687999999997E-2"/>
    <d v="1899-12-30T20:30:28"/>
  </r>
  <r>
    <s v="R Moricoca"/>
    <s v="Av Coca"/>
    <s v="R Guti"/>
    <x v="184"/>
    <s v="Matutino"/>
    <s v="Mensal"/>
    <n v="0.41551240499999997"/>
    <n v="9.7736710000000004E-2"/>
    <d v="1899-12-30T13:00:11"/>
  </r>
  <r>
    <s v="R Moricoca"/>
    <s v="R Guirapa"/>
    <s v="Av Pedro Meira"/>
    <x v="141"/>
    <s v="Matutino"/>
    <s v="Mensal"/>
    <n v="0.41551240499999997"/>
    <n v="0.115191742"/>
    <d v="1899-12-30T14:05:22"/>
  </r>
  <r>
    <s v="R Moricoca"/>
    <s v="R Guti"/>
    <s v="R Guirapa"/>
    <x v="391"/>
    <s v="Matutino"/>
    <s v="Mensal"/>
    <n v="0.41551240499999997"/>
    <n v="0.20258395400000001"/>
    <d v="1899-12-30T13:43:53"/>
  </r>
  <r>
    <s v="R Morretes"/>
    <s v="R Antonio Joao de Medeiros"/>
    <s v="R Pacachodeo"/>
    <x v="271"/>
    <s v="Vespertino"/>
    <s v="Mensal"/>
    <n v="0.36159234400000001"/>
    <n v="2.1383223E-2"/>
    <d v="1899-12-30T18:34:50"/>
  </r>
  <r>
    <s v="R Morretes"/>
    <s v="R Pacachodeo"/>
    <s v="R Ilha do Mel"/>
    <x v="271"/>
    <s v="Vespertino"/>
    <s v="Mensal"/>
    <n v="0.36159234400000001"/>
    <n v="0.124029976"/>
    <d v="1899-12-30T18:43:12"/>
  </r>
  <r>
    <s v="R Morretes"/>
    <s v="R Ilha do Mel"/>
    <s v="(Próprio Logradouro/Trecho) R Morretes"/>
    <x v="271"/>
    <s v="Vespertino"/>
    <s v="Mensal"/>
    <n v="0.36159234400000001"/>
    <n v="0.13884834300000001"/>
    <d v="1899-12-30T18:52:35"/>
  </r>
  <r>
    <s v="R Morretes"/>
    <s v="R Um"/>
    <s v="(Próprio Logradouro/Trecho) R Morretes"/>
    <x v="271"/>
    <s v="Vespertino"/>
    <s v="Mensal"/>
    <n v="0.36159234400000001"/>
    <n v="1.7895286999999999E-2"/>
    <d v="1899-12-30T18:53:47"/>
  </r>
  <r>
    <s v="R Morretes"/>
    <s v="R Um"/>
    <s v="R Parecue"/>
    <x v="271"/>
    <s v="Vespertino"/>
    <s v="Mensal"/>
    <n v="0.36159234400000001"/>
    <n v="5.9435516000000001E-2"/>
    <d v="1899-12-30T18:57:48"/>
  </r>
  <r>
    <s v="R Morro Carico"/>
    <s v="R Marcion"/>
    <s v="R Paratudal"/>
    <x v="188"/>
    <s v="Matutino"/>
    <s v="Mensal"/>
    <n v="0.26526541099999995"/>
    <n v="5.5730285999999997E-2"/>
    <d v="1899-12-30T13:11:23"/>
  </r>
  <r>
    <s v="R Morro Carico"/>
    <s v="R Paratudal"/>
    <s v="R Erva Prea"/>
    <x v="188"/>
    <s v="Matutino"/>
    <s v="Mensal"/>
    <n v="0.26526541099999995"/>
    <n v="5.5317535000000001E-2"/>
    <d v="1899-12-30T13:17:09"/>
  </r>
  <r>
    <s v="R Morro Carico"/>
    <s v="R Erva Prea"/>
    <s v="R Eng Augusto de Lacerda"/>
    <x v="188"/>
    <s v="Matutino"/>
    <s v="Mensal"/>
    <n v="0.26526541099999995"/>
    <n v="0.15421758999999999"/>
    <d v="1899-12-30T13:33:14"/>
  </r>
  <r>
    <s v="R Morro da Babilonia"/>
    <s v="R Mata Atlantica"/>
    <s v="R Peroba Rosa"/>
    <x v="185"/>
    <s v="Matutino"/>
    <s v="Mensal"/>
    <n v="0.12446072"/>
    <n v="6.5933586000000002E-2"/>
    <d v="1899-12-30T12:37:48"/>
  </r>
  <r>
    <s v="R Morro da Babilonia"/>
    <s v="R Peroba Rosa"/>
    <s v="R Isabel Morales de Oliveira Miragaia"/>
    <x v="185"/>
    <s v="Matutino"/>
    <s v="Mensal"/>
    <n v="0.12446072"/>
    <n v="5.8527134000000001E-2"/>
    <d v="1899-12-30T12:41:50"/>
  </r>
  <r>
    <s v="R Morro da Capoaba"/>
    <s v="R Maria Lazzari"/>
    <s v="R Ilha dos Moleques"/>
    <x v="392"/>
    <s v="Matutino"/>
    <s v="Mensal"/>
    <n v="0.54820285400000002"/>
    <n v="6.147097E-2"/>
    <d v="1899-12-30T12:03:35"/>
  </r>
  <r>
    <s v="R Morro da Capoaba"/>
    <s v="R Ilha dos Moleques"/>
    <s v="R Piacatuba"/>
    <x v="392"/>
    <s v="Matutino"/>
    <s v="Mensal"/>
    <n v="0.54820285400000002"/>
    <n v="6.2020671999999999E-2"/>
    <d v="1899-12-30T12:07:54"/>
  </r>
  <r>
    <s v="R Morro da Capoaba"/>
    <s v="R Piacatuba"/>
    <s v="Av Ipe Roxo"/>
    <x v="392"/>
    <s v="Matutino"/>
    <s v="Mensal"/>
    <n v="0.54820285400000002"/>
    <n v="6.9001617000000001E-2"/>
    <d v="1899-12-30T12:12:43"/>
  </r>
  <r>
    <s v="R Morro da Capoaba"/>
    <s v="Av Ipe Roxo"/>
    <s v="Av Jose de Moraes Cabral"/>
    <x v="194"/>
    <s v="Vespertino"/>
    <s v="Mensal"/>
    <n v="0.54820285400000002"/>
    <n v="0.13855346700000001"/>
    <d v="1899-12-30T20:08:51"/>
  </r>
  <r>
    <s v="R Morro da Capoaba"/>
    <s v="Av Jose de Moraes Cabral"/>
    <s v="R Alto Jurua"/>
    <x v="194"/>
    <s v="Vespertino"/>
    <s v="Mensal"/>
    <n v="0.54820285400000002"/>
    <n v="0.217156128"/>
    <d v="1899-12-30T20:23:27"/>
  </r>
  <r>
    <s v="R Morro da Conceicao"/>
    <s v="R Morro Tubiacanga"/>
    <s v="R Parreira Brava"/>
    <x v="249"/>
    <s v="Vespertino"/>
    <s v="Mensal"/>
    <n v="8.7705605000000006E-2"/>
    <n v="8.7705605000000006E-2"/>
    <d v="1899-12-30T18:51:54"/>
  </r>
  <r>
    <s v="R Morro das Pedras"/>
    <s v="R Dona Catarina Velasco"/>
    <s v="R Nsra Aparecida"/>
    <x v="342"/>
    <s v="Vespertino"/>
    <s v="Mensal"/>
    <n v="1.1490495199999999"/>
    <n v="7.2971152999999997E-2"/>
    <d v="1899-12-30T15:57:35"/>
  </r>
  <r>
    <s v="R Morro das Pedras"/>
    <s v="R Nsra Aparecida"/>
    <s v="Tv dos Caraibebes"/>
    <x v="342"/>
    <s v="Vespertino"/>
    <s v="Mensal"/>
    <n v="1.1490495199999999"/>
    <n v="4.7941749999999998E-2"/>
    <d v="1899-12-30T16:00:44"/>
  </r>
  <r>
    <s v="R Morro das Pedras"/>
    <s v="Tv dos Caraibebes"/>
    <s v="Tv Acreuna"/>
    <x v="342"/>
    <s v="Vespertino"/>
    <s v="Mensal"/>
    <n v="1.1490495199999999"/>
    <n v="4.768795E-2"/>
    <d v="1899-12-30T16:03:53"/>
  </r>
  <r>
    <s v="R Morro das Pedras"/>
    <s v="Tv Acreuna"/>
    <s v="Tv Malva Pavao"/>
    <x v="342"/>
    <s v="Vespertino"/>
    <s v="Mensal"/>
    <n v="1.1490495199999999"/>
    <n v="4.7886810000000002E-2"/>
    <d v="1899-12-30T16:07:02"/>
  </r>
  <r>
    <s v="R Morro das Pedras"/>
    <s v="Tv Malva Pavao"/>
    <s v="Tv Cravo Divino"/>
    <x v="342"/>
    <s v="Vespertino"/>
    <s v="Mensal"/>
    <n v="1.1490495199999999"/>
    <n v="4.7792556999999999E-2"/>
    <d v="1899-12-30T16:10:11"/>
  </r>
  <r>
    <s v="R Morro das Pedras"/>
    <s v="Tv Cravo Divino"/>
    <s v="Tv do Francio"/>
    <x v="342"/>
    <s v="Vespertino"/>
    <s v="Mensal"/>
    <n v="1.1490495199999999"/>
    <n v="4.9092636000000002E-2"/>
    <d v="1899-12-30T16:13:25"/>
  </r>
  <r>
    <s v="R Morro das Pedras"/>
    <s v="Tv do Francio"/>
    <s v="Tv Coruja do Campo"/>
    <x v="342"/>
    <s v="Vespertino"/>
    <s v="Mensal"/>
    <n v="1.1490495199999999"/>
    <n v="4.8284725000000001E-2"/>
    <d v="1899-12-30T16:16:36"/>
  </r>
  <r>
    <s v="R Morro das Pedras"/>
    <s v="Tv Coruja do Campo"/>
    <s v="Tv Rio Bueno"/>
    <x v="342"/>
    <s v="Vespertino"/>
    <s v="Mensal"/>
    <n v="1.1490495199999999"/>
    <n v="4.7565926000000001E-2"/>
    <d v="1899-12-30T16:19:44"/>
  </r>
  <r>
    <s v="R Morro das Pedras"/>
    <s v="Tv Rio Bueno"/>
    <s v="Tv Lunardo"/>
    <x v="342"/>
    <s v="Vespertino"/>
    <s v="Mensal"/>
    <n v="1.1490495199999999"/>
    <n v="3.7611351000000001E-2"/>
    <d v="1899-12-30T16:22:13"/>
  </r>
  <r>
    <s v="R Morro das Pedras"/>
    <s v="Tv Lunardo"/>
    <s v="Tv Inca Vermelha"/>
    <x v="342"/>
    <s v="Vespertino"/>
    <s v="Mensal"/>
    <n v="1.1490495199999999"/>
    <n v="4.9652694999999997E-2"/>
    <d v="1899-12-30T16:25:29"/>
  </r>
  <r>
    <s v="R Morro das Pedras"/>
    <s v="Tv Inca Vermelha"/>
    <s v="R Particular"/>
    <x v="342"/>
    <s v="Vespertino"/>
    <s v="Mensal"/>
    <n v="1.1490495199999999"/>
    <n v="3.7416348000000002E-2"/>
    <d v="1899-12-30T16:27:57"/>
  </r>
  <r>
    <s v="R Morro das Pedras"/>
    <s v="R Particular"/>
    <s v="R Sem Nome Em Jardim Rodolfo Pirani"/>
    <x v="342"/>
    <s v="Vespertino"/>
    <s v="Mensal"/>
    <n v="1.1490495199999999"/>
    <n v="3.6037791999999999E-2"/>
    <d v="1899-12-30T16:30:20"/>
  </r>
  <r>
    <s v="R Morro das Pedras"/>
    <s v="R Sem Nome Em Jardim Rodolfo Pirani"/>
    <s v="R Alexandre Artot"/>
    <x v="342"/>
    <s v="Vespertino"/>
    <s v="Mensal"/>
    <n v="1.1490495199999999"/>
    <n v="3.7119605999999999E-2"/>
    <d v="1899-12-30T16:32:47"/>
  </r>
  <r>
    <s v="R Morro das Pedras"/>
    <s v="R Alexandre Artot"/>
    <s v="(Próprio Logradouro/Trecho) R Morro das Pedras"/>
    <x v="342"/>
    <s v="Vespertino"/>
    <s v="Mensal"/>
    <n v="1.1490495199999999"/>
    <n v="2.9903543000000001E-2"/>
    <d v="1899-12-30T16:34:45"/>
  </r>
  <r>
    <s v="R Morro das Pedras"/>
    <s v="Toda extensão da Via/Trecho"/>
    <m/>
    <x v="342"/>
    <s v="Vespertino"/>
    <s v="Mensal"/>
    <n v="1.1490495199999999"/>
    <n v="1.5266871E-2"/>
    <d v="1899-12-30T16:35:45"/>
  </r>
  <r>
    <s v="R Morro das Pedras"/>
    <s v="Toda extensão da Via/Trecho"/>
    <m/>
    <x v="342"/>
    <s v="Vespertino"/>
    <s v="Mensal"/>
    <n v="1.1490495199999999"/>
    <n v="2.7738457000000001E-2"/>
    <d v="1899-12-30T16:37:35"/>
  </r>
  <r>
    <s v="R Morro das Pedras"/>
    <s v="Toda extensão da Via/Trecho"/>
    <m/>
    <x v="342"/>
    <s v="Vespertino"/>
    <s v="Mensal"/>
    <n v="1.1490495199999999"/>
    <n v="0.19716456600000001"/>
    <d v="1899-12-30T16:50:35"/>
  </r>
  <r>
    <s v="R Morro das Pedras"/>
    <s v="Av Rodolfo Pirani"/>
    <s v="R Alexandre de Moura"/>
    <x v="341"/>
    <s v="Vespertino"/>
    <s v="Mensal"/>
    <n v="1.1490495199999999"/>
    <n v="6.9041061000000001E-2"/>
    <d v="1899-12-30T19:58:12"/>
  </r>
  <r>
    <s v="R Morro das Pedras"/>
    <s v="R Alexandre de Moura"/>
    <s v="R Dona Catarina Velasco"/>
    <x v="341"/>
    <s v="Vespertino"/>
    <s v="Mensal"/>
    <n v="1.1490495199999999"/>
    <n v="0.110674614"/>
    <d v="1899-12-30T20:05:25"/>
  </r>
  <r>
    <s v="R Morro de Santa Teresa"/>
    <s v="R Sonho Gaucho"/>
    <s v="R Jose Ferreira de Andrade"/>
    <x v="315"/>
    <s v="Vespertino"/>
    <s v="Mensal"/>
    <n v="0.39976226800000003"/>
    <n v="0.16448323100000001"/>
    <d v="1899-12-30T19:06:19"/>
  </r>
  <r>
    <s v="R Morro de Santa Teresa"/>
    <s v="R Jose Ferreira de Andrade"/>
    <s v="R Porto Alegre"/>
    <x v="315"/>
    <s v="Vespertino"/>
    <s v="Mensal"/>
    <n v="0.39976226800000003"/>
    <n v="0.235279037"/>
    <d v="1899-12-30T19:22:20"/>
  </r>
  <r>
    <s v="R Morro do Caieiro"/>
    <s v="Av Nordestina"/>
    <s v="(Próprio Logradouro/Trecho) R Morro do Caieiro"/>
    <x v="249"/>
    <s v="Vespertino"/>
    <s v="Mensal"/>
    <n v="0.24224431999999999"/>
    <n v="0.10320346800000001"/>
    <d v="1899-12-30T18:58:16"/>
  </r>
  <r>
    <s v="R Morro do Caieiro"/>
    <s v="R Joaquim Leal"/>
    <s v="(Próprio Logradouro/Trecho) R Morro do Caieiro"/>
    <x v="249"/>
    <s v="Vespertino"/>
    <s v="Mensal"/>
    <n v="0.24224431999999999"/>
    <n v="5.3523860999999999E-2"/>
    <d v="1899-12-30T19:01:34"/>
  </r>
  <r>
    <s v="R Morro do Clemente"/>
    <s v="R Serra de Sao Domingos"/>
    <s v="R Arraial de Sao Bartolomeu"/>
    <x v="384"/>
    <s v="Vespertino"/>
    <s v="Mensal"/>
    <n v="0.28074398"/>
    <n v="0.11137130000000001"/>
    <d v="1899-12-30T18:17:32"/>
  </r>
  <r>
    <s v="R Morro do Clemente"/>
    <s v="R Arraial de Sao Bartolomeu"/>
    <s v="R Cachineses"/>
    <x v="384"/>
    <s v="Vespertino"/>
    <s v="Mensal"/>
    <n v="0.28074398"/>
    <n v="5.6780658999999997E-2"/>
    <d v="1899-12-30T18:21:16"/>
  </r>
  <r>
    <s v="R Morro do Clemente"/>
    <s v="R Cachineses"/>
    <s v="R Sto Antonio de Itaberava"/>
    <x v="384"/>
    <s v="Vespertino"/>
    <s v="Mensal"/>
    <n v="0.28074398"/>
    <n v="5.7731986999999998E-2"/>
    <d v="1899-12-30T18:25:05"/>
  </r>
  <r>
    <s v="R Morro do Clemente"/>
    <s v="R Sto Antonio de Itaberava"/>
    <s v="R Victorio Santim"/>
    <x v="384"/>
    <s v="Vespertino"/>
    <s v="Mensal"/>
    <n v="0.28074398"/>
    <n v="5.4860035000000001E-2"/>
    <d v="1899-12-30T18:28:41"/>
  </r>
  <r>
    <s v="R Morro do Descanso"/>
    <s v="R Sonho Gaucho"/>
    <s v="R Rio Carioca"/>
    <x v="315"/>
    <s v="Vespertino"/>
    <s v="Mensal"/>
    <n v="0.27824364899999998"/>
    <n v="6.4620087000000007E-2"/>
    <d v="1899-12-30T19:26:44"/>
  </r>
  <r>
    <s v="R Morro do Descanso"/>
    <s v="R Rio Carioca"/>
    <s v="R Valqueire"/>
    <x v="315"/>
    <s v="Vespertino"/>
    <s v="Mensal"/>
    <n v="0.27824364899999998"/>
    <n v="5.9850978999999999E-2"/>
    <d v="1899-12-30T19:30:48"/>
  </r>
  <r>
    <s v="R Morro do Descanso"/>
    <s v="R Valqueire"/>
    <s v="R Batalha das Canoas"/>
    <x v="315"/>
    <s v="Vespertino"/>
    <s v="Mensal"/>
    <n v="0.27824364899999998"/>
    <n v="0.15377258299999999"/>
    <d v="1899-12-30T19:41:15"/>
  </r>
  <r>
    <s v="R Morro do Espia"/>
    <s v="Av Ouro Verde de Minas"/>
    <s v="Av Ouro Verde de Minas"/>
    <x v="80"/>
    <s v="Matutino"/>
    <s v="Mensal"/>
    <n v="0.59780294"/>
    <n v="1.3217865000000001E-2"/>
    <d v="1899-12-30T12:01:59"/>
  </r>
  <r>
    <s v="R Morro do Espia"/>
    <s v="Av Ouro Verde de Minas"/>
    <s v="R Past Agenor Caldeira Diniz"/>
    <x v="80"/>
    <s v="Matutino"/>
    <s v="Mensal"/>
    <n v="0.59780294"/>
    <n v="8.9918411000000004E-2"/>
    <d v="1899-12-30T12:08:03"/>
  </r>
  <r>
    <s v="R Morro do Espia"/>
    <s v="R Past Agenor Caldeira Diniz"/>
    <s v="R Srg Noel de Camargo"/>
    <x v="80"/>
    <s v="Matutino"/>
    <s v="Mensal"/>
    <n v="0.59780294"/>
    <n v="8.3107895000000001E-2"/>
    <d v="1899-12-30T12:13:40"/>
  </r>
  <r>
    <s v="R Morro do Espia"/>
    <s v="R Srg Noel de Camargo"/>
    <s v="R Antonio Jacinto Garini"/>
    <x v="80"/>
    <s v="Matutino"/>
    <s v="Mensal"/>
    <n v="0.59780294"/>
    <n v="4.5570854000000001E-2"/>
    <d v="1899-12-30T12:16:44"/>
  </r>
  <r>
    <s v="R Morro do Espia"/>
    <s v="R Antonio Jacinto Garini"/>
    <s v="Av Pirangucu"/>
    <x v="80"/>
    <s v="Matutino"/>
    <s v="Mensal"/>
    <n v="0.59780294"/>
    <n v="3.3991187999999999E-2"/>
    <d v="1899-12-30T12:19:02"/>
  </r>
  <r>
    <s v="R Morro do Espia"/>
    <s v="Av Pirangucu"/>
    <s v="R Srg Noel de Camargo"/>
    <x v="256"/>
    <s v="Matutino"/>
    <s v="Mensal"/>
    <n v="0.59780294"/>
    <n v="7.5033957999999998E-2"/>
    <d v="1899-12-30T12:27:37"/>
  </r>
  <r>
    <s v="R Morro do Espia"/>
    <s v="R Srg Noel de Camargo"/>
    <s v="R Past Agenor Caldeira Diniz"/>
    <x v="256"/>
    <s v="Matutino"/>
    <s v="Mensal"/>
    <n v="0.59780294"/>
    <n v="8.3623283000000007E-2"/>
    <d v="1899-12-30T12:33:07"/>
  </r>
  <r>
    <s v="R Morro do Espia"/>
    <s v="R Past Agenor Caldeira Diniz"/>
    <s v="Av Ouro Verde de Minas"/>
    <x v="256"/>
    <s v="Matutino"/>
    <s v="Mensal"/>
    <n v="0.59780294"/>
    <n v="8.3278587000000001E-2"/>
    <d v="1899-12-30T12:38:37"/>
  </r>
  <r>
    <s v="R Morro do Espia"/>
    <s v="Av Ouro Verde de Minas"/>
    <s v="R Estado de Pernambuco"/>
    <x v="256"/>
    <s v="Matutino"/>
    <s v="Mensal"/>
    <n v="0.59780294"/>
    <n v="9.0060898E-2"/>
    <d v="1899-12-30T12:44:33"/>
  </r>
  <r>
    <s v="R Morro do Frade"/>
    <s v="R Antonio de Jaboatao"/>
    <s v="Vla Dois"/>
    <x v="419"/>
    <s v="Vespertino"/>
    <s v="Mensal"/>
    <n v="0.64611928699999999"/>
    <n v="3.0553492000000002E-2"/>
    <d v="1899-12-30T17:22:08"/>
  </r>
  <r>
    <s v="R Morro do Frade"/>
    <s v="Vla Dois"/>
    <s v="Vla Dois"/>
    <x v="419"/>
    <s v="Vespertino"/>
    <s v="Mensal"/>
    <n v="0.64611928699999999"/>
    <n v="0.20477977"/>
    <d v="1899-12-30T17:33:33"/>
  </r>
  <r>
    <s v="R Morro do Frade"/>
    <s v="Vla Dois"/>
    <s v="R Gomes de Lisboa"/>
    <x v="419"/>
    <s v="Vespertino"/>
    <s v="Mensal"/>
    <n v="0.64611928699999999"/>
    <n v="6.6213036000000003E-2"/>
    <d v="1899-12-30T17:37:14"/>
  </r>
  <r>
    <s v="R Morro do Frade"/>
    <s v="R Gomes de Lisboa"/>
    <s v="Tv Sabor de Mim"/>
    <x v="419"/>
    <s v="Vespertino"/>
    <s v="Mensal"/>
    <n v="0.64611928699999999"/>
    <n v="0.138879318"/>
    <d v="1899-12-30T17:44:58"/>
  </r>
  <r>
    <s v="R Morro do Ouro"/>
    <s v="Av Ragueb Chohfi"/>
    <s v="R Minas de Santa Fe"/>
    <x v="417"/>
    <s v="Vespertino"/>
    <s v="Mensal"/>
    <n v="0.25131535700000002"/>
    <n v="6.2328487000000002E-2"/>
    <d v="1899-12-30T19:16:16"/>
  </r>
  <r>
    <s v="R Morro do Ouro"/>
    <s v="R Minas de Santa Fe"/>
    <s v="R Joao Lobo"/>
    <x v="417"/>
    <s v="Vespertino"/>
    <s v="Mensal"/>
    <n v="0.25131535700000002"/>
    <n v="0.11503084600000001"/>
    <d v="1899-12-30T19:22:42"/>
  </r>
  <r>
    <s v="R Morro do Ouro"/>
    <s v="R Joao Lobo"/>
    <s v="R Diogo Garcia"/>
    <x v="417"/>
    <s v="Vespertino"/>
    <s v="Mensal"/>
    <n v="0.25131535700000002"/>
    <n v="7.3956023999999995E-2"/>
    <d v="1899-12-30T19:26:50"/>
  </r>
  <r>
    <s v="R Morro Tubiacanga"/>
    <s v="R Vladimir Sinkus"/>
    <s v="R Morro da Conceicao"/>
    <x v="249"/>
    <s v="Vespertino"/>
    <s v="Mensal"/>
    <n v="0.154957609"/>
    <n v="5.3423659999999998E-2"/>
    <d v="1899-12-30T18:40:14"/>
  </r>
  <r>
    <s v="R Morro Tubiacanga"/>
    <s v="R Morro da Conceicao"/>
    <s v="R Bacopa"/>
    <x v="249"/>
    <s v="Vespertino"/>
    <s v="Mensal"/>
    <n v="0.154957609"/>
    <n v="4.2160495999999999E-2"/>
    <d v="1899-12-30T18:42:50"/>
  </r>
  <r>
    <s v="R Morro Tubiacanga"/>
    <s v="R Bacopa"/>
    <s v="V-Ped Morro da Graca"/>
    <x v="249"/>
    <s v="Vespertino"/>
    <s v="Mensal"/>
    <n v="0.154957609"/>
    <n v="3.2253609000000003E-2"/>
    <d v="1899-12-30T18:44:49"/>
  </r>
  <r>
    <s v="R Morro Tubiacanga"/>
    <s v="V-Ped Morro da Graca"/>
    <s v="(Próprio Logradouro/Trecho) R Morro Tubiacanga"/>
    <x v="249"/>
    <s v="Vespertino"/>
    <s v="Mensal"/>
    <n v="0.154957609"/>
    <n v="2.7119844000000001E-2"/>
    <d v="1899-12-30T18:46:30"/>
  </r>
  <r>
    <s v="R Morubixaba"/>
    <s v="R Alves de Faria"/>
    <s v="R Marino Silvani"/>
    <x v="56"/>
    <s v="Matutino"/>
    <s v="Mensal"/>
    <n v="1.10336246"/>
    <n v="1.0687461000000001E-2"/>
    <d v="1899-12-30T12:37:07"/>
  </r>
  <r>
    <s v="R Morubixaba"/>
    <s v="R Marino Silvani"/>
    <s v="Tv C"/>
    <x v="56"/>
    <s v="Matutino"/>
    <s v="Mensal"/>
    <n v="1.10336246"/>
    <n v="0.26570718399999999"/>
    <d v="1899-12-30T12:55:38"/>
  </r>
  <r>
    <s v="R Morubixaba"/>
    <s v="Tv C"/>
    <s v="Tv B"/>
    <x v="56"/>
    <s v="Matutino"/>
    <s v="Mensal"/>
    <n v="1.10336246"/>
    <n v="3.3515320000000001E-2"/>
    <d v="1899-12-30T12:57:58"/>
  </r>
  <r>
    <s v="R Morubixaba"/>
    <s v="Tv B"/>
    <s v="Tv A"/>
    <x v="56"/>
    <s v="Matutino"/>
    <s v="Mensal"/>
    <n v="1.10336246"/>
    <n v="3.5199978E-2"/>
    <d v="1899-12-30T13:00:25"/>
  </r>
  <r>
    <s v="R Morubixaba"/>
    <s v="Tv A"/>
    <s v="R Carlos Jose de Castilho"/>
    <x v="56"/>
    <s v="Matutino"/>
    <s v="Mensal"/>
    <n v="1.10336246"/>
    <n v="0.17108702100000001"/>
    <d v="1899-12-30T13:12:20"/>
  </r>
  <r>
    <s v="R Morubixaba"/>
    <s v="R Carlos Jose de Castilho"/>
    <s v="R Dois"/>
    <x v="56"/>
    <s v="Matutino"/>
    <s v="Mensal"/>
    <n v="1.10336246"/>
    <n v="0.10356337"/>
    <d v="1899-12-30T13:19:33"/>
  </r>
  <r>
    <s v="R Morubixaba"/>
    <s v="R Dois"/>
    <s v="S/Logradouro"/>
    <x v="56"/>
    <s v="Matutino"/>
    <s v="Mensal"/>
    <n v="1.10336246"/>
    <n v="9.4890793000000001E-2"/>
    <d v="1899-12-30T13:26:10"/>
  </r>
  <r>
    <s v="R Morubixaba"/>
    <s v="R Eponina Viana Credidio"/>
    <s v="S/Logradouro"/>
    <x v="56"/>
    <s v="Matutino"/>
    <s v="Mensal"/>
    <n v="1.10336246"/>
    <n v="0.15894915800000001"/>
    <d v="1899-12-30T13:37:14"/>
  </r>
  <r>
    <s v="R Morubixaba"/>
    <s v="R Francisco Furtado"/>
    <s v="R Eponina Viana Credidio"/>
    <x v="56"/>
    <s v="Matutino"/>
    <s v="Mensal"/>
    <n v="1.10336246"/>
    <n v="2.3554657E-2"/>
    <d v="1899-12-30T13:38:52"/>
  </r>
  <r>
    <s v="R Morubixaba"/>
    <s v="R Francisco Furtado"/>
    <s v="R Indaia Grande"/>
    <x v="56"/>
    <s v="Matutino"/>
    <s v="Mensal"/>
    <n v="1.10336246"/>
    <n v="7.3384414999999995E-2"/>
    <d v="1899-12-30T13:43:59"/>
  </r>
  <r>
    <s v="R Morubixaba"/>
    <s v="R Indaia Grande"/>
    <s v="R Bras Vidigal"/>
    <x v="56"/>
    <s v="Matutino"/>
    <s v="Mensal"/>
    <n v="1.10336246"/>
    <n v="4.5234351999999999E-2"/>
    <d v="1899-12-30T13:47:08"/>
  </r>
  <r>
    <s v="R Morubixaba"/>
    <s v="R Bras Vidigal"/>
    <s v="Av Maria Luiza Americano"/>
    <x v="56"/>
    <s v="Matutino"/>
    <s v="Mensal"/>
    <n v="1.10336246"/>
    <n v="8.7588760000000002E-2"/>
    <d v="1899-12-30T13:53:14"/>
  </r>
  <r>
    <s v="R Mose Braghiroli"/>
    <s v="Av do Imperador"/>
    <s v="R Daniel Arcioni"/>
    <x v="424"/>
    <s v="Matutino"/>
    <s v="Mensal"/>
    <n v="0.25024163799999999"/>
    <n v="5.9149536000000003E-2"/>
    <d v="1899-12-30T11:27:48"/>
  </r>
  <r>
    <s v="R Mose Braghiroli"/>
    <s v="R Daniel Arcioni"/>
    <s v="R Cajurana"/>
    <x v="424"/>
    <s v="Matutino"/>
    <s v="Mensal"/>
    <n v="0.25024163799999999"/>
    <n v="5.4462860000000002E-2"/>
    <d v="1899-12-30T11:31:18"/>
  </r>
  <r>
    <s v="R Mose Braghiroli"/>
    <s v="R Cajurana"/>
    <s v="R Tabacarana"/>
    <x v="424"/>
    <s v="Matutino"/>
    <s v="Mensal"/>
    <n v="0.25024163799999999"/>
    <n v="0.13662924200000001"/>
    <d v="1899-12-30T11:40:04"/>
  </r>
  <r>
    <s v="R Mossoro"/>
    <s v="Av Sapopemba"/>
    <s v="R Uhland"/>
    <x v="435"/>
    <s v="Matutino"/>
    <s v="Mensal"/>
    <n v="0.383061188"/>
    <n v="0.383061188"/>
    <d v="1899-12-30T11:40:31"/>
  </r>
  <r>
    <s v="R Mostardas"/>
    <s v="R Jose Carlos Mastromonico"/>
    <s v="Av Baltazar Santana"/>
    <x v="85"/>
    <s v="Matutino"/>
    <s v="Mensal"/>
    <n v="0.13656426200000002"/>
    <n v="7.2295447999999998E-2"/>
    <d v="1899-12-30T12:29:32"/>
  </r>
  <r>
    <s v="R Mostardas"/>
    <s v="R Faveira do Mato"/>
    <s v="R Jose Carlos Mastromonico"/>
    <x v="50"/>
    <s v="Vespertino"/>
    <s v="Mensal"/>
    <n v="0.13656426200000002"/>
    <n v="6.4268813999999994E-2"/>
    <d v="1899-12-30T19:47:38"/>
  </r>
  <r>
    <s v="R Mota Coqueiro"/>
    <s v="Av Itaquera"/>
    <s v="R Acai"/>
    <x v="343"/>
    <s v="Matutino"/>
    <s v="Mensal"/>
    <n v="5.0544231000000002E-2"/>
    <n v="5.0544231000000002E-2"/>
    <d v="1899-12-30T12:47:43"/>
  </r>
  <r>
    <s v="R Moura e Costa"/>
    <s v="R Conceicao da Boa Vista"/>
    <s v="R Estevao do Loreto"/>
    <x v="161"/>
    <s v="Matutino"/>
    <s v="Mensal"/>
    <n v="9.7687972999999997E-2"/>
    <n v="9.7687972999999997E-2"/>
    <d v="1899-12-30T13:48:08"/>
  </r>
  <r>
    <s v="R Movimento de Moradia"/>
    <s v="R Pe Virgilio Campelo"/>
    <s v="R Vinte"/>
    <x v="40"/>
    <s v="Matutino"/>
    <s v="Mensal"/>
    <n v="0.15320826700000001"/>
    <n v="0.15320826700000001"/>
    <d v="1899-12-30T11:33:15"/>
  </r>
  <r>
    <s v="R Moyses Zunta"/>
    <s v="R Caetano Basso"/>
    <s v="R Maximiano Pereira da Silva"/>
    <x v="57"/>
    <s v="Matutino"/>
    <s v="Mensal"/>
    <n v="0.26588223599999999"/>
    <n v="6.4137367000000001E-2"/>
    <d v="1899-12-30T13:03:41"/>
  </r>
  <r>
    <s v="R Moyses Zunta"/>
    <s v="R Maximiano Pereira da Silva"/>
    <s v="R Monesia"/>
    <x v="57"/>
    <s v="Matutino"/>
    <s v="Mensal"/>
    <n v="0.26588223599999999"/>
    <n v="6.0457210999999997E-2"/>
    <d v="1899-12-30T13:07:41"/>
  </r>
  <r>
    <s v="R Moyses Zunta"/>
    <s v="R Monesia"/>
    <s v="R Alexandre Cheid"/>
    <x v="57"/>
    <s v="Matutino"/>
    <s v="Mensal"/>
    <n v="0.26588223599999999"/>
    <n v="0.14128765900000001"/>
    <d v="1899-12-30T13:17:02"/>
  </r>
  <r>
    <s v="R Mte Rufino"/>
    <s v="Av Luiz Jose Costa Leandro"/>
    <s v="(Próprio Logradouro/Trecho) R Mte Rufino"/>
    <x v="9"/>
    <s v="Vespertino"/>
    <s v="Mensal"/>
    <n v="0.201220078"/>
    <n v="0.201220078"/>
    <d v="1899-12-30T18:39:04"/>
  </r>
  <r>
    <s v="R Mte Valentim"/>
    <s v="S/Logradouro"/>
    <s v="R Ipatinga"/>
    <x v="39"/>
    <s v="Vespertino"/>
    <s v="Mensal"/>
    <n v="0.59171396600000004"/>
    <n v="0.113353355"/>
    <d v="1899-12-30T19:01:46"/>
  </r>
  <r>
    <s v="R Mte Valentim"/>
    <s v="R Ipatinga"/>
    <s v="S/Logradouro"/>
    <x v="270"/>
    <s v="Vespertino"/>
    <s v="Mensal"/>
    <n v="0.59171396600000004"/>
    <n v="6.8900475000000003E-2"/>
    <d v="1899-12-30T18:46:38"/>
  </r>
  <r>
    <s v="R Mte Valentim"/>
    <s v="S/Logradouro"/>
    <s v="S/Logradouro"/>
    <x v="270"/>
    <s v="Vespertino"/>
    <s v="Mensal"/>
    <n v="0.59171396600000004"/>
    <n v="9.3316421999999996E-2"/>
    <d v="1899-12-30T18:53:37"/>
  </r>
  <r>
    <s v="R Mte Valentim"/>
    <s v="S/Logradouro"/>
    <s v="Tv Jubilo"/>
    <x v="270"/>
    <s v="Vespertino"/>
    <s v="Mensal"/>
    <n v="0.59171396600000004"/>
    <n v="0.13530615200000001"/>
    <d v="1899-12-30T19:03:46"/>
  </r>
  <r>
    <s v="R Mte Valentim"/>
    <s v="Tv Jubilo"/>
    <s v="S/Logradouro"/>
    <x v="270"/>
    <s v="Vespertino"/>
    <s v="Mensal"/>
    <n v="0.59171396600000004"/>
    <n v="7.8548088000000002E-2"/>
    <d v="1899-12-30T19:09:39"/>
  </r>
  <r>
    <s v="R Mte Valentim"/>
    <s v="S/Logradouro"/>
    <s v="(Próprio Logradouro/Trecho) R Mte Valentim"/>
    <x v="270"/>
    <s v="Vespertino"/>
    <s v="Mensal"/>
    <n v="0.59171396600000004"/>
    <n v="0.10228947400000001"/>
    <d v="1899-12-30T19:17:19"/>
  </r>
  <r>
    <s v="R Mto Alfredo Bevilaqua"/>
    <s v="R S Jose da Barra"/>
    <s v="(Próprio Logradouro/Trecho) R Mto Alfredo Bevilaqua"/>
    <x v="6"/>
    <s v="Vespertino"/>
    <s v="Mensal"/>
    <n v="0.60583688800000002"/>
    <n v="1.554119E-2"/>
    <d v="1899-12-30T17:03:54"/>
  </r>
  <r>
    <s v="R Mto Alfredo Bevilaqua"/>
    <s v="R Osvaldo Goeldi"/>
    <s v="R S Tiburcio"/>
    <x v="6"/>
    <s v="Vespertino"/>
    <s v="Mensal"/>
    <n v="0.60583688800000002"/>
    <n v="7.1221946999999994E-2"/>
    <d v="1899-12-30T17:08:48"/>
  </r>
  <r>
    <s v="R Mto Alfredo Bevilaqua"/>
    <s v="R S Tiburcio"/>
    <s v="R Pe Celestino Dordis"/>
    <x v="6"/>
    <s v="Vespertino"/>
    <s v="Mensal"/>
    <n v="0.60583688800000002"/>
    <n v="6.5413085999999995E-2"/>
    <d v="1899-12-30T17:13:18"/>
  </r>
  <r>
    <s v="R Mto Alfredo Bevilaqua"/>
    <s v="R Pe Celestino Dordis"/>
    <s v="R Rafael Coelho Machado"/>
    <x v="6"/>
    <s v="Vespertino"/>
    <s v="Mensal"/>
    <n v="0.60583688800000002"/>
    <n v="6.3229049999999995E-2"/>
    <d v="1899-12-30T17:17:38"/>
  </r>
  <r>
    <s v="R Mto Alfredo Bevilaqua"/>
    <s v="R Rafael Coelho Machado"/>
    <s v="R Beatriz Dias"/>
    <x v="6"/>
    <s v="Vespertino"/>
    <s v="Mensal"/>
    <n v="0.60583688800000002"/>
    <n v="3.0957307999999999E-2"/>
    <d v="1899-12-30T17:19:46"/>
  </r>
  <r>
    <s v="R Mto Alfredo Bevilaqua"/>
    <s v="R Beatriz Dias"/>
    <s v="R Pacheco Jordao"/>
    <x v="6"/>
    <s v="Vespertino"/>
    <s v="Mensal"/>
    <n v="0.60583688800000002"/>
    <n v="9.5444404999999996E-2"/>
    <d v="1899-12-30T17:26:19"/>
  </r>
  <r>
    <s v="R Mto Alfredo Bevilaqua"/>
    <s v="R Pacheco Jordao"/>
    <s v="R Raimundo Nogueira"/>
    <x v="6"/>
    <s v="Vespertino"/>
    <s v="Mensal"/>
    <n v="0.60583688800000002"/>
    <n v="6.4194939000000006E-2"/>
    <d v="1899-12-30T17:30:44"/>
  </r>
  <r>
    <s v="R Mto Alfredo Bevilaqua"/>
    <s v="R Raimundo Nogueira"/>
    <s v="R Alfredo Pinto"/>
    <x v="6"/>
    <s v="Vespertino"/>
    <s v="Mensal"/>
    <n v="0.60583688800000002"/>
    <n v="5.1151886000000001E-2"/>
    <d v="1899-12-30T17:34:15"/>
  </r>
  <r>
    <s v="R Mto Alfredo Bevilaqua"/>
    <s v="R Alfredo Pinto"/>
    <s v="R S Pedro Canisio"/>
    <x v="6"/>
    <s v="Vespertino"/>
    <s v="Mensal"/>
    <n v="0.60583688800000002"/>
    <n v="4.9934897999999998E-2"/>
    <d v="1899-12-30T17:37:41"/>
  </r>
  <r>
    <s v="R Mto Alfredo Bevilaqua"/>
    <s v="R S Pedro Canisio"/>
    <s v="Ac Av Calim Eid"/>
    <x v="6"/>
    <s v="Vespertino"/>
    <s v="Mensal"/>
    <n v="0.60583688800000002"/>
    <n v="3.7327141000000001E-2"/>
    <d v="1899-12-30T17:40:15"/>
  </r>
  <r>
    <s v="R Mto Alfredo Bevilaqua"/>
    <s v="Ac Av Calim Eid"/>
    <s v="S/Logradouro"/>
    <x v="6"/>
    <s v="Vespertino"/>
    <s v="Mensal"/>
    <n v="0.60583688800000002"/>
    <n v="2.568148E-2"/>
    <d v="1899-12-30T17:42:01"/>
  </r>
  <r>
    <s v="R Mto Antonio Caparroz"/>
    <s v="R Bartolomeu Candia"/>
    <s v="S/Logradouro"/>
    <x v="26"/>
    <s v="Vespertino"/>
    <s v="Mensal"/>
    <n v="0.21947912999999999"/>
    <n v="5.5108360000000002E-2"/>
    <d v="1899-12-30T18:48:03"/>
  </r>
  <r>
    <s v="R Mto Antonio Caparroz"/>
    <s v="S/Logradouro"/>
    <s v="R Sem Nome"/>
    <x v="26"/>
    <s v="Vespertino"/>
    <s v="Mensal"/>
    <n v="0.21947912999999999"/>
    <n v="3.2353541999999999E-2"/>
    <d v="1899-12-30T18:50:10"/>
  </r>
  <r>
    <s v="R Mto Antonio Caparroz"/>
    <s v="R Sem Nome"/>
    <s v="R Carmen Freire"/>
    <x v="26"/>
    <s v="Vespertino"/>
    <s v="Mensal"/>
    <n v="0.21947912999999999"/>
    <n v="0.13201722699999999"/>
    <d v="1899-12-30T18:58:48"/>
  </r>
  <r>
    <s v="R Mto Isaias Savio"/>
    <s v="R Eloi Mendes"/>
    <s v="R Timoteo"/>
    <x v="79"/>
    <s v="Matutino"/>
    <s v="Mensal"/>
    <n v="0.359684591"/>
    <n v="0.130373093"/>
    <d v="1899-12-30T11:32:24"/>
  </r>
  <r>
    <s v="R Mto Isaias Savio"/>
    <s v="R Timoteo"/>
    <s v="R Mto Marino Marini"/>
    <x v="79"/>
    <s v="Matutino"/>
    <s v="Mensal"/>
    <n v="0.359684591"/>
    <n v="5.8769314000000003E-2"/>
    <d v="1899-12-30T11:36:34"/>
  </r>
  <r>
    <s v="R Mto Isaias Savio"/>
    <s v="R Mto Marino Marini"/>
    <s v="R Min Alcides Carneiro"/>
    <x v="79"/>
    <s v="Matutino"/>
    <s v="Mensal"/>
    <n v="0.359684591"/>
    <n v="6.4693703000000005E-2"/>
    <d v="1899-12-30T11:41:09"/>
  </r>
  <r>
    <s v="R Mto Isaias Savio"/>
    <s v="R Min Alcides Carneiro"/>
    <s v="R Matozinhos"/>
    <x v="79"/>
    <s v="Matutino"/>
    <s v="Mensal"/>
    <n v="0.359684591"/>
    <n v="7.7481857000000001E-2"/>
    <d v="1899-12-30T11:46:38"/>
  </r>
  <r>
    <s v="R Mto Isaias Savio"/>
    <s v="R Matozinhos"/>
    <s v="Av Luis Pires de Minas"/>
    <x v="79"/>
    <s v="Matutino"/>
    <s v="Mensal"/>
    <n v="0.359684591"/>
    <n v="2.8366624999999999E-2"/>
    <d v="1899-12-30T11:48:39"/>
  </r>
  <r>
    <s v="R Mto Joao Balan"/>
    <s v="R Dr Jose Cioffi"/>
    <s v="R Dr Afonso Splendore"/>
    <x v="229"/>
    <s v="Matutino"/>
    <s v="Mensal"/>
    <n v="0.61775391700000004"/>
    <n v="0.14733943199999999"/>
    <d v="1899-12-30T13:20:20"/>
  </r>
  <r>
    <s v="R Mto Joao Balan"/>
    <s v="R Dr Afonso Splendore"/>
    <s v="R Dr Felice Buscaglia"/>
    <x v="229"/>
    <s v="Matutino"/>
    <s v="Mensal"/>
    <n v="0.61775391700000004"/>
    <n v="0.159068298"/>
    <d v="1899-12-30T13:31:03"/>
  </r>
  <r>
    <s v="R Mto Joao Balan"/>
    <s v="R Dr Felice Buscaglia"/>
    <s v="Av Maria Luisa do Val Penteado"/>
    <x v="229"/>
    <s v="Matutino"/>
    <s v="Mensal"/>
    <n v="0.61775391700000004"/>
    <n v="5.3835464E-2"/>
    <d v="1899-12-30T13:34:41"/>
  </r>
  <r>
    <s v="R Mto Joao Balan"/>
    <s v="Av Maria Luisa do Val Penteado"/>
    <s v="R Ernesto Manograsso"/>
    <x v="229"/>
    <s v="Matutino"/>
    <s v="Mensal"/>
    <n v="0.61775391700000004"/>
    <n v="0.106672401"/>
    <d v="1899-12-30T13:41:52"/>
  </r>
  <r>
    <s v="R Mto Joao Balan"/>
    <s v="Av Mateo Bei"/>
    <s v="R Francisco Cordelli"/>
    <x v="230"/>
    <s v="Matutino"/>
    <s v="Mensal"/>
    <n v="0.61775391700000004"/>
    <n v="0.13604840100000001"/>
    <d v="1899-12-30T13:00:55"/>
  </r>
  <r>
    <s v="R Mto Joao Balan"/>
    <s v="R Francisco Cordelli"/>
    <s v="R Dr Jose Cioffi"/>
    <x v="230"/>
    <s v="Matutino"/>
    <s v="Mensal"/>
    <n v="0.61775391700000004"/>
    <n v="1.478992E-2"/>
    <d v="1899-12-30T13:01:55"/>
  </r>
  <r>
    <s v="R Mto Marino Marini"/>
    <s v="R Eloi Mendes"/>
    <s v="R Urucuia"/>
    <x v="79"/>
    <s v="Matutino"/>
    <s v="Mensal"/>
    <n v="0.329404953"/>
    <n v="6.6800385000000004E-2"/>
    <d v="1899-12-30T11:53:23"/>
  </r>
  <r>
    <s v="R Mto Marino Marini"/>
    <s v="R Urucuia"/>
    <s v="R Mto Isaias Savio"/>
    <x v="79"/>
    <s v="Matutino"/>
    <s v="Mensal"/>
    <n v="0.329404953"/>
    <n v="0.103041306"/>
    <d v="1899-12-30T12:00:41"/>
  </r>
  <r>
    <s v="R Mto Marino Marini"/>
    <s v="R Mto Isaias Savio"/>
    <s v="R Cachoeira do Campo"/>
    <x v="79"/>
    <s v="Matutino"/>
    <s v="Mensal"/>
    <n v="0.329404953"/>
    <n v="0.15956326300000001"/>
    <d v="1899-12-30T12:11:59"/>
  </r>
  <r>
    <s v="R Mucio Lopes Teixeira"/>
    <s v="R Amalia Cordelli Cardenuto"/>
    <s v="R Luis Pita"/>
    <x v="230"/>
    <s v="Matutino"/>
    <s v="Mensal"/>
    <n v="0.34386296099999997"/>
    <n v="0.123863052"/>
    <d v="1899-12-30T13:10:17"/>
  </r>
  <r>
    <s v="R Mucio Lopes Teixeira"/>
    <s v="R Luis Pita"/>
    <s v="Av Maria Cursi"/>
    <x v="230"/>
    <s v="Matutino"/>
    <s v="Mensal"/>
    <n v="0.34386296099999997"/>
    <n v="0.21999990799999999"/>
    <d v="1899-12-30T13:25:10"/>
  </r>
  <r>
    <s v="R Mucuna"/>
    <s v="R Cembira"/>
    <s v="Av Coca"/>
    <x v="119"/>
    <s v="Matutino"/>
    <s v="Mensal"/>
    <n v="0.1128871"/>
    <n v="0.1128871"/>
    <d v="1899-12-30T14:20:00"/>
  </r>
  <r>
    <s v="R Mucurepe"/>
    <s v="Av Lider"/>
    <s v="R Luis Percore"/>
    <x v="222"/>
    <s v="Matutino"/>
    <s v="Mensal"/>
    <n v="0.30348148300000005"/>
    <n v="7.5682625000000003E-2"/>
    <d v="1899-12-30T11:23:11"/>
  </r>
  <r>
    <s v="R Mucurepe"/>
    <s v="R Luis Percore"/>
    <s v="R Ponche Verde"/>
    <x v="222"/>
    <s v="Matutino"/>
    <s v="Mensal"/>
    <n v="0.30348148300000005"/>
    <n v="0.22779885899999999"/>
    <d v="1899-12-30T11:38:15"/>
  </r>
  <r>
    <s v="R Mulungu"/>
    <s v="Av Nordestina"/>
    <s v="R Erva Grossa"/>
    <x v="19"/>
    <s v="Matutino"/>
    <s v="Mensal"/>
    <n v="0.10366737399999999"/>
    <n v="0.10366737400000001"/>
    <d v="1899-12-30T12:03:59"/>
  </r>
  <r>
    <s v="R Mungo Park"/>
    <s v="R Francisco Pizarro"/>
    <s v="R Fernando Cortez"/>
    <x v="362"/>
    <s v="Matutino"/>
    <s v="Mensal"/>
    <n v="0.26511396000000004"/>
    <n v="8.0681403999999998E-2"/>
    <d v="1899-12-30T13:46:23"/>
  </r>
  <r>
    <s v="R Mungo Park"/>
    <s v="R Fernando Cortez"/>
    <s v="R Boaventura Rodrigues da Silva"/>
    <x v="362"/>
    <s v="Matutino"/>
    <s v="Mensal"/>
    <n v="0.26511396000000004"/>
    <n v="4.3244308000000002E-2"/>
    <d v="1899-12-30T13:49:00"/>
  </r>
  <r>
    <s v="R Mungo Park"/>
    <s v="R Boaventura Rodrigues da Silva"/>
    <s v="R Marco Polo"/>
    <x v="363"/>
    <s v="Vespertino"/>
    <s v="Mensal"/>
    <n v="0.26511396000000004"/>
    <n v="0.14118824799999999"/>
    <d v="1899-12-30T18:38:46"/>
  </r>
  <r>
    <s v="R Munguba"/>
    <s v="R Rio Gualeguai"/>
    <s v="R Juioana"/>
    <x v="193"/>
    <s v="Matutino"/>
    <s v="Mensal"/>
    <n v="0.13945358300000002"/>
    <n v="0.13945358299999999"/>
    <d v="1899-12-30T12:00:53"/>
  </r>
  <r>
    <s v="R Mungubeira"/>
    <s v="Av Pires do Rio"/>
    <s v="R Forno D Agua"/>
    <x v="325"/>
    <s v="Vespertino"/>
    <s v="Mensal"/>
    <n v="0.26333010499999998"/>
    <n v="6.9157906000000005E-2"/>
    <d v="1899-12-30T17:02:21"/>
  </r>
  <r>
    <s v="R Mungubeira"/>
    <s v="R Forno D Agua"/>
    <s v="R Sorvinha"/>
    <x v="325"/>
    <s v="Vespertino"/>
    <s v="Mensal"/>
    <n v="0.26333010499999998"/>
    <n v="5.3874553999999998E-2"/>
    <d v="1899-12-30T17:05:57"/>
  </r>
  <r>
    <s v="R Mungubeira"/>
    <s v="R Sorvinha"/>
    <s v="R Marlene"/>
    <x v="325"/>
    <s v="Vespertino"/>
    <s v="Mensal"/>
    <n v="0.26333010499999998"/>
    <n v="5.2787780999999999E-2"/>
    <d v="1899-12-30T17:09:28"/>
  </r>
  <r>
    <s v="R Mungubeira"/>
    <s v="R Marlene"/>
    <s v="S/Logradouro"/>
    <x v="325"/>
    <s v="Vespertino"/>
    <s v="Mensal"/>
    <n v="0.26333010499999998"/>
    <n v="3.1642892999999998E-2"/>
    <d v="1899-12-30T17:11:35"/>
  </r>
  <r>
    <s v="R Mungubeira"/>
    <s v="S/Logradouro"/>
    <s v="S/Logradouro"/>
    <x v="325"/>
    <s v="Vespertino"/>
    <s v="Mensal"/>
    <n v="0.26333010499999998"/>
    <n v="2.3616399999999999E-2"/>
    <d v="1899-12-30T17:13:10"/>
  </r>
  <r>
    <s v="R Mungubeira"/>
    <s v="S/Logradouro"/>
    <s v="R Virginia de Miranda"/>
    <x v="325"/>
    <s v="Vespertino"/>
    <s v="Mensal"/>
    <n v="0.26333010499999998"/>
    <n v="3.2250571999999998E-2"/>
    <d v="1899-12-30T17:15:19"/>
  </r>
  <r>
    <s v="R Muniz Falcao"/>
    <s v="R Beira Rio"/>
    <s v="R Itapora"/>
    <x v="323"/>
    <s v="Vespertino"/>
    <s v="Mensal"/>
    <n v="1.2311207899999999"/>
    <n v="7.5039299000000004E-2"/>
    <d v="1899-12-30T17:47:00"/>
  </r>
  <r>
    <s v="R Muniz Falcao"/>
    <s v="R Itapora"/>
    <s v="R Maria Aparecida Zago"/>
    <x v="323"/>
    <s v="Vespertino"/>
    <s v="Mensal"/>
    <n v="1.2311207899999999"/>
    <n v="8.0240395000000006E-2"/>
    <d v="1899-12-30T17:51:57"/>
  </r>
  <r>
    <s v="R Muniz Falcao"/>
    <s v="R Maria Aparecida Zago"/>
    <s v="R Pedroso da Silva"/>
    <x v="323"/>
    <s v="Vespertino"/>
    <s v="Mensal"/>
    <n v="1.2311207899999999"/>
    <n v="0.138113495"/>
    <d v="1899-12-30T18:00:28"/>
  </r>
  <r>
    <s v="R Muniz Falcao"/>
    <s v="R Pedroso da Silva"/>
    <s v="R Herminio dos Santos"/>
    <x v="323"/>
    <s v="Vespertino"/>
    <s v="Mensal"/>
    <n v="1.2311207899999999"/>
    <n v="0.100956291"/>
    <d v="1899-12-30T18:06:41"/>
  </r>
  <r>
    <s v="R Muniz Falcao"/>
    <s v="R Herminio dos Santos"/>
    <s v="R Goncalves Ribeiro"/>
    <x v="323"/>
    <s v="Vespertino"/>
    <s v="Mensal"/>
    <n v="1.2311207899999999"/>
    <n v="0.116738113"/>
    <d v="1899-12-30T18:13:53"/>
  </r>
  <r>
    <s v="R Muniz Falcao"/>
    <s v="R Goncalves Ribeiro"/>
    <s v="R Sta Rosa de Lima"/>
    <x v="323"/>
    <s v="Vespertino"/>
    <s v="Mensal"/>
    <n v="1.2311207899999999"/>
    <n v="0.11448135399999999"/>
    <d v="1899-12-30T18:20:57"/>
  </r>
  <r>
    <s v="R Muniz Falcao"/>
    <s v="R Sta Rosa de Lima"/>
    <s v="R Jose Nunes dos Santos"/>
    <x v="323"/>
    <s v="Vespertino"/>
    <s v="Mensal"/>
    <n v="1.2311207899999999"/>
    <n v="0.13899993899999999"/>
    <d v="1899-12-30T18:29:31"/>
  </r>
  <r>
    <s v="R Muniz Falcao"/>
    <s v="R Jose Nunes dos Santos"/>
    <s v="R Itau de Minas"/>
    <x v="288"/>
    <s v="Vespertino"/>
    <s v="Mensal"/>
    <n v="1.2311207899999999"/>
    <n v="7.2211906000000006E-2"/>
    <d v="1899-12-30T18:53:33"/>
  </r>
  <r>
    <s v="R Muniz Falcao"/>
    <s v="R Itau de Minas"/>
    <s v="R Albino Falcao"/>
    <x v="288"/>
    <s v="Vespertino"/>
    <s v="Mensal"/>
    <n v="1.2311207899999999"/>
    <n v="1.8434868E-2"/>
    <d v="1899-12-30T18:54:46"/>
  </r>
  <r>
    <s v="R Muniz Falcao"/>
    <s v="R Albino Falcao"/>
    <s v="R Dr Francisco Tancredi"/>
    <x v="288"/>
    <s v="Vespertino"/>
    <s v="Mensal"/>
    <n v="1.2311207899999999"/>
    <n v="4.8862651999999999E-2"/>
    <d v="1899-12-30T18:58:00"/>
  </r>
  <r>
    <s v="R Muniz Falcao"/>
    <s v="R Dr Francisco Tancredi"/>
    <s v="R Jacinto Cabral"/>
    <x v="288"/>
    <s v="Vespertino"/>
    <s v="Mensal"/>
    <n v="1.2311207899999999"/>
    <n v="0.111738876"/>
    <d v="1899-12-30T19:05:23"/>
  </r>
  <r>
    <s v="R Muniz Falcao"/>
    <s v="R Jacinto Cabral"/>
    <s v="R Mns Lourenco Giordano"/>
    <x v="288"/>
    <s v="Vespertino"/>
    <s v="Mensal"/>
    <n v="1.2311207899999999"/>
    <n v="3.9653666999999997E-2"/>
    <d v="1899-12-30T19:08:00"/>
  </r>
  <r>
    <s v="R Muniz Falcao"/>
    <s v="R Mns Lourenco Giordano"/>
    <s v="R Figueiredo Pimentel"/>
    <x v="288"/>
    <s v="Vespertino"/>
    <s v="Mensal"/>
    <n v="1.2311207899999999"/>
    <n v="9.3558036999999997E-2"/>
    <d v="1899-12-30T19:14:10"/>
  </r>
  <r>
    <s v="R Muniz Falcao"/>
    <s v="R Figueiredo Pimentel"/>
    <s v="R Ascenso Fernandes"/>
    <x v="288"/>
    <s v="Vespertino"/>
    <s v="Mensal"/>
    <n v="1.2311207899999999"/>
    <n v="8.2091903999999993E-2"/>
    <d v="1899-12-30T19:19:36"/>
  </r>
  <r>
    <s v="R Muniz Gordilho"/>
    <s v="R Min Luis Sparano"/>
    <s v="R Gal Dionisio Cerqueira"/>
    <x v="253"/>
    <s v="Vespertino"/>
    <s v="Mensal"/>
    <n v="0.34639407299999997"/>
    <n v="0.14456535300000001"/>
    <d v="1899-12-30T18:30:03"/>
  </r>
  <r>
    <s v="R Muniz Gordilho"/>
    <s v="R Gal Dionisio Cerqueira"/>
    <s v="R Cachoeira de Minas"/>
    <x v="253"/>
    <s v="Vespertino"/>
    <s v="Mensal"/>
    <n v="0.34639407299999997"/>
    <n v="0.20182871999999999"/>
    <d v="1899-12-30T18:42:07"/>
  </r>
  <r>
    <s v="R Murici"/>
    <s v="R Cananga"/>
    <s v="R Galeandra"/>
    <x v="397"/>
    <s v="Matutino"/>
    <s v="Mensal"/>
    <n v="0.199298632"/>
    <n v="2.8728312999999998E-2"/>
    <d v="1899-12-30T12:11:15"/>
  </r>
  <r>
    <s v="R Murici"/>
    <s v="R Galeandra"/>
    <s v="R Galeandra"/>
    <x v="397"/>
    <s v="Matutino"/>
    <s v="Mensal"/>
    <n v="0.199298632"/>
    <n v="2.2621236999999999E-2"/>
    <d v="1899-12-30T12:12:47"/>
  </r>
  <r>
    <s v="R Murici"/>
    <s v="R Galeandra"/>
    <s v="R Kira"/>
    <x v="397"/>
    <s v="Matutino"/>
    <s v="Mensal"/>
    <n v="0.199298632"/>
    <n v="0.14794908100000001"/>
    <d v="1899-12-30T12:22:46"/>
  </r>
  <r>
    <s v="R Murmurios da Tarde"/>
    <s v="R Sabbado D Angelo"/>
    <s v="R Jz do Mato"/>
    <x v="358"/>
    <s v="Vespertino"/>
    <s v="Mensal"/>
    <n v="0.298415924"/>
    <n v="0.298415924"/>
    <d v="1899-12-30T20:04:56"/>
  </r>
  <r>
    <s v="R Muru Muru"/>
    <s v="R Vilanova de Santa Cruz"/>
    <s v="R das Romanzeiras"/>
    <x v="351"/>
    <s v="Vespertino"/>
    <s v="Mensal"/>
    <n v="0.12472982000000001"/>
    <n v="0.12472982000000001"/>
    <d v="1899-12-30T17:20:21"/>
  </r>
  <r>
    <s v="R Murucuia"/>
    <s v="Av Lourival Fontes"/>
    <s v="R Rairu"/>
    <x v="213"/>
    <s v="Matutino"/>
    <s v="Mensal"/>
    <n v="0.32320148399999998"/>
    <n v="5.8795284000000003E-2"/>
    <d v="1899-12-30T12:15:14"/>
  </r>
  <r>
    <s v="R Murucuia"/>
    <s v="R Rairu"/>
    <s v="R do Boto"/>
    <x v="213"/>
    <s v="Matutino"/>
    <s v="Mensal"/>
    <n v="0.32320148399999998"/>
    <n v="5.9260036000000002E-2"/>
    <d v="1899-12-30T12:18:56"/>
  </r>
  <r>
    <s v="R Murucuia"/>
    <s v="R do Boto"/>
    <s v="R Ubim"/>
    <x v="213"/>
    <s v="Matutino"/>
    <s v="Mensal"/>
    <n v="0.32320148399999998"/>
    <n v="2.4562087999999999E-2"/>
    <d v="1899-12-30T12:20:28"/>
  </r>
  <r>
    <s v="R Murucuia"/>
    <s v="R Ubim"/>
    <s v="R Guaiana Timbo"/>
    <x v="213"/>
    <s v="Matutino"/>
    <s v="Mensal"/>
    <n v="0.32320148399999998"/>
    <n v="0.18058407600000001"/>
    <d v="1899-12-30T12:31:43"/>
  </r>
  <r>
    <s v="R Murucupi"/>
    <s v="R Joao Chagas"/>
    <s v="R Ernesto Paixao"/>
    <x v="393"/>
    <s v="Matutino"/>
    <s v="Mensal"/>
    <n v="0.19918201400000002"/>
    <n v="7.6178367999999996E-2"/>
    <d v="1899-12-30T12:25:44"/>
  </r>
  <r>
    <s v="R Murucupi"/>
    <s v="R Ernesto Paixao"/>
    <s v="R Pardal Mallet"/>
    <x v="393"/>
    <s v="Matutino"/>
    <s v="Mensal"/>
    <n v="0.19918201400000002"/>
    <n v="6.0887629999999998E-2"/>
    <d v="1899-12-30T12:29:45"/>
  </r>
  <r>
    <s v="R Murucupi"/>
    <s v="R Pardal Mallet"/>
    <s v="R Bom Jesus do Monte"/>
    <x v="393"/>
    <s v="Matutino"/>
    <s v="Mensal"/>
    <n v="0.19918201400000002"/>
    <n v="6.2116016000000003E-2"/>
    <d v="1899-12-30T12:33:51"/>
  </r>
  <r>
    <s v="R Musa Cabocla"/>
    <s v="R do Ensino"/>
    <s v="R Borzeguim"/>
    <x v="295"/>
    <s v="Vespertino"/>
    <s v="Mensal"/>
    <n v="0.13519745599999999"/>
    <n v="6.6444611000000001E-2"/>
    <d v="1899-12-30T16:11:34"/>
  </r>
  <r>
    <s v="R Musa Cabocla"/>
    <s v="R Borzeguim"/>
    <s v="R dos Congirates"/>
    <x v="295"/>
    <s v="Vespertino"/>
    <s v="Mensal"/>
    <n v="0.13519745599999999"/>
    <n v="4.918235E-3"/>
    <d v="1899-12-30T16:11:47"/>
  </r>
  <r>
    <s v="R Musa Cabocla"/>
    <s v="R dos Congirates"/>
    <s v="R Ima Leonie Duquet"/>
    <x v="295"/>
    <s v="Vespertino"/>
    <s v="Mensal"/>
    <n v="0.13519745599999999"/>
    <n v="6.383461E-2"/>
    <d v="1899-12-30T16:14:36"/>
  </r>
  <r>
    <s v="R Musica Leve"/>
    <s v="R Cardon"/>
    <s v="R Real Horto"/>
    <x v="199"/>
    <s v="Matutino"/>
    <s v="Mensal"/>
    <n v="0.13406156899999999"/>
    <n v="0.13406156899999999"/>
    <d v="1899-12-30T11:51:31"/>
  </r>
  <r>
    <s v="R Musica Misteriosa"/>
    <s v="R Trevo de Santa Maria"/>
    <s v="(Próprio Logradouro/Trecho) R Musica Misteriosa"/>
    <x v="423"/>
    <s v="Matutino"/>
    <s v="Mensal"/>
    <n v="0.186367172"/>
    <n v="4.9549358000000002E-2"/>
    <d v="1899-12-30T11:19:57"/>
  </r>
  <r>
    <s v="R Musica Misteriosa"/>
    <s v="R Iracema"/>
    <s v="(Próprio Logradouro/Trecho) R Musica Misteriosa"/>
    <x v="423"/>
    <s v="Matutino"/>
    <s v="Mensal"/>
    <n v="0.186367172"/>
    <n v="8.0202385000000001E-2"/>
    <d v="1899-12-30T11:25:17"/>
  </r>
  <r>
    <s v="R Musica Misteriosa"/>
    <s v="R Tembetaru"/>
    <s v="(Próprio Logradouro/Trecho) R Musica Misteriosa"/>
    <x v="423"/>
    <s v="Matutino"/>
    <s v="Mensal"/>
    <n v="0.186367172"/>
    <n v="5.6615429000000002E-2"/>
    <d v="1899-12-30T11:29:04"/>
  </r>
  <r>
    <s v="R Mutui"/>
    <s v="R Jose Oiticica"/>
    <s v="R Custoias"/>
    <x v="90"/>
    <s v="Matutino"/>
    <s v="Mensal"/>
    <n v="0.182877754"/>
    <n v="4.4693206999999999E-2"/>
    <d v="1899-12-30T11:41:06"/>
  </r>
  <r>
    <s v="R Mutui"/>
    <s v="R Custoias"/>
    <s v="Vla Dez"/>
    <x v="90"/>
    <s v="Matutino"/>
    <s v="Mensal"/>
    <n v="0.182877754"/>
    <n v="3.4345481999999997E-2"/>
    <d v="1899-12-30T11:43:25"/>
  </r>
  <r>
    <s v="R Mutui"/>
    <s v="Vla Dez"/>
    <s v="R Jose Oiticica"/>
    <x v="90"/>
    <s v="Matutino"/>
    <s v="Mensal"/>
    <n v="0.182877754"/>
    <n v="0.10383906599999999"/>
    <d v="1899-12-30T11:50:24"/>
  </r>
  <r>
    <s v="R Mutum"/>
    <s v="R Araracanga"/>
    <s v="Av Caititu"/>
    <x v="104"/>
    <s v="Vespertino"/>
    <s v="Mensal"/>
    <n v="0.16132205200000002"/>
    <n v="0.16132205199999999"/>
    <d v="1899-12-30T20:12:50"/>
  </r>
  <r>
    <s v="R Mutunopolis"/>
    <s v="R Estevao do Loreto"/>
    <s v="S/Logradouro"/>
    <x v="161"/>
    <s v="Matutino"/>
    <s v="Mensal"/>
    <n v="0.20776925399999999"/>
    <n v="1.4905498999999999E-2"/>
    <d v="1899-12-30T13:49:09"/>
  </r>
  <r>
    <s v="R Mutunopolis"/>
    <s v="S/Logradouro"/>
    <s v="R Estevao do Loreto"/>
    <x v="161"/>
    <s v="Matutino"/>
    <s v="Mensal"/>
    <n v="0.20776925399999999"/>
    <n v="1.2812485E-2"/>
    <d v="1899-12-30T13:50:01"/>
  </r>
  <r>
    <s v="R Mutunopolis"/>
    <s v="R Estevao do Loreto"/>
    <s v="R Leopoldino de Abreu"/>
    <x v="195"/>
    <s v="Matutino"/>
    <s v="Mensal"/>
    <n v="0.20776925399999999"/>
    <n v="6.9955765000000003E-2"/>
    <d v="1899-12-30T12:59:53"/>
  </r>
  <r>
    <s v="R Mutunopolis"/>
    <s v="R Leopoldino de Abreu"/>
    <s v="R Eugenio Gaudencio Costa"/>
    <x v="195"/>
    <s v="Matutino"/>
    <s v="Mensal"/>
    <n v="0.20776925399999999"/>
    <n v="0.110095505"/>
    <d v="1899-12-30T13:07:05"/>
  </r>
  <r>
    <s v="R Mututi"/>
    <s v="Vd da China"/>
    <s v="R Folha Prateada"/>
    <x v="185"/>
    <s v="Matutino"/>
    <s v="Mensal"/>
    <n v="0.25538974999999997"/>
    <n v="7.4465004000000001E-2"/>
    <d v="1899-12-30T12:46:59"/>
  </r>
  <r>
    <s v="R Mututi"/>
    <s v="R Folha Prateada"/>
    <s v="Vla Um"/>
    <x v="185"/>
    <s v="Matutino"/>
    <s v="Mensal"/>
    <n v="0.25538974999999997"/>
    <n v="3.8118117999999999E-2"/>
    <d v="1899-12-30T12:49:37"/>
  </r>
  <r>
    <s v="R Mututi"/>
    <s v="Vla Um"/>
    <s v="R Caimbe"/>
    <x v="185"/>
    <s v="Matutino"/>
    <s v="Mensal"/>
    <n v="0.25538974999999997"/>
    <n v="2.3369295000000002E-2"/>
    <d v="1899-12-30T12:51:14"/>
  </r>
  <r>
    <s v="R Mututi"/>
    <s v="R Caimbe"/>
    <s v="R Flor Boreal"/>
    <x v="185"/>
    <s v="Matutino"/>
    <s v="Mensal"/>
    <n v="0.25538974999999997"/>
    <n v="6.0593135999999999E-2"/>
    <d v="1899-12-30T12:55:26"/>
  </r>
  <r>
    <s v="R Mututi"/>
    <s v="R Flor Boreal"/>
    <s v="R Isabel Morales de Oliveira Miragaia"/>
    <x v="185"/>
    <s v="Matutino"/>
    <s v="Mensal"/>
    <n v="0.25538974999999997"/>
    <n v="5.8844196000000001E-2"/>
    <d v="1899-12-30T12:59:30"/>
  </r>
  <r>
    <s v="R Nabica"/>
    <s v="R Orlando Fratucelli"/>
    <s v="R Virginia de Miranda"/>
    <x v="325"/>
    <s v="Vespertino"/>
    <s v="Mensal"/>
    <n v="0.25905045900000001"/>
    <n v="0.116359871"/>
    <d v="1899-12-30T17:23:05"/>
  </r>
  <r>
    <s v="R Nabica"/>
    <s v="R Francisco Garcia"/>
    <s v="R Orlando Fratucelli"/>
    <x v="223"/>
    <s v="Vespertino"/>
    <s v="Mensal"/>
    <n v="0.25905045900000001"/>
    <n v="0.12537757099999999"/>
    <d v="1899-12-30T19:04:32"/>
  </r>
  <r>
    <s v="R Nabica"/>
    <s v="R Orlando Fratucelli"/>
    <s v="R Orlando Fratucelli"/>
    <x v="223"/>
    <s v="Vespertino"/>
    <s v="Mensal"/>
    <n v="0.25905045900000001"/>
    <n v="1.7313017E-2"/>
    <d v="1899-12-30T19:05:41"/>
  </r>
  <r>
    <s v="R Nabor de Morais"/>
    <s v="R Prf Assis Veloso"/>
    <s v="R Jose Ferreira Crespo"/>
    <x v="210"/>
    <s v="Vespertino"/>
    <s v="Mensal"/>
    <n v="0.29450083899999996"/>
    <n v="0.12716862500000001"/>
    <d v="1899-12-30T18:58:01"/>
  </r>
  <r>
    <s v="R Nabor de Morais"/>
    <s v="R Jose Ferreira Crespo"/>
    <s v="R Srg Luiz Baptista"/>
    <x v="210"/>
    <s v="Vespertino"/>
    <s v="Mensal"/>
    <n v="0.29450083899999996"/>
    <n v="8.8458984000000004E-2"/>
    <d v="1899-12-30T19:03:42"/>
  </r>
  <r>
    <s v="R Nabor de Morais"/>
    <s v="R Srg Luiz Baptista"/>
    <s v="Av Dep Dr Jose Aristodemo Pinotti"/>
    <x v="210"/>
    <s v="Vespertino"/>
    <s v="Mensal"/>
    <n v="0.29450083899999996"/>
    <n v="7.8873230000000003E-2"/>
    <d v="1899-12-30T19:08:46"/>
  </r>
  <r>
    <s v="R Nabor Luis da Silva"/>
    <s v="R Joao Lopes de Lima"/>
    <s v="R Alberto Miole"/>
    <x v="212"/>
    <s v="Matutino"/>
    <s v="Mensal"/>
    <n v="0.29711149599999997"/>
    <n v="0.14375854499999999"/>
    <d v="1899-12-30T12:51:44"/>
  </r>
  <r>
    <s v="R Nabor Luis da Silva"/>
    <s v="R Alberto Miole"/>
    <s v="R Manuel Quirino de Mattos"/>
    <x v="212"/>
    <s v="Matutino"/>
    <s v="Mensal"/>
    <n v="0.29711149599999997"/>
    <n v="0.15335295099999999"/>
    <d v="1899-12-30T13:00:37"/>
  </r>
  <r>
    <s v="R Nabuco de Abreu"/>
    <s v="R Prf Melo Paiva"/>
    <s v="R Prates da Fonseca"/>
    <x v="269"/>
    <s v="Matutino"/>
    <s v="Mensal"/>
    <n v="0.31073273499999998"/>
    <n v="0.114057228"/>
    <d v="1899-12-30T11:30:28"/>
  </r>
  <r>
    <s v="R Nabuco de Abreu"/>
    <s v="R Prates da Fonseca"/>
    <s v="R Prf Melo Paiva"/>
    <x v="269"/>
    <s v="Matutino"/>
    <s v="Mensal"/>
    <n v="0.31073273499999998"/>
    <n v="0.196675507"/>
    <d v="1899-12-30T11:49:48"/>
  </r>
  <r>
    <s v="R Nadir Lessa Tognini"/>
    <s v="R Antonio Joao de Medeiros"/>
    <s v="R Ambare"/>
    <x v="189"/>
    <s v="Vespertino"/>
    <s v="Mensal"/>
    <n v="9.6640030000000002E-2"/>
    <n v="9.6640030000000002E-2"/>
    <d v="1899-12-30T18:30:30"/>
  </r>
  <r>
    <s v="R Naim"/>
    <s v="Av Pe Gregorio Mafra"/>
    <s v="R Dr Manoel Guimaraes"/>
    <x v="223"/>
    <s v="Vespertino"/>
    <s v="Mensal"/>
    <n v="0.20734434500000001"/>
    <n v="0.20734434500000001"/>
    <d v="1899-12-30T19:19:23"/>
  </r>
  <r>
    <s v="R Nanci Ackel"/>
    <s v="R Rubelita"/>
    <s v="R Vacununga"/>
    <x v="117"/>
    <s v="Matutino"/>
    <s v="Mensal"/>
    <n v="0.32282495499999997"/>
    <n v="5.9954433000000001E-2"/>
    <d v="1899-12-30T12:09:34"/>
  </r>
  <r>
    <s v="R Nanci Ackel"/>
    <s v="R Vacununga"/>
    <s v="R Rafi Miguel Ackel"/>
    <x v="117"/>
    <s v="Matutino"/>
    <s v="Mensal"/>
    <n v="0.32282495499999997"/>
    <n v="0.114964661"/>
    <d v="1899-12-30T12:15:03"/>
  </r>
  <r>
    <s v="R Nanci Ackel"/>
    <s v="R Rafi Miguel Ackel"/>
    <s v="R Porto do Bezerra"/>
    <x v="410"/>
    <s v="Matutino"/>
    <s v="Mensal"/>
    <n v="0.32282495499999997"/>
    <n v="7.4939873000000004E-2"/>
    <d v="1899-12-30T10:13:14"/>
  </r>
  <r>
    <s v="R Nanci Ackel"/>
    <s v="R Porto do Bezerra"/>
    <s v="R Serra da Queimada"/>
    <x v="410"/>
    <s v="Matutino"/>
    <s v="Mensal"/>
    <n v="0.32282495499999997"/>
    <n v="7.2965987999999996E-2"/>
    <d v="1899-12-30T10:18:00"/>
  </r>
  <r>
    <s v="R Napeias"/>
    <s v="R Itapiuna"/>
    <s v="Av Nordestina"/>
    <x v="19"/>
    <s v="Matutino"/>
    <s v="Mensal"/>
    <n v="0.13893792699999999"/>
    <n v="0.13893792699999999"/>
    <d v="1899-12-30T12:13:22"/>
  </r>
  <r>
    <s v="R Nara Leao"/>
    <s v="R Big Boys"/>
    <s v="R Brilho do Sol"/>
    <x v="430"/>
    <s v="Vespertino"/>
    <s v="Mensal"/>
    <n v="0.17195561200000001"/>
    <n v="0.17195561200000001"/>
    <d v="1899-12-30T18:13:07"/>
  </r>
  <r>
    <s v="R Narceja"/>
    <s v="R Jose Leao dos Santos"/>
    <s v="R Jose Leao dos Santos"/>
    <x v="248"/>
    <s v="Vespertino"/>
    <s v="Mensal"/>
    <n v="0.249558533"/>
    <n v="5.4267920999999997E-2"/>
    <d v="1899-12-30T18:59:22"/>
  </r>
  <r>
    <s v="R Narceja"/>
    <s v="R Jose Leao dos Santos"/>
    <s v="Tv Joao Batista Matarazo Filho"/>
    <x v="248"/>
    <s v="Vespertino"/>
    <s v="Mensal"/>
    <n v="0.249558533"/>
    <n v="8.3655327000000002E-2"/>
    <d v="1899-12-30T19:04:27"/>
  </r>
  <r>
    <s v="R Narceja"/>
    <s v="Tv Joao Batista Matarazo Filho"/>
    <s v="R Avinhado"/>
    <x v="248"/>
    <s v="Vespertino"/>
    <s v="Mensal"/>
    <n v="0.249558533"/>
    <n v="0.111635284"/>
    <d v="1899-12-30T19:11:15"/>
  </r>
  <r>
    <s v="R Narciso Araujo"/>
    <s v="R Dr Aureliano Barreiros"/>
    <s v="R Ursulina D Angelo"/>
    <x v="395"/>
    <s v="Vespertino"/>
    <s v="Mensal"/>
    <n v="1.0177371500000001"/>
    <n v="5.5678832999999997E-2"/>
    <d v="1899-12-30T18:08:39"/>
  </r>
  <r>
    <s v="R Narciso Araujo"/>
    <s v="R Ursulina D Angelo"/>
    <s v="R Sabbado D Angelo"/>
    <x v="395"/>
    <s v="Vespertino"/>
    <s v="Mensal"/>
    <n v="1.0177371500000001"/>
    <n v="6.0978553999999997E-2"/>
    <d v="1899-12-30T18:12:44"/>
  </r>
  <r>
    <s v="R Narciso Araujo"/>
    <s v="R Sabbado D Angelo"/>
    <s v="R Prf Brito Machado"/>
    <x v="395"/>
    <s v="Vespertino"/>
    <s v="Mensal"/>
    <n v="1.0177371500000001"/>
    <n v="0.114339211"/>
    <d v="1899-12-30T18:20:24"/>
  </r>
  <r>
    <s v="R Narciso Araujo"/>
    <s v="R Prf Brito Machado"/>
    <s v="R Almadina"/>
    <x v="396"/>
    <s v="Vespertino"/>
    <s v="Mensal"/>
    <n v="1.0177371500000001"/>
    <n v="5.5878490000000003E-2"/>
    <d v="1899-12-30T17:39:07"/>
  </r>
  <r>
    <s v="R Narciso Araujo"/>
    <s v="R Almadina"/>
    <s v="R Eng Villares da Silva"/>
    <x v="396"/>
    <s v="Vespertino"/>
    <s v="Mensal"/>
    <n v="1.0177371500000001"/>
    <n v="5.8072350000000002E-2"/>
    <d v="1899-12-30T17:42:58"/>
  </r>
  <r>
    <s v="R Narciso Araujo"/>
    <s v="R Eng Villares da Silva"/>
    <s v="R Pontacagi"/>
    <x v="396"/>
    <s v="Vespertino"/>
    <s v="Mensal"/>
    <n v="1.0177371500000001"/>
    <n v="5.7663353000000001E-2"/>
    <d v="1899-12-30T17:46:46"/>
  </r>
  <r>
    <s v="R Narciso Araujo"/>
    <s v="R Pontacagi"/>
    <s v="R Alvaro de Mendonca"/>
    <x v="396"/>
    <s v="Vespertino"/>
    <s v="Mensal"/>
    <n v="1.0177371500000001"/>
    <n v="5.9889233E-2"/>
    <d v="1899-12-30T17:50:43"/>
  </r>
  <r>
    <s v="R Narciso Araujo"/>
    <s v="R Alvaro de Mendonca"/>
    <s v="R Antonio Pralon"/>
    <x v="396"/>
    <s v="Vespertino"/>
    <s v="Mensal"/>
    <n v="1.0177371500000001"/>
    <n v="5.4722266999999998E-2"/>
    <d v="1899-12-30T17:54:20"/>
  </r>
  <r>
    <s v="R Narciso Araujo"/>
    <s v="R Antonio Pralon"/>
    <s v="R Dona Maria de Camargo"/>
    <x v="396"/>
    <s v="Vespertino"/>
    <s v="Mensal"/>
    <n v="1.0177371500000001"/>
    <n v="6.1800339000000003E-2"/>
    <d v="1899-12-30T17:58:25"/>
  </r>
  <r>
    <s v="R Narciso Araujo"/>
    <s v="R Dona Maria de Camargo"/>
    <s v="R Prf Leonidio Allegreti"/>
    <x v="396"/>
    <s v="Vespertino"/>
    <s v="Mensal"/>
    <n v="1.0177371500000001"/>
    <n v="0.116298622"/>
    <d v="1899-12-30T18:06:06"/>
  </r>
  <r>
    <s v="R Narciso Araujo"/>
    <s v="R Prf Leonidio Allegreti"/>
    <s v="R Dr Rodrigo Pereira Barreto"/>
    <x v="396"/>
    <s v="Vespertino"/>
    <s v="Mensal"/>
    <n v="1.0177371500000001"/>
    <n v="0.11412578600000001"/>
    <d v="1899-12-30T18:13:38"/>
  </r>
  <r>
    <s v="R Narciso Araujo"/>
    <s v="R Dr Rodrigo Pereira Barreto"/>
    <s v="R Paulino Serqueira"/>
    <x v="396"/>
    <s v="Vespertino"/>
    <s v="Mensal"/>
    <n v="1.0177371500000001"/>
    <n v="6.1816555000000002E-2"/>
    <d v="1899-12-30T18:17:43"/>
  </r>
  <r>
    <s v="R Narciso Araujo"/>
    <s v="R Paulino Serqueira"/>
    <s v="R Manuel Inacio de Loiola"/>
    <x v="396"/>
    <s v="Vespertino"/>
    <s v="Mensal"/>
    <n v="1.0177371500000001"/>
    <n v="8.9827736000000005E-2"/>
    <d v="1899-12-30T18:23:39"/>
  </r>
  <r>
    <s v="R Narciso das Neves"/>
    <s v="R Margarida Cristina Baumann"/>
    <s v="(Próprio Logradouro/Trecho) R Narciso das Neves"/>
    <x v="365"/>
    <s v="Matutino"/>
    <s v="Mensal"/>
    <n v="0.11079285400000001"/>
    <n v="0.110792854"/>
    <d v="1899-12-30T12:59:33"/>
  </r>
  <r>
    <s v="R Nassioseno Gomes Barbosa"/>
    <s v="Av Sapopemba"/>
    <s v="R Raimundo de Castro"/>
    <x v="429"/>
    <s v="Matutino"/>
    <s v="Mensal"/>
    <n v="0.43428445499999996"/>
    <n v="0.30919314599999997"/>
    <d v="1899-12-30T11:36:07"/>
  </r>
  <r>
    <s v="R Nassioseno Gomes Barbosa"/>
    <s v="R Raimundo de Castro"/>
    <s v="Av Prf Luiz Ignacio Anhaia Mello"/>
    <x v="429"/>
    <s v="Matutino"/>
    <s v="Mensal"/>
    <n v="0.43428445499999996"/>
    <n v="0.12509130900000001"/>
    <d v="1899-12-30T11:44:14"/>
  </r>
  <r>
    <s v="R Natalino Almeida de Sousa"/>
    <s v="R S Joao do Paraiso"/>
    <s v="Av da Barreira Grande"/>
    <x v="127"/>
    <s v="Matutino"/>
    <s v="Mensal"/>
    <n v="0.11180867000000001"/>
    <n v="0.11180867"/>
    <d v="1899-12-30T12:25:20"/>
  </r>
  <r>
    <s v="R Natalino Quintino de Freitas"/>
    <s v="Av Rosaria"/>
    <s v="R Guarundi Azul"/>
    <x v="210"/>
    <s v="Vespertino"/>
    <s v="Mensal"/>
    <n v="0.19944377900000002"/>
    <n v="7.8545043999999994E-2"/>
    <d v="1899-12-30T19:13:49"/>
  </r>
  <r>
    <s v="R Natalino Quintino de Freitas"/>
    <s v="R Guarundi Azul"/>
    <s v="Av Rosaria"/>
    <x v="210"/>
    <s v="Vespertino"/>
    <s v="Mensal"/>
    <n v="0.19944377900000002"/>
    <n v="0.12089873499999999"/>
    <d v="1899-12-30T19:21:35"/>
  </r>
  <r>
    <s v="R Natividade de Manhuacu"/>
    <s v="Av Israel Fonseca"/>
    <s v="R Ponta dos Tres Irmaos"/>
    <x v="195"/>
    <s v="Matutino"/>
    <s v="Mensal"/>
    <n v="0.10364021300000001"/>
    <n v="0.10364021299999999"/>
    <d v="1899-12-30T13:13:51"/>
  </r>
  <r>
    <s v="R Navio Negreiro"/>
    <s v="R Tacuare"/>
    <s v="(Próprio Logradouro/Trecho) R Navio Negreiro"/>
    <x v="401"/>
    <s v="Matutino"/>
    <s v="Mensal"/>
    <n v="0.19697853499999995"/>
    <n v="2.2681572000000001E-2"/>
    <d v="1899-12-30T12:58:21"/>
  </r>
  <r>
    <s v="R Navio Negreiro"/>
    <s v="S/Logradouro"/>
    <s v="R Tacuare"/>
    <x v="401"/>
    <s v="Matutino"/>
    <s v="Mensal"/>
    <n v="0.19697853499999995"/>
    <n v="8.2939705000000002E-2"/>
    <d v="1899-12-30T13:03:14"/>
  </r>
  <r>
    <s v="R Navio Negreiro"/>
    <s v="R Tacuare"/>
    <s v="S/Logradouro"/>
    <x v="401"/>
    <s v="Matutino"/>
    <s v="Mensal"/>
    <n v="0.19697853499999995"/>
    <n v="4.7605755E-2"/>
    <d v="1899-12-30T13:06:02"/>
  </r>
  <r>
    <s v="R Navio Negreiro"/>
    <s v="S/Logradouro"/>
    <s v="(Próprio Logradouro/Trecho) R Navio Negreiro"/>
    <x v="401"/>
    <s v="Matutino"/>
    <s v="Mensal"/>
    <n v="0.19697853499999995"/>
    <n v="2.2029989E-2"/>
    <d v="1899-12-30T13:07:20"/>
  </r>
  <r>
    <s v="R Navio Negreiro"/>
    <s v="S/Logradouro"/>
    <s v="(Próprio Logradouro/Trecho) R Navio Negreiro"/>
    <x v="401"/>
    <s v="Matutino"/>
    <s v="Mensal"/>
    <n v="0.19697853499999995"/>
    <n v="2.1721514000000001E-2"/>
    <d v="1899-12-30T13:08:37"/>
  </r>
  <r>
    <s v="R Nazare do Piaui"/>
    <s v="R Domingos de Figueiredo"/>
    <s v="(Próprio Logradouro/Trecho) R Nazare do Piaui"/>
    <x v="49"/>
    <s v="Vespertino"/>
    <s v="Mensal"/>
    <n v="0.34674811699999997"/>
    <n v="3.3443110999999998E-2"/>
    <d v="1899-12-30T18:39:49"/>
  </r>
  <r>
    <s v="R Nazare do Piaui"/>
    <s v="R Domingos de Figueiredo"/>
    <s v="R Sta Marcia"/>
    <x v="49"/>
    <s v="Vespertino"/>
    <s v="Mensal"/>
    <n v="0.34674811699999997"/>
    <n v="6.6583420000000004E-2"/>
    <d v="1899-12-30T18:44:23"/>
  </r>
  <r>
    <s v="R Nazare do Piaui"/>
    <s v="R Sta Marcia"/>
    <s v="Tv R Jacob Moyses Jose Entre R Nazare do Piaui"/>
    <x v="49"/>
    <s v="Vespertino"/>
    <s v="Mensal"/>
    <n v="0.34674811699999997"/>
    <n v="3.9157050999999998E-2"/>
    <d v="1899-12-30T18:47:05"/>
  </r>
  <r>
    <s v="R Nazare do Piaui"/>
    <s v="Tv R Jacob Moyses Jose Entre R Nazare do Piaui"/>
    <s v="R Mata Roma"/>
    <x v="49"/>
    <s v="Vespertino"/>
    <s v="Mensal"/>
    <n v="0.34674811699999997"/>
    <n v="8.4108489999999998E-3"/>
    <d v="1899-12-30T18:47:39"/>
  </r>
  <r>
    <s v="R Nazare do Piaui"/>
    <s v="R Mata Roma"/>
    <s v="Av Afonso Lopes de Baiao"/>
    <x v="49"/>
    <s v="Vespertino"/>
    <s v="Mensal"/>
    <n v="0.34674811699999997"/>
    <n v="9.8450019999999999E-2"/>
    <d v="1899-12-30T18:54:25"/>
  </r>
  <r>
    <s v="R Nazare do Piaui"/>
    <s v="Av Afonso Lopes de Baiao"/>
    <s v="R Picuipeba"/>
    <x v="50"/>
    <s v="Vespertino"/>
    <s v="Mensal"/>
    <n v="0.34674811699999997"/>
    <n v="0.100703667"/>
    <d v="1899-12-30T19:54:27"/>
  </r>
  <r>
    <s v="R Nazareno"/>
    <s v="Av Engenho Novo"/>
    <s v="Av Engenho Novo"/>
    <x v="163"/>
    <s v="Matutino"/>
    <s v="Mensal"/>
    <n v="0.11735332499999999"/>
    <n v="1.8317268000000001E-2"/>
    <d v="1899-12-30T13:46:51"/>
  </r>
  <r>
    <s v="R Nazareno"/>
    <s v="Av Engenho Novo"/>
    <s v="R Min Apolonio Salles"/>
    <x v="163"/>
    <s v="Matutino"/>
    <s v="Mensal"/>
    <n v="0.11735332499999999"/>
    <n v="9.9036056999999997E-2"/>
    <d v="1899-12-30T13:53:39"/>
  </r>
  <r>
    <s v="R Nebulosas"/>
    <s v="Av Satelite"/>
    <s v="Tv R Nebulosas"/>
    <x v="274"/>
    <s v="Vespertino"/>
    <s v="Mensal"/>
    <n v="1.0252436299999999"/>
    <n v="0.167218323"/>
    <d v="1899-12-30T19:55:26"/>
  </r>
  <r>
    <s v="R Nebulosas"/>
    <s v="Tv R Nebulosas"/>
    <s v="R Sol"/>
    <x v="274"/>
    <s v="Vespertino"/>
    <s v="Mensal"/>
    <n v="1.0252436299999999"/>
    <n v="5.2550330999999999E-2"/>
    <d v="1899-12-30T19:58:16"/>
  </r>
  <r>
    <s v="R Nebulosas"/>
    <s v="R Sol"/>
    <s v="R Luis Barbalho Bezerra"/>
    <x v="274"/>
    <s v="Vespertino"/>
    <s v="Mensal"/>
    <n v="1.0252436299999999"/>
    <n v="6.6539925E-2"/>
    <d v="1899-12-30T20:01:51"/>
  </r>
  <r>
    <s v="R Nebulosas"/>
    <s v="R Luis Barbalho Bezerra"/>
    <s v="R Libra"/>
    <x v="274"/>
    <s v="Vespertino"/>
    <s v="Mensal"/>
    <n v="1.0252436299999999"/>
    <n v="5.2932124999999997E-2"/>
    <d v="1899-12-30T20:04:42"/>
  </r>
  <r>
    <s v="R Nebulosas"/>
    <s v="R Libra"/>
    <s v="R Sirius"/>
    <x v="274"/>
    <s v="Vespertino"/>
    <s v="Mensal"/>
    <n v="1.0252436299999999"/>
    <n v="7.1181685999999994E-2"/>
    <d v="1899-12-30T20:08:32"/>
  </r>
  <r>
    <s v="R Nebulosas"/>
    <s v="R Sirius"/>
    <s v="R Gemeos"/>
    <x v="274"/>
    <s v="Vespertino"/>
    <s v="Mensal"/>
    <n v="1.0252436299999999"/>
    <n v="0.15329566999999999"/>
    <d v="1899-12-30T20:16:48"/>
  </r>
  <r>
    <s v="R Nebulosas"/>
    <s v="R Gemeos"/>
    <s v="R dos Caifazes"/>
    <x v="274"/>
    <s v="Vespertino"/>
    <s v="Mensal"/>
    <n v="1.0252436299999999"/>
    <n v="4.5318298E-2"/>
    <d v="1899-12-30T20:19:14"/>
  </r>
  <r>
    <s v="R Nebulosas"/>
    <s v="R dos Caifazes"/>
    <s v="R Via Lactea"/>
    <x v="274"/>
    <s v="Vespertino"/>
    <s v="Mensal"/>
    <n v="1.0252436299999999"/>
    <n v="0.216464035"/>
    <d v="1899-12-30T20:30:54"/>
  </r>
  <r>
    <s v="R Nebulosas"/>
    <s v="R Via Lactea"/>
    <s v="R Galaxia"/>
    <x v="274"/>
    <s v="Vespertino"/>
    <s v="Mensal"/>
    <n v="1.0252436299999999"/>
    <n v="0.19974323999999999"/>
    <d v="1899-12-30T20:41:40"/>
  </r>
  <r>
    <s v="R Neda Aboud Manssur"/>
    <s v="R Ernesto Evans"/>
    <s v="R Eng Cesar Polilo"/>
    <x v="209"/>
    <s v="Vespertino"/>
    <s v="Mensal"/>
    <n v="0.108403351"/>
    <n v="0.108403351"/>
    <d v="1899-12-30T19:22:56"/>
  </r>
  <r>
    <s v="R Neiva Vicente da Silva"/>
    <s v="R Gal Porfirio da Paz"/>
    <s v="R Coribe"/>
    <x v="439"/>
    <s v="Matutino"/>
    <s v="Mensal"/>
    <n v="0.236141029"/>
    <n v="0.124173805"/>
    <d v="1899-12-30T10:17:30"/>
  </r>
  <r>
    <s v="R Neiva Vicente da Silva"/>
    <s v="R Coribe"/>
    <s v="R Jose de Queiroz Matos"/>
    <x v="439"/>
    <s v="Matutino"/>
    <s v="Mensal"/>
    <n v="0.236141029"/>
    <n v="0.111967224"/>
    <d v="1899-12-30T10:26:55"/>
  </r>
  <r>
    <s v="R Nelia"/>
    <s v="Av Dona Ida"/>
    <s v="Av Dr Gabriel"/>
    <x v="139"/>
    <s v="Vespertino"/>
    <s v="Mensal"/>
    <n v="6.4584061000000012E-2"/>
    <n v="6.4584060999999998E-2"/>
    <d v="1899-12-30T18:30:47"/>
  </r>
  <r>
    <s v="R Nelio Batista Guimaraes"/>
    <s v="R Prfa Branca do Canto e Melo"/>
    <s v="(Próprio Logradouro/Trecho) R Nelio Batista Guimaraes"/>
    <x v="441"/>
    <s v="Matutino"/>
    <s v="Mensal"/>
    <n v="0.51155451699999999"/>
    <n v="0.24451484700000001"/>
    <d v="1899-12-30T09:29:20"/>
  </r>
  <r>
    <s v="R Nelio Batista Guimaraes"/>
    <s v="R Prfa Branca do Canto e Melo"/>
    <s v="(Próprio Logradouro/Trecho) R Nelio Batista Guimaraes"/>
    <x v="441"/>
    <s v="Matutino"/>
    <s v="Mensal"/>
    <n v="0.51155451699999999"/>
    <n v="8.4793067999999999E-2"/>
    <d v="1899-12-30T09:34:45"/>
  </r>
  <r>
    <s v="R Nelio Batista Guimaraes"/>
    <s v="Toda extensão da Via/Trecho"/>
    <m/>
    <x v="441"/>
    <s v="Matutino"/>
    <s v="Mensal"/>
    <n v="0.51155451699999999"/>
    <n v="1.8097029000000001E-2"/>
    <d v="1899-12-30T09:35:55"/>
  </r>
  <r>
    <s v="R Nelio Batista Guimaraes"/>
    <s v="R Prfa Branca do Canto e Melo"/>
    <s v="R Egidio Adrian"/>
    <x v="441"/>
    <s v="Matutino"/>
    <s v="Mensal"/>
    <n v="0.51155451699999999"/>
    <n v="8.1529182000000006E-2"/>
    <d v="1899-12-30T09:41:08"/>
  </r>
  <r>
    <s v="R Nelio Batista Guimaraes"/>
    <s v="R Egidio Adrian"/>
    <s v="R Fabio Jose Bezerra"/>
    <x v="441"/>
    <s v="Matutino"/>
    <s v="Mensal"/>
    <n v="0.51155451699999999"/>
    <n v="8.2620392000000001E-2"/>
    <d v="1899-12-30T09:46:26"/>
  </r>
  <r>
    <s v="R Nelson Bueno"/>
    <s v="R da Ponte Rasa"/>
    <s v="R Bento Espinosa"/>
    <x v="301"/>
    <s v="Vespertino"/>
    <s v="Mensal"/>
    <n v="0.19173184200000001"/>
    <n v="0.116671288"/>
    <d v="1899-12-30T18:27:03"/>
  </r>
  <r>
    <s v="R Nelson Bueno"/>
    <s v="R Bento Espinosa"/>
    <s v="R Honorio Emiliano Bueno"/>
    <x v="301"/>
    <s v="Vespertino"/>
    <s v="Mensal"/>
    <n v="0.19173184200000001"/>
    <n v="7.5060555000000001E-2"/>
    <d v="1899-12-30T18:31:49"/>
  </r>
  <r>
    <s v="R Nelson Camargo"/>
    <s v="Av Monte Pirapirapua"/>
    <s v="R Inacio Vicente Rodrigues"/>
    <x v="167"/>
    <s v="Matutino"/>
    <s v="Mensal"/>
    <n v="0.13821811299999998"/>
    <n v="4.6962039999999997E-2"/>
    <d v="1899-12-30T12:29:48"/>
  </r>
  <r>
    <s v="R Nelson Camargo"/>
    <s v="R Inacio Vicente Rodrigues"/>
    <s v="R Jose Amaro Magalhaes"/>
    <x v="167"/>
    <s v="Matutino"/>
    <s v="Mensal"/>
    <n v="0.13821811299999998"/>
    <n v="4.6835701E-2"/>
    <d v="1899-12-30T12:32:44"/>
  </r>
  <r>
    <s v="R Nelson Camargo"/>
    <s v="R Jose Amaro Magalhaes"/>
    <s v="R Luis Antonio Ribeira"/>
    <x v="167"/>
    <s v="Matutino"/>
    <s v="Mensal"/>
    <n v="0.13821811299999998"/>
    <n v="4.4420372E-2"/>
    <d v="1899-12-30T12:35:30"/>
  </r>
  <r>
    <s v="R Nelson de Mello Malheiro"/>
    <s v="R Julio Cesar Moreira"/>
    <s v="R Manuel Alves Costa"/>
    <x v="341"/>
    <s v="Vespertino"/>
    <s v="Mensal"/>
    <n v="0.13051559399999998"/>
    <n v="0.13051559400000001"/>
    <d v="1899-12-30T20:13:55"/>
  </r>
  <r>
    <s v="R Nelson de Oliveira"/>
    <s v="Av Joao Rodrigues Ruiz"/>
    <s v="R Alberto Popovici"/>
    <x v="212"/>
    <s v="Matutino"/>
    <s v="Mensal"/>
    <n v="0.35058889399999998"/>
    <n v="0.12576905099999999"/>
    <d v="1899-12-30T13:07:55"/>
  </r>
  <r>
    <s v="R Nelson de Oliveira"/>
    <s v="R Alberto Popovici"/>
    <s v="R Manuel Quirino de Mattos"/>
    <x v="212"/>
    <s v="Matutino"/>
    <s v="Mensal"/>
    <n v="0.35058889399999998"/>
    <n v="0.150872543"/>
    <d v="1899-12-30T13:16:39"/>
  </r>
  <r>
    <s v="R Nelson de Oliveira"/>
    <s v="R Manuel Quirino de Mattos"/>
    <s v="R Adutora Rio Claro"/>
    <x v="212"/>
    <s v="Matutino"/>
    <s v="Mensal"/>
    <n v="0.35058889399999998"/>
    <n v="5.5121712000000003E-2"/>
    <d v="1899-12-30T13:19:50"/>
  </r>
  <r>
    <s v="R Nelson Faria Mendes"/>
    <s v="Pc Mto Assis Republicano"/>
    <s v="R Madrigais Gauchos"/>
    <x v="318"/>
    <s v="Vespertino"/>
    <s v="Mensal"/>
    <n v="0.153415737"/>
    <n v="4.4530963999999999E-2"/>
    <d v="1899-12-30T18:55:17"/>
  </r>
  <r>
    <s v="R Nelson Faria Mendes"/>
    <s v="R Madrigais Gauchos"/>
    <s v="R Dr Barros Pimentel"/>
    <x v="318"/>
    <s v="Vespertino"/>
    <s v="Mensal"/>
    <n v="0.153415737"/>
    <n v="0.108884773"/>
    <d v="1899-12-30T19:02:37"/>
  </r>
  <r>
    <s v="R Nelson Pinto"/>
    <s v="R Estanislau de Miranda"/>
    <s v="R Sebastiao Marques"/>
    <x v="68"/>
    <s v="Vespertino"/>
    <s v="Mensal"/>
    <n v="0.64046398799999993"/>
    <n v="1.0625949000000001E-2"/>
    <d v="1899-12-30T17:27:00"/>
  </r>
  <r>
    <s v="R Nelson Pinto"/>
    <s v="R Sebastiao Marques"/>
    <s v="R Seg Murari"/>
    <x v="68"/>
    <s v="Vespertino"/>
    <s v="Mensal"/>
    <n v="0.64046398799999993"/>
    <n v="6.9216515000000006E-2"/>
    <d v="1899-12-30T17:31:41"/>
  </r>
  <r>
    <s v="R Nelson Pinto"/>
    <s v="R Seg Murari"/>
    <s v="R Odilon de Oliveira"/>
    <x v="68"/>
    <s v="Vespertino"/>
    <s v="Mensal"/>
    <n v="0.64046398799999993"/>
    <n v="4.8931193999999997E-2"/>
    <d v="1899-12-30T17:34:59"/>
  </r>
  <r>
    <s v="R Nelson Pinto"/>
    <s v="R Odilon de Oliveira"/>
    <s v="R Rodolfo Lago"/>
    <x v="68"/>
    <s v="Vespertino"/>
    <s v="Mensal"/>
    <n v="0.64046398799999993"/>
    <n v="5.1583011999999998E-2"/>
    <d v="1899-12-30T17:38:28"/>
  </r>
  <r>
    <s v="R Nelson Pinto"/>
    <s v="R Rodolfo Lago"/>
    <s v="R Virgilio Gomes"/>
    <x v="68"/>
    <s v="Vespertino"/>
    <s v="Mensal"/>
    <n v="0.64046398799999993"/>
    <n v="5.1891853000000002E-2"/>
    <d v="1899-12-30T17:41:59"/>
  </r>
  <r>
    <s v="R Nelson Pinto"/>
    <s v="R Virgilio Gomes"/>
    <s v="R Pedro Viviani"/>
    <x v="68"/>
    <s v="Vespertino"/>
    <s v="Mensal"/>
    <n v="0.64046398799999993"/>
    <n v="5.0519874999999999E-2"/>
    <d v="1899-12-30T17:45:23"/>
  </r>
  <r>
    <s v="R Nelson Pinto"/>
    <s v="R Pedro Viviani"/>
    <s v="R Plinio Zacchi"/>
    <x v="68"/>
    <s v="Vespertino"/>
    <s v="Mensal"/>
    <n v="0.64046398799999993"/>
    <n v="4.6519741000000003E-2"/>
    <d v="1899-12-30T17:48:32"/>
  </r>
  <r>
    <s v="R Nelson Pinto"/>
    <s v="R Plinio Zacchi"/>
    <s v="R Amadeu dos Santos"/>
    <x v="68"/>
    <s v="Vespertino"/>
    <s v="Mensal"/>
    <n v="0.64046398799999993"/>
    <n v="5.3615603999999997E-2"/>
    <d v="1899-12-30T17:52:09"/>
  </r>
  <r>
    <s v="R Nelson Pinto"/>
    <s v="R Amadeu dos Santos"/>
    <s v="R Jose Correia"/>
    <x v="68"/>
    <s v="Vespertino"/>
    <s v="Mensal"/>
    <n v="0.64046398799999993"/>
    <n v="1.9953379E-2"/>
    <d v="1899-12-30T17:53:30"/>
  </r>
  <r>
    <s v="R Nelson Pinto"/>
    <s v="R Jose Correia"/>
    <s v="R Alfredo Shammas"/>
    <x v="68"/>
    <s v="Vespertino"/>
    <s v="Mensal"/>
    <n v="0.64046398799999993"/>
    <n v="3.7971370999999997E-2"/>
    <d v="1899-12-30T17:56:04"/>
  </r>
  <r>
    <s v="R Nelson Pinto"/>
    <s v="R Alfredo Shammas"/>
    <s v="R Romario de Melo Neri"/>
    <x v="68"/>
    <s v="Vespertino"/>
    <s v="Mensal"/>
    <n v="0.64046398799999993"/>
    <n v="2.2122949999999999E-2"/>
    <d v="1899-12-30T17:57:33"/>
  </r>
  <r>
    <s v="R Nelson Pinto"/>
    <s v="R Romario de Melo Neri"/>
    <s v="R Antonio Ribeiro Jr"/>
    <x v="68"/>
    <s v="Vespertino"/>
    <s v="Mensal"/>
    <n v="0.64046398799999993"/>
    <n v="2.7035366000000002E-2"/>
    <d v="1899-12-30T17:59:23"/>
  </r>
  <r>
    <s v="R Nelson Pinto"/>
    <s v="R Antonio Ribeiro Jr"/>
    <s v="R Adalberto Candido de Melo"/>
    <x v="69"/>
    <s v="Vespertino"/>
    <s v="Mensal"/>
    <n v="0.64046398799999993"/>
    <n v="3.0212952000000001E-2"/>
    <d v="1899-12-30T19:18:20"/>
  </r>
  <r>
    <s v="R Nelson Pinto"/>
    <s v="R Adalberto Candido de Melo"/>
    <s v="R Caetano de Silvio"/>
    <x v="69"/>
    <s v="Vespertino"/>
    <s v="Mensal"/>
    <n v="0.64046398799999993"/>
    <n v="0.120264229"/>
    <d v="1899-12-30T19:25:58"/>
  </r>
  <r>
    <s v="R Nemesio Lavilla"/>
    <s v="R Serra do Itaqueri"/>
    <s v="R Br de Calera"/>
    <x v="377"/>
    <s v="Vespertino"/>
    <s v="Mensal"/>
    <n v="0.16546070099999999"/>
    <n v="0.115046303"/>
    <d v="1899-12-30T17:35:56"/>
  </r>
  <r>
    <s v="R Nemesio Lavilla"/>
    <s v="R Br de Calera"/>
    <s v="R Claudice da Conceicao"/>
    <x v="377"/>
    <s v="Vespertino"/>
    <s v="Mensal"/>
    <n v="0.16546070099999999"/>
    <n v="5.0414397999999999E-2"/>
    <d v="1899-12-30T17:39:02"/>
  </r>
  <r>
    <s v="R Neno Vasco"/>
    <s v="R Fernando Ganga"/>
    <s v="(Próprio Logradouro/Trecho) R Neno Vasco"/>
    <x v="242"/>
    <s v="Vespertino"/>
    <s v="Mensal"/>
    <n v="8.9720146000000001E-2"/>
    <n v="8.9720146000000001E-2"/>
    <d v="1899-12-30T18:20:30"/>
  </r>
  <r>
    <s v="R Nepomuceno"/>
    <s v="R Taiobeiras"/>
    <s v="R Francisco da Costa Machado"/>
    <x v="138"/>
    <s v="Matutino"/>
    <s v="Mensal"/>
    <n v="0.18039961600000001"/>
    <n v="4.5684147000000001E-2"/>
    <d v="1899-12-30T11:32:50"/>
  </r>
  <r>
    <s v="R Nepomuceno"/>
    <s v="R Francisco da Costa Machado"/>
    <s v="R Fr Inocencio"/>
    <x v="79"/>
    <s v="Matutino"/>
    <s v="Mensal"/>
    <n v="0.18039961600000001"/>
    <n v="0.134715469"/>
    <d v="1899-12-30T12:21:32"/>
  </r>
  <r>
    <s v="R Nespereira"/>
    <s v="R Sandalo"/>
    <s v="Vla Doze"/>
    <x v="89"/>
    <s v="Matutino"/>
    <s v="Mensal"/>
    <n v="0.27322444200000001"/>
    <n v="0.16571580499999999"/>
    <d v="1899-12-30T12:28:07"/>
  </r>
  <r>
    <s v="R Nespereira"/>
    <s v="Vla Doze"/>
    <s v="R Abeto"/>
    <x v="89"/>
    <s v="Matutino"/>
    <s v="Mensal"/>
    <n v="0.27322444200000001"/>
    <n v="0.107508636"/>
    <d v="1899-12-30T12:35:23"/>
  </r>
  <r>
    <s v="R Nestor Pereira Rocha"/>
    <s v="R Coutinho Melo"/>
    <s v="R Dr Adhemar Ferreira de Carvalho"/>
    <x v="283"/>
    <s v="Vespertino"/>
    <s v="Mensal"/>
    <n v="0.30098803600000001"/>
    <n v="5.9115096999999998E-2"/>
    <d v="1899-12-30T18:44:30"/>
  </r>
  <r>
    <s v="R Nestor Pereira Rocha"/>
    <s v="R Dr Adhemar Ferreira de Carvalho"/>
    <s v="S/Logradouro"/>
    <x v="283"/>
    <s v="Vespertino"/>
    <s v="Mensal"/>
    <n v="0.30098803600000001"/>
    <n v="1.1604434E-2"/>
    <d v="1899-12-30T18:45:10"/>
  </r>
  <r>
    <s v="R Nestor Pereira Rocha"/>
    <s v="S/Logradouro"/>
    <s v="R Arne Ragnar Enge"/>
    <x v="283"/>
    <s v="Vespertino"/>
    <s v="Mensal"/>
    <n v="0.30098803600000001"/>
    <n v="0.111962929"/>
    <d v="1899-12-30T18:51:31"/>
  </r>
  <r>
    <s v="R Nestor Pereira Rocha"/>
    <s v="R Arne Ragnar Enge"/>
    <s v="R Pinheiros"/>
    <x v="283"/>
    <s v="Vespertino"/>
    <s v="Mensal"/>
    <n v="0.30098803600000001"/>
    <n v="6.3436603999999994E-2"/>
    <d v="1899-12-30T18:55:07"/>
  </r>
  <r>
    <s v="R Nestor Pereira Rocha"/>
    <s v="R Pinheiros"/>
    <s v="R Rio Bahia"/>
    <x v="283"/>
    <s v="Vespertino"/>
    <s v="Mensal"/>
    <n v="0.30098803600000001"/>
    <n v="5.4868973000000001E-2"/>
    <d v="1899-12-30T18:58:14"/>
  </r>
  <r>
    <s v="R Netuno"/>
    <s v="R Saturno"/>
    <s v="R Plutao"/>
    <x v="433"/>
    <s v="Vespertino"/>
    <s v="Mensal"/>
    <n v="0.32979748600000003"/>
    <n v="8.1566459999999993E-2"/>
    <d v="1899-12-30T17:29:12"/>
  </r>
  <r>
    <s v="R Netuno"/>
    <s v="Vla Seis"/>
    <s v="R Ariel"/>
    <x v="66"/>
    <s v="Vespertino"/>
    <s v="Mensal"/>
    <n v="0.32979748600000003"/>
    <n v="0.16217652900000001"/>
    <d v="1899-12-30T16:14:20"/>
  </r>
  <r>
    <s v="R Netuno"/>
    <s v="R Ariel"/>
    <s v="R Umbriel"/>
    <x v="66"/>
    <s v="Vespertino"/>
    <s v="Mensal"/>
    <n v="0.32979748600000003"/>
    <n v="8.6054496999999994E-2"/>
    <d v="1899-12-30T16:19:57"/>
  </r>
  <r>
    <s v="R Neve"/>
    <s v="R Francisco Queiroz Matos"/>
    <s v="R Serra Bonita"/>
    <x v="402"/>
    <s v="Matutino"/>
    <s v="Mensal"/>
    <n v="0.17129687899999999"/>
    <n v="5.6065571000000002E-2"/>
    <d v="1899-12-30T12:01:53"/>
  </r>
  <r>
    <s v="R Neve"/>
    <s v="R Serra Bonita"/>
    <s v="R Ana Santesso"/>
    <x v="402"/>
    <s v="Matutino"/>
    <s v="Mensal"/>
    <n v="0.17129687899999999"/>
    <n v="5.6677344999999997E-2"/>
    <d v="1899-12-30T12:05:40"/>
  </r>
  <r>
    <s v="R Neve"/>
    <s v="R Ana Santesso"/>
    <s v="R Paula Candido"/>
    <x v="402"/>
    <s v="Matutino"/>
    <s v="Mensal"/>
    <n v="0.17129687899999999"/>
    <n v="5.8553963000000001E-2"/>
    <d v="1899-12-30T12:09:33"/>
  </r>
  <r>
    <s v="R Neve da Bahia"/>
    <s v="R Jd Tamoio"/>
    <s v="R Luz do Sol"/>
    <x v="373"/>
    <s v="Matutino"/>
    <s v="Mensal"/>
    <n v="0.17151744500000002"/>
    <n v="4.9622692000000003E-2"/>
    <d v="1899-12-30T13:01:47"/>
  </r>
  <r>
    <s v="R Neve da Bahia"/>
    <s v="R Luz do Sol"/>
    <s v="R Fascinacao"/>
    <x v="373"/>
    <s v="Matutino"/>
    <s v="Mensal"/>
    <n v="0.17151744500000002"/>
    <n v="0.12189475299999999"/>
    <d v="1899-12-30T13:09:50"/>
  </r>
  <r>
    <s v="R Nhatumani"/>
    <s v="Av Calim Eid"/>
    <s v="S/Logradouro"/>
    <x v="36"/>
    <s v="Vespertino"/>
    <s v="Mensal"/>
    <n v="4.5134849999999997E-2"/>
    <n v="4.5134849999999997E-2"/>
    <d v="1899-12-30T20:02:29"/>
  </r>
  <r>
    <s v="R Nhunguacu"/>
    <s v="R Xaxim"/>
    <s v="R Jaguacininga"/>
    <x v="89"/>
    <s v="Matutino"/>
    <s v="Mensal"/>
    <n v="0.124475662"/>
    <n v="6.3247540000000005E-2"/>
    <d v="1899-12-30T12:39:39"/>
  </r>
  <r>
    <s v="R Nhunguacu"/>
    <s v="R Jaguacininga"/>
    <s v="R Abeto"/>
    <x v="89"/>
    <s v="Matutino"/>
    <s v="Mensal"/>
    <n v="0.124475662"/>
    <n v="3.8993168000000002E-2"/>
    <d v="1899-12-30T12:42:17"/>
  </r>
  <r>
    <s v="R Nicanor Mendes"/>
    <s v="R Virginia Ferni"/>
    <s v="(Próprio Logradouro/Trecho) R Nicanor Mendes"/>
    <x v="262"/>
    <s v="Vespertino"/>
    <s v="Mensal"/>
    <n v="7.0219359999999995E-2"/>
    <n v="7.0219359999999995E-2"/>
    <d v="1899-12-30T19:00:18"/>
  </r>
  <r>
    <s v="R Nicanor Nogueira"/>
    <s v="R Manuel Lemes da Silva"/>
    <s v="R Baltazar de Lemos Navarro"/>
    <x v="150"/>
    <s v="Matutino"/>
    <s v="Mensal"/>
    <n v="0.30659081999999999"/>
    <n v="0.14466217000000001"/>
    <d v="1899-12-30T13:00:36"/>
  </r>
  <r>
    <s v="R Nicanor Nogueira"/>
    <s v="R Baltazar de Lemos Navarro"/>
    <s v="R Rio Cangucu"/>
    <x v="150"/>
    <s v="Matutino"/>
    <s v="Mensal"/>
    <n v="0.30659081999999999"/>
    <n v="7.9266089999999997E-2"/>
    <d v="1899-12-30T13:05:47"/>
  </r>
  <r>
    <s v="R Nicanor Nogueira"/>
    <s v="R Rio Cangucu"/>
    <s v="R Mns Salim"/>
    <x v="150"/>
    <s v="Matutino"/>
    <s v="Mensal"/>
    <n v="0.30659081999999999"/>
    <n v="8.2662559999999996E-2"/>
    <d v="1899-12-30T13:11:11"/>
  </r>
  <r>
    <s v="R Nicodemo Biondo"/>
    <s v="R Gal Ferreira de Azevedo"/>
    <s v="R Joao Queiros"/>
    <x v="318"/>
    <s v="Vespertino"/>
    <s v="Mensal"/>
    <n v="0.24968447900000001"/>
    <n v="0.14043360899999999"/>
    <d v="1899-12-30T19:12:04"/>
  </r>
  <r>
    <s v="R Nicodemo Biondo"/>
    <s v="R Joao Queiros"/>
    <s v="R Noel Jose da Silva"/>
    <x v="318"/>
    <s v="Vespertino"/>
    <s v="Mensal"/>
    <n v="0.24968447900000001"/>
    <n v="0.10925087"/>
    <d v="1899-12-30T19:19:25"/>
  </r>
  <r>
    <s v="R Nicola Bergonzi"/>
    <s v="R Pe Nildo do Amaral Jr"/>
    <s v="R Carlo Mannelli"/>
    <x v="365"/>
    <s v="Matutino"/>
    <s v="Mensal"/>
    <n v="0.16797996100000001"/>
    <n v="0.104917091"/>
    <d v="1899-12-30T13:05:19"/>
  </r>
  <r>
    <s v="R Nicola Bergonzi"/>
    <s v="R Carlo Mannelli"/>
    <s v="R Jose Vieira Guimaraes"/>
    <x v="365"/>
    <s v="Matutino"/>
    <s v="Mensal"/>
    <n v="0.16797996100000001"/>
    <n v="6.3062869999999993E-2"/>
    <d v="1899-12-30T13:08:47"/>
  </r>
  <r>
    <s v="R Nicola Buzaid"/>
    <s v="Est de Mogi das Cruzes"/>
    <s v="Av Joao Batista de Toledo"/>
    <x v="160"/>
    <s v="Vespertino"/>
    <s v="Mensal"/>
    <n v="0.24057562300000002"/>
    <n v="8.1566200000000005E-2"/>
    <d v="1899-12-30T19:07:24"/>
  </r>
  <r>
    <s v="R Nicola Buzaid"/>
    <s v="Av Joao Batista de Toledo"/>
    <s v="R Julieta Algorez"/>
    <x v="160"/>
    <s v="Vespertino"/>
    <s v="Mensal"/>
    <n v="0.24057562300000002"/>
    <n v="0.12515438100000001"/>
    <d v="1899-12-30T19:13:39"/>
  </r>
  <r>
    <s v="R Nicola Buzaid"/>
    <s v="R Julieta Algorez"/>
    <s v="R da Ponte Rasa"/>
    <x v="160"/>
    <s v="Vespertino"/>
    <s v="Mensal"/>
    <n v="0.24057562300000002"/>
    <n v="3.3855042000000002E-2"/>
    <d v="1899-12-30T19:15:20"/>
  </r>
  <r>
    <s v="R Nicola Farelli"/>
    <s v="R Emilia Farelli"/>
    <s v="R Jz de Fora"/>
    <x v="7"/>
    <s v="Matutino"/>
    <s v="Mensal"/>
    <n v="0.16128134199999999"/>
    <n v="0.16128134199999999"/>
    <d v="1899-12-30T13:47:41"/>
  </r>
  <r>
    <s v="R Nicola Sabatino"/>
    <s v="R Esquivel Navarro"/>
    <s v="R Ludovico Ferronati"/>
    <x v="45"/>
    <s v="Matutino"/>
    <s v="Mensal"/>
    <n v="0.209880497"/>
    <n v="0.15127528400000001"/>
    <d v="1899-12-30T13:10:45"/>
  </r>
  <r>
    <s v="R Nicola Sabatino"/>
    <s v="R Ludovico Ferronati"/>
    <s v="R Pe Baltazar Duarte"/>
    <x v="45"/>
    <s v="Matutino"/>
    <s v="Mensal"/>
    <n v="0.209880497"/>
    <n v="5.8605213000000003E-2"/>
    <d v="1899-12-30T13:13:46"/>
  </r>
  <r>
    <s v="R Nicola Venturini"/>
    <s v="R S Joao do Cariri"/>
    <s v="R Carolina Grassi de Sanctis"/>
    <x v="325"/>
    <s v="Vespertino"/>
    <s v="Mensal"/>
    <n v="0.113333656"/>
    <n v="0.113333656"/>
    <d v="1899-12-30T17:30:39"/>
  </r>
  <r>
    <s v="R Nicolas Arista"/>
    <s v="R Patricio Teixeira"/>
    <s v="(Próprio Logradouro/Trecho) R Nicolas Arista"/>
    <x v="245"/>
    <s v="Vespertino"/>
    <s v="Mensal"/>
    <n v="0.21723094200000001"/>
    <n v="0.21723094200000001"/>
    <d v="1899-12-30T18:22:51"/>
  </r>
  <r>
    <s v="R Nicolau Benati"/>
    <s v="R Caetano Bonatti"/>
    <s v="R Maria de Aveiro"/>
    <x v="361"/>
    <s v="Matutino"/>
    <s v="Mensal"/>
    <n v="4.6977688000000004E-2"/>
    <n v="4.6977687999999997E-2"/>
    <d v="1899-12-30T11:28:58"/>
  </r>
  <r>
    <s v="R Nicolau Campanella"/>
    <s v="R Lacos de Ouro"/>
    <s v="R Flor das Almas"/>
    <x v="328"/>
    <s v="Vespertino"/>
    <s v="Mensal"/>
    <n v="0.48611831100000003"/>
    <n v="3.0769189999999998E-2"/>
    <d v="1899-12-30T18:51:54"/>
  </r>
  <r>
    <s v="R Nicolau Campanella"/>
    <s v="R Flor das Almas"/>
    <s v="R Dilermando Pinheiro"/>
    <x v="328"/>
    <s v="Vespertino"/>
    <s v="Mensal"/>
    <n v="0.48611831100000003"/>
    <n v="3.6772724E-2"/>
    <d v="1899-12-30T18:54:19"/>
  </r>
  <r>
    <s v="R Nicolau Campanella"/>
    <s v="R Dilermando Pinheiro"/>
    <s v="R Bacurubu"/>
    <x v="328"/>
    <s v="Vespertino"/>
    <s v="Mensal"/>
    <n v="0.48611831100000003"/>
    <n v="6.5518416999999995E-2"/>
    <d v="1899-12-30T18:58:38"/>
  </r>
  <r>
    <s v="R Nicolau Campanella"/>
    <s v="R Bacurubu"/>
    <s v="R Dr Aiose"/>
    <x v="328"/>
    <s v="Vespertino"/>
    <s v="Mensal"/>
    <n v="0.48611831100000003"/>
    <n v="3.6979546000000002E-2"/>
    <d v="1899-12-30T19:01:04"/>
  </r>
  <r>
    <s v="R Nicolau Campanella"/>
    <s v="R Dr Aiose"/>
    <s v="R Adelino Polesi"/>
    <x v="328"/>
    <s v="Vespertino"/>
    <s v="Mensal"/>
    <n v="0.48611831100000003"/>
    <n v="4.3672882000000003E-2"/>
    <d v="1899-12-30T19:03:56"/>
  </r>
  <r>
    <s v="R Nicolau Campanella"/>
    <s v="R Adelino Polesi"/>
    <s v="R Domingos Azevedo"/>
    <x v="328"/>
    <s v="Vespertino"/>
    <s v="Mensal"/>
    <n v="0.48611831100000003"/>
    <n v="5.8349602E-2"/>
    <d v="1899-12-30T19:07:46"/>
  </r>
  <r>
    <s v="R Nicolau Campanella"/>
    <s v="R Domingos Azevedo"/>
    <s v="Av Pires do Rio"/>
    <x v="328"/>
    <s v="Vespertino"/>
    <s v="Mensal"/>
    <n v="0.48611831100000003"/>
    <n v="9.4705910000000004E-2"/>
    <d v="1899-12-30T19:14:00"/>
  </r>
  <r>
    <s v="R Nicolau Campanella"/>
    <s v="R Flor de Santa Cruz"/>
    <s v="R Bruno Kiefer"/>
    <x v="223"/>
    <s v="Vespertino"/>
    <s v="Mensal"/>
    <n v="0.48611831100000003"/>
    <n v="5.9520981000000001E-2"/>
    <d v="1899-12-30T19:23:19"/>
  </r>
  <r>
    <s v="R Nicolau Campanella"/>
    <s v="R Bruno Kiefer"/>
    <s v="R Lacos de Ouro"/>
    <x v="223"/>
    <s v="Vespertino"/>
    <s v="Mensal"/>
    <n v="0.48611831100000003"/>
    <n v="5.9829060000000003E-2"/>
    <d v="1899-12-30T19:27:16"/>
  </r>
  <r>
    <s v="R Nicolau de Lemos Garcia"/>
    <s v="R Jurandir Pais Leme"/>
    <s v="Av Nordestina"/>
    <x v="247"/>
    <s v="Matutino"/>
    <s v="Mensal"/>
    <n v="9.5142936999999997E-2"/>
    <n v="9.5142936999999997E-2"/>
    <d v="1899-12-30T14:20:00"/>
  </r>
  <r>
    <s v="R Nicolau Machado"/>
    <s v="R Pedro Corte Real"/>
    <s v="Vla Tres"/>
    <x v="260"/>
    <s v="Vespertino"/>
    <s v="Mensal"/>
    <n v="0.33360164400000003"/>
    <n v="0.12606858800000001"/>
    <d v="1899-12-30T18:28:46"/>
  </r>
  <r>
    <s v="R Nicolau Machado"/>
    <s v="Vla Tres"/>
    <s v="Vla Tres"/>
    <x v="260"/>
    <s v="Vespertino"/>
    <s v="Mensal"/>
    <n v="0.33360164400000003"/>
    <n v="1.1632132999999999E-2"/>
    <d v="1899-12-30T18:29:24"/>
  </r>
  <r>
    <s v="R Nicolau Machado"/>
    <s v="Vla Tres"/>
    <s v="Vla Dois"/>
    <x v="260"/>
    <s v="Vespertino"/>
    <s v="Mensal"/>
    <n v="0.33360164400000003"/>
    <n v="0.17258099399999999"/>
    <d v="1899-12-30T18:38:37"/>
  </r>
  <r>
    <s v="R Nicolau Machado"/>
    <s v="Vla Dois"/>
    <s v="Av Roberto Pires Maciel"/>
    <x v="260"/>
    <s v="Vespertino"/>
    <s v="Mensal"/>
    <n v="0.33360164400000003"/>
    <n v="2.3319929E-2"/>
    <d v="1899-12-30T18:39:52"/>
  </r>
  <r>
    <s v="R Nicolau Nasoni"/>
    <s v="R Alexandre Fernandes"/>
    <s v="R Jose de Oliveira China"/>
    <x v="352"/>
    <s v="Matutino"/>
    <s v="Mensal"/>
    <n v="0.140908279"/>
    <n v="0.140908279"/>
    <d v="1899-12-30T13:07:31"/>
  </r>
  <r>
    <s v="R Nicolina"/>
    <s v="Av David Domingues Ferreira"/>
    <s v="R Isaias Coelho"/>
    <x v="129"/>
    <s v="Matutino"/>
    <s v="Mensal"/>
    <n v="0.228891914"/>
    <n v="0.114669121"/>
    <d v="1899-12-30T12:46:37"/>
  </r>
  <r>
    <s v="R Nicolina"/>
    <s v="R Isaias Coelho"/>
    <s v="R Porto Amazonas"/>
    <x v="129"/>
    <s v="Matutino"/>
    <s v="Mensal"/>
    <n v="0.228891914"/>
    <n v="0.114222794"/>
    <d v="1899-12-30T12:53:22"/>
  </r>
  <r>
    <s v="R Nicolino Guilherme Candido"/>
    <s v="R Jose Joaquim"/>
    <s v="R Paulo Jose da Costa"/>
    <x v="22"/>
    <s v="Matutino"/>
    <s v="Mensal"/>
    <n v="0.101575233"/>
    <n v="0.101575233"/>
    <d v="1899-12-30T11:48:52"/>
  </r>
  <r>
    <s v="R Niemeyer"/>
    <s v="R da Ponte Rasa"/>
    <s v="R Japacari"/>
    <x v="301"/>
    <s v="Vespertino"/>
    <s v="Mensal"/>
    <n v="0.43324831799999997"/>
    <n v="0.22779717999999999"/>
    <d v="1899-12-30T18:46:20"/>
  </r>
  <r>
    <s v="R Niemeyer"/>
    <s v="R Japacari"/>
    <s v="Tv Prf Jose Fernandes Soares"/>
    <x v="301"/>
    <s v="Vespertino"/>
    <s v="Mensal"/>
    <n v="0.43324831799999997"/>
    <n v="0.142771393"/>
    <d v="1899-12-30T18:55:25"/>
  </r>
  <r>
    <s v="R Niemeyer"/>
    <s v="Tv Prf Jose Fernandes Soares"/>
    <s v="Est de Mogi das Cruzes"/>
    <x v="301"/>
    <s v="Vespertino"/>
    <s v="Mensal"/>
    <n v="0.43324831799999997"/>
    <n v="6.2679744999999995E-2"/>
    <d v="1899-12-30T18:59:25"/>
  </r>
  <r>
    <s v="R Nigela"/>
    <s v="Av do Imperador"/>
    <s v="R Folha de Hera"/>
    <x v="168"/>
    <s v="Vespertino"/>
    <s v="Mensal"/>
    <n v="0.42165099300000003"/>
    <n v="7.3259605000000005E-2"/>
    <d v="1899-12-30T18:03:29"/>
  </r>
  <r>
    <s v="R Nigela"/>
    <s v="R Folha de Hera"/>
    <s v="R Agave"/>
    <x v="168"/>
    <s v="Vespertino"/>
    <s v="Mensal"/>
    <n v="0.42165099300000003"/>
    <n v="8.5170723000000004E-2"/>
    <d v="1899-12-30T18:08:12"/>
  </r>
  <r>
    <s v="R Nigela"/>
    <s v="R Agave"/>
    <s v="R Ibiriba"/>
    <x v="168"/>
    <s v="Vespertino"/>
    <s v="Mensal"/>
    <n v="0.42165099300000003"/>
    <n v="8.4483138999999999E-2"/>
    <d v="1899-12-30T18:12:52"/>
  </r>
  <r>
    <s v="R Nigela"/>
    <s v="R Ibiriba"/>
    <s v="R Fava"/>
    <x v="168"/>
    <s v="Vespertino"/>
    <s v="Mensal"/>
    <n v="0.42165099300000003"/>
    <n v="8.3473244000000002E-2"/>
    <d v="1899-12-30T18:17:30"/>
  </r>
  <r>
    <s v="R Nigela"/>
    <s v="R Fava"/>
    <s v="R Manuel Alves da Rocha"/>
    <x v="168"/>
    <s v="Vespertino"/>
    <s v="Mensal"/>
    <n v="0.42165099300000003"/>
    <n v="9.5264282000000006E-2"/>
    <d v="1899-12-30T18:22:46"/>
  </r>
  <r>
    <s v="R Nilce"/>
    <s v="Av Jacu Pessego"/>
    <s v="(Próprio Logradouro/Trecho) R Nilce"/>
    <x v="298"/>
    <s v="Vespertino"/>
    <s v="Mensal"/>
    <n v="0.187420212"/>
    <n v="0.187420212"/>
    <d v="1899-12-30T17:34:01"/>
  </r>
  <r>
    <s v="R Ninfa Eco"/>
    <s v="R Candida de Carvalho"/>
    <s v="R Mangue Vermelho"/>
    <x v="8"/>
    <s v="Matutino"/>
    <s v="Mensal"/>
    <n v="4.8197444999999998E-2"/>
    <n v="4.8197444999999998E-2"/>
    <d v="1899-12-30T13:53:44"/>
  </r>
  <r>
    <s v="R Niqui"/>
    <s v="R Serra de Itabaiana"/>
    <s v="R Planalto dos Acantilados"/>
    <x v="264"/>
    <s v="Matutino"/>
    <s v="Mensal"/>
    <n v="0.100884636"/>
    <n v="0.100884636"/>
    <d v="1899-12-30T11:00:39"/>
  </r>
  <r>
    <s v="R Nobreza"/>
    <s v="R Fascinacao"/>
    <s v="R Luz do Sol"/>
    <x v="373"/>
    <s v="Matutino"/>
    <s v="Mensal"/>
    <n v="0.12106151599999999"/>
    <n v="0.12106151599999999"/>
    <d v="1899-12-30T13:17:50"/>
  </r>
  <r>
    <s v="R Noel Jose da Silva"/>
    <s v="Est de Mogi das Cruzes"/>
    <s v="R Nicodemo Biondo"/>
    <x v="318"/>
    <s v="Vespertino"/>
    <s v="Mensal"/>
    <n v="0.690188303"/>
    <n v="8.6255417000000001E-2"/>
    <d v="1899-12-30T19:25:14"/>
  </r>
  <r>
    <s v="R Noel Jose da Silva"/>
    <s v="R Nicodemo Biondo"/>
    <s v="R Silvio Figueiredo"/>
    <x v="318"/>
    <s v="Vespertino"/>
    <s v="Mensal"/>
    <n v="0.690188303"/>
    <n v="6.0064158999999999E-2"/>
    <d v="1899-12-30T19:29:16"/>
  </r>
  <r>
    <s v="R Noel Jose da Silva"/>
    <s v="R Silvio Figueiredo"/>
    <s v="R Joao Candido de Lima"/>
    <x v="318"/>
    <s v="Vespertino"/>
    <s v="Mensal"/>
    <n v="0.690188303"/>
    <n v="7.5235892999999998E-2"/>
    <d v="1899-12-30T19:34:20"/>
  </r>
  <r>
    <s v="R Noel Jose da Silva"/>
    <s v="R Joao Candido de Lima"/>
    <s v="R Joao Candido de Lima"/>
    <x v="318"/>
    <s v="Vespertino"/>
    <s v="Mensal"/>
    <n v="0.690188303"/>
    <n v="4.9434956000000002E-2"/>
    <d v="1899-12-30T19:37:40"/>
  </r>
  <r>
    <s v="R Noel Jose da Silva"/>
    <s v="R Joao Candido de Lima"/>
    <s v="Pc Carlos Campos de Barros"/>
    <x v="318"/>
    <s v="Vespertino"/>
    <s v="Mensal"/>
    <n v="0.690188303"/>
    <n v="5.8260661999999998E-2"/>
    <d v="1899-12-30T19:41:35"/>
  </r>
  <r>
    <s v="R Noel Jose da Silva"/>
    <s v="Pc Carlos Campos de Barros"/>
    <s v="R Lauro Azevedo Oliveira"/>
    <x v="318"/>
    <s v="Vespertino"/>
    <s v="Mensal"/>
    <n v="0.690188303"/>
    <n v="2.0891953000000001E-2"/>
    <d v="1899-12-30T19:43:00"/>
  </r>
  <r>
    <s v="R Noel Jose da Silva"/>
    <s v="R Lauro Azevedo Oliveira"/>
    <s v="R Agenor Brito"/>
    <x v="318"/>
    <s v="Vespertino"/>
    <s v="Mensal"/>
    <n v="0.690188303"/>
    <n v="4.8597187E-2"/>
    <d v="1899-12-30T19:46:16"/>
  </r>
  <r>
    <s v="R Noel Jose da Silva"/>
    <s v="R Agenor Brito"/>
    <s v="Pc Carlos Campos de Barros"/>
    <x v="318"/>
    <s v="Vespertino"/>
    <s v="Mensal"/>
    <n v="0.690188303"/>
    <n v="6.0976753000000002E-2"/>
    <d v="1899-12-30T19:50:22"/>
  </r>
  <r>
    <s v="R Noel Jose da Silva"/>
    <s v="Pc Carlos Campos de Barros"/>
    <s v="R Joaquim Alves Dinis"/>
    <x v="318"/>
    <s v="Vespertino"/>
    <s v="Mensal"/>
    <n v="0.690188303"/>
    <n v="6.8097748E-2"/>
    <d v="1899-12-30T19:54:58"/>
  </r>
  <r>
    <s v="R Noel Jose da Silva"/>
    <s v="R Joaquim Alves Dinis"/>
    <s v="R Helvio de Oliveira Albuquerque"/>
    <x v="318"/>
    <s v="Vespertino"/>
    <s v="Mensal"/>
    <n v="0.690188303"/>
    <n v="6.9232002000000001E-2"/>
    <d v="1899-12-30T19:59:37"/>
  </r>
  <r>
    <s v="R Noel Jose da Silva"/>
    <s v="R Helvio de Oliveira Albuquerque"/>
    <s v="R Helvio de Oliveira Albuquerque"/>
    <x v="318"/>
    <s v="Vespertino"/>
    <s v="Mensal"/>
    <n v="0.690188303"/>
    <n v="6.7924680000000003E-3"/>
    <d v="1899-12-30T20:00:05"/>
  </r>
  <r>
    <s v="R Noel Jose da Silva"/>
    <s v="R Helvio de Oliveira Albuquerque"/>
    <s v="Pc Regina Veiga"/>
    <x v="318"/>
    <s v="Vespertino"/>
    <s v="Mensal"/>
    <n v="0.690188303"/>
    <n v="7.5321729999999996E-3"/>
    <d v="1899-12-30T20:00:35"/>
  </r>
  <r>
    <s v="R Noel Jose da Silva"/>
    <s v="Pc Regina Veiga"/>
    <s v="R Joao Jose de Queiroz"/>
    <x v="318"/>
    <s v="Vespertino"/>
    <s v="Mensal"/>
    <n v="0.690188303"/>
    <n v="7.8816933000000006E-2"/>
    <d v="1899-12-30T20:05:54"/>
  </r>
  <r>
    <s v="R Noemia"/>
    <s v="R Nsra de Lourdes"/>
    <s v="R Saturnino Pereira"/>
    <x v="235"/>
    <s v="Vespertino"/>
    <s v="Mensal"/>
    <n v="0.16361489900000001"/>
    <n v="0.16361489900000001"/>
    <d v="1899-12-30T17:14:23"/>
  </r>
  <r>
    <s v="R Noemia Roberto da Silva"/>
    <s v="R Gervasio Mota da Vitoria"/>
    <s v="R Francisco Jorge da Silva"/>
    <x v="71"/>
    <s v="Vespertino"/>
    <s v="Mensal"/>
    <n v="0.154185135"/>
    <n v="0.154185135"/>
    <d v="1899-12-30T18:18:54"/>
  </r>
  <r>
    <s v="R Nogueira Viotti"/>
    <s v="Av Br de Alagoas"/>
    <s v="Pc Min Brito Bastos"/>
    <x v="92"/>
    <s v="Vespertino"/>
    <s v="Mensal"/>
    <n v="0.53762462200000005"/>
    <n v="0.173268753"/>
    <d v="1899-12-30T20:09:59"/>
  </r>
  <r>
    <s v="R Nogueira Viotti"/>
    <s v="Pc Min Brito Bastos"/>
    <s v="Vla Oito"/>
    <x v="92"/>
    <s v="Vespertino"/>
    <s v="Mensal"/>
    <n v="0.53762462200000005"/>
    <n v="4.2155083000000003E-2"/>
    <d v="1899-12-30T20:12:33"/>
  </r>
  <r>
    <s v="R Nogueira Viotti"/>
    <s v="Vla Oito"/>
    <s v="Pc Min Brito Bastos"/>
    <x v="189"/>
    <s v="Vespertino"/>
    <s v="Mensal"/>
    <n v="0.53762462200000005"/>
    <n v="4.2654217000000001E-2"/>
    <d v="1899-12-30T18:33:16"/>
  </r>
  <r>
    <s v="R Nogueira Viotti"/>
    <s v="Pc Min Brito Bastos"/>
    <s v="R Prf Zeferino Ferraz"/>
    <x v="189"/>
    <s v="Vespertino"/>
    <s v="Mensal"/>
    <n v="0.53762462200000005"/>
    <n v="0.16617884799999999"/>
    <d v="1899-12-30T18:44:00"/>
  </r>
  <r>
    <s v="R Nogueira Viotti"/>
    <s v="R Prf Zeferino Ferraz"/>
    <s v="R Groairas"/>
    <x v="189"/>
    <s v="Vespertino"/>
    <s v="Mensal"/>
    <n v="0.53762462200000005"/>
    <n v="0.113367722"/>
    <d v="1899-12-30T18:51:20"/>
  </r>
  <r>
    <s v="R Noite de Luar"/>
    <s v="R Manha de Sol"/>
    <s v="(Próprio Logradouro/Trecho) R Noite de Luar"/>
    <x v="381"/>
    <s v="Matutino"/>
    <s v="Mensal"/>
    <n v="0.14554641699999998"/>
    <n v="0.14554641700000001"/>
    <d v="1899-12-30T11:59:59"/>
  </r>
  <r>
    <s v="R Noite de Maio"/>
    <s v="S/Logradouro"/>
    <s v="S/Logradouro"/>
    <x v="77"/>
    <s v="Matutino"/>
    <s v="Mensal"/>
    <n v="0.34785095799999999"/>
    <n v="9.4324615000000001E-2"/>
    <d v="1899-12-30T12:34:50"/>
  </r>
  <r>
    <s v="R Noite de Maio"/>
    <s v="S/Logradouro"/>
    <s v="S/Logradouro"/>
    <x v="77"/>
    <s v="Matutino"/>
    <s v="Mensal"/>
    <n v="0.34785095799999999"/>
    <n v="7.7544548000000005E-2"/>
    <d v="1899-12-30T12:38:58"/>
  </r>
  <r>
    <s v="R Noite de Maio"/>
    <s v="S/Logradouro"/>
    <s v="R Lirio do Vale"/>
    <x v="77"/>
    <s v="Matutino"/>
    <s v="Mensal"/>
    <n v="0.34785095799999999"/>
    <n v="6.7454825999999996E-2"/>
    <d v="1899-12-30T12:42:34"/>
  </r>
  <r>
    <s v="R Noite de Maio"/>
    <s v="R Giovanni Nasco"/>
    <s v="S/Logradouro"/>
    <x v="213"/>
    <s v="Matutino"/>
    <s v="Mensal"/>
    <n v="0.34785095799999999"/>
    <n v="9.6770782E-2"/>
    <d v="1899-12-30T12:37:44"/>
  </r>
  <r>
    <s v="R Noite de Maio"/>
    <s v="S/Logradouro"/>
    <s v="S/Logradouro"/>
    <x v="213"/>
    <s v="Matutino"/>
    <s v="Mensal"/>
    <n v="0.34785095799999999"/>
    <n v="1.1756187E-2"/>
    <d v="1899-12-30T12:38:28"/>
  </r>
  <r>
    <s v="R Noite e Dia"/>
    <s v="R Clarear"/>
    <s v="(Próprio Logradouro/Trecho) R Noite e Dia"/>
    <x v="113"/>
    <s v="Matutino"/>
    <s v="Mensal"/>
    <n v="0.11775419599999999"/>
    <n v="0.11775419600000001"/>
    <d v="1899-12-30T11:08:02"/>
  </r>
  <r>
    <s v="R Noite Verde"/>
    <s v="R Fr Muniz"/>
    <s v="Tv Parsival"/>
    <x v="369"/>
    <s v="Vespertino"/>
    <s v="Mensal"/>
    <n v="0.31518603500000003"/>
    <n v="0.14759536700000001"/>
    <d v="1899-12-30T17:43:06"/>
  </r>
  <r>
    <s v="R Noite Verde"/>
    <s v="Tv Parsival"/>
    <s v="R Alaor"/>
    <x v="369"/>
    <s v="Vespertino"/>
    <s v="Mensal"/>
    <n v="0.31518603500000003"/>
    <n v="0.167590668"/>
    <d v="1899-12-30T17:54:10"/>
  </r>
  <r>
    <s v="R Noitibo"/>
    <s v="R Quirua"/>
    <s v="R Tapera"/>
    <x v="52"/>
    <s v="Vespertino"/>
    <s v="Mensal"/>
    <n v="0.42665296899999999"/>
    <n v="0.185765549"/>
    <d v="1899-12-30T19:25:00"/>
  </r>
  <r>
    <s v="R Noitibo"/>
    <s v="R Tapera"/>
    <s v="R Cap Santana Ferreira"/>
    <x v="52"/>
    <s v="Vespertino"/>
    <s v="Mensal"/>
    <n v="0.42665296899999999"/>
    <n v="0.108943848"/>
    <d v="1899-12-30T19:32:20"/>
  </r>
  <r>
    <s v="R Noitibo"/>
    <s v="R Cap Santana Ferreira"/>
    <s v="R Coleirinha"/>
    <x v="52"/>
    <s v="Vespertino"/>
    <s v="Mensal"/>
    <n v="0.42665296899999999"/>
    <n v="0.13194357300000001"/>
    <d v="1899-12-30T19:41:12"/>
  </r>
  <r>
    <s v="R Nolina"/>
    <s v="R Alto Beni"/>
    <s v="Av dos Bandeirantes"/>
    <x v="39"/>
    <s v="Vespertino"/>
    <s v="Mensal"/>
    <n v="0.34191861299999998"/>
    <n v="0.109296242"/>
    <d v="1899-12-30T19:05:26"/>
  </r>
  <r>
    <s v="R Nolina"/>
    <s v="Av dos Bandeirantes"/>
    <s v="R Tanheiro"/>
    <x v="39"/>
    <s v="Vespertino"/>
    <s v="Mensal"/>
    <n v="0.34191861299999998"/>
    <n v="0.11180422199999999"/>
    <d v="1899-12-30T19:09:10"/>
  </r>
  <r>
    <s v="R Nolina"/>
    <s v="R Tanheiro"/>
    <s v="S/Logradouro"/>
    <x v="39"/>
    <s v="Vespertino"/>
    <s v="Mensal"/>
    <n v="0.34191861299999998"/>
    <n v="0.107119484"/>
    <d v="1899-12-30T19:12:46"/>
  </r>
  <r>
    <s v="R Nolina"/>
    <s v="S/Logradouro"/>
    <s v="R Luis Mateus"/>
    <x v="39"/>
    <s v="Vespertino"/>
    <s v="Mensal"/>
    <n v="0.34191861299999998"/>
    <n v="1.3698666E-2"/>
    <d v="1899-12-30T19:13:13"/>
  </r>
  <r>
    <s v="R Norberto Jose de Souza"/>
    <s v="R Eliezer Jose de Macedo"/>
    <s v="R Abaira"/>
    <x v="107"/>
    <s v="Matutino"/>
    <s v="Mensal"/>
    <n v="0.13441339099999999"/>
    <n v="6.7371055999999999E-2"/>
    <d v="1899-12-30T11:12:40"/>
  </r>
  <r>
    <s v="R Norberto Jose de Souza"/>
    <s v="R Abaira"/>
    <s v="R Anisio de Abreu"/>
    <x v="107"/>
    <s v="Matutino"/>
    <s v="Mensal"/>
    <n v="0.13441339099999999"/>
    <n v="6.7042335999999994E-2"/>
    <d v="1899-12-30T11:17:08"/>
  </r>
  <r>
    <s v="R Nordestina"/>
    <s v="R Serra da Juruoca"/>
    <s v="Vla R Nordestina"/>
    <x v="324"/>
    <s v="Vespertino"/>
    <s v="Mensal"/>
    <n v="0.10947299200000001"/>
    <n v="1.0450377E-2"/>
    <d v="1899-12-30T16:39:06"/>
  </r>
  <r>
    <s v="R Nordestina"/>
    <s v="Vla R Nordestina"/>
    <s v="R Serra da Juruoca"/>
    <x v="324"/>
    <s v="Vespertino"/>
    <s v="Mensal"/>
    <n v="0.10947299200000001"/>
    <n v="2.5651574999999999E-2"/>
    <d v="1899-12-30T16:40:56"/>
  </r>
  <r>
    <s v="R Nordestina"/>
    <s v="R Serra da Juruoca"/>
    <s v="(Próprio Logradouro/Trecho) R Nordestina"/>
    <x v="324"/>
    <s v="Vespertino"/>
    <s v="Mensal"/>
    <n v="0.10947299200000001"/>
    <n v="7.3371039999999998E-2"/>
    <d v="1899-12-30T16:46:11"/>
  </r>
  <r>
    <s v="R Norma Calegari Galetto"/>
    <s v="R Alexandre Cheid"/>
    <s v="R Ernesto Jose Guerra"/>
    <x v="57"/>
    <s v="Matutino"/>
    <s v="Mensal"/>
    <n v="0.22377150000000001"/>
    <n v="0.22377150000000001"/>
    <d v="1899-12-30T13:31:51"/>
  </r>
  <r>
    <s v="R Noroguages"/>
    <s v="R Serra do Panati"/>
    <s v="R Sovre"/>
    <x v="262"/>
    <s v="Vespertino"/>
    <s v="Mensal"/>
    <n v="0.219055847"/>
    <n v="5.4720817999999997E-2"/>
    <d v="1899-12-30T19:03:58"/>
  </r>
  <r>
    <s v="R Noroguages"/>
    <s v="R Sovre"/>
    <s v="R Cautaros"/>
    <x v="262"/>
    <s v="Vespertino"/>
    <s v="Mensal"/>
    <n v="0.219055847"/>
    <n v="4.6075603E-2"/>
    <d v="1899-12-30T19:07:03"/>
  </r>
  <r>
    <s v="R Noroguages"/>
    <s v="R Cautaros"/>
    <s v="R Vsc D Asseca"/>
    <x v="262"/>
    <s v="Vespertino"/>
    <s v="Mensal"/>
    <n v="0.219055847"/>
    <n v="5.8709434999999997E-2"/>
    <d v="1899-12-30T19:10:59"/>
  </r>
  <r>
    <s v="R Noroguages"/>
    <s v="R Vsc D Asseca"/>
    <s v="R Anhupoca"/>
    <x v="262"/>
    <s v="Vespertino"/>
    <s v="Mensal"/>
    <n v="0.219055847"/>
    <n v="5.9549992000000003E-2"/>
    <d v="1899-12-30T19:14:59"/>
  </r>
  <r>
    <s v="R Noturno Mineiro"/>
    <s v="R Mata Atlantica"/>
    <s v="R Leonilde da Conceicao Diniz"/>
    <x v="185"/>
    <s v="Matutino"/>
    <s v="Mensal"/>
    <n v="0.18269137199999999"/>
    <n v="6.1525005000000001E-2"/>
    <d v="1899-12-30T13:03:45"/>
  </r>
  <r>
    <s v="R Noturno Mineiro"/>
    <s v="R Leonilde da Conceicao Diniz"/>
    <s v="R Isabel Morales de Oliveira Miragaia"/>
    <x v="185"/>
    <s v="Matutino"/>
    <s v="Mensal"/>
    <n v="0.18269137199999999"/>
    <n v="6.0890694000000002E-2"/>
    <d v="1899-12-30T13:07:57"/>
  </r>
  <r>
    <s v="R Noturno Mineiro"/>
    <s v="R Isabel Morales de Oliveira Miragaia"/>
    <s v="Av dos Ipes"/>
    <x v="143"/>
    <s v="Matutino"/>
    <s v="Mensal"/>
    <n v="0.18269137199999999"/>
    <n v="6.0275673000000002E-2"/>
    <d v="1899-12-30T12:11:45"/>
  </r>
  <r>
    <s v="R Nova Bassamo"/>
    <s v="Av Pires do Rio"/>
    <s v="S/Logradouro"/>
    <x v="325"/>
    <s v="Vespertino"/>
    <s v="Mensal"/>
    <n v="0.25180685399999997"/>
    <n v="6.4682343000000003E-2"/>
    <d v="1899-12-30T17:34:58"/>
  </r>
  <r>
    <s v="R Nova Bassamo"/>
    <s v="S/Logradouro"/>
    <s v="R Calabura"/>
    <x v="325"/>
    <s v="Vespertino"/>
    <s v="Mensal"/>
    <n v="0.25180685399999997"/>
    <n v="0.18712451199999999"/>
    <d v="1899-12-30T17:47:28"/>
  </r>
  <r>
    <s v="R Nova Beira"/>
    <s v="R Antonio Gandini"/>
    <s v="R Botupora"/>
    <x v="378"/>
    <s v="Matutino"/>
    <s v="Mensal"/>
    <n v="0.45802496300000001"/>
    <n v="0.11723879199999999"/>
    <d v="1899-12-30T11:42:05"/>
  </r>
  <r>
    <s v="R Nova Beira"/>
    <s v="R Botupora"/>
    <s v="R Alayde de Souza Costa"/>
    <x v="378"/>
    <s v="Matutino"/>
    <s v="Mensal"/>
    <n v="0.45802496300000001"/>
    <n v="0.109654671"/>
    <d v="1899-12-30T11:49:14"/>
  </r>
  <r>
    <s v="R Nova Beira"/>
    <s v="R S Francisco do Piaui"/>
    <s v="R Luiz de Almeida Fernandes"/>
    <x v="396"/>
    <s v="Vespertino"/>
    <s v="Mensal"/>
    <n v="0.45802496300000001"/>
    <n v="0.11755779299999999"/>
    <d v="1899-12-30T18:31:25"/>
  </r>
  <r>
    <s v="R Nova Beira"/>
    <s v="R Luiz de Almeida Fernandes"/>
    <s v="R Antonio Gandini"/>
    <x v="396"/>
    <s v="Vespertino"/>
    <s v="Mensal"/>
    <n v="0.45802496300000001"/>
    <n v="0.113573708"/>
    <d v="1899-12-30T18:38:55"/>
  </r>
  <r>
    <s v="R Nova Brasilia"/>
    <s v="R Cachoeira do Campo"/>
    <s v="Tv Alessandro Tassoni"/>
    <x v="82"/>
    <s v="Matutino"/>
    <s v="Mensal"/>
    <n v="1.0467162109999999"/>
    <n v="4.9673984999999997E-2"/>
    <d v="1899-12-30T11:51:45"/>
  </r>
  <r>
    <s v="R Nova Brasilia"/>
    <s v="Tv Alessandro Tassoni"/>
    <s v="R Canoeiros"/>
    <x v="82"/>
    <s v="Matutino"/>
    <s v="Mensal"/>
    <n v="1.0467162109999999"/>
    <n v="2.7804249E-2"/>
    <d v="1899-12-30T11:53:36"/>
  </r>
  <r>
    <s v="R Nova Brasilia"/>
    <s v="R Canoeiros"/>
    <s v="Tv Jorge Gomes"/>
    <x v="82"/>
    <s v="Matutino"/>
    <s v="Mensal"/>
    <n v="1.0467162109999999"/>
    <n v="1.8352619000000001E-2"/>
    <d v="1899-12-30T11:54:49"/>
  </r>
  <r>
    <s v="R Nova Brasilia"/>
    <s v="Tv Jorge Gomes"/>
    <s v="R Eng George Stephenson"/>
    <x v="82"/>
    <s v="Matutino"/>
    <s v="Mensal"/>
    <n v="1.0467162109999999"/>
    <n v="2.8634188000000001E-2"/>
    <d v="1899-12-30T11:56:43"/>
  </r>
  <r>
    <s v="R Nova Brasilia"/>
    <s v="R Eng George Stephenson"/>
    <s v="Tv Xavier Sampaio"/>
    <x v="82"/>
    <s v="Matutino"/>
    <s v="Mensal"/>
    <n v="1.0467162109999999"/>
    <n v="1.7482292E-2"/>
    <d v="1899-12-30T11:57:53"/>
  </r>
  <r>
    <s v="R Nova Brasilia"/>
    <s v="Tv Xavier Sampaio"/>
    <s v="Tv Sergio Castro"/>
    <x v="82"/>
    <s v="Matutino"/>
    <s v="Mensal"/>
    <n v="1.0467162109999999"/>
    <n v="4.6775985999999999E-2"/>
    <d v="1899-12-30T12:01:00"/>
  </r>
  <r>
    <s v="R Nova Brasilia"/>
    <s v="Tv Sergio Castro"/>
    <s v="Tv Leo Barbosa"/>
    <x v="82"/>
    <s v="Matutino"/>
    <s v="Mensal"/>
    <n v="1.0467162109999999"/>
    <n v="4.5853481000000001E-2"/>
    <d v="1899-12-30T12:04:02"/>
  </r>
  <r>
    <s v="R Nova Brasilia"/>
    <s v="Tv Leo Barbosa"/>
    <s v="S/Logradouro"/>
    <x v="82"/>
    <s v="Matutino"/>
    <s v="Mensal"/>
    <n v="1.0467162109999999"/>
    <n v="3.0091977999999998E-2"/>
    <d v="1899-12-30T12:06:02"/>
  </r>
  <r>
    <s v="R Nova Brasilia"/>
    <s v="S/Logradouro"/>
    <s v="Av Arraias do Araguaia"/>
    <x v="82"/>
    <s v="Matutino"/>
    <s v="Mensal"/>
    <n v="1.0467162109999999"/>
    <n v="3.7437359000000003E-2"/>
    <d v="1899-12-30T12:08:32"/>
  </r>
  <r>
    <s v="R Nova Brasilia"/>
    <s v="Av Arraias do Araguaia"/>
    <s v="R Luiz Parisotto"/>
    <x v="82"/>
    <s v="Matutino"/>
    <s v="Mensal"/>
    <n v="1.0467162109999999"/>
    <n v="2.4950786999999999E-2"/>
    <d v="1899-12-30T12:10:11"/>
  </r>
  <r>
    <s v="R Nova Brasilia"/>
    <s v="R Luiz Parisotto"/>
    <s v="R Luis Antonio da Costa"/>
    <x v="82"/>
    <s v="Matutino"/>
    <s v="Mensal"/>
    <n v="1.0467162109999999"/>
    <n v="0.144897583"/>
    <d v="1899-12-30T12:19:49"/>
  </r>
  <r>
    <s v="R Nova Brasilia"/>
    <s v="R Luis Antonio da Costa"/>
    <s v="R Luis Antonio da Costa"/>
    <x v="352"/>
    <s v="Matutino"/>
    <s v="Mensal"/>
    <n v="1.0467162109999999"/>
    <n v="0.24729037500000001"/>
    <d v="1899-12-30T13:22:32"/>
  </r>
  <r>
    <s v="R Nova Brasilia"/>
    <s v="R Luis Antonio da Costa"/>
    <s v="R Foz do Douro"/>
    <x v="352"/>
    <s v="Matutino"/>
    <s v="Mensal"/>
    <n v="1.0467162109999999"/>
    <n v="2.5449996999999999E-2"/>
    <d v="1899-12-30T13:24:04"/>
  </r>
  <r>
    <s v="R Nova Brasilia"/>
    <s v="R Foz do Douro"/>
    <s v="R Hermes Silva"/>
    <x v="352"/>
    <s v="Matutino"/>
    <s v="Mensal"/>
    <n v="1.0467162109999999"/>
    <n v="6.4764420000000003E-2"/>
    <d v="1899-12-30T13:28:00"/>
  </r>
  <r>
    <s v="R Nova Brasilia"/>
    <s v="R Hermes Silva"/>
    <s v="R Manuel Vilalobos"/>
    <x v="352"/>
    <s v="Matutino"/>
    <s v="Mensal"/>
    <n v="1.0467162109999999"/>
    <n v="7.3699623000000006E-2"/>
    <d v="1899-12-30T13:32:29"/>
  </r>
  <r>
    <s v="R Nova Brasilia"/>
    <s v="R Manuel Vilalobos"/>
    <s v="R Jose de Oliveira China"/>
    <x v="352"/>
    <s v="Matutino"/>
    <s v="Mensal"/>
    <n v="1.0467162109999999"/>
    <n v="9.4418739000000002E-2"/>
    <d v="1899-12-30T13:38:12"/>
  </r>
  <r>
    <s v="R Nova Brasilia"/>
    <s v="R Jose de Oliveira China"/>
    <s v="R Vsc de Sousa Franco"/>
    <x v="352"/>
    <s v="Matutino"/>
    <s v="Mensal"/>
    <n v="1.0467162109999999"/>
    <n v="6.9138549999999993E-2"/>
    <d v="1899-12-30T13:42:24"/>
  </r>
  <r>
    <s v="R Nova Canaa do Norte"/>
    <s v="R Mandragoras"/>
    <s v="R Nova Crixas"/>
    <x v="249"/>
    <s v="Vespertino"/>
    <s v="Mensal"/>
    <n v="0.24959943000000001"/>
    <n v="0.14853875699999999"/>
    <d v="1899-12-30T19:10:44"/>
  </r>
  <r>
    <s v="R Nova Canaa do Norte"/>
    <s v="R Nova Crixas"/>
    <s v="R Mae D Agua"/>
    <x v="249"/>
    <s v="Vespertino"/>
    <s v="Mensal"/>
    <n v="0.24959943000000001"/>
    <n v="6.5952575999999999E-2"/>
    <d v="1899-12-30T19:14:48"/>
  </r>
  <r>
    <s v="R Nova Conquista"/>
    <s v="Av dos Latinos"/>
    <s v="R Meridionais"/>
    <x v="146"/>
    <s v="Matutino"/>
    <s v="Mensal"/>
    <n v="0.25822880600000003"/>
    <n v="0.124339539"/>
    <d v="1899-12-30T12:15:42"/>
  </r>
  <r>
    <s v="R Nova Conquista"/>
    <s v="R Meridionais"/>
    <s v="R Campo da Vinha"/>
    <x v="146"/>
    <s v="Matutino"/>
    <s v="Mensal"/>
    <n v="0.25822880600000003"/>
    <n v="0.13388926700000001"/>
    <d v="1899-12-30T12:24:49"/>
  </r>
  <r>
    <s v="R Nova Crixas"/>
    <s v="R Nova Canaa do Norte"/>
    <s v="(Próprio Logradouro/Trecho) R Nova Crixas"/>
    <x v="249"/>
    <s v="Vespertino"/>
    <s v="Mensal"/>
    <n v="5.4378917999999998E-2"/>
    <n v="5.4378917999999998E-2"/>
    <d v="1899-12-30T19:18:09"/>
  </r>
  <r>
    <s v="R Nova Friburgo"/>
    <s v="R Olavo Egidio de Souza Aranha"/>
    <s v="R Particular"/>
    <x v="362"/>
    <s v="Matutino"/>
    <s v="Mensal"/>
    <n v="0.200191166"/>
    <n v="3.7887424000000003E-2"/>
    <d v="1899-12-30T13:51:18"/>
  </r>
  <r>
    <s v="R Nova Friburgo"/>
    <s v="R Particular"/>
    <s v="R Dr Flamiano Costa"/>
    <x v="362"/>
    <s v="Matutino"/>
    <s v="Mensal"/>
    <n v="0.200191166"/>
    <n v="5.5917122E-2"/>
    <d v="1899-12-30T13:54:42"/>
  </r>
  <r>
    <s v="R Nova Friburgo"/>
    <s v="R Dr Flamiano Costa"/>
    <s v="R Jacome Teles de Menezes"/>
    <x v="362"/>
    <s v="Matutino"/>
    <s v="Mensal"/>
    <n v="0.200191166"/>
    <n v="7.1926307999999994E-2"/>
    <d v="1899-12-30T13:59:04"/>
  </r>
  <r>
    <s v="R Nova Friburgo"/>
    <s v="R Jacome Teles de Menezes"/>
    <s v="(Próprio Logradouro/Trecho) R Nova Friburgo"/>
    <x v="362"/>
    <s v="Matutino"/>
    <s v="Mensal"/>
    <n v="0.200191166"/>
    <n v="3.4460312E-2"/>
    <d v="1899-12-30T14:01:09"/>
  </r>
  <r>
    <s v="R Nova Gales do Sul"/>
    <s v="R P Sorriso"/>
    <s v="R Mara Rosa"/>
    <x v="82"/>
    <s v="Matutino"/>
    <s v="Mensal"/>
    <n v="8.9164008999999989E-2"/>
    <n v="8.9164009000000002E-2"/>
    <d v="1899-12-30T12:25:44"/>
  </r>
  <r>
    <s v="R Nova Guaianazes"/>
    <s v="R Lauro"/>
    <s v="R Lauro"/>
    <x v="433"/>
    <s v="Vespertino"/>
    <s v="Mensal"/>
    <n v="0.91492798600000003"/>
    <n v="0.116980057"/>
    <d v="1899-12-30T17:36:02"/>
  </r>
  <r>
    <s v="R Nova Guaianazes"/>
    <s v="R Lauro"/>
    <s v="R da Nascente"/>
    <x v="433"/>
    <s v="Vespertino"/>
    <s v="Mensal"/>
    <n v="0.91492798600000003"/>
    <n v="0.11081826"/>
    <d v="1899-12-30T17:42:30"/>
  </r>
  <r>
    <s v="R Nova Guaianazes"/>
    <s v="R da Nascente"/>
    <s v="R Victor Orban"/>
    <x v="433"/>
    <s v="Vespertino"/>
    <s v="Mensal"/>
    <n v="0.91492798600000003"/>
    <n v="0.19454269399999999"/>
    <d v="1899-12-30T17:53:51"/>
  </r>
  <r>
    <s v="R Nova Guaianazes"/>
    <s v="R Victor Orban"/>
    <s v="R Inacio Monteiro"/>
    <x v="433"/>
    <s v="Vespertino"/>
    <s v="Mensal"/>
    <n v="0.91492798600000003"/>
    <n v="0.24970277399999999"/>
    <d v="1899-12-30T18:08:25"/>
  </r>
  <r>
    <s v="R Nova Londrina"/>
    <s v="Av Contorno"/>
    <s v="Av do Contorno"/>
    <x v="120"/>
    <s v="Vespertino"/>
    <s v="Mensal"/>
    <n v="0.45496388799999998"/>
    <n v="2.5440008E-2"/>
    <d v="1899-12-30T18:27:17"/>
  </r>
  <r>
    <s v="R Nova Londrina"/>
    <s v="Av do Contorno"/>
    <s v="R Paulo Frontim"/>
    <x v="120"/>
    <s v="Vespertino"/>
    <s v="Mensal"/>
    <n v="0.45496388799999998"/>
    <n v="4.8485953999999998E-2"/>
    <d v="1899-12-30T18:30:33"/>
  </r>
  <r>
    <s v="R Nova Londrina"/>
    <s v="R Paulo Frontim"/>
    <s v="R Tuparendi"/>
    <x v="120"/>
    <s v="Vespertino"/>
    <s v="Mensal"/>
    <n v="0.45496388799999998"/>
    <n v="0.117870987"/>
    <d v="1899-12-30T18:38:30"/>
  </r>
  <r>
    <s v="R Nova Londrina"/>
    <s v="R Tuparendi"/>
    <s v="R Nova Petropolis"/>
    <x v="120"/>
    <s v="Vespertino"/>
    <s v="Mensal"/>
    <n v="0.45496388799999998"/>
    <n v="0.117312523"/>
    <d v="1899-12-30T18:46:24"/>
  </r>
  <r>
    <s v="R Nova Londrina"/>
    <s v="R Nova Petropolis"/>
    <s v="R Cunha Pora"/>
    <x v="120"/>
    <s v="Vespertino"/>
    <s v="Mensal"/>
    <n v="0.45496388799999998"/>
    <n v="0.14585441599999999"/>
    <d v="1899-12-30T18:56:13"/>
  </r>
  <r>
    <s v="R Nova Palmeira"/>
    <s v="R Sen Eloi de Souza"/>
    <s v="R Ribeira do Amparo"/>
    <x v="107"/>
    <s v="Matutino"/>
    <s v="Mensal"/>
    <n v="0.76446344799999999"/>
    <n v="0.137557556"/>
    <d v="1899-12-30T11:26:17"/>
  </r>
  <r>
    <s v="R Nova Palmeira"/>
    <s v="R Ribeira do Amparo"/>
    <s v="R Aracazal"/>
    <x v="107"/>
    <s v="Matutino"/>
    <s v="Mensal"/>
    <n v="0.76446344799999999"/>
    <n v="0.15579039"/>
    <d v="1899-12-30T11:36:39"/>
  </r>
  <r>
    <s v="R Nova Palmeira"/>
    <s v="R Aracazal"/>
    <s v="R Bequimao"/>
    <x v="107"/>
    <s v="Matutino"/>
    <s v="Mensal"/>
    <n v="0.76446344799999999"/>
    <n v="0.17244953900000001"/>
    <d v="1899-12-30T11:48:07"/>
  </r>
  <r>
    <s v="R Nova Palmeira"/>
    <s v="R Bequimao"/>
    <s v="R Sem Nome"/>
    <x v="107"/>
    <s v="Matutino"/>
    <s v="Mensal"/>
    <n v="0.76446344799999999"/>
    <n v="0.17332139599999999"/>
    <d v="1899-12-30T11:59:39"/>
  </r>
  <r>
    <s v="R Nova Palmeira"/>
    <s v="R Sem Nome"/>
    <s v="R Ribeira do Amparo"/>
    <x v="107"/>
    <s v="Matutino"/>
    <s v="Mensal"/>
    <n v="0.76446344799999999"/>
    <n v="9.6032042999999997E-2"/>
    <d v="1899-12-30T12:06:03"/>
  </r>
  <r>
    <s v="R Nova Palmeira"/>
    <s v="R Ribeira do Amparo"/>
    <s v="R Olavo Egidio de Souza Aranha"/>
    <x v="107"/>
    <s v="Matutino"/>
    <s v="Mensal"/>
    <n v="0.76446344799999999"/>
    <n v="2.9312523E-2"/>
    <d v="1899-12-30T12:08:00"/>
  </r>
  <r>
    <s v="R Nova Petropolis"/>
    <s v="Av Campanella"/>
    <s v="R Leoberto Leal"/>
    <x v="120"/>
    <s v="Vespertino"/>
    <s v="Mensal"/>
    <n v="0.62249480400000001"/>
    <n v="9.6725769000000003E-2"/>
    <d v="1899-12-30T19:02:44"/>
  </r>
  <r>
    <s v="R Nova Petropolis"/>
    <s v="R Leoberto Leal"/>
    <s v="R Barro Duro"/>
    <x v="120"/>
    <s v="Vespertino"/>
    <s v="Mensal"/>
    <n v="0.62249480400000001"/>
    <n v="6.3839844000000007E-2"/>
    <d v="1899-12-30T19:07:03"/>
  </r>
  <r>
    <s v="R Nova Petropolis"/>
    <s v="R Barro Duro"/>
    <s v="R Pirai do Sul"/>
    <x v="120"/>
    <s v="Vespertino"/>
    <s v="Mensal"/>
    <n v="0.62249480400000001"/>
    <n v="6.7414177000000006E-2"/>
    <d v="1899-12-30T19:11:35"/>
  </r>
  <r>
    <s v="R Nova Petropolis"/>
    <s v="R Pirai do Sul"/>
    <s v="R Manuel Ribas"/>
    <x v="120"/>
    <s v="Vespertino"/>
    <s v="Mensal"/>
    <n v="0.62249480400000001"/>
    <n v="5.3000789999999999E-2"/>
    <d v="1899-12-30T19:15:09"/>
  </r>
  <r>
    <s v="R Nova Petropolis"/>
    <s v="R Manuel Ribas"/>
    <s v="R Luiz Antonio Goncalves"/>
    <x v="120"/>
    <s v="Vespertino"/>
    <s v="Mensal"/>
    <n v="0.62249480400000001"/>
    <n v="4.6657017000000002E-2"/>
    <d v="1899-12-30T19:18:18"/>
  </r>
  <r>
    <s v="R Nova Petropolis"/>
    <s v="R Luiz Antonio Goncalves"/>
    <s v="R Jose Alves dos Santos"/>
    <x v="120"/>
    <s v="Vespertino"/>
    <s v="Mensal"/>
    <n v="0.62249480400000001"/>
    <n v="6.8136520000000006E-2"/>
    <d v="1899-12-30T19:22:53"/>
  </r>
  <r>
    <s v="R Nova Petropolis"/>
    <s v="R Emidio Campanella"/>
    <s v="R Particular Eugenia Biazzi"/>
    <x v="120"/>
    <s v="Vespertino"/>
    <s v="Mensal"/>
    <n v="0.62249480400000001"/>
    <n v="6.8488144000000001E-2"/>
    <d v="1899-12-30T19:27:30"/>
  </r>
  <r>
    <s v="R Nova Petropolis"/>
    <s v="R Particular Eugenia Biazzi"/>
    <s v="R Nova Londrina"/>
    <x v="120"/>
    <s v="Vespertino"/>
    <s v="Mensal"/>
    <n v="0.62249480400000001"/>
    <n v="4.5326026999999998E-2"/>
    <d v="1899-12-30T19:30:34"/>
  </r>
  <r>
    <s v="R Nova Ponte"/>
    <s v="R Levantina"/>
    <s v="Av Ancarinhas"/>
    <x v="192"/>
    <s v="Matutino"/>
    <s v="Mensal"/>
    <n v="0.13429348799999999"/>
    <n v="0.13429348799999999"/>
    <d v="1899-12-30T12:27:47"/>
  </r>
  <r>
    <s v="R Nova Resende"/>
    <s v="Av Primavera de Caiena"/>
    <s v="R Ilha da Trindade"/>
    <x v="264"/>
    <s v="Matutino"/>
    <s v="Mensal"/>
    <n v="0.52092444000000004"/>
    <n v="7.8676620000000003E-2"/>
    <d v="1899-12-30T11:05:48"/>
  </r>
  <r>
    <s v="R Nova Resende"/>
    <s v="R Ilha da Trindade"/>
    <s v="R Ilha da Trindade"/>
    <x v="264"/>
    <s v="Matutino"/>
    <s v="Mensal"/>
    <n v="0.52092444000000004"/>
    <n v="1.8202326000000001E-2"/>
    <d v="1899-12-30T11:06:59"/>
  </r>
  <r>
    <s v="R Nova Resende"/>
    <s v="R Ilha da Trindade"/>
    <s v="R Serra de Itabaiana"/>
    <x v="264"/>
    <s v="Matutino"/>
    <s v="Mensal"/>
    <n v="0.52092444000000004"/>
    <n v="0.10324955700000001"/>
    <d v="1899-12-30T11:13:45"/>
  </r>
  <r>
    <s v="R Nova Resende"/>
    <s v="R Ilha da Trindade"/>
    <s v="R Mocambos"/>
    <x v="28"/>
    <s v="Matutino"/>
    <s v="Mensal"/>
    <n v="0.52092444000000004"/>
    <n v="0.193261078"/>
    <d v="1899-12-30T11:34:22"/>
  </r>
  <r>
    <s v="R Nova Resende"/>
    <s v="R Mocambos"/>
    <s v="Av Primavera de Caiena"/>
    <x v="28"/>
    <s v="Matutino"/>
    <s v="Mensal"/>
    <n v="0.52092444000000004"/>
    <n v="0.127534859"/>
    <d v="1899-12-30T11:42:11"/>
  </r>
  <r>
    <s v="R Nova Santa Rosa"/>
    <s v="R Levantina"/>
    <s v="Av Ancarinhas"/>
    <x v="192"/>
    <s v="Matutino"/>
    <s v="Mensal"/>
    <n v="0.141144928"/>
    <n v="0.141144928"/>
    <d v="1899-12-30T12:37:04"/>
  </r>
  <r>
    <s v="R Nova Uniao"/>
    <s v="R Cinturao Verde"/>
    <s v="R das Flores"/>
    <x v="351"/>
    <s v="Vespertino"/>
    <s v="Mensal"/>
    <n v="0.67087724300000007"/>
    <n v="4.4076218E-2"/>
    <d v="1899-12-30T17:23:07"/>
  </r>
  <r>
    <s v="R Nova Uniao"/>
    <s v="R das Flores"/>
    <s v="R Linha Imaginaria"/>
    <x v="351"/>
    <s v="Vespertino"/>
    <s v="Mensal"/>
    <n v="0.67087724300000007"/>
    <n v="1.3408966E-2"/>
    <d v="1899-12-30T17:23:57"/>
  </r>
  <r>
    <s v="R Nova Uniao"/>
    <s v="R Linha Imaginaria"/>
    <s v="Bc R do Sabugueiro"/>
    <x v="351"/>
    <s v="Vespertino"/>
    <s v="Mensal"/>
    <n v="0.67087724300000007"/>
    <n v="4.7535477E-2"/>
    <d v="1899-12-30T17:26:56"/>
  </r>
  <r>
    <s v="R Nova Uniao"/>
    <s v="Bc R do Sabugueiro"/>
    <s v="R Acafrao"/>
    <x v="351"/>
    <s v="Vespertino"/>
    <s v="Mensal"/>
    <n v="0.67087724300000007"/>
    <n v="0.188699753"/>
    <d v="1899-12-30T17:38:44"/>
  </r>
  <r>
    <s v="R Nova Vicosa"/>
    <s v="R Cachoeira dos Indios"/>
    <s v="R Cachoeira dos Indios"/>
    <x v="107"/>
    <s v="Matutino"/>
    <s v="Mensal"/>
    <n v="0.773564001"/>
    <n v="3.3886329999999998E-3"/>
    <d v="1899-12-30T12:08:13"/>
  </r>
  <r>
    <s v="R Nova Vicosa"/>
    <s v="R Olavo Egidio de Souza Aranha"/>
    <s v="(Próprio Logradouro/Trecho) R Nova Vicosa"/>
    <x v="376"/>
    <s v="Vespertino"/>
    <s v="Mensal"/>
    <n v="0.773564001"/>
    <n v="0.106994278"/>
    <d v="1899-12-30T17:26:01"/>
  </r>
  <r>
    <s v="R Nova Vicosa"/>
    <s v="R Olavo Egidio de Souza Aranha"/>
    <s v="R Boiaruca"/>
    <x v="376"/>
    <s v="Vespertino"/>
    <s v="Mensal"/>
    <n v="0.773564001"/>
    <n v="4.8223396000000002E-2"/>
    <d v="1899-12-30T17:29:41"/>
  </r>
  <r>
    <s v="R Nova Vicosa"/>
    <s v="R Boiaruca"/>
    <s v="R Cachoeira dos Indios"/>
    <x v="376"/>
    <s v="Vespertino"/>
    <s v="Mensal"/>
    <n v="0.773564001"/>
    <n v="9.4974402999999999E-2"/>
    <d v="1899-12-30T17:36:52"/>
  </r>
  <r>
    <s v="R Nova Vicosa"/>
    <s v="R Cachoeira dos Indios"/>
    <s v="Vla Nelson Benedito da Silva"/>
    <x v="376"/>
    <s v="Vespertino"/>
    <s v="Mensal"/>
    <n v="0.773564001"/>
    <n v="9.7953292999999997E-2"/>
    <d v="1899-12-30T17:44:17"/>
  </r>
  <r>
    <s v="R Nova Vicosa"/>
    <s v="Vla Nelson Benedito da Silva"/>
    <s v="Vla Joaquim Affonso Francisco"/>
    <x v="376"/>
    <s v="Vespertino"/>
    <s v="Mensal"/>
    <n v="0.773564001"/>
    <n v="8.8042052999999995E-2"/>
    <d v="1899-12-30T17:50:57"/>
  </r>
  <r>
    <s v="R Nova Vicosa"/>
    <s v="Vla Joaquim Affonso Francisco"/>
    <s v="R Ipiacu"/>
    <x v="376"/>
    <s v="Vespertino"/>
    <s v="Mensal"/>
    <n v="0.773564001"/>
    <n v="4.6071594E-2"/>
    <d v="1899-12-30T17:54:26"/>
  </r>
  <r>
    <s v="R Nova Vicosa"/>
    <s v="R Ipiacu"/>
    <s v="Vla Treze"/>
    <x v="376"/>
    <s v="Vespertino"/>
    <s v="Mensal"/>
    <n v="0.773564001"/>
    <n v="9.2507614000000002E-2"/>
    <d v="1899-12-30T18:01:26"/>
  </r>
  <r>
    <s v="R Nova Vicosa"/>
    <s v="Vla Treze"/>
    <s v="R Cachoeira dos Indios"/>
    <x v="376"/>
    <s v="Vespertino"/>
    <s v="Mensal"/>
    <n v="0.773564001"/>
    <n v="8.0237373000000001E-2"/>
    <d v="1899-12-30T18:07:31"/>
  </r>
  <r>
    <s v="R Nova Vicosa"/>
    <s v="R Cachoeira dos Indios"/>
    <s v="R Cachoeira dos Indios"/>
    <x v="376"/>
    <s v="Vespertino"/>
    <s v="Mensal"/>
    <n v="0.773564001"/>
    <n v="6.8669919999999997E-3"/>
    <d v="1899-12-30T18:08:02"/>
  </r>
  <r>
    <s v="R Nova Vida"/>
    <s v="R Arreio de Prata"/>
    <s v="R Monte Car"/>
    <x v="62"/>
    <s v="Vespertino"/>
    <s v="Mensal"/>
    <n v="0.313672699"/>
    <n v="9.7584121999999995E-2"/>
    <d v="1899-12-30T19:12:59"/>
  </r>
  <r>
    <s v="R Nova Vida"/>
    <s v="R Monte Car"/>
    <s v="R Passaro Preto"/>
    <x v="62"/>
    <s v="Vespertino"/>
    <s v="Mensal"/>
    <n v="0.313672699"/>
    <n v="0.216088577"/>
    <d v="1899-12-30T19:23:49"/>
  </r>
  <r>
    <s v="R Nova Xavantina"/>
    <s v="R Rio Araguaia"/>
    <s v="R Minucio Felix"/>
    <x v="192"/>
    <s v="Matutino"/>
    <s v="Mensal"/>
    <n v="7.956650500000001E-2"/>
    <n v="7.9566504999999996E-2"/>
    <d v="1899-12-30T12:42:19"/>
  </r>
  <r>
    <s v="R Nove"/>
    <s v="R Manuel Rodrigues Santiago"/>
    <s v="R Seis"/>
    <x v="442"/>
    <s v="Matutino"/>
    <s v="Mensal"/>
    <n v="0.35933015499999998"/>
    <n v="0.18255360400000001"/>
    <d v="1899-12-30T10:05:54"/>
  </r>
  <r>
    <s v="R Nove"/>
    <s v="R Seis"/>
    <s v="R Sete"/>
    <x v="442"/>
    <s v="Matutino"/>
    <s v="Mensal"/>
    <n v="0.35933015499999998"/>
    <n v="5.4484511999999999E-2"/>
    <d v="1899-12-30T10:09:32"/>
  </r>
  <r>
    <s v="R Nove"/>
    <s v="R Sete"/>
    <s v="R S Joao"/>
    <x v="442"/>
    <s v="Matutino"/>
    <s v="Mensal"/>
    <n v="0.35933015499999998"/>
    <n v="2.6085753999999999E-2"/>
    <d v="1899-12-30T10:11:17"/>
  </r>
  <r>
    <s v="R Nove"/>
    <s v="R dos Escoteiros"/>
    <s v="R Julita Oliveira Galindo"/>
    <x v="330"/>
    <s v="Matutino"/>
    <s v="Mensal"/>
    <n v="0.35933015499999998"/>
    <n v="9.6206284000000003E-2"/>
    <d v="1899-12-30T11:25:06"/>
  </r>
  <r>
    <s v="R Nove G"/>
    <s v="R Doze G"/>
    <s v="R Onze C"/>
    <x v="406"/>
    <s v="Vespertino"/>
    <s v="Mensal"/>
    <n v="0.15127882000000001"/>
    <n v="5.0977631000000002E-2"/>
    <d v="1899-12-30T19:40:04"/>
  </r>
  <r>
    <s v="R Nove G"/>
    <s v="R Onze C"/>
    <s v="R Dez G"/>
    <x v="406"/>
    <s v="Vespertino"/>
    <s v="Mensal"/>
    <n v="0.15127882000000001"/>
    <n v="5.0264956999999999E-2"/>
    <d v="1899-12-30T19:43:31"/>
  </r>
  <r>
    <s v="R Nove G"/>
    <s v="R Dez G"/>
    <s v="R Apst Simao Pedro"/>
    <x v="406"/>
    <s v="Vespertino"/>
    <s v="Mensal"/>
    <n v="0.15127882000000001"/>
    <n v="5.0036232E-2"/>
    <d v="1899-12-30T19:46:57"/>
  </r>
  <r>
    <s v="R Noventa e Cinco"/>
    <s v="R Edson Mota"/>
    <s v="(Próprio Logradouro/Trecho) R Noventa e Cinco"/>
    <x v="418"/>
    <s v="Vespertino"/>
    <s v="Mensal"/>
    <n v="0.33878532500000003"/>
    <n v="3.1547525E-2"/>
    <d v="1899-12-30T18:25:24"/>
  </r>
  <r>
    <s v="R Noventa e Cinco"/>
    <s v="Toda extensão da Via/Trecho"/>
    <m/>
    <x v="418"/>
    <s v="Vespertino"/>
    <s v="Mensal"/>
    <n v="0.33878532500000003"/>
    <n v="0.12533439599999999"/>
    <d v="1899-12-30T18:32:43"/>
  </r>
  <r>
    <s v="R Noventa e Cinco"/>
    <s v="S/Logradouro"/>
    <s v="(Próprio Logradouro/Trecho) R Noventa e Cinco"/>
    <x v="418"/>
    <s v="Vespertino"/>
    <s v="Mensal"/>
    <n v="0.33878532500000003"/>
    <n v="0.16936669900000001"/>
    <d v="1899-12-30T18:42:36"/>
  </r>
  <r>
    <s v="R Noventa e Cinco"/>
    <s v="S/Logradouro"/>
    <s v="(Próprio Logradouro/Trecho) R Noventa e Cinco"/>
    <x v="418"/>
    <s v="Vespertino"/>
    <s v="Mensal"/>
    <n v="0.33878532500000003"/>
    <n v="1.2536703999999999E-2"/>
    <d v="1899-12-30T18:43:20"/>
  </r>
  <r>
    <s v="R Noventa e Sete"/>
    <s v="Av Ernesto Souza Cruz"/>
    <s v="Tv Doze"/>
    <x v="62"/>
    <s v="Vespertino"/>
    <s v="Mensal"/>
    <n v="0.40185553399999996"/>
    <n v="0.210966766"/>
    <d v="1899-12-30T19:34:23"/>
  </r>
  <r>
    <s v="R Noventa e Sete"/>
    <s v="Tv Doze"/>
    <s v="R Severino Arboleya Imbernon"/>
    <x v="62"/>
    <s v="Vespertino"/>
    <s v="Mensal"/>
    <n v="0.40185553399999996"/>
    <n v="5.6686809999999997E-2"/>
    <d v="1899-12-30T19:37:14"/>
  </r>
  <r>
    <s v="R Noventa e Sete"/>
    <s v="R Severino Arboleya Imbernon"/>
    <s v="R Raimundo Goncalves Ferreira"/>
    <x v="63"/>
    <s v="Vespertino"/>
    <s v="Mensal"/>
    <n v="0.40185553399999996"/>
    <n v="6.7606872999999998E-2"/>
    <d v="1899-12-30T19:45:20"/>
  </r>
  <r>
    <s v="R Noventa e Sete"/>
    <s v="R Raimundo Goncalves Ferreira"/>
    <s v="Av Andre Cavalcanti"/>
    <x v="63"/>
    <s v="Vespertino"/>
    <s v="Mensal"/>
    <n v="0.40185553399999996"/>
    <n v="6.6595084999999998E-2"/>
    <d v="1899-12-30T19:49:07"/>
  </r>
  <r>
    <s v="R Novo Acon"/>
    <s v="R Terra Brasileira"/>
    <s v="R Coracao Noturno"/>
    <x v="428"/>
    <s v="Vespertino"/>
    <s v="Mensal"/>
    <n v="0.24367414099999998"/>
    <n v="0.12746594999999999"/>
    <d v="1899-12-30T16:44:09"/>
  </r>
  <r>
    <s v="R Novo Acon"/>
    <s v="R Coracao Noturno"/>
    <s v="R Espelho Cristalino"/>
    <x v="428"/>
    <s v="Vespertino"/>
    <s v="Mensal"/>
    <n v="0.24367414099999998"/>
    <n v="0.116208191"/>
    <d v="1899-12-30T16:52:01"/>
  </r>
  <r>
    <s v="R Novo Cruzeiro"/>
    <s v="R Dr Jose Gavronski"/>
    <s v="(Próprio Logradouro/Trecho) R Novo Cruzeiro"/>
    <x v="207"/>
    <s v="Vespertino"/>
    <s v="Mensal"/>
    <n v="0.59680111400000002"/>
    <n v="2.9676319E-2"/>
    <d v="1899-12-30T18:53:38"/>
  </r>
  <r>
    <s v="R Novo Cruzeiro"/>
    <s v="R Laginha"/>
    <s v="(Próprio Logradouro/Trecho) R Novo Cruzeiro"/>
    <x v="207"/>
    <s v="Vespertino"/>
    <s v="Mensal"/>
    <n v="0.59680111400000002"/>
    <n v="3.9237533999999998E-2"/>
    <d v="1899-12-30T18:56:06"/>
  </r>
  <r>
    <s v="R Novo Cruzeiro"/>
    <s v="R Laginha"/>
    <s v="R Treze"/>
    <x v="207"/>
    <s v="Vespertino"/>
    <s v="Mensal"/>
    <n v="0.59680111400000002"/>
    <n v="0.17488995399999999"/>
    <d v="1899-12-30T19:07:06"/>
  </r>
  <r>
    <s v="R Novo Cruzeiro"/>
    <s v="R Treze"/>
    <s v="R Safira Azul"/>
    <x v="207"/>
    <s v="Vespertino"/>
    <s v="Mensal"/>
    <n v="0.59680111400000002"/>
    <n v="0.11837294800000001"/>
    <d v="1899-12-30T19:14:33"/>
  </r>
  <r>
    <s v="R Novo Sao Joaquim"/>
    <s v="R Rio Araguaia"/>
    <s v="R Minucio Felix"/>
    <x v="192"/>
    <s v="Matutino"/>
    <s v="Mensal"/>
    <n v="5.0729618000000004E-2"/>
    <n v="5.0729617999999997E-2"/>
    <d v="1899-12-30T12:45:39"/>
  </r>
  <r>
    <s v="R Noz Moscada"/>
    <s v="Av Pedro Meira"/>
    <s v="R Amarelinhas"/>
    <x v="356"/>
    <s v="Vespertino"/>
    <s v="Mensal"/>
    <n v="0.32307755999999999"/>
    <n v="0.163265244"/>
    <d v="1899-12-30T18:09:54"/>
  </r>
  <r>
    <s v="R Noz Moscada"/>
    <s v="R Amarelinhas"/>
    <s v="R Guaraita"/>
    <x v="356"/>
    <s v="Vespertino"/>
    <s v="Mensal"/>
    <n v="0.32307755999999999"/>
    <n v="0.15981231700000001"/>
    <d v="1899-12-30T18:20:21"/>
  </r>
  <r>
    <s v="R Nsra da Apresentacao"/>
    <s v="R Jorge dos Santos"/>
    <s v="R Lago Jagape"/>
    <x v="360"/>
    <s v="Matutino"/>
    <s v="Mensal"/>
    <n v="0.65979874900000002"/>
    <n v="1.3825162E-2"/>
    <d v="1899-12-30T13:15:51"/>
  </r>
  <r>
    <s v="R Nsra da Apresentacao"/>
    <s v="R Lago Jagape"/>
    <s v="R Lagoa das Capivaras"/>
    <x v="124"/>
    <s v="Matutino"/>
    <s v="Mensal"/>
    <n v="0.65979874900000002"/>
    <n v="0.14309707599999999"/>
    <d v="1899-12-30T12:41:15"/>
  </r>
  <r>
    <s v="R Nsra da Apresentacao"/>
    <s v="R Lagoa das Capivaras"/>
    <s v="R Mns Salim"/>
    <x v="124"/>
    <s v="Matutino"/>
    <s v="Mensal"/>
    <n v="0.65979874900000002"/>
    <n v="0.148775665"/>
    <d v="1899-12-30T12:50:09"/>
  </r>
  <r>
    <s v="R Nsra da Apresentacao"/>
    <s v="R Mns Salim"/>
    <s v="Av Dr Decio de Toledo Leite"/>
    <x v="124"/>
    <s v="Matutino"/>
    <s v="Mensal"/>
    <n v="0.65979874900000002"/>
    <n v="0.118962997"/>
    <d v="1899-12-30T12:57:16"/>
  </r>
  <r>
    <s v="R Nsra da Apresentacao"/>
    <s v="Av Dr Decio de Toledo Leite"/>
    <s v="R Colonia D Assuncao"/>
    <x v="124"/>
    <s v="Matutino"/>
    <s v="Mensal"/>
    <n v="0.65979874900000002"/>
    <n v="0.118013733"/>
    <d v="1899-12-30T13:04:20"/>
  </r>
  <r>
    <s v="R Nsra da Apresentacao"/>
    <s v="R Colonia D Assuncao"/>
    <s v="R Pedro Pereira"/>
    <x v="124"/>
    <s v="Matutino"/>
    <s v="Mensal"/>
    <n v="0.65979874900000002"/>
    <n v="0.117124115"/>
    <d v="1899-12-30T13:11:20"/>
  </r>
  <r>
    <s v="R Nsra das Candeias"/>
    <s v="Est Itaquera Guaianazes"/>
    <s v="R Icouara"/>
    <x v="252"/>
    <s v="Matutino"/>
    <s v="Mensal"/>
    <n v="0.74350386000000002"/>
    <n v="0.16182444800000001"/>
    <d v="1899-12-30T11:56:38"/>
  </r>
  <r>
    <s v="R Nsra das Candeias"/>
    <s v="R Icouara"/>
    <s v="R Paulo Amaral"/>
    <x v="252"/>
    <s v="Matutino"/>
    <s v="Mensal"/>
    <n v="0.74350386000000002"/>
    <n v="0.15258282500000001"/>
    <d v="1899-12-30T12:06:45"/>
  </r>
  <r>
    <s v="R Nsra das Candeias"/>
    <s v="R Paulo Amaral"/>
    <s v="Lrg Imarara"/>
    <x v="311"/>
    <s v="Matutino"/>
    <s v="Mensal"/>
    <n v="0.74350386000000002"/>
    <n v="6.3947311000000007E-2"/>
    <d v="1899-12-30T11:00:01"/>
  </r>
  <r>
    <s v="R Nsra das Candeias"/>
    <s v="Lrg Imarara"/>
    <s v="R Jose de Assuncao"/>
    <x v="311"/>
    <s v="Matutino"/>
    <s v="Mensal"/>
    <n v="0.74350386000000002"/>
    <n v="0.16326014699999999"/>
    <d v="1899-12-30T11:10:55"/>
  </r>
  <r>
    <s v="R Nsra das Candeias"/>
    <s v="R Jose de Assuncao"/>
    <s v="R Goncalves Coelho"/>
    <x v="311"/>
    <s v="Matutino"/>
    <s v="Mensal"/>
    <n v="0.74350386000000002"/>
    <n v="0.20188913"/>
    <d v="1899-12-30T11:24:25"/>
  </r>
  <r>
    <s v="R Nsra de Lourdes"/>
    <s v="R Saturnino Pereira"/>
    <s v="Vla Peixoto"/>
    <x v="235"/>
    <s v="Vespertino"/>
    <s v="Mensal"/>
    <n v="5.7531967000000003E-2"/>
    <n v="3.6848605999999999E-2"/>
    <d v="1899-12-30T17:16:17"/>
  </r>
  <r>
    <s v="R Nsra de Lourdes"/>
    <s v="Vla Peixoto"/>
    <s v="R Noemia"/>
    <x v="235"/>
    <s v="Vespertino"/>
    <s v="Mensal"/>
    <n v="5.7531967000000003E-2"/>
    <n v="2.0683361000000001E-2"/>
    <d v="1899-12-30T17:17:22"/>
  </r>
  <r>
    <s v="R Nsra dos Remedios"/>
    <s v="R Mandragoras"/>
    <s v="R Mae D Agua"/>
    <x v="249"/>
    <s v="Vespertino"/>
    <s v="Mensal"/>
    <n v="0.15448142999999998"/>
    <n v="0.15448143"/>
    <d v="1899-12-30T19:27:41"/>
  </r>
  <r>
    <s v="R Nucleo de Paris"/>
    <s v="R Baden"/>
    <s v="(Próprio Logradouro/Trecho) R Nucleo de Paris"/>
    <x v="352"/>
    <s v="Matutino"/>
    <s v="Mensal"/>
    <n v="0.122033822"/>
    <n v="3.6076134000000003E-2"/>
    <d v="1899-12-30T13:44:35"/>
  </r>
  <r>
    <s v="R Nucleo de Paris"/>
    <s v="R Baden"/>
    <s v="S/Logradouro"/>
    <x v="352"/>
    <s v="Matutino"/>
    <s v="Mensal"/>
    <n v="0.122033822"/>
    <n v="1.2763149999999999E-2"/>
    <d v="1899-12-30T13:45:22"/>
  </r>
  <r>
    <s v="R Nucleo de Paris"/>
    <s v="S/Logradouro"/>
    <s v="R Jose Leite de Vasconcelos"/>
    <x v="352"/>
    <s v="Matutino"/>
    <s v="Mensal"/>
    <n v="0.122033822"/>
    <n v="3.9637020000000002E-2"/>
    <d v="1899-12-30T13:47:46"/>
  </r>
  <r>
    <s v="R Nucleo de Paris"/>
    <s v="R Juliano Cartari"/>
    <s v="R Joao Ceresini"/>
    <x v="352"/>
    <s v="Matutino"/>
    <s v="Mensal"/>
    <n v="0.122033822"/>
    <n v="3.3557518000000001E-2"/>
    <d v="1899-12-30T13:49:48"/>
  </r>
  <r>
    <s v="R Numa Pompilio"/>
    <s v="R Alexandre Davidenko"/>
    <s v="Tv Odair Pacheco Pedroso"/>
    <x v="387"/>
    <s v="Vespertino"/>
    <s v="Mensal"/>
    <n v="0.27538342599999999"/>
    <n v="4.0530956E-2"/>
    <d v="1899-12-30T18:20:03"/>
  </r>
  <r>
    <s v="R Numa Pompilio"/>
    <s v="Tv Odair Pacheco Pedroso"/>
    <s v="Tv Otacilio Aureliano"/>
    <x v="387"/>
    <s v="Vespertino"/>
    <s v="Mensal"/>
    <n v="0.27538342599999999"/>
    <n v="6.5338745000000004E-2"/>
    <d v="1899-12-30T18:24:24"/>
  </r>
  <r>
    <s v="R Numa Pompilio"/>
    <s v="Tv Otacilio Aureliano"/>
    <s v="Tv Pasqual Rossi"/>
    <x v="387"/>
    <s v="Vespertino"/>
    <s v="Mensal"/>
    <n v="0.27538342599999999"/>
    <n v="3.7515212999999999E-2"/>
    <d v="1899-12-30T18:26:54"/>
  </r>
  <r>
    <s v="R Numa Pompilio"/>
    <s v="Tv Pasqual Rossi"/>
    <s v="R Ricardo da Costa"/>
    <x v="387"/>
    <s v="Vespertino"/>
    <s v="Mensal"/>
    <n v="0.27538342599999999"/>
    <n v="9.1974819999999999E-3"/>
    <d v="1899-12-30T18:27:31"/>
  </r>
  <r>
    <s v="R Numa Pompilio"/>
    <s v="R Ricardo da Costa"/>
    <s v="Tv Octavio Pereira"/>
    <x v="387"/>
    <s v="Vespertino"/>
    <s v="Mensal"/>
    <n v="0.27538342599999999"/>
    <n v="2.680913E-2"/>
    <d v="1899-12-30T18:29:18"/>
  </r>
  <r>
    <s v="R Numa Pompilio"/>
    <s v="Tv Octavio Pereira"/>
    <s v="Tv Paulo Cezar de Araujo"/>
    <x v="387"/>
    <s v="Vespertino"/>
    <s v="Mensal"/>
    <n v="0.27538342599999999"/>
    <n v="3.53447E-2"/>
    <d v="1899-12-30T18:31:39"/>
  </r>
  <r>
    <s v="R Numa Pompilio"/>
    <s v="Tv Paulo Cezar de Araujo"/>
    <s v="Tv Pedro Allende"/>
    <x v="387"/>
    <s v="Vespertino"/>
    <s v="Mensal"/>
    <n v="0.27538342599999999"/>
    <n v="3.8566769000000001E-2"/>
    <d v="1899-12-30T18:34:14"/>
  </r>
  <r>
    <s v="R Numa Pompilio"/>
    <s v="Tv Pedro Allende"/>
    <s v="R Alfonso Asturaro"/>
    <x v="387"/>
    <s v="Vespertino"/>
    <s v="Mensal"/>
    <n v="0.27538342599999999"/>
    <n v="2.2080431000000001E-2"/>
    <d v="1899-12-30T18:35:42"/>
  </r>
  <r>
    <s v="R Numenio"/>
    <s v="Av Nordestina"/>
    <s v="R Xenofades"/>
    <x v="248"/>
    <s v="Vespertino"/>
    <s v="Mensal"/>
    <n v="0.290335907"/>
    <n v="0.146616257"/>
    <d v="1899-12-30T19:20:10"/>
  </r>
  <r>
    <s v="R Numenio"/>
    <s v="R Xenofades"/>
    <s v="R Alexandre Dias Nogueira"/>
    <x v="248"/>
    <s v="Vespertino"/>
    <s v="Mensal"/>
    <n v="0.290335907"/>
    <n v="0.14371965"/>
    <d v="1899-12-30T19:28:55"/>
  </r>
  <r>
    <s v="R Nuno de Mendonca"/>
    <s v="Av Pedro Cardoso do Prado"/>
    <s v="R Fernando Lourenco"/>
    <x v="260"/>
    <s v="Vespertino"/>
    <s v="Mensal"/>
    <n v="8.0846915999999991E-2"/>
    <n v="8.0846916000000005E-2"/>
    <d v="1899-12-30T18:44:12"/>
  </r>
  <r>
    <s v="R Nuvem Cigana"/>
    <s v="Av Cesar Augusto Romano"/>
    <s v="(Próprio Logradouro/Trecho) R Nuvem Cigana"/>
    <x v="113"/>
    <s v="Matutino"/>
    <s v="Mensal"/>
    <n v="0.10582672100000001"/>
    <n v="0.105826721"/>
    <d v="1899-12-30T11:15:05"/>
  </r>
  <r>
    <s v="R Oanani"/>
    <s v="R Julio Macedo"/>
    <s v="Vla Tres"/>
    <x v="434"/>
    <s v="Matutino"/>
    <s v="Mensal"/>
    <n v="0.58761367600000003"/>
    <n v="4.7138053999999999E-2"/>
    <d v="1899-12-30T10:43:57"/>
  </r>
  <r>
    <s v="R Oanani"/>
    <s v="Vla Tres"/>
    <s v="R Uacuma"/>
    <x v="434"/>
    <s v="Matutino"/>
    <s v="Mensal"/>
    <n v="0.58761367600000003"/>
    <n v="5.5118935000000001E-2"/>
    <d v="1899-12-30T10:47:41"/>
  </r>
  <r>
    <s v="R Oanani"/>
    <s v="R Uacuma"/>
    <s v="R Datileira"/>
    <x v="434"/>
    <s v="Matutino"/>
    <s v="Mensal"/>
    <n v="0.58761367600000003"/>
    <n v="9.9126091E-2"/>
    <d v="1899-12-30T10:54:24"/>
  </r>
  <r>
    <s v="R Oanani"/>
    <s v="R Datileira"/>
    <s v="R Garuva"/>
    <x v="434"/>
    <s v="Matutino"/>
    <s v="Mensal"/>
    <n v="0.58761367600000003"/>
    <n v="7.1121971000000006E-2"/>
    <d v="1899-12-30T10:59:14"/>
  </r>
  <r>
    <s v="R Oanani"/>
    <s v="R Garuva"/>
    <s v="R Ebano"/>
    <x v="434"/>
    <s v="Matutino"/>
    <s v="Mensal"/>
    <n v="0.58761367600000003"/>
    <n v="4.0080302999999998E-2"/>
    <d v="1899-12-30T11:01:57"/>
  </r>
  <r>
    <s v="R Oanani"/>
    <s v="R Ebano"/>
    <s v="R Uxi"/>
    <x v="434"/>
    <s v="Matutino"/>
    <s v="Mensal"/>
    <n v="0.58761367600000003"/>
    <n v="6.5029014999999996E-2"/>
    <d v="1899-12-30T11:06:21"/>
  </r>
  <r>
    <s v="R Oanani"/>
    <s v="R Uxi"/>
    <s v="R Fragueiro"/>
    <x v="434"/>
    <s v="Matutino"/>
    <s v="Mensal"/>
    <n v="0.58761367600000003"/>
    <n v="6.1851875000000001E-2"/>
    <d v="1899-12-30T11:10:33"/>
  </r>
  <r>
    <s v="R Oanani"/>
    <s v="R Fragueiro"/>
    <s v="R Fragueiro"/>
    <x v="434"/>
    <s v="Matutino"/>
    <s v="Mensal"/>
    <n v="0.58761367600000003"/>
    <n v="2.9675878999999999E-2"/>
    <d v="1899-12-30T11:12:33"/>
  </r>
  <r>
    <s v="R Oanani"/>
    <s v="R Fragueiro"/>
    <s v="Vla Tres"/>
    <x v="434"/>
    <s v="Matutino"/>
    <s v="Mensal"/>
    <n v="0.58761367600000003"/>
    <n v="6.3877860999999994E-2"/>
    <d v="1899-12-30T11:16:53"/>
  </r>
  <r>
    <s v="R Oanani"/>
    <s v="Vla Tres"/>
    <s v="R Jalapa"/>
    <x v="434"/>
    <s v="Matutino"/>
    <s v="Mensal"/>
    <n v="0.58761367600000003"/>
    <n v="5.4593692999999999E-2"/>
    <d v="1899-12-30T11:20:35"/>
  </r>
  <r>
    <s v="R Oba"/>
    <s v="R da Independencia"/>
    <s v="R S Pedro"/>
    <x v="305"/>
    <s v="Vespertino"/>
    <s v="Mensal"/>
    <n v="4.2432788999999999E-2"/>
    <n v="4.2432788999999999E-2"/>
    <d v="1899-12-30T15:28:14"/>
  </r>
  <r>
    <s v="R Obelisco"/>
    <s v="Av Sapopemba"/>
    <s v="R Jose Joaquim"/>
    <x v="22"/>
    <s v="Matutino"/>
    <s v="Mensal"/>
    <n v="0.21810936"/>
    <n v="0.21810936"/>
    <d v="1899-12-30T12:03:33"/>
  </r>
  <r>
    <s v="R Oberon"/>
    <s v="Av Satelite"/>
    <s v="R Plutao"/>
    <x v="66"/>
    <s v="Vespertino"/>
    <s v="Mensal"/>
    <n v="0.24223871600000002"/>
    <n v="7.2785407999999996E-2"/>
    <d v="1899-12-30T16:24:42"/>
  </r>
  <r>
    <s v="R Oberon"/>
    <s v="R Plutao"/>
    <s v="Av Forte do Leme"/>
    <x v="66"/>
    <s v="Vespertino"/>
    <s v="Mensal"/>
    <n v="0.24223871600000002"/>
    <n v="0.14085177600000001"/>
    <d v="1899-12-30T16:33:54"/>
  </r>
  <r>
    <s v="R Oberon"/>
    <s v="Av Forte do Leme"/>
    <s v="R Titania"/>
    <x v="66"/>
    <s v="Vespertino"/>
    <s v="Mensal"/>
    <n v="0.24223871600000002"/>
    <n v="2.8601531999999999E-2"/>
    <d v="1899-12-30T16:35:46"/>
  </r>
  <r>
    <s v="R Obrages"/>
    <s v="R Dr Assis Ribeiro"/>
    <s v="R Urutu"/>
    <x v="296"/>
    <s v="Vespertino"/>
    <s v="Mensal"/>
    <n v="0.459582712"/>
    <n v="3.2170719E-2"/>
    <d v="1899-12-30T18:05:26"/>
  </r>
  <r>
    <s v="R Obrages"/>
    <s v="R Urutu"/>
    <s v="Rtn R Obrages"/>
    <x v="296"/>
    <s v="Vespertino"/>
    <s v="Mensal"/>
    <n v="0.459582712"/>
    <n v="2.1284361000000002E-2"/>
    <d v="1899-12-30T18:06:53"/>
  </r>
  <r>
    <s v="R Obrages"/>
    <s v="Rtn R Obrages"/>
    <s v="Rtn R Obrages"/>
    <x v="296"/>
    <s v="Vespertino"/>
    <s v="Mensal"/>
    <n v="0.459582712"/>
    <n v="2.2959838999999999E-2"/>
    <d v="1899-12-30T18:08:27"/>
  </r>
  <r>
    <s v="R Obrages"/>
    <s v="Rtn R Obrages"/>
    <s v="R Cotora"/>
    <x v="296"/>
    <s v="Vespertino"/>
    <s v="Mensal"/>
    <n v="0.459582712"/>
    <n v="0.163451279"/>
    <d v="1899-12-30T18:19:37"/>
  </r>
  <r>
    <s v="R Obrages"/>
    <s v="R Cotora"/>
    <s v="R Ve"/>
    <x v="296"/>
    <s v="Vespertino"/>
    <s v="Mensal"/>
    <n v="0.459582712"/>
    <n v="8.1674796999999993E-2"/>
    <d v="1899-12-30T18:25:11"/>
  </r>
  <r>
    <s v="R Obrages"/>
    <s v="R Ve"/>
    <s v="R Dendezeiro"/>
    <x v="296"/>
    <s v="Vespertino"/>
    <s v="Mensal"/>
    <n v="0.459582712"/>
    <n v="0.13804171800000001"/>
    <d v="1899-12-30T18:34:37"/>
  </r>
  <r>
    <s v="R Ocre"/>
    <s v="Av Jacatirao da Serra"/>
    <s v="R Cardon"/>
    <x v="188"/>
    <s v="Matutino"/>
    <s v="Mensal"/>
    <n v="7.0576690999999997E-2"/>
    <n v="7.0576690999999997E-2"/>
    <d v="1899-12-30T13:40:36"/>
  </r>
  <r>
    <s v="R Octacilio Dias Fernandes"/>
    <s v="R Mateus Barbosa de Rezende"/>
    <s v="Vla Seis"/>
    <x v="55"/>
    <s v="Vespertino"/>
    <s v="Mensal"/>
    <n v="0.41506896999999998"/>
    <n v="3.2826465999999999E-2"/>
    <d v="1899-12-30T20:04:50"/>
  </r>
  <r>
    <s v="R Octacilio Dias Fernandes"/>
    <s v="Vla Seis"/>
    <s v="Vla Cinco"/>
    <x v="55"/>
    <s v="Vespertino"/>
    <s v="Mensal"/>
    <n v="0.41506896999999998"/>
    <n v="9.2210319999999998E-2"/>
    <d v="1899-12-30T20:09:36"/>
  </r>
  <r>
    <s v="R Octacilio Dias Fernandes"/>
    <s v="Vla Cinco"/>
    <s v="R Manuel Paschoal"/>
    <x v="55"/>
    <s v="Vespertino"/>
    <s v="Mensal"/>
    <n v="0.41506896999999998"/>
    <n v="8.4456328999999997E-2"/>
    <d v="1899-12-30T20:13:58"/>
  </r>
  <r>
    <s v="R Octacilio Dias Fernandes"/>
    <s v="R Manuel Paschoal"/>
    <s v="Vla Dois"/>
    <x v="55"/>
    <s v="Vespertino"/>
    <s v="Mensal"/>
    <n v="0.41506896999999998"/>
    <n v="0.12131779500000001"/>
    <d v="1899-12-30T20:20:15"/>
  </r>
  <r>
    <s v="R Octacilio Dias Fernandes"/>
    <s v="Vla Dois"/>
    <s v="Vla Um"/>
    <x v="55"/>
    <s v="Vespertino"/>
    <s v="Mensal"/>
    <n v="0.41506896999999998"/>
    <n v="6.8241889999999999E-2"/>
    <d v="1899-12-30T20:23:46"/>
  </r>
  <r>
    <s v="R Octacilio Dias Fernandes"/>
    <s v="Vla Um"/>
    <s v="Av Teodoro Bernardo do Nascimento"/>
    <x v="55"/>
    <s v="Vespertino"/>
    <s v="Mensal"/>
    <n v="0.41506896999999998"/>
    <n v="1.6016170999999999E-2"/>
    <d v="1899-12-30T20:24:36"/>
  </r>
  <r>
    <s v="R Odair Sanna"/>
    <s v="R Wilson Ackel"/>
    <s v="R Brg Hardman"/>
    <x v="118"/>
    <s v="Matutino"/>
    <s v="Mensal"/>
    <n v="0.32073359699999998"/>
    <n v="5.4438393000000002E-2"/>
    <d v="1899-12-30T13:08:54"/>
  </r>
  <r>
    <s v="R Odair Sanna"/>
    <s v="R Brg Hardman"/>
    <s v="R Cruz do Espirito Santo"/>
    <x v="118"/>
    <s v="Matutino"/>
    <s v="Mensal"/>
    <n v="0.32073359699999998"/>
    <n v="7.5975075000000003E-2"/>
    <d v="1899-12-30T13:13:42"/>
  </r>
  <r>
    <s v="R Odete Amaral"/>
    <s v="R Pacheco Aranha"/>
    <s v="R Gaspar Dias de Ataide"/>
    <x v="407"/>
    <s v="Matutino"/>
    <s v="Mensal"/>
    <n v="0.29234936"/>
    <n v="0.11594541899999999"/>
    <d v="1899-12-30T12:51:22"/>
  </r>
  <r>
    <s v="R Odete Amaral"/>
    <s v="R Gaspar Dias de Ataide"/>
    <s v="Tv Familia Unida"/>
    <x v="407"/>
    <s v="Matutino"/>
    <s v="Mensal"/>
    <n v="0.29234936"/>
    <n v="2.2674341000000001E-2"/>
    <d v="1899-12-30T12:52:26"/>
  </r>
  <r>
    <s v="R Odilia Bonfim Melo"/>
    <s v="Av Gameleira Branca"/>
    <s v="R Jose Torres Lima"/>
    <x v="179"/>
    <s v="Matutino"/>
    <s v="Mensal"/>
    <n v="0.52174024999999991"/>
    <n v="6.4987906999999998E-2"/>
    <d v="1899-12-30T13:26:00"/>
  </r>
  <r>
    <s v="R Odilia Bonfim Melo"/>
    <s v="R Jose Torres Lima"/>
    <s v="R Vito Modesto Pedote"/>
    <x v="179"/>
    <s v="Matutino"/>
    <s v="Mensal"/>
    <n v="0.52174024999999991"/>
    <n v="5.9247546999999998E-2"/>
    <d v="1899-12-30T13:29:59"/>
  </r>
  <r>
    <s v="R Odilia Bonfim Melo"/>
    <s v="R Vito Modesto Pedote"/>
    <s v="R Julia Antonieta Tepedino Guerra"/>
    <x v="179"/>
    <s v="Matutino"/>
    <s v="Mensal"/>
    <n v="0.52174024999999991"/>
    <n v="7.3489631999999999E-2"/>
    <d v="1899-12-30T13:34:56"/>
  </r>
  <r>
    <s v="R Odilia Bonfim Melo"/>
    <s v="R Julia Antonieta Tepedino Guerra"/>
    <s v="R Eni Maria de Souza Coimbra"/>
    <x v="179"/>
    <s v="Matutino"/>
    <s v="Mensal"/>
    <n v="0.52174024999999991"/>
    <n v="3.9334263000000001E-2"/>
    <d v="1899-12-30T13:37:35"/>
  </r>
  <r>
    <s v="R Odilia Bonfim Melo"/>
    <s v="R Eni Maria de Souza Coimbra"/>
    <s v="R Miguel Mascarenhas"/>
    <x v="179"/>
    <s v="Matutino"/>
    <s v="Mensal"/>
    <n v="0.52174024999999991"/>
    <n v="6.5999167999999997E-2"/>
    <d v="1899-12-30T13:42:01"/>
  </r>
  <r>
    <s v="R Odilia Bonfim Melo"/>
    <s v="R Miguel Mascarenhas"/>
    <s v="R Vicente Jose Luchetti"/>
    <x v="58"/>
    <s v="Matutino"/>
    <s v="Mensal"/>
    <n v="0.52174024999999991"/>
    <n v="0.21868173199999999"/>
    <d v="1899-12-30T13:22:20"/>
  </r>
  <r>
    <s v="R Odilon Chaves"/>
    <s v="R Porto Firme"/>
    <s v="V de Pedestre Rosa-de-pedra"/>
    <x v="181"/>
    <s v="Vespertino"/>
    <s v="Mensal"/>
    <n v="0.31734920699999997"/>
    <n v="2.5705294E-2"/>
    <d v="1899-12-30T16:18:59"/>
  </r>
  <r>
    <s v="R Odilon Chaves"/>
    <s v="V de Pedestre Rosa-de-pedra"/>
    <s v="V de Pedestre Gloria-da-manha"/>
    <x v="181"/>
    <s v="Vespertino"/>
    <s v="Mensal"/>
    <n v="0.31734920699999997"/>
    <n v="7.3157432999999994E-2"/>
    <d v="1899-12-30T16:24:01"/>
  </r>
  <r>
    <s v="R Odilon Chaves"/>
    <s v="V de Pedestre Gloria-da-manha"/>
    <s v="R Romualdo de Sousa Brito"/>
    <x v="181"/>
    <s v="Vespertino"/>
    <s v="Mensal"/>
    <n v="0.31734920699999997"/>
    <n v="7.1416534000000004E-2"/>
    <d v="1899-12-30T16:28:56"/>
  </r>
  <r>
    <s v="R Odilon Chaves"/>
    <s v="R Romualdo de Sousa Brito"/>
    <s v="R Pe Vicente de Araujo"/>
    <x v="181"/>
    <s v="Vespertino"/>
    <s v="Mensal"/>
    <n v="0.31734920699999997"/>
    <n v="6.9955405999999998E-2"/>
    <d v="1899-12-30T16:33:45"/>
  </r>
  <r>
    <s v="R Odilon Chaves"/>
    <s v="R Pe Vicente de Araujo"/>
    <s v="R Placido Parreira Lima"/>
    <x v="181"/>
    <s v="Vespertino"/>
    <s v="Mensal"/>
    <n v="0.31734920699999997"/>
    <n v="7.7114539999999995E-2"/>
    <d v="1899-12-30T16:39:04"/>
  </r>
  <r>
    <s v="R Odilon Cunha Lima"/>
    <s v="R Josino Mendes de Alvarenga Freire"/>
    <s v="(Próprio Logradouro/Trecho) R Odilon Cunha Lima"/>
    <x v="268"/>
    <s v="Matutino"/>
    <s v="Mensal"/>
    <n v="0.109606606"/>
    <n v="0.109606606"/>
    <d v="1899-12-30T11:29:16"/>
  </r>
  <r>
    <s v="R Odilon de Almeida"/>
    <s v="R Dr Barros Pimentel"/>
    <s v="Pc Mto Assis Republicano"/>
    <x v="318"/>
    <s v="Vespertino"/>
    <s v="Mensal"/>
    <n v="0.115508148"/>
    <n v="0.115508148"/>
    <d v="1899-12-30T20:13:40"/>
  </r>
  <r>
    <s v="R Odilon de Oliveira"/>
    <s v="R Tiago Ferreira"/>
    <s v="R Nelson Pinto"/>
    <x v="68"/>
    <s v="Vespertino"/>
    <s v="Mensal"/>
    <n v="0.18745287699999999"/>
    <n v="6.3926334000000001E-2"/>
    <d v="1899-12-30T18:03:42"/>
  </r>
  <r>
    <s v="R Odilon de Oliveira"/>
    <s v="R Nelson Pinto"/>
    <s v="R Sebastiao Marques"/>
    <x v="68"/>
    <s v="Vespertino"/>
    <s v="Mensal"/>
    <n v="0.18745287699999999"/>
    <n v="0.123526543"/>
    <d v="1899-12-30T18:12:03"/>
  </r>
  <r>
    <s v="R Odilon Duarte Braga"/>
    <s v="R Silveira Nobrega"/>
    <s v="Av Jacu Pessego"/>
    <x v="10"/>
    <s v="Vespertino"/>
    <s v="Mensal"/>
    <n v="0.24521498899999999"/>
    <n v="0.158401291"/>
    <d v="1899-12-30T20:44:25"/>
  </r>
  <r>
    <s v="R Odilon Duarte Braga"/>
    <s v="Av Jacu Pessego"/>
    <s v="R Juliao Cosme"/>
    <x v="204"/>
    <s v="Vespertino"/>
    <s v="Mensal"/>
    <n v="0.24521498899999999"/>
    <n v="8.6813697999999995E-2"/>
    <d v="1899-12-30T18:20:45"/>
  </r>
  <r>
    <s v="R Oito"/>
    <s v="R Resplendor"/>
    <s v="V de Pedestre Sonho de Verao"/>
    <x v="410"/>
    <s v="Matutino"/>
    <s v="Mensal"/>
    <n v="0.82278335600000008"/>
    <n v="7.6606689000000006E-2"/>
    <d v="1899-12-30T10:23:00"/>
  </r>
  <r>
    <s v="R Oito"/>
    <s v="V de Pedestre Sonho de Verao"/>
    <s v="R Rio Acima"/>
    <x v="410"/>
    <s v="Matutino"/>
    <s v="Mensal"/>
    <n v="0.82278335600000008"/>
    <n v="6.2923382E-2"/>
    <d v="1899-12-30T10:27:07"/>
  </r>
  <r>
    <s v="R Oito"/>
    <s v="R Paulino Mendo"/>
    <s v="R Everton Resca"/>
    <x v="76"/>
    <s v="Matutino"/>
    <s v="Mensal"/>
    <n v="0.82278335600000008"/>
    <n v="6.3181702000000006E-2"/>
    <d v="1899-12-30T13:01:55"/>
  </r>
  <r>
    <s v="R Oito"/>
    <s v="R Everton Resca"/>
    <s v="R Rogerio Hermita Calvo"/>
    <x v="76"/>
    <s v="Matutino"/>
    <s v="Mensal"/>
    <n v="0.82278335600000008"/>
    <n v="6.7153624999999995E-2"/>
    <d v="1899-12-30T13:06:07"/>
  </r>
  <r>
    <s v="R Oito de Janeiro"/>
    <s v="R Manuel da Silva"/>
    <s v="R Paulo Praia"/>
    <x v="169"/>
    <s v="Vespertino"/>
    <s v="Mensal"/>
    <n v="0.32292855800000003"/>
    <n v="8.0283897000000007E-2"/>
    <d v="1899-12-30T19:56:09"/>
  </r>
  <r>
    <s v="R Oito de Janeiro"/>
    <s v="R Paulo Praia"/>
    <s v="R Arqo Francisco Beck"/>
    <x v="169"/>
    <s v="Vespertino"/>
    <s v="Mensal"/>
    <n v="0.32292855800000003"/>
    <n v="6.9203865000000003E-2"/>
    <d v="1899-12-30T20:00:21"/>
  </r>
  <r>
    <s v="R Oito de Janeiro"/>
    <s v="R Arqo Francisco Beck"/>
    <s v="R S Celso"/>
    <x v="169"/>
    <s v="Vespertino"/>
    <s v="Mensal"/>
    <n v="0.32292855800000003"/>
    <n v="0.17344079600000001"/>
    <d v="1899-12-30T20:10:55"/>
  </r>
  <r>
    <s v="R Olaia"/>
    <s v="Av Itaquera"/>
    <s v="R Aturia"/>
    <x v="434"/>
    <s v="Matutino"/>
    <s v="Mensal"/>
    <n v="0.22943498199999998"/>
    <n v="0.22943498200000001"/>
    <d v="1899-12-30T11:36:09"/>
  </r>
  <r>
    <s v="R Olavo Bilac"/>
    <s v="R Candeal"/>
    <s v="(Próprio Logradouro/Trecho) R Olavo Bilac"/>
    <x v="345"/>
    <s v="Matutino"/>
    <s v="Mensal"/>
    <n v="8.1987596999999995E-2"/>
    <n v="2.6830168000000001E-2"/>
    <d v="1899-12-30T11:48:03"/>
  </r>
  <r>
    <s v="R Olavo Bilac"/>
    <s v="Toda extensão da Via/Trecho"/>
    <m/>
    <x v="345"/>
    <s v="Matutino"/>
    <s v="Mensal"/>
    <n v="8.1987596999999995E-2"/>
    <n v="2.1643803E-2"/>
    <d v="1899-12-30T11:49:34"/>
  </r>
  <r>
    <s v="R Olavo Bilac"/>
    <s v="Toda extensão da Via/Trecho"/>
    <m/>
    <x v="345"/>
    <s v="Matutino"/>
    <s v="Mensal"/>
    <n v="8.1987596999999995E-2"/>
    <n v="3.3513625999999998E-2"/>
    <d v="1899-12-30T11:51:56"/>
  </r>
  <r>
    <s v="R Olavo Egidio de Souza Aranha"/>
    <s v="S/Logradouro"/>
    <s v="R Caicara do Rio do Vento"/>
    <x v="107"/>
    <s v="Matutino"/>
    <s v="Mensal"/>
    <n v="2.4770248380000002"/>
    <n v="1.6527189000000001E-2"/>
    <d v="1899-12-30T12:09:19"/>
  </r>
  <r>
    <s v="R Olavo Egidio de Souza Aranha"/>
    <s v="S/Logradouro"/>
    <s v="S/Logradouro"/>
    <x v="107"/>
    <s v="Matutino"/>
    <s v="Mensal"/>
    <n v="2.4770248380000002"/>
    <n v="1.9464797999999998E-2"/>
    <d v="1899-12-30T12:10:37"/>
  </r>
  <r>
    <s v="R Olavo Egidio de Souza Aranha"/>
    <s v="S/Logradouro"/>
    <s v="S/Logradouro"/>
    <x v="107"/>
    <s v="Matutino"/>
    <s v="Mensal"/>
    <n v="2.4770248380000002"/>
    <n v="1.9633608E-2"/>
    <d v="1899-12-30T12:11:55"/>
  </r>
  <r>
    <s v="R Olavo Egidio de Souza Aranha"/>
    <s v="Av S Miguel"/>
    <s v="R Rosa Mendes"/>
    <x v="29"/>
    <s v="Matutino"/>
    <s v="Mensal"/>
    <n v="2.4770248380000002"/>
    <n v="0.100254761"/>
    <d v="1899-12-30T09:54:08"/>
  </r>
  <r>
    <s v="R Olavo Egidio de Souza Aranha"/>
    <s v="R Rosa Mendes"/>
    <s v="R Sta Silveira"/>
    <x v="29"/>
    <s v="Matutino"/>
    <s v="Mensal"/>
    <n v="2.4770248380000002"/>
    <n v="4.5361099000000002E-2"/>
    <d v="1899-12-30T09:57:09"/>
  </r>
  <r>
    <s v="R Olavo Egidio de Souza Aranha"/>
    <s v="R Sta Silveira"/>
    <s v="R Particular"/>
    <x v="29"/>
    <s v="Matutino"/>
    <s v="Mensal"/>
    <n v="2.4770248380000002"/>
    <n v="1.3540092E-2"/>
    <d v="1899-12-30T09:58:02"/>
  </r>
  <r>
    <s v="R Olavo Egidio de Souza Aranha"/>
    <s v="R Particular"/>
    <s v="R Caetano da Costa Coelho"/>
    <x v="29"/>
    <s v="Matutino"/>
    <s v="Mensal"/>
    <n v="2.4770248380000002"/>
    <n v="6.1496143000000003E-2"/>
    <d v="1899-12-30T10:02:07"/>
  </r>
  <r>
    <s v="R Olavo Egidio de Souza Aranha"/>
    <s v="R Caetano da Costa Coelho"/>
    <s v="R Arlete"/>
    <x v="29"/>
    <s v="Matutino"/>
    <s v="Mensal"/>
    <n v="2.4770248380000002"/>
    <n v="9.4266593999999995E-2"/>
    <d v="1899-12-30T10:08:22"/>
  </r>
  <r>
    <s v="R Olavo Egidio de Souza Aranha"/>
    <s v="R Arlete"/>
    <s v="R Itapiruna"/>
    <x v="29"/>
    <s v="Matutino"/>
    <s v="Mensal"/>
    <n v="2.4770248380000002"/>
    <n v="9.4425048999999997E-2"/>
    <d v="1899-12-30T10:14:37"/>
  </r>
  <r>
    <s v="R Olavo Egidio de Souza Aranha"/>
    <s v="R Itapiruna"/>
    <s v="R Nova Friburgo"/>
    <x v="29"/>
    <s v="Matutino"/>
    <s v="Mensal"/>
    <n v="2.4770248380000002"/>
    <n v="9.3110649000000004E-2"/>
    <d v="1899-12-30T10:20:47"/>
  </r>
  <r>
    <s v="R Olavo Egidio de Souza Aranha"/>
    <s v="R Nova Friburgo"/>
    <s v="R Mns Meireles"/>
    <x v="29"/>
    <s v="Matutino"/>
    <s v="Mensal"/>
    <n v="2.4770248380000002"/>
    <n v="7.7233376000000006E-2"/>
    <d v="1899-12-30T10:25:55"/>
  </r>
  <r>
    <s v="R Olavo Egidio de Souza Aranha"/>
    <s v="R Mns Meireles"/>
    <s v="R Jose Gomes Faria"/>
    <x v="29"/>
    <s v="Matutino"/>
    <s v="Mensal"/>
    <n v="2.4770248380000002"/>
    <n v="6.2258869000000001E-2"/>
    <d v="1899-12-30T10:30:02"/>
  </r>
  <r>
    <s v="R Olavo Egidio de Souza Aranha"/>
    <s v="R Jose Gomes Faria"/>
    <s v="R Nonoai"/>
    <x v="29"/>
    <s v="Matutino"/>
    <s v="Mensal"/>
    <n v="2.4770248380000002"/>
    <n v="6.2001479999999998E-2"/>
    <d v="1899-12-30T10:34:09"/>
  </r>
  <r>
    <s v="R Olavo Egidio de Souza Aranha"/>
    <s v="R Nonoai"/>
    <s v="R Romelandia"/>
    <x v="29"/>
    <s v="Matutino"/>
    <s v="Mensal"/>
    <n v="2.4770248380000002"/>
    <n v="3.4940486999999999E-2"/>
    <d v="1899-12-30T10:36:28"/>
  </r>
  <r>
    <s v="R Olavo Egidio de Souza Aranha"/>
    <s v="R Romelandia"/>
    <s v="R Tamboara"/>
    <x v="29"/>
    <s v="Matutino"/>
    <s v="Mensal"/>
    <n v="2.4770248380000002"/>
    <n v="2.4296646000000002E-2"/>
    <d v="1899-12-30T10:38:04"/>
  </r>
  <r>
    <s v="R Olavo Egidio de Souza Aranha"/>
    <s v="R Tamboara"/>
    <s v="R Agua Nova"/>
    <x v="29"/>
    <s v="Matutino"/>
    <s v="Mensal"/>
    <n v="2.4770248380000002"/>
    <n v="6.2068633999999998E-2"/>
    <d v="1899-12-30T10:42:11"/>
  </r>
  <r>
    <s v="R Olavo Egidio de Souza Aranha"/>
    <s v="R Agua Nova"/>
    <s v="R Lagoa de Pedras"/>
    <x v="29"/>
    <s v="Matutino"/>
    <s v="Mensal"/>
    <n v="2.4770248380000002"/>
    <n v="6.4121612999999994E-2"/>
    <d v="1899-12-30T10:46:26"/>
  </r>
  <r>
    <s v="R Olavo Egidio de Souza Aranha"/>
    <s v="R Lagoa de Pedras"/>
    <s v="Tv Rogerio Bortoletto"/>
    <x v="29"/>
    <s v="Matutino"/>
    <s v="Mensal"/>
    <n v="2.4770248380000002"/>
    <n v="3.3964817000000001E-2"/>
    <d v="1899-12-30T10:48:41"/>
  </r>
  <r>
    <s v="R Olavo Egidio de Souza Aranha"/>
    <s v="Tv Rogerio Bortoletto"/>
    <s v="R Anage"/>
    <x v="29"/>
    <s v="Matutino"/>
    <s v="Mensal"/>
    <n v="2.4770248380000002"/>
    <n v="2.8185307999999999E-2"/>
    <d v="1899-12-30T10:50:33"/>
  </r>
  <r>
    <s v="R Olavo Egidio de Souza Aranha"/>
    <s v="R Anage"/>
    <s v="R Piripa"/>
    <x v="29"/>
    <s v="Matutino"/>
    <s v="Mensal"/>
    <n v="2.4770248380000002"/>
    <n v="7.7994003000000006E-2"/>
    <d v="1899-12-30T10:55:43"/>
  </r>
  <r>
    <s v="R Olavo Egidio de Souza Aranha"/>
    <s v="R Piripa"/>
    <s v="R Mns Tabosa"/>
    <x v="29"/>
    <s v="Matutino"/>
    <s v="Mensal"/>
    <n v="2.4770248380000002"/>
    <n v="2.2881773000000001E-2"/>
    <d v="1899-12-30T10:57:14"/>
  </r>
  <r>
    <s v="R Olavo Egidio de Souza Aranha"/>
    <s v="R Mns Tabosa"/>
    <s v="R Caetano e Figueiredo"/>
    <x v="29"/>
    <s v="Matutino"/>
    <s v="Mensal"/>
    <n v="2.4770248380000002"/>
    <n v="0.13485051000000001"/>
    <d v="1899-12-30T11:06:10"/>
  </r>
  <r>
    <s v="R Olavo Egidio de Souza Aranha"/>
    <s v="R Caetano e Figueiredo"/>
    <s v="R Quinta do Sol"/>
    <x v="29"/>
    <s v="Matutino"/>
    <s v="Mensal"/>
    <n v="2.4770248380000002"/>
    <n v="5.6691432999999999E-2"/>
    <d v="1899-12-30T11:09:56"/>
  </r>
  <r>
    <s v="R Olavo Egidio de Souza Aranha"/>
    <s v="R Quinta do Sol"/>
    <s v="Av Luiz Imparato"/>
    <x v="29"/>
    <s v="Matutino"/>
    <s v="Mensal"/>
    <n v="2.4770248380000002"/>
    <n v="1.0859061999999999E-2"/>
    <d v="1899-12-30T11:10:39"/>
  </r>
  <r>
    <s v="R Olavo Egidio de Souza Aranha"/>
    <s v="Av Luiz Imparato"/>
    <s v="S/Logradouro"/>
    <x v="29"/>
    <s v="Matutino"/>
    <s v="Mensal"/>
    <n v="2.4770248380000002"/>
    <n v="1.7187496E-2"/>
    <d v="1899-12-30T11:11:47"/>
  </r>
  <r>
    <s v="R Olavo Egidio de Souza Aranha"/>
    <s v="S/Logradouro"/>
    <s v="Vla Doze"/>
    <x v="29"/>
    <s v="Matutino"/>
    <s v="Mensal"/>
    <n v="2.4770248380000002"/>
    <n v="9.1635337999999997E-2"/>
    <d v="1899-12-30T11:17:52"/>
  </r>
  <r>
    <s v="R Olavo Egidio de Souza Aranha"/>
    <s v="Vla Doze"/>
    <s v="Vla Marcos Furquim"/>
    <x v="29"/>
    <s v="Matutino"/>
    <s v="Mensal"/>
    <n v="2.4770248380000002"/>
    <n v="6.8576416000000001E-2"/>
    <d v="1899-12-30T11:22:24"/>
  </r>
  <r>
    <s v="R Olavo Egidio de Souza Aranha"/>
    <s v="Vla Marcos Furquim"/>
    <s v="R Aiquara"/>
    <x v="29"/>
    <s v="Matutino"/>
    <s v="Mensal"/>
    <n v="2.4770248380000002"/>
    <n v="0.11724177600000001"/>
    <d v="1899-12-30T11:30:10"/>
  </r>
  <r>
    <s v="R Olavo Egidio de Souza Aranha"/>
    <s v="R Aiquara"/>
    <s v="R do Acapuzal"/>
    <x v="29"/>
    <s v="Matutino"/>
    <s v="Mensal"/>
    <n v="2.4770248380000002"/>
    <n v="0.14645303300000001"/>
    <d v="1899-12-30T11:39:53"/>
  </r>
  <r>
    <s v="R Olavo Egidio de Souza Aranha"/>
    <s v="R do Acapuzal"/>
    <s v="R Nova Vicosa"/>
    <x v="29"/>
    <s v="Matutino"/>
    <s v="Mensal"/>
    <n v="2.4770248380000002"/>
    <n v="4.4828629000000002E-2"/>
    <d v="1899-12-30T11:42:51"/>
  </r>
  <r>
    <s v="R Olavo Egidio de Souza Aranha"/>
    <s v="R Nova Vicosa"/>
    <s v="S/Logradouro"/>
    <x v="29"/>
    <s v="Matutino"/>
    <s v="Mensal"/>
    <n v="2.4770248380000002"/>
    <n v="9.4101623999999995E-2"/>
    <d v="1899-12-30T11:49:05"/>
  </r>
  <r>
    <s v="R Olavo Egidio de Souza Aranha"/>
    <s v="S/Logradouro"/>
    <s v="R Caicara do Rio do Vento"/>
    <x v="29"/>
    <s v="Matutino"/>
    <s v="Mensal"/>
    <n v="2.4770248380000002"/>
    <n v="3.6296611999999999E-2"/>
    <d v="1899-12-30T11:51:29"/>
  </r>
  <r>
    <s v="R Olavo Egidio de Souza Aranha"/>
    <s v="R Caicara do Rio do Vento"/>
    <s v="S/Logradouro"/>
    <x v="29"/>
    <s v="Matutino"/>
    <s v="Mensal"/>
    <n v="2.4770248380000002"/>
    <n v="1.4314029000000001E-2"/>
    <d v="1899-12-30T11:52:26"/>
  </r>
  <r>
    <s v="R Olavo Egidio de Souza Aranha"/>
    <s v="S/Logradouro"/>
    <s v="R Recanto da Lagoa"/>
    <x v="29"/>
    <s v="Matutino"/>
    <s v="Mensal"/>
    <n v="2.4770248380000002"/>
    <n v="4.5449108000000002E-2"/>
    <d v="1899-12-30T11:55:27"/>
  </r>
  <r>
    <s v="R Olavo Egidio de Souza Aranha"/>
    <s v="R Recanto da Lagoa"/>
    <s v="S/Logradouro"/>
    <x v="29"/>
    <s v="Matutino"/>
    <s v="Mensal"/>
    <n v="2.4770248380000002"/>
    <n v="1.2480003E-2"/>
    <d v="1899-12-30T11:56:17"/>
  </r>
  <r>
    <s v="R Olavo Egidio de Souza Aranha"/>
    <s v="S/Logradouro"/>
    <s v="R Recanto da Lagoa"/>
    <x v="29"/>
    <s v="Matutino"/>
    <s v="Mensal"/>
    <n v="2.4770248380000002"/>
    <n v="1.1116858E-2"/>
    <d v="1899-12-30T11:57:01"/>
  </r>
  <r>
    <s v="R Olavo Egidio de Souza Aranha"/>
    <s v="R Recanto da Lagoa"/>
    <s v="R Barra de Santa Rosa"/>
    <x v="29"/>
    <s v="Matutino"/>
    <s v="Mensal"/>
    <n v="2.4770248380000002"/>
    <n v="7.6029816E-2"/>
    <d v="1899-12-30T12:02:03"/>
  </r>
  <r>
    <s v="R Olavo Egidio de Souza Aranha"/>
    <s v="R Barra de Santa Rosa"/>
    <s v="R Nova Palmeira"/>
    <x v="29"/>
    <s v="Matutino"/>
    <s v="Mensal"/>
    <n v="2.4770248380000002"/>
    <n v="7.2382660000000001E-2"/>
    <d v="1899-12-30T12:06:51"/>
  </r>
  <r>
    <s v="R Olavo Egidio de Souza Aranha"/>
    <s v="R Nova Palmeira"/>
    <s v="R Wenceslau Guimaraes"/>
    <x v="29"/>
    <s v="Matutino"/>
    <s v="Mensal"/>
    <n v="2.4770248380000002"/>
    <n v="7.7706703000000002E-2"/>
    <d v="1899-12-30T12:12:00"/>
  </r>
  <r>
    <s v="R Olavo Egidio de Souza Aranha"/>
    <s v="R Wenceslau Guimaraes"/>
    <s v="R Sen Eloi de Souza"/>
    <x v="29"/>
    <s v="Matutino"/>
    <s v="Mensal"/>
    <n v="2.4770248380000002"/>
    <n v="0.12740425899999999"/>
    <d v="1899-12-30T12:20:27"/>
  </r>
  <r>
    <s v="R Olavo Egidio de Souza Aranha"/>
    <s v="R Sen Eloi de Souza"/>
    <s v="(Próprio Logradouro/Trecho) R Olavo Egidio de Souza Aranha"/>
    <x v="29"/>
    <s v="Matutino"/>
    <s v="Mensal"/>
    <n v="2.4770248380000002"/>
    <n v="2.4675698999999999E-2"/>
    <d v="1899-12-30T12:22:05"/>
  </r>
  <r>
    <s v="R Olavo Faggim"/>
    <s v="Av Ragueb Chohfi"/>
    <s v="Av Ragueb Chohfi"/>
    <x v="175"/>
    <s v="Vespertino"/>
    <s v="Mensal"/>
    <n v="0.37342263800000003"/>
    <n v="2.1010963000000001E-2"/>
    <d v="1899-12-30T21:00:00"/>
  </r>
  <r>
    <s v="R Olavo Faggim"/>
    <s v="Av Ragueb Chohfi"/>
    <s v="R Mauro Bonafe Pauletti"/>
    <x v="176"/>
    <s v="Vespertino"/>
    <s v="Mensal"/>
    <n v="0.37342263800000003"/>
    <n v="5.3395996000000001E-2"/>
    <d v="1899-12-30T18:27:00"/>
  </r>
  <r>
    <s v="R Olavo Faggim"/>
    <s v="R Mauro Bonafe Pauletti"/>
    <s v="R Cap Claudio Coutinho"/>
    <x v="176"/>
    <s v="Vespertino"/>
    <s v="Mensal"/>
    <n v="0.37342263800000003"/>
    <n v="3.1179844000000002E-2"/>
    <d v="1899-12-30T18:29:04"/>
  </r>
  <r>
    <s v="R Olavo Faggim"/>
    <s v="R Cap Claudio Coutinho"/>
    <s v="R Cap Claudio Coutinho"/>
    <x v="176"/>
    <s v="Vespertino"/>
    <s v="Mensal"/>
    <n v="0.37342263800000003"/>
    <n v="3.1869534999999997E-2"/>
    <d v="1899-12-30T18:31:11"/>
  </r>
  <r>
    <s v="R Olavo Faggim"/>
    <s v="R Cap Claudio Coutinho"/>
    <s v="Vla Tres"/>
    <x v="176"/>
    <s v="Vespertino"/>
    <s v="Mensal"/>
    <n v="0.37342263800000003"/>
    <n v="3.0005594E-2"/>
    <d v="1899-12-30T18:33:11"/>
  </r>
  <r>
    <s v="R Olavo Faggim"/>
    <s v="Vla Tres"/>
    <s v="R Titan"/>
    <x v="176"/>
    <s v="Vespertino"/>
    <s v="Mensal"/>
    <n v="0.37342263800000003"/>
    <n v="4.9532101000000002E-2"/>
    <d v="1899-12-30T18:36:28"/>
  </r>
  <r>
    <s v="R Olavo Faggim"/>
    <s v="R Titan"/>
    <s v="(Próprio Logradouro/Trecho) R Olavo Faggim"/>
    <x v="176"/>
    <s v="Vespertino"/>
    <s v="Mensal"/>
    <n v="0.37342263800000003"/>
    <n v="8.4628479000000006E-2"/>
    <d v="1899-12-30T18:42:06"/>
  </r>
  <r>
    <s v="R Olavo Faggim"/>
    <s v="R Ester de Carvalho"/>
    <s v="(Próprio Logradouro/Trecho) R Olavo Faggim"/>
    <x v="176"/>
    <s v="Vespertino"/>
    <s v="Mensal"/>
    <n v="0.37342263800000003"/>
    <n v="2.8927067000000001E-2"/>
    <d v="1899-12-30T18:44:02"/>
  </r>
  <r>
    <s v="R Olegario de Oliveira"/>
    <s v="Av S Miguel"/>
    <s v="R Joao Fidelis Ribeiro"/>
    <x v="100"/>
    <s v="Vespertino"/>
    <s v="Mensal"/>
    <n v="0.19026516699999999"/>
    <n v="7.5665466000000001E-2"/>
    <d v="1899-12-30T19:13:10"/>
  </r>
  <r>
    <s v="R Olegario de Oliveira"/>
    <s v="R Joao Fidelis Ribeiro"/>
    <s v="R Jovelina"/>
    <x v="100"/>
    <s v="Vespertino"/>
    <s v="Mensal"/>
    <n v="0.19026516699999999"/>
    <n v="6.8793510000000002E-2"/>
    <d v="1899-12-30T19:16:55"/>
  </r>
  <r>
    <s v="R Olegario de Oliveira"/>
    <s v="R Jovelina"/>
    <s v="R Sta Germana"/>
    <x v="170"/>
    <s v="Vespertino"/>
    <s v="Mensal"/>
    <n v="0.19026516699999999"/>
    <n v="4.5806189999999997E-2"/>
    <d v="1899-12-30T19:37:54"/>
  </r>
  <r>
    <s v="R Olegario Maciel"/>
    <s v="R S Pedro Jequitinhonha"/>
    <s v="R S Pedro Jequitinhonha"/>
    <x v="424"/>
    <s v="Matutino"/>
    <s v="Mensal"/>
    <n v="0.41897972700000002"/>
    <n v="0.128967163"/>
    <d v="1899-12-30T11:48:21"/>
  </r>
  <r>
    <s v="R Olegario Maciel"/>
    <s v="R S Pedro Jequitinhonha"/>
    <s v="R Capitary"/>
    <x v="424"/>
    <s v="Matutino"/>
    <s v="Mensal"/>
    <n v="0.41897972700000002"/>
    <n v="7.0860755999999997E-2"/>
    <d v="1899-12-30T11:52:54"/>
  </r>
  <r>
    <s v="R Olegario Maciel"/>
    <s v="R Capitary"/>
    <s v="R Graviola"/>
    <x v="424"/>
    <s v="Matutino"/>
    <s v="Mensal"/>
    <n v="0.41897972700000002"/>
    <n v="6.1245537000000003E-2"/>
    <d v="1899-12-30T11:56:50"/>
  </r>
  <r>
    <s v="R Olegario Maciel"/>
    <s v="R Graviola"/>
    <s v="R Buranhem"/>
    <x v="424"/>
    <s v="Matutino"/>
    <s v="Mensal"/>
    <n v="0.41897972700000002"/>
    <n v="2.3481282999999999E-2"/>
    <d v="1899-12-30T11:58:20"/>
  </r>
  <r>
    <s v="R Olegario Maciel"/>
    <s v="R Buranhem"/>
    <s v="R Consus"/>
    <x v="424"/>
    <s v="Matutino"/>
    <s v="Mensal"/>
    <n v="0.41897972700000002"/>
    <n v="5.3414757E-2"/>
    <d v="1899-12-30T12:01:46"/>
  </r>
  <r>
    <s v="R Olegario Maciel"/>
    <s v="R Jose de Oliveira China"/>
    <s v="R Guaranta"/>
    <x v="82"/>
    <s v="Matutino"/>
    <s v="Mensal"/>
    <n v="0.41897972700000002"/>
    <n v="8.1010231000000002E-2"/>
    <d v="1899-12-30T12:31:07"/>
  </r>
  <r>
    <s v="R Olegario Victor"/>
    <s v="Av Luiz Jose Costa Leandro"/>
    <s v="(Próprio Logradouro/Trecho) R Olegario Victor"/>
    <x v="9"/>
    <s v="Vespertino"/>
    <s v="Mensal"/>
    <n v="0.242620956"/>
    <n v="0.242620956"/>
    <d v="1899-12-30T18:53:32"/>
  </r>
  <r>
    <s v="R Oleiros"/>
    <s v="R Rio da Galera"/>
    <s v="R Rio do Oeste"/>
    <x v="438"/>
    <s v="Vespertino"/>
    <s v="Mensal"/>
    <n v="0.10564469900000001"/>
    <n v="6.6541000000000003E-2"/>
    <d v="1899-12-30T17:21:58"/>
  </r>
  <r>
    <s v="R Olga Calil Henah"/>
    <s v="R Joao Esteves Robalo"/>
    <s v="R Cornelio de Arzao"/>
    <x v="413"/>
    <s v="Matutino"/>
    <s v="Mensal"/>
    <n v="0.101974937"/>
    <n v="3.9054657E-2"/>
    <d v="1899-12-30T12:08:49"/>
  </r>
  <r>
    <s v="R Olga Calil Henah"/>
    <s v="R Cornelio de Arzao"/>
    <s v="R Olga Calil Menah"/>
    <x v="413"/>
    <s v="Matutino"/>
    <s v="Mensal"/>
    <n v="0.101974937"/>
    <n v="6.2920279999999995E-2"/>
    <d v="1899-12-30T12:12:07"/>
  </r>
  <r>
    <s v="R Olga Calil Menah"/>
    <s v="S/Logradouro"/>
    <s v="R Bento Rodrigues Caldeira"/>
    <x v="413"/>
    <s v="Matutino"/>
    <s v="Mensal"/>
    <n v="0.373992981"/>
    <n v="0.27679547100000002"/>
    <d v="1899-12-30T12:26:35"/>
  </r>
  <r>
    <s v="R Olga Calil Menah"/>
    <s v="R Bento Rodrigues Caldeira"/>
    <s v="R Olga Calil Henah"/>
    <x v="413"/>
    <s v="Matutino"/>
    <s v="Mensal"/>
    <n v="0.373992981"/>
    <n v="9.7197510000000001E-2"/>
    <d v="1899-12-30T12:31:40"/>
  </r>
  <r>
    <s v="R Olga Fadel Abarca"/>
    <s v="Av Gualtar"/>
    <s v="Vla Um"/>
    <x v="146"/>
    <s v="Matutino"/>
    <s v="Mensal"/>
    <n v="0.73082092300000001"/>
    <n v="0.13279969799999999"/>
    <d v="1899-12-30T12:33:51"/>
  </r>
  <r>
    <s v="R Olga Fadel Abarca"/>
    <s v="Vla Um"/>
    <s v="Av dos Latinos"/>
    <x v="146"/>
    <s v="Matutino"/>
    <s v="Mensal"/>
    <n v="0.73082092300000001"/>
    <n v="0.15063404799999999"/>
    <d v="1899-12-30T12:44:05"/>
  </r>
  <r>
    <s v="R Olga Fadel Abarca"/>
    <s v="Av dos Latinos"/>
    <s v="Av Matapi"/>
    <x v="146"/>
    <s v="Matutino"/>
    <s v="Mensal"/>
    <n v="0.73082092300000001"/>
    <n v="0.312905243"/>
    <d v="1899-12-30T13:05:22"/>
  </r>
  <r>
    <s v="R Olga Fadel Abarca"/>
    <s v="Av Matapi"/>
    <s v="R Pierre Lescot"/>
    <x v="146"/>
    <s v="Matutino"/>
    <s v="Mensal"/>
    <n v="0.73082092300000001"/>
    <n v="0.134481934"/>
    <d v="1899-12-30T13:14:31"/>
  </r>
  <r>
    <s v="R Olga Salim Tahan"/>
    <s v="R S Teodoro"/>
    <s v="R Lagoa Tai Grande"/>
    <x v="369"/>
    <s v="Vespertino"/>
    <s v="Mensal"/>
    <n v="0.11336747"/>
    <n v="0.11336747"/>
    <d v="1899-12-30T18:01:39"/>
  </r>
  <r>
    <s v="R Olga Silveira Campos"/>
    <s v="Av Itaquera"/>
    <s v="R Elisa Monteiro de Barros Cavalcanti"/>
    <x v="347"/>
    <s v="Matutino"/>
    <s v="Mensal"/>
    <n v="0.51848617500000005"/>
    <n v="0.111283798"/>
    <d v="1899-12-30T12:35:20"/>
  </r>
  <r>
    <s v="R Olga Silveira Campos"/>
    <s v="R Elisa Monteiro de Barros Cavalcanti"/>
    <s v="R Elisa Monteiro de Barros Cavalcanti"/>
    <x v="347"/>
    <s v="Matutino"/>
    <s v="Mensal"/>
    <n v="0.51848617500000005"/>
    <n v="1.2113094E-2"/>
    <d v="1899-12-30T12:36:09"/>
  </r>
  <r>
    <s v="R Olga Silveira Campos"/>
    <s v="R Elisa Monteiro de Barros Cavalcanti"/>
    <s v="R Henrique Rodrigues Peres"/>
    <x v="347"/>
    <s v="Matutino"/>
    <s v="Mensal"/>
    <n v="0.51848617500000005"/>
    <n v="7.8796669E-2"/>
    <d v="1899-12-30T12:41:28"/>
  </r>
  <r>
    <s v="R Olga Silveira Campos"/>
    <s v="R Henrique Rodrigues Peres"/>
    <s v="R Joao Luiz Faria"/>
    <x v="347"/>
    <s v="Matutino"/>
    <s v="Mensal"/>
    <n v="0.51848617500000005"/>
    <n v="7.8356841999999996E-2"/>
    <d v="1899-12-30T12:46:46"/>
  </r>
  <r>
    <s v="R Olga Silveira Campos"/>
    <s v="R Joao Luiz Faria"/>
    <s v="R Joao Luiz Faria"/>
    <x v="347"/>
    <s v="Matutino"/>
    <s v="Mensal"/>
    <n v="0.51848617500000005"/>
    <n v="1.0859730999999999E-2"/>
    <d v="1899-12-30T12:47:30"/>
  </r>
  <r>
    <s v="R Olga Silveira Campos"/>
    <s v="R Joao Luiz Faria"/>
    <s v="R Achiri"/>
    <x v="347"/>
    <s v="Matutino"/>
    <s v="Mensal"/>
    <n v="0.51848617500000005"/>
    <n v="3.6483135E-2"/>
    <d v="1899-12-30T12:49:58"/>
  </r>
  <r>
    <s v="R Olga Silveira Campos"/>
    <s v="R Achiri"/>
    <s v="R Maniga"/>
    <x v="347"/>
    <s v="Matutino"/>
    <s v="Mensal"/>
    <n v="0.51848617500000005"/>
    <n v="6.3757404000000004E-2"/>
    <d v="1899-12-30T12:54:17"/>
  </r>
  <r>
    <s v="R Olga Silveira Campos"/>
    <s v="R Maniga"/>
    <s v="R Manuel Pinheiro de Albuquerque"/>
    <x v="347"/>
    <s v="Matutino"/>
    <s v="Mensal"/>
    <n v="0.51848617500000005"/>
    <n v="9.5068047000000003E-2"/>
    <d v="1899-12-30T13:00:42"/>
  </r>
  <r>
    <s v="R Olga Silveira Campos"/>
    <s v="R Manuel Pinheiro de Albuquerque"/>
    <s v="(Próprio Logradouro/Trecho) R Olga Silveira Campos"/>
    <x v="347"/>
    <s v="Matutino"/>
    <s v="Mensal"/>
    <n v="0.51848617500000005"/>
    <n v="3.1767454000000001E-2"/>
    <d v="1899-12-30T13:02:51"/>
  </r>
  <r>
    <s v="R Olho D Agua"/>
    <s v="R Rio Araguaia"/>
    <s v="R Minucio Felix"/>
    <x v="192"/>
    <s v="Matutino"/>
    <s v="Mensal"/>
    <n v="0.100195305"/>
    <n v="0.100195305"/>
    <d v="1899-12-30T12:52:15"/>
  </r>
  <r>
    <s v="R Olho Vivo"/>
    <s v="R Sete Estrelas"/>
    <s v="R Big Boys"/>
    <x v="430"/>
    <s v="Vespertino"/>
    <s v="Mensal"/>
    <n v="0.13412678500000003"/>
    <n v="0.134126785"/>
    <d v="1899-12-30T18:22:07"/>
  </r>
  <r>
    <s v="R Olhos Mansos"/>
    <s v="R Terra Brasileira"/>
    <s v="R Coracao Noturno"/>
    <x v="428"/>
    <s v="Vespertino"/>
    <s v="Mensal"/>
    <n v="0.24665016200000001"/>
    <n v="9.8069031000000001E-2"/>
    <d v="1899-12-30T16:58:40"/>
  </r>
  <r>
    <s v="R Olhos Mansos"/>
    <s v="R Coracao Noturno"/>
    <s v="(Próprio Logradouro/Trecho) R Olhos Mansos"/>
    <x v="428"/>
    <s v="Vespertino"/>
    <s v="Mensal"/>
    <n v="0.24665016200000001"/>
    <n v="0.14858113100000001"/>
    <d v="1899-12-30T17:08:43"/>
  </r>
  <r>
    <s v="R Olimpia Montani"/>
    <s v="R Oliveira Roma"/>
    <s v="R Eduardo Sanchez"/>
    <x v="346"/>
    <s v="Vespertino"/>
    <s v="Mensal"/>
    <n v="0.28206691699999997"/>
    <n v="0.117294258"/>
    <d v="1899-12-30T18:46:47"/>
  </r>
  <r>
    <s v="R Olimpia Montani"/>
    <s v="R Eduardo Sanchez"/>
    <s v="R dos Texteis"/>
    <x v="346"/>
    <s v="Vespertino"/>
    <s v="Mensal"/>
    <n v="0.28206691699999997"/>
    <n v="0.16477265899999999"/>
    <d v="1899-12-30T18:56:36"/>
  </r>
  <r>
    <s v="R Olimpio Bastos"/>
    <s v="R Estado do Amazonas"/>
    <s v="Av Ouro Verde de Minas"/>
    <x v="80"/>
    <s v="Matutino"/>
    <s v="Mensal"/>
    <n v="0.105101028"/>
    <n v="0.105101028"/>
    <d v="1899-12-30T12:26:08"/>
  </r>
  <r>
    <s v="R Olimpio Guilherme"/>
    <s v="S/Logradouro"/>
    <s v="R Prf Jose de Barros Pinto"/>
    <x v="206"/>
    <s v="Vespertino"/>
    <s v="Mensal"/>
    <n v="0.40549028800000003"/>
    <n v="0.101066093"/>
    <d v="1899-12-30T18:28:04"/>
  </r>
  <r>
    <s v="R Olimpio Guilherme"/>
    <s v="R Prf Jose de Barros Pinto"/>
    <s v="R Itapirucu"/>
    <x v="206"/>
    <s v="Vespertino"/>
    <s v="Mensal"/>
    <n v="0.40549028800000003"/>
    <n v="5.4247688000000002E-2"/>
    <d v="1899-12-30T18:31:50"/>
  </r>
  <r>
    <s v="R Olimpio Guilherme"/>
    <s v="R Itapirucu"/>
    <s v="R Manoel Elpidio Pereira Queiroz"/>
    <x v="206"/>
    <s v="Vespertino"/>
    <s v="Mensal"/>
    <n v="0.40549028800000003"/>
    <n v="0.162374451"/>
    <d v="1899-12-30T18:43:04"/>
  </r>
  <r>
    <s v="R Olimpio Guilherme"/>
    <s v="R Manoel Elpidio Pereira Queiroz"/>
    <s v="R Emb Samuel Gracie"/>
    <x v="206"/>
    <s v="Vespertino"/>
    <s v="Mensal"/>
    <n v="0.40549028800000003"/>
    <n v="8.7802055000000004E-2"/>
    <d v="1899-12-30T18:49:08"/>
  </r>
  <r>
    <s v="R Olimpio Sotomaior"/>
    <s v="R Lourival Rodrigues da Silva"/>
    <s v="R Salvador Balbino de Matos"/>
    <x v="319"/>
    <s v="Matutino"/>
    <s v="Mensal"/>
    <n v="0.10774858899999999"/>
    <n v="0.10774858900000001"/>
    <d v="1899-12-30T12:50:38"/>
  </r>
  <r>
    <s v="R Oliveira Brandao"/>
    <s v="R Virginia Ferni"/>
    <s v="R Andre Filipini"/>
    <x v="262"/>
    <s v="Vespertino"/>
    <s v="Mensal"/>
    <n v="0.25889844900000003"/>
    <n v="0.13222088600000001"/>
    <d v="1899-12-30T19:23:50"/>
  </r>
  <r>
    <s v="R Oliveira Brandao"/>
    <s v="R Andre Filipini"/>
    <s v="R Alexandre Mauro"/>
    <x v="262"/>
    <s v="Vespertino"/>
    <s v="Mensal"/>
    <n v="0.25889844900000003"/>
    <n v="6.7112061000000001E-2"/>
    <d v="1899-12-30T19:28:20"/>
  </r>
  <r>
    <s v="R Oliveira Brandao"/>
    <s v="R Alexandre Mauro"/>
    <s v="R Antonio Crespo"/>
    <x v="262"/>
    <s v="Vespertino"/>
    <s v="Mensal"/>
    <n v="0.25889844900000003"/>
    <n v="5.9565501999999999E-2"/>
    <d v="1899-12-30T19:32:19"/>
  </r>
  <r>
    <s v="R Oliveira Cesar"/>
    <s v="Est Nsra da Fonte"/>
    <s v="R Dr Rodrigues de Almeida"/>
    <x v="308"/>
    <s v="Vespertino"/>
    <s v="Mensal"/>
    <n v="0.230120512"/>
    <n v="9.1367393000000005E-2"/>
    <d v="1899-12-30T18:45:55"/>
  </r>
  <r>
    <s v="R Oliveira Cesar"/>
    <s v="R Dr Rodrigues de Almeida"/>
    <s v="R Luis Lopes Correa"/>
    <x v="308"/>
    <s v="Vespertino"/>
    <s v="Mensal"/>
    <n v="0.230120512"/>
    <n v="0.109019821"/>
    <d v="1899-12-30T18:52:16"/>
  </r>
  <r>
    <s v="R Oliveira Cesar"/>
    <s v="R Luis Lopes Correa"/>
    <s v="R Eng Ernani Cotrin"/>
    <x v="308"/>
    <s v="Vespertino"/>
    <s v="Mensal"/>
    <n v="0.230120512"/>
    <n v="2.9733296999999999E-2"/>
    <d v="1899-12-30T18:54:00"/>
  </r>
  <r>
    <s v="R Oliveira Falcao"/>
    <s v="R Joao da Silva Aguiar"/>
    <s v="R Cap Lopes de Carvalho"/>
    <x v="436"/>
    <s v="Matutino"/>
    <s v="Mensal"/>
    <n v="0.17509237699999999"/>
    <n v="5.5520672E-2"/>
    <d v="1899-12-30T12:39:47"/>
  </r>
  <r>
    <s v="R Oliveira Roma"/>
    <s v="R Eduardo Sanchez"/>
    <s v="R Juan Andres"/>
    <x v="346"/>
    <s v="Vespertino"/>
    <s v="Mensal"/>
    <n v="0.28840427799999996"/>
    <n v="0.113003914"/>
    <d v="1899-12-30T19:03:20"/>
  </r>
  <r>
    <s v="R Oliveira Roma"/>
    <s v="R Juan Andres"/>
    <s v="R Olimpia Montani"/>
    <x v="346"/>
    <s v="Vespertino"/>
    <s v="Mensal"/>
    <n v="0.28840427799999996"/>
    <n v="3.4101092999999999E-2"/>
    <d v="1899-12-30T19:05:22"/>
  </r>
  <r>
    <s v="R Oliveira Roma"/>
    <s v="R Olimpia Montani"/>
    <s v="R Cristiano Lobe"/>
    <x v="346"/>
    <s v="Vespertino"/>
    <s v="Mensal"/>
    <n v="0.28840427799999996"/>
    <n v="0.141299271"/>
    <d v="1899-12-30T19:13:48"/>
  </r>
  <r>
    <s v="R Oliverio Pilar"/>
    <s v="Av Egidio Martins"/>
    <s v="R Dinastia Joanina"/>
    <x v="161"/>
    <s v="Matutino"/>
    <s v="Mensal"/>
    <n v="0.14448616"/>
    <n v="0.14448616"/>
    <d v="1899-12-30T13:59:53"/>
  </r>
  <r>
    <s v="R Olivia Coelho Martins"/>
    <s v="R Erva do Sereno"/>
    <s v="R Samoa Ocidental"/>
    <x v="254"/>
    <s v="Vespertino"/>
    <s v="Mensal"/>
    <n v="0.48934629099999999"/>
    <n v="0.12077753400000001"/>
    <d v="1899-12-30T19:06:00"/>
  </r>
  <r>
    <s v="R Olivia Coelho Martins"/>
    <s v="R Salsa Parrilha"/>
    <s v="R Pinha do Brejo"/>
    <x v="421"/>
    <s v="Vespertino"/>
    <s v="Mensal"/>
    <n v="0.48934629099999999"/>
    <n v="0.20925663799999999"/>
    <d v="1899-12-30T19:08:38"/>
  </r>
  <r>
    <s v="R Olivia Coelho Martins"/>
    <s v="R Pinha do Brejo"/>
    <s v="R Erva do Sereno"/>
    <x v="421"/>
    <s v="Vespertino"/>
    <s v="Mensal"/>
    <n v="0.48934629099999999"/>
    <n v="0.159312119"/>
    <d v="1899-12-30T19:19:39"/>
  </r>
  <r>
    <s v="R Olivio Colli"/>
    <s v="R Francisco Bitancourt"/>
    <s v="R Juraci Goes de Lacerda"/>
    <x v="401"/>
    <s v="Matutino"/>
    <s v="Mensal"/>
    <n v="0.19502841400000001"/>
    <n v="5.3679172999999997E-2"/>
    <d v="1899-12-30T13:11:47"/>
  </r>
  <r>
    <s v="R Olivio Colli"/>
    <s v="R Juraci Goes de Lacerda"/>
    <s v="R Luis Rodrigues Lisboa"/>
    <x v="401"/>
    <s v="Matutino"/>
    <s v="Mensal"/>
    <n v="0.19502841400000001"/>
    <n v="6.0347777999999998E-2"/>
    <d v="1899-12-30T13:15:20"/>
  </r>
  <r>
    <s v="R Olivio Colli"/>
    <s v="R Luis Rodrigues Lisboa"/>
    <s v="R Vicente Aprigio da Silva"/>
    <x v="401"/>
    <s v="Matutino"/>
    <s v="Mensal"/>
    <n v="0.19502841400000001"/>
    <n v="6.1135834E-2"/>
    <d v="1899-12-30T13:18:57"/>
  </r>
  <r>
    <s v="R Olivio Colli"/>
    <s v="R Vicente Aprigio da Silva"/>
    <s v="(Próprio Logradouro/Trecho) R Olivio Colli"/>
    <x v="401"/>
    <s v="Matutino"/>
    <s v="Mensal"/>
    <n v="0.19502841400000001"/>
    <n v="1.9865628999999999E-2"/>
    <d v="1899-12-30T13:20:07"/>
  </r>
  <r>
    <s v="R Olmeiro"/>
    <s v="Av Pires do Rio"/>
    <s v="R Levantina"/>
    <x v="192"/>
    <s v="Matutino"/>
    <s v="Mensal"/>
    <n v="0.11720952599999999"/>
    <n v="0.11720952599999999"/>
    <d v="1899-12-30T12:59:57"/>
  </r>
  <r>
    <s v="R Onca de Pitangui"/>
    <s v="R Pedro de Campos Tourinho"/>
    <s v="R Lucas Ruiz"/>
    <x v="365"/>
    <s v="Matutino"/>
    <s v="Mensal"/>
    <n v="0.22131263899999998"/>
    <n v="0.120908012"/>
    <d v="1899-12-30T13:15:27"/>
  </r>
  <r>
    <s v="R Onca de Pitangui"/>
    <s v="R Lucas Ruiz"/>
    <s v="R Pietro Locatelli"/>
    <x v="365"/>
    <s v="Matutino"/>
    <s v="Mensal"/>
    <n v="0.22131263899999998"/>
    <n v="2.6147660999999999E-2"/>
    <d v="1899-12-30T13:16:53"/>
  </r>
  <r>
    <s v="R Onca de Pitangui"/>
    <s v="R Pietro Locatelli"/>
    <s v="R Mario Lanza"/>
    <x v="365"/>
    <s v="Matutino"/>
    <s v="Mensal"/>
    <n v="0.22131263899999998"/>
    <n v="7.4256965999999994E-2"/>
    <d v="1899-12-30T13:20:58"/>
  </r>
  <r>
    <s v="R Onofre Avelino"/>
    <s v="R Ana Maria Sirani"/>
    <s v="R Angelica Razzi"/>
    <x v="261"/>
    <s v="Matutino"/>
    <s v="Mensal"/>
    <n v="0.14949284399999999"/>
    <n v="4.9610297999999997E-2"/>
    <d v="1899-12-30T13:32:14"/>
  </r>
  <r>
    <s v="R Onofre Avelino"/>
    <s v="R Angelica Razzi"/>
    <s v="R Paulo Alboni"/>
    <x v="261"/>
    <s v="Matutino"/>
    <s v="Mensal"/>
    <n v="0.14949284399999999"/>
    <n v="4.9086655E-2"/>
    <d v="1899-12-30T13:35:34"/>
  </r>
  <r>
    <s v="R Onofre Avelino"/>
    <s v="R Paulo Alboni"/>
    <s v="R Albertino Rasconi"/>
    <x v="261"/>
    <s v="Matutino"/>
    <s v="Mensal"/>
    <n v="0.14949284399999999"/>
    <n v="5.0795891000000003E-2"/>
    <d v="1899-12-30T13:39:00"/>
  </r>
  <r>
    <s v="R Onofre Jorge Velho"/>
    <s v="R S Francisco"/>
    <s v="R do Cloro"/>
    <x v="71"/>
    <s v="Vespertino"/>
    <s v="Mensal"/>
    <n v="0.32903416900000004"/>
    <n v="6.1730411999999998E-2"/>
    <d v="1899-12-30T18:23:03"/>
  </r>
  <r>
    <s v="R Onofre Jorge Velho"/>
    <s v="R do Cloro"/>
    <s v="R Batalha de Catalao"/>
    <x v="71"/>
    <s v="Vespertino"/>
    <s v="Mensal"/>
    <n v="0.32903416900000004"/>
    <n v="0.25578408800000002"/>
    <d v="1899-12-30T18:40:11"/>
  </r>
  <r>
    <s v="R Onofre Leite Meirelles"/>
    <s v="R Dr Alcides da Costa Vidigal"/>
    <s v="R Pedro de Seabra"/>
    <x v="418"/>
    <s v="Vespertino"/>
    <s v="Mensal"/>
    <n v="0.170457367"/>
    <n v="0.170457367"/>
    <d v="1899-12-30T18:53:17"/>
  </r>
  <r>
    <s v="R Onofrio Di Lione"/>
    <s v="R Dante"/>
    <s v="R Ari Jose Liglori"/>
    <x v="397"/>
    <s v="Matutino"/>
    <s v="Mensal"/>
    <n v="0.21197908000000001"/>
    <n v="0.21197907999999999"/>
    <d v="1899-12-30T12:37:06"/>
  </r>
  <r>
    <s v="R Onze C"/>
    <s v="R Treze G"/>
    <s v="R Doze G"/>
    <x v="346"/>
    <s v="Vespertino"/>
    <s v="Mensal"/>
    <n v="0.19628663599999999"/>
    <n v="4.8097770999999997E-2"/>
    <d v="1899-12-30T19:16:40"/>
  </r>
  <r>
    <s v="R Onze C"/>
    <s v="R Doze G"/>
    <s v="R Nove G"/>
    <x v="346"/>
    <s v="Vespertino"/>
    <s v="Mensal"/>
    <n v="0.19628663599999999"/>
    <n v="7.3965134000000002E-2"/>
    <d v="1899-12-30T19:21:04"/>
  </r>
  <r>
    <s v="R Onze C"/>
    <s v="R Nove G"/>
    <s v="R Doze G"/>
    <x v="406"/>
    <s v="Vespertino"/>
    <s v="Mensal"/>
    <n v="0.19628663599999999"/>
    <n v="7.4223732000000001E-2"/>
    <d v="1899-12-30T19:52:04"/>
  </r>
  <r>
    <s v="R Onze Garotos"/>
    <s v="Av Caititu"/>
    <s v="R Aleia"/>
    <x v="62"/>
    <s v="Vespertino"/>
    <s v="Mensal"/>
    <n v="0.28186066100000001"/>
    <n v="5.3591514999999999E-2"/>
    <d v="1899-12-30T19:39:55"/>
  </r>
  <r>
    <s v="R Onze Garotos"/>
    <s v="R Aleia"/>
    <s v="Av Ernesto Souza Cruz"/>
    <x v="62"/>
    <s v="Vespertino"/>
    <s v="Mensal"/>
    <n v="0.28186066100000001"/>
    <n v="3.8649180999999998E-2"/>
    <d v="1899-12-30T19:41:51"/>
  </r>
  <r>
    <s v="R Oreste Damolin"/>
    <s v="R Giovanni Nasco"/>
    <s v="R Jeronimo Barbas"/>
    <x v="77"/>
    <s v="Matutino"/>
    <s v="Mensal"/>
    <n v="0.31249224999999997"/>
    <n v="4.4775561999999998E-2"/>
    <d v="1899-12-30T12:44:57"/>
  </r>
  <r>
    <s v="R Oreste Damolin"/>
    <s v="R Jeronimo Barbas"/>
    <s v="Psg Isaque Restali"/>
    <x v="77"/>
    <s v="Matutino"/>
    <s v="Mensal"/>
    <n v="0.31249224999999997"/>
    <n v="4.2134979000000003E-2"/>
    <d v="1899-12-30T12:47:12"/>
  </r>
  <r>
    <s v="R Oreste Damolin"/>
    <s v="Psg Isaque Restali"/>
    <s v="S/Logradouro"/>
    <x v="77"/>
    <s v="Matutino"/>
    <s v="Mensal"/>
    <n v="0.31249224999999997"/>
    <n v="2.1583262999999998E-2"/>
    <d v="1899-12-30T12:48:21"/>
  </r>
  <r>
    <s v="R Oreste Damolin"/>
    <s v="S/Logradouro"/>
    <s v="Psg Gabriel Fiorini"/>
    <x v="77"/>
    <s v="Matutino"/>
    <s v="Mensal"/>
    <n v="0.31249224999999997"/>
    <n v="1.5912968999999999E-2"/>
    <d v="1899-12-30T12:49:12"/>
  </r>
  <r>
    <s v="R Oreste Damolin"/>
    <s v="Psg Gabriel Fiorini"/>
    <s v="R Manuel do Patrocinio"/>
    <x v="77"/>
    <s v="Matutino"/>
    <s v="Mensal"/>
    <n v="0.31249224999999997"/>
    <n v="3.9020916000000003E-2"/>
    <d v="1899-12-30T12:51:17"/>
  </r>
  <r>
    <s v="R Oreste Damolin"/>
    <s v="R Manuel do Patrocinio"/>
    <s v="Psg Fabio Licinio"/>
    <x v="77"/>
    <s v="Matutino"/>
    <s v="Mensal"/>
    <n v="0.31249224999999997"/>
    <n v="3.7624058000000002E-2"/>
    <d v="1899-12-30T12:53:18"/>
  </r>
  <r>
    <s v="R Oreste Damolin"/>
    <s v="Psg Fabio Licinio"/>
    <s v="Psg Ferdinando Rondoni"/>
    <x v="77"/>
    <s v="Matutino"/>
    <s v="Mensal"/>
    <n v="0.31249224999999997"/>
    <n v="3.8058269999999998E-2"/>
    <d v="1899-12-30T12:55:19"/>
  </r>
  <r>
    <s v="R Oreste Damolin"/>
    <s v="Psg Ferdinando Rondoni"/>
    <s v="R Lirio do Vale"/>
    <x v="77"/>
    <s v="Matutino"/>
    <s v="Mensal"/>
    <n v="0.31249224999999997"/>
    <n v="7.3382233000000005E-2"/>
    <d v="1899-12-30T12:59:14"/>
  </r>
  <r>
    <s v="R Orestes Credidio"/>
    <s v="R Equestre"/>
    <s v="Av Godofredo Mello Vianna"/>
    <x v="183"/>
    <s v="Matutino"/>
    <s v="Mensal"/>
    <n v="0.161463562"/>
    <n v="0.161463562"/>
    <d v="1899-12-30T13:20:44"/>
  </r>
  <r>
    <s v="R Orestes Venturini"/>
    <s v="R Paulo Biocati"/>
    <s v="(Próprio Logradouro/Trecho) R Orestes Venturini"/>
    <x v="9"/>
    <s v="Vespertino"/>
    <s v="Mensal"/>
    <n v="5.4166804999999998E-2"/>
    <n v="5.4166804999999998E-2"/>
    <d v="1899-12-30T18:56:46"/>
  </r>
  <r>
    <s v="R Origenes"/>
    <s v="R Clarice Bueno de Miranda"/>
    <s v="R Filomeno Jose do Costa"/>
    <x v="19"/>
    <s v="Matutino"/>
    <s v="Mensal"/>
    <n v="0.15021663699999999"/>
    <n v="9.0924437999999996E-2"/>
    <d v="1899-12-30T12:19:31"/>
  </r>
  <r>
    <s v="R Origenes"/>
    <s v="R Filomeno Jose do Costa"/>
    <s v="R Georgina Sa Leite Orcessi"/>
    <x v="19"/>
    <s v="Matutino"/>
    <s v="Mensal"/>
    <n v="0.15021663699999999"/>
    <n v="5.9292197999999997E-2"/>
    <d v="1899-12-30T12:23:32"/>
  </r>
  <r>
    <s v="R Orion"/>
    <s v="R Deinos"/>
    <s v="R Titania"/>
    <x v="66"/>
    <s v="Vespertino"/>
    <s v="Mensal"/>
    <n v="0.14109571800000001"/>
    <n v="0.14109571800000001"/>
    <d v="1899-12-30T16:44:59"/>
  </r>
  <r>
    <s v="R Orizania"/>
    <s v="R Ana Heleno Baldinato"/>
    <s v="Vla Trinta e Quatro"/>
    <x v="77"/>
    <s v="Matutino"/>
    <s v="Mensal"/>
    <n v="0.249551208"/>
    <n v="0.125151611"/>
    <d v="1899-12-30T13:05:55"/>
  </r>
  <r>
    <s v="R Orizania"/>
    <s v="Vla Trinta e Quatro"/>
    <s v="R Claraval"/>
    <x v="77"/>
    <s v="Matutino"/>
    <s v="Mensal"/>
    <n v="0.249551208"/>
    <n v="0.124399597"/>
    <d v="1899-12-30T13:12:33"/>
  </r>
  <r>
    <s v="R Orlando Augusto da Silva"/>
    <s v="R Maciel Aranha"/>
    <s v="R Gemeos"/>
    <x v="65"/>
    <s v="Vespertino"/>
    <s v="Mensal"/>
    <n v="0.20318878699999998"/>
    <n v="0.12770009600000001"/>
    <d v="1899-12-30T19:18:50"/>
  </r>
  <r>
    <s v="R Orlando Augusto da Silva"/>
    <s v="Av Mariana de Souza Guerra"/>
    <s v="R Maciel Aranha"/>
    <x v="65"/>
    <s v="Vespertino"/>
    <s v="Mensal"/>
    <n v="0.20318878699999998"/>
    <n v="6.1433327000000003E-2"/>
    <d v="1899-12-30T19:23:15"/>
  </r>
  <r>
    <s v="R Orlando Augusto da Silva"/>
    <s v="Av Mariana de Souza Guerra"/>
    <s v="Av Mariana de Souza Guerra"/>
    <x v="88"/>
    <s v="Vespertino"/>
    <s v="Mensal"/>
    <n v="0.20318878699999998"/>
    <n v="1.4055364000000001E-2"/>
    <d v="1899-12-30T18:56:53"/>
  </r>
  <r>
    <s v="R Orlando Chiodi"/>
    <s v="Av Sapopemba"/>
    <s v="R Macaumirim"/>
    <x v="22"/>
    <s v="Matutino"/>
    <s v="Mensal"/>
    <n v="0.36176525900000001"/>
    <n v="0.22899298100000001"/>
    <d v="1899-12-30T12:18:59"/>
  </r>
  <r>
    <s v="R Orlando Chiodi"/>
    <s v="R Macaumirim"/>
    <s v="Av Prf Luiz Ignacio Anhaia Mello"/>
    <x v="22"/>
    <s v="Matutino"/>
    <s v="Mensal"/>
    <n v="0.36176525900000001"/>
    <n v="0.13277227799999999"/>
    <d v="1899-12-30T12:27:56"/>
  </r>
  <r>
    <s v="R Orlando Citrini"/>
    <s v="R Alexandre Cheid"/>
    <s v="R Ernesto Jose Guerra"/>
    <x v="57"/>
    <s v="Matutino"/>
    <s v="Mensal"/>
    <n v="0.24235859700000001"/>
    <n v="0.166578003"/>
    <d v="1899-12-30T13:42:53"/>
  </r>
  <r>
    <s v="R Orlando Citrini"/>
    <s v="R Ernesto Jose Guerra"/>
    <s v="Av Alziro Zarur"/>
    <x v="57"/>
    <s v="Matutino"/>
    <s v="Mensal"/>
    <n v="0.24235859700000001"/>
    <n v="7.5780594000000007E-2"/>
    <d v="1899-12-30T13:47:54"/>
  </r>
  <r>
    <s v="R Orlando de Morais Faria"/>
    <s v="R Moises Alves dos Santos"/>
    <s v="R Valdomiro Gonzaga Silva"/>
    <x v="125"/>
    <s v="Matutino"/>
    <s v="Mensal"/>
    <n v="0.15094814099999998"/>
    <n v="6.6502334999999996E-2"/>
    <d v="1899-12-30T12:39:20"/>
  </r>
  <r>
    <s v="R Orlando de Morais Faria"/>
    <s v="R Valdomiro Gonzaga Silva"/>
    <s v="R Dorival Gomes"/>
    <x v="125"/>
    <s v="Matutino"/>
    <s v="Mensal"/>
    <n v="0.15094814099999998"/>
    <n v="1.5484395999999999E-2"/>
    <d v="1899-12-30T12:40:18"/>
  </r>
  <r>
    <s v="R Orlando Fratucelli"/>
    <s v="Av Pires do Rio"/>
    <s v="Tv B"/>
    <x v="328"/>
    <s v="Vespertino"/>
    <s v="Mensal"/>
    <n v="0.50280942100000003"/>
    <n v="0.14472839400000001"/>
    <d v="1899-12-30T19:23:32"/>
  </r>
  <r>
    <s v="R Orlando Fratucelli"/>
    <s v="Tv B"/>
    <s v="R Dr Aiose"/>
    <x v="328"/>
    <s v="Vespertino"/>
    <s v="Mensal"/>
    <n v="0.50280942100000003"/>
    <n v="3.9254017000000002E-2"/>
    <d v="1899-12-30T19:26:07"/>
  </r>
  <r>
    <s v="R Orlando Fratucelli"/>
    <s v="R Dr Aiose"/>
    <s v="R Nabica"/>
    <x v="328"/>
    <s v="Vespertino"/>
    <s v="Mensal"/>
    <n v="0.50280942100000003"/>
    <n v="0.12687807500000001"/>
    <d v="1899-12-30T19:34:28"/>
  </r>
  <r>
    <s v="R Orlando Fratucelli"/>
    <s v="R Nabica"/>
    <s v="Vla 1"/>
    <x v="223"/>
    <s v="Vespertino"/>
    <s v="Mensal"/>
    <n v="0.50280942100000003"/>
    <n v="9.5231544000000001E-2"/>
    <d v="1899-12-30T19:33:34"/>
  </r>
  <r>
    <s v="R Orlando Fratucelli"/>
    <s v="Vla 1"/>
    <s v="(Próprio Logradouro/Trecho) R Orlando Fratucelli"/>
    <x v="223"/>
    <s v="Vespertino"/>
    <s v="Mensal"/>
    <n v="0.50280942100000003"/>
    <n v="9.6717391999999999E-2"/>
    <d v="1899-12-30T19:39:57"/>
  </r>
  <r>
    <s v="R Orlando Luiz Ribeiro"/>
    <s v="R Joaquim Rosa da Silva"/>
    <s v="R Francisca Pereira da Conceicao"/>
    <x v="110"/>
    <s v="Matutino"/>
    <s v="Mensal"/>
    <n v="0.127550997"/>
    <n v="1.9581925999999999E-2"/>
    <d v="1899-12-30T13:22:06"/>
  </r>
  <r>
    <s v="R Orlando Luiz Ribeiro"/>
    <s v="R Francisca Pereira da Conceicao"/>
    <s v="R Joao Pedro Urbano"/>
    <x v="110"/>
    <s v="Matutino"/>
    <s v="Mensal"/>
    <n v="0.127550997"/>
    <n v="5.4741485999999999E-2"/>
    <d v="1899-12-30T13:25:12"/>
  </r>
  <r>
    <s v="R Orlando Pellicci"/>
    <s v="R Adolfo Lima Barros"/>
    <s v="R Jacques Danon"/>
    <x v="354"/>
    <s v="Matutino"/>
    <s v="Mensal"/>
    <n v="0.61008680700000006"/>
    <n v="0.30740124499999999"/>
    <d v="1899-12-30T11:52:35"/>
  </r>
  <r>
    <s v="R Orlando Pellicci"/>
    <s v="R Jacques Danon"/>
    <s v="R Prfa Aparecida Relvas"/>
    <x v="354"/>
    <s v="Matutino"/>
    <s v="Mensal"/>
    <n v="0.61008680700000006"/>
    <n v="7.1935547000000002E-2"/>
    <d v="1899-12-30T11:57:26"/>
  </r>
  <r>
    <s v="R Orlando Pellicci"/>
    <s v="R Prfa Aparecida Relvas"/>
    <s v="R Manuel Lagos"/>
    <x v="354"/>
    <s v="Matutino"/>
    <s v="Mensal"/>
    <n v="0.61008680700000006"/>
    <n v="6.8781540000000002E-2"/>
    <d v="1899-12-30T12:02:05"/>
  </r>
  <r>
    <s v="R Orlando Zanfelice"/>
    <s v="R Capachos"/>
    <s v="(Próprio Logradouro/Trecho) R Orlando Zanfelice"/>
    <x v="286"/>
    <s v="Vespertino"/>
    <s v="Mensal"/>
    <n v="0.114201302"/>
    <n v="0.114201302"/>
    <d v="1899-12-30T20:32:17"/>
  </r>
  <r>
    <s v="R Orminda Pinto"/>
    <s v="R Pai Jacob"/>
    <s v="R Safira Azul"/>
    <x v="180"/>
    <s v="Vespertino"/>
    <s v="Mensal"/>
    <n v="0.27490443699999995"/>
    <n v="0.113868355"/>
    <d v="1899-12-30T20:12:31"/>
  </r>
  <r>
    <s v="R Oronzo Mastrorosa"/>
    <s v="R Embitiba"/>
    <s v="R Chaime"/>
    <x v="417"/>
    <s v="Vespertino"/>
    <s v="Mensal"/>
    <n v="0.59399525800000008"/>
    <n v="0.16571186800000001"/>
    <d v="1899-12-30T19:36:05"/>
  </r>
  <r>
    <s v="R Oronzo Mastrorosa"/>
    <s v="R Chaime"/>
    <s v="R Joao Maciel"/>
    <x v="417"/>
    <s v="Vespertino"/>
    <s v="Mensal"/>
    <n v="0.59399525800000008"/>
    <n v="0.145274551"/>
    <d v="1899-12-30T19:44:13"/>
  </r>
  <r>
    <s v="R Oronzo Mastrorosa"/>
    <s v="R Joao Maciel"/>
    <s v="R Men Deus"/>
    <x v="417"/>
    <s v="Vespertino"/>
    <s v="Mensal"/>
    <n v="0.59399525800000008"/>
    <n v="0.105618454"/>
    <d v="1899-12-30T19:50:07"/>
  </r>
  <r>
    <s v="R Oronzo Mastrorosa"/>
    <s v="R Men Deus"/>
    <s v="R Antonio Ribeiro Sanches"/>
    <x v="417"/>
    <s v="Vespertino"/>
    <s v="Mensal"/>
    <n v="0.59399525800000008"/>
    <n v="0.14071252400000001"/>
    <d v="1899-12-30T19:57:59"/>
  </r>
  <r>
    <s v="R Orozimbo Soares Nogueira"/>
    <s v="R Morada Nova de Minas"/>
    <s v="Av Ouro Verde de Minas"/>
    <x v="81"/>
    <s v="Matutino"/>
    <s v="Mensal"/>
    <n v="9.0535457E-2"/>
    <n v="7.7648711999999995E-2"/>
    <d v="1899-12-30T12:35:45"/>
  </r>
  <r>
    <s v="R Orquideas"/>
    <s v="R Serra da Queimada"/>
    <s v="(Próprio Logradouro/Trecho) R Orquideas"/>
    <x v="410"/>
    <s v="Matutino"/>
    <s v="Mensal"/>
    <n v="0.20638896499999998"/>
    <n v="0.10363557399999999"/>
    <d v="1899-12-30T10:33:53"/>
  </r>
  <r>
    <s v="R Orquideas"/>
    <s v="R Rosa Amarela"/>
    <s v="R Rosa Vermelha"/>
    <x v="116"/>
    <s v="Vespertino"/>
    <s v="Mensal"/>
    <n v="0.20638896499999998"/>
    <n v="5.3493739999999998E-2"/>
    <d v="1899-12-30T16:54:57"/>
  </r>
  <r>
    <s v="R Orquideas"/>
    <s v="R Rosa Vermelha"/>
    <s v="R dos Cravos"/>
    <x v="116"/>
    <s v="Vespertino"/>
    <s v="Mensal"/>
    <n v="0.20638896499999998"/>
    <n v="4.9259651000000002E-2"/>
    <d v="1899-12-30T16:57:44"/>
  </r>
  <r>
    <s v="R Orvalheira"/>
    <s v="R Daniel Muller"/>
    <s v="R Junco Florido"/>
    <x v="60"/>
    <s v="Vespertino"/>
    <s v="Mensal"/>
    <n v="0.46728541400000001"/>
    <n v="0.13953381300000001"/>
    <d v="1899-12-30T19:29:35"/>
  </r>
  <r>
    <s v="R Orvalheira"/>
    <s v="R Junco Florido"/>
    <s v="R Ferreira de Lemos"/>
    <x v="60"/>
    <s v="Vespertino"/>
    <s v="Mensal"/>
    <n v="0.46728541400000001"/>
    <n v="0.30697445699999998"/>
    <d v="1899-12-30T19:49:17"/>
  </r>
  <r>
    <s v="R Os Vedas"/>
    <s v="R Ouro Fino"/>
    <s v="(Próprio Logradouro/Trecho) R Os Vedas"/>
    <x v="100"/>
    <s v="Vespertino"/>
    <s v="Mensal"/>
    <n v="4.8666618000000002E-2"/>
    <n v="4.8666618000000002E-2"/>
    <d v="1899-12-30T19:19:35"/>
  </r>
  <r>
    <s v="R Oscar Camara"/>
    <s v="Est de Poa"/>
    <s v="R Torre de Santiago"/>
    <x v="355"/>
    <s v="Vespertino"/>
    <s v="Mensal"/>
    <n v="0.20222091699999997"/>
    <n v="0.202220917"/>
    <d v="1899-12-30T18:59:23"/>
  </r>
  <r>
    <s v="R Oscar Mariano da Silva"/>
    <s v="S/Logradouro"/>
    <s v="R Jose Goes Nogueira"/>
    <x v="15"/>
    <s v="Matutino"/>
    <s v="Mensal"/>
    <n v="0.32973696299999999"/>
    <n v="3.0462175000000001E-2"/>
    <d v="1899-12-30T13:51:49"/>
  </r>
  <r>
    <s v="R Oscar Muller"/>
    <s v="R Felipa Gago"/>
    <s v="R Cubas de Mendonca"/>
    <x v="24"/>
    <s v="Vespertino"/>
    <s v="Mensal"/>
    <n v="0.40338951500000003"/>
    <n v="0.199559296"/>
    <d v="1899-12-30T20:36:07"/>
  </r>
  <r>
    <s v="R Oscar Muller"/>
    <s v="R Cubas de Mendonca"/>
    <s v="R Americo Batista"/>
    <x v="101"/>
    <s v="Vespertino"/>
    <s v="Mensal"/>
    <n v="0.40338951500000003"/>
    <n v="4.5186999999999998E-2"/>
    <d v="1899-12-30T19:10:10"/>
  </r>
  <r>
    <s v="R Oscar Muller"/>
    <s v="R Americo Batista"/>
    <s v="Pc Manoel Vieira Sandes"/>
    <x v="101"/>
    <s v="Vespertino"/>
    <s v="Mensal"/>
    <n v="0.40338951500000003"/>
    <n v="0.158643219"/>
    <d v="1899-12-30T19:20:16"/>
  </r>
  <r>
    <s v="R Osmano Ungaretti"/>
    <s v="R Victorio Santim"/>
    <s v="R Francisco Velho"/>
    <x v="298"/>
    <s v="Vespertino"/>
    <s v="Mensal"/>
    <n v="0.37682469200000002"/>
    <n v="0.24063627600000001"/>
    <d v="1899-12-30T17:49:55"/>
  </r>
  <r>
    <s v="R Osmano Ungaretti"/>
    <s v="R Francisco Velho"/>
    <s v="R Shinzaburo Mizutani"/>
    <x v="298"/>
    <s v="Vespertino"/>
    <s v="Mensal"/>
    <n v="0.37682469200000002"/>
    <n v="0.13618841600000001"/>
    <d v="1899-12-30T17:58:55"/>
  </r>
  <r>
    <s v="R Osmar Lucio de Alencar"/>
    <s v="R Pe Josimo Morais Tavares"/>
    <s v="R Pe Josimo Morais Tavares"/>
    <x v="295"/>
    <s v="Vespertino"/>
    <s v="Mensal"/>
    <n v="0.140266262"/>
    <n v="9.9312332000000003E-2"/>
    <d v="1899-12-30T16:18:59"/>
  </r>
  <r>
    <s v="R Osmar Lucio de Alencar"/>
    <s v="R Pe Josimo Morais Tavares"/>
    <s v="Av Bento Guelfi"/>
    <x v="295"/>
    <s v="Vespertino"/>
    <s v="Mensal"/>
    <n v="0.140266262"/>
    <n v="4.095393E-2"/>
    <d v="1899-12-30T16:20:47"/>
  </r>
  <r>
    <s v="R Osorio Franco Vilhena"/>
    <s v="R Benedito Bueno"/>
    <s v="R Jose Cesarini"/>
    <x v="391"/>
    <s v="Matutino"/>
    <s v="Mensal"/>
    <n v="1.67926843"/>
    <n v="0.159673599"/>
    <d v="1899-12-30T13:54:33"/>
  </r>
  <r>
    <s v="R Osorio Franco Vilhena"/>
    <s v="R Jose Augusto Lobo"/>
    <s v="Tv 1 da Av Agua Vermelha"/>
    <x v="52"/>
    <s v="Vespertino"/>
    <s v="Mensal"/>
    <n v="1.67926843"/>
    <n v="5.3469158000000003E-2"/>
    <d v="1899-12-30T19:44:48"/>
  </r>
  <r>
    <s v="R Osorio Franco Vilhena"/>
    <s v="Tv 1 da Av Agua Vermelha"/>
    <s v="Tv 3 da Av Agua Vermelha"/>
    <x v="52"/>
    <s v="Vespertino"/>
    <s v="Mensal"/>
    <n v="1.67926843"/>
    <n v="4.7440165999999999E-2"/>
    <d v="1899-12-30T19:47:59"/>
  </r>
  <r>
    <s v="R Osorio Franco Vilhena"/>
    <s v="Tv 3 da Av Agua Vermelha"/>
    <s v="Av Flamingo"/>
    <x v="52"/>
    <s v="Vespertino"/>
    <s v="Mensal"/>
    <n v="1.67926843"/>
    <n v="6.8656059000000005E-2"/>
    <d v="1899-12-30T19:52:37"/>
  </r>
  <r>
    <s v="R Osorio Franco Vilhena"/>
    <s v="R Jose Cesarini"/>
    <s v="Av Dama Entre Verdes"/>
    <x v="356"/>
    <s v="Vespertino"/>
    <s v="Mensal"/>
    <n v="1.67926843"/>
    <n v="0.240719452"/>
    <d v="1899-12-30T18:36:06"/>
  </r>
  <r>
    <s v="R Osorio Franco Vilhena"/>
    <s v="Av Dama Entre Verdes"/>
    <s v="Vla Dois"/>
    <x v="356"/>
    <s v="Vespertino"/>
    <s v="Mensal"/>
    <n v="1.67926843"/>
    <n v="8.3726607999999994E-2"/>
    <d v="1899-12-30T18:41:35"/>
  </r>
  <r>
    <s v="R Osorio Franco Vilhena"/>
    <s v="Vla Dois"/>
    <s v="Vla Um"/>
    <x v="356"/>
    <s v="Vespertino"/>
    <s v="Mensal"/>
    <n v="1.67926843"/>
    <n v="1.4757194E-2"/>
    <d v="1899-12-30T18:42:33"/>
  </r>
  <r>
    <s v="R Osorio Franco Vilhena"/>
    <s v="Vla Um"/>
    <s v="R Pimenteira"/>
    <x v="356"/>
    <s v="Vespertino"/>
    <s v="Mensal"/>
    <n v="1.67926843"/>
    <n v="0.16052487200000001"/>
    <d v="1899-12-30T18:53:03"/>
  </r>
  <r>
    <s v="R Osorio Franco Vilhena"/>
    <s v="R Pimenteira"/>
    <s v="Vla Particular"/>
    <x v="356"/>
    <s v="Vespertino"/>
    <s v="Mensal"/>
    <n v="1.67926843"/>
    <n v="9.5151070000000004E-2"/>
    <d v="1899-12-30T18:59:16"/>
  </r>
  <r>
    <s v="R Osorio Franco Vilhena"/>
    <s v="Vla Particular"/>
    <s v="R Lirio Branco"/>
    <x v="356"/>
    <s v="Vespertino"/>
    <s v="Mensal"/>
    <n v="1.67926843"/>
    <n v="0.12733772300000001"/>
    <d v="1899-12-30T19:07:36"/>
  </r>
  <r>
    <s v="R Osorio Franco Vilhena"/>
    <s v="R Lirio Branco"/>
    <s v="R Jardineira"/>
    <x v="356"/>
    <s v="Vespertino"/>
    <s v="Mensal"/>
    <n v="1.67926843"/>
    <n v="8.0462059000000002E-2"/>
    <d v="1899-12-30T19:12:52"/>
  </r>
  <r>
    <s v="R Osorio Franco Vilhena"/>
    <s v="R Jardineira"/>
    <s v="R Particular"/>
    <x v="356"/>
    <s v="Vespertino"/>
    <s v="Mensal"/>
    <n v="1.67926843"/>
    <n v="0.15691586299999999"/>
    <d v="1899-12-30T19:23:08"/>
  </r>
  <r>
    <s v="R Osorio Franco Vilhena"/>
    <s v="R Particular"/>
    <s v="R Jose Augusto Lobo"/>
    <x v="356"/>
    <s v="Vespertino"/>
    <s v="Mensal"/>
    <n v="1.67926843"/>
    <n v="2.9895897000000001E-2"/>
    <d v="1899-12-30T19:25:06"/>
  </r>
  <r>
    <s v="R Osvaldo Correa"/>
    <s v="R Joao Batista de Godoy"/>
    <s v="R Valdomiro Gonzaga Silva"/>
    <x v="125"/>
    <s v="Matutino"/>
    <s v="Mensal"/>
    <n v="0.17867349200000002"/>
    <n v="6.3914138999999995E-2"/>
    <d v="1899-12-30T12:44:15"/>
  </r>
  <r>
    <s v="R Osvaldo Correa"/>
    <s v="R Valdomiro Gonzaga Silva"/>
    <s v="R Moises Alves dos Santos"/>
    <x v="125"/>
    <s v="Matutino"/>
    <s v="Mensal"/>
    <n v="0.17867349200000002"/>
    <n v="5.9811114999999998E-2"/>
    <d v="1899-12-30T12:47:57"/>
  </r>
  <r>
    <s v="R Osvaldo Goeldi"/>
    <s v="R Mal Silva Fonseca"/>
    <s v="R Mto Alfredo Bevilaqua"/>
    <x v="6"/>
    <s v="Vespertino"/>
    <s v="Mensal"/>
    <n v="0.37140735599999997"/>
    <n v="0.109247726"/>
    <d v="1899-12-30T17:49:31"/>
  </r>
  <r>
    <s v="R Osvaldo Goeldi"/>
    <s v="R Mto Alfredo Bevilaqua"/>
    <s v="R Antonio Sertorio"/>
    <x v="6"/>
    <s v="Vespertino"/>
    <s v="Mensal"/>
    <n v="0.37140735599999997"/>
    <n v="9.8764107000000004E-2"/>
    <d v="1899-12-30T17:56:18"/>
  </r>
  <r>
    <s v="R Osvaldo Goeldi"/>
    <s v="R Gal Ferreira de Azevedo"/>
    <s v="R Mal Silva Fonseca"/>
    <x v="318"/>
    <s v="Vespertino"/>
    <s v="Mensal"/>
    <n v="0.37140735599999997"/>
    <n v="0.16339552299999999"/>
    <d v="1899-12-30T20:24:40"/>
  </r>
  <r>
    <s v="R Osvaldo Guedes"/>
    <s v="R PROF. ANTONIO DE CASTRO LOPES"/>
    <s v="R S Joaquim da Barra"/>
    <x v="20"/>
    <s v="Matutino"/>
    <s v="Mensal"/>
    <n v="0.15850107999999999"/>
    <n v="9.6783829000000002E-2"/>
    <d v="1899-12-30T12:08:48"/>
  </r>
  <r>
    <s v="R Osvaldo Guedes"/>
    <s v="R S Joaquim da Barra"/>
    <s v="(Próprio Logradouro/Trecho) R Osvaldo Guedes"/>
    <x v="20"/>
    <s v="Matutino"/>
    <s v="Mensal"/>
    <n v="0.15850107999999999"/>
    <n v="6.1717251000000001E-2"/>
    <d v="1899-12-30T12:13:04"/>
  </r>
  <r>
    <s v="R Osvaldo Haeser"/>
    <s v="Av Diogo da Costa Tavares"/>
    <s v="(Próprio Logradouro/Trecho) R Osvaldo Haeser"/>
    <x v="286"/>
    <s v="Vespertino"/>
    <s v="Mensal"/>
    <n v="0.15216543599999999"/>
    <n v="0.15216543599999999"/>
    <d v="1899-12-30T20:39:38"/>
  </r>
  <r>
    <s v="R Osvaldo Jose Barbosa"/>
    <s v="Av Mal Tito"/>
    <s v="R Joao Giancola"/>
    <x v="185"/>
    <s v="Matutino"/>
    <s v="Mensal"/>
    <n v="0.22589479100000001"/>
    <n v="0.110229752"/>
    <d v="1899-12-30T13:15:34"/>
  </r>
  <r>
    <s v="R Osvaldo Jose Barbosa"/>
    <s v="R Joao Giancola"/>
    <s v="R Pe Diogo"/>
    <x v="185"/>
    <s v="Matutino"/>
    <s v="Mensal"/>
    <n v="0.22589479100000001"/>
    <n v="0.115665039"/>
    <d v="1899-12-30T13:23:34"/>
  </r>
  <r>
    <s v="R Osvaldo Nevola"/>
    <s v="Vla Dois"/>
    <s v="R Prf Jose Decio Machado Gaia"/>
    <x v="267"/>
    <s v="Matutino"/>
    <s v="Mensal"/>
    <n v="0.81524249299999996"/>
    <n v="0.150296707"/>
    <d v="1899-12-30T10:56:18"/>
  </r>
  <r>
    <s v="R Osvaldo Nevola"/>
    <s v="R Prf Jose Decio Machado Gaia"/>
    <s v="Vla Oito"/>
    <x v="267"/>
    <s v="Matutino"/>
    <s v="Mensal"/>
    <n v="0.81524249299999996"/>
    <n v="0.123439621"/>
    <d v="1899-12-30T11:04:49"/>
  </r>
  <r>
    <s v="R Osvaldo Nevola"/>
    <s v="Vla Oito"/>
    <s v="R Josino Mendes de Alvarenga Freire"/>
    <x v="267"/>
    <s v="Matutino"/>
    <s v="Mensal"/>
    <n v="0.81524249299999996"/>
    <n v="0.13332719400000001"/>
    <d v="1899-12-30T11:14:01"/>
  </r>
  <r>
    <s v="R Osvaldo Nevola"/>
    <s v="R Cone Antonio Dias Pequeno"/>
    <s v="Vla Dez"/>
    <x v="268"/>
    <s v="Matutino"/>
    <s v="Mensal"/>
    <n v="0.81524249299999996"/>
    <n v="0.12907223500000001"/>
    <d v="1899-12-30T11:37:57"/>
  </r>
  <r>
    <s v="R Osvaldo Nevola"/>
    <s v="Vla Dez"/>
    <s v="R Pe Anthony Sammut"/>
    <x v="268"/>
    <s v="Matutino"/>
    <s v="Mensal"/>
    <n v="0.81524249299999996"/>
    <n v="0.13853126499999999"/>
    <d v="1899-12-30T11:47:16"/>
  </r>
  <r>
    <s v="R Osvaldo Nevola"/>
    <s v="R Pe Anthony Sammut"/>
    <s v="Vla Dois"/>
    <x v="268"/>
    <s v="Matutino"/>
    <s v="Mensal"/>
    <n v="0.81524249299999996"/>
    <n v="0.14057547000000001"/>
    <d v="1899-12-30T11:56:44"/>
  </r>
  <r>
    <s v="R Osvaldo Pinheiro"/>
    <s v="Av S Lazaro de Jerusalem"/>
    <s v="Av S Lazaro de Jerusalem"/>
    <x v="276"/>
    <s v="Matutino"/>
    <s v="Mensal"/>
    <n v="0.23355410000000001"/>
    <n v="4.5535911999999998E-2"/>
    <d v="1899-12-30T13:08:34"/>
  </r>
  <r>
    <s v="R Osvaldo Pinheiro"/>
    <s v="Av S Lazaro de Jerusalem"/>
    <s v="R Bica do Monteiro"/>
    <x v="276"/>
    <s v="Matutino"/>
    <s v="Mensal"/>
    <n v="0.23355410000000001"/>
    <n v="6.2518059000000001E-2"/>
    <d v="1899-12-30T13:12:30"/>
  </r>
  <r>
    <s v="R Osvaldo Pinheiro"/>
    <s v="R Bica do Monteiro"/>
    <s v="Vla Dois"/>
    <x v="276"/>
    <s v="Matutino"/>
    <s v="Mensal"/>
    <n v="0.23355410000000001"/>
    <n v="7.2161307999999993E-2"/>
    <d v="1899-12-30T13:17:01"/>
  </r>
  <r>
    <s v="R Osvaldo Pinheiro"/>
    <s v="Vla Dois"/>
    <s v="(Próprio Logradouro/Trecho) R Osvaldo Pinheiro"/>
    <x v="276"/>
    <s v="Matutino"/>
    <s v="Mensal"/>
    <n v="0.23355410000000001"/>
    <n v="5.3338821000000002E-2"/>
    <d v="1899-12-30T13:20:22"/>
  </r>
  <r>
    <s v="R Osvaldo Pratico"/>
    <s v="Tv Antonio de Souza"/>
    <s v="Praça Giovanni Fiani"/>
    <x v="2"/>
    <s v="Vespertino"/>
    <s v="Mensal"/>
    <n v="0.13994839099999998"/>
    <n v="3.0594970999999999E-2"/>
    <d v="1899-12-30T20:36:08"/>
  </r>
  <r>
    <s v="R Osvaldo Pratico"/>
    <s v="Praça Giovanni Fiani"/>
    <s v="R Simplicio de Sa"/>
    <x v="2"/>
    <s v="Vespertino"/>
    <s v="Mensal"/>
    <n v="0.13994839099999998"/>
    <n v="6.1880118999999997E-2"/>
    <d v="1899-12-30T20:40:46"/>
  </r>
  <r>
    <s v="R Osvaldo Pratico"/>
    <s v="S/Logradouro"/>
    <s v="R Lucas Bati"/>
    <x v="109"/>
    <s v="Vespertino"/>
    <s v="Mensal"/>
    <n v="0.13994839099999998"/>
    <n v="4.7473301000000002E-2"/>
    <d v="1899-12-30T19:09:25"/>
  </r>
  <r>
    <s v="R Osvaldo Pucci"/>
    <s v="R Baltazar Saldoni"/>
    <s v="Av Afonso de Sampaio e Sousa"/>
    <x v="46"/>
    <s v="Matutino"/>
    <s v="Mensal"/>
    <n v="2.0400655099999998"/>
    <n v="0.29536535600000002"/>
    <d v="1899-12-30T12:51:15"/>
  </r>
  <r>
    <s v="R Osvaldo Pucci"/>
    <s v="Av Antonio Ricardo da Silva"/>
    <s v="R Baltazar Saldoni"/>
    <x v="46"/>
    <s v="Matutino"/>
    <s v="Mensal"/>
    <n v="2.0400655099999998"/>
    <n v="8.0423026999999994E-2"/>
    <d v="1899-12-30T12:55:27"/>
  </r>
  <r>
    <s v="R Osvaldo Pucci"/>
    <s v="R Ibere Gomes Grosso"/>
    <s v="Av Antonio Ricardo da Silva"/>
    <x v="46"/>
    <s v="Matutino"/>
    <s v="Mensal"/>
    <n v="2.0400655099999998"/>
    <n v="8.5744086999999997E-2"/>
    <d v="1899-12-30T12:59:54"/>
  </r>
  <r>
    <s v="R Osvaldo Pucci"/>
    <s v="R Dep Romeu de Campos Vergal"/>
    <s v="R Ibere Gomes Grosso"/>
    <x v="46"/>
    <s v="Matutino"/>
    <s v="Mensal"/>
    <n v="2.0400655099999998"/>
    <n v="9.4053023999999999E-2"/>
    <d v="1899-12-30T13:04:48"/>
  </r>
  <r>
    <s v="R Osvaldo Pucci"/>
    <s v="R Kleber Afonso"/>
    <s v="R Dep Romeu de Campos Vergal"/>
    <x v="46"/>
    <s v="Matutino"/>
    <s v="Mensal"/>
    <n v="2.0400655099999998"/>
    <n v="8.1371178000000002E-2"/>
    <d v="1899-12-30T13:09:02"/>
  </r>
  <r>
    <s v="R Osvaldo Pucci"/>
    <s v="R Leny Eversong"/>
    <s v="R Kleber Afonso"/>
    <x v="46"/>
    <s v="Matutino"/>
    <s v="Mensal"/>
    <n v="2.0400655099999998"/>
    <n v="0.141179688"/>
    <d v="1899-12-30T13:16:23"/>
  </r>
  <r>
    <s v="R Osvaldo Pucci"/>
    <s v="Av Francisco Tranchesi"/>
    <s v="R Leny Eversong"/>
    <x v="46"/>
    <s v="Matutino"/>
    <s v="Mensal"/>
    <n v="2.0400655099999998"/>
    <n v="0.16530458100000001"/>
    <d v="1899-12-30T13:25:00"/>
  </r>
  <r>
    <s v="R Osvaldo Pucci"/>
    <s v="R Ac"/>
    <s v="Av Francisco Tranchesi"/>
    <x v="46"/>
    <s v="Matutino"/>
    <s v="Mensal"/>
    <n v="2.0400655099999998"/>
    <n v="4.1476078E-2"/>
    <d v="1899-12-30T13:27:09"/>
  </r>
  <r>
    <s v="R Osvaldo Pucci"/>
    <s v="R John Speers"/>
    <s v="Av Afonso de Sampaio e Sousa"/>
    <x v="46"/>
    <s v="Matutino"/>
    <s v="Mensal"/>
    <n v="2.0400655099999998"/>
    <n v="1.0149622190000001"/>
    <d v="1899-12-30T14:20:00"/>
  </r>
  <r>
    <s v="R Osvaldo Santini"/>
    <s v="R Mario Rodrigues Fon"/>
    <s v="R Cravo de Amor"/>
    <x v="69"/>
    <s v="Vespertino"/>
    <s v="Mensal"/>
    <n v="0.28576467900000002"/>
    <n v="0.25294152800000003"/>
    <d v="1899-12-30T19:42:02"/>
  </r>
  <r>
    <s v="R Osvaldo Santini"/>
    <s v="R Cravo de Amor"/>
    <s v="R Jose Aldo Piassi"/>
    <x v="69"/>
    <s v="Vespertino"/>
    <s v="Mensal"/>
    <n v="0.28576467900000002"/>
    <n v="3.2823151000000002E-2"/>
    <d v="1899-12-30T19:44:07"/>
  </r>
  <r>
    <s v="R Osvaldo Souto de Oliveira"/>
    <s v="R Pedro Gomes Pereira"/>
    <s v="R Lunaria"/>
    <x v="19"/>
    <s v="Matutino"/>
    <s v="Mensal"/>
    <n v="0.24807701299999999"/>
    <n v="0.117018211"/>
    <d v="1899-12-30T12:31:27"/>
  </r>
  <r>
    <s v="R Osvaldo Souto de Oliveira"/>
    <s v="R Lunaria"/>
    <s v="R Lunaria"/>
    <x v="19"/>
    <s v="Matutino"/>
    <s v="Mensal"/>
    <n v="0.24807701299999999"/>
    <n v="1.6231035000000001E-2"/>
    <d v="1899-12-30T12:32:32"/>
  </r>
  <r>
    <s v="R Osvaldo Souto de Oliveira"/>
    <s v="R Lunaria"/>
    <s v="R Joao Nicario Eleuterio"/>
    <x v="19"/>
    <s v="Matutino"/>
    <s v="Mensal"/>
    <n v="0.24807701299999999"/>
    <n v="0.114827766"/>
    <d v="1899-12-30T12:40:18"/>
  </r>
  <r>
    <s v="R Oswaldo Barreto"/>
    <s v="R Paulo Tapajos"/>
    <s v="R Djalma de Andrade"/>
    <x v="250"/>
    <s v="Matutino"/>
    <s v="Mensal"/>
    <n v="0.168315506"/>
    <n v="0.168315506"/>
    <d v="1899-12-30T13:08:15"/>
  </r>
  <r>
    <s v="R Oswaldo Brandao"/>
    <s v="R Rio Canabrava"/>
    <s v="R Lagoa da Barra"/>
    <x v="379"/>
    <s v="Vespertino"/>
    <s v="Mensal"/>
    <n v="0.38394316099999998"/>
    <n v="0.11530140699999999"/>
    <d v="1899-12-30T18:07:23"/>
  </r>
  <r>
    <s v="R Oswaldo Brandao"/>
    <s v="R Lagoa da Barra"/>
    <s v="R Rio Uruu"/>
    <x v="379"/>
    <s v="Vespertino"/>
    <s v="Mensal"/>
    <n v="0.38394316099999998"/>
    <n v="0.11237733499999999"/>
    <d v="1899-12-30T18:14:58"/>
  </r>
  <r>
    <s v="R Oswaldo Brandao"/>
    <s v="R Rio Uruu"/>
    <s v="R Rio Corrente"/>
    <x v="122"/>
    <s v="Vespertino"/>
    <s v="Mensal"/>
    <n v="0.38394316099999998"/>
    <n v="0.15626441999999999"/>
    <d v="1899-12-30T18:25:21"/>
  </r>
  <r>
    <s v="R Oswaldo Camargo Gartner"/>
    <s v="R Mauro Bonafe Pauletti"/>
    <s v="R Escadao R Gregorio Lazzarini"/>
    <x v="176"/>
    <s v="Vespertino"/>
    <s v="Mensal"/>
    <n v="0.31116492499999998"/>
    <n v="0.109504326"/>
    <d v="1899-12-30T18:51:18"/>
  </r>
  <r>
    <s v="R Oswaldo Camargo Gartner"/>
    <s v="R Escadao R Gregorio Lazzarini"/>
    <s v="R Mauro Bonafe Pauletti"/>
    <x v="176"/>
    <s v="Vespertino"/>
    <s v="Mensal"/>
    <n v="0.31116492499999998"/>
    <n v="0.201660599"/>
    <d v="1899-12-30T19:04:43"/>
  </r>
  <r>
    <s v="R Oswaldo de Jesus Messina"/>
    <s v="R Canhamo do Canada"/>
    <s v="R Henrique Schurig"/>
    <x v="321"/>
    <s v="Matutino"/>
    <s v="Mensal"/>
    <n v="0.28862567500000003"/>
    <n v="5.2600353000000002E-2"/>
    <d v="1899-12-30T13:04:59"/>
  </r>
  <r>
    <s v="R Oswaldo de Jesus Messina"/>
    <s v="R Henrique Schurig"/>
    <s v="R Andre Siqueira"/>
    <x v="321"/>
    <s v="Matutino"/>
    <s v="Mensal"/>
    <n v="0.28862567500000003"/>
    <n v="0.101371002"/>
    <d v="1899-12-30T13:11:39"/>
  </r>
  <r>
    <s v="R Oswaldo de Jesus Messina"/>
    <s v="R Andre Siqueira"/>
    <s v="R Bernardino Franchesi"/>
    <x v="321"/>
    <s v="Matutino"/>
    <s v="Mensal"/>
    <n v="0.28862567500000003"/>
    <n v="8.0490073999999995E-2"/>
    <d v="1899-12-30T13:16:56"/>
  </r>
  <r>
    <s v="R Oswaldo de Jesus Messina"/>
    <s v="R Bernardino Franchesi"/>
    <s v="R Condado do Norte"/>
    <x v="321"/>
    <s v="Matutino"/>
    <s v="Mensal"/>
    <n v="0.28862567500000003"/>
    <n v="5.4164245999999999E-2"/>
    <d v="1899-12-30T13:20:30"/>
  </r>
  <r>
    <s v="R Otavio Artur de Lima"/>
    <s v="R Pedro Gomes Pereira"/>
    <s v="R Joao de Moraes Lima"/>
    <x v="131"/>
    <s v="Matutino"/>
    <s v="Mensal"/>
    <n v="0.122663487"/>
    <n v="6.2939048999999997E-2"/>
    <d v="1899-12-30T11:07:20"/>
  </r>
  <r>
    <s v="R Otavio Artur de Lima"/>
    <s v="R Joao de Moraes Lima"/>
    <s v="R Patua"/>
    <x v="131"/>
    <s v="Matutino"/>
    <s v="Mensal"/>
    <n v="0.122663487"/>
    <n v="1.5799793999999999E-2"/>
    <d v="1899-12-30T11:08:26"/>
  </r>
  <r>
    <s v="R Otavio Artur de Lima"/>
    <s v="R Patua"/>
    <s v="R Valdemar Paiva e Almeida"/>
    <x v="131"/>
    <s v="Matutino"/>
    <s v="Mensal"/>
    <n v="0.122663487"/>
    <n v="4.3924643999999999E-2"/>
    <d v="1899-12-30T11:11:29"/>
  </r>
  <r>
    <s v="R Otavio de Rosa"/>
    <s v="R Joao Honorato Pedroso"/>
    <s v="R Jose Dias Miranda"/>
    <x v="69"/>
    <s v="Vespertino"/>
    <s v="Mensal"/>
    <n v="0.11034503900000001"/>
    <n v="0.11034503900000001"/>
    <d v="1899-12-30T19:51:07"/>
  </r>
  <r>
    <s v="R Otavio Di Palma"/>
    <s v="R Forte do Triunfo"/>
    <s v="R Maria Aparecida Custodio"/>
    <x v="172"/>
    <s v="Vespertino"/>
    <s v="Mensal"/>
    <n v="0.27555792200000001"/>
    <n v="0.20312885999999999"/>
    <d v="1899-12-30T19:38:35"/>
  </r>
  <r>
    <s v="R Otavio Di Palma"/>
    <s v="R Maria Aparecida Custodio"/>
    <s v="R Forte de Macae"/>
    <x v="172"/>
    <s v="Vespertino"/>
    <s v="Mensal"/>
    <n v="0.27555792200000001"/>
    <n v="7.2429062000000002E-2"/>
    <d v="1899-12-30T19:43:31"/>
  </r>
  <r>
    <s v="R Otavio Kelly"/>
    <s v="R Cesar Esposito"/>
    <s v="(Próprio Logradouro/Trecho) R Otavio Kelly"/>
    <x v="195"/>
    <s v="Matutino"/>
    <s v="Mensal"/>
    <n v="5.3217937E-2"/>
    <n v="5.3217937E-2"/>
    <d v="1899-12-30T13:17:19"/>
  </r>
  <r>
    <s v="R Otavio Mendes dos Santos"/>
    <s v="R Angelo Arigoni"/>
    <s v="R Antonio Egas Moniz"/>
    <x v="320"/>
    <s v="Matutino"/>
    <s v="Mensal"/>
    <n v="0.289018938"/>
    <n v="0.13934164399999999"/>
    <d v="1899-12-30T11:57:23"/>
  </r>
  <r>
    <s v="R Otavio Mendes dos Santos"/>
    <s v="R Antonio Egas Moniz"/>
    <s v="R Rio Farias"/>
    <x v="351"/>
    <s v="Vespertino"/>
    <s v="Mensal"/>
    <n v="0.289018938"/>
    <n v="0.13948965499999999"/>
    <d v="1899-12-30T17:47:28"/>
  </r>
  <r>
    <s v="R Otavio Mendes dos Santos"/>
    <s v="R Rio Farias"/>
    <s v="R Caucasica"/>
    <x v="351"/>
    <s v="Vespertino"/>
    <s v="Mensal"/>
    <n v="0.289018938"/>
    <n v="1.0187639E-2"/>
    <d v="1899-12-30T17:48:06"/>
  </r>
  <r>
    <s v="R Otavio Peppi"/>
    <s v="R Eng Ernani Cotrin"/>
    <s v="R Eugenia Moreyra"/>
    <x v="32"/>
    <s v="Vespertino"/>
    <s v="Mensal"/>
    <n v="0.239847488"/>
    <n v="0.239847488"/>
    <d v="1899-12-30T19:54:30"/>
  </r>
  <r>
    <s v="R Otavio Pinto"/>
    <s v="R Sen Sarazate"/>
    <s v="R Manuel de Arruda Castanho"/>
    <x v="429"/>
    <s v="Matutino"/>
    <s v="Mensal"/>
    <n v="0.14154678300000001"/>
    <n v="0.14154678300000001"/>
    <d v="1899-12-30T11:53:26"/>
  </r>
  <r>
    <s v="R Otavio Rangel"/>
    <s v="R Eduardo Sanchez"/>
    <s v="R Moises de Corena"/>
    <x v="243"/>
    <s v="Vespertino"/>
    <s v="Mensal"/>
    <n v="3.7647491000000005E-2"/>
    <n v="3.7647490999999998E-2"/>
    <d v="1899-12-30T20:15:22"/>
  </r>
  <r>
    <s v="R Otavio Santos Calheiros"/>
    <s v="Av Ten Lauro Sodre"/>
    <s v="R Cachoeira de Minas"/>
    <x v="253"/>
    <s v="Vespertino"/>
    <s v="Mensal"/>
    <n v="0.118214188"/>
    <n v="0.118214188"/>
    <d v="1899-12-30T18:49:10"/>
  </r>
  <r>
    <s v="R Otelo Augusto Ribeiro"/>
    <s v="R Hipolito de Camargo"/>
    <s v="Ac R Otelo Augusto Ribeiro"/>
    <x v="34"/>
    <s v="Vespertino"/>
    <s v="Mensal"/>
    <n v="1.7223856100000001"/>
    <n v="3.7292564E-2"/>
    <d v="1899-12-30T15:44:16"/>
  </r>
  <r>
    <s v="R Otelo Augusto Ribeiro"/>
    <s v="Ac R Otelo Augusto Ribeiro"/>
    <s v="R Prf Joao de Lima Paiva"/>
    <x v="34"/>
    <s v="Vespertino"/>
    <s v="Mensal"/>
    <n v="1.7223856100000001"/>
    <n v="2.9367203000000001E-2"/>
    <d v="1899-12-30T15:50:38"/>
  </r>
  <r>
    <s v="R Otelo Augusto Ribeiro"/>
    <s v="R Prf Joao de Lima Paiva"/>
    <s v="R Francisco Roldao"/>
    <x v="34"/>
    <s v="Vespertino"/>
    <s v="Mensal"/>
    <n v="1.7223856100000001"/>
    <n v="0.121735733"/>
    <d v="1899-12-30T16:16:59"/>
  </r>
  <r>
    <s v="R Otelo Augusto Ribeiro"/>
    <s v="R Sta Sabina"/>
    <s v="R Clovis Rene Calabrez"/>
    <x v="370"/>
    <s v="Vespertino"/>
    <s v="Mensal"/>
    <n v="1.7223856100000001"/>
    <n v="5.8137688E-2"/>
    <d v="1899-12-30T19:54:13"/>
  </r>
  <r>
    <s v="R Otelo Augusto Ribeiro"/>
    <s v="R Clovis Rene Calabrez"/>
    <s v="R Coutinho e Melo"/>
    <x v="370"/>
    <s v="Vespertino"/>
    <s v="Mensal"/>
    <n v="1.7223856100000001"/>
    <n v="3.3055125999999997E-2"/>
    <d v="1899-12-30T19:56:23"/>
  </r>
  <r>
    <s v="R Otelo Augusto Ribeiro"/>
    <s v="S/Logradouro"/>
    <s v="R Aguanambi"/>
    <x v="370"/>
    <s v="Vespertino"/>
    <s v="Mensal"/>
    <n v="1.7223856100000001"/>
    <n v="7.7767815000000004E-2"/>
    <d v="1899-12-30T20:01:28"/>
  </r>
  <r>
    <s v="R Otelo Augusto Ribeiro"/>
    <s v="R Aguanambi"/>
    <s v="R Jose Egidio"/>
    <x v="370"/>
    <s v="Vespertino"/>
    <s v="Mensal"/>
    <n v="1.7223856100000001"/>
    <n v="7.4697762000000001E-2"/>
    <d v="1899-12-30T20:06:21"/>
  </r>
  <r>
    <s v="R Otelo Augusto Ribeiro"/>
    <s v="R Quinta do Paco"/>
    <s v="R Jose Egidio"/>
    <x v="370"/>
    <s v="Vespertino"/>
    <s v="Mensal"/>
    <n v="1.7223856100000001"/>
    <n v="3.6212108999999999E-2"/>
    <d v="1899-12-30T20:08:43"/>
  </r>
  <r>
    <s v="R Otelo Augusto Ribeiro"/>
    <s v="R Serra do Caburai"/>
    <s v="R Quinta do Paco"/>
    <x v="370"/>
    <s v="Vespertino"/>
    <s v="Mensal"/>
    <n v="1.7223856100000001"/>
    <n v="5.3363082999999999E-2"/>
    <d v="1899-12-30T20:12:12"/>
  </r>
  <r>
    <s v="R Otelo Augusto Ribeiro"/>
    <s v="R Francisco Roldao"/>
    <s v="R Caranaiba"/>
    <x v="235"/>
    <s v="Vespertino"/>
    <s v="Mensal"/>
    <n v="1.7223856100000001"/>
    <n v="6.2477154E-2"/>
    <d v="1899-12-30T17:20:36"/>
  </r>
  <r>
    <s v="R Otelo Augusto Ribeiro"/>
    <s v="R Coutinho e Melo"/>
    <s v="R Antonio Silvestre Ferreira"/>
    <x v="235"/>
    <s v="Vespertino"/>
    <s v="Mensal"/>
    <n v="1.7223856100000001"/>
    <n v="6.1208617999999999E-2"/>
    <d v="1899-12-30T17:23:47"/>
  </r>
  <r>
    <s v="R Otelo Augusto Ribeiro"/>
    <s v="R Antonio Silvestre Ferreira"/>
    <s v="S/Logradouro"/>
    <x v="235"/>
    <s v="Vespertino"/>
    <s v="Mensal"/>
    <n v="1.7223856100000001"/>
    <n v="6.6344650000000005E-2"/>
    <d v="1899-12-30T17:27:13"/>
  </r>
  <r>
    <s v="R Otelo Augusto Ribeiro"/>
    <s v="S/Logradouro"/>
    <s v="Tv Doce Cantar"/>
    <x v="235"/>
    <s v="Vespertino"/>
    <s v="Mensal"/>
    <n v="1.7223856100000001"/>
    <n v="0.138417084"/>
    <d v="1899-12-30T17:34:24"/>
  </r>
  <r>
    <s v="R Otelo Augusto Ribeiro"/>
    <s v="Tv Doce Cantar"/>
    <s v="Tv Ano Novo"/>
    <x v="235"/>
    <s v="Vespertino"/>
    <s v="Mensal"/>
    <n v="1.7223856100000001"/>
    <n v="1.2169651E-2"/>
    <d v="1899-12-30T17:35:02"/>
  </r>
  <r>
    <s v="R Otelo Augusto Ribeiro"/>
    <s v="Tv Ano Novo"/>
    <s v="Tv Canzas"/>
    <x v="235"/>
    <s v="Vespertino"/>
    <s v="Mensal"/>
    <n v="1.7223856100000001"/>
    <n v="4.6575695E-2"/>
    <d v="1899-12-30T17:37:27"/>
  </r>
  <r>
    <s v="R Otelo Augusto Ribeiro"/>
    <s v="Tv Canzas"/>
    <s v="Tv Capoeiragem"/>
    <x v="235"/>
    <s v="Vespertino"/>
    <s v="Mensal"/>
    <n v="1.7223856100000001"/>
    <n v="5.3874366999999999E-2"/>
    <d v="1899-12-30T17:40:15"/>
  </r>
  <r>
    <s v="R Otelo Augusto Ribeiro"/>
    <s v="Tv Capoeiragem"/>
    <s v="Tv Araci Zebral Teixeira"/>
    <x v="235"/>
    <s v="Vespertino"/>
    <s v="Mensal"/>
    <n v="1.7223856100000001"/>
    <n v="5.7166222000000003E-2"/>
    <d v="1899-12-30T17:43:13"/>
  </r>
  <r>
    <s v="R Otelo Augusto Ribeiro"/>
    <s v="Tv Araci Zebral Teixeira"/>
    <s v="S/Logradouro"/>
    <x v="235"/>
    <s v="Vespertino"/>
    <s v="Mensal"/>
    <n v="1.7223856100000001"/>
    <n v="2.6266455000000001E-2"/>
    <d v="1899-12-30T17:44:34"/>
  </r>
  <r>
    <s v="R Otelo Augusto Ribeiro"/>
    <s v="S/Logradouro"/>
    <s v="R Castanho da Silva"/>
    <x v="235"/>
    <s v="Vespertino"/>
    <s v="Mensal"/>
    <n v="1.7223856100000001"/>
    <n v="0.11646948999999999"/>
    <d v="1899-12-30T17:50:37"/>
  </r>
  <r>
    <s v="R Otelo Augusto Ribeiro"/>
    <s v="R Castanho da Silva"/>
    <s v="S/Logradouro"/>
    <x v="235"/>
    <s v="Vespertino"/>
    <s v="Mensal"/>
    <n v="1.7223856100000001"/>
    <n v="8.0843384000000004E-2"/>
    <d v="1899-12-30T17:54:49"/>
  </r>
  <r>
    <s v="R Otelo Augusto Ribeiro"/>
    <s v="S/Logradouro"/>
    <s v="S/Logradouro"/>
    <x v="235"/>
    <s v="Vespertino"/>
    <s v="Mensal"/>
    <n v="1.7223856100000001"/>
    <n v="6.1258327000000001E-2"/>
    <d v="1899-12-30T17:57:59"/>
  </r>
  <r>
    <s v="R Otelo Augusto Ribeiro"/>
    <s v="R Caranaiba"/>
    <s v="R Sta Sabina"/>
    <x v="302"/>
    <s v="Vespertino"/>
    <s v="Mensal"/>
    <n v="1.7223856100000001"/>
    <n v="7.9057450000000005E-3"/>
    <d v="1899-12-30T19:29:24"/>
  </r>
  <r>
    <s v="R Otelo Augusto Ribeiro"/>
    <s v="S/Logradouro"/>
    <s v="R Serra do Caburai"/>
    <x v="399"/>
    <s v="Vespertino"/>
    <s v="Mensal"/>
    <n v="1.7223856100000001"/>
    <n v="0.34510485800000001"/>
    <d v="1899-12-30T19:36:44"/>
  </r>
  <r>
    <s v="R Otelo Augusto Ribeiro"/>
    <s v="R Joao Demar"/>
    <s v="S/Logradouro"/>
    <x v="399"/>
    <s v="Vespertino"/>
    <s v="Mensal"/>
    <n v="1.7223856100000001"/>
    <n v="6.4674835E-2"/>
    <d v="1899-12-30T19:40:45"/>
  </r>
  <r>
    <s v="R Othonieu Bispo Cardoso"/>
    <s v="R Hermenegildo Gois Parente"/>
    <s v="R Srg Iguatemi Azevedo"/>
    <x v="316"/>
    <s v="Vespertino"/>
    <s v="Mensal"/>
    <n v="0.39420090399999996"/>
    <n v="7.2236228999999999E-2"/>
    <d v="1899-12-30T19:39:05"/>
  </r>
  <r>
    <s v="R Othonieu Bispo Cardoso"/>
    <s v="R Srg Iguatemi Azevedo"/>
    <s v="R Agenor Brito"/>
    <x v="316"/>
    <s v="Vespertino"/>
    <s v="Mensal"/>
    <n v="0.39420090399999996"/>
    <n v="6.9854743999999996E-2"/>
    <d v="1899-12-30T19:44:01"/>
  </r>
  <r>
    <s v="R Othonieu Bispo Cardoso"/>
    <s v="R Agenor Brito"/>
    <s v="R Joaquim Alves Dinis"/>
    <x v="316"/>
    <s v="Vespertino"/>
    <s v="Mensal"/>
    <n v="0.39420090399999996"/>
    <n v="3.5813892E-2"/>
    <d v="1899-12-30T19:46:32"/>
  </r>
  <r>
    <s v="R Othonieu Bispo Cardoso"/>
    <s v="R Joaquim Alves Dinis"/>
    <s v="R Helvio de Oliveira Albuquerque"/>
    <x v="316"/>
    <s v="Vespertino"/>
    <s v="Mensal"/>
    <n v="0.39420090399999996"/>
    <n v="7.0826942000000004E-2"/>
    <d v="1899-12-30T19:51:32"/>
  </r>
  <r>
    <s v="R Othonieu Bispo Cardoso"/>
    <s v="R Helvio de Oliveira Albuquerque"/>
    <s v="R Joao Jose de Queiroz"/>
    <x v="316"/>
    <s v="Vespertino"/>
    <s v="Mensal"/>
    <n v="0.39420090399999996"/>
    <n v="7.1220649999999996E-2"/>
    <d v="1899-12-30T19:56:33"/>
  </r>
  <r>
    <s v="R Othonieu Bispo Cardoso"/>
    <s v="R Breno Acioli"/>
    <s v="Pc Morro da Cruz"/>
    <x v="316"/>
    <s v="Vespertino"/>
    <s v="Mensal"/>
    <n v="0.39420090399999996"/>
    <n v="3.5926318999999998E-2"/>
    <d v="1899-12-30T19:59:05"/>
  </r>
  <r>
    <s v="R Othonieu Bispo Cardoso"/>
    <s v="Pc Morro da Cruz"/>
    <s v="R Hermenegildo Gois Parente"/>
    <x v="316"/>
    <s v="Vespertino"/>
    <s v="Mensal"/>
    <n v="0.39420090399999996"/>
    <n v="3.8322127999999997E-2"/>
    <d v="1899-12-30T20:01:47"/>
  </r>
  <r>
    <s v="R Otoniel Marques Teixeira"/>
    <s v="R Jose Eleuterio dos Santos"/>
    <s v="Vla Onze"/>
    <x v="55"/>
    <s v="Vespertino"/>
    <s v="Mensal"/>
    <n v="0.21290186700000002"/>
    <n v="3.5213009000000003E-2"/>
    <d v="1899-12-30T20:26:25"/>
  </r>
  <r>
    <s v="R Ourem"/>
    <s v="R S Jose dos Cordeiros"/>
    <s v="R Barra de Santa Rosa"/>
    <x v="107"/>
    <s v="Matutino"/>
    <s v="Mensal"/>
    <n v="0.123872131"/>
    <n v="0.123872131"/>
    <d v="1899-12-30T12:20:10"/>
  </r>
  <r>
    <s v="R Ouro de Tolo"/>
    <s v="Av Cesar Augusto Romano"/>
    <s v="(Próprio Logradouro/Trecho) R Ouro de Tolo"/>
    <x v="113"/>
    <s v="Matutino"/>
    <s v="Mensal"/>
    <n v="0.129110748"/>
    <n v="0.129110748"/>
    <d v="1899-12-30T11:23:42"/>
  </r>
  <r>
    <s v="R Ouro Fino"/>
    <s v="Av S Miguel"/>
    <s v="R Os Vedas"/>
    <x v="100"/>
    <s v="Vespertino"/>
    <s v="Mensal"/>
    <n v="0.21756640100000002"/>
    <n v="5.3155010000000003E-2"/>
    <d v="1899-12-30T19:22:30"/>
  </r>
  <r>
    <s v="R Ouro Fino"/>
    <s v="R Os Vedas"/>
    <s v="R Lara"/>
    <x v="100"/>
    <s v="Vespertino"/>
    <s v="Mensal"/>
    <n v="0.21756640100000002"/>
    <n v="1.6330754999999999E-2"/>
    <d v="1899-12-30T19:23:23"/>
  </r>
  <r>
    <s v="R Ouro Fino"/>
    <s v="R Lara"/>
    <s v="Tv Joaquim Torres"/>
    <x v="100"/>
    <s v="Vespertino"/>
    <s v="Mensal"/>
    <n v="0.21756640100000002"/>
    <n v="4.4206878999999998E-2"/>
    <d v="1899-12-30T19:25:48"/>
  </r>
  <r>
    <s v="R Outeiro da Gloria"/>
    <s v="Av Moises Maimonides"/>
    <s v="R Corveta Jequitinhonha"/>
    <x v="200"/>
    <s v="Matutino"/>
    <s v="Mensal"/>
    <n v="0.109548927"/>
    <n v="0.109548927"/>
    <d v="1899-12-30T12:45:49"/>
  </r>
  <r>
    <s v="R Ovelheiro"/>
    <s v="R Rio do Oeste"/>
    <s v="R Fontoura Xavier"/>
    <x v="438"/>
    <s v="Vespertino"/>
    <s v="Mensal"/>
    <n v="0.21933254600000002"/>
    <n v="9.9496231000000004E-2"/>
    <d v="1899-12-30T17:28:32"/>
  </r>
  <r>
    <s v="R Ovelheiro"/>
    <s v="R Fontoura Xavier"/>
    <s v="R Menininha Lobo"/>
    <x v="438"/>
    <s v="Vespertino"/>
    <s v="Mensal"/>
    <n v="0.21933254600000002"/>
    <n v="8.3018920999999996E-2"/>
    <d v="1899-12-30T17:34:00"/>
  </r>
  <r>
    <s v="R Ovelheiro"/>
    <s v="R Menininha Lobo"/>
    <s v="R da Encerca"/>
    <x v="438"/>
    <s v="Vespertino"/>
    <s v="Mensal"/>
    <n v="0.21933254600000002"/>
    <n v="3.6817394000000003E-2"/>
    <d v="1899-12-30T17:36:26"/>
  </r>
  <r>
    <s v="R Ovidia Bernardo Miragaia"/>
    <s v="R Domingos Massulo"/>
    <s v="Av Antonio Bernardo Silvestre"/>
    <x v="69"/>
    <s v="Vespertino"/>
    <s v="Mensal"/>
    <n v="0.115820442"/>
    <n v="0.115820442"/>
    <d v="1899-12-30T19:58:28"/>
  </r>
  <r>
    <s v="R Ovidio Lopes"/>
    <s v="R Cesar Dacorso Filho"/>
    <s v="R Dr Jose Manuel de Freitas"/>
    <x v="327"/>
    <s v="Matutino"/>
    <s v="Mensal"/>
    <n v="0.73864215099999997"/>
    <n v="1.2728701E-2"/>
    <d v="1899-12-30T13:18:43"/>
  </r>
  <r>
    <s v="R Ovidio Lopes"/>
    <s v="R Dr Jose Manuel de Freitas"/>
    <s v="S/Logradouro"/>
    <x v="327"/>
    <s v="Matutino"/>
    <s v="Mensal"/>
    <n v="0.73864215099999997"/>
    <n v="6.8735291000000004E-2"/>
    <d v="1899-12-30T13:23:58"/>
  </r>
  <r>
    <s v="R Ovidio Lopes"/>
    <s v="S/Logradouro"/>
    <s v="R Domingos Espinhosa"/>
    <x v="327"/>
    <s v="Matutino"/>
    <s v="Mensal"/>
    <n v="0.73864215099999997"/>
    <n v="7.5246070999999998E-2"/>
    <d v="1899-12-30T13:29:43"/>
  </r>
  <r>
    <s v="R Ovidio Lopes"/>
    <s v="R Domingos Espinhosa"/>
    <s v="Tv Vicente Di Monaco"/>
    <x v="327"/>
    <s v="Matutino"/>
    <s v="Mensal"/>
    <n v="0.73864215099999997"/>
    <n v="3.2807053000000003E-2"/>
    <d v="1899-12-30T13:32:13"/>
  </r>
  <r>
    <s v="R Ovidio Lopes"/>
    <s v="Tv Vicente Di Monaco"/>
    <s v="R Dr Venancio de Oliveira Lisboa"/>
    <x v="327"/>
    <s v="Matutino"/>
    <s v="Mensal"/>
    <n v="0.73864215099999997"/>
    <n v="0.108017838"/>
    <d v="1899-12-30T13:40:28"/>
  </r>
  <r>
    <s v="R Ovidio Lopes"/>
    <s v="R Dr Venancio de Oliveira Lisboa"/>
    <s v="R Campanella Antonio"/>
    <x v="327"/>
    <s v="Matutino"/>
    <s v="Mensal"/>
    <n v="0.73864215099999997"/>
    <n v="8.5881263999999999E-2"/>
    <d v="1899-12-30T13:47:01"/>
  </r>
  <r>
    <s v="R Ovidio Lopes"/>
    <s v="R Campanella Antonio"/>
    <s v="R Chesira Maltauro"/>
    <x v="327"/>
    <s v="Matutino"/>
    <s v="Mensal"/>
    <n v="0.73864215099999997"/>
    <n v="0.18528597999999999"/>
    <d v="1899-12-30T14:01:10"/>
  </r>
  <r>
    <s v="R Ovidio Lopes"/>
    <s v="R Chesira Maltauro"/>
    <s v="R PROF. ANTONIO DE CASTRO LOPES"/>
    <x v="327"/>
    <s v="Matutino"/>
    <s v="Mensal"/>
    <n v="0.73864215099999997"/>
    <n v="9.0558395E-2"/>
    <d v="1899-12-30T14:08:05"/>
  </r>
  <r>
    <s v="R P Sorriso"/>
    <s v="R Terra Boa"/>
    <s v="R dos Quichuas"/>
    <x v="82"/>
    <s v="Matutino"/>
    <s v="Mensal"/>
    <n v="0.33367655899999998"/>
    <n v="3.2458228999999998E-2"/>
    <d v="1899-12-30T12:33:17"/>
  </r>
  <r>
    <s v="R P Sorriso"/>
    <s v="R dos Quichuas"/>
    <s v="R Nova Gales do Sul"/>
    <x v="82"/>
    <s v="Matutino"/>
    <s v="Mensal"/>
    <n v="0.33367655899999998"/>
    <n v="0.22966763300000001"/>
    <d v="1899-12-30T12:48:32"/>
  </r>
  <r>
    <s v="R P Sorriso"/>
    <s v="R Nova Gales do Sul"/>
    <s v="R Nova Brasilia"/>
    <x v="82"/>
    <s v="Matutino"/>
    <s v="Mensal"/>
    <n v="0.33367655899999998"/>
    <n v="7.1550696999999996E-2"/>
    <d v="1899-12-30T12:53:18"/>
  </r>
  <r>
    <s v="R Pablo Salinas"/>
    <s v="R Alberto Aparoti"/>
    <s v="R Albertino Rasconi"/>
    <x v="261"/>
    <s v="Matutino"/>
    <s v="Mensal"/>
    <n v="6.2723857999999993E-2"/>
    <n v="6.2723857999999993E-2"/>
    <d v="1899-12-30T13:43:14"/>
  </r>
  <r>
    <s v="R Paca"/>
    <s v="R Edgard Pinto Cesar"/>
    <s v="R Amorepinima"/>
    <x v="264"/>
    <s v="Matutino"/>
    <s v="Mensal"/>
    <n v="6.3974842000000004E-2"/>
    <n v="6.3974842000000004E-2"/>
    <d v="1899-12-30T11:17:57"/>
  </r>
  <r>
    <s v="R Pacachodeo"/>
    <s v="R Morretes"/>
    <s v="R Parecue"/>
    <x v="271"/>
    <s v="Vespertino"/>
    <s v="Mensal"/>
    <n v="9.0100330000000006E-2"/>
    <n v="5.2867863000000001E-2"/>
    <d v="1899-12-30T19:01:22"/>
  </r>
  <r>
    <s v="R Pacachodeo"/>
    <s v="R Parecue"/>
    <s v="R Mario Pilati"/>
    <x v="271"/>
    <s v="Vespertino"/>
    <s v="Mensal"/>
    <n v="9.0100330000000006E-2"/>
    <n v="3.7232467999999998E-2"/>
    <d v="1899-12-30T19:03:53"/>
  </r>
  <r>
    <s v="R Pacajas"/>
    <s v="Al Jau"/>
    <s v="R Antonio Luis de Godoi"/>
    <x v="39"/>
    <s v="Vespertino"/>
    <s v="Mensal"/>
    <n v="0.25532180799999998"/>
    <n v="3.6286446E-2"/>
    <d v="1899-12-30T19:14:26"/>
  </r>
  <r>
    <s v="R Pacajas"/>
    <s v="R Antonio Luis de Godoi"/>
    <s v="R Santana dos Olhos D Agua"/>
    <x v="39"/>
    <s v="Vespertino"/>
    <s v="Mensal"/>
    <n v="0.25532180799999998"/>
    <n v="0.107778053"/>
    <d v="1899-12-30T19:18:03"/>
  </r>
  <r>
    <s v="R Pacajas"/>
    <s v="R Santana dos Olhos D Agua"/>
    <s v="R Alto Beni"/>
    <x v="39"/>
    <s v="Vespertino"/>
    <s v="Mensal"/>
    <n v="0.25532180799999998"/>
    <n v="0.111257309"/>
    <d v="1899-12-30T19:21:47"/>
  </r>
  <r>
    <s v="R Pacamo"/>
    <s v="R Boleadeiras"/>
    <s v="Vla Quinze"/>
    <x v="28"/>
    <s v="Matutino"/>
    <s v="Mensal"/>
    <n v="0.19501726899999999"/>
    <n v="4.8541835999999998E-2"/>
    <d v="1899-12-30T11:45:09"/>
  </r>
  <r>
    <s v="R Pacamo"/>
    <s v="Vla Quinze"/>
    <s v="R Custodio Martins"/>
    <x v="28"/>
    <s v="Matutino"/>
    <s v="Mensal"/>
    <n v="0.19501726899999999"/>
    <n v="3.9494834999999999E-2"/>
    <d v="1899-12-30T11:47:35"/>
  </r>
  <r>
    <s v="R Pacamo"/>
    <s v="R Custodio Martins"/>
    <s v="R Caro Sacaibu"/>
    <x v="28"/>
    <s v="Matutino"/>
    <s v="Mensal"/>
    <n v="0.19501726899999999"/>
    <n v="0.106980598"/>
    <d v="1899-12-30T11:54:08"/>
  </r>
  <r>
    <s v="R Pacamum"/>
    <s v="R Guira Guainumbi"/>
    <s v="R Piuna"/>
    <x v="30"/>
    <s v="Matutino"/>
    <s v="Mensal"/>
    <n v="0.11082552699999999"/>
    <n v="6.3363059999999999E-2"/>
    <d v="1899-12-30T11:55:22"/>
  </r>
  <r>
    <s v="R Pacamum"/>
    <s v="R Piuna"/>
    <s v="R Flavio Tambellini"/>
    <x v="30"/>
    <s v="Matutino"/>
    <s v="Mensal"/>
    <n v="0.11082552699999999"/>
    <n v="4.7462467000000001E-2"/>
    <d v="1899-12-30T11:58:24"/>
  </r>
  <r>
    <s v="R Pacheco Aranha"/>
    <s v="R Manuel da Mota Coutinho"/>
    <s v="R Francisco Menezes"/>
    <x v="407"/>
    <s v="Matutino"/>
    <s v="Mensal"/>
    <n v="0.29992593400000001"/>
    <n v="4.0775230000000003E-2"/>
    <d v="1899-12-30T12:54:23"/>
  </r>
  <r>
    <s v="R Pacheco Aranha"/>
    <s v="R Francisco Menezes"/>
    <s v="R Gaspar Sardinha"/>
    <x v="407"/>
    <s v="Matutino"/>
    <s v="Mensal"/>
    <n v="0.29992593400000001"/>
    <n v="1.6514706000000001E-2"/>
    <d v="1899-12-30T12:55:10"/>
  </r>
  <r>
    <s v="R Pacheco Aranha"/>
    <s v="R Gaspar Sardinha"/>
    <s v="R Odete Amaral"/>
    <x v="407"/>
    <s v="Matutino"/>
    <s v="Mensal"/>
    <n v="0.29992593400000001"/>
    <n v="4.1550583000000002E-2"/>
    <d v="1899-12-30T12:57:08"/>
  </r>
  <r>
    <s v="R Pacheco Aranha"/>
    <s v="R Odete Amaral"/>
    <s v="R Andreas de Silva"/>
    <x v="407"/>
    <s v="Matutino"/>
    <s v="Mensal"/>
    <n v="0.29992593400000001"/>
    <n v="4.9999439E-2"/>
    <d v="1899-12-30T12:59:30"/>
  </r>
  <r>
    <s v="R Pacheco Aranha"/>
    <s v="R Andreas de Silva"/>
    <s v="R Carlo Barbosa"/>
    <x v="407"/>
    <s v="Matutino"/>
    <s v="Mensal"/>
    <n v="0.29992593400000001"/>
    <n v="5.1349368999999999E-2"/>
    <d v="1899-12-30T13:01:56"/>
  </r>
  <r>
    <s v="R Pacheco Aranha"/>
    <s v="R Carlo Barbosa"/>
    <s v="R Alessio Prati"/>
    <x v="407"/>
    <s v="Matutino"/>
    <s v="Mensal"/>
    <n v="0.29992593400000001"/>
    <n v="4.9745883999999997E-2"/>
    <d v="1899-12-30T13:04:18"/>
  </r>
  <r>
    <s v="R Pacheco Aranha"/>
    <s v="R Alessio Prati"/>
    <s v="R Joao Portes Del Rei"/>
    <x v="386"/>
    <s v="Vespertino"/>
    <s v="Mensal"/>
    <n v="0.29992593400000001"/>
    <n v="4.9990723000000001E-2"/>
    <d v="1899-12-30T20:51:52"/>
  </r>
  <r>
    <s v="R Pacheco Gato"/>
    <s v="R Dr Paulo Queiroz"/>
    <s v="R Gomes de Melo"/>
    <x v="27"/>
    <s v="Matutino"/>
    <s v="Mensal"/>
    <n v="0.28691229199999996"/>
    <n v="6.38349E-2"/>
    <d v="1899-12-30T10:56:04"/>
  </r>
  <r>
    <s v="R Pacheco Gato"/>
    <s v="R Gomes de Melo"/>
    <s v="S/Logradouro"/>
    <x v="27"/>
    <s v="Matutino"/>
    <s v="Mensal"/>
    <n v="0.28691229199999996"/>
    <n v="2.796328E-2"/>
    <d v="1899-12-30T10:58:04"/>
  </r>
  <r>
    <s v="R Pacheco Gato"/>
    <s v="S/Logradouro"/>
    <s v="R Tavares Guerreiro"/>
    <x v="27"/>
    <s v="Matutino"/>
    <s v="Mensal"/>
    <n v="0.28691229199999996"/>
    <n v="4.7737742999999999E-2"/>
    <d v="1899-12-30T11:01:28"/>
  </r>
  <r>
    <s v="R Pacheco Gato"/>
    <s v="R Tavares Guerreiro"/>
    <s v="S/Logradouro"/>
    <x v="27"/>
    <s v="Matutino"/>
    <s v="Mensal"/>
    <n v="0.28691229199999996"/>
    <n v="5.2826939000000003E-2"/>
    <d v="1899-12-30T11:05:15"/>
  </r>
  <r>
    <s v="R Pacheco Gato"/>
    <s v="S/Logradouro"/>
    <s v="Av Aricanduva"/>
    <x v="27"/>
    <s v="Matutino"/>
    <s v="Mensal"/>
    <n v="0.28691229199999996"/>
    <n v="2.0346313000000001E-2"/>
    <d v="1899-12-30T11:06:42"/>
  </r>
  <r>
    <s v="R Pacheco Gato"/>
    <s v="R Andre de Almeida"/>
    <s v="R Dr Paulo Queiroz"/>
    <x v="3"/>
    <s v="Matutino"/>
    <s v="Mensal"/>
    <n v="0.28691229199999996"/>
    <n v="7.4203116999999999E-2"/>
    <d v="1899-12-30T13:42:06"/>
  </r>
  <r>
    <s v="R Pacheco Jordao"/>
    <s v="R Alto Angico"/>
    <s v="R Fernandes Braga Jr"/>
    <x v="6"/>
    <s v="Vespertino"/>
    <s v="Mensal"/>
    <n v="0.54024224900000006"/>
    <n v="0.10084807599999999"/>
    <d v="1899-12-30T18:03:14"/>
  </r>
  <r>
    <s v="R Pacheco Jordao"/>
    <s v="R Fernandes Braga Jr"/>
    <s v="Vla Mario Jose Goncalves"/>
    <x v="6"/>
    <s v="Vespertino"/>
    <s v="Mensal"/>
    <n v="0.54024224900000006"/>
    <n v="0.13707908599999999"/>
    <d v="1899-12-30T18:12:39"/>
  </r>
  <r>
    <s v="R Pacheco Jordao"/>
    <s v="Vla Mario Jose Goncalves"/>
    <s v="R Dr Jose do Amaral"/>
    <x v="6"/>
    <s v="Vespertino"/>
    <s v="Mensal"/>
    <n v="0.54024224900000006"/>
    <n v="6.9160293999999997E-2"/>
    <d v="1899-12-30T18:17:24"/>
  </r>
  <r>
    <s v="R Pacheco Jordao"/>
    <s v="R Dr Jose do Amaral"/>
    <s v="R Dr Fernando Delamain"/>
    <x v="6"/>
    <s v="Vespertino"/>
    <s v="Mensal"/>
    <n v="0.54024224900000006"/>
    <n v="0.10148291800000001"/>
    <d v="1899-12-30T18:24:22"/>
  </r>
  <r>
    <s v="R Pacheco Jordao"/>
    <s v="R Dr Fernando Delamain"/>
    <s v="R Mto Alfredo Bevilaqua"/>
    <x v="6"/>
    <s v="Vespertino"/>
    <s v="Mensal"/>
    <n v="0.54024224900000006"/>
    <n v="6.4463585000000004E-2"/>
    <d v="1899-12-30T18:28:48"/>
  </r>
  <r>
    <s v="R Pacheco Jordao"/>
    <s v="R Mto Alfredo Bevilaqua"/>
    <s v="R Gal Pamplona"/>
    <x v="6"/>
    <s v="Vespertino"/>
    <s v="Mensal"/>
    <n v="0.54024224900000006"/>
    <n v="6.7208290000000004E-2"/>
    <d v="1899-12-30T18:33:25"/>
  </r>
  <r>
    <s v="R Paco Imperial"/>
    <s v="Av Gualtar"/>
    <s v="Vla Sete"/>
    <x v="146"/>
    <s v="Matutino"/>
    <s v="Mensal"/>
    <n v="0.23809032400000002"/>
    <n v="0.12372759999999999"/>
    <d v="1899-12-30T13:22:56"/>
  </r>
  <r>
    <s v="R Paco Imperial"/>
    <s v="Vla Sete"/>
    <s v="Av dos Latinos"/>
    <x v="146"/>
    <s v="Matutino"/>
    <s v="Mensal"/>
    <n v="0.23809032400000002"/>
    <n v="0.114362724"/>
    <d v="1899-12-30T13:30:43"/>
  </r>
  <r>
    <s v="R Pacoeira"/>
    <s v="Av Dr Frederico Martins da Costa Carvalho"/>
    <s v="R Francisca Marinho"/>
    <x v="155"/>
    <s v="Matutino"/>
    <s v="Mensal"/>
    <n v="0.24552481100000001"/>
    <n v="0.24552481100000001"/>
    <d v="1899-12-30T11:44:46"/>
  </r>
  <r>
    <s v="R Pacuiba"/>
    <s v="R Cancao dos Olhos"/>
    <s v="R Caraguatatuba"/>
    <x v="357"/>
    <s v="Matutino"/>
    <s v="Mensal"/>
    <n v="0.35437999000000003"/>
    <n v="6.8380936000000003E-2"/>
    <d v="1899-12-30T13:18:56"/>
  </r>
  <r>
    <s v="R Pacuiba"/>
    <s v="R Caraguatatuba"/>
    <s v="R Ituacu"/>
    <x v="357"/>
    <s v="Matutino"/>
    <s v="Mensal"/>
    <n v="0.35437999000000003"/>
    <n v="6.0486946E-2"/>
    <d v="1899-12-30T13:23:09"/>
  </r>
  <r>
    <s v="R Pacuiba"/>
    <s v="R Ituacu"/>
    <s v="R Jangaba"/>
    <x v="357"/>
    <s v="Matutino"/>
    <s v="Mensal"/>
    <n v="0.35437999000000003"/>
    <n v="8.7272415000000006E-2"/>
    <d v="1899-12-30T13:29:15"/>
  </r>
  <r>
    <s v="R Pacuiba"/>
    <s v="R Jangaba"/>
    <s v="R Ilha dos Moleques"/>
    <x v="357"/>
    <s v="Matutino"/>
    <s v="Mensal"/>
    <n v="0.35437999000000003"/>
    <n v="7.6097672000000005E-2"/>
    <d v="1899-12-30T13:34:34"/>
  </r>
  <r>
    <s v="R Pacuiba"/>
    <s v="R Ilha dos Moleques"/>
    <s v="R Piacatuba"/>
    <x v="357"/>
    <s v="Matutino"/>
    <s v="Mensal"/>
    <n v="0.35437999000000003"/>
    <n v="6.2142020999999999E-2"/>
    <d v="1899-12-30T13:38:54"/>
  </r>
  <r>
    <s v="R Pacutinga"/>
    <s v="R Cachoeira Alta"/>
    <s v="R Prf Zeferino Ferraz"/>
    <x v="189"/>
    <s v="Vespertino"/>
    <s v="Mensal"/>
    <n v="0.147627335"/>
    <n v="0.147627335"/>
    <d v="1899-12-30T19:00:53"/>
  </r>
  <r>
    <s v="R Padilha"/>
    <s v="R Fausto Guedes Teixeira"/>
    <s v="(Próprio Logradouro/Trecho) R Padilha"/>
    <x v="56"/>
    <s v="Matutino"/>
    <s v="Mensal"/>
    <n v="0.11280167799999999"/>
    <n v="9.9808380000000002E-2"/>
    <d v="1899-12-30T14:00:11"/>
  </r>
  <r>
    <s v="R Padilha"/>
    <s v="R Alves de Faria"/>
    <s v="(Próprio Logradouro/Trecho) R Padilha"/>
    <x v="56"/>
    <s v="Matutino"/>
    <s v="Mensal"/>
    <n v="0.11280167799999999"/>
    <n v="1.2993298E-2"/>
    <d v="1899-12-30T14:01:06"/>
  </r>
  <r>
    <s v="R Paes Landim"/>
    <s v="R Lagoa do Campelo"/>
    <s v="R Waldemar Mancini"/>
    <x v="384"/>
    <s v="Vespertino"/>
    <s v="Mensal"/>
    <n v="0.52968238799999989"/>
    <n v="0.111950073"/>
    <d v="1899-12-30T18:36:04"/>
  </r>
  <r>
    <s v="R Paes Landim"/>
    <s v="R Waldemar Mancini"/>
    <s v="R Benedito Coelho Neto"/>
    <x v="384"/>
    <s v="Vespertino"/>
    <s v="Mensal"/>
    <n v="0.52968238799999989"/>
    <n v="0.11374720000000001"/>
    <d v="1899-12-30T18:43:33"/>
  </r>
  <r>
    <s v="R Paes Landim"/>
    <s v="R Izabel Redentora"/>
    <s v="R Sen Georgino Avelino"/>
    <x v="340"/>
    <s v="Vespertino"/>
    <s v="Mensal"/>
    <n v="0.52968238799999989"/>
    <n v="0.19217361499999999"/>
    <d v="1899-12-30T17:05:17"/>
  </r>
  <r>
    <s v="R Paes Landim"/>
    <s v="R Sen Georgino Avelino"/>
    <s v="R Lagoa do Campelo"/>
    <x v="340"/>
    <s v="Vespertino"/>
    <s v="Mensal"/>
    <n v="0.52968238799999989"/>
    <n v="0.11181150099999999"/>
    <d v="1899-12-30T17:12:44"/>
  </r>
  <r>
    <s v="R Pai Jacob"/>
    <s v="R Cap Eneas dos Santos Pinto"/>
    <s v="R Orminda Pinto"/>
    <x v="180"/>
    <s v="Vespertino"/>
    <s v="Mensal"/>
    <n v="0.166126892"/>
    <n v="0.166126892"/>
    <d v="1899-12-30T20:21:59"/>
  </r>
  <r>
    <s v="R Paicoge"/>
    <s v="R Dias de Avila"/>
    <s v="R Lagoa da Cruz"/>
    <x v="332"/>
    <s v="Matutino"/>
    <s v="Mensal"/>
    <n v="0.12919302300000002"/>
    <n v="4.981208E-3"/>
    <d v="1899-12-30T12:18:16"/>
  </r>
  <r>
    <s v="R Paicoge"/>
    <s v="Av Lagoa Encantada"/>
    <s v="R Dias de Avila"/>
    <x v="152"/>
    <s v="Matutino"/>
    <s v="Mensal"/>
    <n v="0.12919302300000002"/>
    <n v="0.124211815"/>
    <d v="1899-12-30T12:16:27"/>
  </r>
  <r>
    <s v="R Paisagem Noturna"/>
    <s v="Av Prf Joao Batista Conti"/>
    <s v="R Aureola Equatorial"/>
    <x v="358"/>
    <s v="Vespertino"/>
    <s v="Mensal"/>
    <n v="0.41563082100000004"/>
    <n v="4.1893386999999997E-2"/>
    <d v="1899-12-30T20:07:05"/>
  </r>
  <r>
    <s v="R Paisagem Noturna"/>
    <s v="R Aureola Equatorial"/>
    <s v="R Poesia do Sertao"/>
    <x v="358"/>
    <s v="Vespertino"/>
    <s v="Mensal"/>
    <n v="0.41563082100000004"/>
    <n v="9.8208045999999993E-2"/>
    <d v="1899-12-30T20:12:08"/>
  </r>
  <r>
    <s v="R Paisagem Noturna"/>
    <s v="R Poesia do Sertao"/>
    <s v="R Danca do Fogo"/>
    <x v="358"/>
    <s v="Vespertino"/>
    <s v="Mensal"/>
    <n v="0.41563082100000004"/>
    <n v="4.4302627999999997E-2"/>
    <d v="1899-12-30T20:14:24"/>
  </r>
  <r>
    <s v="R Paisagem Noturna"/>
    <s v="R Danca do Fogo"/>
    <s v="R Canto da Tarde"/>
    <x v="358"/>
    <s v="Vespertino"/>
    <s v="Mensal"/>
    <n v="0.41563082100000004"/>
    <n v="6.1152813E-2"/>
    <d v="1899-12-30T20:17:33"/>
  </r>
  <r>
    <s v="R Paisagem Noturna"/>
    <s v="R Canto da Tarde"/>
    <s v="R Forte de Coimbra"/>
    <x v="358"/>
    <s v="Vespertino"/>
    <s v="Mensal"/>
    <n v="0.41563082100000004"/>
    <n v="3.2095450999999997E-2"/>
    <d v="1899-12-30T20:19:12"/>
  </r>
  <r>
    <s v="R Paisagem Noturna"/>
    <s v="R Jd Tamoio"/>
    <s v="R Forte de Coimbra"/>
    <x v="358"/>
    <s v="Vespertino"/>
    <s v="Mensal"/>
    <n v="0.41563082100000004"/>
    <n v="0.12048774700000001"/>
    <d v="1899-12-30T20:25:23"/>
  </r>
  <r>
    <s v="R Paixao e Fe"/>
    <s v="Av Cesar Augusto Romano"/>
    <s v="(Próprio Logradouro/Trecho) R Paixao e Fe"/>
    <x v="114"/>
    <s v="Matutino"/>
    <s v="Mensal"/>
    <n v="9.4132834999999998E-2"/>
    <n v="9.4132834999999998E-2"/>
    <d v="1899-12-30T10:58:54"/>
  </r>
  <r>
    <s v="R Pajura"/>
    <s v="R Joao Nicario Eleuterio"/>
    <s v="Av Dep Dr Jose Aristodemo Pinotti"/>
    <x v="8"/>
    <s v="Matutino"/>
    <s v="Mensal"/>
    <n v="3.8003692999999998E-2"/>
    <n v="3.8003692999999998E-2"/>
    <d v="1899-12-30T13:55:29"/>
  </r>
  <r>
    <s v="R Palanque"/>
    <s v="R Gijoca"/>
    <s v="Pc Fatima Silva Reis"/>
    <x v="184"/>
    <s v="Matutino"/>
    <s v="Mensal"/>
    <n v="0.63052946099999996"/>
    <n v="4.6744011000000002E-2"/>
    <d v="1899-12-30T13:03:17"/>
  </r>
  <r>
    <s v="R Palanque"/>
    <s v="Pc Fatima Silva Reis"/>
    <s v="R Capao Alto"/>
    <x v="184"/>
    <s v="Matutino"/>
    <s v="Mensal"/>
    <n v="0.63052946099999996"/>
    <n v="3.7355732000000003E-2"/>
    <d v="1899-12-30T13:05:45"/>
  </r>
  <r>
    <s v="R Palanque"/>
    <s v="R Capao Alto"/>
    <s v="R Isabel Botelho"/>
    <x v="184"/>
    <s v="Matutino"/>
    <s v="Mensal"/>
    <n v="0.63052946099999996"/>
    <n v="0.17924774199999999"/>
    <d v="1899-12-30T13:17:38"/>
  </r>
  <r>
    <s v="R Palanque"/>
    <s v="R Isabel Botelho"/>
    <s v="R Ivoturucaia"/>
    <x v="184"/>
    <s v="Matutino"/>
    <s v="Mensal"/>
    <n v="0.63052946099999996"/>
    <n v="9.6206764E-2"/>
    <d v="1899-12-30T13:24:01"/>
  </r>
  <r>
    <s v="R Palanque"/>
    <s v="R Ivoturucaia"/>
    <s v="R Guarupu"/>
    <x v="184"/>
    <s v="Matutino"/>
    <s v="Mensal"/>
    <n v="0.63052946099999996"/>
    <n v="0.10101713599999999"/>
    <d v="1899-12-30T13:30:43"/>
  </r>
  <r>
    <s v="R Palanque"/>
    <s v="R Guarupu"/>
    <s v="R Capao Alto"/>
    <x v="185"/>
    <s v="Matutino"/>
    <s v="Mensal"/>
    <n v="0.63052946099999996"/>
    <n v="0.163268417"/>
    <d v="1899-12-30T13:34:51"/>
  </r>
  <r>
    <s v="R Palanque"/>
    <s v="R Capao Alto"/>
    <s v="Av Cavoa"/>
    <x v="185"/>
    <s v="Matutino"/>
    <s v="Mensal"/>
    <n v="0.63052946099999996"/>
    <n v="6.6896600000000001E-3"/>
    <d v="1899-12-30T13:35:19"/>
  </r>
  <r>
    <s v="R Palha Brava"/>
    <s v="R Isabel Morales de Oliveira Miragaia"/>
    <s v="Av dos Ipes"/>
    <x v="144"/>
    <s v="Matutino"/>
    <s v="Mensal"/>
    <n v="0.39488567400000002"/>
    <n v="6.0370185999999999E-2"/>
    <d v="1899-12-30T11:58:08"/>
  </r>
  <r>
    <s v="R Palha Brava"/>
    <s v="Av dos Ipes"/>
    <s v="R Caraipe das Aguas"/>
    <x v="144"/>
    <s v="Matutino"/>
    <s v="Mensal"/>
    <n v="0.39488567400000002"/>
    <n v="0.115033394"/>
    <d v="1899-12-30T12:05:56"/>
  </r>
  <r>
    <s v="R Palha Brava"/>
    <s v="R Caraipe das Aguas"/>
    <s v="R dos Igarapes"/>
    <x v="144"/>
    <s v="Matutino"/>
    <s v="Mensal"/>
    <n v="0.39488567400000002"/>
    <n v="0.11350922400000001"/>
    <d v="1899-12-30T12:13:37"/>
  </r>
  <r>
    <s v="R Palha Brava"/>
    <s v="R dos Igarapes"/>
    <s v="R Palmeira das Bermudas"/>
    <x v="144"/>
    <s v="Matutino"/>
    <s v="Mensal"/>
    <n v="0.39488567400000002"/>
    <n v="0.10597287"/>
    <d v="1899-12-30T12:20:48"/>
  </r>
  <r>
    <s v="R Palma Sola"/>
    <s v="R Fontoura Xavier"/>
    <s v="R Victorio Lazzari"/>
    <x v="340"/>
    <s v="Vespertino"/>
    <s v="Mensal"/>
    <n v="0.22576195500000001"/>
    <n v="7.7017142999999996E-2"/>
    <d v="1899-12-30T17:17:52"/>
  </r>
  <r>
    <s v="R Palma Sola"/>
    <s v="R Victorio Lazzari"/>
    <s v="R Andiratuba"/>
    <x v="340"/>
    <s v="Vespertino"/>
    <s v="Mensal"/>
    <n v="0.22576195500000001"/>
    <n v="3.5875815999999998E-2"/>
    <d v="1899-12-30T17:20:16"/>
  </r>
  <r>
    <s v="R Palma Sola"/>
    <s v="R Andiratuba"/>
    <s v="R S Felix do Piaui"/>
    <x v="340"/>
    <s v="Vespertino"/>
    <s v="Mensal"/>
    <n v="0.22576195500000001"/>
    <n v="0.112868996"/>
    <d v="1899-12-30T17:27:47"/>
  </r>
  <r>
    <s v="R Palmeira Bacaba"/>
    <s v="S/Logradouro"/>
    <s v="R Icicariba"/>
    <x v="28"/>
    <s v="Matutino"/>
    <s v="Mensal"/>
    <n v="0.41320145000000003"/>
    <n v="0.14317053199999999"/>
    <d v="1899-12-30T12:02:55"/>
  </r>
  <r>
    <s v="R Palmeira Bacaba"/>
    <s v="R Icicariba"/>
    <s v="R Inimboi"/>
    <x v="28"/>
    <s v="Matutino"/>
    <s v="Mensal"/>
    <n v="0.41320145000000003"/>
    <n v="8.0099602000000006E-2"/>
    <d v="1899-12-30T12:07:49"/>
  </r>
  <r>
    <s v="R Palmeira Bacaba"/>
    <s v="R Inimboi"/>
    <s v="R Iage"/>
    <x v="28"/>
    <s v="Matutino"/>
    <s v="Mensal"/>
    <n v="0.41320145000000003"/>
    <n v="0.15716587800000001"/>
    <d v="1899-12-30T12:17:27"/>
  </r>
  <r>
    <s v="R Palmeira Bacaba"/>
    <s v="R Iage"/>
    <s v="Vla Um"/>
    <x v="28"/>
    <s v="Matutino"/>
    <s v="Mensal"/>
    <n v="0.41320145000000003"/>
    <n v="3.2765438000000001E-2"/>
    <d v="1899-12-30T12:19:28"/>
  </r>
  <r>
    <s v="R Palmeira Bacaba"/>
    <s v="Vla Um"/>
    <s v="R Curupireira"/>
    <x v="28"/>
    <s v="Matutino"/>
    <s v="Mensal"/>
    <n v="0.41320145000000003"/>
    <n v="0.11845660399999999"/>
    <d v="1899-12-30T12:26:43"/>
  </r>
  <r>
    <s v="R Palmeira Batua"/>
    <s v="R Habenarias"/>
    <s v="R Caire"/>
    <x v="434"/>
    <s v="Matutino"/>
    <s v="Mensal"/>
    <n v="0.38125465000000003"/>
    <n v="7.0054839999999993E-2"/>
    <d v="1899-12-30T11:40:54"/>
  </r>
  <r>
    <s v="R Palmeira Batua"/>
    <s v="R Caire"/>
    <s v="R Arumarana"/>
    <x v="434"/>
    <s v="Matutino"/>
    <s v="Mensal"/>
    <n v="0.38125465000000003"/>
    <n v="6.3461307999999994E-2"/>
    <d v="1899-12-30T11:45:12"/>
  </r>
  <r>
    <s v="R Palmeira Batua"/>
    <s v="R Arumarana"/>
    <s v="Vla Tres"/>
    <x v="434"/>
    <s v="Matutino"/>
    <s v="Mensal"/>
    <n v="0.38125465000000003"/>
    <n v="8.4187217999999994E-2"/>
    <d v="1899-12-30T11:50:55"/>
  </r>
  <r>
    <s v="R Palmeira Batua"/>
    <s v="Vla Tres"/>
    <s v="R Jalapa"/>
    <x v="434"/>
    <s v="Matutino"/>
    <s v="Mensal"/>
    <n v="0.38125465000000003"/>
    <n v="3.4241626999999997E-2"/>
    <d v="1899-12-30T11:53:14"/>
  </r>
  <r>
    <s v="R Palmeira Batua"/>
    <s v="R Jalapa"/>
    <s v="R Cananga"/>
    <x v="434"/>
    <s v="Matutino"/>
    <s v="Mensal"/>
    <n v="0.38125465000000003"/>
    <n v="0.10337568699999999"/>
    <d v="1899-12-30T12:00:14"/>
  </r>
  <r>
    <s v="R Palmeira Batua"/>
    <s v="R Cananga"/>
    <s v="Vla Tres"/>
    <x v="434"/>
    <s v="Matutino"/>
    <s v="Mensal"/>
    <n v="0.38125465000000003"/>
    <n v="2.5933971E-2"/>
    <d v="1899-12-30T12:02:00"/>
  </r>
  <r>
    <s v="R Palmeira das Bermudas"/>
    <s v="R Castanheiro do Brejo"/>
    <s v="R Congonha do Sertao"/>
    <x v="143"/>
    <s v="Matutino"/>
    <s v="Mensal"/>
    <n v="1.5496426300000001"/>
    <n v="6.2701446999999993E-2"/>
    <d v="1899-12-30T12:15:58"/>
  </r>
  <r>
    <s v="R Palmeira das Bermudas"/>
    <s v="R Cafe do Brasil"/>
    <s v="R Congonha do Sertao"/>
    <x v="143"/>
    <s v="Matutino"/>
    <s v="Mensal"/>
    <n v="1.5496426300000001"/>
    <n v="6.2916630000000001E-2"/>
    <d v="1899-12-30T12:20:12"/>
  </r>
  <r>
    <s v="R Palmeira das Bermudas"/>
    <s v="R Cafe do Brasil"/>
    <s v="R Faveira do Igapo"/>
    <x v="143"/>
    <s v="Matutino"/>
    <s v="Mensal"/>
    <n v="1.5496426300000001"/>
    <n v="6.0486937999999997E-2"/>
    <d v="1899-12-30T12:24:16"/>
  </r>
  <r>
    <s v="R Palmeira das Bermudas"/>
    <s v="R Faveira do Igapo"/>
    <s v="R Inacio Gomes"/>
    <x v="143"/>
    <s v="Matutino"/>
    <s v="Mensal"/>
    <n v="1.5496426300000001"/>
    <n v="3.8101771999999999E-2"/>
    <d v="1899-12-30T12:26:50"/>
  </r>
  <r>
    <s v="R Palmeira das Bermudas"/>
    <s v="R Inacio Gomes"/>
    <s v="R Balieira Branca"/>
    <x v="143"/>
    <s v="Matutino"/>
    <s v="Mensal"/>
    <n v="1.5496426300000001"/>
    <n v="2.139077E-2"/>
    <d v="1899-12-30T12:28:17"/>
  </r>
  <r>
    <s v="R Palmeira das Bermudas"/>
    <s v="R Balieira Branca"/>
    <s v="R Macauba Mirim"/>
    <x v="143"/>
    <s v="Matutino"/>
    <s v="Mensal"/>
    <n v="1.5496426300000001"/>
    <n v="6.0152481000000001E-2"/>
    <d v="1899-12-30T12:32:19"/>
  </r>
  <r>
    <s v="R Palmeira das Bermudas"/>
    <s v="R Macauba Mirim"/>
    <s v="R Cipo do Reino"/>
    <x v="143"/>
    <s v="Matutino"/>
    <s v="Mensal"/>
    <n v="1.5496426300000001"/>
    <n v="6.1802180999999998E-2"/>
    <d v="1899-12-30T12:36:29"/>
  </r>
  <r>
    <s v="R Palmeira das Bermudas"/>
    <s v="R Cipo do Reino"/>
    <s v="R Abilio Jose dos Santos"/>
    <x v="143"/>
    <s v="Matutino"/>
    <s v="Mensal"/>
    <n v="1.5496426300000001"/>
    <n v="5.2850402999999997E-2"/>
    <d v="1899-12-30T12:40:02"/>
  </r>
  <r>
    <s v="R Palmeira das Bermudas"/>
    <s v="R Abilio Jose dos Santos"/>
    <s v="R do Pombo Correio"/>
    <x v="143"/>
    <s v="Matutino"/>
    <s v="Mensal"/>
    <n v="1.5496426300000001"/>
    <n v="8.9921140000000007E-3"/>
    <d v="1899-12-30T12:40:39"/>
  </r>
  <r>
    <s v="R Palmeira das Bermudas"/>
    <s v="R do Pombo Correio"/>
    <s v="R Pau D Angola"/>
    <x v="143"/>
    <s v="Matutino"/>
    <s v="Mensal"/>
    <n v="1.5496426300000001"/>
    <n v="5.8851718999999997E-2"/>
    <d v="1899-12-30T12:44:36"/>
  </r>
  <r>
    <s v="R Palmeira das Bermudas"/>
    <s v="R Palmeira Real"/>
    <s v="Av Ipe Roxo"/>
    <x v="144"/>
    <s v="Matutino"/>
    <s v="Mensal"/>
    <n v="1.5496426300000001"/>
    <n v="6.0602848000000001E-2"/>
    <d v="1899-12-30T12:51:22"/>
  </r>
  <r>
    <s v="R Palmeira das Bermudas"/>
    <s v="Av Ipe Roxo"/>
    <s v="R Erva Cigana"/>
    <x v="144"/>
    <s v="Matutino"/>
    <s v="Mensal"/>
    <n v="1.5496426300000001"/>
    <n v="5.9482783999999997E-2"/>
    <d v="1899-12-30T12:55:24"/>
  </r>
  <r>
    <s v="R Palmeira das Bermudas"/>
    <s v="R Erva Cigana"/>
    <s v="R Palha Brava"/>
    <x v="144"/>
    <s v="Matutino"/>
    <s v="Mensal"/>
    <n v="1.5496426300000001"/>
    <n v="6.2575179999999994E-2"/>
    <d v="1899-12-30T12:59:38"/>
  </r>
  <r>
    <s v="R Palmeira das Bermudas"/>
    <s v="R Palha Brava"/>
    <s v="R Amora Preta"/>
    <x v="144"/>
    <s v="Matutino"/>
    <s v="Mensal"/>
    <n v="1.5496426300000001"/>
    <n v="6.1910212999999999E-2"/>
    <d v="1899-12-30T13:03:50"/>
  </r>
  <r>
    <s v="R Palmeira das Bermudas"/>
    <s v="R Amora Preta"/>
    <s v="R Erva Botao"/>
    <x v="144"/>
    <s v="Matutino"/>
    <s v="Mensal"/>
    <n v="1.5496426300000001"/>
    <n v="6.0376221000000001E-2"/>
    <d v="1899-12-30T13:07:55"/>
  </r>
  <r>
    <s v="R Palmeira das Bermudas"/>
    <s v="R Erva Botao"/>
    <s v="R Gravata da Pedra"/>
    <x v="144"/>
    <s v="Matutino"/>
    <s v="Mensal"/>
    <n v="1.5496426300000001"/>
    <n v="5.9476531999999999E-2"/>
    <d v="1899-12-30T13:11:57"/>
  </r>
  <r>
    <s v="R Palmeira das Bermudas"/>
    <s v="R Gravata da Pedra"/>
    <s v="R Erva do Fogo"/>
    <x v="144"/>
    <s v="Matutino"/>
    <s v="Mensal"/>
    <n v="1.5496426300000001"/>
    <n v="5.9586215999999997E-2"/>
    <d v="1899-12-30T13:15:59"/>
  </r>
  <r>
    <s v="R Palmeira das Bermudas"/>
    <s v="R Erva do Fogo"/>
    <s v="R Castanheiro do Brejo"/>
    <x v="144"/>
    <s v="Matutino"/>
    <s v="Mensal"/>
    <n v="1.5496426300000001"/>
    <n v="5.9490498000000003E-2"/>
    <d v="1899-12-30T13:20:01"/>
  </r>
  <r>
    <s v="R Palmeira das Bermudas"/>
    <s v="R Francisca Manrique Guerra"/>
    <s v="R Arvore do Dragao"/>
    <x v="145"/>
    <s v="Matutino"/>
    <s v="Mensal"/>
    <n v="1.5496426300000001"/>
    <n v="5.3631733000000001E-2"/>
    <d v="1899-12-30T13:15:56"/>
  </r>
  <r>
    <s v="R Palmeira das Bermudas"/>
    <s v="R Arvore do Dragao"/>
    <s v="R Coqueiro Caranda"/>
    <x v="145"/>
    <s v="Matutino"/>
    <s v="Mensal"/>
    <n v="1.5496426300000001"/>
    <n v="5.9031177999999997E-2"/>
    <d v="1899-12-30T13:19:52"/>
  </r>
  <r>
    <s v="R Palmeira das Bermudas"/>
    <s v="R Coqueiro Caranda"/>
    <s v="Tv da R Aricanga"/>
    <x v="145"/>
    <s v="Matutino"/>
    <s v="Mensal"/>
    <n v="1.5496426300000001"/>
    <n v="5.9709625000000002E-2"/>
    <d v="1899-12-30T13:23:51"/>
  </r>
  <r>
    <s v="R Palmeira das Bermudas"/>
    <s v="Tv da R Aricanga"/>
    <s v="R Guabirobinha"/>
    <x v="145"/>
    <s v="Matutino"/>
    <s v="Mensal"/>
    <n v="1.5496426300000001"/>
    <n v="2.8131606999999999E-2"/>
    <d v="1899-12-30T13:25:43"/>
  </r>
  <r>
    <s v="R Palmeira das Bermudas"/>
    <s v="R Guabirobinha"/>
    <s v="R Apiranga"/>
    <x v="145"/>
    <s v="Matutino"/>
    <s v="Mensal"/>
    <n v="1.5496426300000001"/>
    <n v="6.1924079999999999E-2"/>
    <d v="1899-12-30T13:29:51"/>
  </r>
  <r>
    <s v="R Palmeira das Bermudas"/>
    <s v="R Apiranga"/>
    <s v="Av Jose de Moraes Cabral"/>
    <x v="145"/>
    <s v="Matutino"/>
    <s v="Mensal"/>
    <n v="1.5496426300000001"/>
    <n v="6.1950623000000003E-2"/>
    <d v="1899-12-30T13:33:58"/>
  </r>
  <r>
    <s v="R Palmeira das Bermudas"/>
    <s v="Av Jose de Moraes Cabral"/>
    <s v="R Palmeira Real"/>
    <x v="145"/>
    <s v="Matutino"/>
    <s v="Mensal"/>
    <n v="1.5496426300000001"/>
    <n v="6.0251801000000001E-2"/>
    <d v="1899-12-30T13:37:59"/>
  </r>
  <r>
    <s v="R Palmeira de Leque"/>
    <s v="R Sapupira"/>
    <s v="R Caparosa"/>
    <x v="115"/>
    <s v="Matutino"/>
    <s v="Mensal"/>
    <n v="0.8271691510000001"/>
    <n v="0.190533539"/>
    <d v="1899-12-30T13:07:43"/>
  </r>
  <r>
    <s v="R Palmeira de Leque"/>
    <s v="R Caparosa"/>
    <s v="Av Mario Alves"/>
    <x v="115"/>
    <s v="Matutino"/>
    <s v="Mensal"/>
    <n v="0.8271691510000001"/>
    <n v="0.184190613"/>
    <d v="1899-12-30T13:19:48"/>
  </r>
  <r>
    <s v="R Palmeira de Leque"/>
    <s v="Av S Miguel"/>
    <s v="R Rosa da Turquia"/>
    <x v="72"/>
    <s v="Matutino"/>
    <s v="Mensal"/>
    <n v="0.8271691510000001"/>
    <n v="7.3491371E-2"/>
    <d v="1899-12-30T10:06:10"/>
  </r>
  <r>
    <s v="R Palmeira de Leque"/>
    <s v="R Rosa da Turquia"/>
    <s v="R da Valsa"/>
    <x v="72"/>
    <s v="Matutino"/>
    <s v="Mensal"/>
    <n v="0.8271691510000001"/>
    <n v="0.19587016300000001"/>
    <d v="1899-12-30T10:18:54"/>
  </r>
  <r>
    <s v="R Palmeira de Leque"/>
    <s v="R da Valsa"/>
    <s v="R Sapupira"/>
    <x v="72"/>
    <s v="Matutino"/>
    <s v="Mensal"/>
    <n v="0.8271691510000001"/>
    <n v="0.183083466"/>
    <d v="1899-12-30T10:30:48"/>
  </r>
  <r>
    <s v="R Palmeira de Vinho"/>
    <s v="R Curupireira"/>
    <s v="Vla Um"/>
    <x v="28"/>
    <s v="Matutino"/>
    <s v="Mensal"/>
    <n v="0.45411143899999995"/>
    <n v="0.13320188899999999"/>
    <d v="1899-12-30T12:34:53"/>
  </r>
  <r>
    <s v="R Palmeira de Vinho"/>
    <s v="Vla Um"/>
    <s v="R Boleadeiras"/>
    <x v="28"/>
    <s v="Matutino"/>
    <s v="Mensal"/>
    <n v="0.45411143899999995"/>
    <n v="6.9677535999999998E-2"/>
    <d v="1899-12-30T12:39:09"/>
  </r>
  <r>
    <s v="R Palmeira de Vinho"/>
    <s v="R Boleadeiras"/>
    <s v="V-Ped Riachao das Neves"/>
    <x v="28"/>
    <s v="Matutino"/>
    <s v="Mensal"/>
    <n v="0.45411143899999995"/>
    <n v="0.190529175"/>
    <d v="1899-12-30T12:50:50"/>
  </r>
  <r>
    <s v="R Palmeira de Vinho"/>
    <s v="V-Ped Riachao das Neves"/>
    <s v="R Antonio de Castilho"/>
    <x v="28"/>
    <s v="Matutino"/>
    <s v="Mensal"/>
    <n v="0.45411143899999995"/>
    <n v="1.8434801000000001E-2"/>
    <d v="1899-12-30T12:51:58"/>
  </r>
  <r>
    <s v="R Palmeira de Vinho"/>
    <s v="R Antonio de Castilho"/>
    <s v="R Caro Sacaibu"/>
    <x v="28"/>
    <s v="Matutino"/>
    <s v="Mensal"/>
    <n v="0.45411143899999995"/>
    <n v="9.9664245999999998E-2"/>
    <d v="1899-12-30T12:58:04"/>
  </r>
  <r>
    <s v="R Palmeira de Vinho"/>
    <s v="R Caro Sacaibu"/>
    <s v="R Tome da Rocha"/>
    <x v="126"/>
    <s v="Matutino"/>
    <s v="Mensal"/>
    <n v="0.45411143899999995"/>
    <n v="0.105251015"/>
    <d v="1899-12-30T13:12:05"/>
  </r>
  <r>
    <s v="R Palmeira de Vinho"/>
    <s v="R Tome da Rocha"/>
    <s v="Av Custodio de Sa e Faria"/>
    <x v="126"/>
    <s v="Matutino"/>
    <s v="Mensal"/>
    <n v="0.45411143899999995"/>
    <n v="1.8158713999999999E-2"/>
    <d v="1899-12-30T13:13:05"/>
  </r>
  <r>
    <s v="R Palmeira do Piaui"/>
    <s v="R Flor da Redencao"/>
    <s v="Vla R Guamirim"/>
    <x v="86"/>
    <s v="Matutino"/>
    <s v="Mensal"/>
    <n v="7.7276098000000001E-2"/>
    <n v="5.8106415000000002E-2"/>
    <d v="1899-12-30T12:33:17"/>
  </r>
  <r>
    <s v="R Palmeira do Piaui"/>
    <s v="Vla R Guamirim"/>
    <s v="R Fruta do Paraiso"/>
    <x v="86"/>
    <s v="Matutino"/>
    <s v="Mensal"/>
    <n v="7.7276098000000001E-2"/>
    <n v="1.9169683E-2"/>
    <d v="1899-12-30T12:34:40"/>
  </r>
  <r>
    <s v="R Palmeira Imperial"/>
    <s v="R Kumaki Aoki"/>
    <s v="R Boicuaiba"/>
    <x v="215"/>
    <s v="Vespertino"/>
    <s v="Mensal"/>
    <n v="0.26263856500000005"/>
    <n v="0.12876402300000001"/>
    <d v="1899-12-30T17:57:59"/>
  </r>
  <r>
    <s v="R Palmeira Imperial"/>
    <s v="R Boicuaiba"/>
    <s v="Av Jose Martins Lisboa"/>
    <x v="215"/>
    <s v="Vespertino"/>
    <s v="Mensal"/>
    <n v="0.26263856500000005"/>
    <n v="0.13387454200000001"/>
    <d v="1899-12-30T18:08:29"/>
  </r>
  <r>
    <s v="R Palmeira Laca"/>
    <s v="R Figueira da India"/>
    <s v="R Balsamo"/>
    <x v="397"/>
    <s v="Matutino"/>
    <s v="Mensal"/>
    <n v="0.219726013"/>
    <n v="0.17456666600000001"/>
    <d v="1899-12-30T12:48:53"/>
  </r>
  <r>
    <s v="R Palmeira Laca"/>
    <s v="R Balsamo"/>
    <s v="R Murici"/>
    <x v="397"/>
    <s v="Matutino"/>
    <s v="Mensal"/>
    <n v="0.219726013"/>
    <n v="4.5159348000000002E-2"/>
    <d v="1899-12-30T12:51:56"/>
  </r>
  <r>
    <s v="R Palmeira Real"/>
    <s v="R Isabel Morales de Oliveira Miragaia"/>
    <s v="Av dos Ipes"/>
    <x v="144"/>
    <s v="Matutino"/>
    <s v="Mensal"/>
    <n v="0.39057801399999997"/>
    <n v="5.7811099999999997E-2"/>
    <d v="1899-12-30T12:24:43"/>
  </r>
  <r>
    <s v="R Palmeira Real"/>
    <s v="Av dos Ipes"/>
    <s v="R Caraipe das Aguas"/>
    <x v="144"/>
    <s v="Matutino"/>
    <s v="Mensal"/>
    <n v="0.39057801399999997"/>
    <n v="0.115231682"/>
    <d v="1899-12-30T12:32:31"/>
  </r>
  <r>
    <s v="R Palmeira Real"/>
    <s v="R Caraipe das Aguas"/>
    <s v="R dos Igarapes"/>
    <x v="144"/>
    <s v="Matutino"/>
    <s v="Mensal"/>
    <n v="0.39057801399999997"/>
    <n v="0.113525986"/>
    <d v="1899-12-30T12:40:13"/>
  </r>
  <r>
    <s v="R Palmeira Real"/>
    <s v="R dos Igarapes"/>
    <s v="R Palmeira das Bermudas"/>
    <x v="144"/>
    <s v="Matutino"/>
    <s v="Mensal"/>
    <n v="0.39057801399999997"/>
    <n v="0.104009247"/>
    <d v="1899-12-30T12:47:16"/>
  </r>
  <r>
    <s v="R Palmeira Tucuim"/>
    <s v="R Manuel Bueno da Fonseca"/>
    <s v="R Manuel Pedro Louzano"/>
    <x v="91"/>
    <s v="Matutino"/>
    <s v="Mensal"/>
    <n v="0.507217743"/>
    <n v="0.18702401699999999"/>
    <d v="1899-12-30T11:36:49"/>
  </r>
  <r>
    <s v="R Palmeira Tucuim"/>
    <s v="R Manuel Pedro Louzano"/>
    <s v="R Tracaja"/>
    <x v="91"/>
    <s v="Matutino"/>
    <s v="Mensal"/>
    <n v="0.507217743"/>
    <n v="6.6431297E-2"/>
    <d v="1899-12-30T11:41:08"/>
  </r>
  <r>
    <s v="R Palmeira Tucuim"/>
    <s v="R Tracaja"/>
    <s v="Av Fernando Pacheco Jordao"/>
    <x v="91"/>
    <s v="Matutino"/>
    <s v="Mensal"/>
    <n v="0.507217743"/>
    <n v="0.16773390199999999"/>
    <d v="1899-12-30T11:52:01"/>
  </r>
  <r>
    <s v="R Palmeira Tucuim"/>
    <s v="Av Fernando Pacheco Jordao"/>
    <s v="R Sebastiao Alvares"/>
    <x v="91"/>
    <s v="Matutino"/>
    <s v="Mensal"/>
    <n v="0.507217743"/>
    <n v="8.6028525999999994E-2"/>
    <d v="1899-12-30T11:57:36"/>
  </r>
  <r>
    <s v="R Palmeiral"/>
    <s v="R Bartolomeu Candia"/>
    <s v="Tv Antonio Sartorio"/>
    <x v="26"/>
    <s v="Vespertino"/>
    <s v="Mensal"/>
    <n v="0.18661056500000001"/>
    <n v="0.18661056500000001"/>
    <d v="1899-12-30T19:11:01"/>
  </r>
  <r>
    <s v="R Palmerino Calabrese"/>
    <s v="R Carolina Fonseca"/>
    <s v="R Francisco Rodrigues Seckler"/>
    <x v="380"/>
    <s v="Vespertino"/>
    <s v="Mensal"/>
    <n v="0.23458959999999998"/>
    <n v="0.111293709"/>
    <d v="1899-12-30T19:06:36"/>
  </r>
  <r>
    <s v="R Palmerino Calabrese"/>
    <s v="R Francisco Rodrigues Seckler"/>
    <s v="R Francisco Alarico Bergamo"/>
    <x v="380"/>
    <s v="Vespertino"/>
    <s v="Mensal"/>
    <n v="0.23458959999999998"/>
    <n v="0.123295891"/>
    <d v="1899-12-30T19:14:52"/>
  </r>
  <r>
    <s v="R Palmilheira"/>
    <s v="R Joao Chagas"/>
    <s v="R Sol do Tropico"/>
    <x v="33"/>
    <s v="Matutino"/>
    <s v="Mensal"/>
    <n v="0.23359006500000001"/>
    <n v="6.7791588E-2"/>
    <d v="1899-12-30T12:33:28"/>
  </r>
  <r>
    <s v="R Palmilheira"/>
    <s v="R Sol do Tropico"/>
    <s v="R Luis Norberto Freire"/>
    <x v="33"/>
    <s v="Matutino"/>
    <s v="Mensal"/>
    <n v="0.23359006500000001"/>
    <n v="0.165798477"/>
    <d v="1899-12-30T12:44:36"/>
  </r>
  <r>
    <s v="R Palmiro Grassini"/>
    <s v="R Achille Stefani"/>
    <s v="(Próprio Logradouro/Trecho) R Palmiro Grassini"/>
    <x v="346"/>
    <s v="Vespertino"/>
    <s v="Mensal"/>
    <n v="0.10569933299999999"/>
    <n v="0.10569933300000001"/>
    <d v="1899-12-30T19:27:22"/>
  </r>
  <r>
    <s v="R Palmitinho"/>
    <s v="Pc Agostinho Rodrigues Marques"/>
    <s v="R Baixada Santista"/>
    <x v="236"/>
    <s v="Vespertino"/>
    <s v="Mensal"/>
    <n v="0.173332352"/>
    <n v="0.173332352"/>
    <d v="1899-12-30T19:50:44"/>
  </r>
  <r>
    <s v="R Pamas"/>
    <s v="R Prf Pinheiro Domingues"/>
    <s v="R Shangai"/>
    <x v="206"/>
    <s v="Vespertino"/>
    <s v="Mensal"/>
    <n v="0.14398850599999999"/>
    <n v="5.9344478999999999E-2"/>
    <d v="1899-12-30T18:53:14"/>
  </r>
  <r>
    <s v="R Pamas"/>
    <s v="R Shangai"/>
    <s v="Est de Mogi das Cruzes"/>
    <x v="206"/>
    <s v="Vespertino"/>
    <s v="Mensal"/>
    <n v="0.14398850599999999"/>
    <n v="8.4644027999999996E-2"/>
    <d v="1899-12-30T18:59:06"/>
  </r>
  <r>
    <s v="R Panambi"/>
    <s v="Av Pe Gregorio Mafra"/>
    <s v="Tv 1"/>
    <x v="258"/>
    <s v="Vespertino"/>
    <s v="Mensal"/>
    <n v="0.19782026699999999"/>
    <n v="0.111102798"/>
    <d v="1899-12-30T20:19:08"/>
  </r>
  <r>
    <s v="R Panambi"/>
    <s v="Tv 1"/>
    <s v="R Dr Manoel Guimaraes"/>
    <x v="258"/>
    <s v="Vespertino"/>
    <s v="Mensal"/>
    <n v="0.19782026699999999"/>
    <n v="8.6717468000000006E-2"/>
    <d v="1899-12-30T20:24:51"/>
  </r>
  <r>
    <s v="R Pancho Villa"/>
    <s v="Av Paulo Gracindo"/>
    <s v="Vla Quarenta e Sete"/>
    <x v="187"/>
    <s v="Vespertino"/>
    <s v="Mensal"/>
    <n v="0.262805962"/>
    <n v="4.3668513999999999E-2"/>
    <d v="1899-12-30T19:31:27"/>
  </r>
  <r>
    <s v="R Pancho Villa"/>
    <s v="Vla Quarenta e Sete"/>
    <s v="R Celia Helena"/>
    <x v="187"/>
    <s v="Vespertino"/>
    <s v="Mensal"/>
    <n v="0.262805962"/>
    <n v="7.6477371000000002E-2"/>
    <d v="1899-12-30T19:36:03"/>
  </r>
  <r>
    <s v="R Pancho Villa"/>
    <s v="R Celia Helena"/>
    <s v="R Geraldo Vietri"/>
    <x v="187"/>
    <s v="Vespertino"/>
    <s v="Mensal"/>
    <n v="0.262805962"/>
    <n v="3.4341445999999998E-2"/>
    <d v="1899-12-30T19:38:06"/>
  </r>
  <r>
    <s v="R Pancho Villa"/>
    <s v="R Geraldo Vietri"/>
    <s v="R Eva Peron"/>
    <x v="187"/>
    <s v="Vespertino"/>
    <s v="Mensal"/>
    <n v="0.262805962"/>
    <n v="3.5627338000000001E-2"/>
    <d v="1899-12-30T19:40:15"/>
  </r>
  <r>
    <s v="R Pancho Villa"/>
    <s v="R Eva Peron"/>
    <s v="R Feitio de Oracao"/>
    <x v="187"/>
    <s v="Vespertino"/>
    <s v="Mensal"/>
    <n v="0.262805962"/>
    <n v="3.4252628E-2"/>
    <d v="1899-12-30T19:42:18"/>
  </r>
  <r>
    <s v="R Pancho Villa"/>
    <s v="R Feitio de Oracao"/>
    <s v="R Chuvas de Verao"/>
    <x v="187"/>
    <s v="Vespertino"/>
    <s v="Mensal"/>
    <n v="0.262805962"/>
    <n v="3.2546246000000001E-2"/>
    <d v="1899-12-30T19:44:15"/>
  </r>
  <r>
    <s v="R Pancho Villa"/>
    <s v="R Chuvas de Verao"/>
    <s v="R Cordas de Aco"/>
    <x v="187"/>
    <s v="Vespertino"/>
    <s v="Mensal"/>
    <n v="0.262805962"/>
    <n v="5.892418E-3"/>
    <d v="1899-12-30T19:44:36"/>
  </r>
  <r>
    <s v="R Pantaleao Bonfante"/>
    <s v="Av Srg Iracitan Coimbra"/>
    <s v="R Jose da Costa Azevedo"/>
    <x v="272"/>
    <s v="Vespertino"/>
    <s v="Mensal"/>
    <n v="0.48426281199999999"/>
    <n v="8.4084884999999998E-2"/>
    <d v="1899-12-30T19:43:23"/>
  </r>
  <r>
    <s v="R Pantaleao Bonfante"/>
    <s v="R Jose da Costa Azevedo"/>
    <s v="R Jose da Costa Azevedo"/>
    <x v="272"/>
    <s v="Vespertino"/>
    <s v="Mensal"/>
    <n v="0.48426281199999999"/>
    <n v="4.0648266000000002E-2"/>
    <d v="1899-12-30T19:45:52"/>
  </r>
  <r>
    <s v="R Pantaleao Bonfante"/>
    <s v="R Jose da Costa Azevedo"/>
    <s v="R Manuel Pires Maciel"/>
    <x v="272"/>
    <s v="Vespertino"/>
    <s v="Mensal"/>
    <n v="0.48426281199999999"/>
    <n v="0.118701401"/>
    <d v="1899-12-30T19:53:09"/>
  </r>
  <r>
    <s v="R Pantaleao Bonfante"/>
    <s v="R Manuel Pires Maciel"/>
    <s v="R Jose da Costa Azevedo"/>
    <x v="272"/>
    <s v="Vespertino"/>
    <s v="Mensal"/>
    <n v="0.48426281199999999"/>
    <n v="2.7644983000000001E-2"/>
    <d v="1899-12-30T19:54:50"/>
  </r>
  <r>
    <s v="R Pantaleao Bonfante"/>
    <s v="R Jose da Costa Azevedo"/>
    <s v="R Marcal de Lemos"/>
    <x v="272"/>
    <s v="Vespertino"/>
    <s v="Mensal"/>
    <n v="0.48426281199999999"/>
    <n v="5.6421177000000003E-2"/>
    <d v="1899-12-30T19:58:18"/>
  </r>
  <r>
    <s v="R Pantaleao Bonfante"/>
    <s v="R Marcal de Lemos"/>
    <s v="R Jose da Costa Azevedo"/>
    <x v="272"/>
    <s v="Vespertino"/>
    <s v="Mensal"/>
    <n v="0.48426281199999999"/>
    <n v="1.6057152000000002E-2"/>
    <d v="1899-12-30T19:59:17"/>
  </r>
  <r>
    <s v="R Pantaleao Bonfante"/>
    <s v="R Jose da Costa Azevedo"/>
    <s v="R Jose da Costa Azevedo"/>
    <x v="272"/>
    <s v="Vespertino"/>
    <s v="Mensal"/>
    <n v="0.48426281199999999"/>
    <n v="7.8813415999999997E-2"/>
    <d v="1899-12-30T20:04:06"/>
  </r>
  <r>
    <s v="R Pantaleao Bonfante"/>
    <s v="R Jose da Costa Azevedo"/>
    <s v="R Joao Padilha"/>
    <x v="272"/>
    <s v="Vespertino"/>
    <s v="Mensal"/>
    <n v="0.48426281199999999"/>
    <n v="6.4153296999999998E-2"/>
    <d v="1899-12-30T20:08:02"/>
  </r>
  <r>
    <s v="R Pantanais"/>
    <s v="R Jacareana"/>
    <s v="Tv Francisco Bomparti"/>
    <x v="42"/>
    <s v="Matutino"/>
    <s v="Mensal"/>
    <n v="0.31969339000000002"/>
    <n v="0.14215187100000001"/>
    <d v="1899-12-30T12:36:51"/>
  </r>
  <r>
    <s v="R Pantanais"/>
    <s v="Tv Francisco Bomparti"/>
    <s v="R Margot Fonteyn"/>
    <x v="42"/>
    <s v="Matutino"/>
    <s v="Mensal"/>
    <n v="0.31969339000000002"/>
    <n v="0.17754151900000001"/>
    <d v="1899-12-30T12:48:44"/>
  </r>
  <r>
    <s v="R Pantanais do Mato Grosso"/>
    <s v="Av do Imperador"/>
    <s v="R Catalpa"/>
    <x v="102"/>
    <s v="Vespertino"/>
    <s v="Mensal"/>
    <n v="0.89989713299999996"/>
    <n v="5.6963169000000001E-2"/>
    <d v="1899-12-30T18:27:39"/>
  </r>
  <r>
    <s v="R Pantanais do Mato Grosso"/>
    <s v="R Catalpa"/>
    <s v="R Rodolpho Barbosa de Castro"/>
    <x v="102"/>
    <s v="Vespertino"/>
    <s v="Mensal"/>
    <n v="0.89989713299999996"/>
    <n v="5.4942009E-2"/>
    <d v="1899-12-30T18:31:26"/>
  </r>
  <r>
    <s v="R Pantanais do Mato Grosso"/>
    <s v="R Rodolpho Barbosa de Castro"/>
    <s v="Tv D"/>
    <x v="102"/>
    <s v="Vespertino"/>
    <s v="Mensal"/>
    <n v="0.89989713299999996"/>
    <n v="7.3764091000000004E-2"/>
    <d v="1899-12-30T18:36:29"/>
  </r>
  <r>
    <s v="R Pantanais do Mato Grosso"/>
    <s v="Tv D"/>
    <s v="R Flor de Contas"/>
    <x v="102"/>
    <s v="Vespertino"/>
    <s v="Mensal"/>
    <n v="0.89989713299999996"/>
    <n v="5.7672297999999997E-2"/>
    <d v="1899-12-30T18:40:27"/>
  </r>
  <r>
    <s v="R Pantanais do Mato Grosso"/>
    <s v="R Flor de Contas"/>
    <s v="R Luis Alberto Leite Mascarenhas"/>
    <x v="102"/>
    <s v="Vespertino"/>
    <s v="Mensal"/>
    <n v="0.89989713299999996"/>
    <n v="3.6081829000000003E-2"/>
    <d v="1899-12-30T18:42:55"/>
  </r>
  <r>
    <s v="R Pantanais do Mato Grosso"/>
    <s v="R Luis Alberto Leite Mascarenhas"/>
    <s v="R Rnh da Noite"/>
    <x v="102"/>
    <s v="Vespertino"/>
    <s v="Mensal"/>
    <n v="0.89989713299999996"/>
    <n v="5.6583533999999998E-2"/>
    <d v="1899-12-30T18:46:48"/>
  </r>
  <r>
    <s v="R Pantanais do Mato Grosso"/>
    <s v="R Rnh da Noite"/>
    <s v="R Flor de Jupiter"/>
    <x v="102"/>
    <s v="Vespertino"/>
    <s v="Mensal"/>
    <n v="0.89989713299999996"/>
    <n v="9.7744987000000005E-2"/>
    <d v="1899-12-30T18:53:31"/>
  </r>
  <r>
    <s v="R Pantanais do Mato Grosso"/>
    <s v="R Flor de Jupiter"/>
    <s v="R Bachianas Brasileiras"/>
    <x v="102"/>
    <s v="Vespertino"/>
    <s v="Mensal"/>
    <n v="0.89989713299999996"/>
    <n v="8.8005881999999994E-2"/>
    <d v="1899-12-30T18:59:33"/>
  </r>
  <r>
    <s v="R Pantanais do Mato Grosso"/>
    <s v="R Iracema"/>
    <s v="S/Logradouro"/>
    <x v="330"/>
    <s v="Matutino"/>
    <s v="Mensal"/>
    <n v="0.89989713299999996"/>
    <n v="4.5971909999999996E-3"/>
    <d v="1899-12-30T11:25:24"/>
  </r>
  <r>
    <s v="R Pantanais do Mato Grosso"/>
    <s v="S/Logradouro"/>
    <s v="Tv Sete"/>
    <x v="330"/>
    <s v="Matutino"/>
    <s v="Mensal"/>
    <n v="0.89989713299999996"/>
    <n v="3.3024597000000003E-2"/>
    <d v="1899-12-30T11:27:38"/>
  </r>
  <r>
    <s v="R Pantanais do Mato Grosso"/>
    <s v="Tv Sete"/>
    <s v="R Lirio da Serra"/>
    <x v="330"/>
    <s v="Matutino"/>
    <s v="Mensal"/>
    <n v="0.89989713299999996"/>
    <n v="5.5698402000000001E-2"/>
    <d v="1899-12-30T11:31:24"/>
  </r>
  <r>
    <s v="R Pantanais do Mato Grosso"/>
    <s v="R Lirio da Serra"/>
    <s v="R Faveleiro"/>
    <x v="330"/>
    <s v="Matutino"/>
    <s v="Mensal"/>
    <n v="0.89989713299999996"/>
    <n v="6.9824409000000004E-2"/>
    <d v="1899-12-30T11:36:07"/>
  </r>
  <r>
    <s v="R Pantanais do Mato Grosso"/>
    <s v="R Faveleiro"/>
    <s v="Av do Imperador"/>
    <x v="330"/>
    <s v="Matutino"/>
    <s v="Mensal"/>
    <n v="0.89989713299999996"/>
    <n v="0.17550997900000001"/>
    <d v="1899-12-30T11:47:58"/>
  </r>
  <r>
    <s v="R Pao de Acucar"/>
    <s v="Vla Um"/>
    <s v="R Pedro de Mena"/>
    <x v="265"/>
    <s v="Matutino"/>
    <s v="Mensal"/>
    <n v="0.49552622800000001"/>
    <n v="2.0721420000000001E-2"/>
    <d v="1899-12-30T11:56:36"/>
  </r>
  <r>
    <s v="R Pao de Acucar"/>
    <s v="R Pedro de Mena"/>
    <s v="Tv Seis"/>
    <x v="265"/>
    <s v="Matutino"/>
    <s v="Mensal"/>
    <n v="0.49552622800000001"/>
    <n v="9.3291359000000004E-2"/>
    <d v="1899-12-30T12:05:09"/>
  </r>
  <r>
    <s v="R Pao de Acucar"/>
    <s v="Tv Seis"/>
    <s v="R Gamil"/>
    <x v="265"/>
    <s v="Matutino"/>
    <s v="Mensal"/>
    <n v="0.49552622800000001"/>
    <n v="1.1491112E-2"/>
    <d v="1899-12-30T12:06:12"/>
  </r>
  <r>
    <s v="R Pao de Acucar"/>
    <s v="R Gamil"/>
    <s v="(Próprio Logradouro/Trecho) R Pao de Acucar"/>
    <x v="265"/>
    <s v="Matutino"/>
    <s v="Mensal"/>
    <n v="0.49552622800000001"/>
    <n v="7.3084769999999993E-2"/>
    <d v="1899-12-30T12:12:54"/>
  </r>
  <r>
    <s v="R Pao de Acucar"/>
    <s v="R Arturo Martini"/>
    <s v="Vla Doze"/>
    <x v="393"/>
    <s v="Matutino"/>
    <s v="Mensal"/>
    <n v="0.49552622800000001"/>
    <n v="0.15925250199999999"/>
    <d v="1899-12-30T12:44:22"/>
  </r>
  <r>
    <s v="R Pao de Acucar"/>
    <s v="Vla Doze"/>
    <s v="Vla Seis"/>
    <x v="393"/>
    <s v="Matutino"/>
    <s v="Mensal"/>
    <n v="0.49552622800000001"/>
    <n v="1.1953505E-2"/>
    <d v="1899-12-30T12:45:09"/>
  </r>
  <r>
    <s v="R Pao de Acucar"/>
    <s v="Vla Seis"/>
    <s v="Vla Um"/>
    <x v="393"/>
    <s v="Matutino"/>
    <s v="Mensal"/>
    <n v="0.49552622800000001"/>
    <n v="0.12573155999999999"/>
    <d v="1899-12-30T12:53:27"/>
  </r>
  <r>
    <s v="R Paola Vasto Faro"/>
    <s v="Av Prce do Grao Para"/>
    <s v="R Br de Cacela"/>
    <x v="102"/>
    <s v="Vespertino"/>
    <s v="Mensal"/>
    <n v="0.106214371"/>
    <n v="0.106214371"/>
    <d v="1899-12-30T19:06:50"/>
  </r>
  <r>
    <s v="R Paolo Fabrizi"/>
    <s v="R Carlo Mannelli"/>
    <s v="R Pedro Traversari"/>
    <x v="365"/>
    <s v="Matutino"/>
    <s v="Mensal"/>
    <n v="0.180532623"/>
    <n v="2.1487197999999999E-2"/>
    <d v="1899-12-30T13:22:09"/>
  </r>
  <r>
    <s v="R Paolo Fabrizi"/>
    <s v="R Pedro Traversari"/>
    <s v="R Pe Nildo do Amaral Jr"/>
    <x v="365"/>
    <s v="Matutino"/>
    <s v="Mensal"/>
    <n v="0.180532623"/>
    <n v="0.15904542499999999"/>
    <d v="1899-12-30T13:30:54"/>
  </r>
  <r>
    <s v="R Papagaio"/>
    <s v="R Vanessa"/>
    <s v="R Canario"/>
    <x v="295"/>
    <s v="Vespertino"/>
    <s v="Mensal"/>
    <n v="0.234450134"/>
    <n v="0.234450134"/>
    <d v="1899-12-30T16:31:07"/>
  </r>
  <r>
    <s v="R Papiro do Egito"/>
    <s v="R Principal"/>
    <s v="R Principal"/>
    <x v="296"/>
    <s v="Vespertino"/>
    <s v="Mensal"/>
    <n v="1.8570652399999998"/>
    <n v="3.1061602000000001E-2"/>
    <d v="1899-12-30T18:36:44"/>
  </r>
  <r>
    <s v="R Papiro do Egito"/>
    <s v="R Principal"/>
    <s v="R Corinthians"/>
    <x v="296"/>
    <s v="Vespertino"/>
    <s v="Mensal"/>
    <n v="1.8570652399999998"/>
    <n v="7.6091094999999997E-2"/>
    <d v="1899-12-30T18:41:55"/>
  </r>
  <r>
    <s v="R Papiro do Egito"/>
    <s v="R Corinthians"/>
    <s v="R Rio de Ouro"/>
    <x v="296"/>
    <s v="Vespertino"/>
    <s v="Mensal"/>
    <n v="1.8570652399999998"/>
    <n v="6.3023047999999998E-2"/>
    <d v="1899-12-30T18:46:14"/>
  </r>
  <r>
    <s v="R Papiro do Egito"/>
    <s v="R Rio de Ouro"/>
    <s v="Cj Cdhu"/>
    <x v="296"/>
    <s v="Vespertino"/>
    <s v="Mensal"/>
    <n v="1.8570652399999998"/>
    <n v="0.150332031"/>
    <d v="1899-12-30T18:56:29"/>
  </r>
  <r>
    <s v="R Papiro do Egito"/>
    <s v="Cj Cdhu"/>
    <s v="Estc Cj Cdhu"/>
    <x v="296"/>
    <s v="Vespertino"/>
    <s v="Mensal"/>
    <n v="1.8570652399999998"/>
    <n v="0.115471115"/>
    <d v="1899-12-30T19:04:22"/>
  </r>
  <r>
    <s v="R Papiro do Egito"/>
    <s v="Estc Cj Cdhu"/>
    <s v="R Catleias"/>
    <x v="296"/>
    <s v="Vespertino"/>
    <s v="Mensal"/>
    <n v="1.8570652399999998"/>
    <n v="0.108296738"/>
    <d v="1899-12-30T19:11:46"/>
  </r>
  <r>
    <s v="R Papiro do Egito"/>
    <s v="R Catleias"/>
    <s v="R Ripsalis"/>
    <x v="324"/>
    <s v="Vespertino"/>
    <s v="Mensal"/>
    <n v="1.8570652399999998"/>
    <n v="4.1066624000000003E-2"/>
    <d v="1899-12-30T16:49:07"/>
  </r>
  <r>
    <s v="R Papiro do Egito"/>
    <s v="R Ripsalis"/>
    <s v="R Ripsalis"/>
    <x v="324"/>
    <s v="Vespertino"/>
    <s v="Mensal"/>
    <n v="1.8570652399999998"/>
    <n v="6.450155E-3"/>
    <d v="1899-12-30T16:49:35"/>
  </r>
  <r>
    <s v="R Papiro do Egito"/>
    <s v="R Ripsalis"/>
    <s v="R Delta"/>
    <x v="324"/>
    <s v="Vespertino"/>
    <s v="Mensal"/>
    <n v="1.8570652399999998"/>
    <n v="0.12899888600000001"/>
    <d v="1899-12-30T16:58:49"/>
  </r>
  <r>
    <s v="R Papiro do Egito"/>
    <s v="R Delta"/>
    <s v="R Ilha Bela"/>
    <x v="324"/>
    <s v="Vespertino"/>
    <s v="Mensal"/>
    <n v="1.8570652399999998"/>
    <n v="0.28584149199999997"/>
    <d v="1899-12-30T17:19:16"/>
  </r>
  <r>
    <s v="R Papua"/>
    <s v="R da Passagem Funda"/>
    <s v="R Marmelo"/>
    <x v="308"/>
    <s v="Vespertino"/>
    <s v="Mensal"/>
    <n v="0.102024246"/>
    <n v="0.102024246"/>
    <d v="1899-12-30T18:59:56"/>
  </r>
  <r>
    <s v="R Parabolas Musicais"/>
    <s v="R Estevao Ribeiro Garcia"/>
    <s v="(Próprio Logradouro/Trecho) R Parabolas Musicais"/>
    <x v="167"/>
    <s v="Matutino"/>
    <s v="Mensal"/>
    <n v="0.183282272"/>
    <n v="0.183282272"/>
    <d v="1899-12-30T12:46:55"/>
  </r>
  <r>
    <s v="R Paracuru"/>
    <s v="R Gal Americano Freire"/>
    <s v="R Tristao Gago"/>
    <x v="26"/>
    <s v="Vespertino"/>
    <s v="Mensal"/>
    <n v="4.0432774000000005E-2"/>
    <n v="4.0432773999999998E-2"/>
    <d v="1899-12-30T19:13:39"/>
  </r>
  <r>
    <s v="R Paraibano"/>
    <s v="R Tamaquare"/>
    <s v="Vla R Tembetaru 70"/>
    <x v="423"/>
    <s v="Matutino"/>
    <s v="Mensal"/>
    <n v="0.11138434"/>
    <n v="4.7472239999999999E-2"/>
    <d v="1899-12-30T11:32:14"/>
  </r>
  <r>
    <s v="R Paraibano"/>
    <s v="Vla R Tembetaru 70"/>
    <s v="Vla R Paraibano"/>
    <x v="423"/>
    <s v="Matutino"/>
    <s v="Mensal"/>
    <n v="0.11138434"/>
    <n v="3.4518501E-2"/>
    <d v="1899-12-30T11:34:32"/>
  </r>
  <r>
    <s v="R Paraibano"/>
    <s v="Vla R Paraibano"/>
    <s v="R Trevo de Santa Maria"/>
    <x v="423"/>
    <s v="Matutino"/>
    <s v="Mensal"/>
    <n v="0.11138434"/>
    <n v="2.9393598999999999E-2"/>
    <d v="1899-12-30T11:36:29"/>
  </r>
  <r>
    <s v="R Paraiso Agora"/>
    <s v="R Francisco Monteiro"/>
    <s v="(Próprio Logradouro/Trecho) R Paraiso Agora"/>
    <x v="113"/>
    <s v="Matutino"/>
    <s v="Mensal"/>
    <n v="0.10226792899999999"/>
    <n v="0.10226792899999999"/>
    <d v="1899-12-30T11:30:31"/>
  </r>
  <r>
    <s v="R Paraitinga"/>
    <s v="R Aricanga"/>
    <s v="R Jose Alexandre Machado"/>
    <x v="193"/>
    <s v="Matutino"/>
    <s v="Mensal"/>
    <n v="0.52487351999999998"/>
    <n v="0.24340214499999999"/>
    <d v="1899-12-30T12:16:41"/>
  </r>
  <r>
    <s v="R Paraitinga"/>
    <s v="R Jose Alexandre Machado"/>
    <s v="R Fred Astaire"/>
    <x v="193"/>
    <s v="Matutino"/>
    <s v="Mensal"/>
    <n v="0.52487351999999998"/>
    <n v="0.141293365"/>
    <d v="1899-12-30T12:25:51"/>
  </r>
  <r>
    <s v="R Paraitinga"/>
    <s v="R Fred Astaire"/>
    <s v="R Iapurucu"/>
    <x v="193"/>
    <s v="Matutino"/>
    <s v="Mensal"/>
    <n v="0.52487351999999998"/>
    <n v="0.14017800899999999"/>
    <d v="1899-12-30T12:34:57"/>
  </r>
  <r>
    <s v="R Parana"/>
    <s v="R Ceara"/>
    <s v="R Alagoas"/>
    <x v="348"/>
    <s v="Vespertino"/>
    <s v="Mensal"/>
    <n v="0.246644643"/>
    <n v="2.9769693E-2"/>
    <d v="1899-12-30T15:35:00"/>
  </r>
  <r>
    <s v="R Parana"/>
    <s v="R Alagoas"/>
    <s v="R Belem do Para"/>
    <x v="348"/>
    <s v="Vespertino"/>
    <s v="Mensal"/>
    <n v="0.246644643"/>
    <n v="9.8666859999999995E-3"/>
    <d v="1899-12-30T15:35:40"/>
  </r>
  <r>
    <s v="R Parana"/>
    <s v="R Belem do Para"/>
    <s v="R Amapa"/>
    <x v="348"/>
    <s v="Vespertino"/>
    <s v="Mensal"/>
    <n v="0.246644643"/>
    <n v="2.8022999E-2"/>
    <d v="1899-12-30T15:37:33"/>
  </r>
  <r>
    <s v="R Parana"/>
    <s v="R Amapa"/>
    <s v="R Sergipe"/>
    <x v="348"/>
    <s v="Vespertino"/>
    <s v="Mensal"/>
    <n v="0.246644643"/>
    <n v="9.4418880000000007E-3"/>
    <d v="1899-12-30T15:38:11"/>
  </r>
  <r>
    <s v="R Parana"/>
    <s v="R Sergipe"/>
    <s v="(Próprio Logradouro/Trecho) R Parana"/>
    <x v="348"/>
    <s v="Vespertino"/>
    <s v="Mensal"/>
    <n v="0.246644643"/>
    <n v="2.1495444999999998E-2"/>
    <d v="1899-12-30T15:39:38"/>
  </r>
  <r>
    <s v="R Paranacity"/>
    <s v="R Beira Rio"/>
    <s v="R Itapora"/>
    <x v="323"/>
    <s v="Vespertino"/>
    <s v="Mensal"/>
    <n v="1.3000631300000001"/>
    <n v="0.14659921300000001"/>
    <d v="1899-12-30T18:38:33"/>
  </r>
  <r>
    <s v="R Paranacity"/>
    <s v="R Itapora"/>
    <s v="R Particular"/>
    <x v="323"/>
    <s v="Vespertino"/>
    <s v="Mensal"/>
    <n v="1.3000631300000001"/>
    <n v="5.6293716000000001E-2"/>
    <d v="1899-12-30T18:42:02"/>
  </r>
  <r>
    <s v="R Paranacity"/>
    <s v="R Particular"/>
    <s v="Tv Francisco Pinel"/>
    <x v="323"/>
    <s v="Vespertino"/>
    <s v="Mensal"/>
    <n v="1.3000631300000001"/>
    <n v="8.2925826999999994E-2"/>
    <d v="1899-12-30T18:47:08"/>
  </r>
  <r>
    <s v="R Paranacity"/>
    <s v="Tv Francisco Pinel"/>
    <s v="R Pedroso da Silva"/>
    <x v="323"/>
    <s v="Vespertino"/>
    <s v="Mensal"/>
    <n v="1.3000631300000001"/>
    <n v="7.8907745000000001E-2"/>
    <d v="1899-12-30T18:52:00"/>
  </r>
  <r>
    <s v="R Paranacity"/>
    <s v="R Pedroso da Silva"/>
    <s v="R Herminio dos Santos"/>
    <x v="323"/>
    <s v="Vespertino"/>
    <s v="Mensal"/>
    <n v="1.3000631300000001"/>
    <n v="0.10122065700000001"/>
    <d v="1899-12-30T18:58:15"/>
  </r>
  <r>
    <s v="R Paranacity"/>
    <s v="R Herminio dos Santos"/>
    <s v="R Goncalves Ribeiro"/>
    <x v="323"/>
    <s v="Vespertino"/>
    <s v="Mensal"/>
    <n v="1.3000631300000001"/>
    <n v="0.117148064"/>
    <d v="1899-12-30T19:05:28"/>
  </r>
  <r>
    <s v="R Paranacity"/>
    <s v="R Goncalves Ribeiro"/>
    <s v="R Sta Rosa de Lima"/>
    <x v="323"/>
    <s v="Vespertino"/>
    <s v="Mensal"/>
    <n v="1.3000631300000001"/>
    <n v="0.112862801"/>
    <d v="1899-12-30T19:12:26"/>
  </r>
  <r>
    <s v="R Paranacity"/>
    <s v="R Sta Rosa de Lima"/>
    <s v="R Jose Nunes dos Santos"/>
    <x v="323"/>
    <s v="Vespertino"/>
    <s v="Mensal"/>
    <n v="1.3000631300000001"/>
    <n v="0.13900711099999999"/>
    <d v="1899-12-30T19:21:00"/>
  </r>
  <r>
    <s v="R Paranacity"/>
    <s v="R Jose Nunes dos Santos"/>
    <s v="R Dr Francisco Tancredi"/>
    <x v="288"/>
    <s v="Vespertino"/>
    <s v="Mensal"/>
    <n v="1.3000631300000001"/>
    <n v="0.13910083000000001"/>
    <d v="1899-12-30T19:28:47"/>
  </r>
  <r>
    <s v="R Paranacity"/>
    <s v="R Dr Francisco Tancredi"/>
    <s v="R Mns Lourenco Giordano"/>
    <x v="288"/>
    <s v="Vespertino"/>
    <s v="Mensal"/>
    <n v="1.3000631300000001"/>
    <n v="0.15097517399999999"/>
    <d v="1899-12-30T19:38:45"/>
  </r>
  <r>
    <s v="R Paranacity"/>
    <s v="R Mns Lourenco Giordano"/>
    <s v="R das Murtas"/>
    <x v="288"/>
    <s v="Vespertino"/>
    <s v="Mensal"/>
    <n v="1.3000631300000001"/>
    <n v="6.5141449000000004E-2"/>
    <d v="1899-12-30T19:43:03"/>
  </r>
  <r>
    <s v="R Paranacity"/>
    <s v="R das Murtas"/>
    <s v="R Piabucu"/>
    <x v="288"/>
    <s v="Vespertino"/>
    <s v="Mensal"/>
    <n v="1.3000631300000001"/>
    <n v="4.8132995999999997E-2"/>
    <d v="1899-12-30T19:46:14"/>
  </r>
  <r>
    <s v="R Paranacity"/>
    <s v="R Piabucu"/>
    <s v="R Ascenso Fernandes"/>
    <x v="288"/>
    <s v="Vespertino"/>
    <s v="Mensal"/>
    <n v="1.3000631300000001"/>
    <n v="6.1747550999999998E-2"/>
    <d v="1899-12-30T19:50:19"/>
  </r>
  <r>
    <s v="R Paranaiba"/>
    <s v="Av Dr Jose Artur Nova"/>
    <s v="R Tres Meninas"/>
    <x v="11"/>
    <s v="Vespertino"/>
    <s v="Mensal"/>
    <n v="0.432924698"/>
    <n v="9.8973801E-2"/>
    <d v="1899-12-30T19:41:47"/>
  </r>
  <r>
    <s v="R Paranaiba"/>
    <s v="R Tres Meninas"/>
    <s v="R Antonio Xavier"/>
    <x v="11"/>
    <s v="Vespertino"/>
    <s v="Mensal"/>
    <n v="0.432924698"/>
    <n v="6.2924240000000006E-2"/>
    <d v="1899-12-30T19:45:08"/>
  </r>
  <r>
    <s v="R Paranaiba"/>
    <s v="R Antonio Xavier"/>
    <s v="R Redencao do Gurgueia"/>
    <x v="11"/>
    <s v="Vespertino"/>
    <s v="Mensal"/>
    <n v="0.432924698"/>
    <n v="6.1274170000000003E-2"/>
    <d v="1899-12-30T19:48:24"/>
  </r>
  <r>
    <s v="R Paranapoema"/>
    <s v="R Tamaquare"/>
    <s v="R Juvenal Moreira"/>
    <x v="423"/>
    <s v="Matutino"/>
    <s v="Mensal"/>
    <n v="9.4632926999999992E-2"/>
    <n v="9.4632927000000006E-2"/>
    <d v="1899-12-30T11:42:47"/>
  </r>
  <r>
    <s v="R Paranatama"/>
    <s v="R Castelo do Piaui"/>
    <s v="R Barra de Guabiraba"/>
    <x v="340"/>
    <s v="Vespertino"/>
    <s v="Mensal"/>
    <n v="0.21963290399999999"/>
    <n v="0.21963290399999999"/>
    <d v="1899-12-30T17:42:25"/>
  </r>
  <r>
    <s v="R Parari"/>
    <s v="R Americima"/>
    <s v="R Urubaiana"/>
    <x v="50"/>
    <s v="Vespertino"/>
    <s v="Mensal"/>
    <n v="0.13070289199999999"/>
    <n v="7.807045E-2"/>
    <d v="1899-12-30T19:59:43"/>
  </r>
  <r>
    <s v="R Parari"/>
    <s v="R Urubaiana"/>
    <s v="R Guaxinin"/>
    <x v="50"/>
    <s v="Vespertino"/>
    <s v="Mensal"/>
    <n v="0.13070289199999999"/>
    <n v="5.2632442000000002E-2"/>
    <d v="1899-12-30T20:03:17"/>
  </r>
  <r>
    <s v="R Parati"/>
    <s v="Est Nsra da Fonte"/>
    <s v="R Cb Frio"/>
    <x v="308"/>
    <s v="Vespertino"/>
    <s v="Mensal"/>
    <n v="0.32995753500000002"/>
    <n v="0.16956718400000001"/>
    <d v="1899-12-30T19:09:48"/>
  </r>
  <r>
    <s v="R Parati"/>
    <s v="R Cb Frio"/>
    <s v="R Cel Carlos Dourado"/>
    <x v="308"/>
    <s v="Vespertino"/>
    <s v="Mensal"/>
    <n v="0.32995753500000002"/>
    <n v="0.16039034999999999"/>
    <d v="1899-12-30T19:19:07"/>
  </r>
  <r>
    <s v="R Paratinin"/>
    <s v="R Cuim"/>
    <s v="Tv A"/>
    <x v="103"/>
    <s v="Vespertino"/>
    <s v="Mensal"/>
    <n v="0.30902321799999999"/>
    <n v="0.14574769600000001"/>
    <d v="1899-12-30T20:29:01"/>
  </r>
  <r>
    <s v="R Paratinin"/>
    <s v="Tv A"/>
    <s v="R Dr Costa"/>
    <x v="103"/>
    <s v="Vespertino"/>
    <s v="Mensal"/>
    <n v="0.30902321799999999"/>
    <n v="5.8944838999999999E-2"/>
    <d v="1899-12-30T20:32:32"/>
  </r>
  <r>
    <s v="R Paratinin"/>
    <s v="R Dr Costa"/>
    <s v="R A"/>
    <x v="103"/>
    <s v="Vespertino"/>
    <s v="Mensal"/>
    <n v="0.30902321799999999"/>
    <n v="8.0715888999999999E-2"/>
    <d v="1899-12-30T20:37:20"/>
  </r>
  <r>
    <s v="R Paratinin"/>
    <s v="R A"/>
    <s v="R Arbela"/>
    <x v="103"/>
    <s v="Vespertino"/>
    <s v="Mensal"/>
    <n v="0.30902321799999999"/>
    <n v="2.3614794000000001E-2"/>
    <d v="1899-12-30T20:38:45"/>
  </r>
  <r>
    <s v="R Paratudal"/>
    <s v="R Morro Carico"/>
    <s v="R Eng Augusto de Lacerda"/>
    <x v="188"/>
    <s v="Matutino"/>
    <s v="Mensal"/>
    <n v="0.22050800300000001"/>
    <n v="0.110306694"/>
    <d v="1899-12-30T13:52:06"/>
  </r>
  <r>
    <s v="R Paratudal"/>
    <s v="R Eng Augusto de Lacerda"/>
    <s v="Av Lara Campos"/>
    <x v="188"/>
    <s v="Matutino"/>
    <s v="Mensal"/>
    <n v="0.22050800300000001"/>
    <n v="0.110201309"/>
    <d v="1899-12-30T14:03:35"/>
  </r>
  <r>
    <s v="R Paratura"/>
    <s v="R Pirametara"/>
    <s v="(Próprio Logradouro/Trecho) R Paratura"/>
    <x v="154"/>
    <s v="Matutino"/>
    <s v="Mensal"/>
    <n v="0.16007089199999999"/>
    <n v="0.16007089199999999"/>
    <d v="1899-12-30T12:15:33"/>
  </r>
  <r>
    <s v="R Parau"/>
    <s v="R Tiburcio de Sousa"/>
    <s v="R Manuel de Castilho"/>
    <x v="392"/>
    <s v="Matutino"/>
    <s v="Mensal"/>
    <n v="0.18591165200000001"/>
    <n v="0.18591165200000001"/>
    <d v="1899-12-30T12:25:40"/>
  </r>
  <r>
    <s v="R Paravisco"/>
    <s v="R Pe Antao Jorge"/>
    <s v="R Cecilia Iter"/>
    <x v="190"/>
    <s v="Matutino"/>
    <s v="Mensal"/>
    <n v="0.67086781900000003"/>
    <n v="0.10881442299999999"/>
    <d v="1899-12-30T12:33:17"/>
  </r>
  <r>
    <s v="R Paravisco"/>
    <s v="R Cardon"/>
    <s v="R Vla"/>
    <x v="191"/>
    <s v="Matutino"/>
    <s v="Mensal"/>
    <n v="0.67086781900000003"/>
    <n v="0.115262474"/>
    <d v="1899-12-30T12:53:34"/>
  </r>
  <r>
    <s v="R Paravisco"/>
    <s v="R Vla"/>
    <s v="R Dona Amelia de Leuchtemberg"/>
    <x v="191"/>
    <s v="Matutino"/>
    <s v="Mensal"/>
    <n v="0.67086781900000003"/>
    <n v="2.4498556000000001E-2"/>
    <d v="1899-12-30T12:55:13"/>
  </r>
  <r>
    <s v="R Paravisco"/>
    <s v="R Dona Amelia de Leuchtemberg"/>
    <s v="R Erva Prata"/>
    <x v="191"/>
    <s v="Matutino"/>
    <s v="Mensal"/>
    <n v="0.67086781900000003"/>
    <n v="9.4706497000000001E-2"/>
    <d v="1899-12-30T13:01:33"/>
  </r>
  <r>
    <s v="R Paravisco"/>
    <s v="R Erva Prata"/>
    <s v="R Albertina Medeiros"/>
    <x v="191"/>
    <s v="Matutino"/>
    <s v="Mensal"/>
    <n v="0.67086781900000003"/>
    <n v="0.109595573"/>
    <d v="1899-12-30T13:08:54"/>
  </r>
  <r>
    <s v="R Paravisco"/>
    <s v="R Albertina Medeiros"/>
    <s v="R Suzana de Melo"/>
    <x v="191"/>
    <s v="Matutino"/>
    <s v="Mensal"/>
    <n v="0.67086781900000003"/>
    <n v="0.108776184"/>
    <d v="1899-12-30T13:16:12"/>
  </r>
  <r>
    <s v="R Paravisco"/>
    <s v="R Suzana de Melo"/>
    <s v="R Pe Antao Jorge"/>
    <x v="191"/>
    <s v="Matutino"/>
    <s v="Mensal"/>
    <n v="0.67086781900000003"/>
    <n v="0.109214111"/>
    <d v="1899-12-30T13:23:31"/>
  </r>
  <r>
    <s v="R Parcel"/>
    <s v="R Mohamed Ibrahin Saleh"/>
    <s v="(Próprio Logradouro/Trecho) R Parcel"/>
    <x v="131"/>
    <s v="Matutino"/>
    <s v="Mensal"/>
    <n v="8.9875922999999996E-2"/>
    <n v="8.9875922999999996E-2"/>
    <d v="1899-12-30T11:17:44"/>
  </r>
  <r>
    <s v="R Pardal Mallet"/>
    <s v="R Senembi"/>
    <s v="R Murucupi"/>
    <x v="393"/>
    <s v="Matutino"/>
    <s v="Mensal"/>
    <n v="0.20064352400000002"/>
    <n v="0.20064352399999999"/>
    <d v="1899-12-30T13:06:42"/>
  </r>
  <r>
    <s v="R Parecue"/>
    <s v="R Pacachodeo"/>
    <s v="R Ilha do Mel"/>
    <x v="271"/>
    <s v="Vespertino"/>
    <s v="Mensal"/>
    <n v="0.236899845"/>
    <n v="0.12665065"/>
    <d v="1899-12-30T19:12:26"/>
  </r>
  <r>
    <s v="R Parecue"/>
    <s v="R Ilha do Mel"/>
    <s v="R Alonso Gaia"/>
    <x v="271"/>
    <s v="Vespertino"/>
    <s v="Mensal"/>
    <n v="0.236899845"/>
    <n v="3.9117911999999998E-2"/>
    <d v="1899-12-30T19:15:05"/>
  </r>
  <r>
    <s v="R Parecue"/>
    <s v="R Alonso Gaia"/>
    <s v="Tv Jonatas Batista"/>
    <x v="271"/>
    <s v="Vespertino"/>
    <s v="Mensal"/>
    <n v="0.236899845"/>
    <n v="4.2594326000000002E-2"/>
    <d v="1899-12-30T19:17:57"/>
  </r>
  <r>
    <s v="R Parecue"/>
    <s v="Tv Jonatas Batista"/>
    <s v="R Geraldo de Medina"/>
    <x v="271"/>
    <s v="Vespertino"/>
    <s v="Mensal"/>
    <n v="0.236899845"/>
    <n v="2.8536957000000002E-2"/>
    <d v="1899-12-30T19:19:53"/>
  </r>
  <r>
    <s v="R Parica da Varzea"/>
    <s v="Av Jacatirao da Serra"/>
    <s v="R Criuva"/>
    <x v="199"/>
    <s v="Matutino"/>
    <s v="Mensal"/>
    <n v="0.39305365000000003"/>
    <n v="0.109968513"/>
    <d v="1899-12-30T11:58:54"/>
  </r>
  <r>
    <s v="R Parica da Varzea"/>
    <s v="R Criuva"/>
    <s v="R Louro Tinga"/>
    <x v="199"/>
    <s v="Matutino"/>
    <s v="Mensal"/>
    <n v="0.39305365000000003"/>
    <n v="5.4377529000000001E-2"/>
    <d v="1899-12-30T12:02:33"/>
  </r>
  <r>
    <s v="R Parica da Varzea"/>
    <s v="R Louro Tinga"/>
    <s v="R Trussu"/>
    <x v="199"/>
    <s v="Matutino"/>
    <s v="Mensal"/>
    <n v="0.39305365000000003"/>
    <n v="5.5354378000000003E-2"/>
    <d v="1899-12-30T12:06:16"/>
  </r>
  <r>
    <s v="R Parica da Varzea"/>
    <s v="R Trussu"/>
    <s v="R das Naiades"/>
    <x v="199"/>
    <s v="Matutino"/>
    <s v="Mensal"/>
    <n v="0.39305365000000003"/>
    <n v="5.5577381000000002E-2"/>
    <d v="1899-12-30T12:10:01"/>
  </r>
  <r>
    <s v="R Parica da Varzea"/>
    <s v="R das Naiades"/>
    <s v="R Goivinho da Praia"/>
    <x v="199"/>
    <s v="Matutino"/>
    <s v="Mensal"/>
    <n v="0.39305365000000003"/>
    <n v="5.4763653000000002E-2"/>
    <d v="1899-12-30T12:13:41"/>
  </r>
  <r>
    <s v="R Parica da Varzea"/>
    <s v="R Goivinho da Praia"/>
    <s v="(Próprio Logradouro/Trecho) R Parica da Varzea"/>
    <x v="199"/>
    <s v="Matutino"/>
    <s v="Mensal"/>
    <n v="0.39305365000000003"/>
    <n v="3.9625641000000003E-2"/>
    <d v="1899-12-30T12:16:21"/>
  </r>
  <r>
    <s v="R Parioto"/>
    <s v="Av dos Guris"/>
    <s v="R Taiuvinha"/>
    <x v="142"/>
    <s v="Vespertino"/>
    <s v="Mensal"/>
    <n v="0.54335515400000001"/>
    <n v="5.8746273000000002E-2"/>
    <d v="1899-12-30T18:26:14"/>
  </r>
  <r>
    <s v="R Parioto"/>
    <s v="R Taiuvinha"/>
    <s v="R Friande"/>
    <x v="142"/>
    <s v="Vespertino"/>
    <s v="Mensal"/>
    <n v="0.54335515400000001"/>
    <n v="1.5652615000000002E-2"/>
    <d v="1899-12-30T18:27:17"/>
  </r>
  <r>
    <s v="R Parioto"/>
    <s v="R Friande"/>
    <s v="Tv Benedito Moraes"/>
    <x v="142"/>
    <s v="Vespertino"/>
    <s v="Mensal"/>
    <n v="0.54335515400000001"/>
    <n v="9.0147659000000005E-2"/>
    <d v="1899-12-30T18:33:17"/>
  </r>
  <r>
    <s v="R Parioto"/>
    <s v="Tv Benedito Moraes"/>
    <s v="Pc Jose Cardoso de Moura"/>
    <x v="142"/>
    <s v="Vespertino"/>
    <s v="Mensal"/>
    <n v="0.54335515400000001"/>
    <n v="6.0523655000000003E-2"/>
    <d v="1899-12-30T18:37:19"/>
  </r>
  <r>
    <s v="R Parioto"/>
    <s v="Pc Jose Cardoso de Moura"/>
    <s v="Av Ten Laudelino Ferreira do Amaral"/>
    <x v="142"/>
    <s v="Vespertino"/>
    <s v="Mensal"/>
    <n v="0.54335515400000001"/>
    <n v="2.6219294000000001E-2"/>
    <d v="1899-12-30T18:39:03"/>
  </r>
  <r>
    <s v="R Parioto"/>
    <s v="Av Ten Laudelino Ferreira do Amaral"/>
    <s v="Pc Jose Cardoso de Moura"/>
    <x v="142"/>
    <s v="Vespertino"/>
    <s v="Mensal"/>
    <n v="0.54335515400000001"/>
    <n v="2.6745167E-2"/>
    <d v="1899-12-30T18:40:50"/>
  </r>
  <r>
    <s v="R Parioto"/>
    <s v="Pc Jose Cardoso de Moura"/>
    <s v="R Taiuvinha"/>
    <x v="142"/>
    <s v="Vespertino"/>
    <s v="Mensal"/>
    <n v="0.54335515400000001"/>
    <n v="0.14270101900000001"/>
    <d v="1899-12-30T18:50:21"/>
  </r>
  <r>
    <s v="R Parioto"/>
    <s v="R Taiuvinha"/>
    <s v="R Brazilina Tereza"/>
    <x v="142"/>
    <s v="Vespertino"/>
    <s v="Mensal"/>
    <n v="0.54335515400000001"/>
    <n v="5.8292315999999997E-2"/>
    <d v="1899-12-30T18:54:14"/>
  </r>
  <r>
    <s v="R Parioto"/>
    <s v="R Brazilina Tereza"/>
    <s v="R Cel Manuel Feliciano de Souza"/>
    <x v="142"/>
    <s v="Vespertino"/>
    <s v="Mensal"/>
    <n v="0.54335515400000001"/>
    <n v="6.4327155999999996E-2"/>
    <d v="1899-12-30T18:58:31"/>
  </r>
  <r>
    <s v="R Pariparoba"/>
    <s v="R Praia Catimbau"/>
    <s v="R Particular"/>
    <x v="200"/>
    <s v="Matutino"/>
    <s v="Mensal"/>
    <n v="0.227497425"/>
    <n v="4.0824122999999997E-2"/>
    <d v="1899-12-30T12:48:33"/>
  </r>
  <r>
    <s v="R Pariparoba"/>
    <s v="R Particular"/>
    <s v="R Avaramo"/>
    <x v="200"/>
    <s v="Matutino"/>
    <s v="Mensal"/>
    <n v="0.227497425"/>
    <n v="0.106554581"/>
    <d v="1899-12-30T12:55:42"/>
  </r>
  <r>
    <s v="R Pariparoba"/>
    <s v="R Avaramo"/>
    <s v="R Marmorata"/>
    <x v="200"/>
    <s v="Matutino"/>
    <s v="Mensal"/>
    <n v="0.227497425"/>
    <n v="8.0118721000000004E-2"/>
    <d v="1899-12-30T13:01:04"/>
  </r>
  <r>
    <s v="R Parmenides"/>
    <s v="R Pedro Gomes Pereira"/>
    <s v="R Cap Jose Joaquim Costa"/>
    <x v="19"/>
    <s v="Matutino"/>
    <s v="Mensal"/>
    <n v="0.44562469499999996"/>
    <n v="8.8081985000000002E-2"/>
    <d v="1899-12-30T12:46:16"/>
  </r>
  <r>
    <s v="R Parmenides"/>
    <s v="R Cap Jose Joaquim Costa"/>
    <s v="R Georgina Sa Leite Orcessi"/>
    <x v="19"/>
    <s v="Matutino"/>
    <s v="Mensal"/>
    <n v="0.44562469499999996"/>
    <n v="9.3822120999999994E-2"/>
    <d v="1899-12-30T12:52:36"/>
  </r>
  <r>
    <s v="R Parmenides"/>
    <s v="R Georgina Sa Leite Orcessi"/>
    <s v="R Filomeno Jose do Costa"/>
    <x v="19"/>
    <s v="Matutino"/>
    <s v="Mensal"/>
    <n v="0.44562469499999996"/>
    <n v="5.9910815999999999E-2"/>
    <d v="1899-12-30T12:56:39"/>
  </r>
  <r>
    <s v="R Parmenides"/>
    <s v="R Filomeno Jose do Costa"/>
    <s v="R Clarice Bueno de Miranda"/>
    <x v="19"/>
    <s v="Matutino"/>
    <s v="Mensal"/>
    <n v="0.44562469499999996"/>
    <n v="8.9664786999999996E-2"/>
    <d v="1899-12-30T13:02:43"/>
  </r>
  <r>
    <s v="R Parmenides"/>
    <s v="R Clarice Bueno de Miranda"/>
    <s v="R Ilha de Tatuoca"/>
    <x v="19"/>
    <s v="Matutino"/>
    <s v="Mensal"/>
    <n v="0.44562469499999996"/>
    <n v="6.2141697000000003E-2"/>
    <d v="1899-12-30T13:06:55"/>
  </r>
  <r>
    <s v="R Parmenides"/>
    <s v="R Ilha de Tatuoca"/>
    <s v="Av Nordestina"/>
    <x v="19"/>
    <s v="Matutino"/>
    <s v="Mensal"/>
    <n v="0.44562469499999996"/>
    <n v="5.2003288000000002E-2"/>
    <d v="1899-12-30T13:10:26"/>
  </r>
  <r>
    <s v="R Parreira Brava"/>
    <s v="Av Nordestina"/>
    <s v="R Particular"/>
    <x v="249"/>
    <s v="Vespertino"/>
    <s v="Mensal"/>
    <n v="0.381840397"/>
    <n v="0.12608344299999999"/>
    <d v="1899-12-30T19:35:28"/>
  </r>
  <r>
    <s v="R Parreira Brava"/>
    <s v="R Particular"/>
    <s v="R Bacopa"/>
    <x v="249"/>
    <s v="Vespertino"/>
    <s v="Mensal"/>
    <n v="0.381840397"/>
    <n v="0.12511576799999999"/>
    <d v="1899-12-30T19:43:11"/>
  </r>
  <r>
    <s v="R Parreira Brava"/>
    <s v="R Bacopa"/>
    <s v="R Malva Isco"/>
    <x v="249"/>
    <s v="Vespertino"/>
    <s v="Mensal"/>
    <n v="0.381840397"/>
    <n v="5.0242558E-2"/>
    <d v="1899-12-30T19:46:17"/>
  </r>
  <r>
    <s v="R Parreira Brava"/>
    <s v="R Malva Isco"/>
    <s v="R Morro da Conceicao"/>
    <x v="249"/>
    <s v="Vespertino"/>
    <s v="Mensal"/>
    <n v="0.381840397"/>
    <n v="1.8771871999999998E-2"/>
    <d v="1899-12-30T19:47:26"/>
  </r>
  <r>
    <s v="R Parreira Brava"/>
    <s v="R Morro da Conceicao"/>
    <s v="R Vitoria Concarini"/>
    <x v="249"/>
    <s v="Vespertino"/>
    <s v="Mensal"/>
    <n v="0.381840397"/>
    <n v="4.3690315E-2"/>
    <d v="1899-12-30T19:50:08"/>
  </r>
  <r>
    <s v="R Parreira Brava"/>
    <s v="R Vitoria Concarini"/>
    <s v="R Vladimir Sinkus"/>
    <x v="249"/>
    <s v="Vespertino"/>
    <s v="Mensal"/>
    <n v="0.381840397"/>
    <n v="1.7936441000000001E-2"/>
    <d v="1899-12-30T19:51:14"/>
  </r>
  <r>
    <s v="R Particular"/>
    <s v="Av Paranagua"/>
    <s v="(Próprio Logradouro/Trecho) R Particular"/>
    <x v="54"/>
    <s v="Matutino"/>
    <s v="Mensal"/>
    <n v="12.085935819999998"/>
    <n v="5.8501015000000003E-2"/>
    <d v="1899-12-30T14:05:06"/>
  </r>
  <r>
    <s v="R Particular"/>
    <s v="R Valdemar Amarante"/>
    <s v="(Próprio Logradouro/Trecho) R Particular"/>
    <x v="441"/>
    <s v="Matutino"/>
    <s v="Mensal"/>
    <n v="12.085935819999998"/>
    <n v="6.4668472000000005E-2"/>
    <d v="1899-12-30T10:11:10"/>
  </r>
  <r>
    <s v="R Particular"/>
    <s v="R Prfa Branca do Canto e Melo"/>
    <s v="(Próprio Logradouro/Trecho) R Particular"/>
    <x v="441"/>
    <s v="Matutino"/>
    <s v="Mensal"/>
    <n v="12.085935819999998"/>
    <n v="5.1755806000000001E-2"/>
    <d v="1899-12-30T10:14:29"/>
  </r>
  <r>
    <s v="R Particular"/>
    <s v="R Paulo Bifano Alves"/>
    <s v="(Próprio Logradouro/Trecho) R Particular"/>
    <x v="441"/>
    <s v="Matutino"/>
    <s v="Mensal"/>
    <n v="12.085935819999998"/>
    <n v="0.15043334999999999"/>
    <d v="1899-12-30T10:24:07"/>
  </r>
  <r>
    <s v="R Particular"/>
    <s v="R Primavera da Vida"/>
    <s v="R Abel Tavares"/>
    <x v="67"/>
    <s v="Matutino"/>
    <s v="Mensal"/>
    <n v="12.085935819999998"/>
    <n v="5.5621566999999997E-2"/>
    <d v="1899-12-30T13:06:51"/>
  </r>
  <r>
    <s v="R Particular"/>
    <s v="R Paulina Augustin"/>
    <s v="(Próprio Logradouro/Trecho) R Particular"/>
    <x v="16"/>
    <s v="Matutino"/>
    <s v="Mensal"/>
    <n v="12.085935819999998"/>
    <n v="5.2360328999999997E-2"/>
    <d v="1899-12-30T11:58:32"/>
  </r>
  <r>
    <s v="R Particular"/>
    <s v="R Gal Costa Campos"/>
    <s v="(Próprio Logradouro/Trecho) R Particular"/>
    <x v="16"/>
    <s v="Matutino"/>
    <s v="Mensal"/>
    <n v="12.085935819999998"/>
    <n v="4.3884892000000002E-2"/>
    <d v="1899-12-30T12:01:40"/>
  </r>
  <r>
    <s v="R Particular"/>
    <s v="R Jose Goes Nogueira"/>
    <s v="(Próprio Logradouro/Trecho) R Particular"/>
    <x v="16"/>
    <s v="Matutino"/>
    <s v="Mensal"/>
    <n v="12.085935819999998"/>
    <n v="4.9976986000000001E-2"/>
    <d v="1899-12-30T12:05:13"/>
  </r>
  <r>
    <s v="R Particular"/>
    <s v="R Lino Petenoni"/>
    <s v="(Próprio Logradouro/Trecho) R Particular"/>
    <x v="327"/>
    <s v="Matutino"/>
    <s v="Mensal"/>
    <n v="12.085935819999998"/>
    <n v="4.7026435999999998E-2"/>
    <d v="1899-12-30T14:11:41"/>
  </r>
  <r>
    <s v="R Particular"/>
    <s v="R Joao Marcelino de Souza Gonzaga"/>
    <s v="(Próprio Logradouro/Trecho) R Particular"/>
    <x v="237"/>
    <s v="Matutino"/>
    <s v="Mensal"/>
    <n v="12.085935819999998"/>
    <n v="4.3364123999999997E-2"/>
    <d v="1899-12-30T13:14:19"/>
  </r>
  <r>
    <s v="R Particular"/>
    <s v="Av Boturussu"/>
    <s v="(Próprio Logradouro/Trecho) R Particular"/>
    <x v="94"/>
    <s v="Matutino"/>
    <s v="Mensal"/>
    <n v="12.085935819999998"/>
    <n v="4.8806495999999998E-2"/>
    <d v="1899-12-30T14:04:48"/>
  </r>
  <r>
    <s v="R Particular"/>
    <s v="R Augusto Muniz Ribeiro"/>
    <s v="(Próprio Logradouro/Trecho) R Particular"/>
    <x v="94"/>
    <s v="Matutino"/>
    <s v="Mensal"/>
    <n v="12.085935819999998"/>
    <n v="4.237204E-2"/>
    <d v="1899-12-30T14:08:49"/>
  </r>
  <r>
    <s v="R Particular"/>
    <s v="R Antonio Pereira Simoes"/>
    <s v="(Próprio Logradouro/Trecho) R Particular"/>
    <x v="320"/>
    <s v="Matutino"/>
    <s v="Mensal"/>
    <n v="12.085935819999998"/>
    <n v="4.7094032000000001E-2"/>
    <d v="1899-12-30T12:00:50"/>
  </r>
  <r>
    <s v="R Particular"/>
    <s v="R Ricardo Butarello"/>
    <s v="(Próprio Logradouro/Trecho) R Particular"/>
    <x v="339"/>
    <s v="Matutino"/>
    <s v="Mensal"/>
    <n v="12.085935819999998"/>
    <n v="5.5044018E-2"/>
    <d v="1899-12-30T12:08:19"/>
  </r>
  <r>
    <s v="R Particular"/>
    <s v="R Jose Luis de Brito"/>
    <s v="(Próprio Logradouro/Trecho) R Particular"/>
    <x v="409"/>
    <s v="Matutino"/>
    <s v="Mensal"/>
    <n v="12.085935819999998"/>
    <n v="5.1314013999999998E-2"/>
    <d v="1899-12-30T10:56:01"/>
  </r>
  <r>
    <s v="R Particular"/>
    <s v="R Lucas Goncalves"/>
    <s v="R Beira Rio"/>
    <x v="312"/>
    <s v="Matutino"/>
    <s v="Mensal"/>
    <n v="12.085935819999998"/>
    <n v="4.9240210999999999E-2"/>
    <d v="1899-12-30T13:20:24"/>
  </r>
  <r>
    <s v="R Particular"/>
    <s v="R Maria Candida"/>
    <s v="(Próprio Logradouro/Trecho) R Particular"/>
    <x v="345"/>
    <s v="Matutino"/>
    <s v="Mensal"/>
    <n v="12.085935819999998"/>
    <n v="3.5980179000000001E-2"/>
    <d v="1899-12-30T11:54:29"/>
  </r>
  <r>
    <s v="R Particular"/>
    <s v="R Ajuana"/>
    <s v="(Próprio Logradouro/Trecho) R Particular"/>
    <x v="345"/>
    <s v="Matutino"/>
    <s v="Mensal"/>
    <n v="12.085935819999998"/>
    <n v="3.2596740999999999E-2"/>
    <d v="1899-12-30T11:56:47"/>
  </r>
  <r>
    <s v="R Particular"/>
    <s v="R Paschoal Bettoni"/>
    <s v="(Próprio Logradouro/Trecho) R Particular"/>
    <x v="100"/>
    <s v="Vespertino"/>
    <s v="Mensal"/>
    <n v="12.085935819999998"/>
    <n v="5.6785294E-2"/>
    <d v="1899-12-30T19:28:55"/>
  </r>
  <r>
    <s v="R Particular"/>
    <s v="R Lorenzo Perosi"/>
    <s v="(Próprio Logradouro/Trecho) R Particular"/>
    <x v="169"/>
    <s v="Vespertino"/>
    <s v="Mensal"/>
    <n v="12.085935819999998"/>
    <n v="2.4478018000000001E-2"/>
    <d v="1899-12-30T20:12:24"/>
  </r>
  <r>
    <s v="R Particular"/>
    <s v="R Augusto Goulart"/>
    <s v="R Lorenzo Perosi"/>
    <x v="170"/>
    <s v="Vespertino"/>
    <s v="Mensal"/>
    <n v="12.085935819999998"/>
    <n v="0.13657060200000001"/>
    <d v="1899-12-30T19:47:11"/>
  </r>
  <r>
    <s v="R Particular"/>
    <s v="R Jovelina"/>
    <s v="R S Celso"/>
    <x v="170"/>
    <s v="Vespertino"/>
    <s v="Mensal"/>
    <n v="12.085935819999998"/>
    <n v="0.117168167"/>
    <d v="1899-12-30T19:55:10"/>
  </r>
  <r>
    <s v="R Particular"/>
    <s v="Av S Miguel"/>
    <s v="(Próprio Logradouro/Trecho) R Particular"/>
    <x v="21"/>
    <s v="Vespertino"/>
    <s v="Mensal"/>
    <n v="12.085935819999998"/>
    <n v="4.2714607000000002E-2"/>
    <d v="1899-12-30T20:53:35"/>
  </r>
  <r>
    <s v="R Particular"/>
    <s v="R Chapada"/>
    <s v="(Próprio Logradouro/Trecho) R Particular"/>
    <x v="301"/>
    <s v="Vespertino"/>
    <s v="Mensal"/>
    <n v="12.085935819999998"/>
    <n v="3.2583488000000001E-2"/>
    <d v="1899-12-30T19:01:29"/>
  </r>
  <r>
    <s v="R Particular"/>
    <s v="Toda extensão da Via/Trecho"/>
    <m/>
    <x v="301"/>
    <s v="Vespertino"/>
    <s v="Mensal"/>
    <n v="12.085935819999998"/>
    <n v="2.6457640000000001E-2"/>
    <d v="1899-12-30T19:03:10"/>
  </r>
  <r>
    <s v="R Particular"/>
    <s v="Toda extensão da Via/Trecho"/>
    <m/>
    <x v="301"/>
    <s v="Vespertino"/>
    <s v="Mensal"/>
    <n v="12.085935819999998"/>
    <n v="3.2261452000000003E-2"/>
    <d v="1899-12-30T19:05:13"/>
  </r>
  <r>
    <s v="R Particular"/>
    <s v="Av Dr Gabriel"/>
    <s v="R da Ponte Rasa"/>
    <x v="139"/>
    <s v="Vespertino"/>
    <s v="Mensal"/>
    <n v="12.085935819999998"/>
    <n v="0.113889526"/>
    <d v="1899-12-30T18:37:23"/>
  </r>
  <r>
    <s v="R Particular"/>
    <s v="R Conceicao do Castelo"/>
    <s v="(Próprio Logradouro/Trecho) R Particular"/>
    <x v="366"/>
    <s v="Vespertino"/>
    <s v="Mensal"/>
    <n v="12.085935819999998"/>
    <n v="3.5598472999999999E-2"/>
    <d v="1899-12-30T20:16:14"/>
  </r>
  <r>
    <s v="R Particular"/>
    <s v="Toda extensão da Via/Trecho"/>
    <m/>
    <x v="366"/>
    <s v="Vespertino"/>
    <s v="Mensal"/>
    <n v="12.085935819999998"/>
    <n v="3.8727103999999998E-2"/>
    <d v="1899-12-30T20:19:21"/>
  </r>
  <r>
    <s v="R Particular"/>
    <s v="Toda extensão da Via/Trecho"/>
    <m/>
    <x v="366"/>
    <s v="Vespertino"/>
    <s v="Mensal"/>
    <n v="12.085935819999998"/>
    <n v="3.7315319E-2"/>
    <d v="1899-12-30T20:22:21"/>
  </r>
  <r>
    <s v="R Particular"/>
    <s v="R Carlos Finlay"/>
    <s v="R Georg Riemann"/>
    <x v="315"/>
    <s v="Vespertino"/>
    <s v="Mensal"/>
    <n v="12.085935819999998"/>
    <n v="6.3482261999999998E-2"/>
    <d v="1899-12-30T19:45:35"/>
  </r>
  <r>
    <s v="R Particular"/>
    <s v="R Silvio Ribeiro dos Santos"/>
    <s v="(Próprio Logradouro/Trecho) R Particular"/>
    <x v="160"/>
    <s v="Vespertino"/>
    <s v="Mensal"/>
    <n v="12.085935819999998"/>
    <n v="3.2994616999999997E-2"/>
    <d v="1899-12-30T19:16:59"/>
  </r>
  <r>
    <s v="R Particular"/>
    <s v="R Manuel Alvares Pimentel"/>
    <s v="(Próprio Logradouro/Trecho) R Particular"/>
    <x v="382"/>
    <s v="Matutino"/>
    <s v="Mensal"/>
    <n v="12.085935819999998"/>
    <n v="0.19860612499999999"/>
    <d v="1899-12-30T11:41:00"/>
  </r>
  <r>
    <s v="R Particular"/>
    <s v="R S Miguel"/>
    <s v="(Próprio Logradouro/Trecho) R Particular"/>
    <x v="300"/>
    <s v="Vespertino"/>
    <s v="Mensal"/>
    <n v="12.085935819999998"/>
    <n v="6.0070866000000001E-2"/>
    <d v="1899-12-30T19:29:03"/>
  </r>
  <r>
    <s v="R Particular"/>
    <s v="R Jorge Rodrigues de Niza"/>
    <s v="R Particular B"/>
    <x v="332"/>
    <s v="Matutino"/>
    <s v="Mensal"/>
    <n v="12.085935819999998"/>
    <n v="9.2498093000000003E-2"/>
    <d v="1899-12-30T12:24:45"/>
  </r>
  <r>
    <s v="R Particular"/>
    <s v="R Particular B"/>
    <s v="R Andre Pinto Correia"/>
    <x v="332"/>
    <s v="Matutino"/>
    <s v="Mensal"/>
    <n v="12.085935819999998"/>
    <n v="8.5815628000000005E-2"/>
    <d v="1899-12-30T12:30:46"/>
  </r>
  <r>
    <s v="R Particular"/>
    <s v="R Andre Pinto Correia"/>
    <s v="R Antonio de Camargo Ortiz"/>
    <x v="332"/>
    <s v="Matutino"/>
    <s v="Mensal"/>
    <n v="12.085935819999998"/>
    <n v="0.100073128"/>
    <d v="1899-12-30T12:37:46"/>
  </r>
  <r>
    <s v="R Particular"/>
    <s v="R Antonio de Camargo Ortiz"/>
    <s v="R Jorge Rodrigues de Niza"/>
    <x v="332"/>
    <s v="Matutino"/>
    <s v="Mensal"/>
    <n v="12.085935819999998"/>
    <n v="0.101703712"/>
    <d v="1899-12-30T12:44:54"/>
  </r>
  <r>
    <s v="R Particular"/>
    <s v="R Itajuibe"/>
    <s v="R dos Nordestino"/>
    <x v="442"/>
    <s v="Matutino"/>
    <s v="Mensal"/>
    <n v="12.085935819999998"/>
    <n v="0.16449476599999999"/>
    <d v="1899-12-30T10:22:15"/>
  </r>
  <r>
    <s v="R Particular"/>
    <s v="R dos Nordestino"/>
    <s v="(Próprio Logradouro/Trecho) R Particular"/>
    <x v="442"/>
    <s v="Matutino"/>
    <s v="Mensal"/>
    <n v="12.085935819999998"/>
    <n v="3.6984295E-2"/>
    <d v="1899-12-30T10:24:43"/>
  </r>
  <r>
    <s v="R Particular"/>
    <s v="R Chico Mendes"/>
    <s v="R S Jorge"/>
    <x v="442"/>
    <s v="Matutino"/>
    <s v="Mensal"/>
    <n v="12.085935819999998"/>
    <n v="5.6375625999999998E-2"/>
    <d v="1899-12-30T10:28:28"/>
  </r>
  <r>
    <s v="R Particular"/>
    <s v="S/Logradouro"/>
    <s v="Av Corrego do Jacu"/>
    <x v="122"/>
    <s v="Vespertino"/>
    <s v="Mensal"/>
    <n v="12.085935819999998"/>
    <n v="6.3219657999999998E-2"/>
    <d v="1899-12-30T18:29:31"/>
  </r>
  <r>
    <s v="R Particular"/>
    <s v="R Corrego do Bom Jesus"/>
    <s v="Av Rio das Pedras"/>
    <x v="256"/>
    <s v="Matutino"/>
    <s v="Mensal"/>
    <n v="12.085935819999998"/>
    <n v="2.5896576000000001E-2"/>
    <d v="1899-12-30T12:46:15"/>
  </r>
  <r>
    <s v="R Particular"/>
    <s v="R Ceara"/>
    <s v="R Belem do Para"/>
    <x v="348"/>
    <s v="Vespertino"/>
    <s v="Mensal"/>
    <n v="12.085935819999998"/>
    <n v="3.7628845000000001E-2"/>
    <d v="1899-12-30T15:42:10"/>
  </r>
  <r>
    <s v="R Particular"/>
    <s v="R Garca"/>
    <s v="(Próprio Logradouro/Trecho) R Particular"/>
    <x v="294"/>
    <s v="Vespertino"/>
    <s v="Mensal"/>
    <n v="12.085935819999998"/>
    <n v="0.14588758900000001"/>
    <d v="1899-12-30T16:20:41"/>
  </r>
  <r>
    <s v="R Particular"/>
    <s v="Est do Palanque"/>
    <s v="(Próprio Logradouro/Trecho) R Particular"/>
    <x v="93"/>
    <s v="Vespertino"/>
    <s v="Mensal"/>
    <n v="12.085935819999998"/>
    <n v="0.14369857799999999"/>
    <d v="1899-12-30T20:22:11"/>
  </r>
  <r>
    <s v="R Particular"/>
    <s v="Toda extensão da Via/Trecho"/>
    <m/>
    <x v="93"/>
    <s v="Vespertino"/>
    <s v="Mensal"/>
    <n v="12.085935819999998"/>
    <n v="1.4136088999999999E-2"/>
    <d v="1899-12-30T20:22:38"/>
  </r>
  <r>
    <s v="R Particular"/>
    <s v="Toda extensão da Via/Trecho"/>
    <m/>
    <x v="93"/>
    <s v="Vespertino"/>
    <s v="Mensal"/>
    <n v="12.085935819999998"/>
    <n v="5.0065624000000003E-2"/>
    <d v="1899-12-30T20:24:12"/>
  </r>
  <r>
    <s v="R Particular"/>
    <s v="R da Pas"/>
    <s v="(Próprio Logradouro/Trecho) R Particular"/>
    <x v="93"/>
    <s v="Vespertino"/>
    <s v="Mensal"/>
    <n v="12.085935819999998"/>
    <n v="5.1833061E-2"/>
    <d v="1899-12-30T20:25:50"/>
  </r>
  <r>
    <s v="R Particular"/>
    <s v="R Ricardo Veiga"/>
    <s v="R das Aroeiras"/>
    <x v="304"/>
    <s v="Vespertino"/>
    <s v="Mensal"/>
    <n v="12.085935819999998"/>
    <n v="8.4417441999999995E-2"/>
    <d v="1899-12-30T16:27:10"/>
  </r>
  <r>
    <s v="R Particular"/>
    <s v="R Pedro Ramazzani"/>
    <s v="(Próprio Logradouro/Trecho) R Particular"/>
    <x v="304"/>
    <s v="Vespertino"/>
    <s v="Mensal"/>
    <n v="12.085935819999998"/>
    <n v="6.7642386999999998E-2"/>
    <d v="1899-12-30T16:31:36"/>
  </r>
  <r>
    <s v="R Particular"/>
    <s v="R George Provencal"/>
    <s v="R do Carvalho Brasileiro"/>
    <x v="394"/>
    <s v="Vespertino"/>
    <s v="Mensal"/>
    <n v="12.085935819999998"/>
    <n v="3.8022449E-2"/>
    <d v="1899-12-30T15:00:47"/>
  </r>
  <r>
    <s v="R Particular"/>
    <s v="R Praia do Pinhao"/>
    <s v="R Pariparoba"/>
    <x v="200"/>
    <s v="Matutino"/>
    <s v="Mensal"/>
    <n v="12.085935819999998"/>
    <n v="5.1154678000000002E-2"/>
    <d v="1899-12-30T13:04:30"/>
  </r>
  <r>
    <s v="R Particular"/>
    <s v="R Pariparoba"/>
    <s v="R Cacador Narciso"/>
    <x v="200"/>
    <s v="Matutino"/>
    <s v="Mensal"/>
    <n v="12.085935819999998"/>
    <n v="5.3201851000000001E-2"/>
    <d v="1899-12-30T13:08:04"/>
  </r>
  <r>
    <s v="R Particular"/>
    <s v="R dos Calamos"/>
    <s v="(Próprio Logradouro/Trecho) R Particular"/>
    <x v="86"/>
    <s v="Matutino"/>
    <s v="Mensal"/>
    <n v="12.085935819999998"/>
    <n v="7.1815009999999999E-2"/>
    <d v="1899-12-30T12:39:49"/>
  </r>
  <r>
    <s v="R Particular"/>
    <s v="R das Romanzeiras"/>
    <s v="(Próprio Logradouro/Trecho) R Particular"/>
    <x v="351"/>
    <s v="Vespertino"/>
    <s v="Mensal"/>
    <n v="12.085935819999998"/>
    <n v="3.6130271999999998E-2"/>
    <d v="1899-12-30T17:50:22"/>
  </r>
  <r>
    <s v="R Particular"/>
    <s v="R Elita"/>
    <s v="(Próprio Logradouro/Trecho) R Particular"/>
    <x v="49"/>
    <s v="Vespertino"/>
    <s v="Mensal"/>
    <n v="12.085935819999998"/>
    <n v="2.9997579999999999E-2"/>
    <d v="1899-12-30T18:56:28"/>
  </r>
  <r>
    <s v="R Particular"/>
    <s v="R Eng Cesar Polilo"/>
    <s v="(Próprio Logradouro/Trecho) R Particular"/>
    <x v="209"/>
    <s v="Vespertino"/>
    <s v="Mensal"/>
    <n v="12.085935819999998"/>
    <n v="5.2724316E-2"/>
    <d v="1899-12-30T19:26:33"/>
  </r>
  <r>
    <s v="R Particular"/>
    <s v="Av Rosaria"/>
    <s v="(Próprio Logradouro/Trecho) R Particular"/>
    <x v="210"/>
    <s v="Vespertino"/>
    <s v="Mensal"/>
    <n v="12.085935819999998"/>
    <n v="9.5930404999999996E-2"/>
    <d v="1899-12-30T19:27:45"/>
  </r>
  <r>
    <s v="R Particular"/>
    <s v="R Antonio Joaquim de Carvalho"/>
    <s v="R Cirilo Alves da Silva"/>
    <x v="215"/>
    <s v="Vespertino"/>
    <s v="Mensal"/>
    <n v="12.085935819999998"/>
    <n v="0.13452879300000001"/>
    <d v="1899-12-30T18:19:02"/>
  </r>
  <r>
    <s v="R Particular"/>
    <s v="R Silveira Pires"/>
    <s v="(Próprio Logradouro/Trecho) R Particular"/>
    <x v="288"/>
    <s v="Vespertino"/>
    <s v="Mensal"/>
    <n v="12.085935819999998"/>
    <n v="5.6727000999999999E-2"/>
    <d v="1899-12-30T19:54:04"/>
  </r>
  <r>
    <s v="R Particular 1"/>
    <s v="R Jeronimo Pedroso Barros"/>
    <s v="(Próprio Logradouro/Trecho) R Particular 1"/>
    <x v="382"/>
    <s v="Matutino"/>
    <s v="Mensal"/>
    <n v="1.4079504360000001"/>
    <n v="0.17932040399999999"/>
    <d v="1899-12-30T11:48:37"/>
  </r>
  <r>
    <s v="R Particular 1"/>
    <s v="R Francisco de Soutomaior"/>
    <s v="(Próprio Logradouro/Trecho) R Particular 1"/>
    <x v="382"/>
    <s v="Matutino"/>
    <s v="Mensal"/>
    <n v="1.4079504360000001"/>
    <n v="0.13257875099999999"/>
    <d v="1899-12-30T11:54:15"/>
  </r>
  <r>
    <s v="R Particular B"/>
    <s v="R Particular"/>
    <s v="R Jorge Rodrigues de Niza"/>
    <x v="332"/>
    <s v="Matutino"/>
    <s v="Mensal"/>
    <n v="0.15947115399999998"/>
    <n v="5.3568576999999999E-2"/>
    <d v="1899-12-30T12:48:39"/>
  </r>
  <r>
    <s v="R Particular Dois Terceira Divisao"/>
    <s v="R Joao Rosa"/>
    <s v="R do Mariano Leite"/>
    <x v="279"/>
    <s v="Vespertino"/>
    <s v="Mensal"/>
    <n v="0.13404058800000002"/>
    <n v="0.13404058799999999"/>
    <d v="1899-12-30T17:33:01"/>
  </r>
  <r>
    <s v="R Particular Um"/>
    <s v="R Crucilandia"/>
    <s v="R Ibiracatu"/>
    <x v="138"/>
    <s v="Matutino"/>
    <s v="Mensal"/>
    <n v="0.24802511900000002"/>
    <n v="7.3413550999999994E-2"/>
    <d v="1899-12-30T11:37:16"/>
  </r>
  <r>
    <s v="R Partticular"/>
    <s v="R Jose Goes Nogueira"/>
    <s v="(Próprio Logradouro/Trecho) R Partticular"/>
    <x v="16"/>
    <s v="Matutino"/>
    <s v="Mensal"/>
    <n v="4.5946551999999995E-2"/>
    <n v="4.5946552000000002E-2"/>
    <d v="1899-12-30T12:08:30"/>
  </r>
  <r>
    <s v="R Paschoal Bettoni"/>
    <s v="R Particular"/>
    <s v="(Próprio Logradouro/Trecho) R Paschoal Bettoni"/>
    <x v="100"/>
    <s v="Vespertino"/>
    <s v="Mensal"/>
    <n v="4.9844585000000004E-2"/>
    <n v="4.9844584999999997E-2"/>
    <d v="1899-12-30T19:31:38"/>
  </r>
  <r>
    <s v="R Paschoal Rizzo"/>
    <s v="R Abel Tavares"/>
    <s v="R Particular"/>
    <x v="320"/>
    <s v="Matutino"/>
    <s v="Mensal"/>
    <n v="0.192959045"/>
    <n v="5.6955291999999998E-2"/>
    <d v="1899-12-30T12:05:00"/>
  </r>
  <r>
    <s v="R Paschoal Rizzo"/>
    <s v="R Particular"/>
    <s v="R Rio Farias"/>
    <x v="320"/>
    <s v="Matutino"/>
    <s v="Mensal"/>
    <n v="0.192959045"/>
    <n v="0.136003754"/>
    <d v="1899-12-30T12:14:57"/>
  </r>
  <r>
    <s v="R Pascoal Daniel"/>
    <s v="Av Pires do Rio"/>
    <s v="Av Nordestina"/>
    <x v="69"/>
    <s v="Vespertino"/>
    <s v="Mensal"/>
    <n v="0.12907183800000002"/>
    <n v="0.12907183799999999"/>
    <d v="1899-12-30T20:06:40"/>
  </r>
  <r>
    <s v="R Pascoal de Miranda"/>
    <s v="R Manuel de Castilho"/>
    <s v="R Lazaro Diniz"/>
    <x v="392"/>
    <s v="Matutino"/>
    <s v="Mensal"/>
    <n v="0.393171677"/>
    <n v="0.156570343"/>
    <d v="1899-12-30T12:36:34"/>
  </r>
  <r>
    <s v="R Pascoal de Miranda"/>
    <s v="R Lazaro Diniz"/>
    <s v="R Lazaro Diniz"/>
    <x v="392"/>
    <s v="Matutino"/>
    <s v="Mensal"/>
    <n v="0.393171677"/>
    <n v="7.3753250000000006E-2"/>
    <d v="1899-12-30T12:41:42"/>
  </r>
  <r>
    <s v="R Pascoal de Miranda"/>
    <s v="R Lazaro Diniz"/>
    <s v="R Juraratere"/>
    <x v="392"/>
    <s v="Matutino"/>
    <s v="Mensal"/>
    <n v="0.393171677"/>
    <n v="9.6707634000000001E-2"/>
    <d v="1899-12-30T12:48:27"/>
  </r>
  <r>
    <s v="R Pascoal de Miranda"/>
    <s v="Av Br de Alagoas"/>
    <s v="R Manuel de Castilho"/>
    <x v="95"/>
    <s v="Matutino"/>
    <s v="Mensal"/>
    <n v="0.393171677"/>
    <n v="6.6140450000000003E-2"/>
    <d v="1899-12-30T12:10:55"/>
  </r>
  <r>
    <s v="R Pascoal Dias"/>
    <s v="R Gastao de Almeida"/>
    <s v="R Alberto de Macedo"/>
    <x v="273"/>
    <s v="Vespertino"/>
    <s v="Mensal"/>
    <n v="0.74247982999999995"/>
    <n v="9.9788002000000001E-2"/>
    <d v="1899-12-30T19:33:30"/>
  </r>
  <r>
    <s v="R Pascoal Dias"/>
    <s v="R Min Luis Sparano"/>
    <s v="R Des Silva Pereira"/>
    <x v="253"/>
    <s v="Vespertino"/>
    <s v="Mensal"/>
    <n v="0.74247982999999995"/>
    <n v="6.8295836999999998E-2"/>
    <d v="1899-12-30T18:53:15"/>
  </r>
  <r>
    <s v="R Pascoal Dias"/>
    <s v="R Des Silva Pereira"/>
    <s v="R Gal Dionisio Cerqueira"/>
    <x v="253"/>
    <s v="Vespertino"/>
    <s v="Mensal"/>
    <n v="0.74247982999999995"/>
    <n v="8.5328986999999995E-2"/>
    <d v="1899-12-30T18:58:21"/>
  </r>
  <r>
    <s v="R Pascoal Dias"/>
    <s v="R Gal Dionisio Cerqueira"/>
    <s v="R Tomas Barbosa"/>
    <x v="253"/>
    <s v="Vespertino"/>
    <s v="Mensal"/>
    <n v="0.74247982999999995"/>
    <n v="0.18454866"/>
    <d v="1899-12-30T19:09:23"/>
  </r>
  <r>
    <s v="R Pascoal Dias"/>
    <s v="R Tomas Barbosa"/>
    <s v="R Cachoeira de Minas"/>
    <x v="253"/>
    <s v="Vespertino"/>
    <s v="Mensal"/>
    <n v="0.74247982999999995"/>
    <n v="1.6704676000000002E-2"/>
    <d v="1899-12-30T19:10:23"/>
  </r>
  <r>
    <s v="R Pascoal Dias"/>
    <s v="R Cachoeira de Minas"/>
    <s v="R Dr Marinho de Azevedo"/>
    <x v="253"/>
    <s v="Vespertino"/>
    <s v="Mensal"/>
    <n v="0.74247982999999995"/>
    <n v="7.0914908999999998E-2"/>
    <d v="1899-12-30T19:14:38"/>
  </r>
  <r>
    <s v="R Pascoal Dias"/>
    <s v="R Dr Marinho de Azevedo"/>
    <s v="R Joao Kepler"/>
    <x v="253"/>
    <s v="Vespertino"/>
    <s v="Mensal"/>
    <n v="0.74247982999999995"/>
    <n v="7.6963881999999997E-2"/>
    <d v="1899-12-30T19:19:14"/>
  </r>
  <r>
    <s v="R Pascoal Dias"/>
    <s v="R Joao Kepler"/>
    <s v="R Gastao de Almeida"/>
    <x v="253"/>
    <s v="Vespertino"/>
    <s v="Mensal"/>
    <n v="0.74247982999999995"/>
    <n v="0.13993487499999999"/>
    <d v="1899-12-30T19:27:35"/>
  </r>
  <r>
    <s v="R Pascoal Diorio"/>
    <s v="Av Nordestina"/>
    <s v="R Manuel Xavier dos Passos"/>
    <x v="117"/>
    <s v="Matutino"/>
    <s v="Mensal"/>
    <n v="0.21899334300000001"/>
    <n v="5.3377369000000001E-2"/>
    <d v="1899-12-30T12:17:36"/>
  </r>
  <r>
    <s v="R Pascoal Diorio"/>
    <s v="R Manuel Xavier dos Passos"/>
    <s v="R Domingos Diorio"/>
    <x v="117"/>
    <s v="Matutino"/>
    <s v="Mensal"/>
    <n v="0.21899334300000001"/>
    <n v="6.8162392000000002E-2"/>
    <d v="1899-12-30T12:20:51"/>
  </r>
  <r>
    <s v="R Pascoal Diorio"/>
    <s v="R Domingos Diorio"/>
    <s v="R Eugenio Radiante"/>
    <x v="117"/>
    <s v="Matutino"/>
    <s v="Mensal"/>
    <n v="0.21899334300000001"/>
    <n v="9.7453582999999996E-2"/>
    <d v="1899-12-30T12:25:30"/>
  </r>
  <r>
    <s v="R Pascoal Tigano"/>
    <s v="R Beatriz de Melo"/>
    <s v="R Chico Lopes"/>
    <x v="8"/>
    <s v="Matutino"/>
    <s v="Mensal"/>
    <n v="0.11084445999999999"/>
    <n v="0.11084446000000001"/>
    <d v="1899-12-30T14:00:36"/>
  </r>
  <r>
    <s v="R Pascoal Zimbardi"/>
    <s v="R Jose Leal Fontoura"/>
    <s v="R Paula Lima"/>
    <x v="324"/>
    <s v="Vespertino"/>
    <s v="Mensal"/>
    <n v="0.57512210800000008"/>
    <n v="3.6382774E-2"/>
    <d v="1899-12-30T17:21:52"/>
  </r>
  <r>
    <s v="R Pascoal Zimbardi"/>
    <s v="R Paula Lima"/>
    <s v="R Sta Bernadete"/>
    <x v="324"/>
    <s v="Vespertino"/>
    <s v="Mensal"/>
    <n v="0.57512210800000008"/>
    <n v="0.105367615"/>
    <d v="1899-12-30T17:29:24"/>
  </r>
  <r>
    <s v="R Pascoal Zimbardi"/>
    <s v="R Sta Bernadete"/>
    <s v="R Luiz do Couto"/>
    <x v="324"/>
    <s v="Vespertino"/>
    <s v="Mensal"/>
    <n v="0.57512210800000008"/>
    <n v="0.16018806499999999"/>
    <d v="1899-12-30T17:40:52"/>
  </r>
  <r>
    <s v="R Pascoal Zimbardi"/>
    <s v="R Luiz do Couto"/>
    <s v="R Jose Gory"/>
    <x v="324"/>
    <s v="Vespertino"/>
    <s v="Mensal"/>
    <n v="0.57512210800000008"/>
    <n v="9.6052551E-2"/>
    <d v="1899-12-30T17:47:44"/>
  </r>
  <r>
    <s v="R Pascoal Zimbardi"/>
    <s v="R Jose Gory"/>
    <s v="R Dr Almiro dos Reis"/>
    <x v="324"/>
    <s v="Vespertino"/>
    <s v="Mensal"/>
    <n v="0.57512210800000008"/>
    <n v="0.17713110400000001"/>
    <d v="1899-12-30T18:00:24"/>
  </r>
  <r>
    <s v="R Pasqua Grisanti Brachiroli"/>
    <s v="Av S Miguel"/>
    <s v="R Antonio de Siqueira"/>
    <x v="204"/>
    <s v="Vespertino"/>
    <s v="Mensal"/>
    <n v="8.0143326000000001E-2"/>
    <n v="8.0143326000000001E-2"/>
    <d v="1899-12-30T18:25:39"/>
  </r>
  <r>
    <s v="R Pass"/>
    <s v="Av S Miguel"/>
    <s v="Av S Miguel"/>
    <x v="44"/>
    <s v="Vespertino"/>
    <s v="Mensal"/>
    <n v="0.50800719000000005"/>
    <n v="2.6590455999999998E-2"/>
    <d v="1899-12-30T18:45:35"/>
  </r>
  <r>
    <s v="R Pass"/>
    <s v="Av S Miguel"/>
    <s v="R Olavo Egidio de Souza Aranha"/>
    <x v="2"/>
    <s v="Vespertino"/>
    <s v="Mensal"/>
    <n v="0.50800719000000005"/>
    <n v="1.4651734E-2"/>
    <d v="1899-12-30T20:41:52"/>
  </r>
  <r>
    <s v="R Pass"/>
    <s v="Est de Mogi das Cruzes"/>
    <s v="R Republica de San Marino"/>
    <x v="158"/>
    <s v="Vespertino"/>
    <s v="Mensal"/>
    <n v="0.50800719000000005"/>
    <n v="2.5530540000000001E-2"/>
    <d v="1899-12-30T18:19:37"/>
  </r>
  <r>
    <s v="R Pass"/>
    <s v="Est de Mogi das Cruzes"/>
    <s v="Est de Mogi das Cruzes"/>
    <x v="158"/>
    <s v="Vespertino"/>
    <s v="Mensal"/>
    <n v="0.50800719000000005"/>
    <n v="1.9792945999999999E-2"/>
    <d v="1899-12-30T18:21:35"/>
  </r>
  <r>
    <s v="R Pass"/>
    <s v="Av Prf Joao Batista Conti"/>
    <s v="Av Jacu Pessego"/>
    <x v="35"/>
    <s v="Vespertino"/>
    <s v="Mensal"/>
    <n v="0.50800719000000005"/>
    <n v="0.100179771"/>
    <d v="1899-12-30T20:36:58"/>
  </r>
  <r>
    <s v="R Passa Quatro"/>
    <s v="R Flor de Inverno"/>
    <s v="R Luis Sergio Tomas"/>
    <x v="423"/>
    <s v="Matutino"/>
    <s v="Mensal"/>
    <n v="9.8097504000000002E-2"/>
    <n v="9.8097504000000002E-2"/>
    <d v="1899-12-30T11:49:20"/>
  </r>
  <r>
    <s v="R Passarinho Liberdade"/>
    <s v="R Terra Brasileira"/>
    <s v="R Coracao Noturno"/>
    <x v="428"/>
    <s v="Vespertino"/>
    <s v="Mensal"/>
    <n v="0.19821794100000001"/>
    <n v="9.8637061999999998E-2"/>
    <d v="1899-12-30T17:15:24"/>
  </r>
  <r>
    <s v="R Passarinho Liberdade"/>
    <s v="R Coracao Noturno"/>
    <s v="(Próprio Logradouro/Trecho) R Passarinho Liberdade"/>
    <x v="428"/>
    <s v="Vespertino"/>
    <s v="Mensal"/>
    <n v="0.19821794100000001"/>
    <n v="9.9580878999999997E-2"/>
    <d v="1899-12-30T17:22:08"/>
  </r>
  <r>
    <s v="R Passaro Preto"/>
    <s v="R Arreio de Prata"/>
    <s v="Vla A"/>
    <x v="62"/>
    <s v="Vespertino"/>
    <s v="Mensal"/>
    <n v="0.32563070099999997"/>
    <n v="0.26772485400000001"/>
    <d v="1899-12-30T19:55:16"/>
  </r>
  <r>
    <s v="R Passaro Preto"/>
    <s v="Vla A"/>
    <s v="R Nova Vida"/>
    <x v="62"/>
    <s v="Vespertino"/>
    <s v="Mensal"/>
    <n v="0.32563070099999997"/>
    <n v="2.2175341000000001E-2"/>
    <d v="1899-12-30T19:56:22"/>
  </r>
  <r>
    <s v="R Passaro Preto"/>
    <s v="R Nova Vida"/>
    <s v="Av Ernesto Souza Cruz"/>
    <x v="62"/>
    <s v="Vespertino"/>
    <s v="Mensal"/>
    <n v="0.32563070099999997"/>
    <n v="3.5730507000000002E-2"/>
    <d v="1899-12-30T19:58:10"/>
  </r>
  <r>
    <s v="R Passiflora"/>
    <s v="R Guilherme Piso"/>
    <s v="(Próprio Logradouro/Trecho) R Passiflora"/>
    <x v="128"/>
    <s v="Vespertino"/>
    <s v="Mensal"/>
    <n v="0.106168217"/>
    <n v="2.9684955999999998E-2"/>
    <d v="1899-12-30T18:20:32"/>
  </r>
  <r>
    <s v="R Passiflora"/>
    <s v="R Guilherme Piso"/>
    <s v="R Cereja"/>
    <x v="128"/>
    <s v="Vespertino"/>
    <s v="Mensal"/>
    <n v="0.106168217"/>
    <n v="7.6483260999999997E-2"/>
    <d v="1899-12-30T18:25:37"/>
  </r>
  <r>
    <s v="R Passo do Camaragibe"/>
    <s v="R Juvenal Moreira"/>
    <s v="R Moacir de Souza"/>
    <x v="423"/>
    <s v="Matutino"/>
    <s v="Mensal"/>
    <n v="0.190246475"/>
    <n v="9.2425453000000005E-2"/>
    <d v="1899-12-30T11:55:29"/>
  </r>
  <r>
    <s v="R Passo do Camaragibe"/>
    <s v="R Moacir de Souza"/>
    <s v="R Flor de Inverno"/>
    <x v="423"/>
    <s v="Matutino"/>
    <s v="Mensal"/>
    <n v="0.190246475"/>
    <n v="9.7821021999999994E-2"/>
    <d v="1899-12-30T12:02:00"/>
  </r>
  <r>
    <s v="R Past Adarcy de Oliveira"/>
    <s v="R Andre de Almeida"/>
    <s v="(Próprio Logradouro/Trecho) R Past Adarcy de Oliveira"/>
    <x v="228"/>
    <s v="Matutino"/>
    <s v="Mensal"/>
    <n v="0.46716891900000002"/>
    <n v="0.39867227199999999"/>
    <d v="1899-12-30T13:02:23"/>
  </r>
  <r>
    <s v="R Past Adarcy de Oliveira"/>
    <s v="Av Aricanduva"/>
    <s v="(Próprio Logradouro/Trecho) R Past Adarcy de Oliveira"/>
    <x v="228"/>
    <s v="Matutino"/>
    <s v="Mensal"/>
    <n v="0.46716891900000002"/>
    <n v="3.4994128999999999E-2"/>
    <d v="1899-12-30T13:05:58"/>
  </r>
  <r>
    <s v="R Past Adarcy de Oliveira"/>
    <s v="Av Aricanduva"/>
    <s v="(Próprio Logradouro/Trecho) R Past Adarcy de Oliveira"/>
    <x v="228"/>
    <s v="Matutino"/>
    <s v="Mensal"/>
    <n v="0.46716891900000002"/>
    <n v="3.3502518000000002E-2"/>
    <d v="1899-12-30T13:09:23"/>
  </r>
  <r>
    <s v="R Past Agenor Caldeira Diniz"/>
    <s v="R Morro do Espia"/>
    <s v="R Gorutuba"/>
    <x v="127"/>
    <s v="Matutino"/>
    <s v="Mensal"/>
    <n v="1.491287816"/>
    <n v="0.23063491799999999"/>
    <d v="1899-12-30T12:40:23"/>
  </r>
  <r>
    <s v="R Past Agenor Caldeira Diniz"/>
    <s v="R Gorutuba"/>
    <s v="R Campo Florido"/>
    <x v="127"/>
    <s v="Matutino"/>
    <s v="Mensal"/>
    <n v="1.491287816"/>
    <n v="0.124389824"/>
    <d v="1899-12-30T12:48:30"/>
  </r>
  <r>
    <s v="R Past Agenor Caldeira Diniz"/>
    <s v="Av Luis Pires de Minas"/>
    <s v="R Eng Jose Rubbo"/>
    <x v="80"/>
    <s v="Matutino"/>
    <s v="Mensal"/>
    <n v="1.491287816"/>
    <n v="1.2811807E-2"/>
    <d v="1899-12-30T12:27:00"/>
  </r>
  <r>
    <s v="R Past Agenor Caldeira Diniz"/>
    <s v="R Eng Jose Rubbo"/>
    <s v="R Garapuava"/>
    <x v="80"/>
    <s v="Matutino"/>
    <s v="Mensal"/>
    <n v="1.491287816"/>
    <n v="0.12198687"/>
    <d v="1899-12-30T12:35:13"/>
  </r>
  <r>
    <s v="R Past Agenor Caldeira Diniz"/>
    <s v="R Garapuava"/>
    <s v="R Garapuava"/>
    <x v="80"/>
    <s v="Matutino"/>
    <s v="Mensal"/>
    <n v="1.491287816"/>
    <n v="6.4054740000000004E-3"/>
    <d v="1899-12-30T12:35:39"/>
  </r>
  <r>
    <s v="R Past Agenor Caldeira Diniz"/>
    <s v="R Garapuava"/>
    <s v="Tv Virgilio Trindade"/>
    <x v="80"/>
    <s v="Matutino"/>
    <s v="Mensal"/>
    <n v="1.491287816"/>
    <n v="5.9179981E-2"/>
    <d v="1899-12-30T12:39:39"/>
  </r>
  <r>
    <s v="R Past Agenor Caldeira Diniz"/>
    <s v="Tv Virgilio Trindade"/>
    <s v="R Morro do Espia"/>
    <x v="80"/>
    <s v="Matutino"/>
    <s v="Mensal"/>
    <n v="1.491287816"/>
    <n v="0.14804736299999999"/>
    <d v="1899-12-30T12:49:38"/>
  </r>
  <r>
    <s v="R Past Agenor Caldeira Diniz"/>
    <s v="R Morro do Espia"/>
    <s v="R Central de Santa Helena"/>
    <x v="80"/>
    <s v="Matutino"/>
    <s v="Mensal"/>
    <n v="1.491287816"/>
    <n v="3.4035164E-2"/>
    <d v="1899-12-30T12:51:56"/>
  </r>
  <r>
    <s v="R Past Agenor Caldeira Diniz"/>
    <s v="R Campo Florido"/>
    <s v="Av Luis Pires de Minas"/>
    <x v="5"/>
    <s v="Matutino"/>
    <s v="Mensal"/>
    <n v="1.491287816"/>
    <n v="8.5772709999999992E-3"/>
    <d v="1899-12-30T14:18:10"/>
  </r>
  <r>
    <s v="R Past Agenor Caldeira Diniz"/>
    <s v="R Central de Santa Helena"/>
    <s v="R Corrego do Ouro"/>
    <x v="81"/>
    <s v="Matutino"/>
    <s v="Mensal"/>
    <n v="1.491287816"/>
    <n v="7.3253815E-2"/>
    <d v="1899-12-30T12:40:41"/>
  </r>
  <r>
    <s v="R Past Agenor Caldeira Diniz"/>
    <s v="R Corrego do Ouro"/>
    <s v="R Joaquim Felicio"/>
    <x v="81"/>
    <s v="Matutino"/>
    <s v="Mensal"/>
    <n v="1.491287816"/>
    <n v="0.155697327"/>
    <d v="1899-12-30T12:51:11"/>
  </r>
  <r>
    <s v="R Past Agenor Caldeira Diniz"/>
    <s v="R Joaquim Felicio"/>
    <s v="Av Luis Pires de Minas"/>
    <x v="81"/>
    <s v="Matutino"/>
    <s v="Mensal"/>
    <n v="1.491287816"/>
    <n v="0.13613868700000001"/>
    <d v="1899-12-30T13:00:22"/>
  </r>
  <r>
    <s v="R Past Agenor Caldeira Diniz"/>
    <s v="Av Luis Pires de Minas"/>
    <s v="R Carmo da Mata"/>
    <x v="256"/>
    <s v="Matutino"/>
    <s v="Mensal"/>
    <n v="1.491287816"/>
    <n v="0.13807034300000001"/>
    <d v="1899-12-30T12:55:21"/>
  </r>
  <r>
    <s v="R Past Agenor Caldeira Diniz"/>
    <s v="R Carmo da Mata"/>
    <s v="R Pocos de Caldas"/>
    <x v="256"/>
    <s v="Matutino"/>
    <s v="Mensal"/>
    <n v="1.491287816"/>
    <n v="0.15702270500000001"/>
    <d v="1899-12-30T13:05:42"/>
  </r>
  <r>
    <s v="R Past Agenor Caldeira Diniz"/>
    <s v="R Pocos de Caldas"/>
    <s v="R Central de Santa Helena"/>
    <x v="256"/>
    <s v="Matutino"/>
    <s v="Mensal"/>
    <n v="1.491287816"/>
    <n v="5.0893669000000002E-2"/>
    <d v="1899-12-30T13:09:03"/>
  </r>
  <r>
    <s v="R Past Agenor Caldeira Diniz"/>
    <s v="R Central de Santa Helena"/>
    <s v="R Morro do Espia"/>
    <x v="256"/>
    <s v="Matutino"/>
    <s v="Mensal"/>
    <n v="1.491287816"/>
    <n v="3.4142596999999997E-2"/>
    <d v="1899-12-30T13:11:18"/>
  </r>
  <r>
    <s v="R Pastoril de Nanuque"/>
    <s v="R Jose Silva Alcantara Filho"/>
    <s v="R Conceicao do Castelo"/>
    <x v="313"/>
    <s v="Vespertino"/>
    <s v="Mensal"/>
    <n v="0.31376607499999998"/>
    <n v="1.6264701999999999E-2"/>
    <d v="1899-12-30T19:47:15"/>
  </r>
  <r>
    <s v="R Pastoril de Nanuque"/>
    <s v="R Conceicao do Castelo"/>
    <s v="R Antonio Fortunato"/>
    <x v="313"/>
    <s v="Vespertino"/>
    <s v="Mensal"/>
    <n v="0.31376607499999998"/>
    <n v="0.16890766900000001"/>
    <d v="1899-12-30T19:59:24"/>
  </r>
  <r>
    <s v="R Pastoril de Nanuque"/>
    <s v="R Antonio Fortunato"/>
    <s v="R Conceicao do Castelo"/>
    <x v="313"/>
    <s v="Vespertino"/>
    <s v="Mensal"/>
    <n v="0.31376607499999998"/>
    <n v="0.128593704"/>
    <d v="1899-12-30T20:08:39"/>
  </r>
  <r>
    <s v="R Patajuba"/>
    <s v="R Rio Gualeguai"/>
    <s v="R Juioana"/>
    <x v="193"/>
    <s v="Matutino"/>
    <s v="Mensal"/>
    <n v="0.141553452"/>
    <n v="0.141553452"/>
    <d v="1899-12-30T12:44:09"/>
  </r>
  <r>
    <s v="R Patchuli"/>
    <s v="R Tachizeiro"/>
    <s v="R Tachizeiro"/>
    <x v="255"/>
    <s v="Matutino"/>
    <s v="Mensal"/>
    <n v="0.14904405199999998"/>
    <n v="0.14904405200000001"/>
    <d v="1899-12-30T12:10:24"/>
  </r>
  <r>
    <s v="R Patos de Minas"/>
    <s v="R Estado de Pernambuco"/>
    <s v="Av Ouro Verde de Minas"/>
    <x v="127"/>
    <s v="Matutino"/>
    <s v="Mensal"/>
    <n v="0.21957315500000002"/>
    <n v="0.20867627"/>
    <d v="1899-12-30T13:02:08"/>
  </r>
  <r>
    <s v="R Patricia Galvao"/>
    <s v="Av Prf Osvaldo de Oliveira"/>
    <s v="R Tome Malio"/>
    <x v="251"/>
    <s v="Matutino"/>
    <s v="Mensal"/>
    <n v="0.17328654099999999"/>
    <n v="6.3721217999999996E-2"/>
    <d v="1899-12-30T10:58:55"/>
  </r>
  <r>
    <s v="R Patricia Galvao"/>
    <s v="R Tome Malio"/>
    <s v="R Sta Rita da Estrela"/>
    <x v="251"/>
    <s v="Matutino"/>
    <s v="Mensal"/>
    <n v="0.17328654099999999"/>
    <n v="5.4773059999999998E-2"/>
    <d v="1899-12-30T11:02:31"/>
  </r>
  <r>
    <s v="R Patricia Galvao"/>
    <s v="R Sta Rita da Estrela"/>
    <s v="R Pilar do Sul"/>
    <x v="251"/>
    <s v="Matutino"/>
    <s v="Mensal"/>
    <n v="0.17328654099999999"/>
    <n v="5.4792263000000001E-2"/>
    <d v="1899-12-30T11:06:06"/>
  </r>
  <r>
    <s v="R Patricio Teixeira"/>
    <s v="Av Naylor de Oliveira"/>
    <s v="R Pauline Caro"/>
    <x v="245"/>
    <s v="Vespertino"/>
    <s v="Mensal"/>
    <n v="0.48952475399999995"/>
    <n v="0.154438889"/>
    <d v="1899-12-30T18:31:43"/>
  </r>
  <r>
    <s v="R Patricio Teixeira"/>
    <s v="R Pauline Caro"/>
    <s v="R Tomas Cerqueira"/>
    <x v="245"/>
    <s v="Vespertino"/>
    <s v="Mensal"/>
    <n v="0.48952475399999995"/>
    <n v="5.7308845999999997E-2"/>
    <d v="1899-12-30T18:35:01"/>
  </r>
  <r>
    <s v="R Patricio Teixeira"/>
    <s v="R Tomas Cerqueira"/>
    <s v="R Pauline Caro"/>
    <x v="245"/>
    <s v="Vespertino"/>
    <s v="Mensal"/>
    <n v="0.48952475399999995"/>
    <n v="6.5389282000000007E-2"/>
    <d v="1899-12-30T18:38:46"/>
  </r>
  <r>
    <s v="R Patricio Teixeira"/>
    <s v="R Pauline Caro"/>
    <s v="R Nicolas Arista"/>
    <x v="245"/>
    <s v="Vespertino"/>
    <s v="Mensal"/>
    <n v="0.48952475399999995"/>
    <n v="6.7096558000000001E-2"/>
    <d v="1899-12-30T18:42:38"/>
  </r>
  <r>
    <s v="R Patricio Teixeira"/>
    <s v="R Nicolas Arista"/>
    <s v="R Mariano Arista"/>
    <x v="245"/>
    <s v="Vespertino"/>
    <s v="Mensal"/>
    <n v="0.48952475399999995"/>
    <n v="7.0178832999999996E-2"/>
    <d v="1899-12-30T18:46:40"/>
  </r>
  <r>
    <s v="R Patricio Teixeira"/>
    <s v="R Mariano Arista"/>
    <s v="R Alexandre Davidenko"/>
    <x v="387"/>
    <s v="Vespertino"/>
    <s v="Mensal"/>
    <n v="0.48952475399999995"/>
    <n v="3.9221996000000002E-2"/>
    <d v="1899-12-30T18:38:19"/>
  </r>
  <r>
    <s v="R Patua"/>
    <s v="R Rambuta"/>
    <s v="R Quirarema"/>
    <x v="131"/>
    <s v="Matutino"/>
    <s v="Mensal"/>
    <n v="8.8112342999999996E-2"/>
    <n v="4.3448460000000001E-2"/>
    <d v="1899-12-30T11:20:46"/>
  </r>
  <r>
    <s v="R Patua"/>
    <s v="R Quirarema"/>
    <s v="R Otavio Artur de Lima"/>
    <x v="131"/>
    <s v="Matutino"/>
    <s v="Mensal"/>
    <n v="8.8112342999999996E-2"/>
    <n v="4.4663883000000001E-2"/>
    <d v="1899-12-30T11:23:52"/>
  </r>
  <r>
    <s v="R Pau Cardoso"/>
    <s v="R Criuva"/>
    <s v="R Louro Tinga"/>
    <x v="199"/>
    <s v="Matutino"/>
    <s v="Mensal"/>
    <n v="0.22270996099999998"/>
    <n v="5.5420635000000003E-2"/>
    <d v="1899-12-30T12:20:05"/>
  </r>
  <r>
    <s v="R Pau Cardoso"/>
    <s v="R Louro Tinga"/>
    <s v="R Trussu"/>
    <x v="199"/>
    <s v="Matutino"/>
    <s v="Mensal"/>
    <n v="0.22270996099999998"/>
    <n v="5.5283011999999999E-2"/>
    <d v="1899-12-30T12:23:48"/>
  </r>
  <r>
    <s v="R Pau Cardoso"/>
    <s v="R Trussu"/>
    <s v="R das Naiades"/>
    <x v="199"/>
    <s v="Matutino"/>
    <s v="Mensal"/>
    <n v="0.22270996099999998"/>
    <n v="5.5803290999999998E-2"/>
    <d v="1899-12-30T12:27:33"/>
  </r>
  <r>
    <s v="R Pau Cardoso"/>
    <s v="R das Naiades"/>
    <s v="R Goivinho da Praia"/>
    <x v="199"/>
    <s v="Matutino"/>
    <s v="Mensal"/>
    <n v="0.22270996099999998"/>
    <n v="5.6203021999999998E-2"/>
    <d v="1899-12-30T12:31:19"/>
  </r>
  <r>
    <s v="R Pau D Alho"/>
    <s v="R Tamaquare"/>
    <s v="R Pedras de Fogo"/>
    <x v="423"/>
    <s v="Matutino"/>
    <s v="Mensal"/>
    <n v="4.8885803000000005E-2"/>
    <n v="4.8885802999999999E-2"/>
    <d v="1899-12-30T12:05:16"/>
  </r>
  <r>
    <s v="R Pau D Angola"/>
    <s v="R Isabel Morales de Oliveira Miragaia"/>
    <s v="Av dos Ipes"/>
    <x v="185"/>
    <s v="Matutino"/>
    <s v="Mensal"/>
    <n v="0.39775562999999997"/>
    <n v="6.5955611999999997E-2"/>
    <d v="1899-12-30T13:39:52"/>
  </r>
  <r>
    <s v="R Pau D Angola"/>
    <s v="Av dos Ipes"/>
    <s v="R Caraipe das Aguas"/>
    <x v="143"/>
    <s v="Matutino"/>
    <s v="Mensal"/>
    <n v="0.39775562999999997"/>
    <n v="0.115269211"/>
    <d v="1899-12-30T12:52:21"/>
  </r>
  <r>
    <s v="R Pau D Angola"/>
    <s v="R Caraipe das Aguas"/>
    <s v="R dos Igarapes"/>
    <x v="143"/>
    <s v="Matutino"/>
    <s v="Mensal"/>
    <n v="0.39775562999999997"/>
    <n v="0.113921181"/>
    <d v="1899-12-30T13:00:01"/>
  </r>
  <r>
    <s v="R Pau D Angola"/>
    <s v="R dos Igarapes"/>
    <s v="R Palmeira das Bermudas"/>
    <x v="143"/>
    <s v="Matutino"/>
    <s v="Mensal"/>
    <n v="0.39775562999999997"/>
    <n v="0.10260962699999999"/>
    <d v="1899-12-30T13:06:56"/>
  </r>
  <r>
    <s v="R Pau D Arco Roxo"/>
    <s v="Av Antonio Louzada Antunes"/>
    <s v="R Flor de Sao Miguel"/>
    <x v="84"/>
    <s v="Matutino"/>
    <s v="Mensal"/>
    <n v="0.65689802899999994"/>
    <n v="6.5320113999999999E-2"/>
    <d v="1899-12-30T13:58:37"/>
  </r>
  <r>
    <s v="R Pau D Arco Roxo"/>
    <s v="R Flor de Sao Miguel"/>
    <s v="R Rosa do Campo"/>
    <x v="84"/>
    <s v="Matutino"/>
    <s v="Mensal"/>
    <n v="0.65689802899999994"/>
    <n v="5.9705708000000003E-2"/>
    <d v="1899-12-30T14:02:18"/>
  </r>
  <r>
    <s v="R Pau D Arco Roxo"/>
    <s v="R Rosa do Campo"/>
    <s v="R Curuape"/>
    <x v="84"/>
    <s v="Matutino"/>
    <s v="Mensal"/>
    <n v="0.65689802899999994"/>
    <n v="5.8988705000000002E-2"/>
    <d v="1899-12-30T14:05:56"/>
  </r>
  <r>
    <s v="R Pau D Arco Roxo"/>
    <s v="R Curuape"/>
    <s v="R Tingarana"/>
    <x v="84"/>
    <s v="Matutino"/>
    <s v="Mensal"/>
    <n v="0.65689802899999994"/>
    <n v="6.0287106E-2"/>
    <d v="1899-12-30T14:09:39"/>
  </r>
  <r>
    <s v="R Pau D Arco Roxo"/>
    <s v="R Tingarana"/>
    <s v="R Rosa de Jerico"/>
    <x v="84"/>
    <s v="Matutino"/>
    <s v="Mensal"/>
    <n v="0.65689802899999994"/>
    <n v="6.2066009999999998E-2"/>
    <d v="1899-12-30T14:13:29"/>
  </r>
  <r>
    <s v="R Pau D Arco Roxo"/>
    <s v="R Rosa de Jerico"/>
    <s v="Av S Miguel"/>
    <x v="84"/>
    <s v="Matutino"/>
    <s v="Mensal"/>
    <n v="0.65689802899999994"/>
    <n v="0.102876945"/>
    <d v="1899-12-30T14:19:50"/>
  </r>
  <r>
    <s v="R Pau D Arco Roxo"/>
    <s v="R Varzelandia"/>
    <s v="Av Antonio Louzada Antunes"/>
    <x v="123"/>
    <s v="Matutino"/>
    <s v="Mensal"/>
    <n v="0.65689802899999994"/>
    <n v="0.247653442"/>
    <d v="1899-12-30T12:08:29"/>
  </r>
  <r>
    <s v="R Pau Formiga"/>
    <s v="Av Nascer do Sol"/>
    <s v="(Próprio Logradouro/Trecho) R Pau Formiga"/>
    <x v="0"/>
    <s v="Vespertino"/>
    <s v="Mensal"/>
    <n v="6.7777000000000004E-2"/>
    <n v="6.7777000000000004E-2"/>
    <d v="1899-12-30T18:52:25"/>
  </r>
  <r>
    <s v="R Pau Jacare"/>
    <s v="Av Nascer do Sol"/>
    <s v="(Próprio Logradouro/Trecho) R Pau Jacare"/>
    <x v="0"/>
    <s v="Vespertino"/>
    <s v="Mensal"/>
    <n v="7.7284003999999989E-2"/>
    <n v="7.7284004000000003E-2"/>
    <d v="1899-12-30T18:57:32"/>
  </r>
  <r>
    <s v="R Pauini"/>
    <s v="R Manuel Castro e Mendonca"/>
    <s v="R Antonio de Rodovalho"/>
    <x v="194"/>
    <s v="Vespertino"/>
    <s v="Mensal"/>
    <n v="6.4338226000000012E-2"/>
    <n v="6.4338225999999998E-2"/>
    <d v="1899-12-30T20:27:46"/>
  </r>
  <r>
    <s v="R Paul Garfunkel"/>
    <s v="R Joaquim Ferreira de Oliveira"/>
    <s v="R Prf Leonardo Van Acker"/>
    <x v="178"/>
    <s v="Matutino"/>
    <s v="Mensal"/>
    <n v="0.21639503500000001"/>
    <n v="6.0785603000000001E-2"/>
    <d v="1899-12-30T13:26:17"/>
  </r>
  <r>
    <s v="R Paul Garfunkel"/>
    <s v="R Prf Leonardo Van Acker"/>
    <s v="Vla Sete"/>
    <x v="178"/>
    <s v="Matutino"/>
    <s v="Mensal"/>
    <n v="0.21639503500000001"/>
    <n v="4.7432574999999998E-2"/>
    <d v="1899-12-30T13:29:29"/>
  </r>
  <r>
    <s v="R Paul Garfunkel"/>
    <s v="Vla Sete"/>
    <s v="R Prf Leonardo Van Acker"/>
    <x v="178"/>
    <s v="Matutino"/>
    <s v="Mensal"/>
    <n v="0.21639503500000001"/>
    <n v="4.6578564000000003E-2"/>
    <d v="1899-12-30T13:32:37"/>
  </r>
  <r>
    <s v="R Paul Garfunkel"/>
    <s v="R Prf Leonardo Van Acker"/>
    <s v="R Joaquim Ferreira de Oliveira"/>
    <x v="178"/>
    <s v="Matutino"/>
    <s v="Mensal"/>
    <n v="0.21639503500000001"/>
    <n v="6.1598292999999998E-2"/>
    <d v="1899-12-30T13:36:45"/>
  </r>
  <r>
    <s v="R Paula Candido"/>
    <s v="R Ana Santesso"/>
    <s v="R Ana Santesso"/>
    <x v="402"/>
    <s v="Matutino"/>
    <s v="Mensal"/>
    <n v="0.51304959499999991"/>
    <n v="4.3042179E-2"/>
    <d v="1899-12-30T12:12:25"/>
  </r>
  <r>
    <s v="R Paula Candido"/>
    <s v="R Ana Santesso"/>
    <s v="R Neve"/>
    <x v="402"/>
    <s v="Matutino"/>
    <s v="Mensal"/>
    <n v="0.51304959499999991"/>
    <n v="0.14372378499999999"/>
    <d v="1899-12-30T12:21:59"/>
  </r>
  <r>
    <s v="R Paula Candido"/>
    <s v="R Neve"/>
    <s v="Av Rio das Pedras"/>
    <x v="402"/>
    <s v="Matutino"/>
    <s v="Mensal"/>
    <n v="0.51304959499999991"/>
    <n v="0.32628362999999999"/>
    <d v="1899-12-30T12:43:42"/>
  </r>
  <r>
    <s v="R Paula Lima"/>
    <s v="R Pascoal Zimbardi"/>
    <s v="(Próprio Logradouro/Trecho) R Paula Lima"/>
    <x v="324"/>
    <s v="Vespertino"/>
    <s v="Mensal"/>
    <n v="0.126689739"/>
    <n v="3.3298710000000002E-2"/>
    <d v="1899-12-30T18:02:47"/>
  </r>
  <r>
    <s v="R Paula Lima"/>
    <s v="R Manuel da Paixao"/>
    <s v="(Próprio Logradouro/Trecho) R Paula Lima"/>
    <x v="324"/>
    <s v="Vespertino"/>
    <s v="Mensal"/>
    <n v="0.126689739"/>
    <n v="3.8556373999999997E-2"/>
    <d v="1899-12-30T18:05:32"/>
  </r>
  <r>
    <s v="R Paulina Augustin"/>
    <s v="Av Duilio Lenarduzzi"/>
    <s v="Tv Paulina Augustin"/>
    <x v="16"/>
    <s v="Matutino"/>
    <s v="Mensal"/>
    <n v="0.36449107400000003"/>
    <n v="5.4769783000000002E-2"/>
    <d v="1899-12-30T12:12:24"/>
  </r>
  <r>
    <s v="R Paulina Augustin"/>
    <s v="Tv Paulina Augustin"/>
    <s v="R Particular"/>
    <x v="16"/>
    <s v="Matutino"/>
    <s v="Mensal"/>
    <n v="0.36449107400000003"/>
    <n v="0.18186245700000001"/>
    <d v="1899-12-30T12:25:22"/>
  </r>
  <r>
    <s v="R Paulina Augustin"/>
    <s v="R Particular"/>
    <s v="R Matoes"/>
    <x v="16"/>
    <s v="Matutino"/>
    <s v="Mensal"/>
    <n v="0.36449107400000003"/>
    <n v="0.12785883300000001"/>
    <d v="1899-12-30T12:34:29"/>
  </r>
  <r>
    <s v="R Pauline Caro"/>
    <s v="R Patricio Teixeira"/>
    <s v="R Haroldo Fraler"/>
    <x v="245"/>
    <s v="Vespertino"/>
    <s v="Mensal"/>
    <n v="0.18218347900000001"/>
    <n v="0.111198853"/>
    <d v="1899-12-30T18:53:03"/>
  </r>
  <r>
    <s v="R Pauline Caro"/>
    <s v="R Haroldo Fraler"/>
    <s v="(Próprio Logradouro/Trecho) R Pauline Caro"/>
    <x v="245"/>
    <s v="Vespertino"/>
    <s v="Mensal"/>
    <n v="0.18218347900000001"/>
    <n v="7.0984626999999995E-2"/>
    <d v="1899-12-30T18:57:08"/>
  </r>
  <r>
    <s v="R Paulino Benedito de Freitas Filho"/>
    <s v="Av Diogo Jose Machado"/>
    <s v="R Dr Alexandre Melo Morais"/>
    <x v="61"/>
    <s v="Vespertino"/>
    <s v="Mensal"/>
    <n v="0.34385359999999998"/>
    <n v="0.16893225100000001"/>
    <d v="1899-12-30T18:21:14"/>
  </r>
  <r>
    <s v="R Paulino Benedito de Freitas Filho"/>
    <s v="R Dr Alexandre Melo Morais"/>
    <s v="R Dr Olivio Montenegro"/>
    <x v="61"/>
    <s v="Vespertino"/>
    <s v="Mensal"/>
    <n v="0.34385359999999998"/>
    <n v="5.7280479000000002E-2"/>
    <d v="1899-12-30T18:24:42"/>
  </r>
  <r>
    <s v="R Paulino Benedito de Freitas Filho"/>
    <s v="R Dr Olivio Montenegro"/>
    <s v="R Rosina Ferraresi Marsura"/>
    <x v="61"/>
    <s v="Vespertino"/>
    <s v="Mensal"/>
    <n v="0.34385359999999998"/>
    <n v="0.117640869"/>
    <d v="1899-12-30T18:31:49"/>
  </r>
  <r>
    <s v="R Paulino Cursi"/>
    <s v="R Andre de Almeida"/>
    <s v="R Joao Colloca"/>
    <x v="228"/>
    <s v="Matutino"/>
    <s v="Mensal"/>
    <n v="0.70103875800000004"/>
    <n v="4.9616015999999999E-2"/>
    <d v="1899-12-30T13:14:27"/>
  </r>
  <r>
    <s v="R Paulino Cursi"/>
    <s v="R Joao Colloca"/>
    <s v="R Cone Jose Maria Fernandes"/>
    <x v="228"/>
    <s v="Matutino"/>
    <s v="Mensal"/>
    <n v="0.70103875800000004"/>
    <n v="8.1827171000000004E-2"/>
    <d v="1899-12-30T13:22:48"/>
  </r>
  <r>
    <s v="R Paulino Cursi"/>
    <s v="R Cone Jose Maria Fernandes"/>
    <s v="R Angelo Malanga"/>
    <x v="228"/>
    <s v="Matutino"/>
    <s v="Mensal"/>
    <n v="0.70103875800000004"/>
    <n v="8.0868828000000004E-2"/>
    <d v="1899-12-30T13:31:03"/>
  </r>
  <r>
    <s v="R Paulino Cursi"/>
    <s v="R Angelo Malanga"/>
    <s v="R Archangelo Archina"/>
    <x v="228"/>
    <s v="Matutino"/>
    <s v="Mensal"/>
    <n v="0.70103875800000004"/>
    <n v="7.9741065999999999E-2"/>
    <d v="1899-12-30T13:39:12"/>
  </r>
  <r>
    <s v="R Paulino Cursi"/>
    <s v="R Archangelo Archina"/>
    <s v="R Mal Renato Paquet"/>
    <x v="228"/>
    <s v="Matutino"/>
    <s v="Mensal"/>
    <n v="0.70103875800000004"/>
    <n v="8.0207877999999996E-2"/>
    <d v="1899-12-30T13:47:23"/>
  </r>
  <r>
    <s v="R Paulino Cursi"/>
    <s v="R Mal Renato Paquet"/>
    <s v="R Luis Botta"/>
    <x v="228"/>
    <s v="Matutino"/>
    <s v="Mensal"/>
    <n v="0.70103875800000004"/>
    <n v="7.8662460000000003E-2"/>
    <d v="1899-12-30T13:55:25"/>
  </r>
  <r>
    <s v="R Paulino Cursi"/>
    <s v="R Luis Botta"/>
    <s v="R Angelo de Candia"/>
    <x v="228"/>
    <s v="Matutino"/>
    <s v="Mensal"/>
    <n v="0.70103875800000004"/>
    <n v="8.1112785000000007E-2"/>
    <d v="1899-12-30T14:03:41"/>
  </r>
  <r>
    <s v="R Paulino Cursi"/>
    <s v="R Angelo de Candia"/>
    <s v="R Antonio Previato"/>
    <x v="228"/>
    <s v="Matutino"/>
    <s v="Mensal"/>
    <n v="0.70103875800000004"/>
    <n v="8.1808769000000003E-2"/>
    <d v="1899-12-30T14:12:03"/>
  </r>
  <r>
    <s v="R Paulino Cursi"/>
    <s v="R Antonio Previato"/>
    <s v="Av Mateo Bei"/>
    <x v="228"/>
    <s v="Matutino"/>
    <s v="Mensal"/>
    <n v="0.70103875800000004"/>
    <n v="7.7954880000000004E-2"/>
    <d v="1899-12-30T14:20:00"/>
  </r>
  <r>
    <s v="R Paulino Jose de Oliveira"/>
    <s v="R Bras Ferreira da Silva"/>
    <s v="R Joaquim Xavier de Lira"/>
    <x v="50"/>
    <s v="Vespertino"/>
    <s v="Mensal"/>
    <n v="0.160562653"/>
    <n v="0.160562653"/>
    <d v="1899-12-30T20:14:08"/>
  </r>
  <r>
    <s v="R Paulino Mendo"/>
    <s v="R Manuel Quirino de Mattos"/>
    <s v="(Próprio Logradouro/Trecho) R Paulino Mendo"/>
    <x v="76"/>
    <s v="Matutino"/>
    <s v="Mensal"/>
    <n v="0.55432251700000001"/>
    <n v="0.103356613"/>
    <d v="1899-12-30T13:12:34"/>
  </r>
  <r>
    <s v="R Paulino Mendo"/>
    <s v="R Oito"/>
    <s v="(Próprio Logradouro/Trecho) R Paulino Mendo"/>
    <x v="76"/>
    <s v="Matutino"/>
    <s v="Mensal"/>
    <n v="0.55432251700000001"/>
    <n v="3.9121680999999998E-2"/>
    <d v="1899-12-30T13:15:01"/>
  </r>
  <r>
    <s v="R Paulino Mendo"/>
    <s v="R Oito"/>
    <s v="(Próprio Logradouro/Trecho) R Paulino Mendo"/>
    <x v="76"/>
    <s v="Matutino"/>
    <s v="Mensal"/>
    <n v="0.55432251700000001"/>
    <n v="0.114859375"/>
    <d v="1899-12-30T13:22:11"/>
  </r>
  <r>
    <s v="R Paulino Mendo"/>
    <s v="Toda extensão da Via/Trecho"/>
    <m/>
    <x v="76"/>
    <s v="Matutino"/>
    <s v="Mensal"/>
    <n v="0.55432251700000001"/>
    <n v="0.16635861199999999"/>
    <d v="1899-12-30T13:32:34"/>
  </r>
  <r>
    <s v="R Paulino Mendo"/>
    <s v="R Everton Resca"/>
    <s v="(Próprio Logradouro/Trecho) R Paulino Mendo"/>
    <x v="76"/>
    <s v="Matutino"/>
    <s v="Mensal"/>
    <n v="0.55432251700000001"/>
    <n v="0.13062623600000001"/>
    <d v="1899-12-30T13:40:43"/>
  </r>
  <r>
    <s v="R Paulino Pacheco de Mello"/>
    <s v="R Jose Maria Alves de Deus"/>
    <s v="R Raimundo de Paulo Freitas"/>
    <x v="390"/>
    <s v="Vespertino"/>
    <s v="Mensal"/>
    <n v="0.43556384999999997"/>
    <n v="0.12074283600000001"/>
    <d v="1899-12-30T18:20:16"/>
  </r>
  <r>
    <s v="R Paulino Pacheco de Mello"/>
    <s v="R Raimundo de Paulo Freitas"/>
    <s v="R Pedro Geraldo Nascimento"/>
    <x v="390"/>
    <s v="Vespertino"/>
    <s v="Mensal"/>
    <n v="0.43556384999999997"/>
    <n v="0.16373259000000001"/>
    <d v="1899-12-30T18:30:12"/>
  </r>
  <r>
    <s v="R Paulino Pacheco de Mello"/>
    <s v="R Pedro Geraldo Nascimento"/>
    <s v="R Cone Antonio Manzi"/>
    <x v="390"/>
    <s v="Vespertino"/>
    <s v="Mensal"/>
    <n v="0.43556384999999997"/>
    <n v="0.151088425"/>
    <d v="1899-12-30T18:39:22"/>
  </r>
  <r>
    <s v="R Paulino Serqueira"/>
    <s v="R Guaia Guacu"/>
    <s v="Vla Um"/>
    <x v="395"/>
    <s v="Vespertino"/>
    <s v="Mensal"/>
    <n v="0.17096483599999998"/>
    <n v="7.9974433999999997E-2"/>
    <d v="1899-12-30T18:25:45"/>
  </r>
  <r>
    <s v="R Paulino Serqueira"/>
    <s v="Vla Um"/>
    <s v="R Narciso Araujo"/>
    <x v="395"/>
    <s v="Vespertino"/>
    <s v="Mensal"/>
    <n v="0.17096483599999998"/>
    <n v="9.0990401999999998E-2"/>
    <d v="1899-12-30T18:31:51"/>
  </r>
  <r>
    <s v="R Paulo Alboni"/>
    <s v="R Alexandre Quintilio"/>
    <s v="R Ernesto Belandi"/>
    <x v="261"/>
    <s v="Matutino"/>
    <s v="Mensal"/>
    <n v="0.15191294899999999"/>
    <n v="4.9919994000000002E-2"/>
    <d v="1899-12-30T13:46:36"/>
  </r>
  <r>
    <s v="R Paulo Alboni"/>
    <s v="R Ernesto Belandi"/>
    <s v="R Domenico Alfani"/>
    <x v="261"/>
    <s v="Matutino"/>
    <s v="Mensal"/>
    <n v="0.15191294899999999"/>
    <n v="2.8700268000000001E-2"/>
    <d v="1899-12-30T13:48:33"/>
  </r>
  <r>
    <s v="R Paulo Alboni"/>
    <s v="R Domenico Alfani"/>
    <s v="R Onofre Avelino"/>
    <x v="261"/>
    <s v="Matutino"/>
    <s v="Mensal"/>
    <n v="0.15191294899999999"/>
    <n v="7.3292685999999996E-2"/>
    <d v="1899-12-30T13:53:30"/>
  </r>
  <r>
    <s v="R Paulo Allen"/>
    <s v="R Joaquim Leal"/>
    <s v="R Inacio Sinkus Filho"/>
    <x v="25"/>
    <s v="Vespertino"/>
    <s v="Mensal"/>
    <n v="0.13502104200000001"/>
    <n v="0.13502104200000001"/>
    <d v="1899-12-30T19:35:12"/>
  </r>
  <r>
    <s v="R Paulo Amaral"/>
    <s v="R Amanari"/>
    <s v="Lrg Imarara"/>
    <x v="311"/>
    <s v="Matutino"/>
    <s v="Mensal"/>
    <n v="9.9303302999999996E-2"/>
    <n v="6.1091877000000003E-2"/>
    <d v="1899-12-30T11:28:30"/>
  </r>
  <r>
    <s v="R Paulo Amaral"/>
    <s v="Lrg Imarara"/>
    <s v="R Nsra das Candeias"/>
    <x v="311"/>
    <s v="Matutino"/>
    <s v="Mensal"/>
    <n v="9.9303302999999996E-2"/>
    <n v="3.8211426E-2"/>
    <d v="1899-12-30T11:31:03"/>
  </r>
  <r>
    <s v="R Paulo Arms"/>
    <s v="R Moacir Dantas Itapicuru"/>
    <s v="R Domitila D Abril"/>
    <x v="19"/>
    <s v="Matutino"/>
    <s v="Mensal"/>
    <n v="0.143368317"/>
    <n v="0.143368317"/>
    <d v="1899-12-30T13:20:08"/>
  </r>
  <r>
    <s v="R Paulo Badi"/>
    <s v="Av dos Metalurgicos"/>
    <s v="Pc Antonio Prado"/>
    <x v="147"/>
    <s v="Vespertino"/>
    <s v="Mensal"/>
    <n v="0.113020916"/>
    <n v="3.4535595000000002E-2"/>
    <d v="1899-12-30T19:38:50"/>
  </r>
  <r>
    <s v="R Paulo Badi"/>
    <s v="Pc Antonio Prado"/>
    <s v="R Pe Aldemar Moreira"/>
    <x v="147"/>
    <s v="Vespertino"/>
    <s v="Mensal"/>
    <n v="0.113020916"/>
    <n v="7.8485320999999997E-2"/>
    <d v="1899-12-30T19:43:47"/>
  </r>
  <r>
    <s v="R Paulo Bifano Alves"/>
    <s v="R Marco Polo"/>
    <s v="Av Boturussu"/>
    <x v="441"/>
    <s v="Matutino"/>
    <s v="Mensal"/>
    <n v="0.90263696599999999"/>
    <n v="8.3252876000000003E-2"/>
    <d v="1899-12-30T10:29:27"/>
  </r>
  <r>
    <s v="R Paulo Bifano Alves"/>
    <s v="Av Boturussu"/>
    <s v="R Fernao Mendes Pinto"/>
    <x v="441"/>
    <s v="Matutino"/>
    <s v="Mensal"/>
    <n v="0.90263696599999999"/>
    <n v="7.5012909000000003E-2"/>
    <d v="1899-12-30T10:34:15"/>
  </r>
  <r>
    <s v="R Paulo Bifano Alves"/>
    <s v="R Fernao Mendes Pinto"/>
    <s v="R Rotatoria"/>
    <x v="441"/>
    <s v="Matutino"/>
    <s v="Mensal"/>
    <n v="0.90263696599999999"/>
    <n v="0.11598871600000001"/>
    <d v="1899-12-30T10:41:41"/>
  </r>
  <r>
    <s v="R Paulo Bifano Alves"/>
    <s v="R Rotatoria"/>
    <s v="R Particular"/>
    <x v="441"/>
    <s v="Matutino"/>
    <s v="Mensal"/>
    <n v="0.90263696599999999"/>
    <n v="0.24957357799999999"/>
    <d v="1899-12-30T10:57:41"/>
  </r>
  <r>
    <s v="R Paulo Bifano Alves"/>
    <s v="R Particular"/>
    <s v="R Valdemar Amarante"/>
    <x v="441"/>
    <s v="Matutino"/>
    <s v="Mensal"/>
    <n v="0.90263696599999999"/>
    <n v="5.4049297000000003E-2"/>
    <d v="1899-12-30T11:01:08"/>
  </r>
  <r>
    <s v="R Paulo Bifano Alves"/>
    <s v="R Jacome Teles de Menezes"/>
    <s v="R Prf Jose de Sousa"/>
    <x v="363"/>
    <s v="Vespertino"/>
    <s v="Mensal"/>
    <n v="0.90263696599999999"/>
    <n v="8.0798598999999999E-2"/>
    <d v="1899-12-30T18:44:07"/>
  </r>
  <r>
    <s v="R Paulo Bifano Alves"/>
    <s v="R Prf Jose de Sousa"/>
    <s v="R Fernando Cortez"/>
    <x v="363"/>
    <s v="Vespertino"/>
    <s v="Mensal"/>
    <n v="0.90263696599999999"/>
    <n v="7.8526931999999994E-2"/>
    <d v="1899-12-30T18:49:19"/>
  </r>
  <r>
    <s v="R Paulo Bifano Alves"/>
    <s v="R Fernando Cortez"/>
    <s v="R Boaventura Rodrigues da Silva"/>
    <x v="363"/>
    <s v="Vespertino"/>
    <s v="Mensal"/>
    <n v="0.90263696599999999"/>
    <n v="7.7464995999999994E-2"/>
    <d v="1899-12-30T18:54:26"/>
  </r>
  <r>
    <s v="R Paulo Bifano Alves"/>
    <s v="R Boaventura Rodrigues da Silva"/>
    <s v="R Marco Polo"/>
    <x v="363"/>
    <s v="Vespertino"/>
    <s v="Mensal"/>
    <n v="0.90263696599999999"/>
    <n v="8.7969063E-2"/>
    <d v="1899-12-30T19:00:15"/>
  </r>
  <r>
    <s v="R Paulo Biocati"/>
    <s v="R Antonio Araujo"/>
    <s v="R Orestes Venturini"/>
    <x v="9"/>
    <s v="Vespertino"/>
    <s v="Mensal"/>
    <n v="0.11109596200000001"/>
    <n v="4.9492110999999998E-2"/>
    <d v="1899-12-30T18:59:43"/>
  </r>
  <r>
    <s v="R Paulo Biocati"/>
    <s v="R Orestes Venturini"/>
    <s v="R Salvador de Luttis"/>
    <x v="9"/>
    <s v="Vespertino"/>
    <s v="Mensal"/>
    <n v="0.11109596200000001"/>
    <n v="4.6797381999999998E-2"/>
    <d v="1899-12-30T19:02:30"/>
  </r>
  <r>
    <s v="R Paulo Biocati"/>
    <s v="R Salvador de Luttis"/>
    <s v="(Próprio Logradouro/Trecho) R Paulo Biocati"/>
    <x v="9"/>
    <s v="Vespertino"/>
    <s v="Mensal"/>
    <n v="0.11109596200000001"/>
    <n v="1.4806468E-2"/>
    <d v="1899-12-30T19:03:23"/>
  </r>
  <r>
    <s v="R Paulo Cruz"/>
    <s v="R Jose de Araujo Placido"/>
    <s v="R dos Pedreiros"/>
    <x v="346"/>
    <s v="Vespertino"/>
    <s v="Mensal"/>
    <n v="0.105304413"/>
    <n v="0.105304413"/>
    <d v="1899-12-30T19:33:39"/>
  </r>
  <r>
    <s v="R Paulo de Miranda"/>
    <s v="Av Geronimo Barbosa da Silva"/>
    <s v="Tv Vinte e Seis de Outubro"/>
    <x v="414"/>
    <s v="Vespertino"/>
    <s v="Mensal"/>
    <n v="0.298071739"/>
    <n v="9.6157203999999996E-2"/>
    <d v="1899-12-30T16:36:41"/>
  </r>
  <r>
    <s v="R Paulo de Miranda"/>
    <s v="Tv Vinte e Seis de Outubro"/>
    <s v="Vla Quatro"/>
    <x v="414"/>
    <s v="Vespertino"/>
    <s v="Mensal"/>
    <n v="0.298071739"/>
    <n v="0.120525803"/>
    <d v="1899-12-30T16:45:43"/>
  </r>
  <r>
    <s v="R Paulo de Miranda"/>
    <s v="Vla Quatro"/>
    <s v="R Jose Felipe Amaral"/>
    <x v="414"/>
    <s v="Vespertino"/>
    <s v="Mensal"/>
    <n v="0.298071739"/>
    <n v="8.1388733000000005E-2"/>
    <d v="1899-12-30T16:51:49"/>
  </r>
  <r>
    <s v="R Paulo de Tarso Rodrigues"/>
    <s v="R Campinas do Piaui"/>
    <s v="Pc Agostinho Rodrigues Marques"/>
    <x v="236"/>
    <s v="Vespertino"/>
    <s v="Mensal"/>
    <n v="0.23069453400000001"/>
    <n v="0.23069453400000001"/>
    <d v="1899-12-30T20:07:37"/>
  </r>
  <r>
    <s v="R Paulo de Veras"/>
    <s v="R Baltazar Vidal"/>
    <s v="S/Logradouro"/>
    <x v="437"/>
    <s v="Matutino"/>
    <s v="Mensal"/>
    <n v="0.26938050800000002"/>
    <n v="0.13943644699999999"/>
    <d v="1899-12-30T13:02:42"/>
  </r>
  <r>
    <s v="R Paulo de Veras"/>
    <s v="S/Logradouro"/>
    <s v="R Gaspar Gutierres"/>
    <x v="437"/>
    <s v="Matutino"/>
    <s v="Mensal"/>
    <n v="0.26938050800000002"/>
    <n v="0.129944061"/>
    <d v="1899-12-30T13:15:26"/>
  </r>
  <r>
    <s v="R Paulo Florence"/>
    <s v="Av Eng Feijo Bittencourt"/>
    <s v="R Solano Pereira"/>
    <x v="162"/>
    <s v="Matutino"/>
    <s v="Mensal"/>
    <n v="0.21474162999999999"/>
    <n v="9.4166595000000006E-2"/>
    <d v="1899-12-30T13:13:16"/>
  </r>
  <r>
    <s v="R Paulo Florence"/>
    <s v="R Solano Pereira"/>
    <s v="R Jose Manoel da Conceicao"/>
    <x v="162"/>
    <s v="Matutino"/>
    <s v="Mensal"/>
    <n v="0.21474162999999999"/>
    <n v="0.120575035"/>
    <d v="1899-12-30T13:20:57"/>
  </r>
  <r>
    <s v="R Paulo Fonteles"/>
    <s v="R Independencia"/>
    <s v="R Bpo E Martins"/>
    <x v="312"/>
    <s v="Matutino"/>
    <s v="Mensal"/>
    <n v="0.239544228"/>
    <n v="0.10681107300000001"/>
    <d v="1899-12-30T13:25:43"/>
  </r>
  <r>
    <s v="R Paulo Fonteles"/>
    <s v="R Bpo E Martins"/>
    <s v="R Candida Rosa"/>
    <x v="312"/>
    <s v="Matutino"/>
    <s v="Mensal"/>
    <n v="0.239544228"/>
    <n v="0.13273315399999999"/>
    <d v="1899-12-30T13:32:19"/>
  </r>
  <r>
    <s v="R Paulo Frontim"/>
    <s v="Av do Contorno"/>
    <s v="R Nova Londrina"/>
    <x v="120"/>
    <s v="Vespertino"/>
    <s v="Mensal"/>
    <n v="0.55867142699999994"/>
    <n v="7.6202927000000004E-2"/>
    <d v="1899-12-30T19:35:42"/>
  </r>
  <r>
    <s v="R Paulo Frontim"/>
    <s v="R Nova Londrina"/>
    <s v="R Emidio Campanella"/>
    <x v="120"/>
    <s v="Vespertino"/>
    <s v="Mensal"/>
    <n v="0.55867142699999994"/>
    <n v="0.103137558"/>
    <d v="1899-12-30T19:42:39"/>
  </r>
  <r>
    <s v="R Paulo Frontim"/>
    <s v="R Emidio Campanella"/>
    <s v="R Jose Alves dos Santos"/>
    <x v="120"/>
    <s v="Vespertino"/>
    <s v="Mensal"/>
    <n v="0.55867142699999994"/>
    <n v="0.11439798700000001"/>
    <d v="1899-12-30T19:50:21"/>
  </r>
  <r>
    <s v="R Paulo Frontim"/>
    <s v="R Jose Alves dos Santos"/>
    <s v="R Luiz Antonio Goncalves"/>
    <x v="120"/>
    <s v="Vespertino"/>
    <s v="Mensal"/>
    <n v="0.55867142699999994"/>
    <n v="2.5865540999999999E-2"/>
    <d v="1899-12-30T19:52:06"/>
  </r>
  <r>
    <s v="R Paulo Frontim"/>
    <s v="R Luiz Antonio Goncalves"/>
    <s v="R Manuel Ribas"/>
    <x v="120"/>
    <s v="Vespertino"/>
    <s v="Mensal"/>
    <n v="0.55867142699999994"/>
    <n v="8.8170791999999998E-2"/>
    <d v="1899-12-30T19:58:02"/>
  </r>
  <r>
    <s v="R Paulo Frontim"/>
    <s v="R Manuel Ribas"/>
    <s v="R Barro Duro"/>
    <x v="120"/>
    <s v="Vespertino"/>
    <s v="Mensal"/>
    <n v="0.55867142699999994"/>
    <n v="0.118320595"/>
    <d v="1899-12-30T20:06:00"/>
  </r>
  <r>
    <s v="R Paulo Gonzaga da Silva"/>
    <s v="R Jose Maria Alves de Deus"/>
    <s v="R Pedro Geraldo Nascimento"/>
    <x v="390"/>
    <s v="Vespertino"/>
    <s v="Mensal"/>
    <n v="0.33328922999999999"/>
    <n v="0.14889357"/>
    <d v="1899-12-30T18:48:24"/>
  </r>
  <r>
    <s v="R Paulo Gonzaga da Silva"/>
    <s v="R Pedro Geraldo Nascimento"/>
    <s v="R Cone Antonio Manzi"/>
    <x v="390"/>
    <s v="Vespertino"/>
    <s v="Mensal"/>
    <n v="0.33328922999999999"/>
    <n v="0.18439565999999999"/>
    <d v="1899-12-30T18:59:35"/>
  </r>
  <r>
    <s v="R Paulo Jose da Costa"/>
    <s v="Av Sapopemba"/>
    <s v="R Anita Mendes dos Santos"/>
    <x v="22"/>
    <s v="Matutino"/>
    <s v="Mensal"/>
    <n v="0.41035250100000004"/>
    <n v="0.21141647299999999"/>
    <d v="1899-12-30T12:42:11"/>
  </r>
  <r>
    <s v="R Paulo Jose da Costa"/>
    <s v="R Anita Mendes dos Santos"/>
    <s v="R Jose Dionisio Braga"/>
    <x v="22"/>
    <s v="Matutino"/>
    <s v="Mensal"/>
    <n v="0.41035250100000004"/>
    <n v="5.4003361E-2"/>
    <d v="1899-12-30T12:45:50"/>
  </r>
  <r>
    <s v="R Paulo Jose da Costa"/>
    <s v="R Jose Dionisio Braga"/>
    <s v="R Maria Amelia Pereira da Silva"/>
    <x v="22"/>
    <s v="Matutino"/>
    <s v="Mensal"/>
    <n v="0.41035250100000004"/>
    <n v="5.5318798000000002E-2"/>
    <d v="1899-12-30T12:49:33"/>
  </r>
  <r>
    <s v="R Paulo Jose da Costa"/>
    <s v="R Maria Amelia Pereira da Silva"/>
    <s v="R Nicolino Guilherme Candido"/>
    <x v="22"/>
    <s v="Matutino"/>
    <s v="Mensal"/>
    <n v="0.41035250100000004"/>
    <n v="5.2515007000000002E-2"/>
    <d v="1899-12-30T12:53:06"/>
  </r>
  <r>
    <s v="R Paulo Jose da Costa"/>
    <s v="R Nicolino Guilherme Candido"/>
    <s v="Av Prf Luiz Ignacio Anhaia Mello"/>
    <x v="22"/>
    <s v="Matutino"/>
    <s v="Mensal"/>
    <n v="0.41035250100000004"/>
    <n v="3.7098862000000003E-2"/>
    <d v="1899-12-30T12:55:36"/>
  </r>
  <r>
    <s v="R Paulo Laurito"/>
    <s v="Av Furtado de Mendonca"/>
    <s v="Av Jose Rodrigues Santarem"/>
    <x v="174"/>
    <s v="Matutino"/>
    <s v="Mensal"/>
    <n v="0.12477590600000001"/>
    <n v="6.1963226000000003E-2"/>
    <d v="1899-12-30T13:17:32"/>
  </r>
  <r>
    <s v="R Paulo Laurito"/>
    <s v="Av Jose Rodrigues Santarem"/>
    <s v="Av Francisco de Santa Maria"/>
    <x v="174"/>
    <s v="Matutino"/>
    <s v="Mensal"/>
    <n v="0.12477590600000001"/>
    <n v="6.2812678999999996E-2"/>
    <d v="1899-12-30T13:21:11"/>
  </r>
  <r>
    <s v="R Paulo Leminski"/>
    <s v="R dos Golfinhos"/>
    <s v="(Próprio Logradouro/Trecho) R Paulo Leminski"/>
    <x v="374"/>
    <s v="Matutino"/>
    <s v="Mensal"/>
    <n v="0.14465002399999999"/>
    <n v="0.14465002399999999"/>
    <d v="1899-12-30T10:15:48"/>
  </r>
  <r>
    <s v="R Paulo Lopes Leao"/>
    <s v="R Sabbado D Angelo"/>
    <s v="R Prf Brito Machado"/>
    <x v="130"/>
    <s v="Vespertino"/>
    <s v="Mensal"/>
    <n v="0.85129759000000005"/>
    <n v="0.119181183"/>
    <d v="1899-12-30T18:35:25"/>
  </r>
  <r>
    <s v="R Paulo Lopes Leao"/>
    <s v="R Prf Brito Machado"/>
    <s v="R Eng Villares da Silva"/>
    <x v="130"/>
    <s v="Vespertino"/>
    <s v="Mensal"/>
    <n v="0.85129759000000005"/>
    <n v="0.11313232400000001"/>
    <d v="1899-12-30T18:43:01"/>
  </r>
  <r>
    <s v="R Paulo Lopes Leao"/>
    <s v="R Eng Villares da Silva"/>
    <s v="R Alvaro de Mendonca"/>
    <x v="130"/>
    <s v="Vespertino"/>
    <s v="Mensal"/>
    <n v="0.85129759000000005"/>
    <n v="0.11578485099999999"/>
    <d v="1899-12-30T18:50:48"/>
  </r>
  <r>
    <s v="R Paulo Lopes Leao"/>
    <s v="R Alvaro de Mendonca"/>
    <s v="R Dona Maria de Camargo"/>
    <x v="130"/>
    <s v="Vespertino"/>
    <s v="Mensal"/>
    <n v="0.85129759000000005"/>
    <n v="0.115809685"/>
    <d v="1899-12-30T18:58:36"/>
  </r>
  <r>
    <s v="R Paulo Lopes Leao"/>
    <s v="R Dona Maria de Camargo"/>
    <s v="R Prf Leonidio Allegreti"/>
    <x v="130"/>
    <s v="Vespertino"/>
    <s v="Mensal"/>
    <n v="0.85129759000000005"/>
    <n v="0.12033422100000001"/>
    <d v="1899-12-30T19:06:41"/>
  </r>
  <r>
    <s v="R Paulo Lopes Leao"/>
    <s v="R Prf Leonidio Allegreti"/>
    <s v="R Dr Rodrigo Pereira Barreto"/>
    <x v="130"/>
    <s v="Vespertino"/>
    <s v="Mensal"/>
    <n v="0.85129759000000005"/>
    <n v="0.114436546"/>
    <d v="1899-12-30T19:14:23"/>
  </r>
  <r>
    <s v="R Paulo Lopes Leao"/>
    <s v="R Dr Rodrigo Pereira Barreto"/>
    <s v="Tv Losango Caqui"/>
    <x v="130"/>
    <s v="Vespertino"/>
    <s v="Mensal"/>
    <n v="0.85129759000000005"/>
    <n v="2.6843125999999998E-2"/>
    <d v="1899-12-30T19:16:12"/>
  </r>
  <r>
    <s v="R Paulo Lopes Leao"/>
    <s v="Tv Losango Caqui"/>
    <s v="R Marcelino da Silva"/>
    <x v="130"/>
    <s v="Vespertino"/>
    <s v="Mensal"/>
    <n v="0.85129759000000005"/>
    <n v="4.9616871E-2"/>
    <d v="1899-12-30T19:19:32"/>
  </r>
  <r>
    <s v="R Paulo Lopes Leao"/>
    <s v="R Marcelino da Silva"/>
    <s v="R Antonio Moura Andrade"/>
    <x v="130"/>
    <s v="Vespertino"/>
    <s v="Mensal"/>
    <n v="0.85129759000000005"/>
    <n v="7.6158782999999994E-2"/>
    <d v="1899-12-30T19:24:39"/>
  </r>
  <r>
    <s v="R Paulo Manograsso"/>
    <s v="Av Mateo Bei"/>
    <s v="R Carlos Parlagreco"/>
    <x v="27"/>
    <s v="Matutino"/>
    <s v="Mensal"/>
    <n v="0.12629053200000001"/>
    <n v="4.8693515999999999E-2"/>
    <d v="1899-12-30T11:10:11"/>
  </r>
  <r>
    <s v="R Paulo Manograsso"/>
    <s v="R Carlos Parlagreco"/>
    <s v="R Dr Paulo Queiroz"/>
    <x v="27"/>
    <s v="Matutino"/>
    <s v="Mensal"/>
    <n v="0.12629053200000001"/>
    <n v="6.8727263999999996E-2"/>
    <d v="1899-12-30T11:15:05"/>
  </r>
  <r>
    <s v="R Paulo Martins Garro"/>
    <s v="R Manuel Bueno da Fonseca"/>
    <s v="R Manuel Bueno da Fonseca"/>
    <x v="167"/>
    <s v="Matutino"/>
    <s v="Mensal"/>
    <n v="0.29302703899999999"/>
    <n v="0.29302703899999999"/>
    <d v="1899-12-30T13:05:12"/>
  </r>
  <r>
    <s v="R Paulo Massaroto"/>
    <s v="R Serrinha"/>
    <s v="R Gal Porfirio da Paz"/>
    <x v="439"/>
    <s v="Matutino"/>
    <s v="Mensal"/>
    <n v="0.18736702"/>
    <n v="0.18736702"/>
    <d v="1899-12-30T10:42:41"/>
  </r>
  <r>
    <s v="R Paulo Menkitz"/>
    <s v="R Arnaldo Bonaventura"/>
    <s v="Av dos Metalurgicos"/>
    <x v="147"/>
    <s v="Vespertino"/>
    <s v="Mensal"/>
    <n v="0.26871409200000002"/>
    <n v="2.0578784999999999E-2"/>
    <d v="1899-12-30T19:45:05"/>
  </r>
  <r>
    <s v="R Paulo Menkitz"/>
    <s v="R dos Texteis"/>
    <s v="R Jorge Riguetti"/>
    <x v="406"/>
    <s v="Vespertino"/>
    <s v="Mensal"/>
    <n v="0.26871409200000002"/>
    <n v="5.8467223999999998E-2"/>
    <d v="1899-12-30T19:56:05"/>
  </r>
  <r>
    <s v="R Paulo Menkitz"/>
    <s v="R Jorge Riguetti"/>
    <s v="R Ernesto Gould"/>
    <x v="406"/>
    <s v="Vespertino"/>
    <s v="Mensal"/>
    <n v="0.26871409200000002"/>
    <n v="6.3045002000000003E-2"/>
    <d v="1899-12-30T20:00:25"/>
  </r>
  <r>
    <s v="R Paulo Menkitz"/>
    <s v="R Ernesto Gould"/>
    <s v="R Ernesto Cerreti"/>
    <x v="406"/>
    <s v="Vespertino"/>
    <s v="Mensal"/>
    <n v="0.26871409200000002"/>
    <n v="6.3921352000000001E-2"/>
    <d v="1899-12-30T20:04:48"/>
  </r>
  <r>
    <s v="R Paulo Menkitz"/>
    <s v="R Ernesto Cerreti"/>
    <s v="R Arnaldo Bonaventura"/>
    <x v="406"/>
    <s v="Vespertino"/>
    <s v="Mensal"/>
    <n v="0.26871409200000002"/>
    <n v="6.2701728999999998E-2"/>
    <d v="1899-12-30T20:09:07"/>
  </r>
  <r>
    <s v="R Paulo Nunes Felix"/>
    <s v="Av Miguel Motoki Ogushi"/>
    <s v="Vla Sete"/>
    <x v="97"/>
    <s v="Vespertino"/>
    <s v="Mensal"/>
    <n v="0.79253571300000003"/>
    <n v="0.157019302"/>
    <d v="1899-12-30T19:52:51"/>
  </r>
  <r>
    <s v="R Paulo Nunes Felix"/>
    <s v="Vla Sete"/>
    <s v="Vla Nove"/>
    <x v="97"/>
    <s v="Vespertino"/>
    <s v="Mensal"/>
    <n v="0.79253571300000003"/>
    <n v="0.14964781199999999"/>
    <d v="1899-12-30T20:00:31"/>
  </r>
  <r>
    <s v="R Paulo Nunes Felix"/>
    <s v="Vla Nove"/>
    <s v="R Domingos Peixoto"/>
    <x v="97"/>
    <s v="Vespertino"/>
    <s v="Mensal"/>
    <n v="0.79253571300000003"/>
    <n v="6.9515007000000004E-2"/>
    <d v="1899-12-30T20:04:05"/>
  </r>
  <r>
    <s v="R Paulo Nunes Felix"/>
    <s v="R Domingos Peixoto"/>
    <s v="R Correia Bueno"/>
    <x v="97"/>
    <s v="Vespertino"/>
    <s v="Mensal"/>
    <n v="0.79253571300000003"/>
    <n v="1.9866157999999998E-2"/>
    <d v="1899-12-30T20:05:07"/>
  </r>
  <r>
    <s v="R Paulo Nunes Felix"/>
    <s v="R Correia Bueno"/>
    <s v="R da Escadao da Av Pedro Cardoso do Prado"/>
    <x v="97"/>
    <s v="Vespertino"/>
    <s v="Mensal"/>
    <n v="0.79253571300000003"/>
    <n v="0.13794441199999999"/>
    <d v="1899-12-30T20:12:11"/>
  </r>
  <r>
    <s v="R Paulo Nunes Felix"/>
    <s v="R da Escadao da Av Pedro Cardoso do Prado"/>
    <s v="Av Bra de Muritiba"/>
    <x v="97"/>
    <s v="Vespertino"/>
    <s v="Mensal"/>
    <n v="0.79253571300000003"/>
    <n v="3.1132674999999999E-2"/>
    <d v="1899-12-30T20:13:47"/>
  </r>
  <r>
    <s v="R Paulo Nunes Felix"/>
    <s v="Av Bra de Muritiba"/>
    <s v="R da Escadao da R Paulo Nunes Felix"/>
    <x v="97"/>
    <s v="Vespertino"/>
    <s v="Mensal"/>
    <n v="0.79253571300000003"/>
    <n v="0.104816193"/>
    <d v="1899-12-30T20:19:10"/>
  </r>
  <r>
    <s v="R Paulo Nunes Felix"/>
    <s v="R da Escadao da R Paulo Nunes Felix"/>
    <s v="R Aldeia de Santo Inacio"/>
    <x v="97"/>
    <s v="Vespertino"/>
    <s v="Mensal"/>
    <n v="0.79253571300000003"/>
    <n v="0.122594154"/>
    <d v="1899-12-30T20:25:27"/>
  </r>
  <r>
    <s v="R Paulo Osorio Flores"/>
    <s v="R Maria Amelia de Assuncao"/>
    <s v="Vla Sete"/>
    <x v="118"/>
    <s v="Matutino"/>
    <s v="Mensal"/>
    <n v="0.92127452500000007"/>
    <n v="7.8195999000000002E-2"/>
    <d v="1899-12-30T13:18:39"/>
  </r>
  <r>
    <s v="R Paulo Osorio Flores"/>
    <s v="R Aldeia dos Machacalis"/>
    <s v="R Luis Carlos Peixoto"/>
    <x v="385"/>
    <s v="Matutino"/>
    <s v="Mensal"/>
    <n v="0.92127452500000007"/>
    <n v="6.5626816000000004E-2"/>
    <d v="1899-12-30T13:49:57"/>
  </r>
  <r>
    <s v="R Paulo Osorio Flores"/>
    <s v="Av Nordestina"/>
    <s v="R Alberto Isaacson"/>
    <x v="338"/>
    <s v="Matutino"/>
    <s v="Mensal"/>
    <n v="0.92127452500000007"/>
    <n v="5.8159042000000001E-2"/>
    <d v="1899-12-30T13:00:17"/>
  </r>
  <r>
    <s v="R Paulo Osorio Flores"/>
    <s v="R Alberto Isaacson"/>
    <s v="R Jose Furtado"/>
    <x v="338"/>
    <s v="Matutino"/>
    <s v="Mensal"/>
    <n v="0.92127452500000007"/>
    <n v="0.18414820900000001"/>
    <d v="1899-12-30T13:12:32"/>
  </r>
  <r>
    <s v="R Paulo Osorio Flores"/>
    <s v="R Jose Furtado"/>
    <s v="R Alto Paraiso de Goias"/>
    <x v="338"/>
    <s v="Matutino"/>
    <s v="Mensal"/>
    <n v="0.92127452500000007"/>
    <n v="9.8352821000000007E-2"/>
    <d v="1899-12-30T13:19:04"/>
  </r>
  <r>
    <s v="R Paulo Osorio Flores"/>
    <s v="R Alto Paraiso de Goias"/>
    <s v="R Antonio Januario Ferraz"/>
    <x v="338"/>
    <s v="Matutino"/>
    <s v="Mensal"/>
    <n v="0.92127452500000007"/>
    <n v="5.4499256000000003E-2"/>
    <d v="1899-12-30T13:22:41"/>
  </r>
  <r>
    <s v="R Paulo Osorio Flores"/>
    <s v="R Antonio Januario Ferraz"/>
    <s v="R Joaquim Miguel Dutra"/>
    <x v="338"/>
    <s v="Matutino"/>
    <s v="Mensal"/>
    <n v="0.92127452500000007"/>
    <n v="5.2207442999999999E-2"/>
    <d v="1899-12-30T13:26:09"/>
  </r>
  <r>
    <s v="R Paulo Osorio Flores"/>
    <s v="R Joaquim Miguel Dutra"/>
    <s v="R Joao do Sacramento"/>
    <x v="338"/>
    <s v="Matutino"/>
    <s v="Mensal"/>
    <n v="0.92127452500000007"/>
    <n v="4.7824130999999999E-2"/>
    <d v="1899-12-30T13:29:20"/>
  </r>
  <r>
    <s v="R Paulo Osorio Flores"/>
    <s v="R Joao do Sacramento"/>
    <s v="R Maria Amelia de Assuncao"/>
    <x v="338"/>
    <s v="Matutino"/>
    <s v="Mensal"/>
    <n v="0.92127452500000007"/>
    <n v="5.8476749000000001E-2"/>
    <d v="1899-12-30T13:33:13"/>
  </r>
  <r>
    <s v="R Paulo Osorio Flores"/>
    <s v="Vla Sete"/>
    <s v="R Jose Vieira Guimaraes"/>
    <x v="338"/>
    <s v="Matutino"/>
    <s v="Mensal"/>
    <n v="0.92127452500000007"/>
    <n v="0.108696396"/>
    <d v="1899-12-30T13:40:27"/>
  </r>
  <r>
    <s v="R Paulo Osorio Flores"/>
    <s v="R Jose Vieira Guimaraes"/>
    <s v="R Aldeia dos Machacalis"/>
    <x v="338"/>
    <s v="Matutino"/>
    <s v="Mensal"/>
    <n v="0.92127452500000007"/>
    <n v="0.11508766199999999"/>
    <d v="1899-12-30T13:48:06"/>
  </r>
  <r>
    <s v="R Paulo Pamplona"/>
    <s v="R Manuel Teodoro Xavier"/>
    <s v="R Joao Gomes de Farias"/>
    <x v="118"/>
    <s v="Matutino"/>
    <s v="Mensal"/>
    <n v="0.145456116"/>
    <n v="6.1295807000000001E-2"/>
    <d v="1899-12-30T13:22:31"/>
  </r>
  <r>
    <s v="R Paulo Pamplona"/>
    <s v="R Maximiano Brandao"/>
    <s v="R Manuel Teodoro Xavier"/>
    <x v="385"/>
    <s v="Matutino"/>
    <s v="Mensal"/>
    <n v="0.145456116"/>
    <n v="8.4160309000000003E-2"/>
    <d v="1899-12-30T13:56:43"/>
  </r>
  <r>
    <s v="R Paulo Pontes"/>
    <s v="Av Sapopemba"/>
    <s v="R Raimundo de Castro"/>
    <x v="429"/>
    <s v="Matutino"/>
    <s v="Mensal"/>
    <n v="0.44464797899999997"/>
    <n v="0.25852755700000002"/>
    <d v="1899-12-30T12:10:14"/>
  </r>
  <r>
    <s v="R Paulo Pontes"/>
    <s v="R Raimundo de Castro"/>
    <s v="Av Prf Luiz Ignacio Anhaia Mello"/>
    <x v="429"/>
    <s v="Matutino"/>
    <s v="Mensal"/>
    <n v="0.44464797899999997"/>
    <n v="0.18612042200000001"/>
    <d v="1899-12-30T12:22:20"/>
  </r>
  <r>
    <s v="R Paulo Praia"/>
    <s v="R Manuel da Silva"/>
    <s v="R Oito de Janeiro"/>
    <x v="169"/>
    <s v="Vespertino"/>
    <s v="Mensal"/>
    <n v="8.7339729000000005E-2"/>
    <n v="8.7339729000000005E-2"/>
    <d v="1899-12-30T20:17:43"/>
  </r>
  <r>
    <s v="R Paulo Price"/>
    <s v="R Cristiano Lobe"/>
    <s v="R Moises de Corena"/>
    <x v="243"/>
    <s v="Vespertino"/>
    <s v="Mensal"/>
    <n v="0.125130554"/>
    <n v="0.125130554"/>
    <d v="1899-12-30T20:23:46"/>
  </r>
  <r>
    <s v="R Paulo Ramos"/>
    <s v="R Alcio Carneiro de Lima"/>
    <s v="Av Miguel Achiole da Fonseca"/>
    <x v="371"/>
    <s v="Vespertino"/>
    <s v="Mensal"/>
    <n v="0.27397949199999999"/>
    <n v="0.27397949199999999"/>
    <d v="1899-12-30T18:11:53"/>
  </r>
  <r>
    <s v="R Paulo Sergio Milliet"/>
    <s v="R Dr Domingos Americano"/>
    <s v="R Katucha"/>
    <x v="439"/>
    <s v="Matutino"/>
    <s v="Mensal"/>
    <n v="0.34209730500000002"/>
    <n v="0.26427307100000003"/>
    <d v="1899-12-30T11:04:55"/>
  </r>
  <r>
    <s v="R Paulo Sergio Milliet"/>
    <s v="R Katucha"/>
    <s v="(Próprio Logradouro/Trecho) R Paulo Sergio Milliet"/>
    <x v="439"/>
    <s v="Matutino"/>
    <s v="Mensal"/>
    <n v="0.34209730500000002"/>
    <n v="7.7824234000000006E-2"/>
    <d v="1899-12-30T11:11:28"/>
  </r>
  <r>
    <s v="R Paulo Tapajos"/>
    <s v="R do Espaco Ecologico"/>
    <s v="R Pe Francisco Veloso"/>
    <x v="250"/>
    <s v="Matutino"/>
    <s v="Mensal"/>
    <n v="0.664164368"/>
    <n v="5.2818729000000002E-2"/>
    <d v="1899-12-30T13:11:40"/>
  </r>
  <r>
    <s v="R Paulo Tapajos"/>
    <s v="R Pe Virgilio Campelo"/>
    <s v="R Pedro Gil"/>
    <x v="134"/>
    <s v="Matutino"/>
    <s v="Mensal"/>
    <n v="0.664164368"/>
    <n v="7.162056E-2"/>
    <d v="1899-12-30T12:10:37"/>
  </r>
  <r>
    <s v="R Paulo Tapajos"/>
    <s v="R Pedro Gil"/>
    <s v="R Djalma de Andrade"/>
    <x v="134"/>
    <s v="Matutino"/>
    <s v="Mensal"/>
    <n v="0.664164368"/>
    <n v="6.7353485000000005E-2"/>
    <d v="1899-12-30T12:13:42"/>
  </r>
  <r>
    <s v="R Paulo Tapajos"/>
    <s v="R Djalma de Andrade"/>
    <s v="R Oswaldo Barreto"/>
    <x v="134"/>
    <s v="Matutino"/>
    <s v="Mensal"/>
    <n v="0.664164368"/>
    <n v="6.2481349999999998E-2"/>
    <d v="1899-12-30T12:16:33"/>
  </r>
  <r>
    <s v="R Paulo Tapajos"/>
    <s v="R Oswaldo Barreto"/>
    <s v="R Aguinaldo Bezerra dos Santos"/>
    <x v="134"/>
    <s v="Matutino"/>
    <s v="Mensal"/>
    <n v="0.664164368"/>
    <n v="6.3325438999999997E-2"/>
    <d v="1899-12-30T12:19:26"/>
  </r>
  <r>
    <s v="R Paulo Tapajos"/>
    <s v="R Aguinaldo Bezerra dos Santos"/>
    <s v="R Che"/>
    <x v="134"/>
    <s v="Matutino"/>
    <s v="Mensal"/>
    <n v="0.664164368"/>
    <n v="6.5986130000000004E-2"/>
    <d v="1899-12-30T12:22:27"/>
  </r>
  <r>
    <s v="R Paulo Tapajos"/>
    <s v="R Che"/>
    <s v="R Machado Gaia"/>
    <x v="134"/>
    <s v="Matutino"/>
    <s v="Mensal"/>
    <n v="0.664164368"/>
    <n v="6.1426105000000002E-2"/>
    <d v="1899-12-30T12:25:15"/>
  </r>
  <r>
    <s v="R Paulo Tapajos"/>
    <s v="R Machado Gaia"/>
    <s v="R Jose Mario Donizetti Baroni"/>
    <x v="134"/>
    <s v="Matutino"/>
    <s v="Mensal"/>
    <n v="0.664164368"/>
    <n v="6.1965378000000002E-2"/>
    <d v="1899-12-30T12:28:04"/>
  </r>
  <r>
    <s v="R Paulo Tapajos"/>
    <s v="R Jose Mario Donizetti Baroni"/>
    <s v="R Jacinto Soares"/>
    <x v="134"/>
    <s v="Matutino"/>
    <s v="Mensal"/>
    <n v="0.664164368"/>
    <n v="5.4139523000000002E-2"/>
    <d v="1899-12-30T12:30:32"/>
  </r>
  <r>
    <s v="R Paulo Tapajos"/>
    <s v="R Jacinto Soares"/>
    <s v="R Raul Seixas"/>
    <x v="134"/>
    <s v="Matutino"/>
    <s v="Mensal"/>
    <n v="0.664164368"/>
    <n v="5.1465011999999997E-2"/>
    <d v="1899-12-30T12:32:53"/>
  </r>
  <r>
    <s v="R Paulo Tapajos"/>
    <s v="R Raul Seixas"/>
    <s v="R do Espaco Ecologico"/>
    <x v="134"/>
    <s v="Matutino"/>
    <s v="Mensal"/>
    <n v="0.664164368"/>
    <n v="5.1582656999999997E-2"/>
    <d v="1899-12-30T12:35:14"/>
  </r>
  <r>
    <s v="R Paulo Vicente"/>
    <s v="R Dr Miguel do Val"/>
    <s v="R Antonio Canova"/>
    <x v="329"/>
    <s v="Vespertino"/>
    <s v="Mensal"/>
    <n v="0.63910960799999994"/>
    <n v="9.8599663000000004E-2"/>
    <d v="1899-12-30T18:51:22"/>
  </r>
  <r>
    <s v="R Paulo Vicente"/>
    <s v="R Antonio Canova"/>
    <s v="R Joao Candido Vieira"/>
    <x v="329"/>
    <s v="Vespertino"/>
    <s v="Mensal"/>
    <n v="0.63910960799999994"/>
    <n v="9.8992172000000003E-2"/>
    <d v="1899-12-30T18:58:04"/>
  </r>
  <r>
    <s v="R Paulo Vicente"/>
    <s v="R Joao Candido Vieira"/>
    <s v="R Maria Vieira"/>
    <x v="329"/>
    <s v="Vespertino"/>
    <s v="Mensal"/>
    <n v="0.63910960799999994"/>
    <n v="7.4757644999999998E-2"/>
    <d v="1899-12-30T19:03:07"/>
  </r>
  <r>
    <s v="R Paulo Vicente"/>
    <s v="R Maria Vieira"/>
    <s v="R Ana Gertrudes Vieira"/>
    <x v="329"/>
    <s v="Vespertino"/>
    <s v="Mensal"/>
    <n v="0.63910960799999994"/>
    <n v="2.9634005000000001E-2"/>
    <d v="1899-12-30T19:05:08"/>
  </r>
  <r>
    <s v="R Paulo Vicente"/>
    <s v="R Ana Gertrudes Vieira"/>
    <s v="R Mario Graccho"/>
    <x v="329"/>
    <s v="Vespertino"/>
    <s v="Mensal"/>
    <n v="0.63910960799999994"/>
    <n v="0.10140995799999999"/>
    <d v="1899-12-30T19:11:59"/>
  </r>
  <r>
    <s v="R Paulo Vicente"/>
    <s v="R Mario Graccho"/>
    <s v="R Manuel de Sa"/>
    <x v="329"/>
    <s v="Vespertino"/>
    <s v="Mensal"/>
    <n v="0.63910960799999994"/>
    <n v="7.4393097000000005E-2"/>
    <d v="1899-12-30T19:17:02"/>
  </r>
  <r>
    <s v="R Paulo Vicente"/>
    <s v="R Manuel de Sa"/>
    <s v="R Washington Lopes"/>
    <x v="329"/>
    <s v="Vespertino"/>
    <s v="Mensal"/>
    <n v="0.63910960799999994"/>
    <n v="2.6430131999999999E-2"/>
    <d v="1899-12-30T19:18:49"/>
  </r>
  <r>
    <s v="R Paulo Vicente"/>
    <s v="R Washington Lopes"/>
    <s v="Psg R Paulo Vicente"/>
    <x v="329"/>
    <s v="Vespertino"/>
    <s v="Mensal"/>
    <n v="0.63910960799999994"/>
    <n v="2.5414427E-2"/>
    <d v="1899-12-30T19:20:32"/>
  </r>
  <r>
    <s v="R Paulo Vicente"/>
    <s v="Psg R Paulo Vicente"/>
    <s v="R Felix de Oliveira"/>
    <x v="329"/>
    <s v="Vespertino"/>
    <s v="Mensal"/>
    <n v="0.63910960799999994"/>
    <n v="3.5521015000000003E-2"/>
    <d v="1899-12-30T19:22:56"/>
  </r>
  <r>
    <s v="R Paulo Vicente"/>
    <s v="R Felix de Oliveira"/>
    <s v="R Ecoporanga"/>
    <x v="329"/>
    <s v="Vespertino"/>
    <s v="Mensal"/>
    <n v="0.63910960799999994"/>
    <n v="1.8744705E-2"/>
    <d v="1899-12-30T19:24:13"/>
  </r>
  <r>
    <s v="R Paulo Vicente"/>
    <s v="R Ecoporanga"/>
    <s v="R Torixoreu"/>
    <x v="329"/>
    <s v="Vespertino"/>
    <s v="Mensal"/>
    <n v="0.63910960799999994"/>
    <n v="4.2624362999999998E-2"/>
    <d v="1899-12-30T19:27:06"/>
  </r>
  <r>
    <s v="R Paulo Vicente"/>
    <s v="R Torixoreu"/>
    <s v="R Psp"/>
    <x v="329"/>
    <s v="Vespertino"/>
    <s v="Mensal"/>
    <n v="0.63910960799999994"/>
    <n v="1.2588426999999999E-2"/>
    <d v="1899-12-30T19:27:57"/>
  </r>
  <r>
    <s v="R Pavo"/>
    <s v="R Furriel"/>
    <s v="R Avinhado"/>
    <x v="248"/>
    <s v="Vespertino"/>
    <s v="Mensal"/>
    <n v="8.2544456000000002E-2"/>
    <n v="8.2544456000000002E-2"/>
    <d v="1899-12-30T19:33:57"/>
  </r>
  <r>
    <s v="R Pe Aldemar Moreira"/>
    <s v="R dos Marceneiros"/>
    <s v="R Antonio Cordon Filho"/>
    <x v="242"/>
    <s v="Vespertino"/>
    <s v="Mensal"/>
    <n v="1.1530928229999999"/>
    <n v="8.1786658999999998E-2"/>
    <d v="1899-12-30T18:25:11"/>
  </r>
  <r>
    <s v="R Pe Aldemar Moreira"/>
    <s v="R Antonio Cordon Filho"/>
    <s v="R Ulisses Barriel"/>
    <x v="242"/>
    <s v="Vespertino"/>
    <s v="Mensal"/>
    <n v="1.1530928229999999"/>
    <n v="4.2915744999999998E-2"/>
    <d v="1899-12-30T18:27:38"/>
  </r>
  <r>
    <s v="R Pe Aldemar Moreira"/>
    <s v="R Ulisses Barriel"/>
    <s v="R Mario Rodrigues Vinhas"/>
    <x v="242"/>
    <s v="Vespertino"/>
    <s v="Mensal"/>
    <n v="1.1530928229999999"/>
    <n v="8.1508385000000003E-2"/>
    <d v="1899-12-30T18:32:19"/>
  </r>
  <r>
    <s v="R Pe Aldemar Moreira"/>
    <s v="R Mario Rodrigues Vinhas"/>
    <s v="R Ernesto Ciumei"/>
    <x v="242"/>
    <s v="Vespertino"/>
    <s v="Mensal"/>
    <n v="1.1530928229999999"/>
    <n v="4.2688862000000001E-2"/>
    <d v="1899-12-30T18:34:45"/>
  </r>
  <r>
    <s v="R Pe Aldemar Moreira"/>
    <s v="R Ernesto Ciumei"/>
    <s v="R Carlos Laino Jr"/>
    <x v="242"/>
    <s v="Vespertino"/>
    <s v="Mensal"/>
    <n v="1.1530928229999999"/>
    <n v="2.1774346999999999E-2"/>
    <d v="1899-12-30T18:36:00"/>
  </r>
  <r>
    <s v="R Pe Aldemar Moreira"/>
    <s v="R Carlos Laino Jr"/>
    <s v="R Manuel Moscoso"/>
    <x v="242"/>
    <s v="Vespertino"/>
    <s v="Mensal"/>
    <n v="1.1530928229999999"/>
    <n v="0.49981884799999998"/>
    <d v="1899-12-30T19:04:38"/>
  </r>
  <r>
    <s v="R Pe Aldemar Moreira"/>
    <s v="Av dos Metalurgicos"/>
    <s v="(Próprio Logradouro/Trecho) R Pe Aldemar Moreira"/>
    <x v="147"/>
    <s v="Vespertino"/>
    <s v="Mensal"/>
    <n v="1.1530928229999999"/>
    <n v="2.1132552999999998E-2"/>
    <d v="1899-12-30T19:46:25"/>
  </r>
  <r>
    <s v="R Pe Aldemar Moreira"/>
    <s v="R Vicente Guglielmi"/>
    <s v="(Próprio Logradouro/Trecho) R Pe Aldemar Moreira"/>
    <x v="147"/>
    <s v="Vespertino"/>
    <s v="Mensal"/>
    <n v="1.1530928229999999"/>
    <n v="9.6907073999999996E-2"/>
    <d v="1899-12-30T19:52:32"/>
  </r>
  <r>
    <s v="R Pe Aldemar Moreira"/>
    <s v="Av dos Metalurgicos"/>
    <s v="(Próprio Logradouro/Trecho) R Pe Aldemar Moreira"/>
    <x v="147"/>
    <s v="Vespertino"/>
    <s v="Mensal"/>
    <n v="1.1530928229999999"/>
    <n v="3.7484073999999999E-2"/>
    <d v="1899-12-30T19:54:54"/>
  </r>
  <r>
    <s v="R Pe Aloisio Zens"/>
    <s v="R Jaragua do Sul"/>
    <s v="Tv Um"/>
    <x v="361"/>
    <s v="Matutino"/>
    <s v="Mensal"/>
    <n v="0.20932031300000001"/>
    <n v="0.108611313"/>
    <d v="1899-12-30T11:36:15"/>
  </r>
  <r>
    <s v="R Pe Aloisio Zens"/>
    <s v="Tv Um"/>
    <s v="R Silvianopolis"/>
    <x v="361"/>
    <s v="Matutino"/>
    <s v="Mensal"/>
    <n v="0.20932031300000001"/>
    <n v="0.10070900000000001"/>
    <d v="1899-12-30T11:42:59"/>
  </r>
  <r>
    <s v="R Pe Antao Jorge"/>
    <s v="Av Mns Agnelo"/>
    <s v="R Caruatai"/>
    <x v="200"/>
    <s v="Matutino"/>
    <s v="Mensal"/>
    <n v="1.06316714"/>
    <n v="5.4039940000000002E-2"/>
    <d v="1899-12-30T13:11:41"/>
  </r>
  <r>
    <s v="R Pe Antao Jorge"/>
    <s v="R Caruatai"/>
    <s v="Av Lara Campos"/>
    <x v="200"/>
    <s v="Matutino"/>
    <s v="Mensal"/>
    <n v="1.06316714"/>
    <n v="5.3580142999999997E-2"/>
    <d v="1899-12-30T13:15:17"/>
  </r>
  <r>
    <s v="R Pe Antao Jorge"/>
    <s v="Av Lara Campos"/>
    <s v="R Castelandia"/>
    <x v="200"/>
    <s v="Matutino"/>
    <s v="Mensal"/>
    <n v="1.06316714"/>
    <n v="6.3530986999999997E-2"/>
    <d v="1899-12-30T13:19:33"/>
  </r>
  <r>
    <s v="R Pe Antao Jorge"/>
    <s v="R Castelandia"/>
    <s v="Av Jacatirao da Serra"/>
    <x v="200"/>
    <s v="Matutino"/>
    <s v="Mensal"/>
    <n v="1.06316714"/>
    <n v="5.1601608E-2"/>
    <d v="1899-12-30T13:23:00"/>
  </r>
  <r>
    <s v="R Pe Antao Jorge"/>
    <s v="Av Jacatirao da Serra"/>
    <s v="R Araticum"/>
    <x v="200"/>
    <s v="Matutino"/>
    <s v="Mensal"/>
    <n v="1.06316714"/>
    <n v="5.0613292999999997E-2"/>
    <d v="1899-12-30T13:26:24"/>
  </r>
  <r>
    <s v="R Pe Antao Jorge"/>
    <s v="R Araticum"/>
    <s v="R Criuva"/>
    <x v="200"/>
    <s v="Matutino"/>
    <s v="Mensal"/>
    <n v="1.06316714"/>
    <n v="5.2174327999999999E-2"/>
    <d v="1899-12-30T13:29:54"/>
  </r>
  <r>
    <s v="R Pe Antao Jorge"/>
    <s v="R Rio Sao Francisco do Mogiano"/>
    <s v="S/Logradouro"/>
    <x v="190"/>
    <s v="Matutino"/>
    <s v="Mensal"/>
    <n v="1.06316714"/>
    <n v="9.1914482000000006E-2"/>
    <d v="1899-12-30T12:39:42"/>
  </r>
  <r>
    <s v="R Pe Antao Jorge"/>
    <s v="S/Logradouro"/>
    <s v="R Diogo de Bivar"/>
    <x v="190"/>
    <s v="Matutino"/>
    <s v="Mensal"/>
    <n v="1.06316714"/>
    <n v="4.8126746999999998E-2"/>
    <d v="1899-12-30T12:43:04"/>
  </r>
  <r>
    <s v="R Pe Antao Jorge"/>
    <s v="R Diogo de Bivar"/>
    <s v="R Salvador do Sul"/>
    <x v="190"/>
    <s v="Matutino"/>
    <s v="Mensal"/>
    <n v="1.06316714"/>
    <n v="4.7342418999999997E-2"/>
    <d v="1899-12-30T12:46:22"/>
  </r>
  <r>
    <s v="R Pe Antao Jorge"/>
    <s v="R Salvador do Sul"/>
    <s v="Av Inaja Guacu"/>
    <x v="190"/>
    <s v="Matutino"/>
    <s v="Mensal"/>
    <n v="1.06316714"/>
    <n v="0.110266876"/>
    <d v="1899-12-30T12:54:05"/>
  </r>
  <r>
    <s v="R Pe Antao Jorge"/>
    <s v="Av Inaja Guacu"/>
    <s v="R Laurentino Xavier dos Santos"/>
    <x v="190"/>
    <s v="Matutino"/>
    <s v="Mensal"/>
    <n v="1.06316714"/>
    <n v="0.11188739"/>
    <d v="1899-12-30T13:01:54"/>
  </r>
  <r>
    <s v="R Pe Antao Jorge"/>
    <s v="R Laurentino Xavier dos Santos"/>
    <s v="Av Moises Maimonides"/>
    <x v="190"/>
    <s v="Matutino"/>
    <s v="Mensal"/>
    <n v="1.06316714"/>
    <n v="0.107485107"/>
    <d v="1899-12-30T13:09:25"/>
  </r>
  <r>
    <s v="R Pe Antao Jorge"/>
    <s v="Av Moises Maimonides"/>
    <s v="R Erva Galega"/>
    <x v="190"/>
    <s v="Matutino"/>
    <s v="Mensal"/>
    <n v="1.06316714"/>
    <n v="5.5167758999999997E-2"/>
    <d v="1899-12-30T13:13:16"/>
  </r>
  <r>
    <s v="R Pe Antao Jorge"/>
    <s v="R Erva Galega"/>
    <s v="R Corveta Jequitinhonha"/>
    <x v="190"/>
    <s v="Matutino"/>
    <s v="Mensal"/>
    <n v="1.06316714"/>
    <n v="5.4886023999999999E-2"/>
    <d v="1899-12-30T13:17:06"/>
  </r>
  <r>
    <s v="R Pe Antao Jorge"/>
    <s v="R Corveta Jequitinhonha"/>
    <s v="R Paravisco"/>
    <x v="190"/>
    <s v="Matutino"/>
    <s v="Mensal"/>
    <n v="1.06316714"/>
    <n v="5.4594864E-2"/>
    <d v="1899-12-30T13:20:55"/>
  </r>
  <r>
    <s v="R Pe Antao Jorge"/>
    <s v="R Paravisco"/>
    <s v="Av Mns Agnelo"/>
    <x v="190"/>
    <s v="Matutino"/>
    <s v="Mensal"/>
    <n v="1.06316714"/>
    <n v="5.5955177000000002E-2"/>
    <d v="1899-12-30T13:24:50"/>
  </r>
  <r>
    <s v="R Pe Anthony Sammut"/>
    <s v="R Osvaldo Nevola"/>
    <s v="R Jose Francisco dos Santos"/>
    <x v="268"/>
    <s v="Matutino"/>
    <s v="Mensal"/>
    <n v="0.19027503200000001"/>
    <n v="6.1245342000000001E-2"/>
    <d v="1899-12-30T12:00:51"/>
  </r>
  <r>
    <s v="R Pe Anthony Sammut"/>
    <s v="R Jose Francisco dos Santos"/>
    <s v="R Vercinio Pereira de Souza"/>
    <x v="268"/>
    <s v="Matutino"/>
    <s v="Mensal"/>
    <n v="0.19027503200000001"/>
    <n v="6.3883525999999996E-2"/>
    <d v="1899-12-30T12:05:09"/>
  </r>
  <r>
    <s v="R Pe Anthony Sammut"/>
    <s v="R Vercinio Pereira de Souza"/>
    <s v="R Prf Jose Caetano dos Santos Mascarenhas"/>
    <x v="268"/>
    <s v="Matutino"/>
    <s v="Mensal"/>
    <n v="0.19027503200000001"/>
    <n v="6.5146164000000006E-2"/>
    <d v="1899-12-30T12:09:32"/>
  </r>
  <r>
    <s v="R Pe Antonio Meroth"/>
    <s v="Av Dr Frederico Martins da Costa Carvalho"/>
    <s v="R Planura"/>
    <x v="154"/>
    <s v="Matutino"/>
    <s v="Mensal"/>
    <n v="0.14992414900000001"/>
    <n v="7.8618935000000001E-2"/>
    <d v="1899-12-30T12:20:53"/>
  </r>
  <r>
    <s v="R Pe Antonio Meroth"/>
    <s v="R Planura"/>
    <s v="R Raia"/>
    <x v="154"/>
    <s v="Matutino"/>
    <s v="Mensal"/>
    <n v="0.14992414900000001"/>
    <n v="7.1305214000000006E-2"/>
    <d v="1899-12-30T12:25:42"/>
  </r>
  <r>
    <s v="R Pe Antonio Rosmini"/>
    <s v="R Prf Jose de Moura Moniz"/>
    <s v="R Caetano Pero Neto"/>
    <x v="37"/>
    <s v="Matutino"/>
    <s v="Mensal"/>
    <n v="0.19535102100000001"/>
    <n v="0.107559296"/>
    <d v="1899-12-30T11:06:53"/>
  </r>
  <r>
    <s v="R Pe Antonio Rosmini"/>
    <s v="R Caetano Pero Neto"/>
    <s v="R Garcez do Nascimento"/>
    <x v="37"/>
    <s v="Matutino"/>
    <s v="Mensal"/>
    <n v="0.19535102100000001"/>
    <n v="8.7791725000000001E-2"/>
    <d v="1899-12-30T11:12:14"/>
  </r>
  <r>
    <s v="R Pe Atilio Garret"/>
    <s v="Av Sapopemba"/>
    <s v="R Dr Fabio Sa Barreto"/>
    <x v="291"/>
    <s v="Matutino"/>
    <s v="Mensal"/>
    <n v="0.22942117000000001"/>
    <n v="8.2937559999999994E-3"/>
    <d v="1899-12-30T12:17:29"/>
  </r>
  <r>
    <s v="R Pe Atilio Garret"/>
    <s v="R Dr Fabio Sa Barreto"/>
    <s v="R Leitao de Barros"/>
    <x v="291"/>
    <s v="Matutino"/>
    <s v="Mensal"/>
    <n v="0.22942117000000001"/>
    <n v="5.6469790999999998E-2"/>
    <d v="1899-12-30T12:21:12"/>
  </r>
  <r>
    <s v="R Pe Atilio Garret"/>
    <s v="R Leitao de Barros"/>
    <s v="R Benedito Pedroso"/>
    <x v="291"/>
    <s v="Matutino"/>
    <s v="Mensal"/>
    <n v="0.22942117000000001"/>
    <n v="0.164657623"/>
    <d v="1899-12-30T12:32:05"/>
  </r>
  <r>
    <s v="R Pe Baltazar Duarte"/>
    <s v="R Leandro de Sevilha"/>
    <s v="Tv Pe Baltazar Duarte"/>
    <x v="45"/>
    <s v="Matutino"/>
    <s v="Mensal"/>
    <n v="0.36186373399999999"/>
    <n v="5.1224297000000002E-2"/>
    <d v="1899-12-30T13:16:25"/>
  </r>
  <r>
    <s v="R Pe Baltazar Duarte"/>
    <s v="Tv Pe Baltazar Duarte"/>
    <s v="R Jose Ferrer"/>
    <x v="45"/>
    <s v="Matutino"/>
    <s v="Mensal"/>
    <n v="0.36186373399999999"/>
    <n v="3.5683247000000001E-2"/>
    <d v="1899-12-30T13:18:15"/>
  </r>
  <r>
    <s v="R Pe Baltazar Duarte"/>
    <s v="R Jose Ferrer"/>
    <s v="R Luigi Torri"/>
    <x v="45"/>
    <s v="Matutino"/>
    <s v="Mensal"/>
    <n v="0.36186373399999999"/>
    <n v="5.9871777000000001E-2"/>
    <d v="1899-12-30T13:21:21"/>
  </r>
  <r>
    <s v="R Pe Baltazar Duarte"/>
    <s v="R Luigi Torri"/>
    <s v="R Fr Manuel da Ilha"/>
    <x v="45"/>
    <s v="Matutino"/>
    <s v="Mensal"/>
    <n v="0.36186373399999999"/>
    <n v="4.5790535E-2"/>
    <d v="1899-12-30T13:23:43"/>
  </r>
  <r>
    <s v="R Pe Baltazar Duarte"/>
    <s v="R Fr Manuel da Ilha"/>
    <s v="Cam Particular Seis A"/>
    <x v="45"/>
    <s v="Matutino"/>
    <s v="Mensal"/>
    <n v="0.36186373399999999"/>
    <n v="8.6834849999999995E-3"/>
    <d v="1899-12-30T13:24:09"/>
  </r>
  <r>
    <s v="R Pe Baltazar Duarte"/>
    <s v="Cam Particular Seis A"/>
    <s v="Cam Particular Sete A"/>
    <x v="45"/>
    <s v="Matutino"/>
    <s v="Mensal"/>
    <n v="0.36186373399999999"/>
    <n v="5.4700428000000002E-2"/>
    <d v="1899-12-30T13:26:59"/>
  </r>
  <r>
    <s v="R Pe Baltazar Duarte"/>
    <s v="Cam Particular Sete A"/>
    <s v="Tv Maria Jose de Melo"/>
    <x v="45"/>
    <s v="Matutino"/>
    <s v="Mensal"/>
    <n v="0.36186373399999999"/>
    <n v="2.6833538000000001E-2"/>
    <d v="1899-12-30T13:28:22"/>
  </r>
  <r>
    <s v="R Pe Baltazar Duarte"/>
    <s v="Tv Maria Jose de Melo"/>
    <s v="R Nicola Sabatino"/>
    <x v="45"/>
    <s v="Matutino"/>
    <s v="Mensal"/>
    <n v="0.36186373399999999"/>
    <n v="2.9270477E-2"/>
    <d v="1899-12-30T13:29:53"/>
  </r>
  <r>
    <s v="R Pe Baltazar Duarte"/>
    <s v="R Nicola Sabatino"/>
    <s v="R Isabel Godim"/>
    <x v="45"/>
    <s v="Matutino"/>
    <s v="Mensal"/>
    <n v="0.36186373399999999"/>
    <n v="4.9805950000000002E-2"/>
    <d v="1899-12-30T13:32:27"/>
  </r>
  <r>
    <s v="R Pe Celestino Dordis"/>
    <s v="R Mal Silva Fonseca"/>
    <s v="R Mto Alfredo Bevilaqua"/>
    <x v="6"/>
    <s v="Vespertino"/>
    <s v="Mensal"/>
    <n v="0.31530437499999997"/>
    <n v="0.15042915300000001"/>
    <d v="1899-12-30T18:43:45"/>
  </r>
  <r>
    <s v="R Pe Celestino Dordis"/>
    <s v="R Mto Alfredo Bevilaqua"/>
    <s v="R Dr Fernando Delamain"/>
    <x v="6"/>
    <s v="Vespertino"/>
    <s v="Mensal"/>
    <n v="0.31530437499999997"/>
    <n v="6.9175629000000002E-2"/>
    <d v="1899-12-30T18:48:31"/>
  </r>
  <r>
    <s v="R Pe Celestino Dordis"/>
    <s v="R Dr Fernando Delamain"/>
    <s v="R Constancia Assom"/>
    <x v="6"/>
    <s v="Vespertino"/>
    <s v="Mensal"/>
    <n v="0.31530437499999997"/>
    <n v="9.5699592999999999E-2"/>
    <d v="1899-12-30T18:55:05"/>
  </r>
  <r>
    <s v="R Pe Clemente Segura"/>
    <s v="Av Henrique Franco"/>
    <s v="R Alfredo da Cunha Martins"/>
    <x v="186"/>
    <s v="Matutino"/>
    <s v="Mensal"/>
    <n v="1.3497167400000001"/>
    <n v="0.16605403099999999"/>
    <d v="1899-12-30T12:37:33"/>
  </r>
  <r>
    <s v="R Pe Clemente Segura"/>
    <s v="R Alfredo da Cunha Martins"/>
    <s v="R Joaquim Pinto de Sousa"/>
    <x v="186"/>
    <s v="Matutino"/>
    <s v="Mensal"/>
    <n v="1.3497167400000001"/>
    <n v="0.16009426900000001"/>
    <d v="1899-12-30T12:47:47"/>
  </r>
  <r>
    <s v="R Pe Clemente Segura"/>
    <s v="R Joaquim Pinto de Sousa"/>
    <s v="R Jose Teofilo de Jesus"/>
    <x v="424"/>
    <s v="Matutino"/>
    <s v="Mensal"/>
    <n v="1.3497167400000001"/>
    <n v="0.14207176199999999"/>
    <d v="1899-12-30T12:10:53"/>
  </r>
  <r>
    <s v="R Pe Clemente Segura"/>
    <s v="R Jose Teofilo de Jesus"/>
    <s v="R Joao Tavares"/>
    <x v="424"/>
    <s v="Matutino"/>
    <s v="Mensal"/>
    <n v="1.3497167400000001"/>
    <n v="6.0981147999999999E-2"/>
    <d v="1899-12-30T12:14:48"/>
  </r>
  <r>
    <s v="R Pe Clemente Segura"/>
    <s v="R Joao Tavares"/>
    <s v="R Joao Batista Calogeras"/>
    <x v="424"/>
    <s v="Matutino"/>
    <s v="Mensal"/>
    <n v="1.3497167400000001"/>
    <n v="8.2044846000000005E-2"/>
    <d v="1899-12-30T12:20:04"/>
  </r>
  <r>
    <s v="R Pe Clemente Segura"/>
    <s v="R Joao Batista Calogeras"/>
    <s v="R Tabacarana"/>
    <x v="424"/>
    <s v="Matutino"/>
    <s v="Mensal"/>
    <n v="1.3497167400000001"/>
    <n v="9.0606552000000007E-2"/>
    <d v="1899-12-30T12:25:53"/>
  </r>
  <r>
    <s v="R Pe Clemente Segura"/>
    <s v="R Tabacarana"/>
    <s v="R Cajurana"/>
    <x v="424"/>
    <s v="Matutino"/>
    <s v="Mensal"/>
    <n v="1.3497167400000001"/>
    <n v="0.18885382100000001"/>
    <d v="1899-12-30T12:38:01"/>
  </r>
  <r>
    <s v="R Pe Clemente Segura"/>
    <s v="R Cajurana"/>
    <s v="R Saudade Triste"/>
    <x v="424"/>
    <s v="Matutino"/>
    <s v="Mensal"/>
    <n v="1.3497167400000001"/>
    <n v="9.5722770999999998E-2"/>
    <d v="1899-12-30T12:44:09"/>
  </r>
  <r>
    <s v="R Pe Clemente Segura"/>
    <s v="R Saudade Triste"/>
    <s v="Av do Imperador"/>
    <x v="424"/>
    <s v="Matutino"/>
    <s v="Mensal"/>
    <n v="1.3497167400000001"/>
    <n v="5.7727566000000001E-2"/>
    <d v="1899-12-30T12:47:52"/>
  </r>
  <r>
    <s v="R Pe Clemente Segura"/>
    <s v="R Elza Soares de Arruda"/>
    <s v="R Elias Bedran"/>
    <x v="115"/>
    <s v="Matutino"/>
    <s v="Mensal"/>
    <n v="1.3497167400000001"/>
    <n v="0.141369247"/>
    <d v="1899-12-30T13:29:05"/>
  </r>
  <r>
    <s v="R Pe Clemente Segura"/>
    <s v="R Elias Bedran"/>
    <s v="Av Henrique Franco"/>
    <x v="115"/>
    <s v="Matutino"/>
    <s v="Mensal"/>
    <n v="1.3497167400000001"/>
    <n v="0.164190735"/>
    <d v="1899-12-30T13:39:52"/>
  </r>
  <r>
    <s v="R Pe Cristovao Valente"/>
    <s v="Av Prf Osvaldo de Oliveira"/>
    <s v="R Pilar do Sul"/>
    <x v="251"/>
    <s v="Matutino"/>
    <s v="Mensal"/>
    <n v="0.16486413599999999"/>
    <n v="0.16486413599999999"/>
    <d v="1899-12-30T11:16:55"/>
  </r>
  <r>
    <s v="R Pe Dictinio de La Parte Abia"/>
    <s v="R Manuel da Mota Coutinho"/>
    <s v="S/Logradouro"/>
    <x v="331"/>
    <s v="Vespertino"/>
    <s v="Mensal"/>
    <n v="0.69337760900000001"/>
    <n v="7.4234733999999997E-2"/>
    <d v="1899-12-30T18:29:08"/>
  </r>
  <r>
    <s v="R Pe Dictinio de La Parte Abia"/>
    <s v="S/Logradouro"/>
    <s v="(Próprio Logradouro/Trecho) R Pe Dictinio de La Parte Abia"/>
    <x v="331"/>
    <s v="Vespertino"/>
    <s v="Mensal"/>
    <n v="0.69337760900000001"/>
    <n v="1.2315919999999999E-2"/>
    <d v="1899-12-30T18:29:46"/>
  </r>
  <r>
    <s v="R Pe Dictinio de La Parte Abia"/>
    <s v="Toda extensão da Via/Trecho"/>
    <m/>
    <x v="331"/>
    <s v="Vespertino"/>
    <s v="Mensal"/>
    <n v="0.69337760900000001"/>
    <n v="3.0198914E-2"/>
    <d v="1899-12-30T18:31:18"/>
  </r>
  <r>
    <s v="R Pe Dictinio de La Parte Abia"/>
    <s v="Toda extensão da Via/Trecho"/>
    <m/>
    <x v="331"/>
    <s v="Vespertino"/>
    <s v="Mensal"/>
    <n v="0.69337760900000001"/>
    <n v="3.8304821000000003E-2"/>
    <d v="1899-12-30T18:33:16"/>
  </r>
  <r>
    <s v="R Pe Dictinio de La Parte Abia"/>
    <s v="R Inacio de Oliveira Campos"/>
    <s v="(Próprio Logradouro/Trecho) R Pe Dictinio de La Parte Abia"/>
    <x v="331"/>
    <s v="Vespertino"/>
    <s v="Mensal"/>
    <n v="0.69337760900000001"/>
    <n v="0.24446093799999999"/>
    <d v="1899-12-30T18:45:45"/>
  </r>
  <r>
    <s v="R Pe Dictinio de La Parte Abia"/>
    <s v="Toda extensão da Via/Trecho"/>
    <m/>
    <x v="331"/>
    <s v="Vespertino"/>
    <s v="Mensal"/>
    <n v="0.69337760900000001"/>
    <n v="1.8777474999999998E-2"/>
    <d v="1899-12-30T18:46:42"/>
  </r>
  <r>
    <s v="R Pe Dictinio de La Parte Abia"/>
    <s v="R Leonilda Magrini"/>
    <s v="(Próprio Logradouro/Trecho) R Pe Dictinio de La Parte Abia"/>
    <x v="331"/>
    <s v="Vespertino"/>
    <s v="Mensal"/>
    <n v="0.69337760900000001"/>
    <n v="0.27508480800000001"/>
    <d v="1899-12-30T19:00:46"/>
  </r>
  <r>
    <s v="R Pe Domingos Gomes Albernaz"/>
    <s v="R Cordao de Sao Francisco"/>
    <s v="R Rio Quebra Anzois"/>
    <x v="337"/>
    <s v="Vespertino"/>
    <s v="Mensal"/>
    <n v="0.17132551599999998"/>
    <n v="8.5344872000000002E-2"/>
    <d v="1899-12-30T19:39:15"/>
  </r>
  <r>
    <s v="R Pe Domingos Gomes Albernaz"/>
    <s v="R Rio Quebra Anzois"/>
    <s v="R Bernardo de Chaves Cabral"/>
    <x v="337"/>
    <s v="Vespertino"/>
    <s v="Mensal"/>
    <n v="0.17132551599999998"/>
    <n v="8.5980643999999995E-2"/>
    <d v="1899-12-30T19:44:59"/>
  </r>
  <r>
    <s v="R Pe Domingos Nunes"/>
    <s v="R D Pedro Sampaio"/>
    <s v="R Bta Margarida de Jesus"/>
    <x v="39"/>
    <s v="Vespertino"/>
    <s v="Mensal"/>
    <n v="0.11874306499999999"/>
    <n v="5.6590755E-2"/>
    <d v="1899-12-30T19:23:41"/>
  </r>
  <r>
    <s v="R Pe Domingos Nunes"/>
    <s v="R Bta Margarida de Jesus"/>
    <s v="R Alexandre Legrand"/>
    <x v="39"/>
    <s v="Vespertino"/>
    <s v="Mensal"/>
    <n v="0.11874306499999999"/>
    <n v="6.2152309000000003E-2"/>
    <d v="1899-12-30T19:25:46"/>
  </r>
  <r>
    <s v="R Pe Eduardo de Jesus"/>
    <s v="Est Nsra da Fonte"/>
    <s v="R Dr Pedro Batista"/>
    <x v="32"/>
    <s v="Vespertino"/>
    <s v="Mensal"/>
    <n v="0.146346588"/>
    <n v="7.2218369000000004E-2"/>
    <d v="1899-12-30T19:59:36"/>
  </r>
  <r>
    <s v="R Pe Eduardo de Jesus"/>
    <s v="R Dr Pedro Batista"/>
    <s v="R Saturnino Pereira"/>
    <x v="32"/>
    <s v="Vespertino"/>
    <s v="Mensal"/>
    <n v="0.146346588"/>
    <n v="7.4128219999999995E-2"/>
    <d v="1899-12-30T20:04:50"/>
  </r>
  <r>
    <s v="R Pe Eduardo Roberto"/>
    <s v="R Georgina Diniz Braghiroli"/>
    <s v="V-Ped Minotauro"/>
    <x v="25"/>
    <s v="Vespertino"/>
    <s v="Mensal"/>
    <n v="0.18410847499999999"/>
    <n v="7.3149093999999998E-2"/>
    <d v="1899-12-30T19:40:10"/>
  </r>
  <r>
    <s v="R Pe Eduardo Roberto"/>
    <s v="V-Ped Minotauro"/>
    <s v="R Benjamin Capusso"/>
    <x v="25"/>
    <s v="Vespertino"/>
    <s v="Mensal"/>
    <n v="0.18410847499999999"/>
    <n v="0.110959381"/>
    <d v="1899-12-30T19:47:41"/>
  </r>
  <r>
    <s v="R Pe Eustaquio"/>
    <s v="R Tiburcio de Sousa"/>
    <s v="R Manuel de Castilho"/>
    <x v="392"/>
    <s v="Matutino"/>
    <s v="Mensal"/>
    <n v="0.13915719600000001"/>
    <n v="0.13915719600000001"/>
    <d v="1899-12-30T12:58:08"/>
  </r>
  <r>
    <s v="R Pe Eutique"/>
    <s v="R Inacio de Oliveira Campos"/>
    <s v="S/Logradouro"/>
    <x v="331"/>
    <s v="Vespertino"/>
    <s v="Mensal"/>
    <n v="0.25757522599999999"/>
    <n v="0.25757522599999999"/>
    <d v="1899-12-30T19:13:55"/>
  </r>
  <r>
    <s v="R Pe Ezequiel Ramin"/>
    <s v="R Ima Leonie Duquet"/>
    <s v="R Bom Jesus de Matosinhos"/>
    <x v="295"/>
    <s v="Vespertino"/>
    <s v="Mensal"/>
    <n v="0.29491335299999999"/>
    <n v="0.12109563399999999"/>
    <d v="1899-12-30T16:36:27"/>
  </r>
  <r>
    <s v="R Pe Ezequiel Ramin"/>
    <s v="R Bom Jesus de Matosinhos"/>
    <s v="R Evocacao das Montanhas"/>
    <x v="295"/>
    <s v="Vespertino"/>
    <s v="Mensal"/>
    <n v="0.29491335299999999"/>
    <n v="3.4350563000000001E-2"/>
    <d v="1899-12-30T16:37:58"/>
  </r>
  <r>
    <s v="R Pe Ezequiel Ramin"/>
    <s v="R Evocacao das Montanhas"/>
    <s v="R Ima Adelaide"/>
    <x v="295"/>
    <s v="Vespertino"/>
    <s v="Mensal"/>
    <n v="0.29491335299999999"/>
    <n v="7.6806313000000001E-2"/>
    <d v="1899-12-30T16:41:21"/>
  </r>
  <r>
    <s v="R Pe Ezequiel Ramin"/>
    <s v="R Ima Adelaide"/>
    <s v="R Ima Leonie Duquet"/>
    <x v="295"/>
    <s v="Vespertino"/>
    <s v="Mensal"/>
    <n v="0.29491335299999999"/>
    <n v="6.2660842999999994E-2"/>
    <d v="1899-12-30T16:44:07"/>
  </r>
  <r>
    <s v="R Pe Fernando de Monserrate"/>
    <s v="Vla Quatro"/>
    <s v="Vla Dois"/>
    <x v="233"/>
    <s v="Vespertino"/>
    <s v="Mensal"/>
    <n v="0.33614379700000002"/>
    <n v="0.16994316100000001"/>
    <d v="1899-12-30T19:48:09"/>
  </r>
  <r>
    <s v="R Pe Fernando de Monserrate"/>
    <s v="Vla Dois"/>
    <s v="Vla Tres"/>
    <x v="233"/>
    <s v="Vespertino"/>
    <s v="Mensal"/>
    <n v="0.33614379700000002"/>
    <n v="0.15260050999999999"/>
    <d v="1899-12-30T19:56:13"/>
  </r>
  <r>
    <s v="R Pe Fernando de Monserrate"/>
    <s v="Vla Tres"/>
    <s v="Pc Serafino Correia"/>
    <x v="234"/>
    <s v="Vespertino"/>
    <s v="Mensal"/>
    <n v="0.33614379700000002"/>
    <n v="1.9586973000000001E-2"/>
    <d v="1899-12-30T18:30:02"/>
  </r>
  <r>
    <s v="R Pe Ferreira Rocha"/>
    <s v="R Jose Bernardes Oliveira"/>
    <s v="R Fr Gaspar Santa Tereza"/>
    <x v="281"/>
    <s v="Vespertino"/>
    <s v="Mensal"/>
    <n v="7.9635537999999992E-2"/>
    <n v="4.1153258999999998E-2"/>
    <d v="1899-12-30T20:17:49"/>
  </r>
  <r>
    <s v="R Pe Ferreira Rocha"/>
    <s v="R Fr Gaspar Santa Tereza"/>
    <s v="S/Logradouro"/>
    <x v="281"/>
    <s v="Vespertino"/>
    <s v="Mensal"/>
    <n v="7.9635537999999992E-2"/>
    <n v="1.9240942E-2"/>
    <d v="1899-12-30T20:19:06"/>
  </r>
  <r>
    <s v="R Pe Ferreira Rocha"/>
    <s v="S/Logradouro"/>
    <s v="R Inacio Pinto Lima"/>
    <x v="281"/>
    <s v="Vespertino"/>
    <s v="Mensal"/>
    <n v="7.9635537999999992E-2"/>
    <n v="1.9241337000000001E-2"/>
    <d v="1899-12-30T20:20:22"/>
  </r>
  <r>
    <s v="R Pe Francisco Almeida"/>
    <s v="R Giovane Mosto"/>
    <s v="R Aristides de Basile"/>
    <x v="96"/>
    <s v="Matutino"/>
    <s v="Mensal"/>
    <n v="5.8945503000000003E-2"/>
    <n v="5.8945503000000003E-2"/>
    <d v="1899-12-30T14:20:00"/>
  </r>
  <r>
    <s v="R Pe Francisco Carneiro"/>
    <s v="R Jeronimo Cortes"/>
    <s v="R Francisco Falcao"/>
    <x v="407"/>
    <s v="Matutino"/>
    <s v="Mensal"/>
    <n v="0.56901072699999999"/>
    <n v="9.7428092999999993E-2"/>
    <d v="1899-12-30T13:08:55"/>
  </r>
  <r>
    <s v="R Pe Francisco Carneiro"/>
    <s v="R Quimanga"/>
    <s v="R Oliveira Falcao"/>
    <x v="427"/>
    <s v="Vespertino"/>
    <s v="Mensal"/>
    <n v="0.56901072699999999"/>
    <n v="6.8134842000000001E-2"/>
    <d v="1899-12-30T18:51:04"/>
  </r>
  <r>
    <s v="R Pe Francisco Carneiro"/>
    <s v="R Oliveira Falcao"/>
    <s v="S/Logradouro"/>
    <x v="427"/>
    <s v="Vespertino"/>
    <s v="Mensal"/>
    <n v="0.56901072699999999"/>
    <n v="3.5815418000000002E-2"/>
    <d v="1899-12-30T18:53:41"/>
  </r>
  <r>
    <s v="R Pe Francisco Carneiro"/>
    <s v="S/Logradouro"/>
    <s v="R Francisco Ferraz Cardoso"/>
    <x v="427"/>
    <s v="Vespertino"/>
    <s v="Mensal"/>
    <n v="0.56901072699999999"/>
    <n v="0.105669022"/>
    <d v="1899-12-30T19:01:24"/>
  </r>
  <r>
    <s v="R Pe Francisco Carneiro"/>
    <s v="R Francisco Ferraz Cardoso"/>
    <s v="R Cabral de Ataide"/>
    <x v="427"/>
    <s v="Vespertino"/>
    <s v="Mensal"/>
    <n v="0.56901072699999999"/>
    <n v="0.21021989399999999"/>
    <d v="1899-12-30T19:16:45"/>
  </r>
  <r>
    <s v="R Pe Francisco Carneiro"/>
    <s v="R Cabral de Ataide"/>
    <s v="R Jeronimo Cortes"/>
    <x v="427"/>
    <s v="Vespertino"/>
    <s v="Mensal"/>
    <n v="0.56901072699999999"/>
    <n v="5.1743457999999999E-2"/>
    <d v="1899-12-30T19:20:31"/>
  </r>
  <r>
    <s v="R Pe Francisco Marcondes Improta"/>
    <s v="R Amadeu Gamberini"/>
    <s v="R Americo Gomes da Costa"/>
    <x v="225"/>
    <s v="Vespertino"/>
    <s v="Mensal"/>
    <n v="0.17109976399999999"/>
    <n v="7.5431801000000007E-2"/>
    <d v="1899-12-30T19:50:44"/>
  </r>
  <r>
    <s v="R Pe Francisco Marcondes Improta"/>
    <s v="R Americo Gomes da Costa"/>
    <s v="R Prf Antonio Gama de Cerqueira"/>
    <x v="225"/>
    <s v="Vespertino"/>
    <s v="Mensal"/>
    <n v="0.17109976399999999"/>
    <n v="6.6841568000000004E-2"/>
    <d v="1899-12-30T20:00:07"/>
  </r>
  <r>
    <s v="R Pe Francisco Tanho"/>
    <s v="R Cana de Acucar"/>
    <s v="R Rangel de Sousa"/>
    <x v="71"/>
    <s v="Vespertino"/>
    <s v="Mensal"/>
    <n v="0.42299339800000002"/>
    <n v="7.4745399000000004E-2"/>
    <d v="1899-12-30T18:45:12"/>
  </r>
  <r>
    <s v="R Pe Francisco Tanho"/>
    <s v="R Rangel de Sousa"/>
    <s v="R Batalha de Catalao"/>
    <x v="71"/>
    <s v="Vespertino"/>
    <s v="Mensal"/>
    <n v="0.42299339800000002"/>
    <n v="0.238243179"/>
    <d v="1899-12-30T19:01:10"/>
  </r>
  <r>
    <s v="R Pe Francisco Tanho"/>
    <s v="R Batalha de Catalao"/>
    <s v="R Gervasio Mota da Vitoria"/>
    <x v="71"/>
    <s v="Vespertino"/>
    <s v="Mensal"/>
    <n v="0.42299339800000002"/>
    <n v="2.9300322E-2"/>
    <d v="1899-12-30T19:03:07"/>
  </r>
  <r>
    <s v="R Pe Francisco Veloso"/>
    <s v="R Paulo Tapajos"/>
    <s v="R Des Flavio Torres"/>
    <x v="250"/>
    <s v="Matutino"/>
    <s v="Mensal"/>
    <n v="0.52534092499999996"/>
    <n v="7.3818107999999993E-2"/>
    <d v="1899-12-30T13:16:26"/>
  </r>
  <r>
    <s v="R Pe Francisco Veloso"/>
    <s v="R Des Flavio Torres"/>
    <s v="Tv B da R Raul Seixas"/>
    <x v="250"/>
    <s v="Matutino"/>
    <s v="Mensal"/>
    <n v="0.52534092499999996"/>
    <n v="4.1826519E-2"/>
    <d v="1899-12-30T13:19:08"/>
  </r>
  <r>
    <s v="R Pe Francisco Veloso"/>
    <s v="Tv B da R Raul Seixas"/>
    <s v="R Des Aureo Cerqueira Leite"/>
    <x v="250"/>
    <s v="Matutino"/>
    <s v="Mensal"/>
    <n v="0.52534092499999996"/>
    <n v="3.1747537999999999E-2"/>
    <d v="1899-12-30T13:21:11"/>
  </r>
  <r>
    <s v="R Pe Francisco Veloso"/>
    <s v="R Des Aureo Cerqueira Leite"/>
    <s v="R Des Jose Manoel Arruda"/>
    <x v="250"/>
    <s v="Matutino"/>
    <s v="Mensal"/>
    <n v="0.52534092499999996"/>
    <n v="7.4988182E-2"/>
    <d v="1899-12-30T13:26:02"/>
  </r>
  <r>
    <s v="R Pe Francisco Veloso"/>
    <s v="R Des Jose Manoel Arruda"/>
    <s v="R Julio Barbosa de Lima"/>
    <x v="250"/>
    <s v="Matutino"/>
    <s v="Mensal"/>
    <n v="0.52534092499999996"/>
    <n v="7.7818443000000001E-2"/>
    <d v="1899-12-30T13:31:04"/>
  </r>
  <r>
    <s v="R Pe Francisco Veloso"/>
    <s v="R Julio Barbosa de Lima"/>
    <s v="R Des Juarez Mattos Barreto Bezerra de Menezes"/>
    <x v="250"/>
    <s v="Matutino"/>
    <s v="Mensal"/>
    <n v="0.52534092499999996"/>
    <n v="7.2778831000000002E-2"/>
    <d v="1899-12-30T13:35:47"/>
  </r>
  <r>
    <s v="R Pe Francisco Veloso"/>
    <s v="R Des Juarez Mattos Barreto Bezerra de Menezes"/>
    <s v="R Travessa"/>
    <x v="250"/>
    <s v="Matutino"/>
    <s v="Mensal"/>
    <n v="0.52534092499999996"/>
    <n v="8.5362854000000002E-2"/>
    <d v="1899-12-30T13:41:18"/>
  </r>
  <r>
    <s v="R Pe Gabriel Malagrida"/>
    <s v="Av Sapopemba"/>
    <s v="R Barbara Campanini"/>
    <x v="229"/>
    <s v="Matutino"/>
    <s v="Mensal"/>
    <n v="0.13420808000000001"/>
    <n v="3.8893683999999998E-2"/>
    <d v="1899-12-30T13:44:29"/>
  </r>
  <r>
    <s v="R Pe Gabriel Malagrida"/>
    <s v="R Barbara Campanini"/>
    <s v="R Adutora Rio Claro"/>
    <x v="229"/>
    <s v="Matutino"/>
    <s v="Mensal"/>
    <n v="0.13420808000000001"/>
    <n v="3.6627437999999998E-2"/>
    <d v="1899-12-30T13:46:57"/>
  </r>
  <r>
    <s v="R Pe Gabriel Malagrida"/>
    <s v="R Adutora Rio Claro"/>
    <s v="R Ernesto Manograsso"/>
    <x v="229"/>
    <s v="Matutino"/>
    <s v="Mensal"/>
    <n v="0.13420808000000001"/>
    <n v="5.8686957999999997E-2"/>
    <d v="1899-12-30T13:50:54"/>
  </r>
  <r>
    <s v="R Pe Goncalves do Vale"/>
    <s v="Av Mariana de Souza Guerra"/>
    <s v="R Martins de Barros"/>
    <x v="431"/>
    <s v="Vespertino"/>
    <s v="Mensal"/>
    <n v="0.14876299399999998"/>
    <n v="0.13306710799999999"/>
    <d v="1899-12-30T17:47:29"/>
  </r>
  <r>
    <s v="R Pe Goncalves do Vale"/>
    <s v="Av Mariana de Souza Guerra"/>
    <s v="Av Mariana de Souza Guerra"/>
    <x v="65"/>
    <s v="Vespertino"/>
    <s v="Mensal"/>
    <n v="0.14876299399999998"/>
    <n v="1.5695885999999999E-2"/>
    <d v="1899-12-30T19:24:22"/>
  </r>
  <r>
    <s v="R Pe Jacinto de Carvalhais"/>
    <s v="Av dos Sertanistas"/>
    <s v="R Fortaleza da Barra"/>
    <x v="149"/>
    <s v="Vespertino"/>
    <s v="Mensal"/>
    <n v="0.99604132100000009"/>
    <n v="6.7369925999999997E-2"/>
    <d v="1899-12-30T19:37:26"/>
  </r>
  <r>
    <s v="R Pe Jacinto de Carvalhais"/>
    <s v="R Fortaleza da Barra"/>
    <s v="R Fernando Bicudo"/>
    <x v="149"/>
    <s v="Vespertino"/>
    <s v="Mensal"/>
    <n v="0.99604132100000009"/>
    <n v="5.6107329999999997E-2"/>
    <d v="1899-12-30T19:40:52"/>
  </r>
  <r>
    <s v="R Pe Jacinto de Carvalhais"/>
    <s v="R Fernando Bicudo"/>
    <s v="R Fabiano de Lucena"/>
    <x v="149"/>
    <s v="Vespertino"/>
    <s v="Mensal"/>
    <n v="0.99604132100000009"/>
    <n v="6.1619357999999999E-2"/>
    <d v="1899-12-30T19:44:38"/>
  </r>
  <r>
    <s v="R Pe Jacinto de Carvalhais"/>
    <s v="R Fabiano de Lucena"/>
    <s v="(Próprio Logradouro/Trecho) R Pe Jacinto de Carvalhais"/>
    <x v="149"/>
    <s v="Vespertino"/>
    <s v="Mensal"/>
    <n v="0.99604132100000009"/>
    <n v="5.5959640999999997E-2"/>
    <d v="1899-12-30T19:48:04"/>
  </r>
  <r>
    <s v="R Pe Jacinto de Carvalhais"/>
    <s v="R Fabiano de Lucena"/>
    <s v="(Próprio Logradouro/Trecho) R Pe Jacinto de Carvalhais"/>
    <x v="149"/>
    <s v="Vespertino"/>
    <s v="Mensal"/>
    <n v="0.99604132100000009"/>
    <n v="0.137222229"/>
    <d v="1899-12-30T19:56:28"/>
  </r>
  <r>
    <s v="R Pe Jacinto de Carvalhais"/>
    <s v="R Fabiano de Lucena"/>
    <s v="R Godoi Bueno"/>
    <x v="149"/>
    <s v="Vespertino"/>
    <s v="Mensal"/>
    <n v="0.99604132100000009"/>
    <n v="2.0715022999999999E-2"/>
    <d v="1899-12-30T19:57:44"/>
  </r>
  <r>
    <s v="R Pe Jacinto de Carvalhais"/>
    <s v="R Godoi Bueno"/>
    <s v="R Escadao R Ten Felix Bittencourt"/>
    <x v="149"/>
    <s v="Vespertino"/>
    <s v="Mensal"/>
    <n v="0.99604132100000009"/>
    <n v="1.9544888E-2"/>
    <d v="1899-12-30T19:58:56"/>
  </r>
  <r>
    <s v="R Pe Jacinto de Carvalhais"/>
    <s v="R Escadao R Ten Felix Bittencourt"/>
    <s v="R Cd de Ericeira"/>
    <x v="149"/>
    <s v="Vespertino"/>
    <s v="Mensal"/>
    <n v="0.99604132100000009"/>
    <n v="2.9129103E-2"/>
    <d v="1899-12-30T20:00:43"/>
  </r>
  <r>
    <s v="R Pe Jacinto de Carvalhais"/>
    <s v="R Cd de Ericeira"/>
    <s v="R Estevao Raposo"/>
    <x v="149"/>
    <s v="Vespertino"/>
    <s v="Mensal"/>
    <n v="0.99604132100000009"/>
    <n v="6.1294815000000002E-2"/>
    <d v="1899-12-30T20:04:28"/>
  </r>
  <r>
    <s v="R Pe Jacinto de Carvalhais"/>
    <s v="R Estevao Raposo"/>
    <s v="R Ten Felix Bittencourt"/>
    <x v="149"/>
    <s v="Vespertino"/>
    <s v="Mensal"/>
    <n v="0.99604132100000009"/>
    <n v="5.9416489000000003E-2"/>
    <d v="1899-12-30T20:08:07"/>
  </r>
  <r>
    <s v="R Pe Joao de Castro e Costa"/>
    <s v="Est de Mogi das Cruzes"/>
    <s v="R Limas Maia"/>
    <x v="139"/>
    <s v="Vespertino"/>
    <s v="Mensal"/>
    <n v="0.30011407500000004"/>
    <n v="0.11788462800000001"/>
    <d v="1899-12-30T18:44:12"/>
  </r>
  <r>
    <s v="R Pe Joao de Castro e Costa"/>
    <s v="R Limas Maia"/>
    <s v="R da Ponte Rasa"/>
    <x v="139"/>
    <s v="Vespertino"/>
    <s v="Mensal"/>
    <n v="0.30011407500000004"/>
    <n v="0.18222944599999999"/>
    <d v="1899-12-30T18:54:46"/>
  </r>
  <r>
    <s v="R Pe Joao de Deus"/>
    <s v="R Mario Graccho"/>
    <s v="R Washington Lopes"/>
    <x v="329"/>
    <s v="Vespertino"/>
    <s v="Mensal"/>
    <n v="0.101073143"/>
    <n v="0.101073143"/>
    <d v="1899-12-30T19:34:47"/>
  </r>
  <r>
    <s v="R Pe Josimo Morais Tavares"/>
    <s v="Av Bento Guelfi"/>
    <s v="R Osmar Lucio de Alencar"/>
    <x v="295"/>
    <s v="Vespertino"/>
    <s v="Mensal"/>
    <n v="0.82343034900000001"/>
    <n v="7.8671172999999997E-2"/>
    <d v="1899-12-30T16:47:35"/>
  </r>
  <r>
    <s v="R Pe Josimo Morais Tavares"/>
    <s v="R Osmar Lucio de Alencar"/>
    <s v="R Alexandre Vanucchi Leme"/>
    <x v="295"/>
    <s v="Vespertino"/>
    <s v="Mensal"/>
    <n v="0.82343034900000001"/>
    <n v="0.11809006499999999"/>
    <d v="1899-12-30T16:52:47"/>
  </r>
  <r>
    <s v="R Pe Josimo Morais Tavares"/>
    <s v="R Alexandre Vanucchi Leme"/>
    <s v="R Ima Leonie Duquet"/>
    <x v="295"/>
    <s v="Vespertino"/>
    <s v="Mensal"/>
    <n v="0.82343034900000001"/>
    <n v="2.5492752E-2"/>
    <d v="1899-12-30T16:53:54"/>
  </r>
  <r>
    <s v="R Pe Josimo Morais Tavares"/>
    <s v="R Ima Leonie Duquet"/>
    <s v="(Próprio Logradouro/Trecho) R Pe Josimo Morais Tavares"/>
    <x v="295"/>
    <s v="Vespertino"/>
    <s v="Mensal"/>
    <n v="0.82343034900000001"/>
    <n v="2.3390665000000001E-2"/>
    <d v="1899-12-30T16:54:56"/>
  </r>
  <r>
    <s v="R Pe Josimo Morais Tavares"/>
    <s v="R Aurora de Esperanca"/>
    <s v="(Próprio Logradouro/Trecho) R Pe Josimo Morais Tavares"/>
    <x v="295"/>
    <s v="Vespertino"/>
    <s v="Mensal"/>
    <n v="0.82343034900000001"/>
    <n v="0.25248851"/>
    <d v="1899-12-30T17:06:04"/>
  </r>
  <r>
    <s v="R Pe Josimo Morais Tavares"/>
    <s v="R Aurora de Esperanca"/>
    <s v="Vla R Pe Josimo Morais Tavares"/>
    <x v="295"/>
    <s v="Vespertino"/>
    <s v="Mensal"/>
    <n v="0.82343034900000001"/>
    <n v="1.8830473E-2"/>
    <d v="1899-12-30T17:06:53"/>
  </r>
  <r>
    <s v="R Pe Josimo Morais Tavares"/>
    <s v="Vla R Pe Josimo Morais Tavares"/>
    <s v="R Alexandre Vanucchi Leme"/>
    <x v="295"/>
    <s v="Vespertino"/>
    <s v="Mensal"/>
    <n v="0.82343034900000001"/>
    <n v="0.20179359399999999"/>
    <d v="1899-12-30T17:15:47"/>
  </r>
  <r>
    <s v="R Pe Josimo Morais Tavares"/>
    <s v="R Alexandre Vanucchi Leme"/>
    <s v="R Osmar Lucio de Alencar"/>
    <x v="295"/>
    <s v="Vespertino"/>
    <s v="Mensal"/>
    <n v="0.82343034900000001"/>
    <n v="9.5123177000000003E-2"/>
    <d v="1899-12-30T17:19:58"/>
  </r>
  <r>
    <s v="R Pe Lorenzo Rossi"/>
    <s v="R Dr Edmur Whitaker"/>
    <s v="Vla Av Manuel Velho Moreira"/>
    <x v="176"/>
    <s v="Vespertino"/>
    <s v="Mensal"/>
    <n v="0.168508608"/>
    <n v="2.6929029E-2"/>
    <d v="1899-12-30T19:06:31"/>
  </r>
  <r>
    <s v="R Pe Lorenzo Rossi"/>
    <s v="Vla Av Manuel Velho Moreira"/>
    <s v="Vla Av Manuel Velho Moreira"/>
    <x v="176"/>
    <s v="Vespertino"/>
    <s v="Mensal"/>
    <n v="0.168508608"/>
    <n v="5.7712059000000003E-2"/>
    <d v="1899-12-30T19:10:21"/>
  </r>
  <r>
    <s v="R Pe Lorenzo Rossi"/>
    <s v="Vla Av Manuel Velho Moreira"/>
    <s v="R Heitor Ximenes"/>
    <x v="176"/>
    <s v="Vespertino"/>
    <s v="Mensal"/>
    <n v="0.168508608"/>
    <n v="3.2191071000000002E-2"/>
    <d v="1899-12-30T19:12:29"/>
  </r>
  <r>
    <s v="R Pe Lorenzo Rossi"/>
    <s v="R Heitor Ximenes"/>
    <s v="R Dr Felice Buscaglia"/>
    <x v="176"/>
    <s v="Vespertino"/>
    <s v="Mensal"/>
    <n v="0.168508608"/>
    <n v="5.1676448999999999E-2"/>
    <d v="1899-12-30T19:15:55"/>
  </r>
  <r>
    <s v="R Pe Lourenco Dias Machado"/>
    <s v="R Francisco Godinho"/>
    <s v="R Luis da Costa"/>
    <x v="331"/>
    <s v="Vespertino"/>
    <s v="Mensal"/>
    <n v="0.35167702500000003"/>
    <n v="0.22453646899999999"/>
    <d v="1899-12-30T19:25:23"/>
  </r>
  <r>
    <s v="R Pe Lourenco Dias Machado"/>
    <s v="R Luis da Costa"/>
    <s v="R Antonio Cordeiro"/>
    <x v="331"/>
    <s v="Vespertino"/>
    <s v="Mensal"/>
    <n v="0.35167702500000003"/>
    <n v="0.12714055599999999"/>
    <d v="1899-12-30T19:31:53"/>
  </r>
  <r>
    <s v="R Pe Luis de Siqueira"/>
    <s v="R Julio Cesar Moreira"/>
    <s v="R Fortaleza de Santiago"/>
    <x v="341"/>
    <s v="Vespertino"/>
    <s v="Mensal"/>
    <n v="0.72833476399999997"/>
    <n v="0.190736023"/>
    <d v="1899-12-30T20:26:20"/>
  </r>
  <r>
    <s v="R Pe Luis de Siqueira"/>
    <s v="Av Rodolfo Pirani"/>
    <s v="Vla Quinze"/>
    <x v="341"/>
    <s v="Vespertino"/>
    <s v="Mensal"/>
    <n v="0.72833476399999997"/>
    <n v="9.7496368E-2"/>
    <d v="1899-12-30T20:32:41"/>
  </r>
  <r>
    <s v="R Pe Luis de Siqueira"/>
    <s v="Vla Quinze"/>
    <s v="R Fernando Osorio"/>
    <x v="341"/>
    <s v="Vespertino"/>
    <s v="Mensal"/>
    <n v="0.72833476399999997"/>
    <n v="0.138270584"/>
    <d v="1899-12-30T20:41:42"/>
  </r>
  <r>
    <s v="R Pe Luis Gonzaga"/>
    <s v="R Prates da Fonseca"/>
    <s v="R Imo Deodoro"/>
    <x v="269"/>
    <s v="Matutino"/>
    <s v="Mensal"/>
    <n v="0.220634422"/>
    <n v="0.178263428"/>
    <d v="1899-12-30T12:07:19"/>
  </r>
  <r>
    <s v="R Pe Luis Gonzaga"/>
    <s v="R Imo Deodoro"/>
    <s v="R Evaldo Calabrez"/>
    <x v="269"/>
    <s v="Matutino"/>
    <s v="Mensal"/>
    <n v="0.220634422"/>
    <n v="4.2370995000000002E-2"/>
    <d v="1899-12-30T12:11:29"/>
  </r>
  <r>
    <s v="R Pe Luis Rossi"/>
    <s v="R Sen Mainard Gomes"/>
    <s v="R Joao Cocca"/>
    <x v="322"/>
    <s v="Matutino"/>
    <s v="Mensal"/>
    <n v="0.61683401900000001"/>
    <n v="8.3206382999999995E-2"/>
    <d v="1899-12-30T10:08:41"/>
  </r>
  <r>
    <s v="R Pe Luis Rossi"/>
    <s v="R Joao Cocca"/>
    <s v="R Florindo Nicastro Malanconi"/>
    <x v="322"/>
    <s v="Matutino"/>
    <s v="Mensal"/>
    <n v="0.61683401900000001"/>
    <n v="7.9877556000000002E-2"/>
    <d v="1899-12-30T10:14:03"/>
  </r>
  <r>
    <s v="R Pe Luis Rossi"/>
    <s v="R Florindo Nicastro Malanconi"/>
    <s v="R Adao Lorenzini"/>
    <x v="322"/>
    <s v="Matutino"/>
    <s v="Mensal"/>
    <n v="0.61683401900000001"/>
    <n v="8.0946326999999998E-2"/>
    <d v="1899-12-30T10:19:29"/>
  </r>
  <r>
    <s v="R Pe Luis Rossi"/>
    <s v="R Adao Lorenzini"/>
    <s v="R Prf Castelo Branco"/>
    <x v="322"/>
    <s v="Matutino"/>
    <s v="Mensal"/>
    <n v="0.61683401900000001"/>
    <n v="7.9650290999999998E-2"/>
    <d v="1899-12-30T10:24:50"/>
  </r>
  <r>
    <s v="R Pe Luis Rossi"/>
    <s v="R Prf Castelo Branco"/>
    <s v="R Augusto Ferreira Ramos"/>
    <x v="322"/>
    <s v="Matutino"/>
    <s v="Mensal"/>
    <n v="0.61683401900000001"/>
    <n v="8.0465111000000006E-2"/>
    <d v="1899-12-30T10:30:14"/>
  </r>
  <r>
    <s v="R Pe Luis Rossi"/>
    <s v="R Augusto Ferreira Ramos"/>
    <s v="R Vitotoma Mastroroza"/>
    <x v="322"/>
    <s v="Matutino"/>
    <s v="Mensal"/>
    <n v="0.61683401900000001"/>
    <n v="8.1357864000000002E-2"/>
    <d v="1899-12-30T10:35:41"/>
  </r>
  <r>
    <s v="R Pe Luis Rossi"/>
    <s v="R Vitotoma Mastroroza"/>
    <s v="Av Riacho dos Machados"/>
    <x v="322"/>
    <s v="Matutino"/>
    <s v="Mensal"/>
    <n v="0.61683401900000001"/>
    <n v="7.9358627000000001E-2"/>
    <d v="1899-12-30T10:41:01"/>
  </r>
  <r>
    <s v="R Pe Luis Rossi"/>
    <s v="R Cel Ernesto Duprat"/>
    <s v="R Sen Mainard Gomes"/>
    <x v="359"/>
    <s v="Matutino"/>
    <s v="Mensal"/>
    <n v="0.61683401900000001"/>
    <n v="5.1971859000000002E-2"/>
    <d v="1899-12-30T13:52:12"/>
  </r>
  <r>
    <s v="R Pe Luis Roumanie"/>
    <s v="R Sen Sarazate"/>
    <s v="R Manuel de Arruda Castanho"/>
    <x v="429"/>
    <s v="Matutino"/>
    <s v="Mensal"/>
    <n v="0.20373496600000002"/>
    <n v="0.14484193400000001"/>
    <d v="1899-12-30T12:31:45"/>
  </r>
  <r>
    <s v="R Pe Luis Roumanie"/>
    <s v="R Manuel de Arruda Castanho"/>
    <s v="R Cel Marques Santiago"/>
    <x v="429"/>
    <s v="Matutino"/>
    <s v="Mensal"/>
    <n v="0.20373496600000002"/>
    <n v="5.8893031999999998E-2"/>
    <d v="1899-12-30T12:35:34"/>
  </r>
  <r>
    <s v="R Pe Manoel da Nobrega"/>
    <s v="R Goncalves de Lima"/>
    <s v="(Próprio Logradouro/Trecho) R Pe Manoel da Nobrega"/>
    <x v="305"/>
    <s v="Vespertino"/>
    <s v="Mensal"/>
    <n v="0.38839728899999998"/>
    <n v="0.23594607500000001"/>
    <d v="1899-12-30T15:45:24"/>
  </r>
  <r>
    <s v="R Pe Manoel da Nobrega"/>
    <s v="Toda extensão da Via/Trecho"/>
    <m/>
    <x v="305"/>
    <s v="Vespertino"/>
    <s v="Mensal"/>
    <n v="0.38839728899999998"/>
    <n v="5.8024113000000002E-2"/>
    <d v="1899-12-30T15:49:37"/>
  </r>
  <r>
    <s v="R Pe Manoel da Nobrega"/>
    <s v="Toda extensão da Via/Trecho"/>
    <m/>
    <x v="305"/>
    <s v="Vespertino"/>
    <s v="Mensal"/>
    <n v="0.38839728899999998"/>
    <n v="9.4427100999999999E-2"/>
    <d v="1899-12-30T15:56:30"/>
  </r>
  <r>
    <s v="R Pe Montoya"/>
    <s v="R Simao Goncalves"/>
    <s v="Pc Mario Pessoa"/>
    <x v="319"/>
    <s v="Matutino"/>
    <s v="Mensal"/>
    <n v="0.15416680899999999"/>
    <n v="7.5574295E-2"/>
    <d v="1899-12-30T12:55:42"/>
  </r>
  <r>
    <s v="R Pe Montoya"/>
    <s v="Pc Mario Pessoa"/>
    <s v="R Arumatia"/>
    <x v="319"/>
    <s v="Matutino"/>
    <s v="Mensal"/>
    <n v="0.15416680899999999"/>
    <n v="7.8592514000000002E-2"/>
    <d v="1899-12-30T13:00:58"/>
  </r>
  <r>
    <s v="R Pe Nildo do Amaral Jr"/>
    <s v="R Pietro Locatelli"/>
    <s v="R Ferdinando Carulli"/>
    <x v="403"/>
    <s v="Matutino"/>
    <s v="Mensal"/>
    <n v="1.264076932"/>
    <n v="3.3239311000000001E-2"/>
    <d v="1899-12-30T12:00:25"/>
  </r>
  <r>
    <s v="R Pe Nildo do Amaral Jr"/>
    <s v="R Ferdinando Carulli"/>
    <s v="R Pedro de Campos Tourinho"/>
    <x v="403"/>
    <s v="Matutino"/>
    <s v="Mensal"/>
    <n v="1.264076932"/>
    <n v="9.7332725999999994E-2"/>
    <d v="1899-12-30T12:08:10"/>
  </r>
  <r>
    <s v="R Pe Nildo do Amaral Jr"/>
    <s v="R Pedro de Campos Tourinho"/>
    <s v="(Próprio Logradouro/Trecho) R Pe Nildo do Amaral Jr"/>
    <x v="403"/>
    <s v="Matutino"/>
    <s v="Mensal"/>
    <n v="1.264076932"/>
    <n v="1.8819949999999998E-2"/>
    <d v="1899-12-30T12:09:40"/>
  </r>
  <r>
    <s v="R Pe Nildo do Amaral Jr"/>
    <s v="R Codorna"/>
    <s v="(Próprio Logradouro/Trecho) R Pe Nildo do Amaral Jr"/>
    <x v="403"/>
    <s v="Matutino"/>
    <s v="Mensal"/>
    <n v="1.264076932"/>
    <n v="0.414257019"/>
    <d v="1899-12-30T12:42:40"/>
  </r>
  <r>
    <s v="R Pe Nildo do Amaral Jr"/>
    <s v="R Miguel Terradellas"/>
    <s v="(Próprio Logradouro/Trecho) R Pe Nildo do Amaral Jr"/>
    <x v="403"/>
    <s v="Matutino"/>
    <s v="Mensal"/>
    <n v="1.264076932"/>
    <n v="4.0805222000000002E-2"/>
    <d v="1899-12-30T12:45:55"/>
  </r>
  <r>
    <s v="R Pe Nildo do Amaral Jr"/>
    <s v="R Miguel Terradellas"/>
    <s v="R Nicola Bergonzi"/>
    <x v="403"/>
    <s v="Matutino"/>
    <s v="Mensal"/>
    <n v="1.264076932"/>
    <n v="6.1227286999999998E-2"/>
    <d v="1899-12-30T12:50:48"/>
  </r>
  <r>
    <s v="R Pe Nildo do Amaral Jr"/>
    <s v="R Nicola Bergonzi"/>
    <s v="R Paolo Fabrizi"/>
    <x v="403"/>
    <s v="Matutino"/>
    <s v="Mensal"/>
    <n v="1.264076932"/>
    <n v="2.8733713000000001E-2"/>
    <d v="1899-12-30T12:53:05"/>
  </r>
  <r>
    <s v="R Pe Nildo do Amaral Jr"/>
    <s v="R Paolo Fabrizi"/>
    <s v="R Pedro Traversari"/>
    <x v="403"/>
    <s v="Matutino"/>
    <s v="Mensal"/>
    <n v="1.264076932"/>
    <n v="9.9309180999999996E-2"/>
    <d v="1899-12-30T13:01:00"/>
  </r>
  <r>
    <s v="R Pe Nildo do Amaral Jr"/>
    <s v="R Pedro Traversari"/>
    <s v="R Vicenzo Ruffo"/>
    <x v="403"/>
    <s v="Matutino"/>
    <s v="Mensal"/>
    <n v="1.264076932"/>
    <n v="0.25264373800000001"/>
    <d v="1899-12-30T13:21:07"/>
  </r>
  <r>
    <s v="R Pe Nildo do Amaral Jr"/>
    <s v="R Vicenzo Ruffo"/>
    <s v="R Cotinga"/>
    <x v="403"/>
    <s v="Matutino"/>
    <s v="Mensal"/>
    <n v="1.264076932"/>
    <n v="0.111907402"/>
    <d v="1899-12-30T13:30:02"/>
  </r>
  <r>
    <s v="R Pe Nildo do Amaral Jr"/>
    <s v="R Codorna"/>
    <s v="R Vicenzo Ruffo"/>
    <x v="403"/>
    <s v="Matutino"/>
    <s v="Mensal"/>
    <n v="1.264076932"/>
    <n v="6.9622818000000003E-2"/>
    <d v="1899-12-30T13:35:35"/>
  </r>
  <r>
    <s v="R Pe Nildo do Amaral Jr"/>
    <s v="R Cotinga"/>
    <s v="R Manuel Coelho de Oliveira"/>
    <x v="403"/>
    <s v="Matutino"/>
    <s v="Mensal"/>
    <n v="1.264076932"/>
    <n v="1.077289E-2"/>
    <d v="1899-12-30T13:36:26"/>
  </r>
  <r>
    <s v="R Pe Nildo do Amaral Jr"/>
    <s v="R Manuel Coelho de Oliveira"/>
    <s v="R Sovi"/>
    <x v="403"/>
    <s v="Matutino"/>
    <s v="Mensal"/>
    <n v="1.264076932"/>
    <n v="2.5405681999999999E-2"/>
    <d v="1899-12-30T13:38:28"/>
  </r>
  <r>
    <s v="R Pe Orlando Nogueira"/>
    <s v="R Raimundo Gomes Ribeiro"/>
    <s v="R Hamilton Regis"/>
    <x v="186"/>
    <s v="Matutino"/>
    <s v="Mensal"/>
    <n v="0.31015960000000004"/>
    <n v="7.0235961999999999E-2"/>
    <d v="1899-12-30T12:52:17"/>
  </r>
  <r>
    <s v="R Pe Orlando Nogueira"/>
    <s v="R Hamilton Regis"/>
    <s v="R Teodosio de Araujo"/>
    <x v="186"/>
    <s v="Matutino"/>
    <s v="Mensal"/>
    <n v="0.31015960000000004"/>
    <n v="8.0427330000000005E-2"/>
    <d v="1899-12-30T12:57:25"/>
  </r>
  <r>
    <s v="R Pe Orlando Nogueira"/>
    <s v="R Teodosio de Araujo"/>
    <s v="Pc Gal Eduardo da Silva"/>
    <x v="186"/>
    <s v="Matutino"/>
    <s v="Mensal"/>
    <n v="0.31015960000000004"/>
    <n v="1.20804E-2"/>
    <d v="1899-12-30T12:58:12"/>
  </r>
  <r>
    <s v="R Pe Orlando Nogueira"/>
    <s v="Pc Gal Eduardo da Silva"/>
    <s v="R Augusto Levegue"/>
    <x v="186"/>
    <s v="Matutino"/>
    <s v="Mensal"/>
    <n v="0.31015960000000004"/>
    <n v="0.14741590900000001"/>
    <d v="1899-12-30T13:07:38"/>
  </r>
  <r>
    <s v="R Pe Paulao"/>
    <s v="R Estudantes da China"/>
    <s v="(Próprio Logradouro/Trecho) R Pe Paulao"/>
    <x v="250"/>
    <s v="Matutino"/>
    <s v="Mensal"/>
    <n v="8.9741043000000006E-2"/>
    <n v="8.9741043000000006E-2"/>
    <d v="1899-12-30T13:47:06"/>
  </r>
  <r>
    <s v="R Pe Paulo Lopes"/>
    <s v="R Gaspar Dias de Ataide"/>
    <s v="R Lourenco de Mascarenhas"/>
    <x v="407"/>
    <s v="Matutino"/>
    <s v="Mensal"/>
    <n v="8.2657059000000005E-2"/>
    <n v="6.0283718E-2"/>
    <d v="1899-12-30T13:11:47"/>
  </r>
  <r>
    <s v="R Pe Paulo Lopes"/>
    <s v="R Lourenco de Mascarenhas"/>
    <s v="(Próprio Logradouro/Trecho) R Pe Paulo Lopes"/>
    <x v="407"/>
    <s v="Matutino"/>
    <s v="Mensal"/>
    <n v="8.2657059000000005E-2"/>
    <n v="2.2373341000000001E-2"/>
    <d v="1899-12-30T13:12:51"/>
  </r>
  <r>
    <s v="R Pe Pompeu de Almeida"/>
    <s v="R Plutao"/>
    <s v="Tv Touro"/>
    <x v="176"/>
    <s v="Vespertino"/>
    <s v="Mensal"/>
    <n v="0.25052064499999999"/>
    <n v="0.165063248"/>
    <d v="1899-12-30T19:26:54"/>
  </r>
  <r>
    <s v="R Pe Pompeu de Almeida"/>
    <s v="Tv Touro"/>
    <s v="R Umbriel"/>
    <x v="176"/>
    <s v="Vespertino"/>
    <s v="Mensal"/>
    <n v="0.25052064499999999"/>
    <n v="8.5457397000000004E-2"/>
    <d v="1899-12-30T19:32:35"/>
  </r>
  <r>
    <s v="R Pe Ramon Palacios"/>
    <s v="R Francisco Nunes Cubas"/>
    <s v="R Antonio de Antoni"/>
    <x v="386"/>
    <s v="Vespertino"/>
    <s v="Mensal"/>
    <n v="0.13070110299999999"/>
    <n v="6.6139549000000006E-2"/>
    <d v="1899-12-30T20:55:59"/>
  </r>
  <r>
    <s v="R Pe Ramon Palacios"/>
    <s v="R Antonio de Antoni"/>
    <s v="R Felipe Villanueva"/>
    <x v="386"/>
    <s v="Vespertino"/>
    <s v="Mensal"/>
    <n v="0.13070110299999999"/>
    <n v="6.4561553999999993E-2"/>
    <d v="1899-12-30T21:00:00"/>
  </r>
  <r>
    <s v="R Pe Renato"/>
    <s v="R Adriano Seabra"/>
    <s v="R Carlo Bibiena"/>
    <x v="290"/>
    <s v="Vespertino"/>
    <s v="Mensal"/>
    <n v="0.114966217"/>
    <n v="0.114966217"/>
    <d v="1899-12-30T19:50:17"/>
  </r>
  <r>
    <s v="R Pe Serafim Leite"/>
    <s v="R Figueira da Polinesia"/>
    <s v="R Jose Lopes Rodrigues"/>
    <x v="339"/>
    <s v="Matutino"/>
    <s v="Mensal"/>
    <n v="0.33749848900000001"/>
    <n v="0.106625389"/>
    <d v="1899-12-30T12:15:09"/>
  </r>
  <r>
    <s v="R Pe Serafim Leite"/>
    <s v="R Jose Lopes Rodrigues"/>
    <s v="S/Logradouro"/>
    <x v="339"/>
    <s v="Matutino"/>
    <s v="Mensal"/>
    <n v="0.33749848900000001"/>
    <n v="0.111676964"/>
    <d v="1899-12-30T12:22:19"/>
  </r>
  <r>
    <s v="R Pe Serafim Leite"/>
    <s v="S/Logradouro"/>
    <s v="R Dr Assis Ribeiro"/>
    <x v="339"/>
    <s v="Matutino"/>
    <s v="Mensal"/>
    <n v="0.33749848900000001"/>
    <n v="0.11919613599999999"/>
    <d v="1899-12-30T12:29:57"/>
  </r>
  <r>
    <s v="R Pe Simao Mazzeta"/>
    <s v="R Duarte de Lemos"/>
    <s v="R Francisco Saraspes"/>
    <x v="111"/>
    <s v="Vespertino"/>
    <s v="Mensal"/>
    <n v="0.21909462400000002"/>
    <n v="4.9242908000000002E-2"/>
    <d v="1899-12-30T19:58:12"/>
  </r>
  <r>
    <s v="R Pe Simao Mazzeta"/>
    <s v="R Francisco Saraspes"/>
    <s v="(Próprio Logradouro/Trecho) R Pe Simao Mazzeta"/>
    <x v="111"/>
    <s v="Vespertino"/>
    <s v="Mensal"/>
    <n v="0.21909462400000002"/>
    <n v="0.16985171499999999"/>
    <d v="1899-12-30T20:09:39"/>
  </r>
  <r>
    <s v="R Pe Thomaz Joseph Shea"/>
    <s v="R Milton Dionisio de Medeiros"/>
    <s v="R S Jose"/>
    <x v="351"/>
    <s v="Vespertino"/>
    <s v="Mensal"/>
    <n v="0.38227384199999997"/>
    <n v="3.5506576999999998E-2"/>
    <d v="1899-12-30T17:52:35"/>
  </r>
  <r>
    <s v="R Pe Thomaz Joseph Shea"/>
    <s v="R S Jose"/>
    <s v="R Ivani Zanon dos Santos"/>
    <x v="351"/>
    <s v="Vespertino"/>
    <s v="Mensal"/>
    <n v="0.38227384199999997"/>
    <n v="4.7388786000000002E-2"/>
    <d v="1899-12-30T17:55:33"/>
  </r>
  <r>
    <s v="R Pe Thomaz Joseph Shea"/>
    <s v="R Ivani Zanon dos Santos"/>
    <s v="R Mocidade Alegre"/>
    <x v="351"/>
    <s v="Vespertino"/>
    <s v="Mensal"/>
    <n v="0.38227384199999997"/>
    <n v="3.6613022000000002E-2"/>
    <d v="1899-12-30T17:57:51"/>
  </r>
  <r>
    <s v="R Pe Thomaz Joseph Shea"/>
    <s v="R Mocidade Alegre"/>
    <s v="R Dr Fernandes Albanesa"/>
    <x v="351"/>
    <s v="Vespertino"/>
    <s v="Mensal"/>
    <n v="0.38227384199999997"/>
    <n v="4.5713618999999997E-2"/>
    <d v="1899-12-30T18:00:43"/>
  </r>
  <r>
    <s v="R Pe Thomaz Joseph Shea"/>
    <s v="R Joao Batista"/>
    <s v="Vla Diva"/>
    <x v="351"/>
    <s v="Vespertino"/>
    <s v="Mensal"/>
    <n v="0.38227384199999997"/>
    <n v="8.8232269999999995E-3"/>
    <d v="1899-12-30T18:01:16"/>
  </r>
  <r>
    <s v="R Pe Thomaz Joseph Shea"/>
    <s v="Vla Diva"/>
    <s v="R Maria de Nazare"/>
    <x v="351"/>
    <s v="Vespertino"/>
    <s v="Mensal"/>
    <n v="0.38227384199999997"/>
    <n v="2.0592586999999999E-2"/>
    <d v="1899-12-30T18:02:33"/>
  </r>
  <r>
    <s v="R Pe Thomaz Joseph Shea"/>
    <s v="R Maria de Nazare"/>
    <s v="Vla R Pe Thomaz Joseph Shea"/>
    <x v="351"/>
    <s v="Vespertino"/>
    <s v="Mensal"/>
    <n v="0.38227384199999997"/>
    <n v="3.0767664E-2"/>
    <d v="1899-12-30T18:04:29"/>
  </r>
  <r>
    <s v="R Pe Thomaz Joseph Shea"/>
    <s v="Vla R Pe Thomaz Joseph Shea"/>
    <s v="R Tv"/>
    <x v="351"/>
    <s v="Vespertino"/>
    <s v="Mensal"/>
    <n v="0.38227384199999997"/>
    <n v="1.9473437999999999E-2"/>
    <d v="1899-12-30T18:05:42"/>
  </r>
  <r>
    <s v="R Pe Thomaz Joseph Shea"/>
    <s v="R Tv"/>
    <s v="Vla Guimaraes"/>
    <x v="351"/>
    <s v="Vespertino"/>
    <s v="Mensal"/>
    <n v="0.38227384199999997"/>
    <n v="3.5990783999999998E-2"/>
    <d v="1899-12-30T18:07:57"/>
  </r>
  <r>
    <s v="R Pe Thomaz Joseph Shea"/>
    <s v="Vla Guimaraes"/>
    <s v="R Cinturao Verde"/>
    <x v="351"/>
    <s v="Vespertino"/>
    <s v="Mensal"/>
    <n v="0.38227384199999997"/>
    <n v="7.9233650000000003E-2"/>
    <d v="1899-12-30T18:12:55"/>
  </r>
  <r>
    <s v="R Pe Tiago Alberione"/>
    <s v="Est de Mogi das Cruzes"/>
    <s v="R Clodomiro Pinheiro"/>
    <x v="139"/>
    <s v="Vespertino"/>
    <s v="Mensal"/>
    <n v="0.40071418399999997"/>
    <n v="5.6593998E-2"/>
    <d v="1899-12-30T18:58:02"/>
  </r>
  <r>
    <s v="R Pe Tiago Alberione"/>
    <s v="R Clodomiro Pinheiro"/>
    <s v="R Antonio Kirsten"/>
    <x v="139"/>
    <s v="Vespertino"/>
    <s v="Mensal"/>
    <n v="0.40071418399999997"/>
    <n v="6.9445930000000003E-2"/>
    <d v="1899-12-30T19:02:04"/>
  </r>
  <r>
    <s v="R Pe Tiago Alberione"/>
    <s v="R Antonio Kirsten"/>
    <s v="R Elias Bauab"/>
    <x v="139"/>
    <s v="Vespertino"/>
    <s v="Mensal"/>
    <n v="0.40071418399999997"/>
    <n v="8.5949103999999998E-2"/>
    <d v="1899-12-30T19:07:02"/>
  </r>
  <r>
    <s v="R Pe Tiago Alberione"/>
    <s v="R Elias Bauab"/>
    <s v="R Dona Alia"/>
    <x v="139"/>
    <s v="Vespertino"/>
    <s v="Mensal"/>
    <n v="0.40071418399999997"/>
    <n v="0.121826538"/>
    <d v="1899-12-30T19:14:06"/>
  </r>
  <r>
    <s v="R Pe Tiago Alberione"/>
    <s v="R Dona Alia"/>
    <s v="R Andre Rodrigues"/>
    <x v="139"/>
    <s v="Vespertino"/>
    <s v="Mensal"/>
    <n v="0.40071418399999997"/>
    <n v="6.6898612999999996E-2"/>
    <d v="1899-12-30T19:17:58"/>
  </r>
  <r>
    <s v="R Pe Valeri"/>
    <s v="R Min Luis Sparano"/>
    <s v="R Gal Dionisio Cerqueira"/>
    <x v="349"/>
    <s v="Vespertino"/>
    <s v="Mensal"/>
    <n v="0.14640457200000001"/>
    <n v="0.14640457200000001"/>
    <d v="1899-12-30T18:58:18"/>
  </r>
  <r>
    <s v="R Pe Vicente de Araujo"/>
    <s v="R Pe Zeferino do Carmo"/>
    <s v="(Próprio Logradouro/Trecho) R Pe Vicente de Araujo"/>
    <x v="181"/>
    <s v="Vespertino"/>
    <s v="Mensal"/>
    <n v="1.28813131"/>
    <n v="3.8765574999999997E-2"/>
    <d v="1899-12-30T16:41:44"/>
  </r>
  <r>
    <s v="R Pe Vicente de Araujo"/>
    <s v="R Pe Zeferino do Carmo"/>
    <s v="R Brumal"/>
    <x v="181"/>
    <s v="Vespertino"/>
    <s v="Mensal"/>
    <n v="1.28813131"/>
    <n v="9.7681419000000005E-2"/>
    <d v="1899-12-30T16:48:28"/>
  </r>
  <r>
    <s v="R Pe Vicente de Araujo"/>
    <s v="R Brumal"/>
    <s v="R Tv"/>
    <x v="181"/>
    <s v="Vespertino"/>
    <s v="Mensal"/>
    <n v="1.28813131"/>
    <n v="7.4736931000000006E-2"/>
    <d v="1899-12-30T16:53:37"/>
  </r>
  <r>
    <s v="R Pe Vicente de Araujo"/>
    <s v="R Tv"/>
    <s v="R Guirinhata"/>
    <x v="181"/>
    <s v="Vespertino"/>
    <s v="Mensal"/>
    <n v="1.28813131"/>
    <n v="3.6268111999999998E-2"/>
    <d v="1899-12-30T16:56:07"/>
  </r>
  <r>
    <s v="R Pe Vicente de Araujo"/>
    <s v="R Guirinhata"/>
    <s v="R Odilon Chaves"/>
    <x v="181"/>
    <s v="Vespertino"/>
    <s v="Mensal"/>
    <n v="1.28813131"/>
    <n v="6.558696E-2"/>
    <d v="1899-12-30T17:00:38"/>
  </r>
  <r>
    <s v="R Pe Vicente de Araujo"/>
    <s v="R Odilon Chaves"/>
    <s v="Vla Nove"/>
    <x v="181"/>
    <s v="Vespertino"/>
    <s v="Mensal"/>
    <n v="1.28813131"/>
    <n v="0.13442385900000001"/>
    <d v="1899-12-30T17:09:54"/>
  </r>
  <r>
    <s v="R Pe Vicente de Araujo"/>
    <s v="Vla Nove"/>
    <s v="Av Geronimo Barbosa da Silva"/>
    <x v="181"/>
    <s v="Vespertino"/>
    <s v="Mensal"/>
    <n v="1.28813131"/>
    <n v="5.8875294000000002E-2"/>
    <d v="1899-12-30T17:13:57"/>
  </r>
  <r>
    <s v="R Pe Vicente de Araujo"/>
    <s v="Av Geronimo Barbosa da Silva"/>
    <s v="Vla Dez"/>
    <x v="181"/>
    <s v="Vespertino"/>
    <s v="Mensal"/>
    <n v="1.28813131"/>
    <n v="5.7223273999999998E-2"/>
    <d v="1899-12-30T17:17:54"/>
  </r>
  <r>
    <s v="R Pe Vicente de Araujo"/>
    <s v="Vla Dez"/>
    <s v="Vla Doze"/>
    <x v="181"/>
    <s v="Vespertino"/>
    <s v="Mensal"/>
    <n v="1.28813131"/>
    <n v="1.6066545000000002E-2"/>
    <d v="1899-12-30T17:19:00"/>
  </r>
  <r>
    <s v="R Pe Vicente de Araujo"/>
    <s v="Vla Doze"/>
    <s v="R Sta Rita do Paraiso"/>
    <x v="181"/>
    <s v="Vespertino"/>
    <s v="Mensal"/>
    <n v="1.28813131"/>
    <n v="0.15885955800000001"/>
    <d v="1899-12-30T17:29:57"/>
  </r>
  <r>
    <s v="R Pe Vicente de Araujo"/>
    <s v="R Estevao Afonso"/>
    <s v="R Joao Goncalves de Morais"/>
    <x v="182"/>
    <s v="Vespertino"/>
    <s v="Mensal"/>
    <n v="1.28813131"/>
    <n v="0.20592321799999999"/>
    <d v="1899-12-30T18:53:15"/>
  </r>
  <r>
    <s v="R Pe Vicente de Araujo"/>
    <s v="R Joao Goncalves de Morais"/>
    <s v="R Jose Felipe Amaral"/>
    <x v="182"/>
    <s v="Vespertino"/>
    <s v="Mensal"/>
    <n v="1.28813131"/>
    <n v="4.9030590000000004E-3"/>
    <d v="1899-12-30T18:53:34"/>
  </r>
  <r>
    <s v="R Pe Vicente de Araujo"/>
    <s v="R Jose Felipe Amaral"/>
    <s v="R Um"/>
    <x v="182"/>
    <s v="Vespertino"/>
    <s v="Mensal"/>
    <n v="1.28813131"/>
    <n v="1.9828216999999999E-2"/>
    <d v="1899-12-30T18:54:52"/>
  </r>
  <r>
    <s v="R Pe Vicente de Araujo"/>
    <s v="R Um"/>
    <s v="R Joao Correia de Magalhaes"/>
    <x v="182"/>
    <s v="Vespertino"/>
    <s v="Mensal"/>
    <n v="1.28813131"/>
    <n v="5.2202194E-2"/>
    <d v="1899-12-30T18:58:17"/>
  </r>
  <r>
    <s v="R Pe Vicente de Araujo"/>
    <s v="R Sta Rita do Paraiso"/>
    <s v="Vla Tres"/>
    <x v="207"/>
    <s v="Vespertino"/>
    <s v="Mensal"/>
    <n v="1.28813131"/>
    <n v="0.18126171899999999"/>
    <d v="1899-12-30T19:25:58"/>
  </r>
  <r>
    <s v="R Pe Vicente de Araujo"/>
    <s v="Vla Tres"/>
    <s v="R Estevao Afonso"/>
    <x v="207"/>
    <s v="Vespertino"/>
    <s v="Mensal"/>
    <n v="1.28813131"/>
    <n v="8.5525375000000001E-2"/>
    <d v="1899-12-30T19:31:21"/>
  </r>
  <r>
    <s v="R Pe Viegas de Menezes"/>
    <s v="R Dois de Dezembro"/>
    <s v="R Itagimirim"/>
    <x v="105"/>
    <s v="Vespertino"/>
    <s v="Mensal"/>
    <n v="0.54583895099999991"/>
    <n v="0.105557243"/>
    <d v="1899-12-30T20:40:29"/>
  </r>
  <r>
    <s v="R Pe Viegas de Menezes"/>
    <s v="R Itagimirim"/>
    <s v="Av Campanella"/>
    <x v="105"/>
    <s v="Vespertino"/>
    <s v="Mensal"/>
    <n v="0.54583895099999991"/>
    <n v="0.18115802"/>
    <d v="1899-12-30T20:51:49"/>
  </r>
  <r>
    <s v="R Pe Viegas de Menezes"/>
    <s v="Av Campanella"/>
    <s v="R Dr Aureliano Barreiros"/>
    <x v="105"/>
    <s v="Vespertino"/>
    <s v="Mensal"/>
    <n v="0.54583895099999991"/>
    <n v="0.130745377"/>
    <d v="1899-12-30T21:00:00"/>
  </r>
  <r>
    <s v="R Pe Virgilio Campelo"/>
    <s v="R Jasmin"/>
    <s v="R Alessandro Magnasco"/>
    <x v="40"/>
    <s v="Matutino"/>
    <s v="Mensal"/>
    <n v="0.99444526599999994"/>
    <n v="3.3772217E-2"/>
    <d v="1899-12-30T11:35:23"/>
  </r>
  <r>
    <s v="R Pe Virgilio Campelo"/>
    <s v="R Alessandro Magnasco"/>
    <s v="R Teodomiro Pereira"/>
    <x v="40"/>
    <s v="Matutino"/>
    <s v="Mensal"/>
    <n v="0.99444526599999994"/>
    <n v="6.3331947E-2"/>
    <d v="1899-12-30T11:39:22"/>
  </r>
  <r>
    <s v="R Pe Virgilio Campelo"/>
    <s v="R Teodomiro Pereira"/>
    <s v="R Movimento de Moradia"/>
    <x v="40"/>
    <s v="Matutino"/>
    <s v="Mensal"/>
    <n v="0.99444526599999994"/>
    <n v="7.1048126000000003E-2"/>
    <d v="1899-12-30T11:43:51"/>
  </r>
  <r>
    <s v="R Pe Virgilio Campelo"/>
    <s v="R Movimento de Moradia"/>
    <s v="R Francisco Banelli"/>
    <x v="40"/>
    <s v="Matutino"/>
    <s v="Mensal"/>
    <n v="0.99444526599999994"/>
    <n v="1.5408289E-2"/>
    <d v="1899-12-30T11:44:49"/>
  </r>
  <r>
    <s v="R Pe Virgilio Campelo"/>
    <s v="R Francisco Banelli"/>
    <s v="R Ary Cordovil"/>
    <x v="40"/>
    <s v="Matutino"/>
    <s v="Mensal"/>
    <n v="0.99444526599999994"/>
    <n v="2.9759033000000001E-2"/>
    <d v="1899-12-30T11:46:42"/>
  </r>
  <r>
    <s v="R Pe Virgilio Campelo"/>
    <s v="R Ary Cordovil"/>
    <s v="R Ary Cordovil"/>
    <x v="40"/>
    <s v="Matutino"/>
    <s v="Mensal"/>
    <n v="0.99444526599999994"/>
    <n v="3.1948107000000003E-2"/>
    <d v="1899-12-30T11:48:43"/>
  </r>
  <r>
    <s v="R Pe Virgilio Campelo"/>
    <s v="R Ary Cordovil"/>
    <s v="R Paulo Tapajos"/>
    <x v="40"/>
    <s v="Matutino"/>
    <s v="Mensal"/>
    <n v="0.99444526599999994"/>
    <n v="1.0857693E-2"/>
    <d v="1899-12-30T11:49:24"/>
  </r>
  <r>
    <s v="R Pe Virgilio Campelo"/>
    <s v="R Paulo Tapajos"/>
    <s v="R Pedro Gil"/>
    <x v="134"/>
    <s v="Matutino"/>
    <s v="Mensal"/>
    <n v="0.99444526599999994"/>
    <n v="7.5079833999999998E-2"/>
    <d v="1899-12-30T12:38:40"/>
  </r>
  <r>
    <s v="R Pe Virgilio Campelo"/>
    <s v="R Pedro Gil"/>
    <s v="Av Nove"/>
    <x v="134"/>
    <s v="Matutino"/>
    <s v="Mensal"/>
    <n v="0.99444526599999994"/>
    <n v="6.5961043999999996E-2"/>
    <d v="1899-12-30T12:41:40"/>
  </r>
  <r>
    <s v="R Pe Virgilio Campelo"/>
    <s v="Av Nove"/>
    <s v="Av Dez"/>
    <x v="134"/>
    <s v="Matutino"/>
    <s v="Mensal"/>
    <n v="0.99444526599999994"/>
    <n v="0.22440696700000001"/>
    <d v="1899-12-30T12:51:54"/>
  </r>
  <r>
    <s v="R Pe Virgilio Campelo"/>
    <s v="Av Dez"/>
    <s v="R Chuva Na Montanha"/>
    <x v="134"/>
    <s v="Matutino"/>
    <s v="Mensal"/>
    <n v="0.99444526599999994"/>
    <n v="0.121666"/>
    <d v="1899-12-30T12:57:27"/>
  </r>
  <r>
    <s v="R Pe Virgilio Campelo"/>
    <s v="R Chuva Na Montanha"/>
    <s v="R Br de Almeida Galeao"/>
    <x v="134"/>
    <s v="Matutino"/>
    <s v="Mensal"/>
    <n v="0.99444526599999994"/>
    <n v="1.0150121999999999E-2"/>
    <d v="1899-12-30T12:57:55"/>
  </r>
  <r>
    <s v="R Pe Virgilio Campelo"/>
    <s v="R Br de Almeida Galeao"/>
    <s v="R Vsc de Aljezur"/>
    <x v="134"/>
    <s v="Matutino"/>
    <s v="Mensal"/>
    <n v="0.99444526599999994"/>
    <n v="0.130554321"/>
    <d v="1899-12-30T13:03:52"/>
  </r>
  <r>
    <s v="R Pe Virgilio Campelo"/>
    <s v="R Vsc de Aljezur"/>
    <s v="R Marco Antonio Setti"/>
    <x v="134"/>
    <s v="Matutino"/>
    <s v="Mensal"/>
    <n v="0.99444526599999994"/>
    <n v="8.1188765999999996E-2"/>
    <d v="1899-12-30T13:07:34"/>
  </r>
  <r>
    <s v="R Pe Virgilio Campelo"/>
    <s v="R Marco Antonio Setti"/>
    <s v="Tv Sem Nome"/>
    <x v="134"/>
    <s v="Matutino"/>
    <s v="Mensal"/>
    <n v="0.99444526599999994"/>
    <n v="1.0649868999999999E-2"/>
    <d v="1899-12-30T13:08:03"/>
  </r>
  <r>
    <s v="R Pe Virgilio Campelo"/>
    <s v="Tv Sem Nome"/>
    <s v="R Marco Antonio Setti"/>
    <x v="134"/>
    <s v="Matutino"/>
    <s v="Mensal"/>
    <n v="0.99444526599999994"/>
    <n v="1.8662930000000001E-2"/>
    <d v="1899-12-30T13:08:54"/>
  </r>
  <r>
    <s v="R Pe Zeferino do Carmo"/>
    <s v="R Porto Firme"/>
    <s v="(Próprio Logradouro/Trecho) R Pe Zeferino do Carmo"/>
    <x v="181"/>
    <s v="Vespertino"/>
    <s v="Mensal"/>
    <n v="0.258927992"/>
    <n v="4.5765780999999998E-2"/>
    <d v="1899-12-30T17:33:06"/>
  </r>
  <r>
    <s v="R Pe Zeferino do Carmo"/>
    <s v="R Miradouro"/>
    <s v="(Próprio Logradouro/Trecho) R Pe Zeferino do Carmo"/>
    <x v="181"/>
    <s v="Vespertino"/>
    <s v="Mensal"/>
    <n v="0.258927992"/>
    <n v="9.3037469999999994E-3"/>
    <d v="1899-12-30T17:33:44"/>
  </r>
  <r>
    <s v="R Pe Zeferino do Carmo"/>
    <s v="R Miradouro"/>
    <s v="R Aguas de Contendas"/>
    <x v="181"/>
    <s v="Vespertino"/>
    <s v="Mensal"/>
    <n v="0.258927992"/>
    <n v="0.14041507"/>
    <d v="1899-12-30T17:43:25"/>
  </r>
  <r>
    <s v="R Pe Zeferino do Carmo"/>
    <s v="R Aguas de Contendas"/>
    <s v="R Pe Vicente de Araujo"/>
    <x v="181"/>
    <s v="Vespertino"/>
    <s v="Mensal"/>
    <n v="0.258927992"/>
    <n v="6.3443394E-2"/>
    <d v="1899-12-30T17:47:47"/>
  </r>
  <r>
    <s v="R Peca Pastoral"/>
    <s v="R Cachoeira da Felicidade"/>
    <s v="R Barra do Prata"/>
    <x v="326"/>
    <s v="Vespertino"/>
    <s v="Mensal"/>
    <n v="0.19302393300000001"/>
    <n v="8.9345122999999999E-2"/>
    <d v="1899-12-30T19:15:38"/>
  </r>
  <r>
    <s v="R Peca Pastoral"/>
    <s v="R Barra do Prata"/>
    <s v="R Riacho Santa Rita"/>
    <x v="326"/>
    <s v="Vespertino"/>
    <s v="Mensal"/>
    <n v="0.19302393300000001"/>
    <n v="0.10367881"/>
    <d v="1899-12-30T19:22:38"/>
  </r>
  <r>
    <s v="R Pecanha"/>
    <s v="Av Luis Pires de Minas"/>
    <s v="R Eng Jose Rubbo"/>
    <x v="80"/>
    <s v="Matutino"/>
    <s v="Mensal"/>
    <n v="0.15603381300000002"/>
    <n v="0.15603381299999999"/>
    <d v="1899-12-30T13:02:28"/>
  </r>
  <r>
    <s v="R Pecanha Falcao"/>
    <s v="Est de Poa"/>
    <s v="R Manuel do Couto"/>
    <x v="302"/>
    <s v="Vespertino"/>
    <s v="Mensal"/>
    <n v="0.17953089899999999"/>
    <n v="9.1152900999999995E-2"/>
    <d v="1899-12-30T19:35:11"/>
  </r>
  <r>
    <s v="R Pecanha Falcao"/>
    <s v="R Manuel do Couto"/>
    <s v="R Torre da Lapela"/>
    <x v="302"/>
    <s v="Vespertino"/>
    <s v="Mensal"/>
    <n v="0.17953089899999999"/>
    <n v="8.8377997999999999E-2"/>
    <d v="1899-12-30T19:40:47"/>
  </r>
  <r>
    <s v="R Pedra Dourada"/>
    <s v="R Claudiano de Alexandria"/>
    <s v="R Esteios"/>
    <x v="207"/>
    <s v="Vespertino"/>
    <s v="Mensal"/>
    <n v="0.103792648"/>
    <n v="0.103792648"/>
    <d v="1899-12-30T19:37:53"/>
  </r>
  <r>
    <s v="R Pedra Lavrada"/>
    <s v="R Candiba"/>
    <s v="Vla Nelson Benedito da Silva"/>
    <x v="107"/>
    <s v="Matutino"/>
    <s v="Mensal"/>
    <n v="1.266753512"/>
    <n v="8.2206444000000004E-2"/>
    <d v="1899-12-30T12:25:38"/>
  </r>
  <r>
    <s v="R Pedra Lavrada"/>
    <s v="Vla Nelson Benedito da Silva"/>
    <s v="Vla Dezenove"/>
    <x v="107"/>
    <s v="Matutino"/>
    <s v="Mensal"/>
    <n v="1.266753512"/>
    <n v="2.2846999999999999E-2"/>
    <d v="1899-12-30T12:27:10"/>
  </r>
  <r>
    <s v="R Pedra Lavrada"/>
    <s v="Vla Dezenove"/>
    <s v="R Cachoeira dos Indios"/>
    <x v="107"/>
    <s v="Matutino"/>
    <s v="Mensal"/>
    <n v="1.266753512"/>
    <n v="0.105116089"/>
    <d v="1899-12-30T12:34:09"/>
  </r>
  <r>
    <s v="R Pedra Lavrada"/>
    <s v="R Romelandia"/>
    <s v="R Lagoa D Anta"/>
    <x v="376"/>
    <s v="Vespertino"/>
    <s v="Mensal"/>
    <n v="1.266753512"/>
    <n v="0.101613701"/>
    <d v="1899-12-30T18:15:44"/>
  </r>
  <r>
    <s v="R Pedra Lavrada"/>
    <s v="R Lagoa D Anta"/>
    <s v="Tv Rogerio Bortoletto"/>
    <x v="376"/>
    <s v="Vespertino"/>
    <s v="Mensal"/>
    <n v="1.266753512"/>
    <n v="2.7226742000000002E-2"/>
    <d v="1899-12-30T18:17:47"/>
  </r>
  <r>
    <s v="R Pedra Lavrada"/>
    <s v="Tv Rogerio Bortoletto"/>
    <s v="R Quinta do Sol"/>
    <x v="376"/>
    <s v="Vespertino"/>
    <s v="Mensal"/>
    <n v="1.266753512"/>
    <n v="0.29232855200000002"/>
    <d v="1899-12-30T18:39:55"/>
  </r>
  <r>
    <s v="R Pedra Lavrada"/>
    <s v="R Quinta do Sol"/>
    <s v="R Cachoeira dos Indios"/>
    <x v="376"/>
    <s v="Vespertino"/>
    <s v="Mensal"/>
    <n v="1.266753512"/>
    <n v="0.14441331499999999"/>
    <d v="1899-12-30T18:50:51"/>
  </r>
  <r>
    <s v="R Pedra Lavrada"/>
    <s v="R Cachoeira dos Indios"/>
    <s v="Vla Treze"/>
    <x v="376"/>
    <s v="Vespertino"/>
    <s v="Mensal"/>
    <n v="1.266753512"/>
    <n v="0.12952865599999999"/>
    <d v="1899-12-30T19:00:40"/>
  </r>
  <r>
    <s v="R Pedra Lavrada"/>
    <s v="Vla Treze"/>
    <s v="R Candiba"/>
    <x v="376"/>
    <s v="Vespertino"/>
    <s v="Mensal"/>
    <n v="1.266753512"/>
    <n v="0.16061499000000001"/>
    <d v="1899-12-30T19:12:49"/>
  </r>
  <r>
    <s v="R Pedra Lavrada"/>
    <s v="R Mns Meireles"/>
    <s v="R Gal Lobato Filho"/>
    <x v="363"/>
    <s v="Vespertino"/>
    <s v="Mensal"/>
    <n v="1.266753512"/>
    <n v="7.1854965000000007E-2"/>
    <d v="1899-12-30T19:05:00"/>
  </r>
  <r>
    <s v="R Pedra Lavrada"/>
    <s v="R Gal Lobato Filho"/>
    <s v="R Tres Coroas"/>
    <x v="363"/>
    <s v="Vespertino"/>
    <s v="Mensal"/>
    <n v="1.266753512"/>
    <n v="6.8507140999999994E-2"/>
    <d v="1899-12-30T19:09:32"/>
  </r>
  <r>
    <s v="R Pedra Lavrada"/>
    <s v="R Tres Coroas"/>
    <s v="R Romelandia"/>
    <x v="363"/>
    <s v="Vespertino"/>
    <s v="Mensal"/>
    <n v="1.266753512"/>
    <n v="6.0495925999999998E-2"/>
    <d v="1899-12-30T19:13:32"/>
  </r>
  <r>
    <s v="R Pedras de Fogo"/>
    <s v="R Pau D Alho"/>
    <s v="Av Laranja da China"/>
    <x v="423"/>
    <s v="Matutino"/>
    <s v="Mensal"/>
    <n v="7.1402901000000005E-2"/>
    <n v="7.1402901000000005E-2"/>
    <d v="1899-12-30T12:10:01"/>
  </r>
  <r>
    <s v="R Pedras Grandes"/>
    <s v="R Flor de Inverno"/>
    <s v="(Próprio Logradouro/Trecho) R Pedras Grandes"/>
    <x v="330"/>
    <s v="Matutino"/>
    <s v="Mensal"/>
    <n v="0.106076317"/>
    <n v="0.106076317"/>
    <d v="1899-12-30T11:55:08"/>
  </r>
  <r>
    <s v="R Pedrinopolis"/>
    <s v="R Estado do Ceara"/>
    <s v="R Capetinga"/>
    <x v="138"/>
    <s v="Matutino"/>
    <s v="Mensal"/>
    <n v="0.41503043900000003"/>
    <n v="3.5221294E-2"/>
    <d v="1899-12-30T11:39:23"/>
  </r>
  <r>
    <s v="R Pedrinopolis"/>
    <s v="R Capetinga"/>
    <s v="(Próprio Logradouro/Trecho) R Pedrinopolis"/>
    <x v="138"/>
    <s v="Matutino"/>
    <s v="Mensal"/>
    <n v="0.41503043900000003"/>
    <n v="4.3913900000000002E-3"/>
    <d v="1899-12-30T11:39:39"/>
  </r>
  <r>
    <s v="R Pedrinopolis"/>
    <s v="R Pirapitinga"/>
    <s v="(Próprio Logradouro/Trecho) R Pedrinopolis"/>
    <x v="138"/>
    <s v="Matutino"/>
    <s v="Mensal"/>
    <n v="0.41503043900000003"/>
    <n v="4.7571944999999997E-2"/>
    <d v="1899-12-30T11:42:31"/>
  </r>
  <r>
    <s v="R Pedrinopolis"/>
    <s v="R Pirapitinga"/>
    <s v="(Próprio Logradouro/Trecho) R Pedrinopolis"/>
    <x v="138"/>
    <s v="Matutino"/>
    <s v="Mensal"/>
    <n v="0.41503043900000003"/>
    <n v="2.9088530000000001E-2"/>
    <d v="1899-12-30T11:44:16"/>
  </r>
  <r>
    <s v="R Pedrinopolis"/>
    <s v="R Pirapitinga"/>
    <s v="R Francisco da Costa Machado"/>
    <x v="79"/>
    <s v="Matutino"/>
    <s v="Mensal"/>
    <n v="0.41503043900000003"/>
    <n v="6.5057373000000002E-2"/>
    <d v="1899-12-30T12:26:08"/>
  </r>
  <r>
    <s v="R Pedrinopolis"/>
    <s v="R Francisco da Costa Machado"/>
    <s v="R Francisco da Costa Machado"/>
    <x v="79"/>
    <s v="Matutino"/>
    <s v="Mensal"/>
    <n v="0.41503043900000003"/>
    <n v="6.5909289999999997E-3"/>
    <d v="1899-12-30T12:26:36"/>
  </r>
  <r>
    <s v="R Pedrinopolis"/>
    <s v="R Francisco da Costa Machado"/>
    <s v="R Fr Inocencio"/>
    <x v="79"/>
    <s v="Matutino"/>
    <s v="Mensal"/>
    <n v="0.41503043900000003"/>
    <n v="5.5038124000000001E-2"/>
    <d v="1899-12-30T12:30:30"/>
  </r>
  <r>
    <s v="R Pedrinopolis"/>
    <s v="R Fr Inocencio"/>
    <s v="R Fr Inocencio"/>
    <x v="79"/>
    <s v="Matutino"/>
    <s v="Mensal"/>
    <n v="0.41503043900000003"/>
    <n v="8.638382E-3"/>
    <d v="1899-12-30T12:31:07"/>
  </r>
  <r>
    <s v="R Pedrinopolis"/>
    <s v="R Fr Inocencio"/>
    <s v="R Rochedo de Minas"/>
    <x v="79"/>
    <s v="Matutino"/>
    <s v="Mensal"/>
    <n v="0.41503043900000003"/>
    <n v="5.5803261E-2"/>
    <d v="1899-12-30T12:35:04"/>
  </r>
  <r>
    <s v="R Pedrinopolis"/>
    <s v="R Rochedo de Minas"/>
    <s v="R Rochedo de Minas"/>
    <x v="79"/>
    <s v="Matutino"/>
    <s v="Mensal"/>
    <n v="0.41503043900000003"/>
    <n v="1.0581639E-2"/>
    <d v="1899-12-30T12:35:49"/>
  </r>
  <r>
    <s v="R Pedrinopolis"/>
    <s v="R Rochedo de Minas"/>
    <s v="R Itinga"/>
    <x v="79"/>
    <s v="Matutino"/>
    <s v="Mensal"/>
    <n v="0.41503043900000003"/>
    <n v="7.8179092000000006E-2"/>
    <d v="1899-12-30T12:41:22"/>
  </r>
  <r>
    <s v="R Pedrinopolis"/>
    <s v="R Itinga"/>
    <s v="Av Luis Pires de Minas"/>
    <x v="5"/>
    <s v="Matutino"/>
    <s v="Mensal"/>
    <n v="0.41503043900000003"/>
    <n v="8.9490720000000006E-3"/>
    <d v="1899-12-30T14:18:45"/>
  </r>
  <r>
    <s v="R Pedrinopolis"/>
    <s v="Av Luis Pires de Minas"/>
    <s v="Av Luis Pires de Minas"/>
    <x v="5"/>
    <s v="Matutino"/>
    <s v="Mensal"/>
    <n v="0.41503043900000003"/>
    <n v="9.9194079999999994E-3"/>
    <d v="1899-12-30T14:19:25"/>
  </r>
  <r>
    <s v="R Pedro Afonso"/>
    <s v="R Francisco Alarico Bergamo"/>
    <s v="R Dr Claro Egidio"/>
    <x v="259"/>
    <s v="Vespertino"/>
    <s v="Mensal"/>
    <n v="0.17190404100000001"/>
    <n v="5.6362202E-2"/>
    <d v="1899-12-30T18:53:51"/>
  </r>
  <r>
    <s v="R Pedro Afonso"/>
    <s v="R Dr Claro Egidio"/>
    <s v="Av Pe Gregorio Mafra"/>
    <x v="259"/>
    <s v="Vespertino"/>
    <s v="Mensal"/>
    <n v="0.17190404100000001"/>
    <n v="0.11554184000000001"/>
    <d v="1899-12-30T19:01:36"/>
  </r>
  <r>
    <s v="R Pedro Aguiar"/>
    <s v="Av da Barreira Grande"/>
    <s v="R Alfredo Andersen"/>
    <x v="7"/>
    <s v="Matutino"/>
    <s v="Mensal"/>
    <n v="0.236960846"/>
    <n v="7.6906356999999995E-2"/>
    <d v="1899-12-30T13:52:49"/>
  </r>
  <r>
    <s v="R Pedro Aguiar"/>
    <s v="R Alfredo Andersen"/>
    <s v="R Gaspar dos Santos"/>
    <x v="7"/>
    <s v="Matutino"/>
    <s v="Mensal"/>
    <n v="0.236960846"/>
    <n v="6.1330292000000002E-2"/>
    <d v="1899-12-30T13:56:54"/>
  </r>
  <r>
    <s v="R Pedro Aguiar"/>
    <s v="R Gaspar dos Santos"/>
    <s v="R Francisco Brandao"/>
    <x v="110"/>
    <s v="Matutino"/>
    <s v="Mensal"/>
    <n v="0.236960846"/>
    <n v="9.8724197E-2"/>
    <d v="1899-12-30T13:30:47"/>
  </r>
  <r>
    <s v="R Pedro Alves de Oliveira"/>
    <s v="Av Nordestina"/>
    <s v="R Jabiru"/>
    <x v="51"/>
    <s v="Matutino"/>
    <s v="Mensal"/>
    <n v="0.25280908400000002"/>
    <n v="6.7929244999999999E-2"/>
    <d v="1899-12-30T13:24:15"/>
  </r>
  <r>
    <s v="R Pedro Alves de Oliveira"/>
    <s v="R Jabiru"/>
    <s v="R Cap Ribeiro de Camargo"/>
    <x v="51"/>
    <s v="Matutino"/>
    <s v="Mensal"/>
    <n v="0.25280908400000002"/>
    <n v="8.3457214000000002E-2"/>
    <d v="1899-12-30T13:29:30"/>
  </r>
  <r>
    <s v="R Pedro Alves de Oliveira"/>
    <s v="R Cap Ribeiro de Camargo"/>
    <s v="R Cap Ribeiro de Camargo"/>
    <x v="51"/>
    <s v="Matutino"/>
    <s v="Mensal"/>
    <n v="0.25280908400000002"/>
    <n v="1.7243188999999999E-2"/>
    <d v="1899-12-30T13:30:35"/>
  </r>
  <r>
    <s v="R Pedro Alves de Oliveira"/>
    <s v="R Cap Ribeiro de Camargo"/>
    <s v="Av Agua Vermelha"/>
    <x v="51"/>
    <s v="Matutino"/>
    <s v="Mensal"/>
    <n v="0.25280908400000002"/>
    <n v="8.4179435999999996E-2"/>
    <d v="1899-12-30T13:35:53"/>
  </r>
  <r>
    <s v="R Pedro Anastacio"/>
    <s v="R Br Dinis de Samuel"/>
    <s v="(Próprio Logradouro/Trecho) R Pedro Anastacio"/>
    <x v="0"/>
    <s v="Vespertino"/>
    <s v="Mensal"/>
    <n v="0.156849655"/>
    <n v="0.156849655"/>
    <d v="1899-12-30T19:07:55"/>
  </r>
  <r>
    <s v="R Pedro Andrade Pereira"/>
    <s v="R Luis de Brito Almeida"/>
    <s v="R Itajuibe"/>
    <x v="59"/>
    <s v="Matutino"/>
    <s v="Mensal"/>
    <n v="0.34964360799999999"/>
    <n v="0.127189674"/>
    <d v="1899-12-30T11:57:52"/>
  </r>
  <r>
    <s v="R Pedro Andrade Pereira"/>
    <s v="R Soares de Bulhoes"/>
    <s v="R Xavier de Andrade"/>
    <x v="59"/>
    <s v="Matutino"/>
    <s v="Mensal"/>
    <n v="0.34964360799999999"/>
    <n v="8.0624130000000002E-2"/>
    <d v="1899-12-30T12:02:05"/>
  </r>
  <r>
    <s v="R Pedro Andrade Pereira"/>
    <s v="R Xavier de Andrade"/>
    <s v="R Luis de Brito Almeida"/>
    <x v="59"/>
    <s v="Matutino"/>
    <s v="Mensal"/>
    <n v="0.34964360799999999"/>
    <n v="0.141829803"/>
    <d v="1899-12-30T12:09:31"/>
  </r>
  <r>
    <s v="R Pedro Aragones"/>
    <s v="R Antonio Colaco"/>
    <s v="R Dias Barbosa"/>
    <x v="418"/>
    <s v="Vespertino"/>
    <s v="Mensal"/>
    <n v="0.18435038000000001"/>
    <n v="4.2054253E-2"/>
    <d v="1899-12-30T18:55:44"/>
  </r>
  <r>
    <s v="R Pedro Aragones"/>
    <s v="R Dias Barbosa"/>
    <s v="R Custodio Paiva"/>
    <x v="418"/>
    <s v="Vespertino"/>
    <s v="Mensal"/>
    <n v="0.18435038000000001"/>
    <n v="9.0448898E-2"/>
    <d v="1899-12-30T19:01:01"/>
  </r>
  <r>
    <s v="R Pedro Aragones"/>
    <s v="R Custodio Paiva"/>
    <s v="R Jeronimo Dias Ribeiro"/>
    <x v="418"/>
    <s v="Vespertino"/>
    <s v="Mensal"/>
    <n v="0.18435038000000001"/>
    <n v="5.1847229000000002E-2"/>
    <d v="1899-12-30T19:04:02"/>
  </r>
  <r>
    <s v="R Pedro Aranha Pacheco"/>
    <s v="R Bento Rodrigues Caldeira"/>
    <s v="R Manuel Alvares Pimentel"/>
    <x v="413"/>
    <s v="Matutino"/>
    <s v="Mensal"/>
    <n v="0.40841373399999997"/>
    <n v="0.15997393800000001"/>
    <d v="1899-12-30T12:40:02"/>
  </r>
  <r>
    <s v="R Pedro Aranha Pacheco"/>
    <s v="R Luis Garambeu"/>
    <s v="(Próprio Logradouro/Trecho) R Pedro Aranha Pacheco"/>
    <x v="414"/>
    <s v="Vespertino"/>
    <s v="Mensal"/>
    <n v="0.40841373399999997"/>
    <n v="7.6699622999999995E-2"/>
    <d v="1899-12-30T16:57:35"/>
  </r>
  <r>
    <s v="R Pedro Aranha Pacheco"/>
    <s v="R Bento Rodrigues Caldeira"/>
    <s v="R Luis Garambeu"/>
    <x v="414"/>
    <s v="Vespertino"/>
    <s v="Mensal"/>
    <n v="0.40841373399999997"/>
    <n v="0.171740173"/>
    <d v="1899-12-30T17:10:27"/>
  </r>
  <r>
    <s v="R Pedro Avelino"/>
    <s v="R Joao Augusto Morais"/>
    <s v="R Eng Manuel Osorio"/>
    <x v="226"/>
    <s v="Vespertino"/>
    <s v="Mensal"/>
    <n v="0.17982842999999998"/>
    <n v="0.17982843000000001"/>
    <d v="1899-12-30T20:18:15"/>
  </r>
  <r>
    <s v="R Pedro Barbosa"/>
    <s v="R Pedro de Mena"/>
    <s v="Tv Seis"/>
    <x v="265"/>
    <s v="Matutino"/>
    <s v="Mensal"/>
    <n v="0.29208401500000003"/>
    <n v="0.146404114"/>
    <d v="1899-12-30T12:26:19"/>
  </r>
  <r>
    <s v="R Pedro Barbosa"/>
    <s v="Tv Seis"/>
    <s v="(Próprio Logradouro/Trecho) R Pedro Barbosa"/>
    <x v="265"/>
    <s v="Matutino"/>
    <s v="Mensal"/>
    <n v="0.29208401500000003"/>
    <n v="0.145679901"/>
    <d v="1899-12-30T12:39:40"/>
  </r>
  <r>
    <s v="R Pedro Bloch"/>
    <s v="R S Joao"/>
    <s v="(Próprio Logradouro/Trecho) R Pedro Bloch"/>
    <x v="442"/>
    <s v="Matutino"/>
    <s v="Mensal"/>
    <n v="0.43199539199999998"/>
    <n v="0.43199539199999998"/>
    <d v="1899-12-30T10:57:17"/>
  </r>
  <r>
    <s v="R Pedro Cabral"/>
    <s v="R Joao Carlos Ferreira"/>
    <s v="R Joao Macedo"/>
    <x v="417"/>
    <s v="Vespertino"/>
    <s v="Mensal"/>
    <n v="0.14271675099999998"/>
    <n v="0.142716751"/>
    <d v="1899-12-30T20:05:57"/>
  </r>
  <r>
    <s v="R Pedro Chies"/>
    <s v="Pc Jose Dias"/>
    <s v="(Próprio Logradouro/Trecho) R Pedro Chies"/>
    <x v="110"/>
    <s v="Matutino"/>
    <s v="Mensal"/>
    <n v="9.1202932E-2"/>
    <n v="2.1029142000000001E-2"/>
    <d v="1899-12-30T13:31:59"/>
  </r>
  <r>
    <s v="R Pedro Chies"/>
    <s v="Pc Jose Dias"/>
    <s v="R Ernesto Fogo"/>
    <x v="110"/>
    <s v="Matutino"/>
    <s v="Mensal"/>
    <n v="9.1202932E-2"/>
    <n v="7.017379E-2"/>
    <d v="1899-12-30T13:35:57"/>
  </r>
  <r>
    <s v="R Pedro Corte Real"/>
    <s v="R Martim Soares Moreno"/>
    <s v="R Cipriano Funtan"/>
    <x v="273"/>
    <s v="Vespertino"/>
    <s v="Mensal"/>
    <n v="0.33387637100000001"/>
    <n v="5.8937382000000003E-2"/>
    <d v="1899-12-30T19:37:18"/>
  </r>
  <r>
    <s v="R Pedro Corte Real"/>
    <s v="R Cipriano Funtan"/>
    <s v="R Nicolau Machado"/>
    <x v="273"/>
    <s v="Vespertino"/>
    <s v="Mensal"/>
    <n v="0.33387637100000001"/>
    <n v="6.1867313E-2"/>
    <d v="1899-12-30T19:41:18"/>
  </r>
  <r>
    <s v="R Pedro Corte Real"/>
    <s v="R Nicolau Machado"/>
    <s v="Vla Cinco"/>
    <x v="273"/>
    <s v="Vespertino"/>
    <s v="Mensal"/>
    <n v="0.33387637100000001"/>
    <n v="2.3359634000000001E-2"/>
    <d v="1899-12-30T19:42:48"/>
  </r>
  <r>
    <s v="R Pedro Corte Real"/>
    <s v="Vla Cinco"/>
    <s v="R Antonio Tinoco"/>
    <x v="273"/>
    <s v="Vespertino"/>
    <s v="Mensal"/>
    <n v="0.33387637100000001"/>
    <n v="3.3468174000000003E-2"/>
    <d v="1899-12-30T19:44:57"/>
  </r>
  <r>
    <s v="R Pedro Corte Real"/>
    <s v="R Antonio Tinoco"/>
    <s v="R Joao da Moia"/>
    <x v="273"/>
    <s v="Vespertino"/>
    <s v="Mensal"/>
    <n v="0.33387637100000001"/>
    <n v="6.2302352999999998E-2"/>
    <d v="1899-12-30T19:48:58"/>
  </r>
  <r>
    <s v="R Pedro Corte Real"/>
    <s v="R Joao da Moia"/>
    <s v="R Felix da Cunha"/>
    <x v="273"/>
    <s v="Vespertino"/>
    <s v="Mensal"/>
    <n v="0.33387637100000001"/>
    <n v="2.4887467999999999E-2"/>
    <d v="1899-12-30T19:50:34"/>
  </r>
  <r>
    <s v="R Pedro Corte Real"/>
    <s v="R Felix da Cunha"/>
    <s v="R Fortaleza de Paranagua"/>
    <x v="273"/>
    <s v="Vespertino"/>
    <s v="Mensal"/>
    <n v="0.33387637100000001"/>
    <n v="6.9054046999999993E-2"/>
    <d v="1899-12-30T19:55:01"/>
  </r>
  <r>
    <s v="R Pedro da Esperanca"/>
    <s v="R Primo Baudini"/>
    <s v="R Humberto Allen"/>
    <x v="372"/>
    <s v="Vespertino"/>
    <s v="Mensal"/>
    <n v="0.91445581799999998"/>
    <n v="6.3168762000000003E-2"/>
    <d v="1899-12-30T19:00:06"/>
  </r>
  <r>
    <s v="R Pedro da Esperanca"/>
    <s v="R Humberto Allen"/>
    <s v="R Geronimo Maria Costa"/>
    <x v="372"/>
    <s v="Vespertino"/>
    <s v="Mensal"/>
    <n v="0.91445581799999998"/>
    <n v="8.6512405000000001E-2"/>
    <d v="1899-12-30T19:05:50"/>
  </r>
  <r>
    <s v="R Pedro da Esperanca"/>
    <s v="R Geronimo Maria Costa"/>
    <s v="Tv R Pedro da Esperanca"/>
    <x v="372"/>
    <s v="Vespertino"/>
    <s v="Mensal"/>
    <n v="0.91445581799999998"/>
    <n v="9.6308700999999997E-2"/>
    <d v="1899-12-30T19:12:14"/>
  </r>
  <r>
    <s v="R Pedro da Esperanca"/>
    <s v="Tv R Pedro da Esperanca"/>
    <s v="R Gabriele Martinengo"/>
    <x v="372"/>
    <s v="Vespertino"/>
    <s v="Mensal"/>
    <n v="0.91445581799999998"/>
    <n v="0.100529144"/>
    <d v="1899-12-30T19:18:54"/>
  </r>
  <r>
    <s v="R Pedro da Esperanca"/>
    <s v="R Gabriele Martinengo"/>
    <s v="R Giovani Pacini"/>
    <x v="372"/>
    <s v="Vespertino"/>
    <s v="Mensal"/>
    <n v="0.91445581799999998"/>
    <n v="6.4788338000000001E-2"/>
    <d v="1899-12-30T19:23:12"/>
  </r>
  <r>
    <s v="R Pedro da Esperanca"/>
    <s v="R Giovani Pacini"/>
    <s v="R Heliodoro de Paiva"/>
    <x v="372"/>
    <s v="Vespertino"/>
    <s v="Mensal"/>
    <n v="0.91445581799999998"/>
    <n v="7.7495841999999995E-2"/>
    <d v="1899-12-30T19:28:21"/>
  </r>
  <r>
    <s v="R Pedro da Esperanca"/>
    <s v="R Heliodoro de Paiva"/>
    <s v="R Lope Alberdi"/>
    <x v="372"/>
    <s v="Vespertino"/>
    <s v="Mensal"/>
    <n v="0.91445581799999998"/>
    <n v="5.9884605E-2"/>
    <d v="1899-12-30T19:32:19"/>
  </r>
  <r>
    <s v="R Pedro da Esperanca"/>
    <s v="R Lope Alberdi"/>
    <s v="Av Marginal Projetada"/>
    <x v="372"/>
    <s v="Vespertino"/>
    <s v="Mensal"/>
    <n v="0.91445581799999998"/>
    <n v="6.1764949999999999E-2"/>
    <d v="1899-12-30T19:36:25"/>
  </r>
  <r>
    <s v="R Pedro da Esperanca"/>
    <s v="Av Marginal Projetada"/>
    <s v="Av Marginal Projetada"/>
    <x v="372"/>
    <s v="Vespertino"/>
    <s v="Mensal"/>
    <n v="0.91445581799999998"/>
    <n v="3.6539782999999999E-2"/>
    <d v="1899-12-30T19:38:51"/>
  </r>
  <r>
    <s v="R Pedro da Esperanca"/>
    <s v="Av Marginal Projetada"/>
    <s v="(Próprio Logradouro/Trecho) R Pedro da Esperanca"/>
    <x v="372"/>
    <s v="Vespertino"/>
    <s v="Mensal"/>
    <n v="0.91445581799999998"/>
    <n v="5.2952819999999998E-2"/>
    <d v="1899-12-30T19:42:22"/>
  </r>
  <r>
    <s v="R Pedro da Esperanca"/>
    <s v="R Geronimo Maria Costa"/>
    <s v="(Próprio Logradouro/Trecho) R Pedro da Esperanca"/>
    <x v="372"/>
    <s v="Vespertino"/>
    <s v="Mensal"/>
    <n v="0.91445581799999998"/>
    <n v="7.4383667000000001E-2"/>
    <d v="1899-12-30T19:47:18"/>
  </r>
  <r>
    <s v="R Pedro da Esperanca"/>
    <s v="R Geronimo Maria Costa"/>
    <s v="R Primo Baudini"/>
    <x v="372"/>
    <s v="Vespertino"/>
    <s v="Mensal"/>
    <n v="0.91445581799999998"/>
    <n v="0.140126801"/>
    <d v="1899-12-30T19:56:36"/>
  </r>
  <r>
    <s v="R Pedro da Lomba"/>
    <s v="R Joao do Canto e Melo"/>
    <s v="R Coruqueamas"/>
    <x v="364"/>
    <s v="Vespertino"/>
    <s v="Mensal"/>
    <n v="0.330055977"/>
    <n v="0.13134211700000001"/>
    <d v="1899-12-30T19:19:22"/>
  </r>
  <r>
    <s v="R Pedro da Lomba"/>
    <s v="R Coruqueamas"/>
    <s v="R Agostinho de Medina"/>
    <x v="364"/>
    <s v="Vespertino"/>
    <s v="Mensal"/>
    <n v="0.330055977"/>
    <n v="0.11004562399999999"/>
    <d v="1899-12-30T19:26:31"/>
  </r>
  <r>
    <s v="R Pedro da Lomba"/>
    <s v="R Agostinho de Medina"/>
    <s v="R Agostinho de Medina"/>
    <x v="364"/>
    <s v="Vespertino"/>
    <s v="Mensal"/>
    <n v="0.330055977"/>
    <n v="3.5935008999999997E-2"/>
    <d v="1899-12-30T19:28:51"/>
  </r>
  <r>
    <s v="R Pedro da Lomba"/>
    <s v="R Agostinho de Medina"/>
    <s v="R Francisco Marques"/>
    <x v="364"/>
    <s v="Vespertino"/>
    <s v="Mensal"/>
    <n v="0.330055977"/>
    <n v="5.2733227000000001E-2"/>
    <d v="1899-12-30T19:32:17"/>
  </r>
  <r>
    <s v="R Pedro da Rosa"/>
    <s v="R Gaspar Dias de Ataide"/>
    <s v="(Próprio Logradouro/Trecho) R Pedro da Rosa"/>
    <x v="407"/>
    <s v="Matutino"/>
    <s v="Mensal"/>
    <n v="6.705380200000001E-2"/>
    <n v="6.7053801999999996E-2"/>
    <d v="1899-12-30T13:16:02"/>
  </r>
  <r>
    <s v="R Pedro da Silveira"/>
    <s v="R Existente"/>
    <s v="Vla Sete"/>
    <x v="371"/>
    <s v="Vespertino"/>
    <s v="Mensal"/>
    <n v="0.42862560999999999"/>
    <n v="4.0296379E-2"/>
    <d v="1899-12-30T18:14:11"/>
  </r>
  <r>
    <s v="R Pedro da Silveira"/>
    <s v="Vla Sete"/>
    <s v="(Próprio Logradouro/Trecho) R Pedro da Silveira"/>
    <x v="371"/>
    <s v="Vespertino"/>
    <s v="Mensal"/>
    <n v="0.42862560999999999"/>
    <n v="6.4045662000000003E-2"/>
    <d v="1899-12-30T18:17:52"/>
  </r>
  <r>
    <s v="R Pedro da Silveira"/>
    <s v="R Existente"/>
    <s v="(Próprio Logradouro/Trecho) R Pedro da Silveira"/>
    <x v="371"/>
    <s v="Vespertino"/>
    <s v="Mensal"/>
    <n v="0.42862560999999999"/>
    <n v="0.18926048300000001"/>
    <d v="1899-12-30T18:28:43"/>
  </r>
  <r>
    <s v="R Pedro da Silveira"/>
    <s v="R Alvaro da Costa"/>
    <s v="R Existente"/>
    <x v="399"/>
    <s v="Vespertino"/>
    <s v="Mensal"/>
    <n v="0.42862560999999999"/>
    <n v="0.13502308700000001"/>
    <d v="1899-12-30T19:49:08"/>
  </r>
  <r>
    <s v="R Pedro das Neves"/>
    <s v="Av Maria Luisa do Val Penteado"/>
    <s v="R Leonardo Tognol"/>
    <x v="230"/>
    <s v="Matutino"/>
    <s v="Mensal"/>
    <n v="0.13473671700000001"/>
    <n v="6.9086754E-2"/>
    <d v="1899-12-30T13:29:50"/>
  </r>
  <r>
    <s v="R Pedro das Neves"/>
    <s v="R Leonardo Tognol"/>
    <s v="R Ernesto Manograsso"/>
    <x v="230"/>
    <s v="Matutino"/>
    <s v="Mensal"/>
    <n v="0.13473671700000001"/>
    <n v="6.5649963000000006E-2"/>
    <d v="1899-12-30T13:34:16"/>
  </r>
  <r>
    <s v="R Pedro de Andrade"/>
    <s v="Av Mendonca e Vasconcelos"/>
    <s v="Vla Dez"/>
    <x v="234"/>
    <s v="Vespertino"/>
    <s v="Mensal"/>
    <n v="0.47918720100000001"/>
    <n v="4.9495319000000003E-2"/>
    <d v="1899-12-30T18:32:41"/>
  </r>
  <r>
    <s v="R Pedro de Andrade"/>
    <s v="Vla Dez"/>
    <s v="Pc Costa Meira"/>
    <x v="234"/>
    <s v="Vespertino"/>
    <s v="Mensal"/>
    <n v="0.47918720100000001"/>
    <n v="0.135345566"/>
    <d v="1899-12-30T18:39:57"/>
  </r>
  <r>
    <s v="R Pedro de Andrade"/>
    <s v="Pc Costa Meira"/>
    <s v="Vla Nove"/>
    <x v="234"/>
    <s v="Vespertino"/>
    <s v="Mensal"/>
    <n v="0.47918720100000001"/>
    <n v="7.7063549999999998E-3"/>
    <d v="1899-12-30T18:40:22"/>
  </r>
  <r>
    <s v="R Pedro de Andrade"/>
    <s v="Vla Nove"/>
    <s v="Vla Vinte e Cinco"/>
    <x v="234"/>
    <s v="Vespertino"/>
    <s v="Mensal"/>
    <n v="0.47918720100000001"/>
    <n v="8.6169814999999997E-2"/>
    <d v="1899-12-30T18:44:59"/>
  </r>
  <r>
    <s v="R Pedro de Andrade"/>
    <s v="Vla Vinte e Cinco"/>
    <s v="Vla Vinte e Cinco"/>
    <x v="234"/>
    <s v="Vespertino"/>
    <s v="Mensal"/>
    <n v="0.47918720100000001"/>
    <n v="1.1166957999999999E-2"/>
    <d v="1899-12-30T18:45:35"/>
  </r>
  <r>
    <s v="R Pedro de Andrade"/>
    <s v="Vla Vinte e Cinco"/>
    <s v="R Felix Flamengo"/>
    <x v="234"/>
    <s v="Vespertino"/>
    <s v="Mensal"/>
    <n v="0.47918720100000001"/>
    <n v="0.116703873"/>
    <d v="1899-12-30T18:51:51"/>
  </r>
  <r>
    <s v="R Pedro de Andrade"/>
    <s v="R Felix Flamengo"/>
    <s v="R Fernando Dias Pais"/>
    <x v="234"/>
    <s v="Vespertino"/>
    <s v="Mensal"/>
    <n v="0.47918720100000001"/>
    <n v="7.2907944000000002E-2"/>
    <d v="1899-12-30T18:55:46"/>
  </r>
  <r>
    <s v="R Pedro de Campos Tourinho"/>
    <s v="R Pe Nildo do Amaral Jr"/>
    <s v="R Onca de Pitangui"/>
    <x v="365"/>
    <s v="Matutino"/>
    <s v="Mensal"/>
    <n v="0.19509001200000001"/>
    <n v="8.9723541000000004E-2"/>
    <d v="1899-12-30T13:43:46"/>
  </r>
  <r>
    <s v="R Pedro de Campos Tourinho"/>
    <s v="R Onca de Pitangui"/>
    <s v="Tv Teofilo Soares"/>
    <x v="365"/>
    <s v="Matutino"/>
    <s v="Mensal"/>
    <n v="0.19509001200000001"/>
    <n v="2.8854979999999999E-2"/>
    <d v="1899-12-30T13:45:22"/>
  </r>
  <r>
    <s v="R Pedro de Campos Tourinho"/>
    <s v="Tv Teofilo Soares"/>
    <s v="R Cotinga"/>
    <x v="365"/>
    <s v="Matutino"/>
    <s v="Mensal"/>
    <n v="0.19509001200000001"/>
    <n v="7.6511490000000001E-2"/>
    <d v="1899-12-30T13:49:34"/>
  </r>
  <r>
    <s v="R Pedro de Castro Velho"/>
    <s v="S/Logradouro"/>
    <s v="R dos Tesoureiros"/>
    <x v="439"/>
    <s v="Matutino"/>
    <s v="Mensal"/>
    <n v="1.0629010219999999"/>
    <n v="0.218390579"/>
    <d v="1899-12-30T11:29:50"/>
  </r>
  <r>
    <s v="R Pedro de Castro Velho"/>
    <s v="R dos Tesoureiros"/>
    <s v="R dos Gerentes"/>
    <x v="439"/>
    <s v="Matutino"/>
    <s v="Mensal"/>
    <n v="1.0629010219999999"/>
    <n v="3.1930340000000001E-2"/>
    <d v="1899-12-30T11:32:31"/>
  </r>
  <r>
    <s v="R Pedro de Castro Velho"/>
    <s v="R dos Gerentes"/>
    <s v="R das Esterlinas"/>
    <x v="439"/>
    <s v="Matutino"/>
    <s v="Mensal"/>
    <n v="1.0629010219999999"/>
    <n v="0.108934341"/>
    <d v="1899-12-30T11:41:41"/>
  </r>
  <r>
    <s v="R Pedro de Castro Velho"/>
    <s v="R das Esterlinas"/>
    <s v="R Gal Porfirio da Paz"/>
    <x v="439"/>
    <s v="Matutino"/>
    <s v="Mensal"/>
    <n v="1.0629010219999999"/>
    <n v="0.136652252"/>
    <d v="1899-12-30T11:53:11"/>
  </r>
  <r>
    <s v="R Pedro de Castro Velho"/>
    <s v="Av da Barreira Grande"/>
    <s v="R Antonio Lazaro"/>
    <x v="220"/>
    <s v="Matutino"/>
    <s v="Mensal"/>
    <n v="1.0629010219999999"/>
    <n v="1.3378042E-2"/>
    <d v="1899-12-30T13:14:35"/>
  </r>
  <r>
    <s v="R Pedro de Castro Velho"/>
    <s v="R Antonio Lazaro"/>
    <s v="R Francisco da Rocha"/>
    <x v="220"/>
    <s v="Matutino"/>
    <s v="Mensal"/>
    <n v="1.0629010219999999"/>
    <n v="9.5882805000000002E-2"/>
    <d v="1899-12-30T13:19:43"/>
  </r>
  <r>
    <s v="R Pedro de Castro Velho"/>
    <s v="R Francisco da Rocha"/>
    <s v="Vla Dez"/>
    <x v="220"/>
    <s v="Matutino"/>
    <s v="Mensal"/>
    <n v="1.0629010219999999"/>
    <n v="5.3296349E-2"/>
    <d v="1899-12-30T13:22:34"/>
  </r>
  <r>
    <s v="R Pedro de Castro Velho"/>
    <s v="Vla Dez"/>
    <s v="R Fernando Neri"/>
    <x v="220"/>
    <s v="Matutino"/>
    <s v="Mensal"/>
    <n v="1.0629010219999999"/>
    <n v="5.7894771999999997E-2"/>
    <d v="1899-12-30T13:25:40"/>
  </r>
  <r>
    <s v="R Pedro de Castro Velho"/>
    <s v="R Fernando Neri"/>
    <s v="Vla Doze"/>
    <x v="220"/>
    <s v="Matutino"/>
    <s v="Mensal"/>
    <n v="1.0629010219999999"/>
    <n v="6.8126761999999993E-2"/>
    <d v="1899-12-30T13:29:19"/>
  </r>
  <r>
    <s v="R Pedro de Castro Velho"/>
    <s v="Vla Doze"/>
    <s v="R Dr Domingos Americano"/>
    <x v="220"/>
    <s v="Matutino"/>
    <s v="Mensal"/>
    <n v="1.0629010219999999"/>
    <n v="0.114404282"/>
    <d v="1899-12-30T13:35:26"/>
  </r>
  <r>
    <s v="R Pedro de Castro Velho"/>
    <s v="R Dr Domingos Americano"/>
    <s v="S/Logradouro"/>
    <x v="220"/>
    <s v="Matutino"/>
    <s v="Mensal"/>
    <n v="1.0629010219999999"/>
    <n v="0.164010498"/>
    <d v="1899-12-30T13:44:13"/>
  </r>
  <r>
    <s v="R Pedro de Gois da Silva"/>
    <s v="R Leonel Ferreira"/>
    <s v="R Luiz Calheiros"/>
    <x v="159"/>
    <s v="Matutino"/>
    <s v="Mensal"/>
    <n v="0.10452165200000001"/>
    <n v="0.10452165200000001"/>
    <d v="1899-12-30T12:20:57"/>
  </r>
  <r>
    <s v="R Pedro de La Guardia"/>
    <s v="R Tome Dias Laco"/>
    <s v="Tv D da R Martins Maranhao"/>
    <x v="60"/>
    <s v="Vespertino"/>
    <s v="Mensal"/>
    <n v="0.232336189"/>
    <n v="6.9388268000000003E-2"/>
    <d v="1899-12-30T19:53:44"/>
  </r>
  <r>
    <s v="R Pedro de La Guardia"/>
    <s v="Tv D da R Martins Maranhao"/>
    <s v="R Tres"/>
    <x v="60"/>
    <s v="Vespertino"/>
    <s v="Mensal"/>
    <n v="0.232336189"/>
    <n v="0.162947922"/>
    <d v="1899-12-30T20:04:11"/>
  </r>
  <r>
    <s v="R Pedro de Labatut"/>
    <s v="R Joao Bezerra de Sousa"/>
    <s v="R Rafael da Silva e Sousa"/>
    <x v="354"/>
    <s v="Matutino"/>
    <s v="Mensal"/>
    <n v="0.738183598"/>
    <n v="0.119302979"/>
    <d v="1899-12-30T12:10:08"/>
  </r>
  <r>
    <s v="R Pedro de Labatut"/>
    <s v="R Angelo Arlotti"/>
    <s v="R Joao Bezerra de Sousa"/>
    <x v="354"/>
    <s v="Matutino"/>
    <s v="Mensal"/>
    <n v="0.738183598"/>
    <n v="8.0382957000000005E-2"/>
    <d v="1899-12-30T12:15:34"/>
  </r>
  <r>
    <s v="R Pedro de Labatut"/>
    <s v="R Marino Silvani"/>
    <s v="R Angelo Arlotti"/>
    <x v="354"/>
    <s v="Matutino"/>
    <s v="Mensal"/>
    <n v="0.738183598"/>
    <n v="4.7617233000000002E-2"/>
    <d v="1899-12-30T12:18:47"/>
  </r>
  <r>
    <s v="R Pedro de Labatut"/>
    <s v="R Ezio Maranezi"/>
    <s v="R Marino Silvani"/>
    <x v="354"/>
    <s v="Matutino"/>
    <s v="Mensal"/>
    <n v="0.738183598"/>
    <n v="3.4911220999999999E-2"/>
    <d v="1899-12-30T12:21:08"/>
  </r>
  <r>
    <s v="R Pedro de Labatut"/>
    <s v="Tv Um"/>
    <s v="R Ezio Maranezi"/>
    <x v="354"/>
    <s v="Matutino"/>
    <s v="Mensal"/>
    <n v="0.738183598"/>
    <n v="0.187004211"/>
    <d v="1899-12-30T12:33:46"/>
  </r>
  <r>
    <s v="R Pedro de Labatut"/>
    <s v="Tv Um"/>
    <s v="Av Lider"/>
    <x v="354"/>
    <s v="Matutino"/>
    <s v="Mensal"/>
    <n v="0.738183598"/>
    <n v="0.26896499600000001"/>
    <d v="1899-12-30T12:51:55"/>
  </r>
  <r>
    <s v="R Pedro de Melo"/>
    <s v="R Ten Miguel Delia"/>
    <s v="Av Joao Neri de Carvalho"/>
    <x v="209"/>
    <s v="Vespertino"/>
    <s v="Mensal"/>
    <n v="0.11343611099999999"/>
    <n v="0.11343611100000001"/>
    <d v="1899-12-30T19:34:18"/>
  </r>
  <r>
    <s v="R Pedro de Mena"/>
    <s v="R Pao de Acucar"/>
    <s v="R Pedro Barbosa"/>
    <x v="265"/>
    <s v="Matutino"/>
    <s v="Mensal"/>
    <n v="0.43782056999999996"/>
    <n v="8.1637771999999997E-2"/>
    <d v="1899-12-30T12:47:09"/>
  </r>
  <r>
    <s v="R Pedro de Mena"/>
    <s v="R Pedro Barbosa"/>
    <s v="Vla Doze"/>
    <x v="265"/>
    <s v="Matutino"/>
    <s v="Mensal"/>
    <n v="0.43782056999999996"/>
    <n v="5.2657958999999997E-2"/>
    <d v="1899-12-30T12:51:59"/>
  </r>
  <r>
    <s v="R Pedro de Mena"/>
    <s v="Vla Doze"/>
    <s v="R Francesco Melzi"/>
    <x v="265"/>
    <s v="Matutino"/>
    <s v="Mensal"/>
    <n v="0.43782056999999996"/>
    <n v="3.0509462000000001E-2"/>
    <d v="1899-12-30T12:54:47"/>
  </r>
  <r>
    <s v="R Pedro de Mena"/>
    <s v="R Francesco Melzi"/>
    <s v="R Quintino da Cunha"/>
    <x v="265"/>
    <s v="Matutino"/>
    <s v="Mensal"/>
    <n v="0.43782056999999996"/>
    <n v="7.3610413E-2"/>
    <d v="1899-12-30T13:01:32"/>
  </r>
  <r>
    <s v="R Pedro de Mena"/>
    <s v="R Quintino da Cunha"/>
    <s v="R Quintino da Cunha"/>
    <x v="265"/>
    <s v="Matutino"/>
    <s v="Mensal"/>
    <n v="0.43782056999999996"/>
    <n v="0.12445637499999999"/>
    <d v="1899-12-30T13:12:56"/>
  </r>
  <r>
    <s v="R Pedro de Mena"/>
    <s v="R Quintino da Cunha"/>
    <s v="Vla Quatro"/>
    <x v="265"/>
    <s v="Matutino"/>
    <s v="Mensal"/>
    <n v="0.43782056999999996"/>
    <n v="8.1494789999999994E-3"/>
    <d v="1899-12-30T13:13:41"/>
  </r>
  <r>
    <s v="R Pedro de Mena"/>
    <s v="Vla Quatro"/>
    <s v="(Próprio Logradouro/Trecho) R Pedro de Mena"/>
    <x v="265"/>
    <s v="Matutino"/>
    <s v="Mensal"/>
    <n v="0.43782056999999996"/>
    <n v="6.6799109999999995E-2"/>
    <d v="1899-12-30T13:19:48"/>
  </r>
  <r>
    <s v="R Pedro de Seabra"/>
    <s v="R Dr Alcides da Costa Vidigal"/>
    <s v="R Vinte e Cinco"/>
    <x v="418"/>
    <s v="Vespertino"/>
    <s v="Mensal"/>
    <n v="0.200804122"/>
    <n v="1.6083382E-2"/>
    <d v="1899-12-30T19:04:59"/>
  </r>
  <r>
    <s v="R Pedro de Seabra"/>
    <s v="R Vinte e Cinco"/>
    <s v="R Prf Theotonio Pavao"/>
    <x v="418"/>
    <s v="Vespertino"/>
    <s v="Mensal"/>
    <n v="0.200804122"/>
    <n v="6.9503937000000002E-2"/>
    <d v="1899-12-30T19:09:02"/>
  </r>
  <r>
    <s v="R Pedro de Seabra"/>
    <s v="R Prf Theotonio Pavao"/>
    <s v="R Prf Theotonio Pavao"/>
    <x v="418"/>
    <s v="Vespertino"/>
    <s v="Mensal"/>
    <n v="0.200804122"/>
    <n v="1.4870912E-2"/>
    <d v="1899-12-30T19:09:54"/>
  </r>
  <r>
    <s v="R Pedro de Seabra"/>
    <s v="R Prf Theotonio Pavao"/>
    <s v="R Onofre Leite Meirelles"/>
    <x v="418"/>
    <s v="Vespertino"/>
    <s v="Mensal"/>
    <n v="0.200804122"/>
    <n v="1.8958165999999999E-2"/>
    <d v="1899-12-30T19:11:00"/>
  </r>
  <r>
    <s v="R Pedro de Seabra"/>
    <s v="R Onofre Leite Meirelles"/>
    <s v="Av Jose Higino Neves"/>
    <x v="418"/>
    <s v="Vespertino"/>
    <s v="Mensal"/>
    <n v="0.200804122"/>
    <n v="8.1387725999999994E-2"/>
    <d v="1899-12-30T19:15:45"/>
  </r>
  <r>
    <s v="R Pedro do Monte Santo"/>
    <s v="R Jose Cardoso Pimentel"/>
    <s v="R Agripino Domingos Costa"/>
    <x v="319"/>
    <s v="Matutino"/>
    <s v="Mensal"/>
    <n v="0.248440041"/>
    <n v="9.2521964999999998E-2"/>
    <d v="1899-12-30T13:07:09"/>
  </r>
  <r>
    <s v="R Pedro do Monte Santo"/>
    <s v="R Agripino Domingos Costa"/>
    <s v="R Aprigio Carvalho da Costa"/>
    <x v="319"/>
    <s v="Matutino"/>
    <s v="Mensal"/>
    <n v="0.248440041"/>
    <n v="0.15591807599999999"/>
    <d v="1899-12-30T13:17:36"/>
  </r>
  <r>
    <s v="R Pedro Feliciano"/>
    <s v="R Victorio Santim"/>
    <s v="S/Logradouro"/>
    <x v="298"/>
    <s v="Vespertino"/>
    <s v="Mensal"/>
    <n v="0.32028855099999998"/>
    <n v="0.19391023299999999"/>
    <d v="1899-12-30T18:11:44"/>
  </r>
  <r>
    <s v="R Pedro Feliciano"/>
    <s v="S/Logradouro"/>
    <s v="R Tome Alvares de Castro"/>
    <x v="298"/>
    <s v="Vespertino"/>
    <s v="Mensal"/>
    <n v="0.32028855099999998"/>
    <n v="0.12637831899999999"/>
    <d v="1899-12-30T18:20:05"/>
  </r>
  <r>
    <s v="R Pedro Ferraz Barreto"/>
    <s v="R Antonio Dias de Moura"/>
    <s v="R Ciclomar Simony"/>
    <x v="422"/>
    <s v="Vespertino"/>
    <s v="Mensal"/>
    <n v="0.42090710399999998"/>
    <n v="9.8380005000000006E-2"/>
    <d v="1899-12-30T18:04:11"/>
  </r>
  <r>
    <s v="R Pedro Ferraz Barreto"/>
    <s v="R Ciclomar Simony"/>
    <s v="R Francisco Antonio Meira"/>
    <x v="422"/>
    <s v="Vespertino"/>
    <s v="Mensal"/>
    <n v="0.42090710399999998"/>
    <n v="0.11173577899999999"/>
    <d v="1899-12-30T18:11:16"/>
  </r>
  <r>
    <s v="R Pedro Ferraz Barreto"/>
    <s v="R Curuamanema"/>
    <s v="R Antonio Dias de Moura"/>
    <x v="99"/>
    <s v="Vespertino"/>
    <s v="Mensal"/>
    <n v="0.42090710399999998"/>
    <n v="0.210791321"/>
    <d v="1899-12-30T16:52:22"/>
  </r>
  <r>
    <s v="R Pedro Ferraz Lopes"/>
    <s v="Av Nordestina"/>
    <s v="R Cabureicica"/>
    <x v="117"/>
    <s v="Matutino"/>
    <s v="Mensal"/>
    <n v="0.49719150500000003"/>
    <n v="6.1383144000000001E-2"/>
    <d v="1899-12-30T12:28:26"/>
  </r>
  <r>
    <s v="R Pedro Ferraz Lopes"/>
    <s v="R Cabureicica"/>
    <s v="R Iaparandiba"/>
    <x v="117"/>
    <s v="Matutino"/>
    <s v="Mensal"/>
    <n v="0.49719150500000003"/>
    <n v="8.9642418000000001E-2"/>
    <d v="1899-12-30T12:32:42"/>
  </r>
  <r>
    <s v="R Pedro Ferraz Lopes"/>
    <s v="R Iaparandiba"/>
    <s v="R Ambaitinga"/>
    <x v="117"/>
    <s v="Matutino"/>
    <s v="Mensal"/>
    <n v="0.49719150500000003"/>
    <n v="5.1655445000000001E-2"/>
    <d v="1899-12-30T12:35:10"/>
  </r>
  <r>
    <s v="R Pedro Ferraz Lopes"/>
    <s v="R Ambaitinga"/>
    <s v="Av Nicolau de Freitas"/>
    <x v="117"/>
    <s v="Matutino"/>
    <s v="Mensal"/>
    <n v="0.49719150500000003"/>
    <n v="0.10900744599999999"/>
    <d v="1899-12-30T12:40:22"/>
  </r>
  <r>
    <s v="R Pedro Ferraz Lopes"/>
    <s v="Av Nicolau de Freitas"/>
    <s v="S/Logradouro"/>
    <x v="117"/>
    <s v="Matutino"/>
    <s v="Mensal"/>
    <n v="0.49719150500000003"/>
    <n v="0.14894104"/>
    <d v="1899-12-30T12:47:29"/>
  </r>
  <r>
    <s v="R Pedro Ferraz Lopes"/>
    <s v="S/Logradouro"/>
    <s v="R Avanuquaro"/>
    <x v="117"/>
    <s v="Matutino"/>
    <s v="Mensal"/>
    <n v="0.49719150500000003"/>
    <n v="3.6562011999999998E-2"/>
    <d v="1899-12-30T12:49:13"/>
  </r>
  <r>
    <s v="R Pedro Ferreira Cibrao"/>
    <s v="R Joao Batista de Godoy"/>
    <s v="R Francisco de Barros Garcez"/>
    <x v="332"/>
    <s v="Matutino"/>
    <s v="Mensal"/>
    <n v="0.137761209"/>
    <n v="6.2801014000000002E-2"/>
    <d v="1899-12-30T12:53:03"/>
  </r>
  <r>
    <s v="R Pedro Ferreira Cibrao"/>
    <s v="R Francisco de Barros Garcez"/>
    <s v="Tv Figuracao Musical"/>
    <x v="332"/>
    <s v="Matutino"/>
    <s v="Mensal"/>
    <n v="0.137761209"/>
    <n v="5.8722778000000003E-2"/>
    <d v="1899-12-30T12:57:09"/>
  </r>
  <r>
    <s v="R Pedro Ferreira Cibrao"/>
    <s v="Tv Figuracao Musical"/>
    <s v="Av Corrego Tres Pontes"/>
    <x v="332"/>
    <s v="Matutino"/>
    <s v="Mensal"/>
    <n v="0.137761209"/>
    <n v="1.6237417000000001E-2"/>
    <d v="1899-12-30T12:58:18"/>
  </r>
  <r>
    <s v="R Pedro Figueiro"/>
    <s v="R Manuel de Arruda Castanho"/>
    <s v="R Gerson Mendonca"/>
    <x v="429"/>
    <s v="Matutino"/>
    <s v="Mensal"/>
    <n v="0.28450901599999995"/>
    <n v="9.9807441999999996E-2"/>
    <d v="1899-12-30T12:42:03"/>
  </r>
  <r>
    <s v="R Pedro Figueiro"/>
    <s v="R Gerson Mendonca"/>
    <s v="R Miracena"/>
    <x v="429"/>
    <s v="Matutino"/>
    <s v="Mensal"/>
    <n v="0.28450901599999995"/>
    <n v="7.4724625000000003E-2"/>
    <d v="1899-12-30T12:46:55"/>
  </r>
  <r>
    <s v="R Pedro Figueiro"/>
    <s v="R Miracena"/>
    <s v="R Sen Sarazate"/>
    <x v="429"/>
    <s v="Matutino"/>
    <s v="Mensal"/>
    <n v="0.28450901599999995"/>
    <n v="3.1483442E-2"/>
    <d v="1899-12-30T12:48:57"/>
  </r>
  <r>
    <s v="R Pedro Figueiro"/>
    <s v="R Sen Sarazate"/>
    <s v="R Corina Coaracy"/>
    <x v="429"/>
    <s v="Matutino"/>
    <s v="Mensal"/>
    <n v="0.28450901599999995"/>
    <n v="7.8493507000000004E-2"/>
    <d v="1899-12-30T12:54:03"/>
  </r>
  <r>
    <s v="R Pedro Franco Quaresma"/>
    <s v="Av Jaime Torres"/>
    <s v="R Guapimirim"/>
    <x v="206"/>
    <s v="Vespertino"/>
    <s v="Mensal"/>
    <n v="0.35802461199999996"/>
    <n v="0.14312593100000001"/>
    <d v="1899-12-30T19:09:00"/>
  </r>
  <r>
    <s v="R Pedro Franco Quaresma"/>
    <s v="R Guapimirim"/>
    <s v="R Joaquim Douglas"/>
    <x v="206"/>
    <s v="Vespertino"/>
    <s v="Mensal"/>
    <n v="0.35802461199999996"/>
    <n v="0.10468166399999999"/>
    <d v="1899-12-30T19:16:14"/>
  </r>
  <r>
    <s v="R Pedro Franco Quaresma"/>
    <s v="R Joaquim Douglas"/>
    <s v="R Prf Alcindo Muniz de Sousa"/>
    <x v="206"/>
    <s v="Vespertino"/>
    <s v="Mensal"/>
    <n v="0.35802461199999996"/>
    <n v="0.110217018"/>
    <d v="1899-12-30T19:23:52"/>
  </r>
  <r>
    <s v="R Pedro Garcia Falcao"/>
    <s v="R Rio Sobrado"/>
    <s v="R Rio Quebra Anzois"/>
    <x v="99"/>
    <s v="Vespertino"/>
    <s v="Mensal"/>
    <n v="9.5980811999999999E-2"/>
    <n v="9.5980811999999999E-2"/>
    <d v="1899-12-30T17:00:32"/>
  </r>
  <r>
    <s v="R Pedro Geraldo Nascimento"/>
    <s v="R Alfredo Bezerra dos Santos"/>
    <s v="R Jose Elias de Almeida"/>
    <x v="390"/>
    <s v="Vespertino"/>
    <s v="Mensal"/>
    <n v="0.65976946599999997"/>
    <n v="7.3316002000000005E-2"/>
    <d v="1899-12-30T19:04:02"/>
  </r>
  <r>
    <s v="R Pedro Geraldo Nascimento"/>
    <s v="R Jose Elias de Almeida"/>
    <s v="R Jose Maria Alves de Deus"/>
    <x v="390"/>
    <s v="Vespertino"/>
    <s v="Mensal"/>
    <n v="0.65976946599999997"/>
    <n v="6.3693752000000006E-2"/>
    <d v="1899-12-30T19:07:53"/>
  </r>
  <r>
    <s v="R Pedro Geraldo Nascimento"/>
    <s v="R Jose Maria Alves de Deus"/>
    <s v="R Paulino Pacheco de Mello"/>
    <x v="390"/>
    <s v="Vespertino"/>
    <s v="Mensal"/>
    <n v="0.65976946599999997"/>
    <n v="6.4465874000000006E-2"/>
    <d v="1899-12-30T19:11:48"/>
  </r>
  <r>
    <s v="R Pedro Geraldo Nascimento"/>
    <s v="R Paulino Pacheco de Mello"/>
    <s v="R Carlos Firmo dos Anjos"/>
    <x v="390"/>
    <s v="Vespertino"/>
    <s v="Mensal"/>
    <n v="0.65976946599999997"/>
    <n v="6.4576392999999996E-2"/>
    <d v="1899-12-30T19:15:43"/>
  </r>
  <r>
    <s v="R Pedro Geraldo Nascimento"/>
    <s v="R Carlos Firmo dos Anjos"/>
    <s v="R Benedito de Sousa Borges"/>
    <x v="390"/>
    <s v="Vespertino"/>
    <s v="Mensal"/>
    <n v="0.65976946599999997"/>
    <n v="6.7013831999999995E-2"/>
    <d v="1899-12-30T19:19:47"/>
  </r>
  <r>
    <s v="R Pedro Geraldo Nascimento"/>
    <s v="R Benedito de Sousa Borges"/>
    <s v="R Samuel Pedro dos Santos"/>
    <x v="390"/>
    <s v="Vespertino"/>
    <s v="Mensal"/>
    <n v="0.65976946599999997"/>
    <n v="6.3116382999999998E-2"/>
    <d v="1899-12-30T19:23:37"/>
  </r>
  <r>
    <s v="R Pedro Geraldo Nascimento"/>
    <s v="R Samuel Pedro dos Santos"/>
    <s v="R Paulo Gonzaga da Silva"/>
    <x v="390"/>
    <s v="Vespertino"/>
    <s v="Mensal"/>
    <n v="0.65976946599999997"/>
    <n v="7.7933716E-2"/>
    <d v="1899-12-30T19:28:20"/>
  </r>
  <r>
    <s v="R Pedro Geraldo Nascimento"/>
    <s v="R Paulo Gonzaga da Silva"/>
    <s v="R Antonio Bispo Vidal"/>
    <x v="390"/>
    <s v="Vespertino"/>
    <s v="Mensal"/>
    <n v="0.65976946599999997"/>
    <n v="7.8776306000000004E-2"/>
    <d v="1899-12-30T19:33:07"/>
  </r>
  <r>
    <s v="R Pedro Geraldo Nascimento"/>
    <s v="R Antonio Bispo Vidal"/>
    <s v="R Waldemar Auto Simas"/>
    <x v="390"/>
    <s v="Vespertino"/>
    <s v="Mensal"/>
    <n v="0.65976946599999997"/>
    <n v="7.0230010999999995E-2"/>
    <d v="1899-12-30T19:37:22"/>
  </r>
  <r>
    <s v="R Pedro Gil"/>
    <s v="R Estudantes da China"/>
    <s v="(Próprio Logradouro/Trecho) R Pedro Gil"/>
    <x v="250"/>
    <s v="Matutino"/>
    <s v="Mensal"/>
    <n v="0.35688194600000001"/>
    <n v="3.7483153999999998E-2"/>
    <d v="1899-12-30T13:49:32"/>
  </r>
  <r>
    <s v="R Pedro Gil"/>
    <s v="R Tv"/>
    <s v="(Próprio Logradouro/Trecho) R Pedro Gil"/>
    <x v="250"/>
    <s v="Matutino"/>
    <s v="Mensal"/>
    <n v="0.35688194600000001"/>
    <n v="4.0031447999999997E-2"/>
    <d v="1899-12-30T13:52:07"/>
  </r>
  <r>
    <s v="R Pedro Gil"/>
    <s v="R Tv"/>
    <s v="R Condominio"/>
    <x v="250"/>
    <s v="Matutino"/>
    <s v="Mensal"/>
    <n v="0.35688194600000001"/>
    <n v="0.128941849"/>
    <d v="1899-12-30T14:00:27"/>
  </r>
  <r>
    <s v="R Pedro Gil"/>
    <s v="R Condominio"/>
    <s v="R Paulo Tapajos"/>
    <x v="250"/>
    <s v="Matutino"/>
    <s v="Mensal"/>
    <n v="0.35688194600000001"/>
    <n v="4.2230918999999999E-2"/>
    <d v="1899-12-30T14:03:11"/>
  </r>
  <r>
    <s v="R Pedro Gomes Chaves"/>
    <s v="R Tiago Moreira"/>
    <s v="Pc Joao Batista Santeiro"/>
    <x v="281"/>
    <s v="Vespertino"/>
    <s v="Mensal"/>
    <n v="7.621824599999999E-2"/>
    <n v="7.6218246000000003E-2"/>
    <d v="1899-12-30T20:25:26"/>
  </r>
  <r>
    <s v="R Pedro Gomes de Camargo"/>
    <s v="Av S Miguel"/>
    <s v="R Japaraiquara"/>
    <x v="108"/>
    <s v="Vespertino"/>
    <s v="Mensal"/>
    <n v="0.499912676"/>
    <n v="8.2961234999999994E-2"/>
    <d v="1899-12-30T18:27:36"/>
  </r>
  <r>
    <s v="R Pedro Gomes de Camargo"/>
    <s v="R Japaraiquara"/>
    <s v="R dos Bolivianos"/>
    <x v="108"/>
    <s v="Vespertino"/>
    <s v="Mensal"/>
    <n v="0.499912676"/>
    <n v="7.5752464000000005E-2"/>
    <d v="1899-12-30T18:31:58"/>
  </r>
  <r>
    <s v="R Pedro Gomes de Camargo"/>
    <s v="R dos Bolivianos"/>
    <s v="Av Cap Anselmo Barcelos"/>
    <x v="108"/>
    <s v="Vespertino"/>
    <s v="Mensal"/>
    <n v="0.499912676"/>
    <n v="7.7254471000000005E-2"/>
    <d v="1899-12-30T18:36:26"/>
  </r>
  <r>
    <s v="R Pedro Gomes de Camargo"/>
    <s v="Av Cap Anselmo Barcelos"/>
    <s v="R Francisco de Souza Queiroz"/>
    <x v="108"/>
    <s v="Vespertino"/>
    <s v="Mensal"/>
    <n v="0.499912676"/>
    <n v="8.8404724000000004E-2"/>
    <d v="1899-12-30T18:41:32"/>
  </r>
  <r>
    <s v="R Pedro Gomes de Camargo"/>
    <s v="R Francisco de Souza Queiroz"/>
    <s v="R Sancho Junqueira"/>
    <x v="108"/>
    <s v="Vespertino"/>
    <s v="Mensal"/>
    <n v="0.499912676"/>
    <n v="6.7335700999999998E-2"/>
    <d v="1899-12-30T18:45:25"/>
  </r>
  <r>
    <s v="R Pedro Gomes de Camargo"/>
    <s v="R Sancho Junqueira"/>
    <s v="Est de Mogi das Cruzes"/>
    <x v="108"/>
    <s v="Vespertino"/>
    <s v="Mensal"/>
    <n v="0.499912676"/>
    <n v="8.9899657999999993E-2"/>
    <d v="1899-12-30T18:50:36"/>
  </r>
  <r>
    <s v="R Pedro Gomes Pereira"/>
    <s v="R Parmenides"/>
    <s v="R Osvaldo Souto de Oliveira"/>
    <x v="131"/>
    <s v="Matutino"/>
    <s v="Mensal"/>
    <n v="0.52155577600000003"/>
    <n v="5.8882289999999997E-2"/>
    <d v="1899-12-30T11:27:58"/>
  </r>
  <r>
    <s v="R Pedro Gomes Pereira"/>
    <s v="R Osvaldo Souto de Oliveira"/>
    <s v="R Otavio Artur de Lima"/>
    <x v="131"/>
    <s v="Matutino"/>
    <s v="Mensal"/>
    <n v="0.52155577600000003"/>
    <n v="1.6949525999999999E-2"/>
    <d v="1899-12-30T11:29:08"/>
  </r>
  <r>
    <s v="R Pedro Gomes Pereira"/>
    <s v="R Otavio Artur de Lima"/>
    <s v="R Quirarema"/>
    <x v="131"/>
    <s v="Matutino"/>
    <s v="Mensal"/>
    <n v="0.52155577600000003"/>
    <n v="3.8629559000000001E-2"/>
    <d v="1899-12-30T11:31:49"/>
  </r>
  <r>
    <s v="R Pedro Gomes Pereira"/>
    <s v="R Quirarema"/>
    <s v="R Quatete"/>
    <x v="131"/>
    <s v="Matutino"/>
    <s v="Mensal"/>
    <n v="0.52155577600000003"/>
    <n v="1.2839409E-2"/>
    <d v="1899-12-30T11:32:43"/>
  </r>
  <r>
    <s v="R Pedro Gomes Pereira"/>
    <s v="R Quatete"/>
    <s v="R Valter dos Santos Oliveira"/>
    <x v="131"/>
    <s v="Matutino"/>
    <s v="Mensal"/>
    <n v="0.52155577600000003"/>
    <n v="7.6566383000000002E-2"/>
    <d v="1899-12-30T11:38:02"/>
  </r>
  <r>
    <s v="R Pedro Gomes Pereira"/>
    <s v="R Valter dos Santos Oliveira"/>
    <s v="R Hevea"/>
    <x v="131"/>
    <s v="Matutino"/>
    <s v="Mensal"/>
    <n v="0.52155577600000003"/>
    <n v="8.9705489999999999E-2"/>
    <d v="1899-12-30T11:44:16"/>
  </r>
  <r>
    <s v="R Pedro Gomes Pereira"/>
    <s v="R Hevea"/>
    <s v="R Maceia"/>
    <x v="131"/>
    <s v="Matutino"/>
    <s v="Mensal"/>
    <n v="0.52155577600000003"/>
    <n v="1.5333562E-2"/>
    <d v="1899-12-30T11:45:20"/>
  </r>
  <r>
    <s v="R Pedro Gomes Pereira"/>
    <s v="R Maceia"/>
    <s v="R Joao Nicario Eleuterio"/>
    <x v="131"/>
    <s v="Matutino"/>
    <s v="Mensal"/>
    <n v="0.52155577600000003"/>
    <n v="2.8602186000000002E-2"/>
    <d v="1899-12-30T11:47:20"/>
  </r>
  <r>
    <s v="R Pedro Gomes Pereira"/>
    <s v="R Mohamed Ibrahin Saleh"/>
    <s v="R Acaricoba"/>
    <x v="19"/>
    <s v="Matutino"/>
    <s v="Mensal"/>
    <n v="0.52155577600000003"/>
    <n v="6.7146645000000005E-2"/>
    <d v="1899-12-30T13:24:40"/>
  </r>
  <r>
    <s v="R Pedro Gomes Pereira"/>
    <s v="R Acaricoba"/>
    <s v="R Alcaravias"/>
    <x v="19"/>
    <s v="Matutino"/>
    <s v="Mensal"/>
    <n v="0.52155577600000003"/>
    <n v="5.9227534999999998E-2"/>
    <d v="1899-12-30T13:28:41"/>
  </r>
  <r>
    <s v="R Pedro Gomes Pereira"/>
    <s v="R Alcaravias"/>
    <s v="R Parmenides"/>
    <x v="19"/>
    <s v="Matutino"/>
    <s v="Mensal"/>
    <n v="0.52155577600000003"/>
    <n v="5.7673190999999999E-2"/>
    <d v="1899-12-30T13:32:35"/>
  </r>
  <r>
    <s v="R Pedro Goncalves Varejao"/>
    <s v="Av do Oratorio"/>
    <s v="R Jose Domingues de Pontes"/>
    <x v="157"/>
    <s v="Matutino"/>
    <s v="Mensal"/>
    <n v="0.53842086799999989"/>
    <n v="0.148048508"/>
    <d v="1899-12-30T12:24:45"/>
  </r>
  <r>
    <s v="R Pedro Goncalves Varejao"/>
    <s v="R Jose Domingues de Pontes"/>
    <s v="R Leocadio Raiol"/>
    <x v="157"/>
    <s v="Matutino"/>
    <s v="Mensal"/>
    <n v="0.53842086799999989"/>
    <n v="4.1559349000000002E-2"/>
    <d v="1899-12-30T12:27:20"/>
  </r>
  <r>
    <s v="R Pedro Goncalves Varejao"/>
    <s v="R Leocadio Raiol"/>
    <s v="R Joao D Ambrosio"/>
    <x v="157"/>
    <s v="Matutino"/>
    <s v="Mensal"/>
    <n v="0.53842086799999989"/>
    <n v="5.0235072999999998E-2"/>
    <d v="1899-12-30T12:30:27"/>
  </r>
  <r>
    <s v="R Pedro Goncalves Varejao"/>
    <s v="R Joao D Ambrosio"/>
    <s v="R Raul Proenca"/>
    <x v="157"/>
    <s v="Matutino"/>
    <s v="Mensal"/>
    <n v="0.53842086799999989"/>
    <n v="4.9962993999999997E-2"/>
    <d v="1899-12-30T12:33:33"/>
  </r>
  <r>
    <s v="R Pedro Goncalves Varejao"/>
    <s v="R Raul Proenca"/>
    <s v="R Santina Carezatto Ferraz Andrade"/>
    <x v="157"/>
    <s v="Matutino"/>
    <s v="Mensal"/>
    <n v="0.53842086799999989"/>
    <n v="4.9437110999999999E-2"/>
    <d v="1899-12-30T12:36:37"/>
  </r>
  <r>
    <s v="R Pedro Goncalves Varejao"/>
    <s v="R Santina Carezatto Ferraz Andrade"/>
    <s v="R Formariz"/>
    <x v="157"/>
    <s v="Matutino"/>
    <s v="Mensal"/>
    <n v="0.53842086799999989"/>
    <n v="5.0582297999999998E-2"/>
    <d v="1899-12-30T12:39:46"/>
  </r>
  <r>
    <s v="R Pedro Goncalves Varejao"/>
    <s v="R Formariz"/>
    <s v="S/Logradouro"/>
    <x v="157"/>
    <s v="Matutino"/>
    <s v="Mensal"/>
    <n v="0.53842086799999989"/>
    <n v="4.6156863999999999E-2"/>
    <d v="1899-12-30T12:42:38"/>
  </r>
  <r>
    <s v="R Pedro Goncalves Varejao"/>
    <s v="S/Logradouro"/>
    <s v="R Marema"/>
    <x v="157"/>
    <s v="Matutino"/>
    <s v="Mensal"/>
    <n v="0.53842086799999989"/>
    <n v="6.1699230000000001E-2"/>
    <d v="1899-12-30T12:46:28"/>
  </r>
  <r>
    <s v="R Pedro Goncalves Varejao"/>
    <s v="R Marema"/>
    <s v="R Seixas"/>
    <x v="157"/>
    <s v="Matutino"/>
    <s v="Mensal"/>
    <n v="0.53842086799999989"/>
    <n v="4.0739441000000001E-2"/>
    <d v="1899-12-30T12:48:59"/>
  </r>
  <r>
    <s v="R Pedro Hispano"/>
    <s v="R Jose Victorino Pereira"/>
    <s v="R Argemil"/>
    <x v="429"/>
    <s v="Matutino"/>
    <s v="Mensal"/>
    <n v="0.22678650399999997"/>
    <n v="4.8662684999999997E-2"/>
    <d v="1899-12-30T12:57:13"/>
  </r>
  <r>
    <s v="R Pedro Hispano"/>
    <s v="R Argemil"/>
    <s v="R Correia da Camara"/>
    <x v="429"/>
    <s v="Matutino"/>
    <s v="Mensal"/>
    <n v="0.22678650399999997"/>
    <n v="4.3584454000000002E-2"/>
    <d v="1899-12-30T13:00:03"/>
  </r>
  <r>
    <s v="R Pedro Hispano"/>
    <s v="R Correia da Camara"/>
    <s v="R Fregim"/>
    <x v="429"/>
    <s v="Matutino"/>
    <s v="Mensal"/>
    <n v="0.22678650399999997"/>
    <n v="5.7522019999999997E-3"/>
    <d v="1899-12-30T13:00:26"/>
  </r>
  <r>
    <s v="R Pedro Hispano"/>
    <s v="R Fregim"/>
    <s v="R Manhufe"/>
    <x v="429"/>
    <s v="Matutino"/>
    <s v="Mensal"/>
    <n v="0.22678650399999997"/>
    <n v="5.1216460999999998E-2"/>
    <d v="1899-12-30T13:03:45"/>
  </r>
  <r>
    <s v="R Pedro Hispano"/>
    <s v="R Manhufe"/>
    <s v="Av Prf Luiz Ignacio Anhaia Mello"/>
    <x v="429"/>
    <s v="Matutino"/>
    <s v="Mensal"/>
    <n v="0.22678650399999997"/>
    <n v="7.7570702000000005E-2"/>
    <d v="1899-12-30T13:08:48"/>
  </r>
  <r>
    <s v="R Pedro Iovine"/>
    <s v="Av Luiz Jose Costa Leandro"/>
    <s v="R Eduardo Vassimon"/>
    <x v="346"/>
    <s v="Vespertino"/>
    <s v="Mensal"/>
    <n v="0.193860489"/>
    <n v="0.193860489"/>
    <d v="1899-12-30T19:45:12"/>
  </r>
  <r>
    <s v="R Pedro Jose Ribeiro"/>
    <s v="R Sen Amaral Furlan"/>
    <s v="R do Lucas da Silva Lisboa"/>
    <x v="311"/>
    <s v="Matutino"/>
    <s v="Mensal"/>
    <n v="0.21230399"/>
    <n v="9.0620377000000002E-2"/>
    <d v="1899-12-30T11:37:06"/>
  </r>
  <r>
    <s v="R Pedro Jose Ribeiro"/>
    <s v="R do Lucas da Silva Lisboa"/>
    <s v="R do Lucas da Silva Lisboa"/>
    <x v="311"/>
    <s v="Matutino"/>
    <s v="Mensal"/>
    <n v="0.21230399"/>
    <n v="1.4123853E-2"/>
    <d v="1899-12-30T11:38:03"/>
  </r>
  <r>
    <s v="R Pedro Jose Ribeiro"/>
    <s v="R do Lucas da Silva Lisboa"/>
    <s v="R Amanari"/>
    <x v="311"/>
    <s v="Matutino"/>
    <s v="Mensal"/>
    <n v="0.21230399"/>
    <n v="0.107559761"/>
    <d v="1899-12-30T11:45:14"/>
  </r>
  <r>
    <s v="R Pedro Leme"/>
    <s v="R Manuel Henriques de Paiva"/>
    <s v="R Giovanni Lomazzo"/>
    <x v="419"/>
    <s v="Vespertino"/>
    <s v="Mensal"/>
    <n v="0.416068722"/>
    <n v="0.19357099899999999"/>
    <d v="1899-12-30T17:55:46"/>
  </r>
  <r>
    <s v="R Pedro Leme"/>
    <s v="R Giovanni Lomazzo"/>
    <s v="R Ilha da Queimada"/>
    <x v="419"/>
    <s v="Vespertino"/>
    <s v="Mensal"/>
    <n v="0.416068722"/>
    <n v="4.4133495000000002E-2"/>
    <d v="1899-12-30T17:58:13"/>
  </r>
  <r>
    <s v="R Pedro Leme"/>
    <s v="R Ilha da Queimada"/>
    <s v="R Geraldo Cubas"/>
    <x v="419"/>
    <s v="Vespertino"/>
    <s v="Mensal"/>
    <n v="0.416068722"/>
    <n v="0.17836422699999999"/>
    <d v="1899-12-30T18:08:10"/>
  </r>
  <r>
    <s v="R Pedro Leopoldo"/>
    <s v="R Serra de Sao Domingos"/>
    <s v="R Taques"/>
    <x v="384"/>
    <s v="Vespertino"/>
    <s v="Mensal"/>
    <n v="0.21846438599999998"/>
    <n v="0.21846438600000001"/>
    <d v="1899-12-30T18:57:57"/>
  </r>
  <r>
    <s v="R Pedro Louro"/>
    <s v="R Antonio Bastos"/>
    <s v="(Próprio Logradouro/Trecho) R Pedro Louro"/>
    <x v="101"/>
    <s v="Vespertino"/>
    <s v="Mensal"/>
    <n v="0.26099309500000001"/>
    <n v="4.1490089000000001E-2"/>
    <d v="1899-12-30T19:22:54"/>
  </r>
  <r>
    <s v="R Pedro Louro"/>
    <s v="R Antonio Bastos"/>
    <s v="R Ajua"/>
    <x v="101"/>
    <s v="Vespertino"/>
    <s v="Mensal"/>
    <n v="0.26099309500000001"/>
    <n v="0.11100434100000001"/>
    <d v="1899-12-30T19:29:58"/>
  </r>
  <r>
    <s v="R Pedro Louro"/>
    <s v="R Ajua"/>
    <s v="Av Ragueb Chohfi"/>
    <x v="101"/>
    <s v="Vespertino"/>
    <s v="Mensal"/>
    <n v="0.26099309500000001"/>
    <n v="0.10849866499999999"/>
    <d v="1899-12-30T19:36:53"/>
  </r>
  <r>
    <s v="R Pedro Luis de Sousa"/>
    <s v="R Valenca do Minho"/>
    <s v="R Zelia Frias Street"/>
    <x v="255"/>
    <s v="Matutino"/>
    <s v="Mensal"/>
    <n v="0.46061618599999998"/>
    <n v="7.1112480000000006E-2"/>
    <d v="1899-12-30T12:15:11"/>
  </r>
  <r>
    <s v="R Pedro Luis de Sousa"/>
    <s v="R Zelia Frias Street"/>
    <s v="R Itua Preto"/>
    <x v="255"/>
    <s v="Matutino"/>
    <s v="Mensal"/>
    <n v="0.46061618599999998"/>
    <n v="0.104874931"/>
    <d v="1899-12-30T12:22:15"/>
  </r>
  <r>
    <s v="R Pedro Luis de Sousa"/>
    <s v="R Itua Preto"/>
    <s v="(Próprio Logradouro/Trecho) R Pedro Luis de Sousa"/>
    <x v="255"/>
    <s v="Matutino"/>
    <s v="Mensal"/>
    <n v="0.46061618599999998"/>
    <n v="6.3841361999999999E-2"/>
    <d v="1899-12-30T12:26:33"/>
  </r>
  <r>
    <s v="R Pedro Luis de Sousa"/>
    <s v="Pc Manoel Bonfim Fernandes"/>
    <s v="(Próprio Logradouro/Trecho) R Pedro Luis de Sousa"/>
    <x v="255"/>
    <s v="Matutino"/>
    <s v="Mensal"/>
    <n v="0.46061618599999998"/>
    <n v="0.14865751599999999"/>
    <d v="1899-12-30T12:36:34"/>
  </r>
  <r>
    <s v="R Pedro Luis de Sousa"/>
    <s v="R Itua Preto"/>
    <s v="(Próprio Logradouro/Trecho) R Pedro Luis de Sousa"/>
    <x v="255"/>
    <s v="Matutino"/>
    <s v="Mensal"/>
    <n v="0.46061618599999998"/>
    <n v="2.8283411000000001E-2"/>
    <d v="1899-12-30T12:38:28"/>
  </r>
  <r>
    <s v="R Pedro Luis de Sousa"/>
    <s v="Pc Manoel Bonfim Fernandes"/>
    <s v="Av Osvaldo Valle Cordeiro"/>
    <x v="255"/>
    <s v="Matutino"/>
    <s v="Mensal"/>
    <n v="0.46061618599999998"/>
    <n v="4.3846484999999998E-2"/>
    <d v="1899-12-30T12:41:25"/>
  </r>
  <r>
    <s v="R Pedro Maciel"/>
    <s v="R Arraial de Santa Barbara"/>
    <s v="R Agai"/>
    <x v="115"/>
    <s v="Matutino"/>
    <s v="Mensal"/>
    <n v="0.22842541499999999"/>
    <n v="0.22842541499999999"/>
    <d v="1899-12-30T13:54:51"/>
  </r>
  <r>
    <s v="R Pedro Madeira"/>
    <s v="R Luis Mateus"/>
    <s v="Tv Cd do Refugio"/>
    <x v="270"/>
    <s v="Vespertino"/>
    <s v="Mensal"/>
    <n v="0.33972072600000003"/>
    <n v="0.140725128"/>
    <d v="1899-12-30T19:27:53"/>
  </r>
  <r>
    <s v="R Pedro Madeira"/>
    <s v="Tv Cd do Refugio"/>
    <s v="R R Prf Marques Bronze"/>
    <x v="270"/>
    <s v="Vespertino"/>
    <s v="Mensal"/>
    <n v="0.33972072600000003"/>
    <n v="0.13458563200000001"/>
    <d v="1899-12-30T19:37:58"/>
  </r>
  <r>
    <s v="R Pedro Madeira"/>
    <s v="R R Prf Marques Bronze"/>
    <s v="S/Logradouro"/>
    <x v="270"/>
    <s v="Vespertino"/>
    <s v="Mensal"/>
    <n v="0.33972072600000003"/>
    <n v="6.4409965999999999E-2"/>
    <d v="1899-12-30T19:42:48"/>
  </r>
  <r>
    <s v="R Pedro Medeiros"/>
    <s v="R Manuel Veloso da Costa"/>
    <s v="R Marcos Goncalves Correa"/>
    <x v="88"/>
    <s v="Vespertino"/>
    <s v="Mensal"/>
    <n v="1.4693932569999999"/>
    <n v="0.19187138400000001"/>
    <d v="1899-12-30T19:06:46"/>
  </r>
  <r>
    <s v="R Pedro Medeiros"/>
    <s v="R Marcos Goncalves Correa"/>
    <s v="R Mae Rainha"/>
    <x v="88"/>
    <s v="Vespertino"/>
    <s v="Mensal"/>
    <n v="1.4693932569999999"/>
    <n v="0.24248702999999999"/>
    <d v="1899-12-30T19:19:16"/>
  </r>
  <r>
    <s v="R Pedro Medeiros"/>
    <s v="R Mae Rainha"/>
    <s v="Tv Terra Tombada"/>
    <x v="88"/>
    <s v="Vespertino"/>
    <s v="Mensal"/>
    <n v="1.4693932569999999"/>
    <n v="6.6176055999999997E-2"/>
    <d v="1899-12-30T19:22:41"/>
  </r>
  <r>
    <s v="R Pedro Medeiros"/>
    <s v="Tv Terra Tombada"/>
    <s v="R Valdir Goncalves de Souza"/>
    <x v="88"/>
    <s v="Vespertino"/>
    <s v="Mensal"/>
    <n v="1.4693932569999999"/>
    <n v="5.1110824999999999E-2"/>
    <d v="1899-12-30T19:25:19"/>
  </r>
  <r>
    <s v="R Pedro Medeiros"/>
    <s v="Tv Terra Tombada"/>
    <s v="Tv Terra Tombada"/>
    <x v="88"/>
    <s v="Vespertino"/>
    <s v="Mensal"/>
    <n v="1.4693932569999999"/>
    <n v="2.7136871E-2"/>
    <d v="1899-12-30T19:26:43"/>
  </r>
  <r>
    <s v="R Pedro Medeiros"/>
    <s v="Tv Terra Tombada"/>
    <s v="R do Indio"/>
    <x v="88"/>
    <s v="Vespertino"/>
    <s v="Mensal"/>
    <n v="1.4693932569999999"/>
    <n v="1.5969245E-2"/>
    <d v="1899-12-30T19:27:32"/>
  </r>
  <r>
    <s v="R Pedro Medeiros"/>
    <s v="R do Indio"/>
    <s v="R Luciana Teixeira de Araujo"/>
    <x v="88"/>
    <s v="Vespertino"/>
    <s v="Mensal"/>
    <n v="1.4693932569999999"/>
    <n v="6.5305854999999996E-2"/>
    <d v="1899-12-30T19:30:54"/>
  </r>
  <r>
    <s v="R Pedro Medeiros"/>
    <s v="R Luciana Teixeira de Araujo"/>
    <s v="R Joao Gilmar"/>
    <x v="88"/>
    <s v="Vespertino"/>
    <s v="Mensal"/>
    <n v="1.4693932569999999"/>
    <n v="2.2113721999999999E-2"/>
    <d v="1899-12-30T19:32:03"/>
  </r>
  <r>
    <s v="R Pedro Medeiros"/>
    <s v="R Joao Gilmar"/>
    <s v="R Oscarito"/>
    <x v="88"/>
    <s v="Vespertino"/>
    <s v="Mensal"/>
    <n v="1.4693932569999999"/>
    <n v="8.0834624999999993E-2"/>
    <d v="1899-12-30T19:36:13"/>
  </r>
  <r>
    <s v="R Pedro Nunes"/>
    <s v="R Angico"/>
    <s v="R Jose de Oliveira China"/>
    <x v="82"/>
    <s v="Matutino"/>
    <s v="Mensal"/>
    <n v="0.54039819499999997"/>
    <n v="8.8509315000000005E-2"/>
    <d v="1899-12-30T12:59:11"/>
  </r>
  <r>
    <s v="R Pedro Nunes"/>
    <s v="R Jose de Oliveira China"/>
    <s v="R Guaranta"/>
    <x v="82"/>
    <s v="Matutino"/>
    <s v="Mensal"/>
    <n v="0.54039819499999997"/>
    <n v="5.9580093000000001E-2"/>
    <d v="1899-12-30T13:03:08"/>
  </r>
  <r>
    <s v="R Pedro Nunes"/>
    <s v="R Guaranta"/>
    <s v="R Maruara"/>
    <x v="82"/>
    <s v="Matutino"/>
    <s v="Mensal"/>
    <n v="0.54039819499999997"/>
    <n v="2.1737777999999999E-2"/>
    <d v="1899-12-30T13:04:35"/>
  </r>
  <r>
    <s v="R Pedro Nunes"/>
    <s v="R Maruara"/>
    <s v="R Luiz Vaz Cardoso"/>
    <x v="82"/>
    <s v="Matutino"/>
    <s v="Mensal"/>
    <n v="0.54039819499999997"/>
    <n v="6.8102393999999997E-2"/>
    <d v="1899-12-30T13:09:06"/>
  </r>
  <r>
    <s v="R Pedro Nunes"/>
    <s v="R Luiz Vaz Cardoso"/>
    <s v="R Germano de Oliveira"/>
    <x v="82"/>
    <s v="Matutino"/>
    <s v="Mensal"/>
    <n v="0.54039819499999997"/>
    <n v="8.9271674999999995E-2"/>
    <d v="1899-12-30T13:15:02"/>
  </r>
  <r>
    <s v="R Pedro Nunes"/>
    <s v="R Germano de Oliveira"/>
    <s v="R Rodrigo Alonso"/>
    <x v="82"/>
    <s v="Matutino"/>
    <s v="Mensal"/>
    <n v="0.54039819499999997"/>
    <n v="4.3495522000000002E-2"/>
    <d v="1899-12-30T13:17:56"/>
  </r>
  <r>
    <s v="R Pedro Nunes"/>
    <s v="R Rodrigo Alonso"/>
    <s v="R Vale da Vida"/>
    <x v="82"/>
    <s v="Matutino"/>
    <s v="Mensal"/>
    <n v="0.54039819499999997"/>
    <n v="1.9686193000000001E-2"/>
    <d v="1899-12-30T13:19:14"/>
  </r>
  <r>
    <s v="R Pedro Nunes"/>
    <s v="R Vale da Vida"/>
    <s v="R Terra Boa"/>
    <x v="82"/>
    <s v="Matutino"/>
    <s v="Mensal"/>
    <n v="0.54039819499999997"/>
    <n v="5.8364880000000001E-2"/>
    <d v="1899-12-30T13:23:07"/>
  </r>
  <r>
    <s v="R Pedro Nunes"/>
    <s v="R Terra Boa"/>
    <s v="R Sandro Altamura"/>
    <x v="82"/>
    <s v="Matutino"/>
    <s v="Mensal"/>
    <n v="0.54039819499999997"/>
    <n v="9.1650344999999994E-2"/>
    <d v="1899-12-30T13:29:12"/>
  </r>
  <r>
    <s v="R Pedro Nunes Dias"/>
    <s v="R Serra do Grao Mogol"/>
    <s v="R Prf Flaminio Favero"/>
    <x v="99"/>
    <s v="Vespertino"/>
    <s v="Mensal"/>
    <n v="0.108338268"/>
    <n v="6.7560317999999994E-2"/>
    <d v="1899-12-30T17:06:16"/>
  </r>
  <r>
    <s v="R Pedro Nunes Dias"/>
    <s v="R Prf Flaminio Favero"/>
    <s v="Est da Biacica"/>
    <x v="99"/>
    <s v="Vespertino"/>
    <s v="Mensal"/>
    <n v="0.108338268"/>
    <n v="4.077795E-2"/>
    <d v="1899-12-30T17:09:45"/>
  </r>
  <r>
    <s v="R Pedro Palacios"/>
    <s v="R Mario Sammarco"/>
    <s v="Vla B"/>
    <x v="442"/>
    <s v="Matutino"/>
    <s v="Mensal"/>
    <n v="0.26075733899999998"/>
    <n v="0.16969647199999999"/>
    <d v="1899-12-30T11:08:35"/>
  </r>
  <r>
    <s v="R Pedro Palacios"/>
    <s v="Vla B"/>
    <s v="R Mario Sammarco"/>
    <x v="442"/>
    <s v="Matutino"/>
    <s v="Mensal"/>
    <n v="0.26075733899999998"/>
    <n v="9.1060867000000004E-2"/>
    <d v="1899-12-30T11:14:40"/>
  </r>
  <r>
    <s v="R Pedro Paulino dos Santos"/>
    <s v="R Mauro Bonafe Pauletti"/>
    <s v="(Próprio Logradouro/Trecho) R Pedro Paulino dos Santos"/>
    <x v="431"/>
    <s v="Vespertino"/>
    <s v="Mensal"/>
    <n v="0.30126318600000002"/>
    <n v="4.4546242E-2"/>
    <d v="1899-12-30T17:50:28"/>
  </r>
  <r>
    <s v="R Pedro Paulino dos Santos"/>
    <s v="R Mauro Bonafe Pauletti"/>
    <s v="R Carlos Piva"/>
    <x v="431"/>
    <s v="Vespertino"/>
    <s v="Mensal"/>
    <n v="0.30126318600000002"/>
    <n v="0.24211933899999999"/>
    <d v="1899-12-30T18:06:43"/>
  </r>
  <r>
    <s v="R Pedro Paulino dos Santos"/>
    <s v="R Carlos Piva"/>
    <s v="R Titan"/>
    <x v="431"/>
    <s v="Vespertino"/>
    <s v="Mensal"/>
    <n v="0.30126318600000002"/>
    <n v="1.4597605E-2"/>
    <d v="1899-12-30T18:07:41"/>
  </r>
  <r>
    <s v="R Pedro Pereira"/>
    <s v="R Carmine Monetti"/>
    <s v="R Rio Gatimim"/>
    <x v="150"/>
    <s v="Matutino"/>
    <s v="Mensal"/>
    <n v="0.64689885899999999"/>
    <n v="9.6644485000000002E-2"/>
    <d v="1899-12-30T13:17:31"/>
  </r>
  <r>
    <s v="R Pedro Pereira"/>
    <s v="Av Mal Tito"/>
    <s v="R Joaquim Inacio Cardoso"/>
    <x v="124"/>
    <s v="Matutino"/>
    <s v="Mensal"/>
    <n v="0.64689885899999999"/>
    <n v="9.4848586999999998E-2"/>
    <d v="1899-12-30T13:17:01"/>
  </r>
  <r>
    <s v="R Pedro Pereira"/>
    <s v="R Joaquim Inacio Cardoso"/>
    <s v="R Nsra da Apresentacao"/>
    <x v="124"/>
    <s v="Matutino"/>
    <s v="Mensal"/>
    <n v="0.64689885899999999"/>
    <n v="9.9992203000000002E-2"/>
    <d v="1899-12-30T13:23:00"/>
  </r>
  <r>
    <s v="R Pedro Pereira"/>
    <s v="R Nsra da Apresentacao"/>
    <s v="R Enseada Itapacoroia"/>
    <x v="124"/>
    <s v="Matutino"/>
    <s v="Mensal"/>
    <n v="0.64689885899999999"/>
    <n v="9.4230621000000001E-2"/>
    <d v="1899-12-30T13:28:38"/>
  </r>
  <r>
    <s v="R Pedro Pereira"/>
    <s v="R Enseada Itapacoroia"/>
    <s v="R Carmine Monetti"/>
    <x v="124"/>
    <s v="Matutino"/>
    <s v="Mensal"/>
    <n v="0.64689885899999999"/>
    <n v="6.8007362000000002E-2"/>
    <d v="1899-12-30T13:32:42"/>
  </r>
  <r>
    <s v="R Pedro Pereira"/>
    <s v="R Rio Gatimim"/>
    <s v="R Joao Batista de Godoy"/>
    <x v="125"/>
    <s v="Matutino"/>
    <s v="Mensal"/>
    <n v="0.64689885899999999"/>
    <n v="2.5407639999999999E-2"/>
    <d v="1899-12-30T12:49:31"/>
  </r>
  <r>
    <s v="R Pedro Pereira"/>
    <s v="R Joao Batista de Godoy"/>
    <s v="R Maximiano Correa dos Santos"/>
    <x v="125"/>
    <s v="Matutino"/>
    <s v="Mensal"/>
    <n v="0.64689885899999999"/>
    <n v="0.16776795999999999"/>
    <d v="1899-12-30T12:59:53"/>
  </r>
  <r>
    <s v="R Pedro Pereira de Castro"/>
    <s v="R Armando Mamede Jr"/>
    <s v="R Florencio Machado de Aquino"/>
    <x v="165"/>
    <s v="Vespertino"/>
    <s v="Mensal"/>
    <n v="0.12291450899999999"/>
    <n v="6.0446758000000003E-2"/>
    <d v="1899-12-30T19:58:56"/>
  </r>
  <r>
    <s v="R Pedro Pereira de Castro"/>
    <s v="R Florencio Machado de Aquino"/>
    <s v="Av Fernando Figueiredo Lins"/>
    <x v="165"/>
    <s v="Vespertino"/>
    <s v="Mensal"/>
    <n v="0.12291450899999999"/>
    <n v="6.2467751000000002E-2"/>
    <d v="1899-12-30T20:02:43"/>
  </r>
  <r>
    <s v="R Pedro Piassi"/>
    <s v="Av Francisco Tranchesi"/>
    <s v="(Próprio Logradouro/Trecho) R Pedro Piassi"/>
    <x v="73"/>
    <s v="Vespertino"/>
    <s v="Mensal"/>
    <n v="0.30495636400000004"/>
    <n v="0.13317216500000001"/>
    <d v="1899-12-30T19:18:55"/>
  </r>
  <r>
    <s v="R Pedro Piassi"/>
    <s v="Toda extensão da Via/Trecho"/>
    <m/>
    <x v="73"/>
    <s v="Vespertino"/>
    <s v="Mensal"/>
    <n v="0.30495636400000004"/>
    <n v="7.2528168000000004E-2"/>
    <d v="1899-12-30T19:23:48"/>
  </r>
  <r>
    <s v="R Pedro Piassi"/>
    <s v="Toda extensão da Via/Trecho"/>
    <m/>
    <x v="73"/>
    <s v="Vespertino"/>
    <s v="Mensal"/>
    <n v="0.30495636400000004"/>
    <n v="3.3082583999999998E-2"/>
    <d v="1899-12-30T19:26:01"/>
  </r>
  <r>
    <s v="R Pedro Piassi"/>
    <s v="Av Antonio Ricardo da Silva"/>
    <s v="(Próprio Logradouro/Trecho) R Pedro Piassi"/>
    <x v="73"/>
    <s v="Vespertino"/>
    <s v="Mensal"/>
    <n v="0.30495636400000004"/>
    <n v="6.6173446999999996E-2"/>
    <d v="1899-12-30T19:30:29"/>
  </r>
  <r>
    <s v="R Pedro Ramazzani"/>
    <s v="R Me Teresa"/>
    <s v="Tv Jack Haley"/>
    <x v="412"/>
    <s v="Vespertino"/>
    <s v="Mensal"/>
    <n v="1.4028648239999999"/>
    <n v="9.1195885000000004E-2"/>
    <d v="1899-12-30T16:46:30"/>
  </r>
  <r>
    <s v="R Pedro Ramazzani"/>
    <s v="Tv Jack Haley"/>
    <s v="Tv Jadir Egidio de Souza"/>
    <x v="412"/>
    <s v="Vespertino"/>
    <s v="Mensal"/>
    <n v="1.4028648239999999"/>
    <n v="4.0645180000000003E-2"/>
    <d v="1899-12-30T16:49:23"/>
  </r>
  <r>
    <s v="R Pedro Ramazzani"/>
    <s v="Tv Jadir Egidio de Souza"/>
    <s v="R Henri Madin"/>
    <x v="412"/>
    <s v="Vespertino"/>
    <s v="Mensal"/>
    <n v="1.4028648239999999"/>
    <n v="6.4209853999999997E-2"/>
    <d v="1899-12-30T16:53:56"/>
  </r>
  <r>
    <s v="R Pedro Ramazzani"/>
    <s v="R Henri Madin"/>
    <s v="Tv Henrique Hubert"/>
    <x v="412"/>
    <s v="Vespertino"/>
    <s v="Mensal"/>
    <n v="1.4028648239999999"/>
    <n v="8.4327309000000003E-2"/>
    <d v="1899-12-30T16:59:55"/>
  </r>
  <r>
    <s v="R Pedro Ramazzani"/>
    <s v="Tv Henrique Hubert"/>
    <s v="Tv Godofredo Semper"/>
    <x v="412"/>
    <s v="Vespertino"/>
    <s v="Mensal"/>
    <n v="1.4028648239999999"/>
    <n v="0.17332382199999999"/>
    <d v="1899-12-30T17:12:13"/>
  </r>
  <r>
    <s v="R Pedro Ramazzani"/>
    <s v="Tv Godofredo Semper"/>
    <s v="Tv Godofredo Semper"/>
    <x v="412"/>
    <s v="Vespertino"/>
    <s v="Mensal"/>
    <n v="1.4028648239999999"/>
    <n v="6.1919030000000003E-3"/>
    <d v="1899-12-30T17:12:40"/>
  </r>
  <r>
    <s v="R Pedro Ramazzani"/>
    <s v="Tv Godofredo Semper"/>
    <s v="Tv Joao Plenge"/>
    <x v="412"/>
    <s v="Vespertino"/>
    <s v="Mensal"/>
    <n v="1.4028648239999999"/>
    <n v="0.12656957999999999"/>
    <d v="1899-12-30T17:21:38"/>
  </r>
  <r>
    <s v="R Pedro Ramazzani"/>
    <s v="Tv Joao Plenge"/>
    <s v="R Particular"/>
    <x v="412"/>
    <s v="Vespertino"/>
    <s v="Mensal"/>
    <n v="1.4028648239999999"/>
    <n v="0.17388525399999999"/>
    <d v="1899-12-30T17:33:59"/>
  </r>
  <r>
    <s v="R Pedro Ramazzani"/>
    <s v="R Particular"/>
    <s v="R Carlos Regis Veiga"/>
    <x v="304"/>
    <s v="Vespertino"/>
    <s v="Mensal"/>
    <n v="1.4028648239999999"/>
    <n v="3.7768077999999997E-2"/>
    <d v="1899-12-30T16:34:05"/>
  </r>
  <r>
    <s v="R Pedro Ramazzani"/>
    <s v="R Carlos Regis Veiga"/>
    <s v="R Espinosa de Castro"/>
    <x v="304"/>
    <s v="Vespertino"/>
    <s v="Mensal"/>
    <n v="1.4028648239999999"/>
    <n v="0.13764321900000001"/>
    <d v="1899-12-30T16:43:07"/>
  </r>
  <r>
    <s v="R Pedro Ramazzani"/>
    <s v="R Espinosa de Castro"/>
    <s v="R do Campinho"/>
    <x v="304"/>
    <s v="Vespertino"/>
    <s v="Mensal"/>
    <n v="1.4028648239999999"/>
    <n v="5.2663712000000001E-2"/>
    <d v="1899-12-30T16:46:35"/>
  </r>
  <r>
    <s v="R Pedro Ramazzani"/>
    <s v="R do Campinho"/>
    <s v="R do Campinho"/>
    <x v="304"/>
    <s v="Vespertino"/>
    <s v="Mensal"/>
    <n v="1.4028648239999999"/>
    <n v="2.6362681999999998E-2"/>
    <d v="1899-12-30T16:48:19"/>
  </r>
  <r>
    <s v="R Pedro Ramazzani"/>
    <s v="R do Campinho"/>
    <s v="R Artur Pereira"/>
    <x v="304"/>
    <s v="Vespertino"/>
    <s v="Mensal"/>
    <n v="1.4028648239999999"/>
    <n v="3.6896904000000001E-2"/>
    <d v="1899-12-30T16:50:44"/>
  </r>
  <r>
    <s v="R Pedro Ramazzani"/>
    <s v="R Artur Pereira"/>
    <s v="R Recanto do Sol"/>
    <x v="304"/>
    <s v="Vespertino"/>
    <s v="Mensal"/>
    <n v="1.4028648239999999"/>
    <n v="0.11809407"/>
    <d v="1899-12-30T16:58:29"/>
  </r>
  <r>
    <s v="R Pedro Ramazzani"/>
    <s v="R Recanto do Sol"/>
    <s v="(Próprio Logradouro/Trecho) R Pedro Ramazzani"/>
    <x v="279"/>
    <s v="Vespertino"/>
    <s v="Mensal"/>
    <n v="1.4028648239999999"/>
    <n v="0.13287152099999999"/>
    <d v="1899-12-30T17:41:33"/>
  </r>
  <r>
    <s v="R Pedro Ramazzani"/>
    <s v="R Francesco Tessarin"/>
    <s v="(Próprio Logradouro/Trecho) R Pedro Ramazzani"/>
    <x v="279"/>
    <s v="Vespertino"/>
    <s v="Mensal"/>
    <n v="1.4028648239999999"/>
    <n v="1.1887241E-2"/>
    <d v="1899-12-30T17:42:18"/>
  </r>
  <r>
    <s v="R Pedro Ramazzani"/>
    <s v="R Recanto do Sol"/>
    <s v="(Próprio Logradouro/Trecho) R Pedro Ramazzani"/>
    <x v="279"/>
    <s v="Vespertino"/>
    <s v="Mensal"/>
    <n v="1.4028648239999999"/>
    <n v="6.7293120999999997E-2"/>
    <d v="1899-12-30T17:46:37"/>
  </r>
  <r>
    <s v="R Pedro Ramazzani"/>
    <s v="R Francesco Tessarin"/>
    <s v="R Me Teresa"/>
    <x v="279"/>
    <s v="Vespertino"/>
    <s v="Mensal"/>
    <n v="1.4028648239999999"/>
    <n v="2.1035491999999999E-2"/>
    <d v="1899-12-30T17:47:58"/>
  </r>
  <r>
    <s v="R Pedro Rodrigues"/>
    <s v="Av Fernando Figueiredo Lins"/>
    <s v="R Sebastiao Alves"/>
    <x v="55"/>
    <s v="Vespertino"/>
    <s v="Mensal"/>
    <n v="0.62078593400000004"/>
    <n v="7.0270012000000007E-2"/>
    <d v="1899-12-30T20:30:04"/>
  </r>
  <r>
    <s v="R Pedro Rodrigues"/>
    <s v="R Sebastiao Alves"/>
    <s v="R Armando Mamede Jr"/>
    <x v="55"/>
    <s v="Vespertino"/>
    <s v="Mensal"/>
    <n v="0.62078593400000004"/>
    <n v="7.8042938000000006E-2"/>
    <d v="1899-12-30T20:34:06"/>
  </r>
  <r>
    <s v="R Pedro Rodrigues"/>
    <s v="R Armando Mamede Jr"/>
    <s v="R Jose Eleuterio dos Santos"/>
    <x v="55"/>
    <s v="Vespertino"/>
    <s v="Mensal"/>
    <n v="0.62078593400000004"/>
    <n v="6.7160866E-2"/>
    <d v="1899-12-30T20:37:34"/>
  </r>
  <r>
    <s v="R Pedro Rodrigues"/>
    <s v="R Jose Eleuterio dos Santos"/>
    <s v="Av Joao Batista Santiago"/>
    <x v="55"/>
    <s v="Vespertino"/>
    <s v="Mensal"/>
    <n v="0.62078593400000004"/>
    <n v="7.9188454000000005E-2"/>
    <d v="1899-12-30T20:41:40"/>
  </r>
  <r>
    <s v="R Pedro Rodrigues"/>
    <s v="Av Joao Batista Santiago"/>
    <s v="R Cantidiano Guimaraes"/>
    <x v="165"/>
    <s v="Vespertino"/>
    <s v="Mensal"/>
    <n v="0.62078593400000004"/>
    <n v="7.7473831000000007E-2"/>
    <d v="1899-12-30T20:07:25"/>
  </r>
  <r>
    <s v="R Pedro Rodrigues"/>
    <s v="R Cantidiano Guimaraes"/>
    <s v="Vla Vinte e Quatro"/>
    <x v="165"/>
    <s v="Vespertino"/>
    <s v="Mensal"/>
    <n v="0.62078593400000004"/>
    <n v="6.9093749999999995E-2"/>
    <d v="1899-12-30T20:11:37"/>
  </r>
  <r>
    <s v="R Pedro Rodrigues"/>
    <s v="Vla Vinte e Quatro"/>
    <s v="R Jose Pessota"/>
    <x v="165"/>
    <s v="Vespertino"/>
    <s v="Mensal"/>
    <n v="0.62078593400000004"/>
    <n v="7.4173438999999994E-2"/>
    <d v="1899-12-30T20:16:07"/>
  </r>
  <r>
    <s v="R Pedro Rodrigues"/>
    <s v="R Jose Pessota"/>
    <s v="R Manuel Paschoal"/>
    <x v="165"/>
    <s v="Vespertino"/>
    <s v="Mensal"/>
    <n v="0.62078593400000004"/>
    <n v="7.0403991999999999E-2"/>
    <d v="1899-12-30T20:20:23"/>
  </r>
  <r>
    <s v="R Pedro Rodrigues"/>
    <s v="R Manuel Paschoal"/>
    <s v="Av Teodoro Bernardo do Nascimento"/>
    <x v="165"/>
    <s v="Vespertino"/>
    <s v="Mensal"/>
    <n v="0.62078593400000004"/>
    <n v="3.4978652999999998E-2"/>
    <d v="1899-12-30T20:22:30"/>
  </r>
  <r>
    <s v="R Pedro Sarmento"/>
    <s v="R Benedito Aquilino de Freitas"/>
    <s v="R Cap Eugenio de Macedo"/>
    <x v="392"/>
    <s v="Matutino"/>
    <s v="Mensal"/>
    <n v="0.17333201600000001"/>
    <n v="0.17333201600000001"/>
    <d v="1899-12-30T13:10:13"/>
  </r>
  <r>
    <s v="R Pedro Soares de Andrade"/>
    <s v="R Dr Jose Guilherme Eiras"/>
    <s v="Av Joao Neri de Carvalho"/>
    <x v="137"/>
    <s v="Vespertino"/>
    <s v="Mensal"/>
    <n v="1.08287975"/>
    <n v="9.2761017000000001E-2"/>
    <d v="1899-12-30T20:01:28"/>
  </r>
  <r>
    <s v="R Pedro Soares de Andrade"/>
    <s v="Av Joao Neri de Carvalho"/>
    <s v="R Vinte e Nove de Novembro"/>
    <x v="137"/>
    <s v="Vespertino"/>
    <s v="Mensal"/>
    <n v="1.08287975"/>
    <n v="6.0279860999999997E-2"/>
    <d v="1899-12-30T20:05:17"/>
  </r>
  <r>
    <s v="R Pedro Soares de Andrade"/>
    <s v="R Vinte e Nove de Novembro"/>
    <s v="R Ten Miguel Delia"/>
    <x v="137"/>
    <s v="Vespertino"/>
    <s v="Mensal"/>
    <n v="1.08287975"/>
    <n v="5.8452583000000002E-2"/>
    <d v="1899-12-30T20:09:00"/>
  </r>
  <r>
    <s v="R Pedro Soares de Andrade"/>
    <s v="R Ten Miguel Delia"/>
    <s v="R Josenopolis"/>
    <x v="137"/>
    <s v="Vespertino"/>
    <s v="Mensal"/>
    <n v="1.08287975"/>
    <n v="5.7697314999999999E-2"/>
    <d v="1899-12-30T20:12:40"/>
  </r>
  <r>
    <s v="R Pedro Soares de Andrade"/>
    <s v="R Josenopolis"/>
    <s v="R Eng Cesar Polilo"/>
    <x v="137"/>
    <s v="Vespertino"/>
    <s v="Mensal"/>
    <n v="1.08287975"/>
    <n v="5.0955498000000002E-2"/>
    <d v="1899-12-30T20:15:54"/>
  </r>
  <r>
    <s v="R Pedro Soares de Andrade"/>
    <s v="R Eng Cesar Polilo"/>
    <s v="R Ernesto Evans"/>
    <x v="137"/>
    <s v="Vespertino"/>
    <s v="Mensal"/>
    <n v="1.08287975"/>
    <n v="0.108313614"/>
    <d v="1899-12-30T20:22:47"/>
  </r>
  <r>
    <s v="R Pedro Soares de Andrade"/>
    <s v="R Ernesto Evans"/>
    <s v="R Bernardino Pinheiro"/>
    <x v="137"/>
    <s v="Vespertino"/>
    <s v="Mensal"/>
    <n v="1.08287975"/>
    <n v="5.5516464000000001E-2"/>
    <d v="1899-12-30T20:26:18"/>
  </r>
  <r>
    <s v="R Pedro Soares de Andrade"/>
    <s v="R Bernardino Pinheiro"/>
    <s v="R Cap Manuel Guimaraes"/>
    <x v="137"/>
    <s v="Vespertino"/>
    <s v="Mensal"/>
    <n v="1.08287975"/>
    <n v="5.4337657999999997E-2"/>
    <d v="1899-12-30T20:29:45"/>
  </r>
  <r>
    <s v="R Pedro Soares de Andrade"/>
    <s v="R Cap Manuel Guimaraes"/>
    <s v="R Maria Susano Polilo"/>
    <x v="137"/>
    <s v="Vespertino"/>
    <s v="Mensal"/>
    <n v="1.08287975"/>
    <n v="0.11397041300000001"/>
    <d v="1899-12-30T20:36:59"/>
  </r>
  <r>
    <s v="R Pedro Soares de Andrade"/>
    <s v="R Maria Susano Polilo"/>
    <s v="Av Deocleciano Alves Pereira"/>
    <x v="137"/>
    <s v="Vespertino"/>
    <s v="Mensal"/>
    <n v="1.08287975"/>
    <n v="0.110329414"/>
    <d v="1899-12-30T20:44:00"/>
  </r>
  <r>
    <s v="R Pedro Soares de Andrade"/>
    <s v="Av Deocleciano Alves Pereira"/>
    <s v="R Mohamed Ibrahin Saleh"/>
    <x v="137"/>
    <s v="Vespertino"/>
    <s v="Mensal"/>
    <n v="1.08287975"/>
    <n v="0.12684063700000001"/>
    <d v="1899-12-30T20:52:03"/>
  </r>
  <r>
    <s v="R Pedro Soares de Andrade"/>
    <s v="Av Mal Tito"/>
    <s v="R Dr Jose Guilherme Eiras"/>
    <x v="226"/>
    <s v="Vespertino"/>
    <s v="Mensal"/>
    <n v="1.08287975"/>
    <n v="0.19342527800000001"/>
    <d v="1899-12-30T20:38:37"/>
  </r>
  <r>
    <s v="R Pedro Traversari"/>
    <s v="R Pe Nildo do Amaral Jr"/>
    <s v="R Paolo Fabrizi"/>
    <x v="365"/>
    <s v="Matutino"/>
    <s v="Mensal"/>
    <n v="0.14437878399999998"/>
    <n v="0.14437878400000001"/>
    <d v="1899-12-30T13:38:50"/>
  </r>
  <r>
    <s v="R Pedro Velho"/>
    <s v="R Verissimo da Silva"/>
    <s v="R Guerra de Aguiar"/>
    <x v="420"/>
    <s v="Matutino"/>
    <s v="Mensal"/>
    <n v="0.35954261700000001"/>
    <n v="0.14067817699999999"/>
    <d v="1899-12-30T12:55:30"/>
  </r>
  <r>
    <s v="R Pedro Velho"/>
    <s v="R Guerra de Aguiar"/>
    <s v="R Joaquim de Lacerda"/>
    <x v="420"/>
    <s v="Matutino"/>
    <s v="Mensal"/>
    <n v="0.35954261700000001"/>
    <n v="1.8743513E-2"/>
    <d v="1899-12-30T12:56:46"/>
  </r>
  <r>
    <s v="R Pedro Velho"/>
    <s v="R Joaquim de Lacerda"/>
    <s v="R Gaspar da Silva"/>
    <x v="420"/>
    <s v="Matutino"/>
    <s v="Mensal"/>
    <n v="0.35954261700000001"/>
    <n v="1.5105957999999999E-2"/>
    <d v="1899-12-30T12:57:47"/>
  </r>
  <r>
    <s v="R Pedro Velho"/>
    <s v="R Gaspar da Silva"/>
    <s v="R Fr Cristovao Severim"/>
    <x v="420"/>
    <s v="Matutino"/>
    <s v="Mensal"/>
    <n v="0.35954261700000001"/>
    <n v="9.1974342000000001E-2"/>
    <d v="1899-12-30T13:03:58"/>
  </r>
  <r>
    <s v="R Pedro Velho"/>
    <s v="R Fr Cristovao Severim"/>
    <s v="R Joaquim de Lacerda"/>
    <x v="420"/>
    <s v="Matutino"/>
    <s v="Mensal"/>
    <n v="0.35954261700000001"/>
    <n v="9.3040627000000001E-2"/>
    <d v="1899-12-30T13:10:13"/>
  </r>
  <r>
    <s v="R Pedro Vitorato"/>
    <s v="Av Sapopemba"/>
    <s v="R Emilia Farelli"/>
    <x v="7"/>
    <s v="Matutino"/>
    <s v="Mensal"/>
    <n v="0.65634484900000001"/>
    <n v="0.15220219400000001"/>
    <d v="1899-12-30T14:07:02"/>
  </r>
  <r>
    <s v="R Pedro Vitorato"/>
    <s v="R Emilia Farelli"/>
    <s v="R Joaquim Rosa da Silva"/>
    <x v="110"/>
    <s v="Matutino"/>
    <s v="Mensal"/>
    <n v="0.65634484900000001"/>
    <n v="5.8174503000000002E-2"/>
    <d v="1899-12-30T13:39:15"/>
  </r>
  <r>
    <s v="R Pedro Vitorato"/>
    <s v="R Joaquim Rosa da Silva"/>
    <s v="R Jose Martins"/>
    <x v="110"/>
    <s v="Matutino"/>
    <s v="Mensal"/>
    <n v="0.65634484900000001"/>
    <n v="4.6526423999999997E-2"/>
    <d v="1899-12-30T13:41:53"/>
  </r>
  <r>
    <s v="R Pedro Vitorato"/>
    <s v="R Jose Martins"/>
    <s v="R Luis Manuel Barreira"/>
    <x v="110"/>
    <s v="Matutino"/>
    <s v="Mensal"/>
    <n v="0.65634484900000001"/>
    <n v="0.117022881"/>
    <d v="1899-12-30T13:48:30"/>
  </r>
  <r>
    <s v="R Pedro Vitorato"/>
    <s v="R Luis Manuel Barreira"/>
    <s v="R Jose Linard"/>
    <x v="110"/>
    <s v="Matutino"/>
    <s v="Mensal"/>
    <n v="0.65634484900000001"/>
    <n v="0.148551453"/>
    <d v="1899-12-30T13:56:55"/>
  </r>
  <r>
    <s v="R Pedro Vitorato"/>
    <s v="R Jose Linard"/>
    <s v="R Francisco Goncalves"/>
    <x v="110"/>
    <s v="Matutino"/>
    <s v="Mensal"/>
    <n v="0.65634484900000001"/>
    <n v="1.4517201E-2"/>
    <d v="1899-12-30T13:57:44"/>
  </r>
  <r>
    <s v="R Pedro Vitorato"/>
    <s v="R Francisco Goncalves"/>
    <s v="R Antonio Barbieri"/>
    <x v="110"/>
    <s v="Matutino"/>
    <s v="Mensal"/>
    <n v="0.65634484900000001"/>
    <n v="5.2994244000000003E-2"/>
    <d v="1899-12-30T14:00:44"/>
  </r>
  <r>
    <s v="R Pedro Vitorato"/>
    <s v="R Antonio Barbieri"/>
    <s v="Av da Barreira Grande"/>
    <x v="110"/>
    <s v="Matutino"/>
    <s v="Mensal"/>
    <n v="0.65634484900000001"/>
    <n v="6.6355948999999997E-2"/>
    <d v="1899-12-30T14:04:29"/>
  </r>
  <r>
    <s v="R Pedro Viviani"/>
    <s v="R Tiago Ferreira"/>
    <s v="R Nelson Pinto"/>
    <x v="68"/>
    <s v="Vespertino"/>
    <s v="Mensal"/>
    <n v="0.20330701400000001"/>
    <n v="9.7966559999999994E-2"/>
    <d v="1899-12-30T18:18:40"/>
  </r>
  <r>
    <s v="R Pedro Viviani"/>
    <s v="R Nelson Pinto"/>
    <s v="R Valdemar Urbani"/>
    <x v="68"/>
    <s v="Vespertino"/>
    <s v="Mensal"/>
    <n v="0.20330701400000001"/>
    <n v="0.105340454"/>
    <d v="1899-12-30T18:25:46"/>
  </r>
  <r>
    <s v="R Pedro Xara Ravasco"/>
    <s v="R Alto Jurua"/>
    <s v="R Boitiapo"/>
    <x v="271"/>
    <s v="Vespertino"/>
    <s v="Mensal"/>
    <n v="8.2834058000000002E-2"/>
    <n v="6.8717972000000002E-2"/>
    <d v="1899-12-30T19:24:31"/>
  </r>
  <r>
    <s v="R Pedro Xara Ravasco"/>
    <s v="R Boitiapo"/>
    <s v="(Próprio Logradouro/Trecho) R Pedro Xara Ravasco"/>
    <x v="271"/>
    <s v="Vespertino"/>
    <s v="Mensal"/>
    <n v="8.2834058000000002E-2"/>
    <n v="1.4116086E-2"/>
    <d v="1899-12-30T19:25:28"/>
  </r>
  <r>
    <s v="R Pedroso da Silva"/>
    <s v="Av Dr Jose Artur Nova"/>
    <s v="R Dr Jose de Porciuncula"/>
    <x v="153"/>
    <s v="Vespertino"/>
    <s v="Mensal"/>
    <n v="0.90013770900000001"/>
    <n v="5.7366299000000003E-2"/>
    <d v="1899-12-30T19:27:56"/>
  </r>
  <r>
    <s v="R Pedroso da Silva"/>
    <s v="R Dr Jose de Porciuncula"/>
    <s v="Av Oliveira Freire"/>
    <x v="153"/>
    <s v="Vespertino"/>
    <s v="Mensal"/>
    <n v="0.90013770900000001"/>
    <n v="0.119567215"/>
    <d v="1899-12-30T19:34:59"/>
  </r>
  <r>
    <s v="R Pedroso da Silva"/>
    <s v="Av Oliveira Freire"/>
    <s v="R Suacuapara"/>
    <x v="153"/>
    <s v="Vespertino"/>
    <s v="Mensal"/>
    <n v="0.90013770900000001"/>
    <n v="7.7496201000000001E-2"/>
    <d v="1899-12-30T19:39:33"/>
  </r>
  <r>
    <s v="R Pedroso da Silva"/>
    <s v="R Suacuapara"/>
    <s v="R Antonio Viana"/>
    <x v="153"/>
    <s v="Vespertino"/>
    <s v="Mensal"/>
    <n v="0.90013770900000001"/>
    <n v="7.3966690000000002E-2"/>
    <d v="1899-12-30T19:43:55"/>
  </r>
  <r>
    <s v="R Pedroso da Silva"/>
    <s v="R Antonio Viana"/>
    <s v="R Inacio Portela"/>
    <x v="153"/>
    <s v="Vespertino"/>
    <s v="Mensal"/>
    <n v="0.90013770900000001"/>
    <n v="4.3799144999999998E-2"/>
    <d v="1899-12-30T19:46:30"/>
  </r>
  <r>
    <s v="R Pedroso da Silva"/>
    <s v="R Inacio Portela"/>
    <s v="R Silveira Pires"/>
    <x v="153"/>
    <s v="Vespertino"/>
    <s v="Mensal"/>
    <n v="0.90013770900000001"/>
    <n v="7.1411460999999996E-2"/>
    <d v="1899-12-30T19:50:43"/>
  </r>
  <r>
    <s v="R Pedroso da Silva"/>
    <s v="R Silveira Pires"/>
    <s v="R Muniz Falcao"/>
    <x v="153"/>
    <s v="Vespertino"/>
    <s v="Mensal"/>
    <n v="0.90013770900000001"/>
    <n v="0.11773167399999999"/>
    <d v="1899-12-30T19:57:39"/>
  </r>
  <r>
    <s v="R Pedroso da Silva"/>
    <s v="R Muniz Falcao"/>
    <s v="R Maria Aparecida Zago"/>
    <x v="153"/>
    <s v="Vespertino"/>
    <s v="Mensal"/>
    <n v="0.90013770900000001"/>
    <n v="5.6837134999999997E-2"/>
    <d v="1899-12-30T20:01:00"/>
  </r>
  <r>
    <s v="R Pedroso da Silva"/>
    <s v="R Maria Aparecida Zago"/>
    <s v="R Paranacity"/>
    <x v="153"/>
    <s v="Vespertino"/>
    <s v="Mensal"/>
    <n v="0.90013770900000001"/>
    <n v="6.2369526000000002E-2"/>
    <d v="1899-12-30T20:04:41"/>
  </r>
  <r>
    <s v="R Pedroso da Silva"/>
    <s v="R Paranacity"/>
    <s v="R Sarapopeba"/>
    <x v="153"/>
    <s v="Vespertino"/>
    <s v="Mensal"/>
    <n v="0.90013770900000001"/>
    <n v="6.2884544000000001E-2"/>
    <d v="1899-12-30T20:08:23"/>
  </r>
  <r>
    <s v="R Pedroso da Silva"/>
    <s v="R Sarapopeba"/>
    <s v="R Sta Davina"/>
    <x v="153"/>
    <s v="Vespertino"/>
    <s v="Mensal"/>
    <n v="0.90013770900000001"/>
    <n v="0.102191429"/>
    <d v="1899-12-30T20:14:25"/>
  </r>
  <r>
    <s v="R Pedroso da Silva"/>
    <s v="R Sta Davina"/>
    <s v="R Alvaro de Faria"/>
    <x v="153"/>
    <s v="Vespertino"/>
    <s v="Mensal"/>
    <n v="0.90013770900000001"/>
    <n v="3.6481002999999998E-2"/>
    <d v="1899-12-30T20:16:34"/>
  </r>
  <r>
    <s v="R Pedroso da Silva"/>
    <s v="R Alvaro de Faria"/>
    <s v="(Próprio Logradouro/Trecho) R Pedroso da Silva"/>
    <x v="153"/>
    <s v="Vespertino"/>
    <s v="Mensal"/>
    <n v="0.90013770900000001"/>
    <n v="1.8035387E-2"/>
    <d v="1899-12-30T20:17:38"/>
  </r>
  <r>
    <s v="R Pegmatito"/>
    <s v="R Tapuraiba"/>
    <s v="R Guiticoroia"/>
    <x v="269"/>
    <s v="Matutino"/>
    <s v="Mensal"/>
    <n v="0.159163849"/>
    <n v="0.159163849"/>
    <d v="1899-12-30T12:27:08"/>
  </r>
  <r>
    <s v="R Peixe Lua"/>
    <s v="R Diario de Sao Paulo"/>
    <s v="R Salomao Dana"/>
    <x v="169"/>
    <s v="Vespertino"/>
    <s v="Mensal"/>
    <n v="0.15025068699999999"/>
    <n v="0.15025068699999999"/>
    <d v="1899-12-30T20:26:52"/>
  </r>
  <r>
    <s v="R Peixes"/>
    <s v="R Aquario"/>
    <s v="R das Estrelas"/>
    <x v="65"/>
    <s v="Vespertino"/>
    <s v="Mensal"/>
    <n v="0.51845520199999995"/>
    <n v="0.104272217"/>
    <d v="1899-12-30T19:31:51"/>
  </r>
  <r>
    <s v="R Peixes"/>
    <s v="Vla Dezenove"/>
    <s v="(Próprio Logradouro/Trecho) R Peixes"/>
    <x v="88"/>
    <s v="Vespertino"/>
    <s v="Mensal"/>
    <n v="0.51845520199999995"/>
    <n v="2.7325934999999999E-2"/>
    <d v="1899-12-30T19:37:37"/>
  </r>
  <r>
    <s v="R Peixes"/>
    <s v="R Felipe de Moura"/>
    <s v="(Próprio Logradouro/Trecho) R Peixes"/>
    <x v="88"/>
    <s v="Vespertino"/>
    <s v="Mensal"/>
    <n v="0.51845520199999995"/>
    <n v="0.13471575899999999"/>
    <d v="1899-12-30T19:44:34"/>
  </r>
  <r>
    <s v="R Peixes"/>
    <s v="Vla Dezenove"/>
    <s v="(Próprio Logradouro/Trecho) R Peixes"/>
    <x v="88"/>
    <s v="Vespertino"/>
    <s v="Mensal"/>
    <n v="0.51845520199999995"/>
    <n v="3.2775619999999998E-2"/>
    <d v="1899-12-30T19:46:15"/>
  </r>
  <r>
    <s v="R Peixes"/>
    <s v="Vla Dezenove"/>
    <s v="(Próprio Logradouro/Trecho) R Peixes"/>
    <x v="88"/>
    <s v="Vespertino"/>
    <s v="Mensal"/>
    <n v="0.51845520199999995"/>
    <n v="6.1622561999999999E-2"/>
    <d v="1899-12-30T19:49:26"/>
  </r>
  <r>
    <s v="R Peixes"/>
    <s v="Vla Dezenove"/>
    <s v="(Próprio Logradouro/Trecho) R Peixes"/>
    <x v="88"/>
    <s v="Vespertino"/>
    <s v="Mensal"/>
    <n v="0.51845520199999995"/>
    <n v="0.10482486000000001"/>
    <d v="1899-12-30T19:54:50"/>
  </r>
  <r>
    <s v="R Peixes"/>
    <s v="Toda extensão da Via/Trecho"/>
    <m/>
    <x v="88"/>
    <s v="Vespertino"/>
    <s v="Mensal"/>
    <n v="0.51845520199999995"/>
    <n v="2.7754791000000001E-2"/>
    <d v="1899-12-30T19:56:16"/>
  </r>
  <r>
    <s v="R Peixes"/>
    <s v="Vla Dezenove"/>
    <s v="R Aquario"/>
    <x v="88"/>
    <s v="Vespertino"/>
    <s v="Mensal"/>
    <n v="0.51845520199999995"/>
    <n v="2.5163458E-2"/>
    <d v="1899-12-30T19:57:34"/>
  </r>
  <r>
    <s v="R Peixoto"/>
    <s v="Av S Miguel"/>
    <s v="R Andre Ansaldo"/>
    <x v="100"/>
    <s v="Vespertino"/>
    <s v="Mensal"/>
    <n v="0.37866853700000003"/>
    <n v="8.0307387999999993E-2"/>
    <d v="1899-12-30T19:36:02"/>
  </r>
  <r>
    <s v="R Peixoto"/>
    <s v="R Andre Ansaldo"/>
    <s v="R Joao Fidelis Ribeiro"/>
    <x v="100"/>
    <s v="Vespertino"/>
    <s v="Mensal"/>
    <n v="0.37866853700000003"/>
    <n v="5.6485489E-2"/>
    <d v="1899-12-30T19:39:07"/>
  </r>
  <r>
    <s v="R Peixoto"/>
    <s v="R Joao Fidelis Ribeiro"/>
    <s v="Tv Cardan"/>
    <x v="100"/>
    <s v="Vespertino"/>
    <s v="Mensal"/>
    <n v="0.37866853700000003"/>
    <n v="5.9417469000000001E-2"/>
    <d v="1899-12-30T19:42:22"/>
  </r>
  <r>
    <s v="R Peixoto"/>
    <s v="Tv Cardan"/>
    <s v="R Sta Germana"/>
    <x v="100"/>
    <s v="Vespertino"/>
    <s v="Mensal"/>
    <n v="0.37866853700000003"/>
    <n v="5.5829941000000001E-2"/>
    <d v="1899-12-30T19:45:25"/>
  </r>
  <r>
    <s v="R Peixoto"/>
    <s v="R Sta Germana"/>
    <s v="Av Amador Bueno da Veiga"/>
    <x v="100"/>
    <s v="Vespertino"/>
    <s v="Mensal"/>
    <n v="0.37866853700000003"/>
    <n v="0.12662825"/>
    <d v="1899-12-30T19:52:21"/>
  </r>
  <r>
    <s v="R Peixoto Viegas"/>
    <s v="R Estevao Dias Vergara"/>
    <s v="R Jeronimo de Abreu do Vale"/>
    <x v="56"/>
    <s v="Matutino"/>
    <s v="Mensal"/>
    <n v="9.9015647999999998E-2"/>
    <n v="9.9015647999999998E-2"/>
    <d v="1899-12-30T14:08:00"/>
  </r>
  <r>
    <s v="R Peixuxa"/>
    <s v="R Triste Saudade"/>
    <s v="R Lua Cheia"/>
    <x v="114"/>
    <s v="Matutino"/>
    <s v="Mensal"/>
    <n v="0.23439002199999998"/>
    <n v="0.13866685500000001"/>
    <d v="1899-12-30T11:08:01"/>
  </r>
  <r>
    <s v="R Peixuxa"/>
    <s v="R Lua Cheia"/>
    <s v="(Próprio Logradouro/Trecho) R Peixuxa"/>
    <x v="114"/>
    <s v="Matutino"/>
    <s v="Mensal"/>
    <n v="0.23439002199999998"/>
    <n v="9.5723166999999998E-2"/>
    <d v="1899-12-30T11:14:19"/>
  </r>
  <r>
    <s v="R Penha do Norte"/>
    <s v="R Antonio Viana"/>
    <s v="R Silveira Pires"/>
    <x v="323"/>
    <s v="Vespertino"/>
    <s v="Mensal"/>
    <n v="0.11491692399999999"/>
    <n v="0.114916924"/>
    <d v="1899-12-30T19:28:05"/>
  </r>
  <r>
    <s v="R Penha Longa"/>
    <s v="R Angico de Minas"/>
    <s v="R Jose de Mossamedes"/>
    <x v="410"/>
    <s v="Matutino"/>
    <s v="Mensal"/>
    <n v="0.17281907699999999"/>
    <n v="0.17281907699999999"/>
    <d v="1899-12-30T10:45:11"/>
  </r>
  <r>
    <s v="R Pepita de Fogo"/>
    <s v="Av Cesar Augusto Romano"/>
    <s v="(Próprio Logradouro/Trecho) R Pepita de Fogo"/>
    <x v="113"/>
    <s v="Matutino"/>
    <s v="Mensal"/>
    <n v="0.119037064"/>
    <n v="0.119037064"/>
    <d v="1899-12-30T11:38:27"/>
  </r>
  <r>
    <s v="R Pequeno Romance"/>
    <s v="R Conjunto Sitio Conceicao"/>
    <s v="(Próprio Logradouro/Trecho) R Pequeno Romance"/>
    <x v="433"/>
    <s v="Vespertino"/>
    <s v="Mensal"/>
    <n v="0.116964676"/>
    <n v="0.116964676"/>
    <d v="1899-12-30T18:15:15"/>
  </r>
  <r>
    <s v="R Pera Mirim"/>
    <s v="R Duarte Correia"/>
    <s v="R Marcos Goncalves Correa"/>
    <x v="88"/>
    <s v="Vespertino"/>
    <s v="Mensal"/>
    <n v="9.1661910999999999E-2"/>
    <n v="3.8672118999999998E-2"/>
    <d v="1899-12-30T19:59:34"/>
  </r>
  <r>
    <s v="R Pera Mirim"/>
    <s v="R Marcos Goncalves Correa"/>
    <s v="Av Nova Canaa"/>
    <x v="148"/>
    <s v="Vespertino"/>
    <s v="Mensal"/>
    <n v="9.1661910999999999E-2"/>
    <n v="5.2989792000000001E-2"/>
    <d v="1899-12-30T19:56:05"/>
  </r>
  <r>
    <s v="R Pericles Morais"/>
    <s v="R Prf Jose de Moura Moniz"/>
    <s v="R Caetano Pero Neto"/>
    <x v="37"/>
    <s v="Matutino"/>
    <s v="Mensal"/>
    <n v="0.17781884000000003"/>
    <n v="8.9814400000000003E-2"/>
    <d v="1899-12-30T11:17:43"/>
  </r>
  <r>
    <s v="R Pericles Morais"/>
    <s v="R Caetano Pero Neto"/>
    <s v="R Garcez do Nascimento"/>
    <x v="37"/>
    <s v="Matutino"/>
    <s v="Mensal"/>
    <n v="0.17781884000000003"/>
    <n v="8.8004440000000003E-2"/>
    <d v="1899-12-30T11:23:05"/>
  </r>
  <r>
    <s v="R Periquito"/>
    <s v="R Vanessa"/>
    <s v="R de Terra"/>
    <x v="295"/>
    <s v="Vespertino"/>
    <s v="Mensal"/>
    <n v="9.4060283999999994E-2"/>
    <n v="1.6668209E-2"/>
    <d v="1899-12-30T17:20:42"/>
  </r>
  <r>
    <s v="R Periquito"/>
    <s v="R de Terra"/>
    <s v="R Canario"/>
    <x v="295"/>
    <s v="Vespertino"/>
    <s v="Mensal"/>
    <n v="9.4060283999999994E-2"/>
    <n v="7.7392075000000005E-2"/>
    <d v="1899-12-30T17:24:07"/>
  </r>
  <r>
    <s v="R Pernambuco"/>
    <s v="Tv Todo Azul do Mar"/>
    <s v="(Próprio Logradouro/Trecho) R Pernambuco"/>
    <x v="348"/>
    <s v="Vespertino"/>
    <s v="Mensal"/>
    <n v="0.13963833299999998"/>
    <n v="9.8834366000000007E-2"/>
    <d v="1899-12-30T15:48:49"/>
  </r>
  <r>
    <s v="R Pero Cabral"/>
    <s v="R Prfa Joana Fagundes"/>
    <s v="R Gal Leonidas Cardoso"/>
    <x v="263"/>
    <s v="Matutino"/>
    <s v="Mensal"/>
    <n v="0.14756256099999998"/>
    <n v="0.14756256100000001"/>
    <d v="1899-12-30T12:29:39"/>
  </r>
  <r>
    <s v="R Pero Lopes Lobo"/>
    <s v="R Dr Edmur Whitaker"/>
    <s v="Av Maria Luisa do Val Penteado"/>
    <x v="229"/>
    <s v="Matutino"/>
    <s v="Mensal"/>
    <n v="0.57241804100000004"/>
    <n v="9.8240912999999999E-2"/>
    <d v="1899-12-30T13:57:31"/>
  </r>
  <r>
    <s v="R Pero Lopes Lobo"/>
    <s v="Av Maria Luisa do Val Penteado"/>
    <s v="R Leonardo Tognol"/>
    <x v="229"/>
    <s v="Matutino"/>
    <s v="Mensal"/>
    <n v="0.57241804100000004"/>
    <n v="0.13326391600000001"/>
    <d v="1899-12-30T14:06:30"/>
  </r>
  <r>
    <s v="R Pero Lopes Lobo"/>
    <s v="R Leonardo Tognol"/>
    <s v="R Ernesto Manograsso"/>
    <x v="229"/>
    <s v="Matutino"/>
    <s v="Mensal"/>
    <n v="0.57241804100000004"/>
    <n v="5.5943488999999999E-2"/>
    <d v="1899-12-30T14:10:16"/>
  </r>
  <r>
    <s v="R Pero Lopes Lobo"/>
    <s v="R Dr Valdemar Lapietra"/>
    <s v="R Francisco Cordelli"/>
    <x v="230"/>
    <s v="Matutino"/>
    <s v="Mensal"/>
    <n v="0.57241804100000004"/>
    <n v="0.12169688400000001"/>
    <d v="1899-12-30T13:42:30"/>
  </r>
  <r>
    <s v="R Pero Lopes Lobo"/>
    <s v="R Francisco Cordelli"/>
    <s v="R Laercio de Aguiar Penteado"/>
    <x v="230"/>
    <s v="Matutino"/>
    <s v="Mensal"/>
    <n v="0.57241804100000004"/>
    <n v="5.8049534E-2"/>
    <d v="1899-12-30T13:46:25"/>
  </r>
  <r>
    <s v="R Pero Lopes Lobo"/>
    <s v="R Laercio de Aguiar Penteado"/>
    <s v="R Dr Edmur Whitaker"/>
    <x v="230"/>
    <s v="Matutino"/>
    <s v="Mensal"/>
    <n v="0.57241804100000004"/>
    <n v="0.105223305"/>
    <d v="1899-12-30T13:53:32"/>
  </r>
  <r>
    <s v="R Pero Peres"/>
    <s v="Est de Poa"/>
    <s v="R Aranatuba"/>
    <x v="32"/>
    <s v="Vespertino"/>
    <s v="Mensal"/>
    <n v="0.377344177"/>
    <n v="0.377344177"/>
    <d v="1899-12-30T20:31:29"/>
  </r>
  <r>
    <s v="R Pero Vaz de Caminha"/>
    <s v="R Serra das Divisoes"/>
    <s v="Av Lider"/>
    <x v="222"/>
    <s v="Matutino"/>
    <s v="Mensal"/>
    <n v="0.44081600999999998"/>
    <n v="0.172172241"/>
    <d v="1899-12-30T11:49:39"/>
  </r>
  <r>
    <s v="R Pero Vaz de Caminha"/>
    <s v="Av Lider"/>
    <s v="R Ponche Verde"/>
    <x v="222"/>
    <s v="Matutino"/>
    <s v="Mensal"/>
    <n v="0.44081600999999998"/>
    <n v="0.155766556"/>
    <d v="1899-12-30T11:59:57"/>
  </r>
  <r>
    <s v="R Peroba Rosa"/>
    <s v="R da Confidencia"/>
    <s v="R Bejuco"/>
    <x v="144"/>
    <s v="Matutino"/>
    <s v="Mensal"/>
    <n v="0.34206442500000001"/>
    <n v="5.9148247000000001E-2"/>
    <d v="1899-12-30T13:24:01"/>
  </r>
  <r>
    <s v="R Peroba Rosa"/>
    <s v="R Bejuco"/>
    <s v="Tv da R Peroba Rosa"/>
    <x v="144"/>
    <s v="Matutino"/>
    <s v="Mensal"/>
    <n v="0.34206442500000001"/>
    <n v="1.5173228E-2"/>
    <d v="1899-12-30T13:25:03"/>
  </r>
  <r>
    <s v="R Peroba Rosa"/>
    <s v="Tv da R Peroba Rosa"/>
    <s v="Tv da R Erva do Fogo"/>
    <x v="144"/>
    <s v="Matutino"/>
    <s v="Mensal"/>
    <n v="0.34206442500000001"/>
    <n v="0.124725937"/>
    <d v="1899-12-30T13:33:30"/>
  </r>
  <r>
    <s v="R Peroba Rosa"/>
    <s v="Tv da R Erva do Fogo"/>
    <s v="R Morro da Babilonia"/>
    <x v="144"/>
    <s v="Matutino"/>
    <s v="Mensal"/>
    <n v="0.34206442500000001"/>
    <n v="0.143017014"/>
    <d v="1899-12-30T13:43:11"/>
  </r>
  <r>
    <s v="R Perpetua do Campo"/>
    <s v="R Jose Bargas"/>
    <s v="Av Antonio Louzada Antunes"/>
    <x v="72"/>
    <s v="Matutino"/>
    <s v="Mensal"/>
    <n v="0.51841905999999993"/>
    <n v="3.4626595000000003E-2"/>
    <d v="1899-12-30T10:33:03"/>
  </r>
  <r>
    <s v="R Perpetua do Campo"/>
    <s v="Av S Miguel"/>
    <s v="R Airi Mirim"/>
    <x v="238"/>
    <s v="Vespertino"/>
    <s v="Mensal"/>
    <n v="0.51841905999999993"/>
    <n v="8.0168883999999996E-2"/>
    <d v="1899-12-30T19:09:27"/>
  </r>
  <r>
    <s v="R Perpetua do Campo"/>
    <s v="R Airi Mirim"/>
    <s v="R Tapiriri"/>
    <x v="238"/>
    <s v="Vespertino"/>
    <s v="Mensal"/>
    <n v="0.51841905999999993"/>
    <n v="0.124235733"/>
    <d v="1899-12-30T19:17:38"/>
  </r>
  <r>
    <s v="R Perpetua do Campo"/>
    <s v="R Tapiriri"/>
    <s v="R Cravorana"/>
    <x v="238"/>
    <s v="Vespertino"/>
    <s v="Mensal"/>
    <n v="0.51841905999999993"/>
    <n v="6.6753616000000002E-2"/>
    <d v="1899-12-30T19:22:01"/>
  </r>
  <r>
    <s v="R Perpetua do Campo"/>
    <s v="R Cravorana"/>
    <s v="R Flor de Indio"/>
    <x v="238"/>
    <s v="Vespertino"/>
    <s v="Mensal"/>
    <n v="0.51841905999999993"/>
    <n v="9.0017028999999998E-2"/>
    <d v="1899-12-30T19:27:56"/>
  </r>
  <r>
    <s v="R Perpetua do Campo"/>
    <s v="R Flor de Indio"/>
    <s v="R Jose Bargas"/>
    <x v="238"/>
    <s v="Vespertino"/>
    <s v="Mensal"/>
    <n v="0.51841905999999993"/>
    <n v="0.12261720299999999"/>
    <d v="1899-12-30T19:36:00"/>
  </r>
  <r>
    <s v="R Perseu"/>
    <s v="R Sirius"/>
    <s v="Vla Onze"/>
    <x v="274"/>
    <s v="Vespertino"/>
    <s v="Mensal"/>
    <n v="0.54986129000000006"/>
    <n v="1.7634995000000001E-2"/>
    <d v="1899-12-30T20:42:37"/>
  </r>
  <r>
    <s v="R Perseu"/>
    <s v="Vla Onze"/>
    <s v="R Luis Barbalho Bezerra"/>
    <x v="274"/>
    <s v="Vespertino"/>
    <s v="Mensal"/>
    <n v="0.54986129000000006"/>
    <n v="7.3892921E-2"/>
    <d v="1899-12-30T20:46:36"/>
  </r>
  <r>
    <s v="R Perseu"/>
    <s v="R Austral"/>
    <s v="R Sirius"/>
    <x v="65"/>
    <s v="Vespertino"/>
    <s v="Mensal"/>
    <n v="0.54986129000000006"/>
    <n v="9.0189537E-2"/>
    <d v="1899-12-30T19:38:20"/>
  </r>
  <r>
    <s v="R Perseu"/>
    <s v="R Luis Barbalho Bezerra"/>
    <s v="R Sol"/>
    <x v="66"/>
    <s v="Vespertino"/>
    <s v="Mensal"/>
    <n v="0.54986129000000006"/>
    <n v="0.20113519299999999"/>
    <d v="1899-12-30T16:58:07"/>
  </r>
  <r>
    <s v="R Perseu"/>
    <s v="R Sol"/>
    <s v="R Polar"/>
    <x v="66"/>
    <s v="Vespertino"/>
    <s v="Mensal"/>
    <n v="0.54986129000000006"/>
    <n v="0.113370071"/>
    <d v="1899-12-30T17:05:31"/>
  </r>
  <r>
    <s v="R Perseu"/>
    <s v="R Polar"/>
    <s v="R Castor"/>
    <x v="66"/>
    <s v="Vespertino"/>
    <s v="Mensal"/>
    <n v="0.54986129000000006"/>
    <n v="5.3638573000000002E-2"/>
    <d v="1899-12-30T17:09:02"/>
  </r>
  <r>
    <s v="R Peruna"/>
    <s v="R Lorenzo Penna"/>
    <s v="R Simao Cerqueira"/>
    <x v="372"/>
    <s v="Vespertino"/>
    <s v="Mensal"/>
    <n v="0.12900199900000001"/>
    <n v="0.12900199900000001"/>
    <d v="1899-12-30T20:05:10"/>
  </r>
  <r>
    <s v="R Peruva Preta"/>
    <s v="R Erva de Ovelha"/>
    <s v="Tv R Cupira"/>
    <x v="192"/>
    <s v="Matutino"/>
    <s v="Mensal"/>
    <n v="0.59485154299999998"/>
    <n v="4.8451252E-2"/>
    <d v="1899-12-30T13:03:09"/>
  </r>
  <r>
    <s v="R Peruva Preta"/>
    <s v="Tv R Cupira"/>
    <s v="R Inula"/>
    <x v="192"/>
    <s v="Matutino"/>
    <s v="Mensal"/>
    <n v="0.59485154299999998"/>
    <n v="0.11175075499999999"/>
    <d v="1899-12-30T13:10:30"/>
  </r>
  <r>
    <s v="R Peruva Preta"/>
    <s v="R Inula"/>
    <s v="R Bardana"/>
    <x v="192"/>
    <s v="Matutino"/>
    <s v="Mensal"/>
    <n v="0.59485154299999998"/>
    <n v="0.197155197"/>
    <d v="1899-12-30T13:23:29"/>
  </r>
  <r>
    <s v="R Peruva Preta"/>
    <s v="R Bardana"/>
    <s v="R Jose Santana"/>
    <x v="85"/>
    <s v="Matutino"/>
    <s v="Mensal"/>
    <n v="0.59485154299999998"/>
    <n v="0.237494339"/>
    <d v="1899-12-30T12:48:50"/>
  </r>
  <r>
    <s v="R Pesci"/>
    <s v="R Antonio Sertorio"/>
    <s v="Pc Mto Assis Republicano"/>
    <x v="318"/>
    <s v="Vespertino"/>
    <s v="Mensal"/>
    <n v="0.10043933099999999"/>
    <n v="0.10043933100000001"/>
    <d v="1899-12-30T20:31:26"/>
  </r>
  <r>
    <s v="R Pesqueira"/>
    <s v="R Dr Manoel Guimaraes"/>
    <s v="R Luis Delpi"/>
    <x v="258"/>
    <s v="Vespertino"/>
    <s v="Mensal"/>
    <n v="9.662213900000001E-2"/>
    <n v="9.6622138999999996E-2"/>
    <d v="1899-12-30T20:31:14"/>
  </r>
  <r>
    <s v="R Petronio"/>
    <s v="R Dorval Jose Svizzero"/>
    <s v="Vla Petronio"/>
    <x v="324"/>
    <s v="Vespertino"/>
    <s v="Mensal"/>
    <n v="4.2111758999999999E-2"/>
    <n v="4.2111758999999999E-2"/>
    <d v="1899-12-30T18:08:33"/>
  </r>
  <r>
    <s v="R Phobus"/>
    <s v="R Titania"/>
    <s v="R Cadencia"/>
    <x v="172"/>
    <s v="Vespertino"/>
    <s v="Mensal"/>
    <n v="0.84644253800000002"/>
    <n v="0.22048693799999999"/>
    <d v="1899-12-30T19:58:34"/>
  </r>
  <r>
    <s v="R Phobus"/>
    <s v="R Cadencia"/>
    <s v="R Forte de Araxa"/>
    <x v="172"/>
    <s v="Vespertino"/>
    <s v="Mensal"/>
    <n v="0.84644253800000002"/>
    <n v="0.21717567400000001"/>
    <d v="1899-12-30T20:13:23"/>
  </r>
  <r>
    <s v="R Phobus"/>
    <s v="R Forte de Araxa"/>
    <s v="R Castor"/>
    <x v="172"/>
    <s v="Vespertino"/>
    <s v="Mensal"/>
    <n v="0.84644253800000002"/>
    <n v="4.1561380000000002E-3"/>
    <d v="1899-12-30T20:13:40"/>
  </r>
  <r>
    <s v="R Phobus"/>
    <s v="R Castor"/>
    <s v="R Particular"/>
    <x v="172"/>
    <s v="Vespertino"/>
    <s v="Mensal"/>
    <n v="0.84644253800000002"/>
    <n v="0.17391026300000001"/>
    <d v="1899-12-30T20:25:32"/>
  </r>
  <r>
    <s v="R Phobus"/>
    <s v="R Particular"/>
    <s v="R Polar"/>
    <x v="172"/>
    <s v="Vespertino"/>
    <s v="Mensal"/>
    <n v="0.84644253800000002"/>
    <n v="3.4299354999999997E-2"/>
    <d v="1899-12-30T20:27:52"/>
  </r>
  <r>
    <s v="R Phobus"/>
    <s v="R Polar"/>
    <s v="R Forte do Triunfo"/>
    <x v="172"/>
    <s v="Vespertino"/>
    <s v="Mensal"/>
    <n v="0.84644253800000002"/>
    <n v="0.196414169"/>
    <d v="1899-12-30T20:41:16"/>
  </r>
  <r>
    <s v="R Piaba"/>
    <s v="Av Primavera de Caiena"/>
    <s v="R Paca"/>
    <x v="30"/>
    <s v="Matutino"/>
    <s v="Mensal"/>
    <n v="5.9432022000000001E-2"/>
    <n v="5.9432022000000001E-2"/>
    <d v="1899-12-30T12:02:12"/>
  </r>
  <r>
    <s v="R Piabucu"/>
    <s v="R Paranacity"/>
    <s v="R do Aramaico"/>
    <x v="288"/>
    <s v="Vespertino"/>
    <s v="Mensal"/>
    <n v="0.11505459600000001"/>
    <n v="5.2025905999999997E-2"/>
    <d v="1899-12-30T19:57:30"/>
  </r>
  <r>
    <s v="R Piabucu"/>
    <s v="R do Aramaico"/>
    <s v="R Gal Dalton Teixeira"/>
    <x v="288"/>
    <s v="Vespertino"/>
    <s v="Mensal"/>
    <n v="0.11505459600000001"/>
    <n v="6.3028689999999998E-2"/>
    <d v="1899-12-30T20:01:40"/>
  </r>
  <r>
    <s v="R Piacaba"/>
    <s v="R Albertina Medeiros"/>
    <s v="R Suzana de Melo"/>
    <x v="191"/>
    <s v="Matutino"/>
    <s v="Mensal"/>
    <n v="0.14863348400000001"/>
    <n v="0.14863348400000001"/>
    <d v="1899-12-30T13:33:29"/>
  </r>
  <r>
    <s v="R Piacatu"/>
    <s v="Lrg Imarara"/>
    <s v="R Jose de Assuncao"/>
    <x v="311"/>
    <s v="Matutino"/>
    <s v="Mensal"/>
    <n v="0.37526299999999996"/>
    <n v="0.169782089"/>
    <d v="1899-12-30T11:56:35"/>
  </r>
  <r>
    <s v="R Piacatu"/>
    <s v="R Jose de Assuncao"/>
    <s v="R Goncalves Coelho"/>
    <x v="311"/>
    <s v="Matutino"/>
    <s v="Mensal"/>
    <n v="0.37526299999999996"/>
    <n v="0.20548091099999999"/>
    <d v="1899-12-30T12:10:19"/>
  </r>
  <r>
    <s v="R Piacatuba"/>
    <s v="Est D Joao Nery"/>
    <s v="R Marapendi"/>
    <x v="357"/>
    <s v="Matutino"/>
    <s v="Mensal"/>
    <n v="0.39134177399999998"/>
    <n v="8.4654258999999996E-2"/>
    <d v="1899-12-30T13:44:49"/>
  </r>
  <r>
    <s v="R Piacatuba"/>
    <s v="R Marapendi"/>
    <s v="R Pacuiba"/>
    <x v="357"/>
    <s v="Matutino"/>
    <s v="Mensal"/>
    <n v="0.39134177399999998"/>
    <n v="8.0323929000000002E-2"/>
    <d v="1899-12-30T13:50:25"/>
  </r>
  <r>
    <s v="R Piacatuba"/>
    <s v="R Pacuiba"/>
    <s v="R Morro da Capoaba"/>
    <x v="357"/>
    <s v="Matutino"/>
    <s v="Mensal"/>
    <n v="0.39134177399999998"/>
    <n v="0.22636358600000001"/>
    <d v="1899-12-30T14:06:14"/>
  </r>
  <r>
    <s v="R Piassave"/>
    <s v="R das Boas Noites"/>
    <s v="(Próprio Logradouro/Trecho) R Piassave"/>
    <x v="61"/>
    <s v="Vespertino"/>
    <s v="Mensal"/>
    <n v="5.9861248000000006E-2"/>
    <n v="5.9861247999999999E-2"/>
    <d v="1899-12-30T18:35:27"/>
  </r>
  <r>
    <s v="R Piava"/>
    <s v="R Casa do Trem"/>
    <s v="R Ximbore"/>
    <x v="140"/>
    <s v="Vespertino"/>
    <s v="Mensal"/>
    <n v="0.30784039299999999"/>
    <n v="3.9821381000000003E-2"/>
    <d v="1899-12-30T18:13:29"/>
  </r>
  <r>
    <s v="R Piava"/>
    <s v="R Ximbore"/>
    <s v="R Joapitanga"/>
    <x v="140"/>
    <s v="Vespertino"/>
    <s v="Mensal"/>
    <n v="0.30784039299999999"/>
    <n v="0.268019012"/>
    <d v="1899-12-30T18:32:11"/>
  </r>
  <r>
    <s v="R Pico Alto"/>
    <s v="Av Primavera de Caiena"/>
    <s v="R Icicariba"/>
    <x v="264"/>
    <s v="Matutino"/>
    <s v="Mensal"/>
    <n v="0.23183504499999999"/>
    <n v="6.8074142000000004E-2"/>
    <d v="1899-12-30T11:22:24"/>
  </r>
  <r>
    <s v="R Pico Alto"/>
    <s v="R Icicariba"/>
    <s v="R Materlandia"/>
    <x v="264"/>
    <s v="Matutino"/>
    <s v="Mensal"/>
    <n v="0.23183504499999999"/>
    <n v="1.3407848999999999E-2"/>
    <d v="1899-12-30T11:23:17"/>
  </r>
  <r>
    <s v="R Pico Alto"/>
    <s v="R Materlandia"/>
    <s v="R Aniz"/>
    <x v="264"/>
    <s v="Matutino"/>
    <s v="Mensal"/>
    <n v="0.23183504499999999"/>
    <n v="8.8315506000000002E-2"/>
    <d v="1899-12-30T11:29:04"/>
  </r>
  <r>
    <s v="R Pico Alto"/>
    <s v="R Aniz"/>
    <s v="R Amorepinima"/>
    <x v="264"/>
    <s v="Matutino"/>
    <s v="Mensal"/>
    <n v="0.23183504499999999"/>
    <n v="6.2037547999999998E-2"/>
    <d v="1899-12-30T11:33:08"/>
  </r>
  <r>
    <s v="R Pico da Neblina"/>
    <s v="R Fr Fidelis Mota"/>
    <s v="R Serra do Itaqueri"/>
    <x v="377"/>
    <s v="Vespertino"/>
    <s v="Mensal"/>
    <n v="0.413270101"/>
    <n v="4.6718121000000001E-2"/>
    <d v="1899-12-30T17:41:55"/>
  </r>
  <r>
    <s v="R Pico da Neblina"/>
    <s v="R Serra do Itaqueri"/>
    <s v="R Taparuba"/>
    <x v="377"/>
    <s v="Vespertino"/>
    <s v="Mensal"/>
    <n v="0.413270101"/>
    <n v="7.8678169000000006E-2"/>
    <d v="1899-12-30T17:46:46"/>
  </r>
  <r>
    <s v="R Pico da Neblina"/>
    <s v="R Taparuba"/>
    <s v="R Escadao"/>
    <x v="377"/>
    <s v="Vespertino"/>
    <s v="Mensal"/>
    <n v="0.413270101"/>
    <n v="3.1716131000000002E-2"/>
    <d v="1899-12-30T17:48:43"/>
  </r>
  <r>
    <s v="R Pico da Neblina"/>
    <s v="R Escadao"/>
    <s v="R Aiuba"/>
    <x v="377"/>
    <s v="Vespertino"/>
    <s v="Mensal"/>
    <n v="0.413270101"/>
    <n v="5.2168673999999998E-2"/>
    <d v="1899-12-30T17:51:56"/>
  </r>
  <r>
    <s v="R Pico da Neblina"/>
    <s v="R Aiuba"/>
    <s v="R Aiuba"/>
    <x v="377"/>
    <s v="Vespertino"/>
    <s v="Mensal"/>
    <n v="0.413270101"/>
    <n v="4.7865852E-2"/>
    <d v="1899-12-30T17:54:53"/>
  </r>
  <r>
    <s v="R Pico da Neblina"/>
    <s v="R Aiuba"/>
    <s v="R Libero Ancona Lopes"/>
    <x v="377"/>
    <s v="Vespertino"/>
    <s v="Mensal"/>
    <n v="0.413270101"/>
    <n v="0.115026711"/>
    <d v="1899-12-30T18:01:58"/>
  </r>
  <r>
    <s v="R Pico do Jabre"/>
    <s v="Av Dr Frederico Martins da Costa Carvalho"/>
    <s v="R Rio Hipiaugui"/>
    <x v="154"/>
    <s v="Matutino"/>
    <s v="Mensal"/>
    <n v="0.20646969600000001"/>
    <n v="0.20646969600000001"/>
    <d v="1899-12-30T12:39:40"/>
  </r>
  <r>
    <s v="R Pico do Marumbi"/>
    <s v="Av Dr Frederico Martins da Costa Carvalho"/>
    <s v="R Rio Hipiaugui"/>
    <x v="155"/>
    <s v="Matutino"/>
    <s v="Mensal"/>
    <n v="0.35736958399999996"/>
    <n v="0.19827104200000001"/>
    <d v="1899-12-30T11:59:02"/>
  </r>
  <r>
    <s v="R Pico do Marumbi"/>
    <s v="R Rio Hipiaugui"/>
    <s v="Vla Tres"/>
    <x v="155"/>
    <s v="Matutino"/>
    <s v="Mensal"/>
    <n v="0.35736958399999996"/>
    <n v="5.4831222999999998E-2"/>
    <d v="1899-12-30T12:02:58"/>
  </r>
  <r>
    <s v="R Pico do Marumbi"/>
    <s v="Vla Tres"/>
    <s v="Vla Quatro"/>
    <x v="155"/>
    <s v="Matutino"/>
    <s v="Mensal"/>
    <n v="0.35736958399999996"/>
    <n v="0.104267319"/>
    <d v="1899-12-30T12:10:28"/>
  </r>
  <r>
    <s v="R Picuipeba"/>
    <s v="R Americima"/>
    <s v="R Nazare do Piaui"/>
    <x v="50"/>
    <s v="Vespertino"/>
    <s v="Mensal"/>
    <n v="0.187654301"/>
    <n v="5.1833214000000002E-2"/>
    <d v="1899-12-30T20:17:38"/>
  </r>
  <r>
    <s v="R Picuipeba"/>
    <s v="R Nazare do Piaui"/>
    <s v="R Andre da Silva"/>
    <x v="50"/>
    <s v="Vespertino"/>
    <s v="Mensal"/>
    <n v="0.187654301"/>
    <n v="5.2733943999999998E-2"/>
    <d v="1899-12-30T20:21:12"/>
  </r>
  <r>
    <s v="R Picuipeba"/>
    <s v="R Andre da Silva"/>
    <s v="R Guaxinin"/>
    <x v="50"/>
    <s v="Vespertino"/>
    <s v="Mensal"/>
    <n v="0.187654301"/>
    <n v="2.6702597000000002E-2"/>
    <d v="1899-12-30T20:23:01"/>
  </r>
  <r>
    <s v="R Picuipeba"/>
    <s v="R Guaxinin"/>
    <s v="R Domingos do Sacramento"/>
    <x v="50"/>
    <s v="Vespertino"/>
    <s v="Mensal"/>
    <n v="0.187654301"/>
    <n v="2.3179223999999998E-2"/>
    <d v="1899-12-30T20:24:35"/>
  </r>
  <r>
    <s v="R Picuipeba"/>
    <s v="R Domingos do Sacramento"/>
    <s v="R Araguagua"/>
    <x v="50"/>
    <s v="Vespertino"/>
    <s v="Mensal"/>
    <n v="0.187654301"/>
    <n v="3.3205322000000002E-2"/>
    <d v="1899-12-30T20:26:49"/>
  </r>
  <r>
    <s v="R Piedade de Ponte Nova"/>
    <s v="R Tsutomu Henni"/>
    <s v="R Vla"/>
    <x v="48"/>
    <s v="Vespertino"/>
    <s v="Mensal"/>
    <n v="0.223257135"/>
    <n v="8.4099670000000008E-3"/>
    <d v="1899-12-30T19:26:34"/>
  </r>
  <r>
    <s v="R Piedade de Ponte Nova"/>
    <s v="R Vla"/>
    <s v="R Americo Sugai"/>
    <x v="48"/>
    <s v="Vespertino"/>
    <s v="Mensal"/>
    <n v="0.223257135"/>
    <n v="0.21484716800000001"/>
    <d v="1899-12-30T19:40:33"/>
  </r>
  <r>
    <s v="R Piedade do Rio Grande"/>
    <s v="R Rodrigo Monteiro de Barros"/>
    <s v="R Gaspar da Silveira"/>
    <x v="301"/>
    <s v="Vespertino"/>
    <s v="Mensal"/>
    <n v="8.0272552000000011E-2"/>
    <n v="8.0272551999999997E-2"/>
    <d v="1899-12-30T19:10:20"/>
  </r>
  <r>
    <s v="R Piemonte da Diamantina"/>
    <s v="R Cassiodoro"/>
    <s v="R Cap Manuel Guimaraes"/>
    <x v="209"/>
    <s v="Vespertino"/>
    <s v="Mensal"/>
    <n v="8.7737572E-2"/>
    <n v="8.7737572E-2"/>
    <d v="1899-12-30T19:40:19"/>
  </r>
  <r>
    <s v="R Pierre Gaetan Leymarie"/>
    <s v="R Gustavo Geley"/>
    <s v="(Próprio Logradouro/Trecho) R Pierre Gaetan Leymarie"/>
    <x v="183"/>
    <s v="Matutino"/>
    <s v="Mensal"/>
    <n v="0.384656789"/>
    <n v="1.818927E-2"/>
    <d v="1899-12-30T13:21:57"/>
  </r>
  <r>
    <s v="R Pierre Gaetan Leymarie"/>
    <s v="R Jean Meyer"/>
    <s v="(Próprio Logradouro/Trecho) R Pierre Gaetan Leymarie"/>
    <x v="183"/>
    <s v="Matutino"/>
    <s v="Mensal"/>
    <n v="0.384656789"/>
    <n v="7.0407494000000001E-2"/>
    <d v="1899-12-30T13:26:40"/>
  </r>
  <r>
    <s v="R Pierre Gaetan Leymarie"/>
    <s v="R Aquino Fonseca"/>
    <s v="(Próprio Logradouro/Trecho) R Pierre Gaetan Leymarie"/>
    <x v="183"/>
    <s v="Matutino"/>
    <s v="Mensal"/>
    <n v="0.384656789"/>
    <n v="2.5613249000000001E-2"/>
    <d v="1899-12-30T13:28:22"/>
  </r>
  <r>
    <s v="R Pierre Gaetan Leymarie"/>
    <s v="R Jean Meyer"/>
    <s v="S/Logradouro"/>
    <x v="183"/>
    <s v="Matutino"/>
    <s v="Mensal"/>
    <n v="0.384656789"/>
    <n v="0.20698728899999999"/>
    <d v="1899-12-30T13:42:13"/>
  </r>
  <r>
    <s v="R Pierre Lescot"/>
    <s v="R Olga Fadel Abarca"/>
    <s v="R Campo da Vinha"/>
    <x v="146"/>
    <s v="Matutino"/>
    <s v="Mensal"/>
    <n v="0.19219467200000001"/>
    <n v="0.19219467200000001"/>
    <d v="1899-12-30T13:43:47"/>
  </r>
  <r>
    <s v="R Pierre Varney"/>
    <s v="R Soares de Bulhoes"/>
    <s v="Tv B R Francisco Ascanio"/>
    <x v="40"/>
    <s v="Matutino"/>
    <s v="Mensal"/>
    <n v="0.34771649900000001"/>
    <n v="0.137238892"/>
    <d v="1899-12-30T11:58:03"/>
  </r>
  <r>
    <s v="R Pierre Varney"/>
    <s v="Tv B R Francisco Ascanio"/>
    <s v="R Estevao Livolsi"/>
    <x v="40"/>
    <s v="Matutino"/>
    <s v="Mensal"/>
    <n v="0.34771649900000001"/>
    <n v="8.9829200999999997E-2"/>
    <d v="1899-12-30T12:03:43"/>
  </r>
  <r>
    <s v="R Pierre Varney"/>
    <s v="R Estevao Livolsi"/>
    <s v="R Alessandro Magnasco"/>
    <x v="40"/>
    <s v="Matutino"/>
    <s v="Mensal"/>
    <n v="0.34771649900000001"/>
    <n v="0.120648407"/>
    <d v="1899-12-30T12:11:20"/>
  </r>
  <r>
    <s v="R Pietro Locatelli"/>
    <s v="R Pe Nildo do Amaral Jr"/>
    <s v="R Onca de Pitangui"/>
    <x v="365"/>
    <s v="Matutino"/>
    <s v="Mensal"/>
    <n v="8.6620399000000001E-2"/>
    <n v="8.6620399000000001E-2"/>
    <d v="1899-12-30T13:54:20"/>
  </r>
  <r>
    <s v="R Pietro Rafanelli"/>
    <s v="R Caetano Bonatti"/>
    <s v="R Maria de Aveiro"/>
    <x v="261"/>
    <s v="Matutino"/>
    <s v="Mensal"/>
    <n v="0.14849599799999999"/>
    <n v="4.8416015999999999E-2"/>
    <d v="1899-12-30T13:56:46"/>
  </r>
  <r>
    <s v="R Pietro Rafanelli"/>
    <s v="R Maria de Aveiro"/>
    <s v="R Isidoro Farina"/>
    <x v="261"/>
    <s v="Matutino"/>
    <s v="Mensal"/>
    <n v="0.14849599799999999"/>
    <n v="4.9127250999999997E-2"/>
    <d v="1899-12-30T14:00:06"/>
  </r>
  <r>
    <s v="R Pietro Rafanelli"/>
    <s v="R Isidoro Farina"/>
    <s v="R Alberto Aparoti"/>
    <x v="261"/>
    <s v="Matutino"/>
    <s v="Mensal"/>
    <n v="0.14849599799999999"/>
    <n v="5.0952732000000001E-2"/>
    <d v="1899-12-30T14:03:32"/>
  </r>
  <r>
    <s v="R Pilade Pistelli"/>
    <s v="R Faustino Santana"/>
    <s v="(Próprio Logradouro/Trecho) R Pilade Pistelli"/>
    <x v="204"/>
    <s v="Vespertino"/>
    <s v="Mensal"/>
    <n v="0.21001854599999997"/>
    <n v="8.0419769000000002E-2"/>
    <d v="1899-12-30T18:30:33"/>
  </r>
  <r>
    <s v="R Pilade Pistelli"/>
    <s v="R Faustino Santana"/>
    <s v="R Particular"/>
    <x v="204"/>
    <s v="Vespertino"/>
    <s v="Mensal"/>
    <n v="0.21001854599999997"/>
    <n v="4.6584156000000002E-2"/>
    <d v="1899-12-30T18:33:24"/>
  </r>
  <r>
    <s v="R Pilade Pistelli"/>
    <s v="R Particular"/>
    <s v="R Barra do Fogo"/>
    <x v="204"/>
    <s v="Vespertino"/>
    <s v="Mensal"/>
    <n v="0.21001854599999997"/>
    <n v="2.4219853999999999E-2"/>
    <d v="1899-12-30T18:34:53"/>
  </r>
  <r>
    <s v="R Pilade Pistelli"/>
    <s v="R Barra do Fogo"/>
    <s v="R Joao Belo"/>
    <x v="204"/>
    <s v="Vespertino"/>
    <s v="Mensal"/>
    <n v="0.21001854599999997"/>
    <n v="9.4264350000000004E-3"/>
    <d v="1899-12-30T18:35:27"/>
  </r>
  <r>
    <s v="R Pilade Pistelli"/>
    <s v="R Joao Belo"/>
    <s v="(Próprio Logradouro/Trecho) R Pilade Pistelli"/>
    <x v="204"/>
    <s v="Vespertino"/>
    <s v="Mensal"/>
    <n v="0.21001854599999997"/>
    <n v="4.9368332000000001E-2"/>
    <d v="1899-12-30T18:38:28"/>
  </r>
  <r>
    <s v="R Pilar do Sul"/>
    <s v="R Silvestre da Silva"/>
    <s v="R Lincoln Junqueira"/>
    <x v="263"/>
    <s v="Matutino"/>
    <s v="Mensal"/>
    <n v="0.71349917500000004"/>
    <n v="6.6242989000000002E-2"/>
    <d v="1899-12-30T12:34:03"/>
  </r>
  <r>
    <s v="R Pilar do Sul"/>
    <s v="R Hilario Pires"/>
    <s v="R Sta Edith"/>
    <x v="251"/>
    <s v="Matutino"/>
    <s v="Mensal"/>
    <n v="0.71349917500000004"/>
    <n v="6.9491370999999996E-2"/>
    <d v="1899-12-30T11:21:28"/>
  </r>
  <r>
    <s v="R Pilar do Sul"/>
    <s v="R Sta Edith"/>
    <s v="R Belo Vale"/>
    <x v="251"/>
    <s v="Matutino"/>
    <s v="Mensal"/>
    <n v="0.71349917500000004"/>
    <n v="0.16041021699999999"/>
    <d v="1899-12-30T11:31:59"/>
  </r>
  <r>
    <s v="R Pilar do Sul"/>
    <s v="R Belo Vale"/>
    <s v="R Manoel Ferreira Pocas"/>
    <x v="251"/>
    <s v="Matutino"/>
    <s v="Mensal"/>
    <n v="0.71349917500000004"/>
    <n v="0.16595652799999999"/>
    <d v="1899-12-30T11:42:51"/>
  </r>
  <r>
    <s v="R Pilar do Sul"/>
    <s v="R Manoel Ferreira Pocas"/>
    <s v="R Ferreira de Camargo"/>
    <x v="251"/>
    <s v="Matutino"/>
    <s v="Mensal"/>
    <n v="0.71349917500000004"/>
    <n v="0.13400785800000001"/>
    <d v="1899-12-30T11:51:38"/>
  </r>
  <r>
    <s v="R Pilar do Sul"/>
    <s v="R Ferreira de Camargo"/>
    <s v="R Jaragua do Sul"/>
    <x v="251"/>
    <s v="Matutino"/>
    <s v="Mensal"/>
    <n v="0.71349917500000004"/>
    <n v="9.536391E-3"/>
    <d v="1899-12-30T11:52:16"/>
  </r>
  <r>
    <s v="R Pilar do Sul"/>
    <s v="R Jaragua do Sul"/>
    <s v="R Pe Cristovao Valente"/>
    <x v="251"/>
    <s v="Matutino"/>
    <s v="Mensal"/>
    <n v="0.71349917500000004"/>
    <n v="5.2843594000000001E-2"/>
    <d v="1899-12-30T11:55:44"/>
  </r>
  <r>
    <s v="R Pilar do Sul"/>
    <s v="R Pe Cristovao Valente"/>
    <s v="R Silvestre da Silva"/>
    <x v="251"/>
    <s v="Matutino"/>
    <s v="Mensal"/>
    <n v="0.71349917500000004"/>
    <n v="5.5010227000000002E-2"/>
    <d v="1899-12-30T11:59:20"/>
  </r>
  <r>
    <s v="R Pimenta D Agua"/>
    <s v="Av Mal Tito"/>
    <s v="Vla Um"/>
    <x v="185"/>
    <s v="Matutino"/>
    <s v="Mensal"/>
    <n v="0.26770865600000004"/>
    <n v="0.12576543400000001"/>
    <d v="1899-12-30T13:48:34"/>
  </r>
  <r>
    <s v="R Pimenta D Agua"/>
    <s v="Vla Um"/>
    <s v="R Rosa Musgo"/>
    <x v="185"/>
    <s v="Matutino"/>
    <s v="Mensal"/>
    <n v="0.26770865600000004"/>
    <n v="0.14194322200000001"/>
    <d v="1899-12-30T13:58:23"/>
  </r>
  <r>
    <s v="R Pimenteira"/>
    <s v="R Lirio Branco"/>
    <s v="R Lelia"/>
    <x v="356"/>
    <s v="Vespertino"/>
    <s v="Mensal"/>
    <n v="0.209209694"/>
    <n v="0.172184906"/>
    <d v="1899-12-30T19:36:22"/>
  </r>
  <r>
    <s v="R Pimenteira"/>
    <s v="R Lelia"/>
    <s v="R Osorio Franco Vilhena"/>
    <x v="356"/>
    <s v="Vespertino"/>
    <s v="Mensal"/>
    <n v="0.209209694"/>
    <n v="3.7024788000000003E-2"/>
    <d v="1899-12-30T19:38:47"/>
  </r>
  <r>
    <s v="R Pimentel de Tavora"/>
    <s v="R Machado Nunes"/>
    <s v="R Floriano de Toledo"/>
    <x v="437"/>
    <s v="Matutino"/>
    <s v="Mensal"/>
    <n v="9.6246764999999998E-2"/>
    <n v="9.6246764999999998E-2"/>
    <d v="1899-12-30T13:24:51"/>
  </r>
  <r>
    <s v="R Pindai"/>
    <s v="R Caicara do Rio do Vento"/>
    <s v="R Quinoa"/>
    <x v="345"/>
    <s v="Matutino"/>
    <s v="Mensal"/>
    <n v="0.112218361"/>
    <n v="0.112218361"/>
    <d v="1899-12-30T12:04:42"/>
  </r>
  <r>
    <s v="R Pindaibal"/>
    <s v="R Me Sofia Marchetti"/>
    <s v="R Sta Marcelina"/>
    <x v="438"/>
    <s v="Vespertino"/>
    <s v="Mensal"/>
    <n v="0.24615731800000001"/>
    <n v="0.24615731800000001"/>
    <d v="1899-12-30T17:52:40"/>
  </r>
  <r>
    <s v="R Pindare"/>
    <s v="R Almeida Falcao"/>
    <s v="R Lorenzo Penna"/>
    <x v="372"/>
    <s v="Vespertino"/>
    <s v="Mensal"/>
    <n v="6.4764823999999999E-2"/>
    <n v="6.4764823999999999E-2"/>
    <d v="1899-12-30T20:09:27"/>
  </r>
  <r>
    <s v="R Pindare Mirim"/>
    <s v="R Ernesto Evans"/>
    <s v="R Eng Cesar Polilo"/>
    <x v="132"/>
    <s v="Vespertino"/>
    <s v="Mensal"/>
    <n v="0.107134361"/>
    <n v="0.107134361"/>
    <d v="1899-12-30T19:27:37"/>
  </r>
  <r>
    <s v="R Pindoba"/>
    <s v="R Mandragoras"/>
    <s v="R Jequirana de Goias"/>
    <x v="249"/>
    <s v="Vespertino"/>
    <s v="Mensal"/>
    <n v="9.4990799000000001E-2"/>
    <n v="9.4990799000000001E-2"/>
    <d v="1899-12-30T19:57:06"/>
  </r>
  <r>
    <s v="R Pingo de Ouro"/>
    <s v="R Adutora do Rio Claro"/>
    <s v="R dos Jasmins"/>
    <x v="116"/>
    <s v="Vespertino"/>
    <s v="Mensal"/>
    <n v="8.469908E-3"/>
    <n v="8.469908E-3"/>
    <d v="1899-12-30T16:58:13"/>
  </r>
  <r>
    <s v="R Pinha do Brejo"/>
    <s v="Av Prf Alipio de Barros"/>
    <s v="Av Prf Alipio de Barros"/>
    <x v="128"/>
    <s v="Vespertino"/>
    <s v="Mensal"/>
    <n v="0.39071038600000002"/>
    <n v="1.7476762999999999E-2"/>
    <d v="1899-12-30T18:26:46"/>
  </r>
  <r>
    <s v="R Pinha do Brejo"/>
    <s v="Av Prf Alipio de Barros"/>
    <s v="R Espiga de Ouro"/>
    <x v="128"/>
    <s v="Vespertino"/>
    <s v="Mensal"/>
    <n v="0.39071038600000002"/>
    <n v="5.5783974E-2"/>
    <d v="1899-12-30T18:30:28"/>
  </r>
  <r>
    <s v="R Pinha do Brejo"/>
    <s v="R Espiga de Ouro"/>
    <s v="R Fava de Calabar"/>
    <x v="128"/>
    <s v="Vespertino"/>
    <s v="Mensal"/>
    <n v="0.39071038600000002"/>
    <n v="5.3528781999999997E-2"/>
    <d v="1899-12-30T18:34:01"/>
  </r>
  <r>
    <s v="R Pinha do Brejo"/>
    <s v="R Fava de Calabar"/>
    <s v="R Annunziata de Sanctis Chiarelli"/>
    <x v="128"/>
    <s v="Vespertino"/>
    <s v="Mensal"/>
    <n v="0.39071038600000002"/>
    <n v="5.4346863000000002E-2"/>
    <d v="1899-12-30T18:37:38"/>
  </r>
  <r>
    <s v="R Pinha do Brejo"/>
    <s v="R Annunziata de Sanctis Chiarelli"/>
    <s v="R Sol da Meia Noite"/>
    <x v="128"/>
    <s v="Vespertino"/>
    <s v="Mensal"/>
    <n v="0.39071038600000002"/>
    <n v="5.4466136999999998E-2"/>
    <d v="1899-12-30T18:41:14"/>
  </r>
  <r>
    <s v="R Pinha do Brejo"/>
    <s v="R Sol da Meia Noite"/>
    <s v="R Olivia Coelho Martins"/>
    <x v="421"/>
    <s v="Vespertino"/>
    <s v="Mensal"/>
    <n v="0.39071038600000002"/>
    <n v="5.5190642999999998E-2"/>
    <d v="1899-12-30T19:23:28"/>
  </r>
  <r>
    <s v="R Pinhanco"/>
    <s v="R Bento do Amaral da Silva"/>
    <s v="R Clemente Falcao"/>
    <x v="425"/>
    <s v="Vespertino"/>
    <s v="Mensal"/>
    <n v="6.6961707999999995E-2"/>
    <n v="6.6961707999999995E-2"/>
    <d v="1899-12-30T18:24:41"/>
  </r>
  <r>
    <s v="R Pinheiro de Azurara"/>
    <s v="R Coruqueamas"/>
    <s v="Vla Trinta e Cinco"/>
    <x v="275"/>
    <s v="Vespertino"/>
    <s v="Mensal"/>
    <n v="0.24091568799999999"/>
    <n v="0.12967068500000001"/>
    <d v="1899-12-30T20:02:08"/>
  </r>
  <r>
    <s v="R Pinheiro de Azurara"/>
    <s v="Vla Trinta e Cinco"/>
    <s v="R Jose de Gois e Morais"/>
    <x v="275"/>
    <s v="Vespertino"/>
    <s v="Mensal"/>
    <n v="0.24091568799999999"/>
    <n v="0.111245003"/>
    <d v="1899-12-30T20:06:52"/>
  </r>
  <r>
    <s v="R Pinheiro de Ulhoa Cintra"/>
    <s v="R Conceicao da Brejauba"/>
    <s v="Av Jaime Torres"/>
    <x v="205"/>
    <s v="Vespertino"/>
    <s v="Mensal"/>
    <n v="1.0983718899999999"/>
    <n v="0.115404335"/>
    <d v="1899-12-30T19:25:07"/>
  </r>
  <r>
    <s v="R Pinheiro de Ulhoa Cintra"/>
    <s v="Av Jaime Torres"/>
    <s v="R S Pedro dos Ferros"/>
    <x v="205"/>
    <s v="Vespertino"/>
    <s v="Mensal"/>
    <n v="1.0983718899999999"/>
    <n v="8.8604706000000005E-2"/>
    <d v="1899-12-30T19:31:19"/>
  </r>
  <r>
    <s v="R Pinheiro de Ulhoa Cintra"/>
    <s v="R S Pedro dos Ferros"/>
    <s v="R Ilha de Castilhos"/>
    <x v="205"/>
    <s v="Vespertino"/>
    <s v="Mensal"/>
    <n v="1.0983718899999999"/>
    <n v="8.6900252999999997E-2"/>
    <d v="1899-12-30T19:37:24"/>
  </r>
  <r>
    <s v="R Pinheiro de Ulhoa Cintra"/>
    <s v="R Ilha de Castilhos"/>
    <s v="R Copo de Leite"/>
    <x v="205"/>
    <s v="Vespertino"/>
    <s v="Mensal"/>
    <n v="1.0983718899999999"/>
    <n v="8.5066902E-2"/>
    <d v="1899-12-30T19:43:21"/>
  </r>
  <r>
    <s v="R Pinheiro de Ulhoa Cintra"/>
    <s v="R Copo de Leite"/>
    <s v="R das Folhagens"/>
    <x v="205"/>
    <s v="Vespertino"/>
    <s v="Mensal"/>
    <n v="1.0983718899999999"/>
    <n v="7.6967498999999995E-2"/>
    <d v="1899-12-30T19:48:45"/>
  </r>
  <r>
    <s v="R Pinheiro de Ulhoa Cintra"/>
    <s v="R das Folhagens"/>
    <s v="R Andre Natale"/>
    <x v="205"/>
    <s v="Vespertino"/>
    <s v="Mensal"/>
    <n v="1.0983718899999999"/>
    <n v="6.9768424999999995E-2"/>
    <d v="1899-12-30T19:53:38"/>
  </r>
  <r>
    <s v="R Pinheiro de Ulhoa Cintra"/>
    <s v="R Andre Natale"/>
    <s v="R Almerindo Alziro Paganini"/>
    <x v="205"/>
    <s v="Vespertino"/>
    <s v="Mensal"/>
    <n v="1.0983718899999999"/>
    <n v="9.2943985000000007E-2"/>
    <d v="1899-12-30T20:00:09"/>
  </r>
  <r>
    <s v="R Pinheiro de Ulhoa Cintra"/>
    <s v="R Almerindo Alziro Paganini"/>
    <s v="R Eng Luis Antonio Rantin Moutinho"/>
    <x v="205"/>
    <s v="Vespertino"/>
    <s v="Mensal"/>
    <n v="1.0983718899999999"/>
    <n v="0.16506259200000001"/>
    <d v="1899-12-30T20:11:42"/>
  </r>
  <r>
    <s v="R Pinheiro de Ulhoa Cintra"/>
    <s v="R Eng Luis Antonio Rantin Moutinho"/>
    <s v="R Amor Perfeito"/>
    <x v="206"/>
    <s v="Vespertino"/>
    <s v="Mensal"/>
    <n v="1.0983718899999999"/>
    <n v="0.16492741399999999"/>
    <d v="1899-12-30T19:35:16"/>
  </r>
  <r>
    <s v="R Pinheiro de Ulhoa Cintra"/>
    <s v="R Amor Perfeito"/>
    <s v="Tv Lourenço de Amaral"/>
    <x v="206"/>
    <s v="Vespertino"/>
    <s v="Mensal"/>
    <n v="1.0983718899999999"/>
    <n v="8.9390221000000006E-2"/>
    <d v="1899-12-30T19:41:27"/>
  </r>
  <r>
    <s v="R Pinheiro de Ulhoa Cintra"/>
    <s v="Tv Lourenço de Amaral"/>
    <s v="Tv Lourenco Amaral"/>
    <x v="206"/>
    <s v="Vespertino"/>
    <s v="Mensal"/>
    <n v="1.0983718899999999"/>
    <n v="2.7019838000000001E-2"/>
    <d v="1899-12-30T19:43:19"/>
  </r>
  <r>
    <s v="R Pinheiro de Ulhoa Cintra"/>
    <s v="Tv Lourenco Amaral"/>
    <s v="R Embira"/>
    <x v="206"/>
    <s v="Vespertino"/>
    <s v="Mensal"/>
    <n v="1.0983718899999999"/>
    <n v="3.6315735000000002E-2"/>
    <d v="1899-12-30T19:45:50"/>
  </r>
  <r>
    <s v="R Pinheiro do Parana"/>
    <s v="Av do Imperador"/>
    <s v="R Batuinha"/>
    <x v="168"/>
    <s v="Vespertino"/>
    <s v="Mensal"/>
    <n v="0.55154943499999998"/>
    <n v="6.0979427000000003E-2"/>
    <d v="1899-12-30T18:26:08"/>
  </r>
  <r>
    <s v="R Pinheiro do Parana"/>
    <s v="R Batuinha"/>
    <s v="Tv Comen A R Pinheiro do Parana"/>
    <x v="168"/>
    <s v="Vespertino"/>
    <s v="Mensal"/>
    <n v="0.55154943499999998"/>
    <n v="0.142495651"/>
    <d v="1899-12-30T18:34:01"/>
  </r>
  <r>
    <s v="R Pinheiro do Parana"/>
    <s v="Tv Comen A R Pinheiro do Parana"/>
    <s v="R Rnh da Noite"/>
    <x v="168"/>
    <s v="Vespertino"/>
    <s v="Mensal"/>
    <n v="0.55154943499999998"/>
    <n v="0.142984207"/>
    <d v="1899-12-30T18:41:56"/>
  </r>
  <r>
    <s v="R Pinheiro do Parana"/>
    <s v="R Rnh da Noite"/>
    <s v="Tv Comen A R Pinheiro do Parana"/>
    <x v="168"/>
    <s v="Vespertino"/>
    <s v="Mensal"/>
    <n v="0.55154943499999998"/>
    <n v="9.9136894000000003E-2"/>
    <d v="1899-12-30T18:47:25"/>
  </r>
  <r>
    <s v="R Pinheiro do Parana"/>
    <s v="Tv Comen A R Pinheiro do Parana"/>
    <s v="R Flor da Esperanca"/>
    <x v="168"/>
    <s v="Vespertino"/>
    <s v="Mensal"/>
    <n v="0.55154943499999998"/>
    <n v="0.105953255"/>
    <d v="1899-12-30T18:53:17"/>
  </r>
  <r>
    <s v="R Pinheiro Preto"/>
    <s v="R Waldemar Mancini"/>
    <s v="R Sta Cruz do Piaui"/>
    <x v="236"/>
    <s v="Vespertino"/>
    <s v="Mensal"/>
    <n v="0.41636141199999999"/>
    <n v="0.11486716499999999"/>
    <d v="1899-12-30T20:16:01"/>
  </r>
  <r>
    <s v="R Pinheiro Preto"/>
    <s v="R Sta Cruz do Piaui"/>
    <s v="R Sen Georgino Avelino"/>
    <x v="236"/>
    <s v="Vespertino"/>
    <s v="Mensal"/>
    <n v="0.41636141199999999"/>
    <n v="0.110833115"/>
    <d v="1899-12-30T20:24:07"/>
  </r>
  <r>
    <s v="R Pinheiro Preto"/>
    <s v="R Sen Georgino Avelino"/>
    <s v="R Castelo do Piaui"/>
    <x v="236"/>
    <s v="Vespertino"/>
    <s v="Mensal"/>
    <n v="0.41636141199999999"/>
    <n v="0.102521294"/>
    <d v="1899-12-30T20:31:37"/>
  </r>
  <r>
    <s v="R Pinheiro Preto"/>
    <s v="R Castelo do Piaui"/>
    <s v="Tv Eugenia Fiacre"/>
    <x v="236"/>
    <s v="Vespertino"/>
    <s v="Mensal"/>
    <n v="0.41636141199999999"/>
    <n v="8.8139838999999998E-2"/>
    <d v="1899-12-30T20:38:04"/>
  </r>
  <r>
    <s v="R Pinheiros"/>
    <s v="R Gabriel Garcia"/>
    <s v="R Maria Quele"/>
    <x v="304"/>
    <s v="Vespertino"/>
    <s v="Mensal"/>
    <n v="0.86145251699999992"/>
    <n v="0.109925865"/>
    <d v="1899-12-30T17:05:43"/>
  </r>
  <r>
    <s v="R Pinheiros"/>
    <s v="R Maria Quele"/>
    <s v="R Cedro"/>
    <x v="304"/>
    <s v="Vespertino"/>
    <s v="Mensal"/>
    <n v="0.86145251699999992"/>
    <n v="3.4321404E-2"/>
    <d v="1899-12-30T17:07:58"/>
  </r>
  <r>
    <s v="R Pinheiros"/>
    <s v="R Cedro"/>
    <s v="R dos Eucaliptos"/>
    <x v="304"/>
    <s v="Vespertino"/>
    <s v="Mensal"/>
    <n v="0.86145251699999992"/>
    <n v="8.6920691999999994E-2"/>
    <d v="1899-12-30T17:13:40"/>
  </r>
  <r>
    <s v="R Pinhotiba"/>
    <s v="R Estado de Sergipe"/>
    <s v="Av Arraias do Araguaia"/>
    <x v="80"/>
    <s v="Matutino"/>
    <s v="Mensal"/>
    <n v="6.4600616E-2"/>
    <n v="6.4600616E-2"/>
    <d v="1899-12-30T13:06:50"/>
  </r>
  <r>
    <s v="R Pinoguacu"/>
    <s v="Av Adutora do Rio Claro"/>
    <s v="R Rodrigo Alonso"/>
    <x v="45"/>
    <s v="Matutino"/>
    <s v="Mensal"/>
    <n v="0.20968240700000002"/>
    <n v="2.7547038999999999E-2"/>
    <d v="1899-12-30T13:33:52"/>
  </r>
  <r>
    <s v="R Pinoguacu"/>
    <s v="R Rodrigo Alonso"/>
    <s v="R Freitas Gamboa"/>
    <x v="45"/>
    <s v="Matutino"/>
    <s v="Mensal"/>
    <n v="0.20968240700000002"/>
    <n v="8.0200851000000004E-2"/>
    <d v="1899-12-30T13:38:01"/>
  </r>
  <r>
    <s v="R Pinoguacu"/>
    <s v="R Freitas Gamboa"/>
    <s v="R Gastao Fausto"/>
    <x v="45"/>
    <s v="Matutino"/>
    <s v="Mensal"/>
    <n v="0.20968240700000002"/>
    <n v="5.1139977000000003E-2"/>
    <d v="1899-12-30T13:40:39"/>
  </r>
  <r>
    <s v="R Pinoguacu"/>
    <s v="R Gastao Fausto"/>
    <s v="R Isabel Godim"/>
    <x v="45"/>
    <s v="Matutino"/>
    <s v="Mensal"/>
    <n v="0.20968240700000002"/>
    <n v="5.0794539999999999E-2"/>
    <d v="1899-12-30T13:43:16"/>
  </r>
  <r>
    <s v="R Pinto de Magalhaes"/>
    <s v="R Domingos Maciel"/>
    <s v="R Castelo de Leca"/>
    <x v="355"/>
    <s v="Vespertino"/>
    <s v="Mensal"/>
    <n v="0.112846931"/>
    <n v="0.112846931"/>
    <d v="1899-12-30T19:06:10"/>
  </r>
  <r>
    <s v="R Piqueceri"/>
    <s v="R Arraial de Catas Altas"/>
    <s v="R Flor de Madeira"/>
    <x v="351"/>
    <s v="Vespertino"/>
    <s v="Mensal"/>
    <n v="7.0417365999999995E-2"/>
    <n v="7.0417365999999995E-2"/>
    <d v="1899-12-30T18:17:19"/>
  </r>
  <r>
    <s v="R Piquitinga"/>
    <s v="R Pirametara"/>
    <s v="R Amore Pixuma"/>
    <x v="154"/>
    <s v="Matutino"/>
    <s v="Mensal"/>
    <n v="0.25558727200000003"/>
    <n v="7.0214439000000003E-2"/>
    <d v="1899-12-30T12:44:25"/>
  </r>
  <r>
    <s v="R Piquitinga"/>
    <s v="R Amore Pixuma"/>
    <s v="R Iambu"/>
    <x v="154"/>
    <s v="Matutino"/>
    <s v="Mensal"/>
    <n v="0.25558727200000003"/>
    <n v="0.18537283299999999"/>
    <d v="1899-12-30T12:56:58"/>
  </r>
  <r>
    <s v="R Piracaiba"/>
    <s v="R Eloi Mendes"/>
    <s v="R Estado do Amazonas"/>
    <x v="79"/>
    <s v="Matutino"/>
    <s v="Mensal"/>
    <n v="9.3047515999999997E-2"/>
    <n v="9.3047515999999997E-2"/>
    <d v="1899-12-30T12:47:57"/>
  </r>
  <r>
    <s v="R Piracatinga"/>
    <s v="R Jacareana"/>
    <s v="R Piramiuna"/>
    <x v="42"/>
    <s v="Matutino"/>
    <s v="Mensal"/>
    <n v="0.262101109"/>
    <n v="0.123388939"/>
    <d v="1899-12-30T12:56:59"/>
  </r>
  <r>
    <s v="R Piracatinga"/>
    <s v="R Piramiuna"/>
    <s v="Tv Francisco Bomparti"/>
    <x v="42"/>
    <s v="Matutino"/>
    <s v="Mensal"/>
    <n v="0.262101109"/>
    <n v="1.9097347000000001E-2"/>
    <d v="1899-12-30T12:58:15"/>
  </r>
  <r>
    <s v="R Piracatinga"/>
    <s v="Tv Francisco Bomparti"/>
    <s v="R Lourenco da Rocha Pita"/>
    <x v="42"/>
    <s v="Matutino"/>
    <s v="Mensal"/>
    <n v="0.262101109"/>
    <n v="8.5292335999999996E-2"/>
    <d v="1899-12-30T13:03:58"/>
  </r>
  <r>
    <s v="R Piracatinga"/>
    <s v="R Lourenco da Rocha Pita"/>
    <s v="R Felizardo Ribeiro Lisboa"/>
    <x v="42"/>
    <s v="Matutino"/>
    <s v="Mensal"/>
    <n v="0.262101109"/>
    <n v="3.4322486999999999E-2"/>
    <d v="1899-12-30T13:06:16"/>
  </r>
  <r>
    <s v="R Piracoaba"/>
    <s v="R Sta Rosa de Lima"/>
    <s v="R Zabele"/>
    <x v="426"/>
    <s v="Vespertino"/>
    <s v="Mensal"/>
    <n v="0.141110138"/>
    <n v="6.8122017000000007E-2"/>
    <d v="1899-12-30T18:24:41"/>
  </r>
  <r>
    <s v="R Piracoaba"/>
    <s v="R Zabele"/>
    <s v="R Jose Nunes dos Santos"/>
    <x v="426"/>
    <s v="Vespertino"/>
    <s v="Mensal"/>
    <n v="0.141110138"/>
    <n v="7.2988121000000003E-2"/>
    <d v="1899-12-30T18:29:32"/>
  </r>
  <r>
    <s v="R Pirai do Sul"/>
    <s v="R Manuel Ribas"/>
    <s v="R Siderurgica"/>
    <x v="120"/>
    <s v="Vespertino"/>
    <s v="Mensal"/>
    <n v="0.30194736699999997"/>
    <n v="0.14707371499999999"/>
    <d v="1899-12-30T20:15:55"/>
  </r>
  <r>
    <s v="R Pirai do Sul"/>
    <s v="R Siderurgica"/>
    <s v="Tv A"/>
    <x v="120"/>
    <s v="Vespertino"/>
    <s v="Mensal"/>
    <n v="0.30194736699999997"/>
    <n v="2.9003027000000001E-2"/>
    <d v="1899-12-30T20:17:52"/>
  </r>
  <r>
    <s v="R Pirai do Sul"/>
    <s v="Tv A"/>
    <s v="V-Ped Hera do Verao"/>
    <x v="120"/>
    <s v="Vespertino"/>
    <s v="Mensal"/>
    <n v="0.30194736699999997"/>
    <n v="6.0889499999999999E-2"/>
    <d v="1899-12-30T20:21:58"/>
  </r>
  <r>
    <s v="R Pirai do Sul"/>
    <s v="V-Ped Hera do Verao"/>
    <s v="R Nova Petropolis"/>
    <x v="120"/>
    <s v="Vespertino"/>
    <s v="Mensal"/>
    <n v="0.30194736699999997"/>
    <n v="6.4981125000000001E-2"/>
    <d v="1899-12-30T20:26:21"/>
  </r>
  <r>
    <s v="R Piraita"/>
    <s v="Av Jose de Moraes Cabral"/>
    <s v="Av Ipe Roxo"/>
    <x v="193"/>
    <s v="Matutino"/>
    <s v="Mensal"/>
    <n v="0.135086868"/>
    <n v="0.135086868"/>
    <d v="1899-12-30T12:52:55"/>
  </r>
  <r>
    <s v="R Pirametara"/>
    <s v="R Paratura"/>
    <s v="R Iupicai"/>
    <x v="154"/>
    <s v="Matutino"/>
    <s v="Mensal"/>
    <n v="0.25484790400000001"/>
    <n v="4.6993732000000003E-2"/>
    <d v="1899-12-30T13:00:08"/>
  </r>
  <r>
    <s v="R Pirametara"/>
    <s v="R Iupicai"/>
    <s v="R Piquitinga"/>
    <x v="154"/>
    <s v="Matutino"/>
    <s v="Mensal"/>
    <n v="0.25484790400000001"/>
    <n v="0.106874344"/>
    <d v="1899-12-30T13:07:22"/>
  </r>
  <r>
    <s v="R Pirametara"/>
    <s v="R Piquitinga"/>
    <s v="R Bombachas"/>
    <x v="154"/>
    <s v="Matutino"/>
    <s v="Mensal"/>
    <n v="0.25484790400000001"/>
    <n v="0.10097982799999999"/>
    <d v="1899-12-30T13:14:12"/>
  </r>
  <r>
    <s v="R Piramiuna"/>
    <s v="R Lago Caracares"/>
    <s v="R Tejunhana"/>
    <x v="91"/>
    <s v="Matutino"/>
    <s v="Mensal"/>
    <n v="0.31888096999999999"/>
    <n v="5.2900062999999997E-2"/>
    <d v="1899-12-30T12:01:02"/>
  </r>
  <r>
    <s v="R Piramiuna"/>
    <s v="R Tejunhana"/>
    <s v="R Tracaja"/>
    <x v="91"/>
    <s v="Matutino"/>
    <s v="Mensal"/>
    <n v="0.31888096999999999"/>
    <n v="3.5918957000000001E-2"/>
    <d v="1899-12-30T12:03:22"/>
  </r>
  <r>
    <s v="R Piramiuna"/>
    <s v="R Tracaja"/>
    <s v="Vla Trinta e Tres"/>
    <x v="42"/>
    <s v="Matutino"/>
    <s v="Mensal"/>
    <n v="0.31888096999999999"/>
    <n v="8.4104095000000004E-2"/>
    <d v="1899-12-30T13:11:53"/>
  </r>
  <r>
    <s v="R Piramiuna"/>
    <s v="Vla Trinta e Tres"/>
    <s v="R Piracatinga"/>
    <x v="42"/>
    <s v="Matutino"/>
    <s v="Mensal"/>
    <n v="0.31888096999999999"/>
    <n v="0.145957855"/>
    <d v="1899-12-30T13:21:39"/>
  </r>
  <r>
    <s v="R Piramutaba"/>
    <s v="R Dr Jose Pereira Gomes"/>
    <s v="R Manuel da Silva Rio"/>
    <x v="125"/>
    <s v="Matutino"/>
    <s v="Mensal"/>
    <n v="0.22212029999999999"/>
    <n v="0.13000778199999999"/>
    <d v="1899-12-30T13:07:55"/>
  </r>
  <r>
    <s v="R Piramutaba"/>
    <s v="R Manuel da Silva Rio"/>
    <s v="R Angelo Stefanini"/>
    <x v="125"/>
    <s v="Matutino"/>
    <s v="Mensal"/>
    <n v="0.22212029999999999"/>
    <n v="9.2112518000000004E-2"/>
    <d v="1899-12-30T13:13:37"/>
  </r>
  <r>
    <s v="R Piranambu"/>
    <s v="R Antonio Joao de Medeiros"/>
    <s v="R Jipioca"/>
    <x v="271"/>
    <s v="Vespertino"/>
    <s v="Mensal"/>
    <n v="0.109804085"/>
    <n v="0.109804085"/>
    <d v="1899-12-30T19:32:53"/>
  </r>
  <r>
    <s v="R Piranema"/>
    <s v="R Rio Gualeguai"/>
    <s v="R Juioana"/>
    <x v="193"/>
    <s v="Matutino"/>
    <s v="Mensal"/>
    <n v="0.142203934"/>
    <n v="0.142203934"/>
    <d v="1899-12-30T13:02:09"/>
  </r>
  <r>
    <s v="R Piranguinho"/>
    <s v="R Santana do Riacho"/>
    <s v="R Joaquim Felicio"/>
    <x v="81"/>
    <s v="Matutino"/>
    <s v="Mensal"/>
    <n v="0.45739956300000001"/>
    <n v="0.13067051700000001"/>
    <d v="1899-12-30T13:09:11"/>
  </r>
  <r>
    <s v="R Piranguinho"/>
    <s v="R Joaquim Felicio"/>
    <s v="R Gr Cairo"/>
    <x v="81"/>
    <s v="Matutino"/>
    <s v="Mensal"/>
    <n v="0.45739956300000001"/>
    <n v="1.3512117000000001E-2"/>
    <d v="1899-12-30T13:10:06"/>
  </r>
  <r>
    <s v="R Piranguinho"/>
    <s v="R Eugenio Bettini"/>
    <s v="(Próprio Logradouro/Trecho) R Piranguinho"/>
    <x v="81"/>
    <s v="Matutino"/>
    <s v="Mensal"/>
    <n v="0.45739956300000001"/>
    <n v="2.0172849999999999E-2"/>
    <d v="1899-12-30T13:11:28"/>
  </r>
  <r>
    <s v="R Piranguinho"/>
    <s v="R Gr Cairo"/>
    <s v="(Próprio Logradouro/Trecho) R Piranguinho"/>
    <x v="402"/>
    <s v="Matutino"/>
    <s v="Mensal"/>
    <n v="0.45739956300000001"/>
    <n v="2.4401974E-2"/>
    <d v="1899-12-30T12:45:20"/>
  </r>
  <r>
    <s v="R Piranguinho"/>
    <s v="R Corrego do Bom Jesus"/>
    <s v="(Próprio Logradouro/Trecho) R Piranguinho"/>
    <x v="402"/>
    <s v="Matutino"/>
    <s v="Mensal"/>
    <n v="0.45739956300000001"/>
    <n v="0.242773407"/>
    <d v="1899-12-30T13:01:29"/>
  </r>
  <r>
    <s v="R Piranguinho"/>
    <s v="R Gr Cairo"/>
    <s v="(Próprio Logradouro/Trecho) R Piranguinho"/>
    <x v="402"/>
    <s v="Matutino"/>
    <s v="Mensal"/>
    <n v="0.45739956300000001"/>
    <n v="2.5868697999999999E-2"/>
    <d v="1899-12-30T13:03:13"/>
  </r>
  <r>
    <s v="R Pirapitinga"/>
    <s v="R Pedrinopolis"/>
    <s v="R Campo Florido"/>
    <x v="138"/>
    <s v="Matutino"/>
    <s v="Mensal"/>
    <n v="0.24038400300000001"/>
    <n v="2.4624265999999999E-2"/>
    <d v="1899-12-30T11:45:46"/>
  </r>
  <r>
    <s v="R Pirapitinga"/>
    <s v="R Pedrinopolis"/>
    <s v="R Pedrinopolis"/>
    <x v="138"/>
    <s v="Matutino"/>
    <s v="Mensal"/>
    <n v="0.24038400300000001"/>
    <n v="4.5983898000000002E-2"/>
    <d v="1899-12-30T11:48:32"/>
  </r>
  <r>
    <s v="R Pirapitinga"/>
    <s v="R Taiobeiras"/>
    <s v="R Pedrinopolis"/>
    <x v="138"/>
    <s v="Matutino"/>
    <s v="Mensal"/>
    <n v="0.24038400300000001"/>
    <n v="2.1091412E-2"/>
    <d v="1899-12-30T11:49:48"/>
  </r>
  <r>
    <s v="R Pirapitinga"/>
    <s v="R Taiobeiras"/>
    <s v="R Taiobeiras"/>
    <x v="138"/>
    <s v="Matutino"/>
    <s v="Mensal"/>
    <n v="0.24038400300000001"/>
    <n v="5.5331604E-2"/>
    <d v="1899-12-30T11:53:08"/>
  </r>
  <r>
    <s v="R Pirapitinga"/>
    <s v="R Pedrinopolis"/>
    <s v="R Taiobeiras"/>
    <x v="138"/>
    <s v="Matutino"/>
    <s v="Mensal"/>
    <n v="0.24038400300000001"/>
    <n v="3.1145415999999999E-2"/>
    <d v="1899-12-30T11:55:01"/>
  </r>
  <r>
    <s v="R Pirapitinga"/>
    <s v="R Campo Florido"/>
    <s v="R Campo Florido"/>
    <x v="138"/>
    <s v="Matutino"/>
    <s v="Mensal"/>
    <n v="0.24038400300000001"/>
    <n v="3.0871222E-2"/>
    <d v="1899-12-30T11:56:52"/>
  </r>
  <r>
    <s v="R Pirapitinga"/>
    <s v="R Campo Florido"/>
    <s v="R Pedrinopolis"/>
    <x v="79"/>
    <s v="Matutino"/>
    <s v="Mensal"/>
    <n v="0.24038400300000001"/>
    <n v="3.1336185000000003E-2"/>
    <d v="1899-12-30T12:50:10"/>
  </r>
  <r>
    <s v="R Piraque"/>
    <s v="R Guaiana Timbo"/>
    <s v="R Guaiana Timbo"/>
    <x v="213"/>
    <s v="Matutino"/>
    <s v="Mensal"/>
    <n v="0.18715183999999999"/>
    <n v="0.18715184000000001"/>
    <d v="1899-12-30T12:50:08"/>
  </r>
  <r>
    <s v="R Piraumbu"/>
    <s v="R S Joao do Oriente"/>
    <s v="R Eng George Stephenson"/>
    <x v="78"/>
    <s v="Matutino"/>
    <s v="Mensal"/>
    <n v="0.196614811"/>
    <n v="5.9077850000000001E-2"/>
    <d v="1899-12-30T11:52:16"/>
  </r>
  <r>
    <s v="R Piraumbu"/>
    <s v="R Eng George Stephenson"/>
    <s v="R Canoeiros"/>
    <x v="78"/>
    <s v="Matutino"/>
    <s v="Mensal"/>
    <n v="0.196614811"/>
    <n v="6.2461163E-2"/>
    <d v="1899-12-30T11:56:02"/>
  </r>
  <r>
    <s v="R Piraumbu"/>
    <s v="R Canoeiros"/>
    <s v="R Cachoeira do Campo"/>
    <x v="78"/>
    <s v="Matutino"/>
    <s v="Mensal"/>
    <n v="0.196614811"/>
    <n v="7.5075797999999999E-2"/>
    <d v="1899-12-30T12:00:33"/>
  </r>
  <r>
    <s v="R Pirema"/>
    <s v="R Lapacho"/>
    <s v="R Tarauaca"/>
    <x v="85"/>
    <s v="Matutino"/>
    <s v="Mensal"/>
    <n v="0.27034428399999999"/>
    <n v="9.0699783000000006E-2"/>
    <d v="1899-12-30T12:56:12"/>
  </r>
  <r>
    <s v="R Pirema"/>
    <s v="R Tarauaca"/>
    <s v="R Driades"/>
    <x v="85"/>
    <s v="Matutino"/>
    <s v="Mensal"/>
    <n v="0.27034428399999999"/>
    <n v="0.17964450100000001"/>
    <d v="1899-12-30T13:10:48"/>
  </r>
  <r>
    <s v="R Pires"/>
    <s v="R Cachoeira Escaramuca"/>
    <s v="R Clemente Martins de Matos"/>
    <x v="360"/>
    <s v="Matutino"/>
    <s v="Mensal"/>
    <n v="8.765845500000001E-2"/>
    <n v="8.7658454999999996E-2"/>
    <d v="1899-12-30T13:21:42"/>
  </r>
  <r>
    <s v="R Pires Caleiro"/>
    <s v="R Fr Antonio Ventura"/>
    <s v="R Francisco Penteado"/>
    <x v="272"/>
    <s v="Vespertino"/>
    <s v="Mensal"/>
    <n v="0.51802194199999996"/>
    <n v="7.1491310000000002E-2"/>
    <d v="1899-12-30T20:12:25"/>
  </r>
  <r>
    <s v="R Pires Caleiro"/>
    <s v="R Francisco Penteado"/>
    <s v="R Fernandes Tourinho"/>
    <x v="272"/>
    <s v="Vespertino"/>
    <s v="Mensal"/>
    <n v="0.51802194199999996"/>
    <n v="7.2264931000000004E-2"/>
    <d v="1899-12-30T20:16:51"/>
  </r>
  <r>
    <s v="R Pires Caleiro"/>
    <s v="R Fernandes Tourinho"/>
    <s v="R Ponte do Piques"/>
    <x v="273"/>
    <s v="Vespertino"/>
    <s v="Mensal"/>
    <n v="0.51802194199999996"/>
    <n v="1.7624648999999999E-2"/>
    <d v="1899-12-30T19:56:10"/>
  </r>
  <r>
    <s v="R Pires Caleiro"/>
    <s v="R Ponte do Piques"/>
    <s v="R Francisco Lustosa"/>
    <x v="273"/>
    <s v="Vespertino"/>
    <s v="Mensal"/>
    <n v="0.51802194199999996"/>
    <n v="6.0269141999999998E-2"/>
    <d v="1899-12-30T20:00:03"/>
  </r>
  <r>
    <s v="R Pires Caleiro"/>
    <s v="R Francisco Lustosa"/>
    <s v="R Goncalo de Oliveira"/>
    <x v="273"/>
    <s v="Vespertino"/>
    <s v="Mensal"/>
    <n v="0.51802194199999996"/>
    <n v="6.0270839999999999E-2"/>
    <d v="1899-12-30T20:03:56"/>
  </r>
  <r>
    <s v="R Pires Caleiro"/>
    <s v="R Goncalo de Oliveira"/>
    <s v="R Franca do Imperador"/>
    <x v="273"/>
    <s v="Vespertino"/>
    <s v="Mensal"/>
    <n v="0.51802194199999996"/>
    <n v="2.1275841E-2"/>
    <d v="1899-12-30T20:05:18"/>
  </r>
  <r>
    <s v="R Pires Caleiro"/>
    <s v="R Franca do Imperador"/>
    <s v="R Fr Joao Granica"/>
    <x v="273"/>
    <s v="Vespertino"/>
    <s v="Mensal"/>
    <n v="0.51802194199999996"/>
    <n v="6.7636252999999993E-2"/>
    <d v="1899-12-30T20:09:39"/>
  </r>
  <r>
    <s v="R Pires Caleiro"/>
    <s v="R Fr Joao Granica"/>
    <s v="R Antonio Teles"/>
    <x v="273"/>
    <s v="Vespertino"/>
    <s v="Mensal"/>
    <n v="0.51802194199999996"/>
    <n v="8.5913009999999998E-2"/>
    <d v="1899-12-30T20:15:12"/>
  </r>
  <r>
    <s v="R Pires Caleiro"/>
    <s v="R Antonio Teles"/>
    <s v="R Rodrigues Caldas"/>
    <x v="273"/>
    <s v="Vespertino"/>
    <s v="Mensal"/>
    <n v="0.51802194199999996"/>
    <n v="6.1275967000000001E-2"/>
    <d v="1899-12-30T20:19:08"/>
  </r>
  <r>
    <s v="R Pires de Avila"/>
    <s v="R Fernao Carrilho"/>
    <s v="Tv Jose Miguel Gomes"/>
    <x v="371"/>
    <s v="Vespertino"/>
    <s v="Mensal"/>
    <n v="0.60255452300000001"/>
    <n v="0.11451599899999999"/>
    <d v="1899-12-30T18:35:17"/>
  </r>
  <r>
    <s v="R Pires de Avila"/>
    <s v="Tv Jose Miguel Gomes"/>
    <s v="R Joao Esturiano"/>
    <x v="371"/>
    <s v="Vespertino"/>
    <s v="Mensal"/>
    <n v="0.60255452300000001"/>
    <n v="5.9495170999999999E-2"/>
    <d v="1899-12-30T18:38:42"/>
  </r>
  <r>
    <s v="R Pires de Avila"/>
    <s v="R Joao Esturiano"/>
    <s v="R Manuel Mainardi"/>
    <x v="371"/>
    <s v="Vespertino"/>
    <s v="Mensal"/>
    <n v="0.60255452300000001"/>
    <n v="2.2149063E-2"/>
    <d v="1899-12-30T18:39:58"/>
  </r>
  <r>
    <s v="R Pires de Avila"/>
    <s v="R Manuel Mainardi"/>
    <s v="R Castanho Taques"/>
    <x v="371"/>
    <s v="Vespertino"/>
    <s v="Mensal"/>
    <n v="0.60255452300000001"/>
    <n v="3.0479523000000001E-2"/>
    <d v="1899-12-30T18:41:43"/>
  </r>
  <r>
    <s v="R Pires de Avila"/>
    <s v="R Castanho Taques"/>
    <s v="Vla Vinte e Um"/>
    <x v="371"/>
    <s v="Vespertino"/>
    <s v="Mensal"/>
    <n v="0.60255452300000001"/>
    <n v="4.8821873000000002E-2"/>
    <d v="1899-12-30T18:44:31"/>
  </r>
  <r>
    <s v="R Pires de Avila"/>
    <s v="Vla Vinte e Um"/>
    <s v="S/Logradouro"/>
    <x v="371"/>
    <s v="Vespertino"/>
    <s v="Mensal"/>
    <n v="0.60255452300000001"/>
    <n v="0.16060507199999999"/>
    <d v="1899-12-30T18:53:44"/>
  </r>
  <r>
    <s v="R Pires de Avila"/>
    <s v="R Joao Demar"/>
    <s v="S/Logradouro"/>
    <x v="371"/>
    <s v="Vespertino"/>
    <s v="Mensal"/>
    <n v="0.60255452300000001"/>
    <n v="0.16648782300000001"/>
    <d v="1899-12-30T19:03:17"/>
  </r>
  <r>
    <s v="R Pires Delgado"/>
    <s v="Av Sapopemba"/>
    <s v="R Raimundo de Castro"/>
    <x v="429"/>
    <s v="Matutino"/>
    <s v="Mensal"/>
    <n v="0.44373564100000001"/>
    <n v="0.27751641799999999"/>
    <d v="1899-12-30T13:26:50"/>
  </r>
  <r>
    <s v="R Pires Delgado"/>
    <s v="R Raimundo de Castro"/>
    <s v="Av Prf Luiz Ignacio Anhaia Mello"/>
    <x v="429"/>
    <s v="Matutino"/>
    <s v="Mensal"/>
    <n v="0.44373564100000001"/>
    <n v="0.166219223"/>
    <d v="1899-12-30T13:37:38"/>
  </r>
  <r>
    <s v="R Piripa"/>
    <s v="R Olavo Egidio de Souza Aranha"/>
    <s v="R Quinta do Sol"/>
    <x v="376"/>
    <s v="Vespertino"/>
    <s v="Mensal"/>
    <n v="9.9087401999999991E-2"/>
    <n v="9.9087402000000005E-2"/>
    <d v="1899-12-30T19:20:19"/>
  </r>
  <r>
    <s v="R Piripiri"/>
    <s v="Av Mimo de Venus"/>
    <s v="R Saboeiro"/>
    <x v="238"/>
    <s v="Vespertino"/>
    <s v="Mensal"/>
    <n v="0.18057419599999999"/>
    <n v="6.4286461000000003E-2"/>
    <d v="1899-12-30T19:40:14"/>
  </r>
  <r>
    <s v="R Piripiri"/>
    <s v="R Saboeiro"/>
    <s v="R Tangaraca"/>
    <x v="238"/>
    <s v="Vespertino"/>
    <s v="Mensal"/>
    <n v="0.18057419599999999"/>
    <n v="4.2952407999999997E-2"/>
    <d v="1899-12-30T19:43:04"/>
  </r>
  <r>
    <s v="R Piripiri"/>
    <s v="R Tangaraca"/>
    <s v="R Perpetua do Campo"/>
    <x v="238"/>
    <s v="Vespertino"/>
    <s v="Mensal"/>
    <n v="0.18057419599999999"/>
    <n v="7.3335327000000006E-2"/>
    <d v="1899-12-30T19:47:53"/>
  </r>
  <r>
    <s v="R Pirizal"/>
    <s v="R Harry Danhenberg"/>
    <s v="R Lagoa das Bananeiras"/>
    <x v="73"/>
    <s v="Vespertino"/>
    <s v="Mensal"/>
    <n v="9.2501639999999996E-2"/>
    <n v="9.2501639999999996E-2"/>
    <d v="1899-12-30T19:36:42"/>
  </r>
  <r>
    <s v="R Piuna"/>
    <s v="R Pacamum"/>
    <s v="R Sanguina"/>
    <x v="30"/>
    <s v="Matutino"/>
    <s v="Mensal"/>
    <n v="9.1505157000000004E-2"/>
    <n v="9.1505157000000004E-2"/>
    <d v="1899-12-30T12:08:02"/>
  </r>
  <r>
    <s v="R Piuva"/>
    <s v="R Flor da Esperanca"/>
    <s v="R Flor de Jupiter"/>
    <x v="168"/>
    <s v="Vespertino"/>
    <s v="Mensal"/>
    <n v="0.19664944499999998"/>
    <n v="9.8175362000000002E-2"/>
    <d v="1899-12-30T18:58:43"/>
  </r>
  <r>
    <s v="R Piuva"/>
    <s v="R Flor de Jupiter"/>
    <s v="R Rnh da Noite"/>
    <x v="168"/>
    <s v="Vespertino"/>
    <s v="Mensal"/>
    <n v="0.19664944499999998"/>
    <n v="9.8474083000000004E-2"/>
    <d v="1899-12-30T19:04:10"/>
  </r>
  <r>
    <s v="R Pixuna"/>
    <s v="Av Dr Paulo Colombo Pereira de Queiroz"/>
    <s v="R Quatro"/>
    <x v="30"/>
    <s v="Matutino"/>
    <s v="Mensal"/>
    <n v="0.16214685000000001"/>
    <n v="7.2624579999999994E-2"/>
    <d v="1899-12-30T12:12:40"/>
  </r>
  <r>
    <s v="R Pixuna"/>
    <s v="R Quatro"/>
    <s v="R Vicente Franco Tolentino"/>
    <x v="30"/>
    <s v="Matutino"/>
    <s v="Mensal"/>
    <n v="0.16214685000000001"/>
    <n v="8.9522270000000001E-2"/>
    <d v="1899-12-30T12:18:23"/>
  </r>
  <r>
    <s v="R Placido Barbosa"/>
    <s v="Av Mariana de Souza Guerra"/>
    <s v="Vla Dois"/>
    <x v="233"/>
    <s v="Vespertino"/>
    <s v="Mensal"/>
    <n v="0.26581025699999999"/>
    <n v="0.19285240200000001"/>
    <d v="1899-12-30T20:06:24"/>
  </r>
  <r>
    <s v="R Placido Barbosa"/>
    <s v="Vla Dois"/>
    <s v="R Antonio Joao dos Santos"/>
    <x v="233"/>
    <s v="Vespertino"/>
    <s v="Mensal"/>
    <n v="0.26581025699999999"/>
    <n v="7.2957855000000002E-2"/>
    <d v="1899-12-30T20:10:16"/>
  </r>
  <r>
    <s v="R Placido Martinez"/>
    <s v="R Simao Estrelado"/>
    <s v="R Cel Rodolfo Porto"/>
    <x v="114"/>
    <s v="Matutino"/>
    <s v="Mensal"/>
    <n v="8.0438461000000003E-2"/>
    <n v="8.0438461000000003E-2"/>
    <d v="1899-12-30T11:19:36"/>
  </r>
  <r>
    <s v="R Placido Nunes"/>
    <s v="R Ribamar"/>
    <s v="R Elpidia Gomes de Oliveira"/>
    <x v="58"/>
    <s v="Matutino"/>
    <s v="Mensal"/>
    <n v="0.19643797299999999"/>
    <n v="0.19643797299999999"/>
    <d v="1899-12-30T13:35:32"/>
  </r>
  <r>
    <s v="R Placido Parreira Lima"/>
    <s v="Est D Joao Nery"/>
    <s v="R Jose Felipe Amaral"/>
    <x v="181"/>
    <s v="Vespertino"/>
    <s v="Mensal"/>
    <n v="1.6402201999999999"/>
    <n v="5.5475910000000002E-3"/>
    <d v="1899-12-30T17:48:10"/>
  </r>
  <r>
    <s v="R Placido Parreira Lima"/>
    <s v="R Jose Felipe Amaral"/>
    <s v="R Sta Rita Durao"/>
    <x v="181"/>
    <s v="Vespertino"/>
    <s v="Mensal"/>
    <n v="1.6402201999999999"/>
    <n v="4.7913319000000003E-2"/>
    <d v="1899-12-30T17:51:28"/>
  </r>
  <r>
    <s v="R Placido Parreira Lima"/>
    <s v="R Sta Rita Durao"/>
    <s v="R Brumal"/>
    <x v="181"/>
    <s v="Vespertino"/>
    <s v="Mensal"/>
    <n v="1.6402201999999999"/>
    <n v="0.23265971399999999"/>
    <d v="1899-12-30T18:07:30"/>
  </r>
  <r>
    <s v="R Placido Parreira Lima"/>
    <s v="R Brumal"/>
    <s v="R 1 da R Placido Parreira Lima"/>
    <x v="181"/>
    <s v="Vespertino"/>
    <s v="Mensal"/>
    <n v="1.6402201999999999"/>
    <n v="2.8311131999999999E-2"/>
    <d v="1899-12-30T18:09:27"/>
  </r>
  <r>
    <s v="R Placido Parreira Lima"/>
    <s v="R 1 da R Placido Parreira Lima"/>
    <s v="R Tv"/>
    <x v="181"/>
    <s v="Vespertino"/>
    <s v="Mensal"/>
    <n v="1.6402201999999999"/>
    <n v="2.8479389000000001E-2"/>
    <d v="1899-12-30T18:11:25"/>
  </r>
  <r>
    <s v="R Placido Parreira Lima"/>
    <s v="R Tv"/>
    <s v="R Guirinhata"/>
    <x v="181"/>
    <s v="Vespertino"/>
    <s v="Mensal"/>
    <n v="1.6402201999999999"/>
    <n v="6.6065804000000006E-2"/>
    <d v="1899-12-30T18:15:58"/>
  </r>
  <r>
    <s v="R Placido Parreira Lima"/>
    <s v="R Guirinhata"/>
    <s v="R Odilon Chaves"/>
    <x v="181"/>
    <s v="Vespertino"/>
    <s v="Mensal"/>
    <n v="1.6402201999999999"/>
    <n v="8.1410591000000004E-2"/>
    <d v="1899-12-30T18:21:34"/>
  </r>
  <r>
    <s v="R Placido Parreira Lima"/>
    <s v="R Odilon Chaves"/>
    <s v="Vla Nove"/>
    <x v="181"/>
    <s v="Vespertino"/>
    <s v="Mensal"/>
    <n v="1.6402201999999999"/>
    <n v="0.125165901"/>
    <d v="1899-12-30T18:30:12"/>
  </r>
  <r>
    <s v="R Placido Parreira Lima"/>
    <s v="Vla Nove"/>
    <s v="Av Geronimo Barbosa da Silva"/>
    <x v="181"/>
    <s v="Vespertino"/>
    <s v="Mensal"/>
    <n v="1.6402201999999999"/>
    <n v="4.3471915999999999E-2"/>
    <d v="1899-12-30T18:33:11"/>
  </r>
  <r>
    <s v="R Placido Parreira Lima"/>
    <s v="Av Geronimo Barbosa da Silva"/>
    <s v="Vla Dez"/>
    <x v="181"/>
    <s v="Vespertino"/>
    <s v="Mensal"/>
    <n v="1.6402201999999999"/>
    <n v="4.8189826999999998E-2"/>
    <d v="1899-12-30T18:36:31"/>
  </r>
  <r>
    <s v="R Placido Parreira Lima"/>
    <s v="Vla Dez"/>
    <s v="R Airton Senna"/>
    <x v="181"/>
    <s v="Vespertino"/>
    <s v="Mensal"/>
    <n v="1.6402201999999999"/>
    <n v="1.0892166E-2"/>
    <d v="1899-12-30T18:37:16"/>
  </r>
  <r>
    <s v="R Placido Parreira Lima"/>
    <s v="R Airton Senna"/>
    <s v="Vla Airton Senna"/>
    <x v="182"/>
    <s v="Vespertino"/>
    <s v="Mensal"/>
    <n v="1.6402201999999999"/>
    <n v="6.9575667999999993E-2"/>
    <d v="1899-12-30T19:02:50"/>
  </r>
  <r>
    <s v="R Placido Parreira Lima"/>
    <s v="Vla Airton Senna"/>
    <s v="Vla Airton Senna"/>
    <x v="182"/>
    <s v="Vespertino"/>
    <s v="Mensal"/>
    <n v="1.6402201999999999"/>
    <n v="2.7124110999999999E-2"/>
    <d v="1899-12-30T19:04:36"/>
  </r>
  <r>
    <s v="R Placido Parreira Lima"/>
    <s v="Vla Airton Senna"/>
    <s v="R Sta Rita do Paraiso"/>
    <x v="182"/>
    <s v="Vespertino"/>
    <s v="Mensal"/>
    <n v="1.6402201999999999"/>
    <n v="2.2626885999999999E-2"/>
    <d v="1899-12-30T19:06:05"/>
  </r>
  <r>
    <s v="R Placido Parreira Lima"/>
    <s v="R Sta Rita do Paraiso"/>
    <s v="R Joao Goncalves de Morais"/>
    <x v="182"/>
    <s v="Vespertino"/>
    <s v="Mensal"/>
    <n v="1.6402201999999999"/>
    <n v="0.17943911700000001"/>
    <d v="1899-12-30T19:17:49"/>
  </r>
  <r>
    <s v="R Placido Parreira Lima"/>
    <s v="R Joao Goncalves de Morais"/>
    <s v="Crg Agua de Taperas"/>
    <x v="182"/>
    <s v="Vespertino"/>
    <s v="Mensal"/>
    <n v="1.6402201999999999"/>
    <n v="2.7445770000000001E-2"/>
    <d v="1899-12-30T19:19:37"/>
  </r>
  <r>
    <s v="R Placido Parreira Lima"/>
    <s v="Crg Agua de Taperas"/>
    <s v="R Antonio Joaquim Diniz"/>
    <x v="182"/>
    <s v="Vespertino"/>
    <s v="Mensal"/>
    <n v="1.6402201999999999"/>
    <n v="4.8305382000000001E-2"/>
    <d v="1899-12-30T19:22:47"/>
  </r>
  <r>
    <s v="R Placido Parreira Lima"/>
    <s v="R Antonio Joaquim Diniz"/>
    <s v="R Jose Felipe Amaral"/>
    <x v="182"/>
    <s v="Vespertino"/>
    <s v="Mensal"/>
    <n v="1.6402201999999999"/>
    <n v="0.160451599"/>
    <d v="1899-12-30T19:33:17"/>
  </r>
  <r>
    <s v="R Placido Parreira Lima"/>
    <s v="R Jose Felipe Amaral"/>
    <s v="R Joao Correia de Magalhaes"/>
    <x v="182"/>
    <s v="Vespertino"/>
    <s v="Mensal"/>
    <n v="1.6402201999999999"/>
    <n v="7.3865227000000006E-2"/>
    <d v="1899-12-30T19:38:07"/>
  </r>
  <r>
    <s v="R Placido Parreira Lima"/>
    <s v="R Joao Correia de Magalhaes"/>
    <s v="R Altolandia"/>
    <x v="182"/>
    <s v="Vespertino"/>
    <s v="Mensal"/>
    <n v="1.6402201999999999"/>
    <n v="6.3318561999999995E-2"/>
    <d v="1899-12-30T19:42:15"/>
  </r>
  <r>
    <s v="R Placido Parreira Lima"/>
    <s v="R Altolandia"/>
    <s v="R Teodoro de Assis"/>
    <x v="182"/>
    <s v="Vespertino"/>
    <s v="Mensal"/>
    <n v="1.6402201999999999"/>
    <n v="8.6827140999999997E-2"/>
    <d v="1899-12-30T19:47:56"/>
  </r>
  <r>
    <s v="R Placido Parreira Lima"/>
    <s v="R Teodoro de Assis"/>
    <s v="R Gouveia de Proenca"/>
    <x v="182"/>
    <s v="Vespertino"/>
    <s v="Mensal"/>
    <n v="1.6402201999999999"/>
    <n v="3.8864467999999999E-2"/>
    <d v="1899-12-30T19:50:29"/>
  </r>
  <r>
    <s v="R Placido Parreira Lima"/>
    <s v="R Gouveia de Proenca"/>
    <s v="R Vicente Duett Diniz"/>
    <x v="182"/>
    <s v="Vespertino"/>
    <s v="Mensal"/>
    <n v="1.6402201999999999"/>
    <n v="6.3417179000000004E-2"/>
    <d v="1899-12-30T19:54:38"/>
  </r>
  <r>
    <s v="R Placido Parreira Lima"/>
    <s v="R Vicente Duett Diniz"/>
    <s v="R Francisco Afonso"/>
    <x v="182"/>
    <s v="Vespertino"/>
    <s v="Mensal"/>
    <n v="1.6402201999999999"/>
    <n v="5.2669392000000002E-2"/>
    <d v="1899-12-30T19:58:04"/>
  </r>
  <r>
    <s v="R Placido Parreira Lima"/>
    <s v="R Francisco Afonso"/>
    <s v="R Salvador da Silva"/>
    <x v="182"/>
    <s v="Vespertino"/>
    <s v="Mensal"/>
    <n v="1.6402201999999999"/>
    <n v="8.1823499999999997E-3"/>
    <d v="1899-12-30T19:58:36"/>
  </r>
  <r>
    <s v="R Placido Stelvio Mazza Llhano"/>
    <s v="R Dr Francisco Bueno Torres"/>
    <s v="R Rubens Borba Alves de Moraes"/>
    <x v="287"/>
    <s v="Vespertino"/>
    <s v="Mensal"/>
    <n v="0.21081251499999998"/>
    <n v="0.21081251500000001"/>
    <d v="1899-12-30T19:41:37"/>
  </r>
  <r>
    <s v="R Planaltina do Parana"/>
    <s v="R Virginia de Miranda"/>
    <s v="Tv Chico Mario"/>
    <x v="325"/>
    <s v="Vespertino"/>
    <s v="Mensal"/>
    <n v="0.19390589899999999"/>
    <n v="5.0607315E-2"/>
    <d v="1899-12-30T17:50:51"/>
  </r>
  <r>
    <s v="R Planaltina do Parana"/>
    <s v="Tv Chico Mario"/>
    <s v="R Pojuca"/>
    <x v="325"/>
    <s v="Vespertino"/>
    <s v="Mensal"/>
    <n v="0.19390589899999999"/>
    <n v="4.3926963999999999E-2"/>
    <d v="1899-12-30T17:53:47"/>
  </r>
  <r>
    <s v="R Planaltina do Parana"/>
    <s v="R Pojuca"/>
    <s v="(Próprio Logradouro/Trecho) R Planaltina do Parana"/>
    <x v="325"/>
    <s v="Vespertino"/>
    <s v="Mensal"/>
    <n v="0.19390589899999999"/>
    <n v="9.9371619999999994E-2"/>
    <d v="1899-12-30T18:00:25"/>
  </r>
  <r>
    <s v="R Planalto dos Acantilados"/>
    <s v="S/Logradouro"/>
    <s v="R Planura"/>
    <x v="154"/>
    <s v="Matutino"/>
    <s v="Mensal"/>
    <n v="0.76180474200000003"/>
    <n v="3.2278854000000003E-2"/>
    <d v="1899-12-30T13:16:23"/>
  </r>
  <r>
    <s v="R Planalto dos Acantilados"/>
    <s v="R Planura"/>
    <s v="Vla Seis"/>
    <x v="264"/>
    <s v="Matutino"/>
    <s v="Mensal"/>
    <n v="0.76180474200000003"/>
    <n v="6.6244858000000004E-2"/>
    <d v="1899-12-30T11:37:28"/>
  </r>
  <r>
    <s v="R Planalto dos Acantilados"/>
    <s v="Vla Seis"/>
    <s v="R Niqui"/>
    <x v="264"/>
    <s v="Matutino"/>
    <s v="Mensal"/>
    <n v="0.76180474200000003"/>
    <n v="0.136562241"/>
    <d v="1899-12-30T11:46:25"/>
  </r>
  <r>
    <s v="R Planalto dos Acantilados"/>
    <s v="R Niqui"/>
    <s v="Vla Quatro"/>
    <x v="264"/>
    <s v="Matutino"/>
    <s v="Mensal"/>
    <n v="0.76180474200000003"/>
    <n v="7.5382103000000006E-2"/>
    <d v="1899-12-30T11:51:22"/>
  </r>
  <r>
    <s v="R Planalto dos Acantilados"/>
    <s v="Vla Quatro"/>
    <s v="R Tatu Apara"/>
    <x v="264"/>
    <s v="Matutino"/>
    <s v="Mensal"/>
    <n v="0.76180474200000003"/>
    <n v="0.23939707900000001"/>
    <d v="1899-12-30T12:07:03"/>
  </r>
  <r>
    <s v="R Planalto dos Acantilados"/>
    <s v="R Tatu Apara"/>
    <s v="R Serra de Itabaiana"/>
    <x v="264"/>
    <s v="Matutino"/>
    <s v="Mensal"/>
    <n v="0.76180474200000003"/>
    <n v="4.8162894999999997E-2"/>
    <d v="1899-12-30T12:10:12"/>
  </r>
  <r>
    <s v="R Planalto dos Acantilados"/>
    <s v="R Serra de Itabaiana"/>
    <s v="R Serra de Itabaiana"/>
    <x v="264"/>
    <s v="Matutino"/>
    <s v="Mensal"/>
    <n v="0.76180474200000003"/>
    <n v="2.0344628999999999E-2"/>
    <d v="1899-12-30T12:11:32"/>
  </r>
  <r>
    <s v="R Planalto dos Acantilados"/>
    <s v="R Tipi"/>
    <s v="S/Logradouro"/>
    <x v="28"/>
    <s v="Matutino"/>
    <s v="Mensal"/>
    <n v="0.76180474200000003"/>
    <n v="0.14343208299999999"/>
    <d v="1899-12-30T13:06:52"/>
  </r>
  <r>
    <s v="R Plancton"/>
    <s v="R Cambiteiros"/>
    <s v="R Rosa do Ceu"/>
    <x v="72"/>
    <s v="Matutino"/>
    <s v="Mensal"/>
    <n v="0.15125912500000002"/>
    <n v="5.8307670999999998E-2"/>
    <d v="1899-12-30T10:36:51"/>
  </r>
  <r>
    <s v="R Plancton"/>
    <s v="R Rosa do Ceu"/>
    <s v="Av Mario Alves"/>
    <x v="72"/>
    <s v="Matutino"/>
    <s v="Mensal"/>
    <n v="0.15125912500000002"/>
    <n v="9.2951454000000003E-2"/>
    <d v="1899-12-30T10:42:54"/>
  </r>
  <r>
    <s v="R Planicie dos Goitacases"/>
    <s v="Est do Lageado Velho"/>
    <s v="R Quimanga"/>
    <x v="427"/>
    <s v="Vespertino"/>
    <s v="Mensal"/>
    <n v="0.49506892399999997"/>
    <n v="0.28706280499999998"/>
    <d v="1899-12-30T19:41:29"/>
  </r>
  <r>
    <s v="R Planicie dos Goitacases"/>
    <s v="R Quimanga"/>
    <s v="R Francisco Ferraz Cardoso"/>
    <x v="427"/>
    <s v="Vespertino"/>
    <s v="Mensal"/>
    <n v="0.49506892399999997"/>
    <n v="0.20800611899999999"/>
    <d v="1899-12-30T19:56:40"/>
  </r>
  <r>
    <s v="R Planos de Papel"/>
    <s v="R Clarear"/>
    <s v="V de Pedestre Brisa Natalina"/>
    <x v="113"/>
    <s v="Matutino"/>
    <s v="Mensal"/>
    <n v="0.28759544399999998"/>
    <n v="0.13961457799999999"/>
    <d v="1899-12-30T11:47:45"/>
  </r>
  <r>
    <s v="R Planos de Papel"/>
    <s v="V de Pedestre Brisa Natalina"/>
    <s v="R Clarear"/>
    <x v="113"/>
    <s v="Matutino"/>
    <s v="Mensal"/>
    <n v="0.28759544399999998"/>
    <n v="0.14798086499999999"/>
    <d v="1899-12-30T11:57:37"/>
  </r>
  <r>
    <s v="R Planta da Sorte"/>
    <s v="Av do Imperador"/>
    <s v="R Fita de Moca"/>
    <x v="328"/>
    <s v="Vespertino"/>
    <s v="Mensal"/>
    <n v="0.43167137900000002"/>
    <n v="0.21413078299999999"/>
    <d v="1899-12-30T19:48:33"/>
  </r>
  <r>
    <s v="R Planta da Sorte"/>
    <s v="R Primavera do Leste"/>
    <s v="Tv Primavera do Leste"/>
    <x v="223"/>
    <s v="Vespertino"/>
    <s v="Mensal"/>
    <n v="0.43167137900000002"/>
    <n v="6.1945786000000003E-2"/>
    <d v="1899-12-30T19:44:03"/>
  </r>
  <r>
    <s v="R Planta da Sorte"/>
    <s v="Tv Primavera do Leste"/>
    <s v="R Flor da Verdade"/>
    <x v="223"/>
    <s v="Vespertino"/>
    <s v="Mensal"/>
    <n v="0.43167137900000002"/>
    <n v="4.6023857000000001E-2"/>
    <d v="1899-12-30T19:47:05"/>
  </r>
  <r>
    <s v="R Planta da Sorte"/>
    <s v="R Fita de Moca"/>
    <s v="R Primavera do Leste"/>
    <x v="259"/>
    <s v="Vespertino"/>
    <s v="Mensal"/>
    <n v="0.43167137900000002"/>
    <n v="0.109570953"/>
    <d v="1899-12-30T19:08:57"/>
  </r>
  <r>
    <s v="R Planura"/>
    <s v="R Planalto dos Acantilados"/>
    <s v="R Pe Antonio Meroth"/>
    <x v="154"/>
    <s v="Matutino"/>
    <s v="Mensal"/>
    <n v="0.16638830600000001"/>
    <n v="0.16638830600000001"/>
    <d v="1899-12-30T13:27:39"/>
  </r>
  <r>
    <s v="R Plinio Dionisio de Freitas"/>
    <s v="R Antonio de Franca e Silva"/>
    <s v="R Flor da Lua"/>
    <x v="374"/>
    <s v="Matutino"/>
    <s v="Mensal"/>
    <n v="0.35176538099999999"/>
    <n v="0.35176538099999999"/>
    <d v="1899-12-30T10:38:36"/>
  </r>
  <r>
    <s v="R Plinio Mota"/>
    <s v="R Aparecido Carlos Ferreira Correa"/>
    <s v="R George Morland"/>
    <x v="368"/>
    <s v="Matutino"/>
    <s v="Mensal"/>
    <n v="0.107887756"/>
    <n v="0.107887756"/>
    <d v="1899-12-30T13:06:59"/>
  </r>
  <r>
    <s v="R Plinio Zacchi"/>
    <s v="R Tiago Ferreira"/>
    <s v="R Nelson Pinto"/>
    <x v="68"/>
    <s v="Vespertino"/>
    <s v="Mensal"/>
    <n v="0.219863792"/>
    <n v="9.8117676000000001E-2"/>
    <d v="1899-12-30T18:32:24"/>
  </r>
  <r>
    <s v="R Plinio Zacchi"/>
    <s v="R Nelson Pinto"/>
    <s v="R Antonio Ortega Haro"/>
    <x v="68"/>
    <s v="Vespertino"/>
    <s v="Mensal"/>
    <n v="0.219863792"/>
    <n v="0.121746117"/>
    <d v="1899-12-30T18:40:37"/>
  </r>
  <r>
    <s v="R Plutao"/>
    <s v="R Inacio Monteiro"/>
    <s v="R das Constelacoes"/>
    <x v="433"/>
    <s v="Vespertino"/>
    <s v="Mensal"/>
    <n v="0.43311029099999998"/>
    <n v="7.1804938999999998E-2"/>
    <d v="1899-12-30T18:19:26"/>
  </r>
  <r>
    <s v="R Plutao"/>
    <s v="R das Constelacoes"/>
    <s v="R Netuno"/>
    <x v="433"/>
    <s v="Vespertino"/>
    <s v="Mensal"/>
    <n v="0.43311029099999998"/>
    <n v="4.8878699999999997E-2"/>
    <d v="1899-12-30T18:22:17"/>
  </r>
  <r>
    <s v="R Plutao"/>
    <s v="R Touro"/>
    <s v="R Pe Pompeu de Almeida"/>
    <x v="66"/>
    <s v="Vespertino"/>
    <s v="Mensal"/>
    <n v="0.43311029099999998"/>
    <n v="8.2067238000000001E-2"/>
    <d v="1899-12-30T17:14:23"/>
  </r>
  <r>
    <s v="R Plutao"/>
    <s v="R Pe Pompeu de Almeida"/>
    <s v="Vla Seis"/>
    <x v="66"/>
    <s v="Vespertino"/>
    <s v="Mensal"/>
    <n v="0.43311029099999998"/>
    <n v="7.3193625999999998E-2"/>
    <d v="1899-12-30T17:19:10"/>
  </r>
  <r>
    <s v="R Plutao"/>
    <s v="Vla Seis"/>
    <s v="R Umbriel"/>
    <x v="66"/>
    <s v="Vespertino"/>
    <s v="Mensal"/>
    <n v="0.43311029099999998"/>
    <n v="7.0628387000000001E-2"/>
    <d v="1899-12-30T17:23:47"/>
  </r>
  <r>
    <s v="R Plutao"/>
    <s v="R Umbriel"/>
    <s v="R Oberon"/>
    <x v="66"/>
    <s v="Vespertino"/>
    <s v="Mensal"/>
    <n v="0.43311029099999998"/>
    <n v="8.6537399000000001E-2"/>
    <d v="1899-12-30T17:29:26"/>
  </r>
  <r>
    <s v="R Poaeiro"/>
    <s v="R Arraial do Bonfim"/>
    <s v="R Artur Cadore"/>
    <x v="384"/>
    <s v="Vespertino"/>
    <s v="Mensal"/>
    <n v="7.9398911000000003E-2"/>
    <n v="7.9398911000000003E-2"/>
    <d v="1899-12-30T19:03:11"/>
  </r>
  <r>
    <s v="R Pochetis"/>
    <s v="R Arraial de Catas Altas"/>
    <s v="R Flor de Madeira"/>
    <x v="351"/>
    <s v="Vespertino"/>
    <s v="Mensal"/>
    <n v="0.12966772499999998"/>
    <n v="7.8579224000000003E-2"/>
    <d v="1899-12-30T18:22:14"/>
  </r>
  <r>
    <s v="R Pocos de Caldas"/>
    <s v="R Past Agenor Caldeira Diniz"/>
    <s v="Av Ouro Verde de Minas"/>
    <x v="256"/>
    <s v="Matutino"/>
    <s v="Mensal"/>
    <n v="0.46968207699999998"/>
    <n v="0.112768356"/>
    <d v="1899-12-30T13:18:44"/>
  </r>
  <r>
    <s v="R Pocos de Caldas"/>
    <s v="Av Ouro Verde de Minas"/>
    <s v="Av Ouro Verde de Minas"/>
    <x v="256"/>
    <s v="Matutino"/>
    <s v="Mensal"/>
    <n v="0.46968207699999998"/>
    <n v="1.2143229E-2"/>
    <d v="1899-12-30T13:19:32"/>
  </r>
  <r>
    <s v="R Pocos de Caldas"/>
    <s v="Av Ouro Verde de Minas"/>
    <s v="R Morada Nova de Minas"/>
    <x v="256"/>
    <s v="Matutino"/>
    <s v="Mensal"/>
    <n v="0.46968207699999998"/>
    <n v="8.8049950000000002E-2"/>
    <d v="1899-12-30T13:25:20"/>
  </r>
  <r>
    <s v="R Pocos de Caldas"/>
    <s v="R Morada Nova de Minas"/>
    <s v="R Corrego do Bom Jesus"/>
    <x v="256"/>
    <s v="Matutino"/>
    <s v="Mensal"/>
    <n v="0.46968207699999998"/>
    <n v="8.0920952000000004E-2"/>
    <d v="1899-12-30T13:30:40"/>
  </r>
  <r>
    <s v="R Pocos de Caldas"/>
    <s v="R Corrego do Bom Jesus"/>
    <s v="R Estado de Pernambuco"/>
    <x v="256"/>
    <s v="Matutino"/>
    <s v="Mensal"/>
    <n v="0.46968207699999998"/>
    <n v="8.3489586000000005E-2"/>
    <d v="1899-12-30T13:36:10"/>
  </r>
  <r>
    <s v="R Pocos de Caldas"/>
    <s v="R Estado de Pernambuco"/>
    <s v="Av Rio das Pedras"/>
    <x v="256"/>
    <s v="Matutino"/>
    <s v="Mensal"/>
    <n v="0.46968207699999998"/>
    <n v="9.2310005000000001E-2"/>
    <d v="1899-12-30T13:42:15"/>
  </r>
  <r>
    <s v="R Poema das Americas"/>
    <s v="R Terra Boa"/>
    <s v="R dos Quichuas"/>
    <x v="82"/>
    <s v="Matutino"/>
    <s v="Mensal"/>
    <n v="8.8868264000000002E-2"/>
    <n v="3.4012214999999998E-2"/>
    <d v="1899-12-30T13:31:28"/>
  </r>
  <r>
    <s v="R Poema das Americas"/>
    <s v="R dos Quichuas"/>
    <s v="R Mara Rosa"/>
    <x v="82"/>
    <s v="Matutino"/>
    <s v="Mensal"/>
    <n v="8.8868264000000002E-2"/>
    <n v="5.4856048999999997E-2"/>
    <d v="1899-12-30T13:35:06"/>
  </r>
  <r>
    <s v="R Poema e Trova"/>
    <s v="R Clarear"/>
    <s v="R Clarear"/>
    <x v="113"/>
    <s v="Matutino"/>
    <s v="Mensal"/>
    <n v="0.21426745600000002"/>
    <n v="0.214267456"/>
    <d v="1899-12-30T12:11:54"/>
  </r>
  <r>
    <s v="R Poesia do Sertao"/>
    <s v="R Paisagem Noturna"/>
    <s v="R Serenata do Adeus"/>
    <x v="358"/>
    <s v="Vespertino"/>
    <s v="Mensal"/>
    <n v="0.17421298200000002"/>
    <n v="0.17421298199999999"/>
    <d v="1899-12-30T20:34:20"/>
  </r>
  <r>
    <s v="R Pojuca"/>
    <s v="R Planaltina do Parana"/>
    <s v="R Joao de Miranda"/>
    <x v="325"/>
    <s v="Vespertino"/>
    <s v="Mensal"/>
    <n v="5.9780864999999996E-2"/>
    <n v="5.9780865000000002E-2"/>
    <d v="1899-12-30T18:04:25"/>
  </r>
  <r>
    <s v="R Polaca Mineira"/>
    <s v="R Clarear"/>
    <s v="V de Pedestre Brisa Natalina"/>
    <x v="113"/>
    <s v="Matutino"/>
    <s v="Mensal"/>
    <n v="0.25121257800000002"/>
    <n v="0.139875427"/>
    <d v="1899-12-30T12:21:14"/>
  </r>
  <r>
    <s v="R Polaca Mineira"/>
    <s v="V de Pedestre Brisa Natalina"/>
    <s v="R Clarear"/>
    <x v="113"/>
    <s v="Matutino"/>
    <s v="Mensal"/>
    <n v="0.25121257800000002"/>
    <n v="0.111337151"/>
    <d v="1899-12-30T12:28:39"/>
  </r>
  <r>
    <s v="R Polar"/>
    <s v="R Tritao"/>
    <s v="(Próprio Logradouro/Trecho) R Polar"/>
    <x v="66"/>
    <s v="Vespertino"/>
    <s v="Mensal"/>
    <n v="0.53272028400000004"/>
    <n v="2.0378100999999999E-2"/>
    <d v="1899-12-30T17:30:45"/>
  </r>
  <r>
    <s v="R Polar"/>
    <s v="R Perseu"/>
    <s v="(Próprio Logradouro/Trecho) R Polar"/>
    <x v="66"/>
    <s v="Vespertino"/>
    <s v="Mensal"/>
    <n v="0.53272028400000004"/>
    <n v="2.9260483E-2"/>
    <d v="1899-12-30T17:32:40"/>
  </r>
  <r>
    <s v="R Pomba Mineira"/>
    <s v="Av Jose Martins Lisboa"/>
    <s v="R Dr Jose de Porciuncula"/>
    <x v="216"/>
    <s v="Vespertino"/>
    <s v="Mensal"/>
    <n v="0.26257952899999998"/>
    <n v="0.148271927"/>
    <d v="1899-12-30T18:34:09"/>
  </r>
  <r>
    <s v="R Pomba Mineira"/>
    <s v="R Dr Jose de Porciuncula"/>
    <s v="Tv Sudao"/>
    <x v="216"/>
    <s v="Vespertino"/>
    <s v="Mensal"/>
    <n v="0.26257952899999998"/>
    <n v="0.11430760199999999"/>
    <d v="1899-12-30T18:41:43"/>
  </r>
  <r>
    <s v="R Pompeo Randi"/>
    <s v="R Prf Leonidio Allegreti"/>
    <s v="S/Logradouro"/>
    <x v="396"/>
    <s v="Vespertino"/>
    <s v="Mensal"/>
    <n v="0.277094691"/>
    <n v="3.9579455999999999E-2"/>
    <d v="1899-12-30T18:41:31"/>
  </r>
  <r>
    <s v="R Pompeo Randi"/>
    <s v="S/Logradouro"/>
    <s v="R Ramon Azevedo"/>
    <x v="396"/>
    <s v="Vespertino"/>
    <s v="Mensal"/>
    <n v="0.277094691"/>
    <n v="4.1175350000000003E-3"/>
    <d v="1899-12-30T18:41:48"/>
  </r>
  <r>
    <s v="R Pompeo Randi"/>
    <s v="R Ramon Azevedo"/>
    <s v="S/Logradouro"/>
    <x v="396"/>
    <s v="Vespertino"/>
    <s v="Mensal"/>
    <n v="0.277094691"/>
    <n v="3.2132118000000001E-2"/>
    <d v="1899-12-30T18:43:55"/>
  </r>
  <r>
    <s v="R Pompeo Randi"/>
    <s v="S/Logradouro"/>
    <s v="S/Logradouro"/>
    <x v="396"/>
    <s v="Vespertino"/>
    <s v="Mensal"/>
    <n v="0.277094691"/>
    <n v="9.3368970000000003E-3"/>
    <d v="1899-12-30T18:44:32"/>
  </r>
  <r>
    <s v="R Pompeo Randi"/>
    <s v="S/Logradouro"/>
    <s v="S/Logradouro"/>
    <x v="396"/>
    <s v="Vespertino"/>
    <s v="Mensal"/>
    <n v="0.277094691"/>
    <n v="5.1446464999999997E-2"/>
    <d v="1899-12-30T18:47:56"/>
  </r>
  <r>
    <s v="R Pompeo Randi"/>
    <s v="S/Logradouro"/>
    <s v="S/Logradouro"/>
    <x v="396"/>
    <s v="Vespertino"/>
    <s v="Mensal"/>
    <n v="0.277094691"/>
    <n v="5.0684504999999998E-2"/>
    <d v="1899-12-30T18:51:17"/>
  </r>
  <r>
    <s v="R Pompeo Randi"/>
    <s v="S/Logradouro"/>
    <s v="R Antonio Fontana"/>
    <x v="396"/>
    <s v="Vespertino"/>
    <s v="Mensal"/>
    <n v="0.277094691"/>
    <n v="8.9797714000000001E-2"/>
    <d v="1899-12-30T18:57:13"/>
  </r>
  <r>
    <s v="R Ponche Verde"/>
    <s v="R Monteiro de Faria"/>
    <s v="R Saara"/>
    <x v="222"/>
    <s v="Matutino"/>
    <s v="Mensal"/>
    <n v="0.89249287799999999"/>
    <n v="6.9260322999999999E-2"/>
    <d v="1899-12-30T12:04:32"/>
  </r>
  <r>
    <s v="R Ponche Verde"/>
    <s v="R Saara"/>
    <s v="R Miguel de Cabedo"/>
    <x v="222"/>
    <s v="Matutino"/>
    <s v="Mensal"/>
    <n v="0.89249287799999999"/>
    <n v="0.10104906499999999"/>
    <d v="1899-12-30T12:11:14"/>
  </r>
  <r>
    <s v="R Ponche Verde"/>
    <s v="R Miguel de Cabedo"/>
    <s v="R Pero Vaz de Caminha"/>
    <x v="222"/>
    <s v="Matutino"/>
    <s v="Mensal"/>
    <n v="0.89249287799999999"/>
    <n v="7.3276755999999998E-2"/>
    <d v="1899-12-30T12:16:04"/>
  </r>
  <r>
    <s v="R Ponche Verde"/>
    <s v="R Pero Vaz de Caminha"/>
    <s v="R Filipe de Carvalho"/>
    <x v="222"/>
    <s v="Matutino"/>
    <s v="Mensal"/>
    <n v="0.89249287799999999"/>
    <n v="7.2752364999999999E-2"/>
    <d v="1899-12-30T12:20:53"/>
  </r>
  <r>
    <s v="R Ponche Verde"/>
    <s v="R Filipe de Carvalho"/>
    <s v="R Campos Cerrados"/>
    <x v="222"/>
    <s v="Matutino"/>
    <s v="Mensal"/>
    <n v="0.89249287799999999"/>
    <n v="0.121524437"/>
    <d v="1899-12-30T12:28:56"/>
  </r>
  <r>
    <s v="R Ponche Verde"/>
    <s v="R Campos Cerrados"/>
    <s v="R Luis Percore"/>
    <x v="222"/>
    <s v="Matutino"/>
    <s v="Mensal"/>
    <n v="0.89249287799999999"/>
    <n v="8.3113480000000003E-2"/>
    <d v="1899-12-30T12:34:26"/>
  </r>
  <r>
    <s v="R Ponche Verde"/>
    <s v="R Luis Percore"/>
    <s v="R Luis Percore"/>
    <x v="222"/>
    <s v="Matutino"/>
    <s v="Mensal"/>
    <n v="0.89249287799999999"/>
    <n v="5.9402508E-2"/>
    <d v="1899-12-30T12:38:22"/>
  </r>
  <r>
    <s v="R Ponche Verde"/>
    <s v="R Luis Percore"/>
    <s v="R Campos Cerrados"/>
    <x v="222"/>
    <s v="Matutino"/>
    <s v="Mensal"/>
    <n v="0.89249287799999999"/>
    <n v="7.5196548000000002E-2"/>
    <d v="1899-12-30T12:43:20"/>
  </r>
  <r>
    <s v="R Ponche Verde"/>
    <s v="R Campos Cerrados"/>
    <s v="R Caugucu"/>
    <x v="222"/>
    <s v="Matutino"/>
    <s v="Mensal"/>
    <n v="0.89249287799999999"/>
    <n v="0.15446077"/>
    <d v="1899-12-30T12:53:34"/>
  </r>
  <r>
    <s v="R Pongai"/>
    <s v="Av Dr Jose Artur Nova"/>
    <s v="R Benedito Bastos Barreto"/>
    <x v="11"/>
    <s v="Vespertino"/>
    <s v="Mensal"/>
    <n v="0.21107854499999998"/>
    <n v="0.132523743"/>
    <d v="1899-12-30T19:55:27"/>
  </r>
  <r>
    <s v="R Pongai"/>
    <s v="R Benedito Bastos Barreto"/>
    <s v="(Próprio Logradouro/Trecho) R Pongai"/>
    <x v="11"/>
    <s v="Vespertino"/>
    <s v="Mensal"/>
    <n v="0.21107854499999998"/>
    <n v="7.8554802000000007E-2"/>
    <d v="1899-12-30T19:59:39"/>
  </r>
  <r>
    <s v="R Ponta da Pepetinga"/>
    <s v="R Mimosaceas"/>
    <s v="R D Miguel de Bulhoes"/>
    <x v="421"/>
    <s v="Vespertino"/>
    <s v="Mensal"/>
    <n v="0.5666377199999999"/>
    <n v="2.6866036999999999E-2"/>
    <d v="1899-12-30T19:25:19"/>
  </r>
  <r>
    <s v="R Ponta da Pepetinga"/>
    <s v="R D Miguel de Bulhoes"/>
    <s v="R Caninana"/>
    <x v="421"/>
    <s v="Vespertino"/>
    <s v="Mensal"/>
    <n v="0.5666377199999999"/>
    <n v="5.3127804000000001E-2"/>
    <d v="1899-12-30T19:28:59"/>
  </r>
  <r>
    <s v="R Ponta da Pepetinga"/>
    <s v="R Caninana"/>
    <s v="R Cachoeira Itaguassava"/>
    <x v="421"/>
    <s v="Vespertino"/>
    <s v="Mensal"/>
    <n v="0.5666377199999999"/>
    <n v="6.1412239E-2"/>
    <d v="1899-12-30T19:33:14"/>
  </r>
  <r>
    <s v="R Ponta da Pepetinga"/>
    <s v="R Cachoeira Itaguassava"/>
    <s v="R Vistosa da Madre de Deus"/>
    <x v="422"/>
    <s v="Vespertino"/>
    <s v="Mensal"/>
    <n v="0.5666377199999999"/>
    <n v="5.9844517E-2"/>
    <d v="1899-12-30T18:15:04"/>
  </r>
  <r>
    <s v="R Ponta da Pepetinga"/>
    <s v="R Vistosa da Madre de Deus"/>
    <s v="R Cordilheira do Araripe"/>
    <x v="422"/>
    <s v="Vespertino"/>
    <s v="Mensal"/>
    <n v="0.5666377199999999"/>
    <n v="6.5070427E-2"/>
    <d v="1899-12-30T18:19:11"/>
  </r>
  <r>
    <s v="R Ponta da Pepetinga"/>
    <s v="R Cordilheira do Araripe"/>
    <s v="R Freguesia de Sao Romao"/>
    <x v="422"/>
    <s v="Vespertino"/>
    <s v="Mensal"/>
    <n v="0.5666377199999999"/>
    <n v="7.5763022999999999E-2"/>
    <d v="1899-12-30T18:24:00"/>
  </r>
  <r>
    <s v="R Ponta da Pepetinga"/>
    <s v="R Freguesia de Sao Romao"/>
    <s v="R Tiete"/>
    <x v="422"/>
    <s v="Vespertino"/>
    <s v="Mensal"/>
    <n v="0.5666377199999999"/>
    <n v="8.9475815E-2"/>
    <d v="1899-12-30T18:29:40"/>
  </r>
  <r>
    <s v="R Ponta da Pepetinga"/>
    <s v="R Tiete"/>
    <s v="R Anuja"/>
    <x v="422"/>
    <s v="Vespertino"/>
    <s v="Mensal"/>
    <n v="0.5666377199999999"/>
    <n v="9.1129478E-2"/>
    <d v="1899-12-30T18:35:27"/>
  </r>
  <r>
    <s v="R Ponta da Pepetinga"/>
    <s v="R Anuja"/>
    <s v="Est da Biacica"/>
    <x v="422"/>
    <s v="Vespertino"/>
    <s v="Mensal"/>
    <n v="0.5666377199999999"/>
    <n v="4.3948380000000002E-2"/>
    <d v="1899-12-30T18:38:14"/>
  </r>
  <r>
    <s v="R Ponta da Pinheira"/>
    <s v="R Juioana"/>
    <s v="R Lagoa Cajuba"/>
    <x v="193"/>
    <s v="Matutino"/>
    <s v="Mensal"/>
    <n v="0.20354550900000001"/>
    <n v="0.106488716"/>
    <d v="1899-12-30T13:09:03"/>
  </r>
  <r>
    <s v="R Ponta da Pinheira"/>
    <s v="R Jeceaba"/>
    <s v="R Juioana"/>
    <x v="430"/>
    <s v="Vespertino"/>
    <s v="Mensal"/>
    <n v="0.20354550900000001"/>
    <n v="9.7056793000000002E-2"/>
    <d v="1899-12-30T18:28:37"/>
  </r>
  <r>
    <s v="R Ponta de Lucena"/>
    <s v="Est Morro dos Olhos D Agua"/>
    <s v="R Ilha de Santa Ana"/>
    <x v="298"/>
    <s v="Vespertino"/>
    <s v="Mensal"/>
    <n v="0.50149980199999999"/>
    <n v="9.3872817999999997E-2"/>
    <d v="1899-12-30T18:26:17"/>
  </r>
  <r>
    <s v="R Ponta de Lucena"/>
    <s v="R Ilha de Santa Ana"/>
    <s v="R Erepecuru"/>
    <x v="298"/>
    <s v="Vespertino"/>
    <s v="Mensal"/>
    <n v="0.50149980199999999"/>
    <n v="0.21905706799999999"/>
    <d v="1899-12-30T18:40:46"/>
  </r>
  <r>
    <s v="R Ponta de Lucena"/>
    <s v="R Erepecuru"/>
    <s v="R Rio do Verissimo"/>
    <x v="298"/>
    <s v="Vespertino"/>
    <s v="Mensal"/>
    <n v="0.50149980199999999"/>
    <n v="0.188569916"/>
    <d v="1899-12-30T18:53:14"/>
  </r>
  <r>
    <s v="R Ponta do Cabedelo"/>
    <s v="R Catarina Cubas"/>
    <s v="R Arraial da Piranga"/>
    <x v="407"/>
    <s v="Matutino"/>
    <s v="Mensal"/>
    <n v="0.24075701299999999"/>
    <n v="0.21519703700000001"/>
    <d v="1899-12-30T13:26:14"/>
  </r>
  <r>
    <s v="R Ponta do Cabedelo"/>
    <s v="R Arraial da Piranga"/>
    <s v="R Arraial da Piranga"/>
    <x v="407"/>
    <s v="Matutino"/>
    <s v="Mensal"/>
    <n v="0.24075701299999999"/>
    <n v="2.5559977000000001E-2"/>
    <d v="1899-12-30T13:27:27"/>
  </r>
  <r>
    <s v="R Ponta do Tubarao"/>
    <s v="R Manuel Barbosa dos Reis"/>
    <s v="R Aguamare"/>
    <x v="337"/>
    <s v="Vespertino"/>
    <s v="Mensal"/>
    <n v="0.21189077000000001"/>
    <n v="6.4777747999999996E-2"/>
    <d v="1899-12-30T19:49:19"/>
  </r>
  <r>
    <s v="R Ponta do Tubarao"/>
    <s v="R Aguamare"/>
    <s v="R Cambugis"/>
    <x v="337"/>
    <s v="Vespertino"/>
    <s v="Mensal"/>
    <n v="0.21189077000000001"/>
    <n v="5.9591147999999997E-2"/>
    <d v="1899-12-30T19:53:18"/>
  </r>
  <r>
    <s v="R Ponta do Tubarao"/>
    <s v="R Cambugis"/>
    <s v="R Maue Guacu"/>
    <x v="337"/>
    <s v="Vespertino"/>
    <s v="Mensal"/>
    <n v="0.21189077000000001"/>
    <n v="8.7521873E-2"/>
    <d v="1899-12-30T19:59:09"/>
  </r>
  <r>
    <s v="R Ponta dos Tres Irmaos"/>
    <s v="R Natividade de Manhuacu"/>
    <s v="R Augusto de Sousa Queiroz"/>
    <x v="195"/>
    <s v="Matutino"/>
    <s v="Mensal"/>
    <n v="1.9200586000000002E-2"/>
    <n v="1.9200585999999999E-2"/>
    <d v="1899-12-30T13:18:35"/>
  </r>
  <r>
    <s v="R Ponta Tigioca"/>
    <s v="R Augita"/>
    <s v="R Tupinambaranas"/>
    <x v="269"/>
    <s v="Matutino"/>
    <s v="Mensal"/>
    <n v="0.22713697799999999"/>
    <n v="0.176868149"/>
    <d v="1899-12-30T12:44:31"/>
  </r>
  <r>
    <s v="R Ponta Tigioca"/>
    <s v="R Tupinambaranas"/>
    <s v="(Próprio Logradouro/Trecho) R Ponta Tigioca"/>
    <x v="269"/>
    <s v="Matutino"/>
    <s v="Mensal"/>
    <n v="0.22713697799999999"/>
    <n v="5.0268829000000001E-2"/>
    <d v="1899-12-30T12:49:28"/>
  </r>
  <r>
    <s v="R Pontacagi"/>
    <s v="R Narciso Araujo"/>
    <s v="R S Francisco do Piaui"/>
    <x v="396"/>
    <s v="Vespertino"/>
    <s v="Mensal"/>
    <n v="0.23158799699999999"/>
    <n v="0.115030907"/>
    <d v="1899-12-30T19:04:48"/>
  </r>
  <r>
    <s v="R Pontacagi"/>
    <s v="R S Francisco do Piaui"/>
    <s v="R Luiz de Almeida Fernandes"/>
    <x v="396"/>
    <s v="Vespertino"/>
    <s v="Mensal"/>
    <n v="0.23158799699999999"/>
    <n v="0.116557091"/>
    <d v="1899-12-30T19:12:30"/>
  </r>
  <r>
    <s v="R Pontal do Rio Pardo"/>
    <s v="Est D Joao Nery"/>
    <s v="Av Br Luis de Arariba"/>
    <x v="414"/>
    <s v="Vespertino"/>
    <s v="Mensal"/>
    <n v="0.162506916"/>
    <n v="7.1476677000000002E-2"/>
    <d v="1899-12-30T17:15:49"/>
  </r>
  <r>
    <s v="R Pontal do Rio Pardo"/>
    <s v="Av Br Luis de Arariba"/>
    <s v="Av Br Luis de Arariba"/>
    <x v="414"/>
    <s v="Vespertino"/>
    <s v="Mensal"/>
    <n v="0.162506916"/>
    <n v="2.4929150000000001E-2"/>
    <d v="1899-12-30T17:17:41"/>
  </r>
  <r>
    <s v="R Pontal do Rio Pardo"/>
    <s v="Av Br Luis de Arariba"/>
    <s v="R Joao Correia de Miranda"/>
    <x v="414"/>
    <s v="Vespertino"/>
    <s v="Mensal"/>
    <n v="0.162506916"/>
    <n v="6.6101089000000002E-2"/>
    <d v="1899-12-30T17:22:39"/>
  </r>
  <r>
    <s v="R Ponte da Abdicacao"/>
    <s v="R Tamandiba"/>
    <s v="R Cajuava"/>
    <x v="417"/>
    <s v="Vespertino"/>
    <s v="Mensal"/>
    <n v="0.28674862300000004"/>
    <n v="0.15956268300000001"/>
    <d v="1899-12-30T20:14:53"/>
  </r>
  <r>
    <s v="R Ponte da Abdicacao"/>
    <s v="R Cajuava"/>
    <s v="R Morais Lobo"/>
    <x v="417"/>
    <s v="Vespertino"/>
    <s v="Mensal"/>
    <n v="0.28674862300000004"/>
    <n v="4.4242756000000001E-2"/>
    <d v="1899-12-30T20:17:21"/>
  </r>
  <r>
    <s v="R Ponte da Abdicacao"/>
    <s v="R Morais Lobo"/>
    <s v="R Tamandiba"/>
    <x v="417"/>
    <s v="Vespertino"/>
    <s v="Mensal"/>
    <n v="0.28674862300000004"/>
    <n v="8.2943184000000003E-2"/>
    <d v="1899-12-30T20:21:59"/>
  </r>
  <r>
    <s v="R Ponte do Guare"/>
    <s v="Av Salvador Jorge Velho"/>
    <s v="R Rui de Aveiro"/>
    <x v="278"/>
    <s v="Vespertino"/>
    <s v="Mensal"/>
    <n v="0.238123062"/>
    <n v="6.6496552E-2"/>
    <d v="1899-12-30T19:17:19"/>
  </r>
  <r>
    <s v="R Ponte do Guare"/>
    <s v="R Rui de Aveiro"/>
    <s v="R Alexandre Nunes Moreira"/>
    <x v="278"/>
    <s v="Vespertino"/>
    <s v="Mensal"/>
    <n v="0.238123062"/>
    <n v="6.8306931000000001E-2"/>
    <d v="1899-12-30T19:21:53"/>
  </r>
  <r>
    <s v="R Ponte do Guare"/>
    <s v="R Alexandre Nunes Moreira"/>
    <s v="R Juzarte Lopes"/>
    <x v="278"/>
    <s v="Vespertino"/>
    <s v="Mensal"/>
    <n v="0.238123062"/>
    <n v="6.2593460000000004E-2"/>
    <d v="1899-12-30T19:26:04"/>
  </r>
  <r>
    <s v="R Ponte do Guare"/>
    <s v="R Juzarte Lopes"/>
    <s v="R Quaresma Delgado"/>
    <x v="278"/>
    <s v="Vespertino"/>
    <s v="Mensal"/>
    <n v="0.238123062"/>
    <n v="4.0726119999999998E-2"/>
    <d v="1899-12-30T19:28:47"/>
  </r>
  <r>
    <s v="R Ponte do Piques"/>
    <s v="R Fr Antonio Ventura"/>
    <s v="R Francisco Penteado"/>
    <x v="273"/>
    <s v="Vespertino"/>
    <s v="Mensal"/>
    <n v="0.16989053300000001"/>
    <n v="7.4572235000000001E-2"/>
    <d v="1899-12-30T20:23:57"/>
  </r>
  <r>
    <s v="R Ponte do Piques"/>
    <s v="R Francisco Penteado"/>
    <s v="R Pires Caleiro"/>
    <x v="273"/>
    <s v="Vespertino"/>
    <s v="Mensal"/>
    <n v="0.16989053300000001"/>
    <n v="9.5318297999999996E-2"/>
    <d v="1899-12-30T20:30:05"/>
  </r>
  <r>
    <s v="R Ponte Serrada"/>
    <s v="Tv Olivedos"/>
    <s v="R Itapitanga"/>
    <x v="438"/>
    <s v="Vespertino"/>
    <s v="Mensal"/>
    <n v="0.15346319600000002"/>
    <n v="0.153463196"/>
    <d v="1899-12-30T18:02:48"/>
  </r>
  <r>
    <s v="R Pontevila"/>
    <s v="R Fr Inocencio"/>
    <s v="R Rochedo de Minas"/>
    <x v="138"/>
    <s v="Matutino"/>
    <s v="Mensal"/>
    <n v="0.15199920700000003"/>
    <n v="8.7237151999999998E-2"/>
    <d v="1899-12-30T12:02:08"/>
  </r>
  <r>
    <s v="R Pontevila"/>
    <s v="R Rochedo de Minas"/>
    <s v="Tv Rosa Ponselle"/>
    <x v="138"/>
    <s v="Matutino"/>
    <s v="Mensal"/>
    <n v="0.15199920700000003"/>
    <n v="6.4762053999999999E-2"/>
    <d v="1899-12-30T12:06:02"/>
  </r>
  <r>
    <s v="R Pontilhao das Conquistas"/>
    <s v="R Glauber Rocha"/>
    <s v="Av Dr Frederico Martins da Costa Carvalho"/>
    <x v="157"/>
    <s v="Matutino"/>
    <s v="Mensal"/>
    <n v="7.4859176999999999E-2"/>
    <n v="7.4859176999999999E-2"/>
    <d v="1899-12-30T12:53:38"/>
  </r>
  <r>
    <s v="R Porco do Mato"/>
    <s v="R Sen Nelson Carneiro"/>
    <s v="Av Nascer do Sol"/>
    <x v="241"/>
    <s v="Vespertino"/>
    <s v="Mensal"/>
    <n v="5.3455776000000003E-2"/>
    <n v="5.3455776000000003E-2"/>
    <d v="1899-12-30T19:51:05"/>
  </r>
  <r>
    <s v="R Porfirio"/>
    <s v="R Clarice Bueno de Miranda"/>
    <s v="R Filomeno Jose do Costa"/>
    <x v="19"/>
    <s v="Matutino"/>
    <s v="Mensal"/>
    <n v="0.24334439800000002"/>
    <n v="8.8777092000000002E-2"/>
    <d v="1899-12-30T13:38:35"/>
  </r>
  <r>
    <s v="R Porfirio"/>
    <s v="R Filomeno Jose do Costa"/>
    <s v="R Georgina Sa Leite Orcessi"/>
    <x v="19"/>
    <s v="Matutino"/>
    <s v="Mensal"/>
    <n v="0.24334439800000002"/>
    <n v="6.1077271000000002E-2"/>
    <d v="1899-12-30T13:42:42"/>
  </r>
  <r>
    <s v="R Porfirio"/>
    <s v="R Georgina Sa Leite Orcessi"/>
    <s v="R Cap Jose Joaquim Costa"/>
    <x v="19"/>
    <s v="Matutino"/>
    <s v="Mensal"/>
    <n v="0.24334439800000002"/>
    <n v="9.3490035999999999E-2"/>
    <d v="1899-12-30T13:49:02"/>
  </r>
  <r>
    <s v="R Porto Alegre"/>
    <s v="R Morro de Santa Teresa"/>
    <s v="R Agreste de Itabaiana"/>
    <x v="315"/>
    <s v="Vespertino"/>
    <s v="Mensal"/>
    <n v="3.7038364000000004E-2"/>
    <n v="3.7038363999999997E-2"/>
    <d v="1899-12-30T19:48:06"/>
  </r>
  <r>
    <s v="R Porto Amazonas"/>
    <s v="R Antonio Moura Andrade"/>
    <s v="R Candido Godoi"/>
    <x v="129"/>
    <s v="Matutino"/>
    <s v="Mensal"/>
    <n v="0.66649572300000004"/>
    <n v="0.11061467699999999"/>
    <d v="1899-12-30T12:59:54"/>
  </r>
  <r>
    <s v="R Porto Amazonas"/>
    <s v="R Candido Godoi"/>
    <s v="R S Jose do Peixe"/>
    <x v="129"/>
    <s v="Matutino"/>
    <s v="Mensal"/>
    <n v="0.66649572300000004"/>
    <n v="0.114943832"/>
    <d v="1899-12-30T13:06:42"/>
  </r>
  <r>
    <s v="R Porto Amazonas"/>
    <s v="R S Jose do Peixe"/>
    <s v="R Forte de Sao Marcos"/>
    <x v="129"/>
    <s v="Matutino"/>
    <s v="Mensal"/>
    <n v="0.66649572300000004"/>
    <n v="0.113793449"/>
    <d v="1899-12-30T13:13:25"/>
  </r>
  <r>
    <s v="R Porto Amazonas"/>
    <s v="R Forte de Sao Marcos"/>
    <s v="R Nicolina"/>
    <x v="129"/>
    <s v="Matutino"/>
    <s v="Mensal"/>
    <n v="0.66649572300000004"/>
    <n v="6.4632385000000001E-2"/>
    <d v="1899-12-30T13:17:14"/>
  </r>
  <r>
    <s v="R Porto Amazonas"/>
    <s v="R Nicolina"/>
    <s v="R R Goncalves Dias"/>
    <x v="129"/>
    <s v="Matutino"/>
    <s v="Mensal"/>
    <n v="0.66649572300000004"/>
    <n v="4.6489669999999997E-2"/>
    <d v="1899-12-30T13:19:59"/>
  </r>
  <r>
    <s v="R Porto Amazonas"/>
    <s v="R R Goncalves Dias"/>
    <s v="R Joao Camara"/>
    <x v="129"/>
    <s v="Matutino"/>
    <s v="Mensal"/>
    <n v="0.66649572300000004"/>
    <n v="1.32634E-2"/>
    <d v="1899-12-30T13:20:46"/>
  </r>
  <r>
    <s v="R Porto Amazonas"/>
    <s v="R Joao Camara"/>
    <s v="R Dr Jose Nigro"/>
    <x v="129"/>
    <s v="Matutino"/>
    <s v="Mensal"/>
    <n v="0.66649572300000004"/>
    <n v="5.1014282000000001E-2"/>
    <d v="1899-12-30T13:23:47"/>
  </r>
  <r>
    <s v="R Porto Amazonas"/>
    <s v="R Dr Jose Nigro"/>
    <s v="R Lebon Regis"/>
    <x v="129"/>
    <s v="Matutino"/>
    <s v="Mensal"/>
    <n v="0.66649572300000004"/>
    <n v="5.6937119000000001E-2"/>
    <d v="1899-12-30T13:27:09"/>
  </r>
  <r>
    <s v="R Porto Amazonas"/>
    <s v="R Lebon Regis"/>
    <s v="R Alberta Hunter"/>
    <x v="129"/>
    <s v="Matutino"/>
    <s v="Mensal"/>
    <n v="0.66649572300000004"/>
    <n v="9.4806907999999995E-2"/>
    <d v="1899-12-30T13:32:45"/>
  </r>
  <r>
    <s v="R Porto Carrero Neto"/>
    <s v="Av Casa Grande"/>
    <s v="R Manoel Cuadrado Martin"/>
    <x v="22"/>
    <s v="Matutino"/>
    <s v="Mensal"/>
    <n v="0.218855621"/>
    <n v="0.218855621"/>
    <d v="1899-12-30T13:10:21"/>
  </r>
  <r>
    <s v="R Porto da Saudade"/>
    <s v="R Chuva Na Montanha"/>
    <s v="(Próprio Logradouro/Trecho) R Porto da Saudade"/>
    <x v="134"/>
    <s v="Matutino"/>
    <s v="Mensal"/>
    <n v="0.18662094099999998"/>
    <n v="6.6222068999999995E-2"/>
    <d v="1899-12-30T13:11:56"/>
  </r>
  <r>
    <s v="R Porto da Saudade"/>
    <s v="R Chuva Na Montanha"/>
    <s v="(Próprio Logradouro/Trecho) R Porto da Saudade"/>
    <x v="134"/>
    <s v="Matutino"/>
    <s v="Mensal"/>
    <n v="0.18662094099999998"/>
    <n v="0.120398872"/>
    <d v="1899-12-30T13:17:25"/>
  </r>
  <r>
    <s v="R Porto das Armadias"/>
    <s v="R Emile Zola"/>
    <s v="R Silva Ortiz"/>
    <x v="27"/>
    <s v="Matutino"/>
    <s v="Mensal"/>
    <n v="0.20187508800000001"/>
    <n v="2.9361880999999999E-2"/>
    <d v="1899-12-30T11:17:11"/>
  </r>
  <r>
    <s v="R Porto das Armadias"/>
    <s v="R Dr Paulo Queiroz"/>
    <s v="R Manuel da Mata Sa"/>
    <x v="3"/>
    <s v="Matutino"/>
    <s v="Mensal"/>
    <n v="0.20187508800000001"/>
    <n v="7.8374626000000003E-2"/>
    <d v="1899-12-30T13:46:49"/>
  </r>
  <r>
    <s v="R Porto das Armadias"/>
    <s v="R Manuel da Mata Sa"/>
    <s v="R Emile Zola"/>
    <x v="3"/>
    <s v="Matutino"/>
    <s v="Mensal"/>
    <n v="0.20187508800000001"/>
    <n v="6.0980700999999998E-2"/>
    <d v="1899-12-30T13:50:29"/>
  </r>
  <r>
    <s v="R Porto das Flores"/>
    <s v="R Honorio"/>
    <s v="R Guaravera"/>
    <x v="170"/>
    <s v="Vespertino"/>
    <s v="Mensal"/>
    <n v="9.3052863999999999E-2"/>
    <n v="4.6049099000000003E-2"/>
    <d v="1899-12-30T19:58:18"/>
  </r>
  <r>
    <s v="R Porto das Flores"/>
    <s v="R Guaravera"/>
    <s v="Av Amador Bueno da Veiga"/>
    <x v="170"/>
    <s v="Vespertino"/>
    <s v="Mensal"/>
    <n v="9.3052863999999999E-2"/>
    <n v="4.7003765000000003E-2"/>
    <d v="1899-12-30T20:01:30"/>
  </r>
  <r>
    <s v="R Porto do Bezerra"/>
    <s v="Av Nordestina"/>
    <s v="R Rio Maturaca"/>
    <x v="118"/>
    <s v="Matutino"/>
    <s v="Mensal"/>
    <n v="1.0693210799999999"/>
    <n v="0.101351151"/>
    <d v="1899-12-30T13:28:56"/>
  </r>
  <r>
    <s v="R Porto do Bezerra"/>
    <s v="R Rio Maturaca"/>
    <s v="R Ines de Castro"/>
    <x v="118"/>
    <s v="Matutino"/>
    <s v="Mensal"/>
    <n v="1.0693210799999999"/>
    <n v="0.19035295099999999"/>
    <d v="1899-12-30T13:40:57"/>
  </r>
  <r>
    <s v="R Porto do Bezerra"/>
    <s v="R Ines de Castro"/>
    <s v="R Itatingui"/>
    <x v="118"/>
    <s v="Matutino"/>
    <s v="Mensal"/>
    <n v="1.0693210799999999"/>
    <n v="0.198284454"/>
    <d v="1899-12-30T13:53:29"/>
  </r>
  <r>
    <s v="R Porto do Bezerra"/>
    <s v="R Itatingui"/>
    <s v="R Vacununga"/>
    <x v="118"/>
    <s v="Matutino"/>
    <s v="Mensal"/>
    <n v="1.0693210799999999"/>
    <n v="9.6062262999999995E-2"/>
    <d v="1899-12-30T13:59:33"/>
  </r>
  <r>
    <s v="R Porto do Bezerra"/>
    <s v="R Vacununga"/>
    <s v="R Nanci Ackel"/>
    <x v="118"/>
    <s v="Matutino"/>
    <s v="Mensal"/>
    <n v="1.0693210799999999"/>
    <n v="0.13477444499999999"/>
    <d v="1899-12-30T14:08:04"/>
  </r>
  <r>
    <s v="R Porto do Bezerra"/>
    <s v="R Nanci Ackel"/>
    <s v="R Rio Acima"/>
    <x v="410"/>
    <s v="Matutino"/>
    <s v="Mensal"/>
    <n v="1.0693210799999999"/>
    <n v="0.19618537899999999"/>
    <d v="1899-12-30T10:58:00"/>
  </r>
  <r>
    <s v="R Porto do Bezerra"/>
    <s v="R Rio Acima"/>
    <s v="R Resplendor"/>
    <x v="410"/>
    <s v="Matutino"/>
    <s v="Mensal"/>
    <n v="1.0693210799999999"/>
    <n v="0.15231043999999999"/>
    <d v="1899-12-30T11:07:57"/>
  </r>
  <r>
    <s v="R Porto do Mendes"/>
    <s v="R Estado do Ceara"/>
    <s v="R Itamarandiba"/>
    <x v="138"/>
    <s v="Matutino"/>
    <s v="Mensal"/>
    <n v="0.33543956600000002"/>
    <n v="7.0936530999999997E-2"/>
    <d v="1899-12-30T12:10:19"/>
  </r>
  <r>
    <s v="R Porto do Mendes"/>
    <s v="R Itamarandiba"/>
    <s v="R Vargem Linda"/>
    <x v="138"/>
    <s v="Matutino"/>
    <s v="Mensal"/>
    <n v="0.33543956600000002"/>
    <n v="6.9202086999999995E-2"/>
    <d v="1899-12-30T12:14:29"/>
  </r>
  <r>
    <s v="R Porto do Mendes"/>
    <s v="R Vargem Linda"/>
    <s v="R Carbonita"/>
    <x v="138"/>
    <s v="Matutino"/>
    <s v="Mensal"/>
    <n v="0.33543956600000002"/>
    <n v="7.1194717000000005E-2"/>
    <d v="1899-12-30T12:18:46"/>
  </r>
  <r>
    <s v="R Porto do Mendes"/>
    <s v="R Carbonita"/>
    <s v="R S Jose do Divino"/>
    <x v="138"/>
    <s v="Matutino"/>
    <s v="Mensal"/>
    <n v="0.33543956600000002"/>
    <n v="6.7632439000000003E-2"/>
    <d v="1899-12-30T12:22:51"/>
  </r>
  <r>
    <s v="R Porto do Mendes"/>
    <s v="R S Jose do Divino"/>
    <s v="Av Riacho dos Machados"/>
    <x v="138"/>
    <s v="Matutino"/>
    <s v="Mensal"/>
    <n v="0.33543956600000002"/>
    <n v="1.7840493999999998E-2"/>
    <d v="1899-12-30T12:23:56"/>
  </r>
  <r>
    <s v="R Porto do Mendes"/>
    <s v="Av Engenho Novo"/>
    <s v="(Próprio Logradouro/Trecho) R Porto do Mendes"/>
    <x v="3"/>
    <s v="Matutino"/>
    <s v="Mensal"/>
    <n v="0.33543956600000002"/>
    <n v="3.8633296999999997E-2"/>
    <d v="1899-12-30T13:52:49"/>
  </r>
  <r>
    <s v="R Porto do Rosario"/>
    <s v="Pc Mto Assis Republicano"/>
    <s v="R Dr Barros Pimentel"/>
    <x v="318"/>
    <s v="Vespertino"/>
    <s v="Mensal"/>
    <n v="7.3055182999999996E-2"/>
    <n v="7.3055182999999996E-2"/>
    <d v="1899-12-30T20:36:21"/>
  </r>
  <r>
    <s v="R Porto do Una"/>
    <s v="R Saturnino Pereira"/>
    <s v="Tv Ernesto Baron"/>
    <x v="370"/>
    <s v="Vespertino"/>
    <s v="Mensal"/>
    <n v="0.33693341900000001"/>
    <n v="7.1441909999999997E-2"/>
    <d v="1899-12-30T20:16:52"/>
  </r>
  <r>
    <s v="R Porto do Una"/>
    <s v="Tv Ernesto Baron"/>
    <s v="R Quinta da Torre"/>
    <x v="370"/>
    <s v="Vespertino"/>
    <s v="Mensal"/>
    <n v="0.33693341900000001"/>
    <n v="1.141182E-2"/>
    <d v="1899-12-30T20:17:37"/>
  </r>
  <r>
    <s v="R Porto do Una"/>
    <s v="R Quinta da Torre"/>
    <s v="S/Logradouro"/>
    <x v="370"/>
    <s v="Vespertino"/>
    <s v="Mensal"/>
    <n v="0.33693341900000001"/>
    <n v="0.17064871200000001"/>
    <d v="1899-12-30T20:28:46"/>
  </r>
  <r>
    <s v="R Porto do Una"/>
    <s v="S/Logradouro"/>
    <s v="R Ercilia Japequini Torres"/>
    <x v="370"/>
    <s v="Vespertino"/>
    <s v="Mensal"/>
    <n v="0.33693341900000001"/>
    <n v="3.7294010000000002E-2"/>
    <d v="1899-12-30T20:31:12"/>
  </r>
  <r>
    <s v="R Porto do Una"/>
    <s v="R Ercilia Japequini Torres"/>
    <s v="R Coutinho e Melo"/>
    <x v="370"/>
    <s v="Vespertino"/>
    <s v="Mensal"/>
    <n v="0.33693341900000001"/>
    <n v="4.6136967000000001E-2"/>
    <d v="1899-12-30T20:34:13"/>
  </r>
  <r>
    <s v="R Porto Firme"/>
    <s v="Av Geronimo Barbosa da Silva"/>
    <s v="R Odilon Chaves"/>
    <x v="181"/>
    <s v="Vespertino"/>
    <s v="Mensal"/>
    <n v="0.22147449499999999"/>
    <n v="2.7091839E-2"/>
    <d v="1899-12-30T18:39:08"/>
  </r>
  <r>
    <s v="R Porto Firme"/>
    <s v="R Odilon Chaves"/>
    <s v="R Pe Zeferino do Carmo"/>
    <x v="181"/>
    <s v="Vespertino"/>
    <s v="Mensal"/>
    <n v="0.22147449499999999"/>
    <n v="3.7758247000000002E-2"/>
    <d v="1899-12-30T18:41:44"/>
  </r>
  <r>
    <s v="R Porto Firme"/>
    <s v="R Pe Zeferino do Carmo"/>
    <s v="R Sto Antonio da Vargem Alegre"/>
    <x v="181"/>
    <s v="Vespertino"/>
    <s v="Mensal"/>
    <n v="0.22147449499999999"/>
    <n v="5.1156326000000002E-2"/>
    <d v="1899-12-30T18:45:15"/>
  </r>
  <r>
    <s v="R Porto Firme"/>
    <s v="R Sto Antonio da Vargem Alegre"/>
    <s v="R Ipe do Campo"/>
    <x v="181"/>
    <s v="Vespertino"/>
    <s v="Mensal"/>
    <n v="0.22147449499999999"/>
    <n v="7.4944298000000006E-2"/>
    <d v="1899-12-30T18:50:25"/>
  </r>
  <r>
    <s v="R Porto Firme"/>
    <s v="R Ipe do Campo"/>
    <s v="R Sto Antonio de Entre Rios"/>
    <x v="181"/>
    <s v="Vespertino"/>
    <s v="Mensal"/>
    <n v="0.22147449499999999"/>
    <n v="3.0523785000000001E-2"/>
    <d v="1899-12-30T18:52:31"/>
  </r>
  <r>
    <s v="R Porto Xavier"/>
    <s v="R Campinas do Piaui"/>
    <s v="R Heitor"/>
    <x v="404"/>
    <s v="Vespertino"/>
    <s v="Mensal"/>
    <n v="0.32589939099999998"/>
    <n v="0.11195198100000001"/>
    <d v="1899-12-30T19:07:38"/>
  </r>
  <r>
    <s v="R Porto Xavier"/>
    <s v="R Heitor"/>
    <s v="R Barros Cassal"/>
    <x v="198"/>
    <s v="Vespertino"/>
    <s v="Mensal"/>
    <n v="0.32589939099999998"/>
    <n v="0.119972237"/>
    <d v="1899-12-30T20:41:03"/>
  </r>
  <r>
    <s v="R Porto Xavier"/>
    <s v="R Barros Cassal"/>
    <s v="Lrg da Matriz"/>
    <x v="198"/>
    <s v="Vespertino"/>
    <s v="Mensal"/>
    <n v="0.32589939099999998"/>
    <n v="9.3975173999999995E-2"/>
    <d v="1899-12-30T20:50:54"/>
  </r>
  <r>
    <s v="R Posidonio"/>
    <s v="Av Sapopemba"/>
    <s v="Tv Mensagem de Natal"/>
    <x v="162"/>
    <s v="Matutino"/>
    <s v="Mensal"/>
    <n v="0.16648312000000001"/>
    <n v="6.9920470999999998E-2"/>
    <d v="1899-12-30T13:25:24"/>
  </r>
  <r>
    <s v="R Posidonio"/>
    <s v="Tv Mensagem de Natal"/>
    <s v="Tv dos Tabaques"/>
    <x v="162"/>
    <s v="Matutino"/>
    <s v="Mensal"/>
    <n v="0.16648312000000001"/>
    <n v="4.7639591000000002E-2"/>
    <d v="1899-12-30T13:28:26"/>
  </r>
  <r>
    <s v="R Posidonio"/>
    <s v="Tv dos Tabaques"/>
    <s v="R Benedito Pedroso"/>
    <x v="162"/>
    <s v="Matutino"/>
    <s v="Mensal"/>
    <n v="0.16648312000000001"/>
    <n v="4.8923057999999998E-2"/>
    <d v="1899-12-30T13:31:33"/>
  </r>
  <r>
    <s v="R Postal"/>
    <s v="R Francisco Alarico Bergamo"/>
    <s v="R Jaguaruna"/>
    <x v="380"/>
    <s v="Vespertino"/>
    <s v="Mensal"/>
    <n v="8.144267999999999E-2"/>
    <n v="8.1442680000000003E-2"/>
    <d v="1899-12-30T19:20:19"/>
  </r>
  <r>
    <s v="R Potiquiquia"/>
    <s v="R Milton da Cruz"/>
    <s v="R Sanguina"/>
    <x v="30"/>
    <s v="Matutino"/>
    <s v="Mensal"/>
    <n v="0.33769306599999999"/>
    <n v="0.19847204600000001"/>
    <d v="1899-12-30T12:31:04"/>
  </r>
  <r>
    <s v="R Potiquiquia"/>
    <s v="R Sanguina"/>
    <s v="S/Logradouro"/>
    <x v="30"/>
    <s v="Matutino"/>
    <s v="Mensal"/>
    <n v="0.33769306599999999"/>
    <n v="1.6061389999999998E-2"/>
    <d v="1899-12-30T12:32:05"/>
  </r>
  <r>
    <s v="R Potiquiquia"/>
    <s v="S/Logradouro"/>
    <s v="Av Dr Paulo Colombo Pereira de Queiroz"/>
    <x v="30"/>
    <s v="Matutino"/>
    <s v="Mensal"/>
    <n v="0.33769306599999999"/>
    <n v="0.12315963000000001"/>
    <d v="1899-12-30T12:39:57"/>
  </r>
  <r>
    <s v="R Potirendaba"/>
    <s v="Av Mal Tito"/>
    <s v="R Pe Diogo"/>
    <x v="17"/>
    <s v="Matutino"/>
    <s v="Mensal"/>
    <n v="0.103779961"/>
    <n v="0.103779961"/>
    <d v="1899-12-30T14:07:12"/>
  </r>
  <r>
    <s v="R Povoacu"/>
    <s v="Av Maria Luiza Americano"/>
    <s v="R Estevao Dias Vergara"/>
    <x v="420"/>
    <s v="Matutino"/>
    <s v="Mensal"/>
    <n v="0.18141491700000001"/>
    <n v="0.18141491700000001"/>
    <d v="1899-12-30T13:22:26"/>
  </r>
  <r>
    <s v="R Povos Guaranis"/>
    <s v="R Valente de Novais"/>
    <s v="R Vigia da Encruzilhada"/>
    <x v="189"/>
    <s v="Vespertino"/>
    <s v="Mensal"/>
    <n v="0.17719152099999999"/>
    <n v="0.16485238599999999"/>
    <d v="1899-12-30T19:11:33"/>
  </r>
  <r>
    <s v="R Poxim"/>
    <s v="S/Logradouro"/>
    <s v="R Macabu"/>
    <x v="308"/>
    <s v="Vespertino"/>
    <s v="Mensal"/>
    <n v="0.41179838899999999"/>
    <n v="0.15759762599999999"/>
    <d v="1899-12-30T19:28:17"/>
  </r>
  <r>
    <s v="R Poxim"/>
    <s v="R Colares"/>
    <s v="S/Logradouro"/>
    <x v="308"/>
    <s v="Vespertino"/>
    <s v="Mensal"/>
    <n v="0.41179838899999999"/>
    <n v="3.2330752999999997E-2"/>
    <d v="1899-12-30T19:30:10"/>
  </r>
  <r>
    <s v="R Poxim"/>
    <s v="R Macabu"/>
    <s v="R Colares"/>
    <x v="308"/>
    <s v="Vespertino"/>
    <s v="Mensal"/>
    <n v="0.41179838899999999"/>
    <n v="0.15017549099999999"/>
    <d v="1899-12-30T19:38:54"/>
  </r>
  <r>
    <s v="R Poxim"/>
    <s v="R Macabu"/>
    <s v="R Serra Escalvada"/>
    <x v="308"/>
    <s v="Vespertino"/>
    <s v="Mensal"/>
    <n v="0.41179838899999999"/>
    <n v="7.1694518999999998E-2"/>
    <d v="1899-12-30T19:43:05"/>
  </r>
  <r>
    <s v="R Praia Catimbau"/>
    <s v="R Criuva"/>
    <s v="R Praia do Pinhao"/>
    <x v="200"/>
    <s v="Matutino"/>
    <s v="Mensal"/>
    <n v="0.15545113399999999"/>
    <n v="5.4766846000000001E-2"/>
    <d v="1899-12-30T13:33:34"/>
  </r>
  <r>
    <s v="R Praia Catimbau"/>
    <s v="R Praia do Pinhao"/>
    <s v="R Pariparoba"/>
    <x v="200"/>
    <s v="Matutino"/>
    <s v="Mensal"/>
    <n v="0.15545113399999999"/>
    <n v="5.1295344999999999E-2"/>
    <d v="1899-12-30T13:37:00"/>
  </r>
  <r>
    <s v="R Praia Catimbau"/>
    <s v="R Pariparoba"/>
    <s v="Cam R Cacador Narciso"/>
    <x v="200"/>
    <s v="Matutino"/>
    <s v="Mensal"/>
    <n v="0.15545113399999999"/>
    <n v="4.9388942999999998E-2"/>
    <d v="1899-12-30T13:40:19"/>
  </r>
  <r>
    <s v="R Praia Covanca"/>
    <s v="R Guapuruvu"/>
    <s v="Av Pires do Rio"/>
    <x v="192"/>
    <s v="Matutino"/>
    <s v="Mensal"/>
    <n v="0.14566549699999998"/>
    <n v="0.145665497"/>
    <d v="1899-12-30T13:33:04"/>
  </r>
  <r>
    <s v="R Praia da Luz"/>
    <s v="Av da Barreira Grande"/>
    <s v="S/Logradouro"/>
    <x v="37"/>
    <s v="Matutino"/>
    <s v="Mensal"/>
    <n v="0.21386184500000002"/>
    <n v="6.5097930999999998E-2"/>
    <d v="1899-12-30T11:27:03"/>
  </r>
  <r>
    <s v="R Praia da Luz"/>
    <s v="S/Logradouro"/>
    <s v="Tv Nardi Filho"/>
    <x v="37"/>
    <s v="Matutino"/>
    <s v="Mensal"/>
    <n v="0.21386184500000002"/>
    <n v="1.8441342999999999E-2"/>
    <d v="1899-12-30T11:28:10"/>
  </r>
  <r>
    <s v="R Praia da Luz"/>
    <s v="Tv Nardi Filho"/>
    <s v="R Antonio Ribeiro Macedo"/>
    <x v="37"/>
    <s v="Matutino"/>
    <s v="Mensal"/>
    <n v="0.21386184500000002"/>
    <n v="0.130322571"/>
    <d v="1899-12-30T11:36:07"/>
  </r>
  <r>
    <s v="R Praia das Pelonias"/>
    <s v="Pc Antonio Assis Pereira"/>
    <s v="R Ida Vanussi Puntel"/>
    <x v="131"/>
    <s v="Matutino"/>
    <s v="Mensal"/>
    <n v="0.234801758"/>
    <n v="0.234801758"/>
    <d v="1899-12-30T12:03:39"/>
  </r>
  <r>
    <s v="R Praia de Mucuripe"/>
    <s v="Vla Um"/>
    <s v="R Antonio Fortunato"/>
    <x v="36"/>
    <s v="Vespertino"/>
    <s v="Mensal"/>
    <n v="0.78415371399999989"/>
    <n v="0.31335647599999999"/>
    <d v="1899-12-30T20:24:54"/>
  </r>
  <r>
    <s v="R Praia de Mucuripe"/>
    <s v="R Antonio Fortunato"/>
    <s v="S/Logradouro"/>
    <x v="36"/>
    <s v="Vespertino"/>
    <s v="Mensal"/>
    <n v="0.78415371399999989"/>
    <n v="0.116409584"/>
    <d v="1899-12-30T20:33:14"/>
  </r>
  <r>
    <s v="R Praia de Torres"/>
    <s v="R Harry Danhenberg"/>
    <s v="R Lagoa das Bananeiras"/>
    <x v="73"/>
    <s v="Vespertino"/>
    <s v="Mensal"/>
    <n v="0.439205185"/>
    <n v="8.8549583000000001E-2"/>
    <d v="1899-12-30T19:42:40"/>
  </r>
  <r>
    <s v="R Praia de Torres"/>
    <s v="R Lagoa das Bananeiras"/>
    <s v="R Alderico Alves de Freitas"/>
    <x v="73"/>
    <s v="Vespertino"/>
    <s v="Mensal"/>
    <n v="0.439205185"/>
    <n v="9.0247215000000006E-2"/>
    <d v="1899-12-30T19:48:44"/>
  </r>
  <r>
    <s v="R Praia de Torres"/>
    <s v="R Alderico Alves de Freitas"/>
    <s v="R Alagoas"/>
    <x v="73"/>
    <s v="Vespertino"/>
    <s v="Mensal"/>
    <n v="0.439205185"/>
    <n v="9.2265426999999997E-2"/>
    <d v="1899-12-30T19:54:56"/>
  </r>
  <r>
    <s v="R Praia de Torres"/>
    <s v="R Alagoas"/>
    <s v="R Charim"/>
    <x v="73"/>
    <s v="Vespertino"/>
    <s v="Mensal"/>
    <n v="0.439205185"/>
    <n v="8.9358765000000007E-2"/>
    <d v="1899-12-30T20:00:57"/>
  </r>
  <r>
    <s v="R Praia de Torres"/>
    <s v="R Charim"/>
    <s v="R Ferdinando Ramponi"/>
    <x v="73"/>
    <s v="Vespertino"/>
    <s v="Mensal"/>
    <n v="0.439205185"/>
    <n v="7.8784195000000001E-2"/>
    <d v="1899-12-30T20:06:15"/>
  </r>
  <r>
    <s v="R Praia do Pinhao"/>
    <s v="R Praia Catimbau"/>
    <s v="R Particular"/>
    <x v="200"/>
    <s v="Matutino"/>
    <s v="Mensal"/>
    <n v="0.15932280700000001"/>
    <n v="2.027404E-2"/>
    <d v="1899-12-30T13:41:40"/>
  </r>
  <r>
    <s v="R Praia do Pinhao"/>
    <s v="R Particular"/>
    <s v="R Avaramo"/>
    <x v="200"/>
    <s v="Matutino"/>
    <s v="Mensal"/>
    <n v="0.15932280700000001"/>
    <n v="0.13904876699999999"/>
    <d v="1899-12-30T13:51:00"/>
  </r>
  <r>
    <s v="R Praia do Valente"/>
    <s v="R Mohamed Ibrahin Saleh"/>
    <s v="R Ida Vanussi Puntel"/>
    <x v="131"/>
    <s v="Matutino"/>
    <s v="Mensal"/>
    <n v="0.25097186300000002"/>
    <n v="0.17727973899999999"/>
    <d v="1899-12-30T12:15:59"/>
  </r>
  <r>
    <s v="R Praia do Valente"/>
    <s v="R Ida Vanussi Puntel"/>
    <s v="R Joao Nicario Eleuterio"/>
    <x v="131"/>
    <s v="Matutino"/>
    <s v="Mensal"/>
    <n v="0.25097186300000002"/>
    <n v="7.3692122999999998E-2"/>
    <d v="1899-12-30T12:21:06"/>
  </r>
  <r>
    <s v="R Pranchas"/>
    <s v="R Capetinga"/>
    <s v="R Irai de Minas"/>
    <x v="138"/>
    <s v="Matutino"/>
    <s v="Mensal"/>
    <n v="0.16271000299999999"/>
    <n v="4.9069152999999997E-2"/>
    <d v="1899-12-30T12:26:53"/>
  </r>
  <r>
    <s v="R Pranchas"/>
    <s v="R Irai de Minas"/>
    <s v="R Glucinio"/>
    <x v="138"/>
    <s v="Matutino"/>
    <s v="Mensal"/>
    <n v="0.16271000299999999"/>
    <n v="7.4262833E-2"/>
    <d v="1899-12-30T12:31:22"/>
  </r>
  <r>
    <s v="R Pranchas"/>
    <s v="R Glucinio"/>
    <s v="Av do Tanque"/>
    <x v="138"/>
    <s v="Matutino"/>
    <s v="Mensal"/>
    <n v="0.16271000299999999"/>
    <n v="3.9378017000000001E-2"/>
    <d v="1899-12-30T12:33:44"/>
  </r>
  <r>
    <s v="R Prates da Fonseca"/>
    <s v="R Salvador Gianetti"/>
    <s v="R Pe Luis Gonzaga"/>
    <x v="269"/>
    <s v="Matutino"/>
    <s v="Mensal"/>
    <n v="0.306468727"/>
    <n v="0.153358734"/>
    <d v="1899-12-30T13:04:32"/>
  </r>
  <r>
    <s v="R Prates da Fonseca"/>
    <s v="R Pe Luis Gonzaga"/>
    <s v="R Iguatema"/>
    <x v="269"/>
    <s v="Matutino"/>
    <s v="Mensal"/>
    <n v="0.306468727"/>
    <n v="8.0282569999999998E-2"/>
    <d v="1899-12-30T13:12:26"/>
  </r>
  <r>
    <s v="R Prates da Fonseca"/>
    <s v="R Iguatema"/>
    <s v="R Nabuco de Abreu"/>
    <x v="269"/>
    <s v="Matutino"/>
    <s v="Mensal"/>
    <n v="0.306468727"/>
    <n v="7.2827423000000002E-2"/>
    <d v="1899-12-30T13:19:35"/>
  </r>
  <r>
    <s v="R Prce Igor"/>
    <s v="R Jan Land"/>
    <s v="R Eduardo Mendes Franco"/>
    <x v="409"/>
    <s v="Matutino"/>
    <s v="Mensal"/>
    <n v="9.366132399999999E-2"/>
    <n v="4.5130573E-2"/>
    <d v="1899-12-30T10:59:20"/>
  </r>
  <r>
    <s v="R Prce Igor"/>
    <s v="R Eduardo Mendes Franco"/>
    <s v="R Walter Berten"/>
    <x v="409"/>
    <s v="Matutino"/>
    <s v="Mensal"/>
    <n v="9.366132399999999E-2"/>
    <n v="4.8530749999999998E-2"/>
    <d v="1899-12-30T11:02:55"/>
  </r>
  <r>
    <s v="R Pres Ciprianode Castro"/>
    <s v="R Br Amaral do Cabo Frio"/>
    <s v="Av Arqo Vilanova Artigas"/>
    <x v="78"/>
    <s v="Matutino"/>
    <s v="Mensal"/>
    <s v="-"/>
    <n v="7.2419929999999993E-2"/>
    <d v="1899-12-30T12:04:55"/>
  </r>
  <r>
    <s v="R Pres Horacio Vasques"/>
    <s v="R Terra Branca"/>
    <s v="R Escadao Antonio Jose Henriques"/>
    <x v="16"/>
    <s v="Matutino"/>
    <s v="Mensal"/>
    <n v="0.213853722"/>
    <n v="7.8831344999999997E-2"/>
    <d v="1899-12-30T12:40:06"/>
  </r>
  <r>
    <s v="R Pres Horacio Vasques"/>
    <s v="R Escadao Antonio Jose Henriques"/>
    <s v="Tv Pres Horacio Vasques"/>
    <x v="16"/>
    <s v="Matutino"/>
    <s v="Mensal"/>
    <n v="0.213853722"/>
    <n v="7.9587203999999995E-2"/>
    <d v="1899-12-30T12:45:46"/>
  </r>
  <r>
    <s v="R Pres Oscar Benavides"/>
    <s v="Av Luiz Jose Costa Leandro"/>
    <s v="(Próprio Logradouro/Trecho) R Pres Oscar Benavides"/>
    <x v="346"/>
    <s v="Vespertino"/>
    <s v="Mensal"/>
    <n v="0.19525538599999998"/>
    <n v="0.195255386"/>
    <d v="1899-12-30T19:56:51"/>
  </r>
  <r>
    <s v="R Prf Adhemar Antonio Prado"/>
    <s v="Vla Dois"/>
    <s v="Vla Vinte e Quatro"/>
    <x v="267"/>
    <s v="Matutino"/>
    <s v="Mensal"/>
    <n v="1.05452043"/>
    <n v="0.101714264"/>
    <d v="1899-12-30T11:21:02"/>
  </r>
  <r>
    <s v="R Prf Adhemar Antonio Prado"/>
    <s v="Vla Vinte e Quatro"/>
    <s v="Vla Doze"/>
    <x v="267"/>
    <s v="Matutino"/>
    <s v="Mensal"/>
    <n v="1.05452043"/>
    <n v="4.4203040999999998E-2"/>
    <d v="1899-12-30T11:24:05"/>
  </r>
  <r>
    <s v="R Prf Adhemar Antonio Prado"/>
    <s v="Vla Doze"/>
    <s v="R Josino Mendes de Alvarenga Freire"/>
    <x v="267"/>
    <s v="Matutino"/>
    <s v="Mensal"/>
    <n v="1.05452043"/>
    <n v="0.11778398900000001"/>
    <d v="1899-12-30T11:32:13"/>
  </r>
  <r>
    <s v="R Prf Adhemar Antonio Prado"/>
    <s v="R Josino Mendes de Alvarenga Freire"/>
    <s v="Vla Trinta e Um"/>
    <x v="267"/>
    <s v="Matutino"/>
    <s v="Mensal"/>
    <n v="1.05452043"/>
    <n v="0.12583702899999999"/>
    <d v="1899-12-30T11:40:54"/>
  </r>
  <r>
    <s v="R Prf Adhemar Antonio Prado"/>
    <s v="Vla Trinta e Um"/>
    <s v="R Joao Gomes Pereira"/>
    <x v="267"/>
    <s v="Matutino"/>
    <s v="Mensal"/>
    <n v="1.05452043"/>
    <n v="0.10939961199999999"/>
    <d v="1899-12-30T11:48:26"/>
  </r>
  <r>
    <s v="R Prf Adhemar Antonio Prado"/>
    <s v="R Joao Gomes Pereira"/>
    <s v="R Vercinio Pereira de Souza"/>
    <x v="267"/>
    <s v="Matutino"/>
    <s v="Mensal"/>
    <n v="1.05452043"/>
    <n v="1.4965401999999999E-2"/>
    <d v="1899-12-30T11:49:28"/>
  </r>
  <r>
    <s v="R Prf Adhemar Antonio Prado"/>
    <s v="R Cone Antonio Dias Pequeno"/>
    <s v="R Itaobim"/>
    <x v="268"/>
    <s v="Matutino"/>
    <s v="Mensal"/>
    <n v="1.05452043"/>
    <n v="0.105936501"/>
    <d v="1899-12-30T12:16:40"/>
  </r>
  <r>
    <s v="R Prf Adhemar Antonio Prado"/>
    <s v="R Itaobim"/>
    <s v="Vla Nove"/>
    <x v="268"/>
    <s v="Matutino"/>
    <s v="Mensal"/>
    <n v="1.05452043"/>
    <n v="4.7980911000000001E-2"/>
    <d v="1899-12-30T12:19:53"/>
  </r>
  <r>
    <s v="R Prf Adhemar Antonio Prado"/>
    <s v="Vla Nove"/>
    <s v="R Clodomiro Furquim de Almeida"/>
    <x v="268"/>
    <s v="Matutino"/>
    <s v="Mensal"/>
    <n v="1.05452043"/>
    <n v="1.3539468000000001E-2"/>
    <d v="1899-12-30T12:20:48"/>
  </r>
  <r>
    <s v="R Prf Adhemar Antonio Prado"/>
    <s v="R Clodomiro Furquim de Almeida"/>
    <s v="R Prf Dr Ferdinando Rubano"/>
    <x v="268"/>
    <s v="Matutino"/>
    <s v="Mensal"/>
    <n v="1.05452043"/>
    <n v="6.1568005000000002E-2"/>
    <d v="1899-12-30T12:24:57"/>
  </r>
  <r>
    <s v="R Prf Adhemar Antonio Prado"/>
    <s v="R Prf Dr Ferdinando Rubano"/>
    <s v="Vla Dez"/>
    <x v="268"/>
    <s v="Matutino"/>
    <s v="Mensal"/>
    <n v="1.05452043"/>
    <n v="3.2647251000000002E-2"/>
    <d v="1899-12-30T12:27:08"/>
  </r>
  <r>
    <s v="R Prf Adhemar Antonio Prado"/>
    <s v="Vla Dez"/>
    <s v="R Inah Jacy Castro Aguiar"/>
    <x v="268"/>
    <s v="Matutino"/>
    <s v="Mensal"/>
    <n v="1.05452043"/>
    <n v="5.3015507000000003E-2"/>
    <d v="1899-12-30T12:30:43"/>
  </r>
  <r>
    <s v="R Prf Adhemar Antonio Prado"/>
    <s v="R Inah Jacy Castro Aguiar"/>
    <s v="R Prf Jose Caetano dos Santos Mascarenhas"/>
    <x v="268"/>
    <s v="Matutino"/>
    <s v="Mensal"/>
    <n v="1.05452043"/>
    <n v="8.5240379000000005E-2"/>
    <d v="1899-12-30T12:36:27"/>
  </r>
  <r>
    <s v="R Prf Adhemar Antonio Prado"/>
    <s v="R Prf Jose Caetano dos Santos Mascarenhas"/>
    <s v="Vla Dois"/>
    <x v="268"/>
    <s v="Matutino"/>
    <s v="Mensal"/>
    <n v="1.05452043"/>
    <n v="0.140689072"/>
    <d v="1899-12-30T12:45:55"/>
  </r>
  <r>
    <s v="R Prf Afonso Russomano"/>
    <s v="R Josino Mendes de Alvarenga Freire"/>
    <s v="R Escadao Joao Gomes Pereira"/>
    <x v="267"/>
    <s v="Matutino"/>
    <s v="Mensal"/>
    <n v="0.18323563800000001"/>
    <n v="3.5686993E-2"/>
    <d v="1899-12-30T11:51:56"/>
  </r>
  <r>
    <s v="R Prf Afonso Russomano"/>
    <s v="R Escadao Joao Gomes Pereira"/>
    <s v="R Joao Gomes Pereira"/>
    <x v="267"/>
    <s v="Matutino"/>
    <s v="Mensal"/>
    <n v="0.18323563800000001"/>
    <n v="7.5440078999999993E-2"/>
    <d v="1899-12-30T11:57:09"/>
  </r>
  <r>
    <s v="R Prf Afonso Russomano"/>
    <s v="R Joao Gomes Pereira"/>
    <s v="Av Riacho dos Machados"/>
    <x v="267"/>
    <s v="Matutino"/>
    <s v="Mensal"/>
    <n v="0.18323563800000001"/>
    <n v="7.2108565999999999E-2"/>
    <d v="1899-12-30T12:02:07"/>
  </r>
  <r>
    <s v="R Prf Albertino Alvaro Pinheiro"/>
    <s v="R Gal Porfirio da Paz"/>
    <s v="R Jose de Queiroz Matos"/>
    <x v="439"/>
    <s v="Matutino"/>
    <s v="Mensal"/>
    <n v="0.19013337799999999"/>
    <n v="2.5256859E-2"/>
    <d v="1899-12-30T11:55:18"/>
  </r>
  <r>
    <s v="R Prf Albertino Alvaro Pinheiro"/>
    <s v="R Jose de Queiroz Matos"/>
    <s v="R Gentio de Ouro"/>
    <x v="439"/>
    <s v="Matutino"/>
    <s v="Mensal"/>
    <n v="0.19013337799999999"/>
    <n v="0.13229237399999999"/>
    <d v="1899-12-30T12:06:26"/>
  </r>
  <r>
    <s v="R Prf Albertino Alvaro Pinheiro"/>
    <s v="R Gentio de Ouro"/>
    <s v="R Serrinha"/>
    <x v="439"/>
    <s v="Matutino"/>
    <s v="Mensal"/>
    <n v="0.19013337799999999"/>
    <n v="3.2584145000000002E-2"/>
    <d v="1899-12-30T12:09:10"/>
  </r>
  <r>
    <s v="R Prf Alcebiades Sarmento"/>
    <s v="R Jose Guimaraes"/>
    <s v="R Francisco Monteiro"/>
    <x v="113"/>
    <s v="Matutino"/>
    <s v="Mensal"/>
    <n v="0.27052155699999997"/>
    <n v="0.20826139799999999"/>
    <d v="1899-12-30T12:42:32"/>
  </r>
  <r>
    <s v="R Prf Alcebiades Sarmento"/>
    <s v="R Francisco Monteiro"/>
    <s v="Av Cesar Augusto Romano"/>
    <x v="113"/>
    <s v="Matutino"/>
    <s v="Mensal"/>
    <n v="0.27052155699999997"/>
    <n v="6.2260159000000002E-2"/>
    <d v="1899-12-30T12:46:41"/>
  </r>
  <r>
    <s v="R Prf Alcindo Muniz de Sousa"/>
    <s v="R Conceicao da Brejauba"/>
    <s v="R Prf Pinheiro Domingues"/>
    <x v="206"/>
    <s v="Vespertino"/>
    <s v="Mensal"/>
    <n v="0.109567177"/>
    <n v="0.109567177"/>
    <d v="1899-12-30T19:53:25"/>
  </r>
  <r>
    <s v="R Prf Alexandre Monat"/>
    <s v="Av Sansao Castelo Branco"/>
    <s v="R Tristao Gago"/>
    <x v="121"/>
    <s v="Matutino"/>
    <s v="Mensal"/>
    <n v="0.37337346999999999"/>
    <n v="5.9566616000000003E-2"/>
    <d v="1899-12-30T13:15:57"/>
  </r>
  <r>
    <s v="R Prf Alexandre Monat"/>
    <s v="R Tristao Gago"/>
    <s v="R Bom Jesus da Penha"/>
    <x v="121"/>
    <s v="Matutino"/>
    <s v="Mensal"/>
    <n v="0.37337346999999999"/>
    <n v="0.31380685400000002"/>
    <d v="1899-12-30T13:32:23"/>
  </r>
  <r>
    <s v="R Prf Antonio Gama de Cerqueira"/>
    <s v="Av Mal Tito"/>
    <s v="R Pe Francisco Marcondes Improta"/>
    <x v="225"/>
    <s v="Vespertino"/>
    <s v="Mensal"/>
    <n v="0.42626107000000002"/>
    <n v="0.178522141"/>
    <d v="1899-12-30T20:25:12"/>
  </r>
  <r>
    <s v="R Prf Antonio Gama de Cerqueira"/>
    <s v="R Pe Francisco Marcondes Improta"/>
    <s v="R Ps"/>
    <x v="225"/>
    <s v="Vespertino"/>
    <s v="Mensal"/>
    <n v="0.42626107000000002"/>
    <n v="0.10279290000000001"/>
    <d v="1899-12-30T20:39:38"/>
  </r>
  <r>
    <s v="R Prf Antonio Gama de Cerqueira"/>
    <s v="R Ps"/>
    <s v="Av Nordestina"/>
    <x v="225"/>
    <s v="Vespertino"/>
    <s v="Mensal"/>
    <n v="0.42626107000000002"/>
    <n v="0.14494603"/>
    <d v="1899-12-30T21:00:00"/>
  </r>
  <r>
    <s v="R Prf Antonio Sampaio Doria"/>
    <s v="R Sen Mainard Gomes"/>
    <s v="R Florindo Nicastro Malanconi"/>
    <x v="322"/>
    <s v="Matutino"/>
    <s v="Mensal"/>
    <n v="0.461067383"/>
    <n v="4.6286949000000001E-2"/>
    <d v="1899-12-30T10:44:07"/>
  </r>
  <r>
    <s v="R Prf Antonio Sampaio Doria"/>
    <s v="R Florindo Nicastro Malanconi"/>
    <s v="R Adao Lorenzini"/>
    <x v="322"/>
    <s v="Matutino"/>
    <s v="Mensal"/>
    <n v="0.461067383"/>
    <n v="7.9215462E-2"/>
    <d v="1899-12-30T10:49:26"/>
  </r>
  <r>
    <s v="R Prf Antonio Sampaio Doria"/>
    <s v="R Adao Lorenzini"/>
    <s v="R Prf Castelo Branco"/>
    <x v="322"/>
    <s v="Matutino"/>
    <s v="Mensal"/>
    <n v="0.461067383"/>
    <n v="8.0216385000000001E-2"/>
    <d v="1899-12-30T10:54:49"/>
  </r>
  <r>
    <s v="R Prf Antonio Sampaio Doria"/>
    <s v="R Prf Castelo Branco"/>
    <s v="R Augusto Ferreira Ramos"/>
    <x v="322"/>
    <s v="Matutino"/>
    <s v="Mensal"/>
    <n v="0.461067383"/>
    <n v="7.9590004000000006E-2"/>
    <d v="1899-12-30T11:00:09"/>
  </r>
  <r>
    <s v="R Prf Antonio Sampaio Doria"/>
    <s v="R Augusto Ferreira Ramos"/>
    <s v="R Vitotoma Mastroroza"/>
    <x v="322"/>
    <s v="Matutino"/>
    <s v="Mensal"/>
    <n v="0.461067383"/>
    <n v="7.9149490000000003E-2"/>
    <d v="1899-12-30T11:05:28"/>
  </r>
  <r>
    <s v="R Prf Antonio Sampaio Doria"/>
    <s v="R Vitotoma Mastroroza"/>
    <s v="Tv Farias"/>
    <x v="322"/>
    <s v="Matutino"/>
    <s v="Mensal"/>
    <n v="0.461067383"/>
    <n v="4.9457717999999998E-2"/>
    <d v="1899-12-30T11:08:47"/>
  </r>
  <r>
    <s v="R Prf Antonio Sampaio Doria"/>
    <s v="Tv Farias"/>
    <s v="Av Arqo Vilanova Artigas"/>
    <x v="322"/>
    <s v="Matutino"/>
    <s v="Mensal"/>
    <n v="0.461067383"/>
    <n v="3.1437163999999997E-2"/>
    <d v="1899-12-30T11:10:54"/>
  </r>
  <r>
    <s v="R Prf Antonio Sampaio Doria"/>
    <s v="Av Arqo Vilanova Artigas"/>
    <s v="Av Riacho dos Machados"/>
    <x v="127"/>
    <s v="Matutino"/>
    <s v="Mensal"/>
    <n v="0.461067383"/>
    <n v="1.5714210999999999E-2"/>
    <d v="1899-12-30T13:03:09"/>
  </r>
  <r>
    <s v="R Prf Aristobulo de Freitas"/>
    <s v="Av S Miguel"/>
    <s v="R Rosa Mendes"/>
    <x v="44"/>
    <s v="Vespertino"/>
    <s v="Mensal"/>
    <n v="0.22988028299999999"/>
    <n v="0.12613553599999999"/>
    <d v="1899-12-30T18:53:01"/>
  </r>
  <r>
    <s v="R Prf Aristobulo de Freitas"/>
    <s v="R Rosa Mendes"/>
    <s v="Vla Um"/>
    <x v="44"/>
    <s v="Vespertino"/>
    <s v="Mensal"/>
    <n v="0.22988028299999999"/>
    <n v="6.7358970000000002E-3"/>
    <d v="1899-12-30T18:53:25"/>
  </r>
  <r>
    <s v="R Prf Aristobulo de Freitas"/>
    <s v="Vla Um"/>
    <s v="R Balbiani"/>
    <x v="44"/>
    <s v="Vespertino"/>
    <s v="Mensal"/>
    <n v="0.22988028299999999"/>
    <n v="9.7008849999999994E-2"/>
    <d v="1899-12-30T18:59:07"/>
  </r>
  <r>
    <s v="R Prf Assis Veloso"/>
    <s v="Av Mal Tito"/>
    <s v="R Gastao Lopes Leal"/>
    <x v="133"/>
    <s v="Matutino"/>
    <s v="Mensal"/>
    <n v="0.95957224299999999"/>
    <n v="7.4870177999999996E-2"/>
    <d v="1899-12-30T13:21:52"/>
  </r>
  <r>
    <s v="R Prf Assis Veloso"/>
    <s v="R Gastao Lopes Leal"/>
    <s v="R Francisco de Paula Colli"/>
    <x v="133"/>
    <s v="Matutino"/>
    <s v="Mensal"/>
    <n v="0.95957224299999999"/>
    <n v="5.9253948000000001E-2"/>
    <d v="1899-12-30T13:25:45"/>
  </r>
  <r>
    <s v="R Prf Assis Veloso"/>
    <s v="R Francisco de Paula Colli"/>
    <s v="R Gustavo Borges Jr"/>
    <x v="133"/>
    <s v="Matutino"/>
    <s v="Mensal"/>
    <n v="0.95957224299999999"/>
    <n v="6.0360043000000002E-2"/>
    <d v="1899-12-30T13:29:43"/>
  </r>
  <r>
    <s v="R Prf Assis Veloso"/>
    <s v="R Gustavo Borges Jr"/>
    <s v="R Jorge Moreira de Sousa"/>
    <x v="133"/>
    <s v="Matutino"/>
    <s v="Mensal"/>
    <n v="0.95957224299999999"/>
    <n v="5.9031146999999999E-2"/>
    <d v="1899-12-30T13:33:36"/>
  </r>
  <r>
    <s v="R Prf Assis Veloso"/>
    <s v="R Jorge Moreira de Sousa"/>
    <s v="R Jose de Aguiar"/>
    <x v="133"/>
    <s v="Matutino"/>
    <s v="Mensal"/>
    <n v="0.95957224299999999"/>
    <n v="6.4678963000000006E-2"/>
    <d v="1899-12-30T13:37:51"/>
  </r>
  <r>
    <s v="R Prf Assis Veloso"/>
    <s v="R Jose de Aguiar"/>
    <s v="R Mario Dallari"/>
    <x v="133"/>
    <s v="Matutino"/>
    <s v="Mensal"/>
    <n v="0.95957224299999999"/>
    <n v="6.2465701999999998E-2"/>
    <d v="1899-12-30T13:41:57"/>
  </r>
  <r>
    <s v="R Prf Assis Veloso"/>
    <s v="R Mario Dallari"/>
    <s v="R Nabor de Morais"/>
    <x v="133"/>
    <s v="Matutino"/>
    <s v="Mensal"/>
    <n v="0.95957224299999999"/>
    <n v="6.0140018000000003E-2"/>
    <d v="1899-12-30T13:45:54"/>
  </r>
  <r>
    <s v="R Prf Assis Veloso"/>
    <s v="R Nabor de Morais"/>
    <s v="R Afonso Simone Neto"/>
    <x v="133"/>
    <s v="Matutino"/>
    <s v="Mensal"/>
    <n v="0.95957224299999999"/>
    <n v="5.9697048000000003E-2"/>
    <d v="1899-12-30T13:49:50"/>
  </r>
  <r>
    <s v="R Prf Assis Veloso"/>
    <s v="R Afonso Simone Neto"/>
    <s v="Av Prf Argemiro Silvestre"/>
    <x v="133"/>
    <s v="Matutino"/>
    <s v="Mensal"/>
    <n v="0.95957224299999999"/>
    <n v="6.3905426000000001E-2"/>
    <d v="1899-12-30T13:54:02"/>
  </r>
  <r>
    <s v="R Prf Assis Veloso"/>
    <s v="Av Prf Argemiro Silvestre"/>
    <s v="R Alfredo Albertini"/>
    <x v="133"/>
    <s v="Matutino"/>
    <s v="Mensal"/>
    <n v="0.95957224299999999"/>
    <n v="6.3018719000000001E-2"/>
    <d v="1899-12-30T13:58:10"/>
  </r>
  <r>
    <s v="R Prf Assis Veloso"/>
    <s v="R Alfredo Albertini"/>
    <s v="R Aureo Pais"/>
    <x v="133"/>
    <s v="Matutino"/>
    <s v="Mensal"/>
    <n v="0.95957224299999999"/>
    <n v="5.9475467999999997E-2"/>
    <d v="1899-12-30T14:02:05"/>
  </r>
  <r>
    <s v="R Prf Assis Veloso"/>
    <s v="R Aureo Pais"/>
    <s v="R Jorge Hansen"/>
    <x v="133"/>
    <s v="Matutino"/>
    <s v="Mensal"/>
    <n v="0.95957224299999999"/>
    <n v="5.9806331999999997E-2"/>
    <d v="1899-12-30T14:06:01"/>
  </r>
  <r>
    <s v="R Prf Assis Veloso"/>
    <s v="R Jorge Hansen"/>
    <s v="R Joao Batista D Almeida"/>
    <x v="133"/>
    <s v="Matutino"/>
    <s v="Mensal"/>
    <n v="0.95957224299999999"/>
    <n v="6.0582263999999997E-2"/>
    <d v="1899-12-30T14:10:00"/>
  </r>
  <r>
    <s v="R Prf Assis Veloso"/>
    <s v="R Joao Batista D Almeida"/>
    <s v="R Clodomiro Paschoal"/>
    <x v="133"/>
    <s v="Matutino"/>
    <s v="Mensal"/>
    <n v="0.95957224299999999"/>
    <n v="5.9917067999999997E-2"/>
    <d v="1899-12-30T14:13:56"/>
  </r>
  <r>
    <s v="R Prf Assis Veloso"/>
    <s v="R Clodomiro Paschoal"/>
    <s v="R Caminho"/>
    <x v="133"/>
    <s v="Matutino"/>
    <s v="Mensal"/>
    <n v="0.95957224299999999"/>
    <n v="2.5141243000000001E-2"/>
    <d v="1899-12-30T14:15:35"/>
  </r>
  <r>
    <s v="R Prf Assis Veloso"/>
    <s v="R Caminho"/>
    <s v="R Mohamed Ibrahin Saleh"/>
    <x v="133"/>
    <s v="Matutino"/>
    <s v="Mensal"/>
    <n v="0.95957224299999999"/>
    <n v="6.7228676000000001E-2"/>
    <d v="1899-12-30T14:20:00"/>
  </r>
  <r>
    <s v="R Prf Benedito Antonio Trama"/>
    <s v="R Quinta da Magnolia"/>
    <s v="R Claudio Basto"/>
    <x v="347"/>
    <s v="Matutino"/>
    <s v="Mensal"/>
    <n v="0.18006281999999998"/>
    <n v="0.13710725400000001"/>
    <d v="1899-12-30T13:12:07"/>
  </r>
  <r>
    <s v="R Prf Bourhan Helou"/>
    <s v="R Uhland"/>
    <s v="R Jose Pedro Dias de Carvalho"/>
    <x v="435"/>
    <s v="Matutino"/>
    <s v="Mensal"/>
    <n v="0.4202822269999999"/>
    <n v="0.16225039699999999"/>
    <d v="1899-12-30T11:51:03"/>
  </r>
  <r>
    <s v="R Prf Bourhan Helou"/>
    <s v="R Jose Pedro Dias de Carvalho"/>
    <s v="Av Vila Ema"/>
    <x v="435"/>
    <s v="Matutino"/>
    <s v="Mensal"/>
    <n v="0.4202822269999999"/>
    <n v="0.175556763"/>
    <d v="1899-12-30T12:02:28"/>
  </r>
  <r>
    <s v="R Prf Bourhan Helou"/>
    <s v="Av Vila Ema"/>
    <s v="R Min Modestino Deloy Gibson"/>
    <x v="291"/>
    <s v="Matutino"/>
    <s v="Mensal"/>
    <n v="0.4202822269999999"/>
    <n v="8.2475066999999999E-2"/>
    <d v="1899-12-30T12:37:32"/>
  </r>
  <r>
    <s v="R Prf Brasilio Barni"/>
    <s v="Av Mateo Bei"/>
    <s v="R Antonio Previato"/>
    <x v="292"/>
    <s v="Matutino"/>
    <s v="Mensal"/>
    <n v="0.32963928199999998"/>
    <n v="7.3452041999999995E-2"/>
    <d v="1899-12-30T13:12:38"/>
  </r>
  <r>
    <s v="R Prf Brasilio Barni"/>
    <s v="R Antonio Previato"/>
    <s v="R Angelo de Candia"/>
    <x v="292"/>
    <s v="Matutino"/>
    <s v="Mensal"/>
    <n v="0.32963928199999998"/>
    <n v="8.4453582999999999E-2"/>
    <d v="1899-12-30T13:17:38"/>
  </r>
  <r>
    <s v="R Prf Brasilio Barni"/>
    <s v="R Angelo de Candia"/>
    <s v="R Luis Botta"/>
    <x v="292"/>
    <s v="Matutino"/>
    <s v="Mensal"/>
    <n v="0.32963928199999998"/>
    <n v="7.9292327999999995E-2"/>
    <d v="1899-12-30T13:22:20"/>
  </r>
  <r>
    <s v="R Prf Brasilio Barni"/>
    <s v="R Luis Botta"/>
    <s v="R Mal Renato Paquet"/>
    <x v="292"/>
    <s v="Matutino"/>
    <s v="Mensal"/>
    <n v="0.32963928199999998"/>
    <n v="8.0050491000000001E-2"/>
    <d v="1899-12-30T13:27:05"/>
  </r>
  <r>
    <s v="R Prf Brito Machado"/>
    <s v="R Jose Oiticica Filho"/>
    <s v="R Maria Baumann Mendonca"/>
    <x v="395"/>
    <s v="Vespertino"/>
    <s v="Mensal"/>
    <n v="1.62188869"/>
    <n v="0.114088303"/>
    <d v="1899-12-30T18:39:30"/>
  </r>
  <r>
    <s v="R Prf Brito Machado"/>
    <s v="R Maria Baumann Mendonca"/>
    <s v="R Francisco Jannetti"/>
    <x v="395"/>
    <s v="Vespertino"/>
    <s v="Mensal"/>
    <n v="1.62188869"/>
    <n v="0.114380974"/>
    <d v="1899-12-30T18:47:09"/>
  </r>
  <r>
    <s v="R Prf Brito Machado"/>
    <s v="R Francisco Jannetti"/>
    <s v="R Narciso Araujo"/>
    <x v="395"/>
    <s v="Vespertino"/>
    <s v="Mensal"/>
    <n v="1.62188869"/>
    <n v="0.12112055200000001"/>
    <d v="1899-12-30T18:55:16"/>
  </r>
  <r>
    <s v="R Prf Brito Machado"/>
    <s v="R Narciso Araujo"/>
    <s v="R S Francisco do Piaui"/>
    <x v="396"/>
    <s v="Vespertino"/>
    <s v="Mensal"/>
    <n v="1.62188869"/>
    <n v="0.11409079"/>
    <d v="1899-12-30T19:20:02"/>
  </r>
  <r>
    <s v="R Prf Brito Machado"/>
    <s v="R S Francisco do Piaui"/>
    <s v="R Luiz de Almeida Fernandes"/>
    <x v="396"/>
    <s v="Vespertino"/>
    <s v="Mensal"/>
    <n v="1.62188869"/>
    <n v="0.114218323"/>
    <d v="1899-12-30T19:27:35"/>
  </r>
  <r>
    <s v="R Prf Brito Machado"/>
    <s v="R Luiz de Almeida Fernandes"/>
    <s v="R Norival Aparecido Costa"/>
    <x v="396"/>
    <s v="Vespertino"/>
    <s v="Mensal"/>
    <n v="1.62188869"/>
    <n v="8.2162209E-2"/>
    <d v="1899-12-30T19:33:00"/>
  </r>
  <r>
    <s v="R Prf Brito Machado"/>
    <s v="R Norival Aparecido Costa"/>
    <s v="R Antonio Gandini"/>
    <x v="396"/>
    <s v="Vespertino"/>
    <s v="Mensal"/>
    <n v="1.62188869"/>
    <n v="3.7243587000000002E-2"/>
    <d v="1899-12-30T19:35:28"/>
  </r>
  <r>
    <s v="R Prf Brito Machado"/>
    <s v="R Antonio Gandini"/>
    <s v="Cond Res. Dom Bosco"/>
    <x v="379"/>
    <s v="Vespertino"/>
    <s v="Mensal"/>
    <n v="1.62188869"/>
    <n v="2.4007148999999998E-2"/>
    <d v="1899-12-30T18:16:36"/>
  </r>
  <r>
    <s v="R Prf Brito Machado"/>
    <s v="Cond Res. Dom Bosco"/>
    <s v="R Botupora"/>
    <x v="379"/>
    <s v="Vespertino"/>
    <s v="Mensal"/>
    <n v="1.62188869"/>
    <n v="8.9530791999999998E-2"/>
    <d v="1899-12-30T18:22:38"/>
  </r>
  <r>
    <s v="R Prf Brito Machado"/>
    <s v="R Botupora"/>
    <s v="R Alayde de Souza Costa"/>
    <x v="379"/>
    <s v="Vespertino"/>
    <s v="Mensal"/>
    <n v="1.62188869"/>
    <n v="0.117002472"/>
    <d v="1899-12-30T18:30:32"/>
  </r>
  <r>
    <s v="R Prf Brito Machado"/>
    <s v="R Alayde de Souza Costa"/>
    <s v="R Jatiba"/>
    <x v="379"/>
    <s v="Vespertino"/>
    <s v="Mensal"/>
    <n v="1.62188869"/>
    <n v="5.9393806E-2"/>
    <d v="1899-12-30T18:34:32"/>
  </r>
  <r>
    <s v="R Prf Brito Machado"/>
    <s v="R Jatiba"/>
    <s v="R Rio Canabrava"/>
    <x v="379"/>
    <s v="Vespertino"/>
    <s v="Mensal"/>
    <n v="1.62188869"/>
    <n v="5.3583351000000001E-2"/>
    <d v="1899-12-30T18:38:09"/>
  </r>
  <r>
    <s v="R Prf Brito Machado"/>
    <s v="R Rio Canabrava"/>
    <s v="R Lagoa da Barra"/>
    <x v="379"/>
    <s v="Vespertino"/>
    <s v="Mensal"/>
    <n v="1.62188869"/>
    <n v="0.114572136"/>
    <d v="1899-12-30T18:45:53"/>
  </r>
  <r>
    <s v="R Prf Brito Machado"/>
    <s v="R Lagoa da Barra"/>
    <s v="R Rio Uruu"/>
    <x v="379"/>
    <s v="Vespertino"/>
    <s v="Mensal"/>
    <n v="1.62188869"/>
    <n v="0.111118446"/>
    <d v="1899-12-30T18:53:22"/>
  </r>
  <r>
    <s v="R Prf Brito Machado"/>
    <s v="Av David Domingues Ferreira"/>
    <s v="R Augusto Carlos Bauman"/>
    <x v="130"/>
    <s v="Vespertino"/>
    <s v="Mensal"/>
    <n v="1.62188869"/>
    <n v="0.123145325"/>
    <d v="1899-12-30T19:32:56"/>
  </r>
  <r>
    <s v="R Prf Brito Machado"/>
    <s v="R Augusto Carlos Bauman"/>
    <s v="R Maryam Elias Id"/>
    <x v="130"/>
    <s v="Vespertino"/>
    <s v="Mensal"/>
    <n v="1.62188869"/>
    <n v="6.0317523999999997E-2"/>
    <d v="1899-12-30T19:37:00"/>
  </r>
  <r>
    <s v="R Prf Brito Machado"/>
    <s v="R Maryam Elias Id"/>
    <s v="R Paulo Lopes Leao"/>
    <x v="130"/>
    <s v="Vespertino"/>
    <s v="Mensal"/>
    <n v="1.62188869"/>
    <n v="5.5154017999999999E-2"/>
    <d v="1899-12-30T19:40:42"/>
  </r>
  <r>
    <s v="R Prf Brito Machado"/>
    <s v="R Paulo Lopes Leao"/>
    <s v="R Jose Oiticica Filho"/>
    <x v="130"/>
    <s v="Vespertino"/>
    <s v="Mensal"/>
    <n v="1.62188869"/>
    <n v="0.116758942"/>
    <d v="1899-12-30T19:48:33"/>
  </r>
  <r>
    <s v="R Prf Carlos de Assis Figueiredo"/>
    <s v="Av Mal Tito"/>
    <s v="R Tiburcio de Sousa"/>
    <x v="95"/>
    <s v="Matutino"/>
    <s v="Mensal"/>
    <n v="0.14642013499999998"/>
    <n v="0.14642013500000001"/>
    <d v="1899-12-30T12:28:34"/>
  </r>
  <r>
    <s v="R Prf Castelo Branco"/>
    <s v="R Jose Maria Ferreira Santos"/>
    <s v="R Prf Antonio Sampaio Doria"/>
    <x v="322"/>
    <s v="Matutino"/>
    <s v="Mensal"/>
    <n v="0.50437594600000002"/>
    <n v="0.141466064"/>
    <d v="1899-12-30T11:20:23"/>
  </r>
  <r>
    <s v="R Prf Castelo Branco"/>
    <s v="R Prf Antonio Sampaio Doria"/>
    <s v="R Pe Luis Rossi"/>
    <x v="322"/>
    <s v="Matutino"/>
    <s v="Mensal"/>
    <n v="0.50437594600000002"/>
    <n v="0.16107975799999999"/>
    <d v="1899-12-30T11:31:12"/>
  </r>
  <r>
    <s v="R Prf Castelo Branco"/>
    <s v="R Pe Luis Rossi"/>
    <s v="Vla Dezesseis"/>
    <x v="322"/>
    <s v="Matutino"/>
    <s v="Mensal"/>
    <n v="0.50437594600000002"/>
    <n v="0.168629105"/>
    <d v="1899-12-30T11:42:31"/>
  </r>
  <r>
    <s v="R Prf Castelo Branco"/>
    <s v="Vla Dezesseis"/>
    <s v="R Joao Gomes Pereira"/>
    <x v="322"/>
    <s v="Matutino"/>
    <s v="Mensal"/>
    <n v="0.50437594600000002"/>
    <n v="3.3201018999999998E-2"/>
    <d v="1899-12-30T11:44:44"/>
  </r>
  <r>
    <s v="R Prf Ciro Formicola"/>
    <s v="R Jose de Gois e Morais"/>
    <s v="(Próprio Logradouro/Trecho) R Prf Ciro Formicola"/>
    <x v="275"/>
    <s v="Vespertino"/>
    <s v="Mensal"/>
    <n v="0.71017070199999999"/>
    <n v="0.12891908299999999"/>
    <d v="1899-12-30T20:12:22"/>
  </r>
  <r>
    <s v="R Prf Ciro Formicola"/>
    <s v="Av Bra de Muritiba"/>
    <s v="(Próprio Logradouro/Trecho) R Prf Ciro Formicola"/>
    <x v="275"/>
    <s v="Vespertino"/>
    <s v="Mensal"/>
    <n v="0.71017070199999999"/>
    <n v="6.1164066000000003E-2"/>
    <d v="1899-12-30T20:14:58"/>
  </r>
  <r>
    <s v="R Prf Ciro Formicola"/>
    <s v="R Dr Aristides Ricardo"/>
    <s v="Tv R Prf Ciro Formicola"/>
    <x v="364"/>
    <s v="Vespertino"/>
    <s v="Mensal"/>
    <n v="0.71017070199999999"/>
    <n v="0.109990219"/>
    <d v="1899-12-30T19:39:26"/>
  </r>
  <r>
    <s v="R Prf Ciro Formicola"/>
    <s v="Tv R Prf Ciro Formicola"/>
    <s v="R Tv"/>
    <x v="364"/>
    <s v="Vespertino"/>
    <s v="Mensal"/>
    <n v="0.71017070199999999"/>
    <n v="3.1879955000000001E-2"/>
    <d v="1899-12-30T19:41:30"/>
  </r>
  <r>
    <s v="R Prf Ciro Formicola"/>
    <s v="R Tv"/>
    <s v="R Yonne Josepha Schaeberle"/>
    <x v="364"/>
    <s v="Vespertino"/>
    <s v="Mensal"/>
    <n v="0.71017070199999999"/>
    <n v="0.123848846"/>
    <d v="1899-12-30T19:49:33"/>
  </r>
  <r>
    <s v="R Prf Ciro Formicola"/>
    <s v="R Yonne Josepha Schaeberle"/>
    <s v="R Lucas Fernandes Pinto"/>
    <x v="364"/>
    <s v="Vespertino"/>
    <s v="Mensal"/>
    <n v="0.71017070199999999"/>
    <n v="7.9106215999999993E-2"/>
    <d v="1899-12-30T19:54:42"/>
  </r>
  <r>
    <s v="R Prf Ciro Formicola"/>
    <s v="R Lucas Fernandes Pinto"/>
    <s v="R Joao do Canto e Melo"/>
    <x v="364"/>
    <s v="Vespertino"/>
    <s v="Mensal"/>
    <n v="0.71017070199999999"/>
    <n v="7.1989417999999999E-2"/>
    <d v="1899-12-30T19:59:23"/>
  </r>
  <r>
    <s v="R Prf Ciro Formicola"/>
    <s v="R Joao do Canto e Melo"/>
    <s v="R Jose de Gois e Morais"/>
    <x v="364"/>
    <s v="Vespertino"/>
    <s v="Mensal"/>
    <n v="0.71017070199999999"/>
    <n v="7.4204689000000004E-2"/>
    <d v="1899-12-30T20:04:12"/>
  </r>
  <r>
    <s v="R Prf Cortines Laxo"/>
    <s v="Av Francisco Vieira Bueno"/>
    <s v="R Alvaro Moreira"/>
    <x v="162"/>
    <s v="Matutino"/>
    <s v="Mensal"/>
    <n v="0.34290111600000001"/>
    <n v="7.6465775E-2"/>
    <d v="1899-12-30T13:36:25"/>
  </r>
  <r>
    <s v="R Prf Cortines Laxo"/>
    <s v="R Alvaro Moreira"/>
    <s v="R Meireles Reis Filho"/>
    <x v="162"/>
    <s v="Matutino"/>
    <s v="Mensal"/>
    <n v="0.34290111600000001"/>
    <n v="0.122207314"/>
    <d v="1899-12-30T13:44:12"/>
  </r>
  <r>
    <s v="R Prf Cortines Laxo"/>
    <s v="R Meireles Reis Filho"/>
    <s v="R Chiquinha Gonzaga"/>
    <x v="162"/>
    <s v="Matutino"/>
    <s v="Mensal"/>
    <n v="0.34290111600000001"/>
    <n v="0.14422802700000001"/>
    <d v="1899-12-30T13:53:24"/>
  </r>
  <r>
    <s v="R Prf Cosme Deodato Tadeu"/>
    <s v="R Cap Pucci"/>
    <s v="S/Logradouro"/>
    <x v="31"/>
    <s v="Vespertino"/>
    <s v="Mensal"/>
    <n v="1.81389289"/>
    <n v="0.193835648"/>
    <d v="1899-12-30T20:26:55"/>
  </r>
  <r>
    <s v="R Prf Cosme Deodato Tadeu"/>
    <s v="S/Logradouro"/>
    <s v="R Flechilha"/>
    <x v="31"/>
    <s v="Vespertino"/>
    <s v="Mensal"/>
    <n v="1.81389289"/>
    <n v="0.103109016"/>
    <d v="1899-12-30T21:00:00"/>
  </r>
  <r>
    <s v="R Prf Cosme Deodato Tadeu"/>
    <s v="R Flechilha"/>
    <s v="R Antonio Thadeo"/>
    <x v="302"/>
    <s v="Vespertino"/>
    <s v="Mensal"/>
    <n v="1.81389289"/>
    <n v="0.16717317200000001"/>
    <d v="1899-12-30T19:51:23"/>
  </r>
  <r>
    <s v="R Prf Cosme Deodato Tadeu"/>
    <s v="R Antonio Thadeo"/>
    <s v="S/Logradouro"/>
    <x v="302"/>
    <s v="Vespertino"/>
    <s v="Mensal"/>
    <n v="1.81389289"/>
    <n v="0.125556053"/>
    <d v="1899-12-30T19:59:21"/>
  </r>
  <r>
    <s v="R Prf Cosme Deodato Tadeu"/>
    <s v="S/Logradouro"/>
    <s v="R 3 de Maio"/>
    <x v="302"/>
    <s v="Vespertino"/>
    <s v="Mensal"/>
    <n v="1.81389289"/>
    <n v="0.17411607400000001"/>
    <d v="1899-12-30T20:10:24"/>
  </r>
  <r>
    <s v="R Prf Cosme Deodato Tadeu"/>
    <s v="R 3 de Maio"/>
    <s v="R Catarina Cubas"/>
    <x v="302"/>
    <s v="Vespertino"/>
    <s v="Mensal"/>
    <n v="1.81389289"/>
    <n v="4.9701096E-2"/>
    <d v="1899-12-30T20:13:33"/>
  </r>
  <r>
    <s v="R Prf Cosme Deodato Tadeu"/>
    <s v="R Catarina Cubas"/>
    <s v="R Boqueirao de Poti"/>
    <x v="331"/>
    <s v="Vespertino"/>
    <s v="Mensal"/>
    <n v="1.81389289"/>
    <n v="0.51683734100000001"/>
    <d v="1899-12-30T19:58:17"/>
  </r>
  <r>
    <s v="R Prf Cosme Deodato Tadeu"/>
    <s v="R Boqueirao de Poti"/>
    <s v="R Vereda Alfa"/>
    <x v="331"/>
    <s v="Vespertino"/>
    <s v="Mensal"/>
    <n v="1.81389289"/>
    <n v="0.206285934"/>
    <d v="1899-12-30T20:08:49"/>
  </r>
  <r>
    <s v="R Prf Cosme Deodato Tadeu"/>
    <s v="R Vereda Alfa"/>
    <s v="R Vereda Beta"/>
    <x v="331"/>
    <s v="Vespertino"/>
    <s v="Mensal"/>
    <n v="1.81389289"/>
    <n v="4.1303520000000003E-2"/>
    <d v="1899-12-30T20:10:56"/>
  </r>
  <r>
    <s v="R Prf Cosme Deodato Tadeu"/>
    <s v="R Vereda Beta"/>
    <s v="S/Logradouro"/>
    <x v="331"/>
    <s v="Vespertino"/>
    <s v="Mensal"/>
    <n v="1.81389289"/>
    <n v="5.5633728E-2"/>
    <d v="1899-12-30T20:13:46"/>
  </r>
  <r>
    <s v="R Prf Cosme Deodato Tadeu"/>
    <s v="S/Logradouro"/>
    <s v="R Iljima"/>
    <x v="331"/>
    <s v="Vespertino"/>
    <s v="Mensal"/>
    <n v="1.81389289"/>
    <n v="0.18034130900000001"/>
    <d v="1899-12-30T20:22:59"/>
  </r>
  <r>
    <s v="R Prf Demo Ghidelli"/>
    <s v="Av Utaro Kanai"/>
    <s v="R Augusto Alfredo Joaquim"/>
    <x v="418"/>
    <s v="Vespertino"/>
    <s v="Mensal"/>
    <n v="0.55204638100000003"/>
    <n v="0.22390727199999999"/>
    <d v="1899-12-30T19:28:49"/>
  </r>
  <r>
    <s v="R Prf Demo Ghidelli"/>
    <s v="R Augusto Alfredo Joaquim"/>
    <s v="S/Logradouro"/>
    <x v="418"/>
    <s v="Vespertino"/>
    <s v="Mensal"/>
    <n v="0.55204638100000003"/>
    <n v="6.5969818E-2"/>
    <d v="1899-12-30T19:32:40"/>
  </r>
  <r>
    <s v="R Prf Demo Ghidelli"/>
    <s v="S/Logradouro"/>
    <s v="S/Logradouro"/>
    <x v="418"/>
    <s v="Vespertino"/>
    <s v="Mensal"/>
    <n v="0.55204638100000003"/>
    <n v="1.9817417E-2"/>
    <d v="1899-12-30T19:33:50"/>
  </r>
  <r>
    <s v="R Prf Demo Ghidelli"/>
    <s v="S/Logradouro"/>
    <s v="S/Logradouro"/>
    <x v="418"/>
    <s v="Vespertino"/>
    <s v="Mensal"/>
    <n v="0.55204638100000003"/>
    <n v="2.5324247000000001E-2"/>
    <d v="1899-12-30T19:35:18"/>
  </r>
  <r>
    <s v="R Prf Demo Ghidelli"/>
    <s v="S/Logradouro"/>
    <s v="S/Logradouro"/>
    <x v="418"/>
    <s v="Vespertino"/>
    <s v="Mensal"/>
    <n v="0.55204638100000003"/>
    <n v="1.5089287E-2"/>
    <d v="1899-12-30T19:36:11"/>
  </r>
  <r>
    <s v="R Prf Demo Ghidelli"/>
    <s v="S/Logradouro"/>
    <s v="S/Logradouro"/>
    <x v="418"/>
    <s v="Vespertino"/>
    <s v="Mensal"/>
    <n v="0.55204638100000003"/>
    <n v="2.4168973999999999E-2"/>
    <d v="1899-12-30T19:37:36"/>
  </r>
  <r>
    <s v="R Prf Demo Ghidelli"/>
    <s v="S/Logradouro"/>
    <s v="S/Logradouro"/>
    <x v="418"/>
    <s v="Vespertino"/>
    <s v="Mensal"/>
    <n v="0.55204638100000003"/>
    <n v="1.6042846999999999E-2"/>
    <d v="1899-12-30T19:38:32"/>
  </r>
  <r>
    <s v="R Prf Demo Ghidelli"/>
    <s v="S/Logradouro"/>
    <s v="S/Logradouro"/>
    <x v="418"/>
    <s v="Vespertino"/>
    <s v="Mensal"/>
    <n v="0.55204638100000003"/>
    <n v="2.3205019E-2"/>
    <d v="1899-12-30T19:39:53"/>
  </r>
  <r>
    <s v="R Prf Demo Ghidelli"/>
    <s v="S/Logradouro"/>
    <s v="S/Logradouro"/>
    <x v="418"/>
    <s v="Vespertino"/>
    <s v="Mensal"/>
    <n v="0.55204638100000003"/>
    <n v="1.7085079E-2"/>
    <d v="1899-12-30T19:40:53"/>
  </r>
  <r>
    <s v="R Prf Demo Ghidelli"/>
    <s v="S/Logradouro"/>
    <s v="S/Logradouro"/>
    <x v="418"/>
    <s v="Vespertino"/>
    <s v="Mensal"/>
    <n v="0.55204638100000003"/>
    <n v="2.3574168999999999E-2"/>
    <d v="1899-12-30T19:42:15"/>
  </r>
  <r>
    <s v="R Prf Demo Ghidelli"/>
    <s v="S/Logradouro"/>
    <s v="S/Logradouro"/>
    <x v="418"/>
    <s v="Vespertino"/>
    <s v="Mensal"/>
    <n v="0.55204638100000003"/>
    <n v="1.7339462E-2"/>
    <d v="1899-12-30T19:43:16"/>
  </r>
  <r>
    <s v="R Prf Demo Ghidelli"/>
    <s v="S/Logradouro"/>
    <s v="R Jorge Maraccini Ponfilio"/>
    <x v="418"/>
    <s v="Vespertino"/>
    <s v="Mensal"/>
    <n v="0.55204638100000003"/>
    <n v="8.0522788999999997E-2"/>
    <d v="1899-12-30T19:47:58"/>
  </r>
  <r>
    <s v="R Prf Dr Ferdinando Rubano"/>
    <s v="R Prf Adhemar Antonio Prado"/>
    <s v="R Evanyr Prado Venturini"/>
    <x v="268"/>
    <s v="Matutino"/>
    <s v="Mensal"/>
    <n v="0.16267334"/>
    <n v="6.9398719999999997E-2"/>
    <d v="1899-12-30T12:50:35"/>
  </r>
  <r>
    <s v="R Prf Dr Ferdinando Rubano"/>
    <s v="R Evanyr Prado Venturini"/>
    <s v="R Clovis Monteiro Carvalho Jr"/>
    <x v="268"/>
    <s v="Matutino"/>
    <s v="Mensal"/>
    <n v="0.16267334"/>
    <n v="9.3274620000000003E-2"/>
    <d v="1899-12-30T12:56:52"/>
  </r>
  <r>
    <s v="R Prf Dr Guilherme do Amaral Lyra"/>
    <s v="Av S Miguel"/>
    <s v="R Joao Fidelis Ribeiro"/>
    <x v="100"/>
    <s v="Vespertino"/>
    <s v="Mensal"/>
    <n v="0.29640458799999997"/>
    <n v="0.11985204300000001"/>
    <d v="1899-12-30T19:58:54"/>
  </r>
  <r>
    <s v="R Prf Dr Guilherme do Amaral Lyra"/>
    <s v="R Joao Fidelis Ribeiro"/>
    <s v="R Particular"/>
    <x v="100"/>
    <s v="Vespertino"/>
    <s v="Mensal"/>
    <n v="0.29640458799999997"/>
    <n v="8.2736251999999996E-2"/>
    <d v="1899-12-30T20:03:26"/>
  </r>
  <r>
    <s v="R Prf Dr Guilherme do Amaral Lyra"/>
    <s v="R Particular"/>
    <s v="R Sta Germana"/>
    <x v="100"/>
    <s v="Vespertino"/>
    <s v="Mensal"/>
    <n v="0.29640458799999997"/>
    <n v="3.3340092000000002E-2"/>
    <d v="1899-12-30T20:05:15"/>
  </r>
  <r>
    <s v="R Prf Dr Guilherme do Amaral Lyra"/>
    <s v="R Sta Germana"/>
    <s v="R Jose de Antonio"/>
    <x v="170"/>
    <s v="Vespertino"/>
    <s v="Mensal"/>
    <n v="0.29640458799999997"/>
    <n v="5.2945434999999999E-2"/>
    <d v="1899-12-30T20:05:06"/>
  </r>
  <r>
    <s v="R Prf Dr Guilherme do Amaral Lyra"/>
    <s v="R Jose de Antonio"/>
    <s v="R Jose de Antonio"/>
    <x v="170"/>
    <s v="Vespertino"/>
    <s v="Mensal"/>
    <n v="0.29640458799999997"/>
    <n v="7.5307660000000004E-3"/>
    <d v="1899-12-30T20:05:37"/>
  </r>
  <r>
    <s v="R Prf Duglas Teixeira Monteiro"/>
    <s v="R Santana do Munhuacu"/>
    <s v="R Tome Braga"/>
    <x v="409"/>
    <s v="Matutino"/>
    <s v="Mensal"/>
    <n v="0.30054948000000004"/>
    <n v="0.14120149200000001"/>
    <d v="1899-12-30T11:13:20"/>
  </r>
  <r>
    <s v="R Prf Duglas Teixeira Monteiro"/>
    <s v="R Tome Braga"/>
    <s v="Vla Candeal"/>
    <x v="409"/>
    <s v="Matutino"/>
    <s v="Mensal"/>
    <n v="0.30054948000000004"/>
    <n v="0.123019264"/>
    <d v="1899-12-30T11:22:25"/>
  </r>
  <r>
    <s v="R Prf Duglas Teixeira Monteiro"/>
    <s v="R Manuelino Teixeira"/>
    <s v="Vla Candeal"/>
    <x v="409"/>
    <s v="Matutino"/>
    <s v="Mensal"/>
    <n v="0.30054948000000004"/>
    <n v="3.6328724E-2"/>
    <d v="1899-12-30T11:25:06"/>
  </r>
  <r>
    <s v="R Prf Euclides Luz"/>
    <s v="R Facheiro Preto"/>
    <s v="R Cha dos Jesuitas"/>
    <x v="190"/>
    <s v="Matutino"/>
    <s v="Mensal"/>
    <n v="0.10779332"/>
    <n v="0.10779332"/>
    <d v="1899-12-30T13:32:22"/>
  </r>
  <r>
    <s v="R Prf Euclides Luz"/>
    <s v="R Cha dos Jesuitas"/>
    <s v="(Próprio Logradouro/Trecho) R Prf Euclides Luz"/>
    <x v="190"/>
    <s v="Matutino"/>
    <s v="Mensal"/>
    <n v="0.10779332"/>
    <n v="0.100783989"/>
    <d v="1899-12-30T13:39:24"/>
  </r>
  <r>
    <s v="R Prf Flaminio Favero"/>
    <s v="R Pedro Nunes Dias"/>
    <s v="R Simao Rodrigues Moreira"/>
    <x v="99"/>
    <s v="Vespertino"/>
    <s v="Mensal"/>
    <n v="0.54659021600000002"/>
    <n v="5.2492496E-2"/>
    <d v="1899-12-30T17:14:13"/>
  </r>
  <r>
    <s v="R Prf Flaminio Favero"/>
    <s v="R Simao Rodrigues Moreira"/>
    <s v="R Simao Rodrigues Moreira"/>
    <x v="99"/>
    <s v="Vespertino"/>
    <s v="Mensal"/>
    <n v="0.54659021600000002"/>
    <n v="5.5310595999999997E-2"/>
    <d v="1899-12-30T17:18:55"/>
  </r>
  <r>
    <s v="R Prf Flaminio Favero"/>
    <s v="R Simao Rodrigues Moreira"/>
    <s v="Tv Vitor de Mendoza"/>
    <x v="99"/>
    <s v="Vespertino"/>
    <s v="Mensal"/>
    <n v="0.54659021600000002"/>
    <n v="1.9092127E-2"/>
    <d v="1899-12-30T17:20:32"/>
  </r>
  <r>
    <s v="R Prf Flaminio Favero"/>
    <s v="Tv Vitor de Mendoza"/>
    <s v="R Antonio Dias de Moura"/>
    <x v="99"/>
    <s v="Vespertino"/>
    <s v="Mensal"/>
    <n v="0.54659021600000002"/>
    <n v="0.11150528699999999"/>
    <d v="1899-12-30T17:30:01"/>
  </r>
  <r>
    <s v="R Prf Flaminio Favero"/>
    <s v="R Antonio Dias de Moura"/>
    <s v="R Forte de Alcobaca"/>
    <x v="99"/>
    <s v="Vespertino"/>
    <s v="Mensal"/>
    <n v="0.54659021600000002"/>
    <n v="5.6024075E-2"/>
    <d v="1899-12-30T17:34:47"/>
  </r>
  <r>
    <s v="R Prf Flaminio Favero"/>
    <s v="R Forte de Alcobaca"/>
    <s v="Tv Tomas Liberti"/>
    <x v="99"/>
    <s v="Vespertino"/>
    <s v="Mensal"/>
    <n v="0.54659021600000002"/>
    <n v="0.10036525"/>
    <d v="1899-12-30T17:43:20"/>
  </r>
  <r>
    <s v="R Prf Flaminio Favero"/>
    <s v="Tv Tomas Liberti"/>
    <s v="R Tite de Lemos"/>
    <x v="99"/>
    <s v="Vespertino"/>
    <s v="Mensal"/>
    <n v="0.54659021600000002"/>
    <n v="0.15180038500000001"/>
    <d v="1899-12-30T17:56:14"/>
  </r>
  <r>
    <s v="R Prf Fonseca Lessa"/>
    <s v="R Vicente Franco Tolentino"/>
    <s v="R Alm Otacilio Cunha"/>
    <x v="30"/>
    <s v="Matutino"/>
    <s v="Mensal"/>
    <n v="0.50605587299999999"/>
    <n v="8.3311713999999995E-2"/>
    <d v="1899-12-30T12:45:16"/>
  </r>
  <r>
    <s v="R Prf Fonseca Lessa"/>
    <s v="R Alm Otacilio Cunha"/>
    <s v="R Edgard Pinto Cesar"/>
    <x v="30"/>
    <s v="Matutino"/>
    <s v="Mensal"/>
    <n v="0.50605587299999999"/>
    <n v="8.1726920999999994E-2"/>
    <d v="1899-12-30T12:50:29"/>
  </r>
  <r>
    <s v="R Prf Fonseca Lessa"/>
    <s v="R Edgard Pinto Cesar"/>
    <s v="S/Logradouro"/>
    <x v="30"/>
    <s v="Matutino"/>
    <s v="Mensal"/>
    <n v="0.50605587299999999"/>
    <n v="9.0005676000000007E-2"/>
    <d v="1899-12-30T12:56:14"/>
  </r>
  <r>
    <s v="R Prf Fonseca Lessa"/>
    <s v="S/Logradouro"/>
    <s v="R Tv"/>
    <x v="30"/>
    <s v="Matutino"/>
    <s v="Mensal"/>
    <n v="0.50605587299999999"/>
    <n v="6.1644011999999998E-2"/>
    <d v="1899-12-30T13:00:10"/>
  </r>
  <r>
    <s v="R Prf Fonseca Lessa"/>
    <s v="R Tv"/>
    <s v="R Francisco de Paiva"/>
    <x v="30"/>
    <s v="Matutino"/>
    <s v="Mensal"/>
    <n v="0.50605587299999999"/>
    <n v="4.8683651000000001E-2"/>
    <d v="1899-12-30T13:03:16"/>
  </r>
  <r>
    <s v="R Prf Fonseca Lessa"/>
    <s v="R Francisco de Paiva"/>
    <s v="R Edgard Pinto Cesar"/>
    <x v="30"/>
    <s v="Matutino"/>
    <s v="Mensal"/>
    <n v="0.50605587299999999"/>
    <n v="1.0304183999999999E-2"/>
    <d v="1899-12-30T13:03:56"/>
  </r>
  <r>
    <s v="R Prf Fonseca Lessa"/>
    <s v="R Edgard Pinto Cesar"/>
    <s v="R Alm Otacilio Cunha"/>
    <x v="30"/>
    <s v="Matutino"/>
    <s v="Mensal"/>
    <n v="0.50605587299999999"/>
    <n v="6.5308753999999997E-2"/>
    <d v="1899-12-30T13:08:06"/>
  </r>
  <r>
    <s v="R Prf Fonseca Lessa"/>
    <s v="R Alm Otacilio Cunha"/>
    <s v="R Vicente Franco Tolentino"/>
    <x v="30"/>
    <s v="Matutino"/>
    <s v="Mensal"/>
    <n v="0.50605587299999999"/>
    <n v="6.5070960999999997E-2"/>
    <d v="1899-12-30T13:12:15"/>
  </r>
  <r>
    <s v="R Prf Francisco Pinheiro"/>
    <s v="R Comte Carlos Ruhl"/>
    <s v="R Joao dos Reis"/>
    <x v="306"/>
    <s v="Matutino"/>
    <s v="Mensal"/>
    <n v="1.4880177699999999"/>
    <n v="0.186051041"/>
    <d v="1899-12-30T11:25:54"/>
  </r>
  <r>
    <s v="R Prf Francisco Pinheiro"/>
    <s v="R Joao dos Reis"/>
    <s v="S/Logradouro"/>
    <x v="306"/>
    <s v="Matutino"/>
    <s v="Mensal"/>
    <n v="1.4880177699999999"/>
    <n v="0.14159194899999999"/>
    <d v="1899-12-30T11:34:58"/>
  </r>
  <r>
    <s v="R Prf Francisco Pinheiro"/>
    <s v="S/Logradouro"/>
    <s v="R Evaldo Calabrez"/>
    <x v="306"/>
    <s v="Matutino"/>
    <s v="Mensal"/>
    <n v="1.4880177699999999"/>
    <n v="4.5339168999999999E-2"/>
    <d v="1899-12-30T11:37:53"/>
  </r>
  <r>
    <s v="R Prf Francisco Pinheiro"/>
    <s v="R Salvador Gianetti"/>
    <s v="R Hipolito de Camargo"/>
    <x v="235"/>
    <s v="Vespertino"/>
    <s v="Mensal"/>
    <n v="1.4880177699999999"/>
    <n v="7.3027160999999993E-2"/>
    <d v="1899-12-30T18:01:47"/>
  </r>
  <r>
    <s v="R Prf Francisco Pinheiro"/>
    <s v="R Hipolito de Camargo"/>
    <s v="R Evaldo Calabrez"/>
    <x v="235"/>
    <s v="Vespertino"/>
    <s v="Mensal"/>
    <n v="1.4880177699999999"/>
    <n v="5.9951632999999997E-2"/>
    <d v="1899-12-30T18:04:53"/>
  </r>
  <r>
    <s v="R Prf Francisco Pinheiro"/>
    <s v="R Evaldo Calabrez"/>
    <s v="R Prf Pereira Frazao"/>
    <x v="235"/>
    <s v="Vespertino"/>
    <s v="Mensal"/>
    <n v="1.4880177699999999"/>
    <n v="3.1374586000000003E-2"/>
    <d v="1899-12-30T18:06:31"/>
  </r>
  <r>
    <s v="R Prf Francisco Pinheiro"/>
    <s v="R Prf Pereira Frazao"/>
    <s v="R Comte Carlos Ruhl"/>
    <x v="235"/>
    <s v="Vespertino"/>
    <s v="Mensal"/>
    <n v="1.4880177699999999"/>
    <n v="3.6430008E-2"/>
    <d v="1899-12-30T18:08:24"/>
  </r>
  <r>
    <s v="R Prf Francisco Pinheiro"/>
    <s v="R Evaldo Calabrez"/>
    <s v="S/Logradouro"/>
    <x v="309"/>
    <s v="Vespertino"/>
    <s v="Mensal"/>
    <n v="1.4880177699999999"/>
    <n v="5.2721714000000003E-2"/>
    <d v="1899-12-30T19:11:22"/>
  </r>
  <r>
    <s v="R Prf Francisco Pinheiro"/>
    <s v="S/Logradouro"/>
    <s v="R Gaspar de Louveira"/>
    <x v="309"/>
    <s v="Vespertino"/>
    <s v="Mensal"/>
    <n v="1.4880177699999999"/>
    <n v="8.5554046999999994E-2"/>
    <d v="1899-12-30T19:17:35"/>
  </r>
  <r>
    <s v="R Prf Francisco Pinheiro"/>
    <s v="R Gaspar de Louveira"/>
    <s v="R Mondai"/>
    <x v="309"/>
    <s v="Vespertino"/>
    <s v="Mensal"/>
    <n v="1.4880177699999999"/>
    <n v="7.4263222000000004E-2"/>
    <d v="1899-12-30T19:22:58"/>
  </r>
  <r>
    <s v="R Prf Francisco Pinheiro"/>
    <s v="R Mondai"/>
    <s v="R Diaulas Parreiras"/>
    <x v="309"/>
    <s v="Vespertino"/>
    <s v="Mensal"/>
    <n v="1.4880177699999999"/>
    <n v="5.7054237000000001E-2"/>
    <d v="1899-12-30T19:27:07"/>
  </r>
  <r>
    <s v="R Prf Francisco Pinheiro"/>
    <s v="R Diaulas Parreiras"/>
    <s v="R Sta Anastacia"/>
    <x v="309"/>
    <s v="Vespertino"/>
    <s v="Mensal"/>
    <n v="1.4880177699999999"/>
    <n v="3.9628792000000003E-2"/>
    <d v="1899-12-30T19:29:59"/>
  </r>
  <r>
    <s v="R Prf Francisco Pinheiro"/>
    <s v="R Sta Anastacia"/>
    <s v="S/Logradouro"/>
    <x v="309"/>
    <s v="Vespertino"/>
    <s v="Mensal"/>
    <n v="1.4880177699999999"/>
    <n v="0.12925784300000001"/>
    <d v="1899-12-30T19:39:23"/>
  </r>
  <r>
    <s v="R Prf Francisco Pinheiro"/>
    <s v="S/Logradouro"/>
    <s v="S/Logradouro"/>
    <x v="309"/>
    <s v="Vespertino"/>
    <s v="Mensal"/>
    <n v="1.4880177699999999"/>
    <n v="0.164449814"/>
    <d v="1899-12-30T19:51:19"/>
  </r>
  <r>
    <s v="R Prf Francisco Pinheiro"/>
    <s v="S/Logradouro"/>
    <s v="R Imo Deodoro"/>
    <x v="309"/>
    <s v="Vespertino"/>
    <s v="Mensal"/>
    <n v="1.4880177699999999"/>
    <n v="1.1775007000000001E-2"/>
    <d v="1899-12-30T19:52:11"/>
  </r>
  <r>
    <s v="R Prf Francisco Pinheiro"/>
    <s v="R Imo Deodoro"/>
    <s v="R Cortis"/>
    <x v="309"/>
    <s v="Vespertino"/>
    <s v="Mensal"/>
    <n v="1.4880177699999999"/>
    <n v="0.248663147"/>
    <d v="1899-12-30T20:10:14"/>
  </r>
  <r>
    <s v="R Prf Francisco Pinheiro"/>
    <s v="R Cortis"/>
    <s v="R Cordislandia"/>
    <x v="309"/>
    <s v="Vespertino"/>
    <s v="Mensal"/>
    <n v="1.4880177699999999"/>
    <n v="2.0627586E-2"/>
    <d v="1899-12-30T20:11:44"/>
  </r>
  <r>
    <s v="R Prf Francisco Pinheiro"/>
    <s v="R Cordislandia"/>
    <s v="R Ipatinga"/>
    <x v="309"/>
    <s v="Vespertino"/>
    <s v="Mensal"/>
    <n v="1.4880177699999999"/>
    <n v="3.0256819000000001E-2"/>
    <d v="1899-12-30T20:13:56"/>
  </r>
  <r>
    <s v="R Prf Francisco Russo"/>
    <s v="R Tristao Gago"/>
    <s v="R Bom Jesus da Penha"/>
    <x v="121"/>
    <s v="Matutino"/>
    <s v="Mensal"/>
    <n v="0.14501826500000001"/>
    <n v="0.14501826500000001"/>
    <d v="1899-12-30T13:39:58"/>
  </r>
  <r>
    <s v="R Prf Hasegawa"/>
    <s v="R Matashiro Yamagushy"/>
    <s v="R Sugao Suzuki"/>
    <x v="367"/>
    <s v="Vespertino"/>
    <s v="Mensal"/>
    <n v="2.3854544299999998"/>
    <n v="0.97497186300000005"/>
    <d v="1899-12-30T19:47:29"/>
  </r>
  <r>
    <s v="R Prf Hasegawa"/>
    <s v="R Sugao Suzuki"/>
    <s v="R Vinte e Dois"/>
    <x v="367"/>
    <s v="Vespertino"/>
    <s v="Mensal"/>
    <n v="2.3854544299999998"/>
    <n v="0.153683289"/>
    <d v="1899-12-30T19:55:23"/>
  </r>
  <r>
    <s v="R Prf Hasegawa"/>
    <s v="R Vinte e Dois"/>
    <s v="R Chubei Takagashi"/>
    <x v="367"/>
    <s v="Vespertino"/>
    <s v="Mensal"/>
    <n v="2.3854544299999998"/>
    <n v="6.7704558999999997E-2"/>
    <d v="1899-12-30T19:58:52"/>
  </r>
  <r>
    <s v="R Prf Hasegawa"/>
    <s v="R Chubei Takagashi"/>
    <s v="Est Sem Nome"/>
    <x v="367"/>
    <s v="Vespertino"/>
    <s v="Mensal"/>
    <n v="2.3854544299999998"/>
    <n v="0.56694866899999996"/>
    <d v="1899-12-30T20:28:01"/>
  </r>
  <r>
    <s v="R Prf Hasegawa"/>
    <s v="Est Sem Nome"/>
    <s v="R Hisaji Morita"/>
    <x v="367"/>
    <s v="Vespertino"/>
    <s v="Mensal"/>
    <n v="2.3854544299999998"/>
    <n v="0.62214605700000003"/>
    <d v="1899-12-30T21:00:00"/>
  </r>
  <r>
    <s v="R Prf Higino Vera"/>
    <s v="R George Bekesy"/>
    <s v="R Ludovico Agostini"/>
    <x v="284"/>
    <s v="Matutino"/>
    <s v="Mensal"/>
    <n v="0.249227913"/>
    <n v="0.12637516800000001"/>
    <d v="1899-12-30T13:41:23"/>
  </r>
  <r>
    <s v="R Prf Higino Vera"/>
    <s v="R Ludovico Agostini"/>
    <s v="R Jean Nicode"/>
    <x v="284"/>
    <s v="Matutino"/>
    <s v="Mensal"/>
    <n v="0.249227913"/>
    <n v="0.122852745"/>
    <d v="1899-12-30T13:48:45"/>
  </r>
  <r>
    <s v="R Prf Jacomo Stavale"/>
    <s v="R Luis Chagas Doria"/>
    <s v="R Hansler de Freitas"/>
    <x v="110"/>
    <s v="Matutino"/>
    <s v="Mensal"/>
    <n v="0.19220004600000001"/>
    <n v="6.0887088999999998E-2"/>
    <d v="1899-12-30T14:07:56"/>
  </r>
  <r>
    <s v="R Prf Jacomo Stavale"/>
    <s v="R Hansler de Freitas"/>
    <s v="R Inacio de Loyola"/>
    <x v="110"/>
    <s v="Matutino"/>
    <s v="Mensal"/>
    <n v="0.19220004600000001"/>
    <n v="6.0932490999999998E-2"/>
    <d v="1899-12-30T14:11:23"/>
  </r>
  <r>
    <s v="R Prf Jacomo Stavale"/>
    <s v="R Inacio de Loyola"/>
    <s v="Av Cap Mor Pero de Gois"/>
    <x v="110"/>
    <s v="Matutino"/>
    <s v="Mensal"/>
    <n v="0.19220004600000001"/>
    <n v="6.2007103000000001E-2"/>
    <d v="1899-12-30T14:14:54"/>
  </r>
  <r>
    <s v="R Prf Joao de Lima Paiva"/>
    <s v="R Caranaiba"/>
    <s v="R Otelo Augusto Ribeiro"/>
    <x v="34"/>
    <s v="Vespertino"/>
    <s v="Mensal"/>
    <n v="0.27289891399999999"/>
    <n v="8.1046103999999994E-2"/>
    <d v="1899-12-30T16:34:31"/>
  </r>
  <r>
    <s v="R Prf Joao de Lima Paiva"/>
    <s v="R Otelo Augusto Ribeiro"/>
    <s v="Ac R Prof Joao de Lima Paiva"/>
    <x v="34"/>
    <s v="Vespertino"/>
    <s v="Mensal"/>
    <n v="0.27289891399999999"/>
    <n v="6.3454928999999993E-2"/>
    <d v="1899-12-30T16:48:15"/>
  </r>
  <r>
    <s v="R Prf Joao de Lima Paiva"/>
    <s v="Ac R Prof Joao de Lima Paiva"/>
    <s v="R Iaracotia"/>
    <x v="235"/>
    <s v="Vespertino"/>
    <s v="Mensal"/>
    <n v="0.27289891399999999"/>
    <n v="8.7945007000000006E-2"/>
    <d v="1899-12-30T18:12:58"/>
  </r>
  <r>
    <s v="R Prf Joao de Lima Paiva"/>
    <s v="R Iaracotia"/>
    <s v="R Francisco Roldao"/>
    <x v="235"/>
    <s v="Vespertino"/>
    <s v="Mensal"/>
    <n v="0.27289891399999999"/>
    <n v="4.0452873E-2"/>
    <d v="1899-12-30T18:15:04"/>
  </r>
  <r>
    <s v="R Prf Joaquim de Camargo"/>
    <s v="Av Nordestina"/>
    <s v="R Arlindo Miragaia"/>
    <x v="69"/>
    <s v="Vespertino"/>
    <s v="Mensal"/>
    <n v="0.20995707699999999"/>
    <n v="0.101988708"/>
    <d v="1899-12-30T20:13:09"/>
  </r>
  <r>
    <s v="R Prf Joaquim de Camargo"/>
    <s v="R Arlindo Miragaia"/>
    <s v="Pc Cassiano de Albuquerque"/>
    <x v="69"/>
    <s v="Vespertino"/>
    <s v="Mensal"/>
    <n v="0.20995707699999999"/>
    <n v="0.10796836899999999"/>
    <d v="1899-12-30T20:20:00"/>
  </r>
  <r>
    <s v="R Prf Jose Barbosa Ramalho"/>
    <s v="R Joao Chagas"/>
    <s v="R Luis Norberto Freire"/>
    <x v="33"/>
    <s v="Matutino"/>
    <s v="Mensal"/>
    <n v="0.26575411999999998"/>
    <n v="0.26575411999999998"/>
    <d v="1899-12-30T13:02:26"/>
  </r>
  <r>
    <s v="R Prf Jose Caetano dos Santos Mascarenhas"/>
    <s v="R Prf Salvador Ferrara"/>
    <s v="Vla Vinte e Dois"/>
    <x v="267"/>
    <s v="Matutino"/>
    <s v="Mensal"/>
    <n v="0.48404558600000003"/>
    <n v="8.3691261000000003E-2"/>
    <d v="1899-12-30T12:07:54"/>
  </r>
  <r>
    <s v="R Prf Jose Caetano dos Santos Mascarenhas"/>
    <s v="Vla Vinte e Dois"/>
    <s v="Vla Vinte e Tres"/>
    <x v="267"/>
    <s v="Matutino"/>
    <s v="Mensal"/>
    <n v="0.48404558600000003"/>
    <n v="3.2868941999999998E-2"/>
    <d v="1899-12-30T12:10:10"/>
  </r>
  <r>
    <s v="R Prf Jose Caetano dos Santos Mascarenhas"/>
    <s v="Vla Vinte e Tres"/>
    <s v="Vla Vinte e Quatro"/>
    <x v="267"/>
    <s v="Matutino"/>
    <s v="Mensal"/>
    <n v="0.48404558600000003"/>
    <n v="0.13825498999999999"/>
    <d v="1899-12-30T12:19:42"/>
  </r>
  <r>
    <s v="R Prf Jose Caetano dos Santos Mascarenhas"/>
    <s v="Vla Vinte e Quatro"/>
    <s v="R Josino Mendes de Alvarenga Freire"/>
    <x v="267"/>
    <s v="Matutino"/>
    <s v="Mensal"/>
    <n v="0.48404558600000003"/>
    <n v="0.12647988099999999"/>
    <d v="1899-12-30T12:28:26"/>
  </r>
  <r>
    <s v="R Prf Jose Caetano dos Santos Mascarenhas"/>
    <s v="R Prf Adhemar Antonio Prado"/>
    <s v="R Prf Salvador Ferrara"/>
    <x v="268"/>
    <s v="Matutino"/>
    <s v="Mensal"/>
    <n v="0.48404558600000003"/>
    <n v="0.102750511"/>
    <d v="1899-12-30T13:03:47"/>
  </r>
  <r>
    <s v="R Prf Jose de Barros Pinto"/>
    <s v="R Olimpio Guilherme"/>
    <s v="R Itapirucu"/>
    <x v="206"/>
    <s v="Vespertino"/>
    <s v="Mensal"/>
    <n v="0.21360778400000002"/>
    <n v="5.9782253E-2"/>
    <d v="1899-12-30T19:57:33"/>
  </r>
  <r>
    <s v="R Prf Jose de Barros Pinto"/>
    <s v="R Itapirucu"/>
    <s v="R Emb Samuel Gracie"/>
    <x v="206"/>
    <s v="Vespertino"/>
    <s v="Mensal"/>
    <n v="0.21360778400000002"/>
    <n v="0.15382553099999999"/>
    <d v="1899-12-30T20:08:12"/>
  </r>
  <r>
    <s v="R Prf Jose de Moura Moniz"/>
    <s v="Av da Barreira Grande"/>
    <s v="R Evangelina Maria de Jesus"/>
    <x v="37"/>
    <s v="Matutino"/>
    <s v="Mensal"/>
    <n v="0.30233150000000003"/>
    <n v="8.5728333000000004E-2"/>
    <d v="1899-12-30T11:41:20"/>
  </r>
  <r>
    <s v="R Prf Jose de Moura Moniz"/>
    <s v="R Evangelina Maria de Jesus"/>
    <s v="R Augusta Colombo Fortes"/>
    <x v="37"/>
    <s v="Matutino"/>
    <s v="Mensal"/>
    <n v="0.30233150000000003"/>
    <n v="9.8987469999999994E-3"/>
    <d v="1899-12-30T11:41:57"/>
  </r>
  <r>
    <s v="R Prf Jose de Moura Moniz"/>
    <s v="R Augusta Colombo Fortes"/>
    <s v="R Pe Antonio Rosmini"/>
    <x v="37"/>
    <s v="Matutino"/>
    <s v="Mensal"/>
    <n v="0.30233150000000003"/>
    <n v="2.599769E-2"/>
    <d v="1899-12-30T11:43:32"/>
  </r>
  <r>
    <s v="R Prf Jose de Moura Moniz"/>
    <s v="R Pe Antonio Rosmini"/>
    <s v="R Pericles Morais"/>
    <x v="37"/>
    <s v="Matutino"/>
    <s v="Mensal"/>
    <n v="0.30233150000000003"/>
    <n v="5.1124999999999997E-2"/>
    <d v="1899-12-30T11:46:39"/>
  </r>
  <r>
    <s v="R Prf Jose de Moura Moniz"/>
    <s v="R Pericles Morais"/>
    <s v="R Julio Brandao"/>
    <x v="37"/>
    <s v="Matutino"/>
    <s v="Mensal"/>
    <n v="0.30233150000000003"/>
    <n v="4.9977885999999999E-2"/>
    <d v="1899-12-30T11:49:41"/>
  </r>
  <r>
    <s v="R Prf Jose de Moura Moniz"/>
    <s v="R Julio Brandao"/>
    <s v="R Antonio Candido Barone"/>
    <x v="37"/>
    <s v="Matutino"/>
    <s v="Mensal"/>
    <n v="0.30233150000000003"/>
    <n v="3.8861725E-2"/>
    <d v="1899-12-30T11:52:03"/>
  </r>
  <r>
    <s v="R Prf Jose de Moura Moniz"/>
    <s v="R Antonio Candido Barone"/>
    <s v="R Carlos Gondim"/>
    <x v="37"/>
    <s v="Matutino"/>
    <s v="Mensal"/>
    <n v="0.30233150000000003"/>
    <n v="1.4418034E-2"/>
    <d v="1899-12-30T11:52:56"/>
  </r>
  <r>
    <s v="R Prf Jose de Moura Moniz"/>
    <s v="R Carlos Gondim"/>
    <s v="R Alberto de Pires Valenca"/>
    <x v="37"/>
    <s v="Matutino"/>
    <s v="Mensal"/>
    <n v="0.30233150000000003"/>
    <n v="2.6324085000000001E-2"/>
    <d v="1899-12-30T11:54:32"/>
  </r>
  <r>
    <s v="R Prf Jose de Sousa"/>
    <s v="R Boaventura Rodrigues da Silva"/>
    <s v="R Francisco Tavares"/>
    <x v="362"/>
    <s v="Matutino"/>
    <s v="Mensal"/>
    <n v="0.97467984500000004"/>
    <n v="0.22860143999999999"/>
    <d v="1899-12-30T14:15:01"/>
  </r>
  <r>
    <s v="R Prf Jose de Sousa"/>
    <s v="R Francisco Tavares"/>
    <s v="R Dr Azael Lobo"/>
    <x v="362"/>
    <s v="Matutino"/>
    <s v="Mensal"/>
    <n v="0.97467984500000004"/>
    <n v="8.2173476999999995E-2"/>
    <d v="1899-12-30T14:20:00"/>
  </r>
  <r>
    <s v="R Prf Jose de Sousa"/>
    <s v="R Dr Azael Lobo"/>
    <s v="R Paulo Bifano Alves"/>
    <x v="363"/>
    <s v="Vespertino"/>
    <s v="Mensal"/>
    <n v="0.97467984500000004"/>
    <n v="0.24195651200000001"/>
    <d v="1899-12-30T19:29:33"/>
  </r>
  <r>
    <s v="R Prf Jose de Sousa"/>
    <s v="R Paulo Bifano Alves"/>
    <s v="(Próprio Logradouro/Trecho) R Prf Jose de Sousa"/>
    <x v="363"/>
    <s v="Vespertino"/>
    <s v="Mensal"/>
    <n v="0.97467984500000004"/>
    <n v="0.25302879299999997"/>
    <d v="1899-12-30T19:46:17"/>
  </r>
  <r>
    <s v="R Prf Jose de Sousa"/>
    <s v="R Fernando Cortez"/>
    <s v="(Próprio Logradouro/Trecho) R Prf Jose de Sousa"/>
    <x v="363"/>
    <s v="Vespertino"/>
    <s v="Mensal"/>
    <n v="0.97467984500000004"/>
    <n v="7.5091667000000001E-2"/>
    <d v="1899-12-30T19:51:15"/>
  </r>
  <r>
    <s v="R Prf Jose de Sousa"/>
    <s v="Toda extensão da Via/Trecho"/>
    <m/>
    <x v="363"/>
    <s v="Vespertino"/>
    <s v="Mensal"/>
    <n v="0.97467984500000004"/>
    <n v="1.4916347999999999E-2"/>
    <d v="1899-12-30T19:52:14"/>
  </r>
  <r>
    <s v="R Prf Jose de Sousa"/>
    <s v="R Jacome Teles de Menezes"/>
    <s v="(Próprio Logradouro/Trecho) R Prf Jose de Sousa"/>
    <x v="363"/>
    <s v="Vespertino"/>
    <s v="Mensal"/>
    <n v="0.97467984500000004"/>
    <n v="7.8911605999999995E-2"/>
    <d v="1899-12-30T19:57:28"/>
  </r>
  <r>
    <s v="R Prf Jose Decio Machado Gaia"/>
    <s v="Av Mateo Bei"/>
    <s v="R Joaquim Gouveia Franco"/>
    <x v="267"/>
    <s v="Matutino"/>
    <s v="Mensal"/>
    <n v="0.14647891200000002"/>
    <n v="7.4947014000000006E-2"/>
    <d v="1899-12-30T12:33:36"/>
  </r>
  <r>
    <s v="R Prf Jose Decio Machado Gaia"/>
    <s v="R Joaquim Gouveia Franco"/>
    <s v="R Osvaldo Nevola"/>
    <x v="267"/>
    <s v="Matutino"/>
    <s v="Mensal"/>
    <n v="0.14647891200000002"/>
    <n v="7.1531897999999997E-2"/>
    <d v="1899-12-30T12:38:32"/>
  </r>
  <r>
    <s v="R Prf Leonardo Van Acker"/>
    <s v="Av Francisco Tranchesi"/>
    <s v="R Paul Garfunkel"/>
    <x v="178"/>
    <s v="Matutino"/>
    <s v="Mensal"/>
    <n v="0.19618466200000001"/>
    <n v="6.4366912999999998E-2"/>
    <d v="1899-12-30T13:41:05"/>
  </r>
  <r>
    <s v="R Prf Leonardo Van Acker"/>
    <s v="R Paul Garfunkel"/>
    <s v="R Paul Garfunkel"/>
    <x v="178"/>
    <s v="Matutino"/>
    <s v="Mensal"/>
    <n v="0.19618466200000001"/>
    <n v="0.13181774900000001"/>
    <d v="1899-12-30T13:49:57"/>
  </r>
  <r>
    <s v="R Prf Leoncio Gurgel"/>
    <s v="R Lincoln Junqueira"/>
    <s v="R Sto Ovidio"/>
    <x v="361"/>
    <s v="Matutino"/>
    <s v="Mensal"/>
    <n v="0.88058976900000008"/>
    <n v="6.2485683E-2"/>
    <d v="1899-12-30T11:47:10"/>
  </r>
  <r>
    <s v="R Prf Leoncio Gurgel"/>
    <s v="R Sto Ovidio"/>
    <s v="R Lincoln Junqueira"/>
    <x v="361"/>
    <s v="Matutino"/>
    <s v="Mensal"/>
    <n v="0.88058976900000008"/>
    <n v="5.9489413999999997E-2"/>
    <d v="1899-12-30T11:51:09"/>
  </r>
  <r>
    <s v="R Prf Leoncio Gurgel"/>
    <s v="R Lincoln Junqueira"/>
    <s v="R Ana Maria Sirani"/>
    <x v="361"/>
    <s v="Matutino"/>
    <s v="Mensal"/>
    <n v="0.88058976900000008"/>
    <n v="5.8251338999999999E-2"/>
    <d v="1899-12-30T11:55:03"/>
  </r>
  <r>
    <s v="R Prf Leoncio Gurgel"/>
    <s v="R Ana Maria Sirani"/>
    <s v="R Miguel Barreda"/>
    <x v="361"/>
    <s v="Matutino"/>
    <s v="Mensal"/>
    <n v="0.88058976900000008"/>
    <n v="7.7272957000000003E-2"/>
    <d v="1899-12-30T12:00:13"/>
  </r>
  <r>
    <s v="R Prf Leoncio Gurgel"/>
    <s v="R Miguel Barreda"/>
    <s v="R Giovanni Quadri"/>
    <x v="361"/>
    <s v="Matutino"/>
    <s v="Mensal"/>
    <n v="0.88058976900000008"/>
    <n v="5.0301093999999998E-2"/>
    <d v="1899-12-30T12:03:35"/>
  </r>
  <r>
    <s v="R Prf Leoncio Gurgel"/>
    <s v="R Jaragua do Sul"/>
    <s v="R Me Marie Bernardine"/>
    <x v="263"/>
    <s v="Matutino"/>
    <s v="Mensal"/>
    <n v="0.88058976900000008"/>
    <n v="9.7195206000000006E-2"/>
    <d v="1899-12-30T12:40:30"/>
  </r>
  <r>
    <s v="R Prf Leoncio Gurgel"/>
    <s v="R Me Marie Bernardine"/>
    <s v="Vla Onze"/>
    <x v="263"/>
    <s v="Matutino"/>
    <s v="Mensal"/>
    <n v="0.88058976900000008"/>
    <n v="2.2704874E-2"/>
    <d v="1899-12-30T12:42:00"/>
  </r>
  <r>
    <s v="R Prf Leoncio Gurgel"/>
    <s v="Vla Onze"/>
    <s v="R Salvador de Oliveira"/>
    <x v="263"/>
    <s v="Matutino"/>
    <s v="Mensal"/>
    <n v="0.88058976900000008"/>
    <n v="5.6868042000000001E-2"/>
    <d v="1899-12-30T12:45:46"/>
  </r>
  <r>
    <s v="R Prf Leoncio Gurgel"/>
    <s v="R Salvador de Oliveira"/>
    <s v="Vla Sete"/>
    <x v="263"/>
    <s v="Matutino"/>
    <s v="Mensal"/>
    <n v="0.88058976900000008"/>
    <n v="6.7258155999999999E-2"/>
    <d v="1899-12-30T12:50:14"/>
  </r>
  <r>
    <s v="R Prf Leoncio Gurgel"/>
    <s v="Vla Sete"/>
    <s v="R Dr Domingos Ramos Paiva"/>
    <x v="263"/>
    <s v="Matutino"/>
    <s v="Mensal"/>
    <n v="0.88058976900000008"/>
    <n v="2.3199801999999999E-2"/>
    <d v="1899-12-30T12:51:46"/>
  </r>
  <r>
    <s v="R Prf Leoncio Gurgel"/>
    <s v="R Dr Domingos Ramos Paiva"/>
    <s v="R Lincoln Junqueira"/>
    <x v="263"/>
    <s v="Matutino"/>
    <s v="Mensal"/>
    <n v="0.88058976900000008"/>
    <n v="0.105702553"/>
    <d v="1899-12-30T12:58:47"/>
  </r>
  <r>
    <s v="R Prf Leoncio Gurgel"/>
    <s v="R Giovanni Quadri"/>
    <s v="R Cesar Domenico"/>
    <x v="263"/>
    <s v="Matutino"/>
    <s v="Mensal"/>
    <n v="0.88058976900000008"/>
    <n v="0.11177237700000001"/>
    <d v="1899-12-30T13:06:12"/>
  </r>
  <r>
    <s v="R Prf Leoncio Gurgel"/>
    <s v="R Cesar Domenico"/>
    <s v="Av Nagib Farah Maluf"/>
    <x v="263"/>
    <s v="Matutino"/>
    <s v="Mensal"/>
    <n v="0.88058976900000008"/>
    <n v="8.8088271999999995E-2"/>
    <d v="1899-12-30T13:12:03"/>
  </r>
  <r>
    <s v="R Prf Leonidio Allegreti"/>
    <s v="R Antonio Gandini"/>
    <s v="R Botupora"/>
    <x v="378"/>
    <s v="Matutino"/>
    <s v="Mensal"/>
    <n v="1.15303792"/>
    <n v="0.11840777600000001"/>
    <d v="1899-12-30T11:56:57"/>
  </r>
  <r>
    <s v="R Prf Leonidio Allegreti"/>
    <s v="R Botupora"/>
    <s v="R Julio Balla"/>
    <x v="378"/>
    <s v="Matutino"/>
    <s v="Mensal"/>
    <n v="1.15303792"/>
    <n v="0.10699987800000001"/>
    <d v="1899-12-30T12:03:56"/>
  </r>
  <r>
    <s v="R Prf Leonidio Allegreti"/>
    <s v="R Maria Baumann Mendonca"/>
    <s v="R Uirauna"/>
    <x v="395"/>
    <s v="Vespertino"/>
    <s v="Mensal"/>
    <n v="1.15303792"/>
    <n v="5.4842209000000003E-2"/>
    <d v="1899-12-30T18:58:56"/>
  </r>
  <r>
    <s v="R Prf Leonidio Allegreti"/>
    <s v="R Uirauna"/>
    <s v="R Miguel Langone"/>
    <x v="395"/>
    <s v="Vespertino"/>
    <s v="Mensal"/>
    <n v="1.15303792"/>
    <n v="6.1261505000000001E-2"/>
    <d v="1899-12-30T19:03:03"/>
  </r>
  <r>
    <s v="R Prf Leonidio Allegreti"/>
    <s v="R Miguel Langone"/>
    <s v="Tv Imagem"/>
    <x v="395"/>
    <s v="Vespertino"/>
    <s v="Mensal"/>
    <n v="1.15303792"/>
    <n v="5.42481E-2"/>
    <d v="1899-12-30T19:06:41"/>
  </r>
  <r>
    <s v="R Prf Leonidio Allegreti"/>
    <s v="Tv Imagem"/>
    <s v="R Narciso Araujo"/>
    <x v="395"/>
    <s v="Vespertino"/>
    <s v="Mensal"/>
    <n v="1.15303792"/>
    <n v="6.4263733000000003E-2"/>
    <d v="1899-12-30T19:10:59"/>
  </r>
  <r>
    <s v="R Prf Leonidio Allegreti"/>
    <s v="R Narciso Araujo"/>
    <s v="R Pompeo Randi"/>
    <x v="396"/>
    <s v="Vespertino"/>
    <s v="Mensal"/>
    <n v="1.15303792"/>
    <n v="7.0086150999999999E-2"/>
    <d v="1899-12-30T19:40:06"/>
  </r>
  <r>
    <s v="R Prf Leonidio Allegreti"/>
    <s v="R Pompeo Randi"/>
    <s v="R S Francisco do Piaui"/>
    <x v="396"/>
    <s v="Vespertino"/>
    <s v="Mensal"/>
    <n v="1.15303792"/>
    <n v="4.2823750000000001E-2"/>
    <d v="1899-12-30T19:42:55"/>
  </r>
  <r>
    <s v="R Prf Leonidio Allegreti"/>
    <s v="R S Francisco do Piaui"/>
    <s v="R Luiz de Almeida Fernandes"/>
    <x v="396"/>
    <s v="Vespertino"/>
    <s v="Mensal"/>
    <n v="1.15303792"/>
    <n v="0.11700376899999999"/>
    <d v="1899-12-30T19:50:39"/>
  </r>
  <r>
    <s v="R Prf Leonidio Allegreti"/>
    <s v="R Luiz de Almeida Fernandes"/>
    <s v="R Arturo Vital"/>
    <x v="396"/>
    <s v="Vespertino"/>
    <s v="Mensal"/>
    <n v="1.15303792"/>
    <n v="3.5466179E-2"/>
    <d v="1899-12-30T19:52:59"/>
  </r>
  <r>
    <s v="R Prf Leonidio Allegreti"/>
    <s v="R Arturo Vital"/>
    <s v="R Antonio Gandini"/>
    <x v="396"/>
    <s v="Vespertino"/>
    <s v="Mensal"/>
    <n v="1.15303792"/>
    <n v="7.7452827000000002E-2"/>
    <d v="1899-12-30T19:58:06"/>
  </r>
  <r>
    <s v="R Prf Leonidio Allegreti"/>
    <s v="R Augusto Carlos Bauman"/>
    <s v="R Anibal Machado"/>
    <x v="130"/>
    <s v="Vespertino"/>
    <s v="Mensal"/>
    <n v="1.15303792"/>
    <n v="5.652977E-2"/>
    <d v="1899-12-30T19:52:22"/>
  </r>
  <r>
    <s v="R Prf Leonidio Allegreti"/>
    <s v="R Anibal Machado"/>
    <s v="R Paulo Lopes Leao"/>
    <x v="130"/>
    <s v="Vespertino"/>
    <s v="Mensal"/>
    <n v="1.15303792"/>
    <n v="6.2046431999999999E-2"/>
    <d v="1899-12-30T19:56:32"/>
  </r>
  <r>
    <s v="R Prf Leonidio Allegreti"/>
    <s v="R Paulo Lopes Leao"/>
    <s v="R Joao Justino Leite"/>
    <x v="130"/>
    <s v="Vespertino"/>
    <s v="Mensal"/>
    <n v="1.15303792"/>
    <n v="5.6197983E-2"/>
    <d v="1899-12-30T20:00:19"/>
  </r>
  <r>
    <s v="R Prf Leonidio Allegreti"/>
    <s v="R Joao Justino Leite"/>
    <s v="R Jose Oiticica Filho"/>
    <x v="130"/>
    <s v="Vespertino"/>
    <s v="Mensal"/>
    <n v="1.15303792"/>
    <n v="5.4455722999999998E-2"/>
    <d v="1899-12-30T20:03:59"/>
  </r>
  <r>
    <s v="R Prf Leonidio Allegreti"/>
    <s v="R Jose Oiticica Filho"/>
    <s v="R Jose Goncalves de Freitas"/>
    <x v="130"/>
    <s v="Vespertino"/>
    <s v="Mensal"/>
    <n v="1.15303792"/>
    <n v="5.8775417000000003E-2"/>
    <d v="1899-12-30T20:07:56"/>
  </r>
  <r>
    <s v="R Prf Leonidio Allegreti"/>
    <s v="R Jose Goncalves de Freitas"/>
    <s v="R Maria Baumann Mendonca"/>
    <x v="130"/>
    <s v="Vespertino"/>
    <s v="Mensal"/>
    <n v="1.15303792"/>
    <n v="6.2176723000000003E-2"/>
    <d v="1899-12-30T20:12:07"/>
  </r>
  <r>
    <s v="R Prf Luiz Karolinsky"/>
    <s v="R Guaracapema"/>
    <s v="(Próprio Logradouro/Trecho) R Prf Luiz Karolinsky"/>
    <x v="426"/>
    <s v="Vespertino"/>
    <s v="Mensal"/>
    <n v="6.4728347999999991E-2"/>
    <n v="6.4728348000000005E-2"/>
    <d v="1899-12-30T18:33:51"/>
  </r>
  <r>
    <s v="R Prf Magalhaes Gomes"/>
    <s v="R Carolina Fonseca"/>
    <s v="R Francisco Rodrigues Seckler"/>
    <x v="380"/>
    <s v="Vespertino"/>
    <s v="Mensal"/>
    <n v="0.11162146000000001"/>
    <n v="0.11162146000000001"/>
    <d v="1899-12-30T19:27:47"/>
  </r>
  <r>
    <s v="R Prf Melo Paiva"/>
    <s v="R Salvador Gianetti"/>
    <s v="R Nabuco de Abreu"/>
    <x v="306"/>
    <s v="Matutino"/>
    <s v="Mensal"/>
    <n v="0.23803823299999999"/>
    <n v="5.5709595000000001E-2"/>
    <d v="1899-12-30T11:41:27"/>
  </r>
  <r>
    <s v="R Prf Melo Paiva"/>
    <s v="R Nabuco de Abreu"/>
    <s v="R Nabuco de Abreu"/>
    <x v="306"/>
    <s v="Matutino"/>
    <s v="Mensal"/>
    <n v="0.23803823299999999"/>
    <n v="0.17213526900000001"/>
    <d v="1899-12-30T11:52:29"/>
  </r>
  <r>
    <s v="R Prf Melo Paiva"/>
    <s v="R Nabuco de Abreu"/>
    <s v="R Evaldo Calabrez"/>
    <x v="306"/>
    <s v="Matutino"/>
    <s v="Mensal"/>
    <n v="0.23803823299999999"/>
    <n v="1.0193369000000001E-2"/>
    <d v="1899-12-30T11:53:08"/>
  </r>
  <r>
    <s v="R Prf Mendes Pimentel"/>
    <s v="R Alberto de Macedo"/>
    <s v="R Cap Jose Ribeiro de Carvalho"/>
    <x v="253"/>
    <s v="Vespertino"/>
    <s v="Mensal"/>
    <n v="0.49280636600000005"/>
    <n v="6.7606818999999999E-2"/>
    <d v="1899-12-30T19:31:38"/>
  </r>
  <r>
    <s v="R Prf Mendes Pimentel"/>
    <s v="R Cap Jose Ribeiro de Carvalho"/>
    <s v="R Sebastiao Camacho"/>
    <x v="253"/>
    <s v="Vespertino"/>
    <s v="Mensal"/>
    <n v="0.49280636600000005"/>
    <n v="5.9269919999999997E-2"/>
    <d v="1899-12-30T19:35:11"/>
  </r>
  <r>
    <s v="R Prf Mendes Pimentel"/>
    <s v="R Sebastiao Camacho"/>
    <s v="R Tadeu Nogueira"/>
    <x v="253"/>
    <s v="Vespertino"/>
    <s v="Mensal"/>
    <n v="0.49280636600000005"/>
    <n v="6.2039165E-2"/>
    <d v="1899-12-30T19:38:53"/>
  </r>
  <r>
    <s v="R Prf Mendes Pimentel"/>
    <s v="R Tadeu Nogueira"/>
    <s v="R Iiopolis"/>
    <x v="253"/>
    <s v="Vespertino"/>
    <s v="Mensal"/>
    <n v="0.49280636600000005"/>
    <n v="5.0317905000000003E-2"/>
    <d v="1899-12-30T19:41:54"/>
  </r>
  <r>
    <s v="R Prf Mendes Pimentel"/>
    <s v="R Ribeiro Duarte"/>
    <s v="R Alberto Lieras Camargo"/>
    <x v="349"/>
    <s v="Vespertino"/>
    <s v="Mensal"/>
    <n v="0.49280636600000005"/>
    <n v="8.9584732E-2"/>
    <d v="1899-12-30T19:04:20"/>
  </r>
  <r>
    <s v="R Prf Mendes Pimentel"/>
    <s v="R Alberto Lieras Camargo"/>
    <s v="R Alberto de Macedo"/>
    <x v="349"/>
    <s v="Vespertino"/>
    <s v="Mensal"/>
    <n v="0.49280636600000005"/>
    <n v="0.163987823"/>
    <d v="1899-12-30T19:15:21"/>
  </r>
  <r>
    <s v="R Prf Pedro Antonio Pimentel"/>
    <s v="Av Ragueb Chohfi"/>
    <s v="Av Ragueb Chohfi"/>
    <x v="266"/>
    <s v="Vespertino"/>
    <s v="Mensal"/>
    <n v="0.60032872199999998"/>
    <n v="1.9994066000000001E-2"/>
    <d v="1899-12-30T21:00:00"/>
  </r>
  <r>
    <s v="R Prf Pedro Antonio Pimentel"/>
    <s v="R Luiz Vicente Prado Freire"/>
    <s v="R Barros Penteado"/>
    <x v="101"/>
    <s v="Vespertino"/>
    <s v="Mensal"/>
    <n v="0.60032872199999998"/>
    <n v="6.6775925E-2"/>
    <d v="1899-12-30T19:41:08"/>
  </r>
  <r>
    <s v="R Prf Pedro Antonio Pimentel"/>
    <s v="R Barros Penteado"/>
    <s v="R Sousa Gonzaga"/>
    <x v="101"/>
    <s v="Vespertino"/>
    <s v="Mensal"/>
    <n v="0.60032872199999998"/>
    <n v="6.4625480000000003E-3"/>
    <d v="1899-12-30T19:41:32"/>
  </r>
  <r>
    <s v="R Prf Pedro Antonio Pimentel"/>
    <s v="R Sousa Gonzaga"/>
    <s v="R Rebeca Clarke"/>
    <x v="101"/>
    <s v="Vespertino"/>
    <s v="Mensal"/>
    <n v="0.60032872199999998"/>
    <n v="6.3830379000000007E-2"/>
    <d v="1899-12-30T19:45:36"/>
  </r>
  <r>
    <s v="R Prf Pedro Antonio Pimentel"/>
    <s v="R Rebeca Clarke"/>
    <s v="R Sertao dos Mapaxos"/>
    <x v="101"/>
    <s v="Vespertino"/>
    <s v="Mensal"/>
    <n v="0.60032872199999998"/>
    <n v="5.3181804999999999E-2"/>
    <d v="1899-12-30T19:48:59"/>
  </r>
  <r>
    <s v="R Prf Pedro Antonio Pimentel"/>
    <s v="R Sertao dos Mapaxos"/>
    <s v="R Matias Correia"/>
    <x v="101"/>
    <s v="Vespertino"/>
    <s v="Mensal"/>
    <n v="0.60032872199999998"/>
    <n v="0.14360726900000001"/>
    <d v="1899-12-30T19:58:08"/>
  </r>
  <r>
    <s v="R Prf Pedro Antonio Pimentel"/>
    <s v="R Matias Correia"/>
    <s v="R Lucas Fildes"/>
    <x v="101"/>
    <s v="Vespertino"/>
    <s v="Mensal"/>
    <n v="0.60032872199999998"/>
    <n v="0.19741552700000001"/>
    <d v="1899-12-30T20:10:42"/>
  </r>
  <r>
    <s v="R Prf Pedro Antonio Pimentel"/>
    <s v="R Lucas Fildes"/>
    <s v="Av Ragueb Chohfi"/>
    <x v="383"/>
    <s v="Vespertino"/>
    <s v="Mensal"/>
    <n v="0.60032872199999998"/>
    <n v="4.9061202999999998E-2"/>
    <d v="1899-12-30T19:50:59"/>
  </r>
  <r>
    <s v="R Prf Pereira Frazao"/>
    <s v="R Prf Francisco Pinheiro"/>
    <s v="R Ismael da Rocha"/>
    <x v="235"/>
    <s v="Vespertino"/>
    <s v="Mensal"/>
    <n v="0.145966019"/>
    <n v="4.3729407999999997E-2"/>
    <d v="1899-12-30T18:17:20"/>
  </r>
  <r>
    <s v="R Prf Pereira Frazao"/>
    <s v="R Ismael da Rocha"/>
    <s v="Est Nsra da Fonte"/>
    <x v="235"/>
    <s v="Vespertino"/>
    <s v="Mensal"/>
    <n v="0.145966019"/>
    <n v="0.10223661000000001"/>
    <d v="1899-12-30T18:22:38"/>
  </r>
  <r>
    <s v="R Prf Pinheiro Domingues"/>
    <s v="R Cel Paulo Mariano"/>
    <s v="R Prf Alcindo Muniz de Sousa"/>
    <x v="206"/>
    <s v="Vespertino"/>
    <s v="Mensal"/>
    <n v="0.70039037299999996"/>
    <n v="4.7304058000000003E-2"/>
    <d v="1899-12-30T20:11:28"/>
  </r>
  <r>
    <s v="R Prf Pinheiro Domingues"/>
    <s v="R Prf Alcindo Muniz de Sousa"/>
    <s v="R Pamas"/>
    <x v="206"/>
    <s v="Vespertino"/>
    <s v="Mensal"/>
    <n v="0.70039037299999996"/>
    <n v="0.14627507000000001"/>
    <d v="1899-12-30T20:21:35"/>
  </r>
  <r>
    <s v="R Prf Pinheiro Domingues"/>
    <s v="R Pamas"/>
    <s v="R Emb Samuel Gracie"/>
    <x v="206"/>
    <s v="Vespertino"/>
    <s v="Mensal"/>
    <n v="0.70039037299999996"/>
    <n v="3.8585139999999997E-2"/>
    <d v="1899-12-30T20:24:15"/>
  </r>
  <r>
    <s v="R Prf Pinheiro Domingues"/>
    <s v="R Emb Samuel Gracie"/>
    <s v="R Alto Angico"/>
    <x v="206"/>
    <s v="Vespertino"/>
    <s v="Mensal"/>
    <n v="0.70039037299999996"/>
    <n v="8.3421326000000004E-2"/>
    <d v="1899-12-30T20:30:01"/>
  </r>
  <r>
    <s v="R Prf Pinheiro Domingues"/>
    <s v="R Alto Angico"/>
    <s v="R Fernandes Braga Jr"/>
    <x v="6"/>
    <s v="Vespertino"/>
    <s v="Mensal"/>
    <n v="0.70039037299999996"/>
    <n v="5.6254775999999999E-2"/>
    <d v="1899-12-30T18:58:57"/>
  </r>
  <r>
    <s v="R Prf Pinheiro Domingues"/>
    <s v="R Fernandes Braga Jr"/>
    <s v="Vla Mario Jose Goncalves"/>
    <x v="6"/>
    <s v="Vespertino"/>
    <s v="Mensal"/>
    <n v="0.70039037299999996"/>
    <n v="8.5162719999999997E-2"/>
    <d v="1899-12-30T19:04:48"/>
  </r>
  <r>
    <s v="R Prf Pinheiro Domingues"/>
    <s v="Vla Mario Jose Goncalves"/>
    <s v="R Dr Jose do Amaral"/>
    <x v="6"/>
    <s v="Vespertino"/>
    <s v="Mensal"/>
    <n v="0.70039037299999996"/>
    <n v="6.7082091999999996E-2"/>
    <d v="1899-12-30T19:09:25"/>
  </r>
  <r>
    <s v="R Prf Pinheiro Domingues"/>
    <s v="R Dr Jose do Amaral"/>
    <s v="R Dr Fernando Delamain"/>
    <x v="6"/>
    <s v="Vespertino"/>
    <s v="Mensal"/>
    <n v="0.70039037299999996"/>
    <n v="0.176305191"/>
    <d v="1899-12-30T19:21:31"/>
  </r>
  <r>
    <s v="R Prf Salvador Ferrara"/>
    <s v="R Prf Jose Caetano dos Santos Mascarenhas"/>
    <s v="Vla Dois"/>
    <x v="267"/>
    <s v="Matutino"/>
    <s v="Mensal"/>
    <n v="0.18870615799999998"/>
    <n v="5.8469551000000002E-2"/>
    <d v="1899-12-30T12:42:34"/>
  </r>
  <r>
    <s v="R Prf Salvador Ferrara"/>
    <s v="Vla Dois"/>
    <s v="Vla Vinte e Tres"/>
    <x v="267"/>
    <s v="Matutino"/>
    <s v="Mensal"/>
    <n v="0.18870615799999998"/>
    <n v="2.5212284000000001E-2"/>
    <d v="1899-12-30T12:44:19"/>
  </r>
  <r>
    <s v="R Prf Salvador Ferrara"/>
    <s v="Vla Vinte e Tres"/>
    <s v="R Prf Adhemar Antonio Prado"/>
    <x v="267"/>
    <s v="Matutino"/>
    <s v="Mensal"/>
    <n v="0.18870615799999998"/>
    <n v="0.105024323"/>
    <d v="1899-12-30T12:51:33"/>
  </r>
  <r>
    <s v="R Prf Tadeu"/>
    <s v="R Ac"/>
    <s v="R Gil de Siqueira"/>
    <x v="399"/>
    <s v="Vespertino"/>
    <s v="Mensal"/>
    <n v="0.18778025099999998"/>
    <n v="0.15430079699999999"/>
    <d v="1899-12-30T19:58:42"/>
  </r>
  <r>
    <s v="R Prf Tadeu"/>
    <s v="R Gil de Siqueira"/>
    <s v="R Serra do Caburai"/>
    <x v="399"/>
    <s v="Vespertino"/>
    <s v="Mensal"/>
    <n v="0.18778025099999998"/>
    <n v="3.3479453999999999E-2"/>
    <d v="1899-12-30T20:00:47"/>
  </r>
  <r>
    <s v="R Prf Theotonio Pavao"/>
    <s v="R Pedro de Seabra"/>
    <s v="S/Logradouro"/>
    <x v="418"/>
    <s v="Vespertino"/>
    <s v="Mensal"/>
    <n v="0.31782475699999996"/>
    <n v="6.2487872999999999E-2"/>
    <d v="1899-12-30T19:51:37"/>
  </r>
  <r>
    <s v="R Prf Theotonio Pavao"/>
    <s v="S/Logradouro"/>
    <s v="R Maria Nilze Cintra"/>
    <x v="418"/>
    <s v="Vespertino"/>
    <s v="Mensal"/>
    <n v="0.31782475699999996"/>
    <n v="4.8716278000000002E-2"/>
    <d v="1899-12-30T19:54:27"/>
  </r>
  <r>
    <s v="R Prf Theotonio Pavao"/>
    <s v="R Maria Nilze Cintra"/>
    <s v="R Maria Nilze Cintra"/>
    <x v="418"/>
    <s v="Vespertino"/>
    <s v="Mensal"/>
    <n v="0.31782475699999996"/>
    <n v="0.166728287"/>
    <d v="1899-12-30T20:04:11"/>
  </r>
  <r>
    <s v="R Prf Theotonio Pavao"/>
    <s v="R Maria Nilze Cintra"/>
    <s v="R Pedro de Seabra"/>
    <x v="418"/>
    <s v="Vespertino"/>
    <s v="Mensal"/>
    <n v="0.31782475699999996"/>
    <n v="3.9892319000000002E-2"/>
    <d v="1899-12-30T20:06:31"/>
  </r>
  <r>
    <s v="R Prf Vitor Miguel Romano"/>
    <s v="Av Sapopemba"/>
    <s v="Tv Buquira Guacu"/>
    <x v="161"/>
    <s v="Matutino"/>
    <s v="Mensal"/>
    <n v="0.109668076"/>
    <n v="0.109668076"/>
    <d v="1899-12-30T14:07:22"/>
  </r>
  <r>
    <s v="R Prf Walter Alencar"/>
    <s v="R Antonio Machado"/>
    <s v="R Mns Jose Alves Motta Filho"/>
    <x v="6"/>
    <s v="Vespertino"/>
    <s v="Mensal"/>
    <n v="0.15041453899999999"/>
    <n v="5.8537640000000002E-2"/>
    <d v="1899-12-30T19:25:33"/>
  </r>
  <r>
    <s v="R Prf Walter Alencar"/>
    <s v="R Mns Jose Alves Motta Filho"/>
    <s v="R Antonio Cinelli"/>
    <x v="6"/>
    <s v="Vespertino"/>
    <s v="Mensal"/>
    <n v="0.15041453899999999"/>
    <n v="9.1876899999999997E-2"/>
    <d v="1899-12-30T19:31:52"/>
  </r>
  <r>
    <s v="R Prf Zeferino Ferraz"/>
    <s v="R Valente de Novais"/>
    <s v="R Manuel de Castilho"/>
    <x v="95"/>
    <s v="Matutino"/>
    <s v="Mensal"/>
    <n v="0.89823538500000011"/>
    <n v="0.145753311"/>
    <d v="1899-12-30T12:46:09"/>
  </r>
  <r>
    <s v="R Prf Zeferino Ferraz"/>
    <s v="R Sardoa"/>
    <s v="R Manuel de Castilho"/>
    <x v="95"/>
    <s v="Matutino"/>
    <s v="Mensal"/>
    <n v="0.89823538500000011"/>
    <n v="6.6031693000000002E-2"/>
    <d v="1899-12-30T12:54:06"/>
  </r>
  <r>
    <s v="R Prf Zeferino Ferraz"/>
    <s v="Av Inacio Penteado"/>
    <s v="(Próprio Logradouro/Trecho) R Prf Zeferino Ferraz"/>
    <x v="189"/>
    <s v="Vespertino"/>
    <s v="Mensal"/>
    <n v="0.89823538500000011"/>
    <n v="2.4647661000000001E-2"/>
    <d v="1899-12-30T19:13:09"/>
  </r>
  <r>
    <s v="R Prf Zeferino Ferraz"/>
    <s v="R Albuquerque Pinheiro"/>
    <s v="(Próprio Logradouro/Trecho) R Prf Zeferino Ferraz"/>
    <x v="189"/>
    <s v="Vespertino"/>
    <s v="Mensal"/>
    <n v="0.89823538500000011"/>
    <n v="5.7245899000000003E-2"/>
    <d v="1899-12-30T19:16:51"/>
  </r>
  <r>
    <s v="R Prf Zeferino Ferraz"/>
    <s v="Av Inacio Penteado"/>
    <s v="(Próprio Logradouro/Trecho) R Prf Zeferino Ferraz"/>
    <x v="189"/>
    <s v="Vespertino"/>
    <s v="Mensal"/>
    <n v="0.89823538500000011"/>
    <n v="5.0733172999999999E-2"/>
    <d v="1899-12-30T19:20:08"/>
  </r>
  <r>
    <s v="R Prf Zeferino Ferraz"/>
    <s v="R Joao de Castilho Pinto"/>
    <s v="Av Inacio Penteado"/>
    <x v="189"/>
    <s v="Vespertino"/>
    <s v="Mensal"/>
    <n v="0.89823538500000011"/>
    <n v="1.1464668000000001E-2"/>
    <d v="1899-12-30T19:20:52"/>
  </r>
  <r>
    <s v="R Prf Zeferino Ferraz"/>
    <s v="R Pacutinga"/>
    <s v="R Joao de Castilho Pinto"/>
    <x v="189"/>
    <s v="Vespertino"/>
    <s v="Mensal"/>
    <n v="0.89823538500000011"/>
    <n v="6.1456866999999998E-2"/>
    <d v="1899-12-30T19:24:51"/>
  </r>
  <r>
    <s v="R Prf Zeferino Ferraz"/>
    <s v="R Colaco de Oliveira"/>
    <s v="R Pacutinga"/>
    <x v="189"/>
    <s v="Vespertino"/>
    <s v="Mensal"/>
    <n v="0.89823538500000011"/>
    <n v="5.0061057999999999E-2"/>
    <d v="1899-12-30T19:28:05"/>
  </r>
  <r>
    <s v="R Prf Zeferino Ferraz"/>
    <s v="R do Refrao"/>
    <s v="R Colaco de Oliveira"/>
    <x v="189"/>
    <s v="Vespertino"/>
    <s v="Mensal"/>
    <n v="0.89823538500000011"/>
    <n v="1.1392182000000001E-2"/>
    <d v="1899-12-30T19:28:49"/>
  </r>
  <r>
    <s v="R Prf Zeferino Ferraz"/>
    <s v="R Valente de Novais"/>
    <s v="R do Refrao"/>
    <x v="189"/>
    <s v="Vespertino"/>
    <s v="Mensal"/>
    <n v="0.89823538500000011"/>
    <n v="0.20428070100000001"/>
    <d v="1899-12-30T19:42:02"/>
  </r>
  <r>
    <s v="R Prf Zeferino Ferraz"/>
    <s v="R Albuquerque Pinheiro"/>
    <s v="R Alm Alves Camara"/>
    <x v="189"/>
    <s v="Vespertino"/>
    <s v="Mensal"/>
    <n v="0.89823538500000011"/>
    <n v="6.2786175E-2"/>
    <d v="1899-12-30T19:46:06"/>
  </r>
  <r>
    <s v="R Prf Zeferino Ferraz"/>
    <s v="R Alm Alves Camara"/>
    <s v="R Nogueira Viotti"/>
    <x v="189"/>
    <s v="Vespertino"/>
    <s v="Mensal"/>
    <n v="0.89823538500000011"/>
    <n v="6.5404509999999999E-2"/>
    <d v="1899-12-30T19:50:19"/>
  </r>
  <r>
    <s v="R Prf Zeferino Ferraz"/>
    <s v="R Nogueira Viotti"/>
    <s v="R Florai"/>
    <x v="189"/>
    <s v="Vespertino"/>
    <s v="Mensal"/>
    <n v="0.89823538500000011"/>
    <n v="8.6977486000000007E-2"/>
    <d v="1899-12-30T19:55:57"/>
  </r>
  <r>
    <s v="R Prfa Abigail Bolsanelli"/>
    <s v="R Cembira"/>
    <s v="R Angelo Caldini"/>
    <x v="25"/>
    <s v="Vespertino"/>
    <s v="Mensal"/>
    <n v="0.32826894000000001"/>
    <n v="5.7132816000000003E-2"/>
    <d v="1899-12-30T19:51:33"/>
  </r>
  <r>
    <s v="R Prfa Abigail Bolsanelli"/>
    <s v="R Angelo Caldini"/>
    <s v="R Georgina Diniz Braghiroli"/>
    <x v="25"/>
    <s v="Vespertino"/>
    <s v="Mensal"/>
    <n v="0.32826894000000001"/>
    <n v="7.8321213000000001E-2"/>
    <d v="1899-12-30T19:56:51"/>
  </r>
  <r>
    <s v="R Prfa Abigail Bolsanelli"/>
    <s v="R Georgina Diniz Braghiroli"/>
    <s v="R Joaquim Leal"/>
    <x v="25"/>
    <s v="Vespertino"/>
    <s v="Mensal"/>
    <n v="0.32826894000000001"/>
    <n v="0.19281491100000001"/>
    <d v="1899-12-30T20:09:54"/>
  </r>
  <r>
    <s v="R Prfa Aparecida Relvas"/>
    <s v="R Adolfo Lima Barros"/>
    <s v="R Orlando Pellicci"/>
    <x v="354"/>
    <s v="Matutino"/>
    <s v="Mensal"/>
    <n v="0.24508158900000002"/>
    <n v="0.24508158899999999"/>
    <d v="1899-12-30T13:08:28"/>
  </r>
  <r>
    <s v="R Prfa Branca do Canto e Melo"/>
    <s v="R Fernao Mendes Pinto"/>
    <s v="R Rubens Galvao de Franca"/>
    <x v="441"/>
    <s v="Matutino"/>
    <s v="Mensal"/>
    <n v="0.41701744100000004"/>
    <n v="4.8361625999999998E-2"/>
    <d v="1899-12-30T11:04:14"/>
  </r>
  <r>
    <s v="R Prfa Branca do Canto e Melo"/>
    <s v="R Rubens Galvao de Franca"/>
    <s v="R Nelio Batista Guimaraes"/>
    <x v="441"/>
    <s v="Matutino"/>
    <s v="Mensal"/>
    <n v="0.41701744100000004"/>
    <n v="8.9159523000000004E-2"/>
    <d v="1899-12-30T11:09:57"/>
  </r>
  <r>
    <s v="R Prfa Branca do Canto e Melo"/>
    <s v="R Nelio Batista Guimaraes"/>
    <s v="R Particular"/>
    <x v="441"/>
    <s v="Matutino"/>
    <s v="Mensal"/>
    <n v="0.41701744100000004"/>
    <n v="0.102948715"/>
    <d v="1899-12-30T11:16:33"/>
  </r>
  <r>
    <s v="R Prfa Branca do Canto e Melo"/>
    <s v="R Particular"/>
    <s v="R Nelio Batista Guimaraes"/>
    <x v="441"/>
    <s v="Matutino"/>
    <s v="Mensal"/>
    <n v="0.41701744100000004"/>
    <n v="9.5227622999999997E-2"/>
    <d v="1899-12-30T11:22:39"/>
  </r>
  <r>
    <s v="R Prfa Branca do Canto e Melo"/>
    <s v="Av Boturussu"/>
    <s v="R Fernao Mendes Pinto"/>
    <x v="15"/>
    <s v="Matutino"/>
    <s v="Mensal"/>
    <n v="0.41701744100000004"/>
    <n v="8.1319954E-2"/>
    <d v="1899-12-30T13:56:44"/>
  </r>
  <r>
    <s v="R Prfa Ernestina Loureiro de Miranda"/>
    <s v="R Barreiras do Piaui"/>
    <s v="R Geraldo Pimentel Dias"/>
    <x v="366"/>
    <s v="Vespertino"/>
    <s v="Mensal"/>
    <n v="0.84329073300000001"/>
    <n v="6.8781234999999996E-2"/>
    <d v="1899-12-30T20:27:53"/>
  </r>
  <r>
    <s v="R Prfa Ernestina Loureiro de Miranda"/>
    <s v="R Geraldo Pimentel Dias"/>
    <s v="R Carlos Coelho"/>
    <x v="366"/>
    <s v="Vespertino"/>
    <s v="Mensal"/>
    <n v="0.84329073300000001"/>
    <n v="7.2325980999999998E-2"/>
    <d v="1899-12-30T20:33:42"/>
  </r>
  <r>
    <s v="R Prfa Ernestina Loureiro de Miranda"/>
    <s v="R Carlos Coelho"/>
    <s v="R Barurua"/>
    <x v="366"/>
    <s v="Vespertino"/>
    <s v="Mensal"/>
    <n v="0.84329073300000001"/>
    <n v="0.14211126700000001"/>
    <d v="1899-12-30T20:45:08"/>
  </r>
  <r>
    <s v="R Prfa Ernestina Loureiro de Miranda"/>
    <s v="R Barurua"/>
    <s v="R Aldeamento"/>
    <x v="160"/>
    <s v="Vespertino"/>
    <s v="Mensal"/>
    <n v="0.84329073300000001"/>
    <n v="7.2797279000000006E-2"/>
    <d v="1899-12-30T19:20:36"/>
  </r>
  <r>
    <s v="R Prfa Ernestina Loureiro de Miranda"/>
    <s v="R Aldeamento"/>
    <s v="R Bartolomeo Belland"/>
    <x v="160"/>
    <s v="Vespertino"/>
    <s v="Mensal"/>
    <n v="0.84329073300000001"/>
    <n v="7.0582786999999994E-2"/>
    <d v="1899-12-30T19:24:08"/>
  </r>
  <r>
    <s v="R Prfa Ernestina Loureiro de Miranda"/>
    <s v="R Bartolomeo Belland"/>
    <s v="R Republica de San Marino"/>
    <x v="160"/>
    <s v="Vespertino"/>
    <s v="Mensal"/>
    <n v="0.84329073300000001"/>
    <n v="7.0500892999999995E-2"/>
    <d v="1899-12-30T19:27:39"/>
  </r>
  <r>
    <s v="R Prfa Ernestina Loureiro de Miranda"/>
    <s v="R Republica de San Marino"/>
    <s v="R Bacaubas"/>
    <x v="160"/>
    <s v="Vespertino"/>
    <s v="Mensal"/>
    <n v="0.84329073300000001"/>
    <n v="6.9906653999999999E-2"/>
    <d v="1899-12-30T19:31:08"/>
  </r>
  <r>
    <s v="R Prfa Ernestina Loureiro de Miranda"/>
    <s v="R Bacaubas"/>
    <s v="Est de Mogi das Cruzes"/>
    <x v="160"/>
    <s v="Vespertino"/>
    <s v="Mensal"/>
    <n v="0.84329073300000001"/>
    <n v="0.276284637"/>
    <d v="1899-12-30T19:44:55"/>
  </r>
  <r>
    <s v="R Prfa Jacana Altair"/>
    <s v="Av dos Sertanistas"/>
    <s v="R Afonso Furtado de Castro"/>
    <x v="335"/>
    <s v="Vespertino"/>
    <s v="Mensal"/>
    <n v="0.96452869399999996"/>
    <n v="0.160620499"/>
    <d v="1899-12-30T19:04:44"/>
  </r>
  <r>
    <s v="R Prfa Jacana Altair"/>
    <s v="R Afonso Furtado de Castro"/>
    <s v="R Andre Paz"/>
    <x v="335"/>
    <s v="Vespertino"/>
    <s v="Mensal"/>
    <n v="0.96452869399999996"/>
    <n v="0.320685944"/>
    <d v="1899-12-30T19:24:49"/>
  </r>
  <r>
    <s v="R Prfa Jacana Altair"/>
    <s v="R Andre Paz"/>
    <s v="R Cruzes de Pedra"/>
    <x v="335"/>
    <s v="Vespertino"/>
    <s v="Mensal"/>
    <n v="0.96452869399999996"/>
    <n v="6.9858756999999994E-2"/>
    <d v="1899-12-30T19:29:11"/>
  </r>
  <r>
    <s v="R Prfa Jacana Altair"/>
    <s v="R Cruzes de Pedra"/>
    <s v="R Mearin"/>
    <x v="335"/>
    <s v="Vespertino"/>
    <s v="Mensal"/>
    <n v="0.96452869399999996"/>
    <n v="0.25447776799999999"/>
    <d v="1899-12-30T19:45:08"/>
  </r>
  <r>
    <s v="R Prfa Jacana Altair"/>
    <s v="R Mearin"/>
    <s v="R D Mateus de Abreu Pereira"/>
    <x v="335"/>
    <s v="Vespertino"/>
    <s v="Mensal"/>
    <n v="0.96452869399999996"/>
    <n v="0.158885727"/>
    <d v="1899-12-30T19:55:05"/>
  </r>
  <r>
    <s v="R Prfa Joana Fagundes"/>
    <s v="R Luis Mateus"/>
    <s v="R Pero Cabral"/>
    <x v="263"/>
    <s v="Matutino"/>
    <s v="Mensal"/>
    <n v="0.461355083"/>
    <n v="6.0640369E-2"/>
    <d v="1899-12-30T13:16:04"/>
  </r>
  <r>
    <s v="R Prfa Joana Fagundes"/>
    <s v="R Pero Cabral"/>
    <s v="R Dr Solon Fernandes"/>
    <x v="263"/>
    <s v="Matutino"/>
    <s v="Mensal"/>
    <n v="0.461355083"/>
    <n v="8.7315360999999994E-2"/>
    <d v="1899-12-30T13:21:52"/>
  </r>
  <r>
    <s v="R Prfa Joana Fagundes"/>
    <s v="R Dr Solon Fernandes"/>
    <s v="R Gal Leonidas Cardoso"/>
    <x v="263"/>
    <s v="Matutino"/>
    <s v="Mensal"/>
    <n v="0.461355083"/>
    <n v="0.114335831"/>
    <d v="1899-12-30T13:29:27"/>
  </r>
  <r>
    <s v="R Prfa Joana Fagundes"/>
    <s v="R Gal Leonidas Cardoso"/>
    <s v="R Imo Fabiano"/>
    <x v="263"/>
    <s v="Matutino"/>
    <s v="Mensal"/>
    <n v="0.461355083"/>
    <n v="9.1496910000000001E-2"/>
    <d v="1899-12-30T13:35:31"/>
  </r>
  <r>
    <s v="R Prfa Joana Fagundes"/>
    <s v="R Imo Fabiano"/>
    <s v="R Jaragua do Sul"/>
    <x v="263"/>
    <s v="Matutino"/>
    <s v="Mensal"/>
    <n v="0.461355083"/>
    <n v="0.10756661200000001"/>
    <d v="1899-12-30T13:42:39"/>
  </r>
  <r>
    <s v="R Prfa Lucila Cerqueira"/>
    <s v="Av Prf Joao Batista Conti"/>
    <s v="Av Prf Joao Batista Conti"/>
    <x v="261"/>
    <s v="Matutino"/>
    <s v="Mensal"/>
    <n v="0.66999354300000002"/>
    <n v="1.1797732999999999E-2"/>
    <d v="1899-12-30T14:04:20"/>
  </r>
  <r>
    <s v="R Prfa Lucila Cerqueira"/>
    <s v="Av Prf Joao Batista Conti"/>
    <s v="R Nelson"/>
    <x v="261"/>
    <s v="Matutino"/>
    <s v="Mensal"/>
    <n v="0.66999354300000002"/>
    <n v="6.4157592999999999E-2"/>
    <d v="1899-12-30T14:08:40"/>
  </r>
  <r>
    <s v="R Prfa Lucila Cerqueira"/>
    <s v="R Nelson"/>
    <s v="R Nelson"/>
    <x v="261"/>
    <s v="Matutino"/>
    <s v="Mensal"/>
    <n v="0.66999354300000002"/>
    <n v="1.5411090000000001E-2"/>
    <d v="1899-12-30T14:09:43"/>
  </r>
  <r>
    <s v="R Prfa Lucila Cerqueira"/>
    <s v="R Nelson"/>
    <s v="R Gal Moreira Couto"/>
    <x v="261"/>
    <s v="Matutino"/>
    <s v="Mensal"/>
    <n v="0.66999354300000002"/>
    <n v="2.6385002000000001E-2"/>
    <d v="1899-12-30T14:11:30"/>
  </r>
  <r>
    <s v="R Prfa Lucila Cerqueira"/>
    <s v="R Gal Moreira Couto"/>
    <s v="R Fr Antonio Faggiano"/>
    <x v="261"/>
    <s v="Matutino"/>
    <s v="Mensal"/>
    <n v="0.66999354300000002"/>
    <n v="6.7267883000000001E-2"/>
    <d v="1899-12-30T14:16:03"/>
  </r>
  <r>
    <s v="R Prfa Lucila Cerqueira"/>
    <s v="R Fr Antonio Faggiano"/>
    <s v="R de Flor Em Flor"/>
    <x v="261"/>
    <s v="Matutino"/>
    <s v="Mensal"/>
    <n v="0.66999354300000002"/>
    <n v="5.8522232E-2"/>
    <d v="1899-12-30T14:20:00"/>
  </r>
  <r>
    <s v="R Prfa Lucila Cerqueira"/>
    <s v="R Jaragua do Sul"/>
    <s v="R Luis Medeiros da Silva"/>
    <x v="361"/>
    <s v="Matutino"/>
    <s v="Mensal"/>
    <n v="0.66999354300000002"/>
    <n v="5.7312808999999999E-2"/>
    <d v="1899-12-30T12:07:26"/>
  </r>
  <r>
    <s v="R Prfa Lucila Cerqueira"/>
    <s v="R Luis Medeiros da Silva"/>
    <s v="Tv Um"/>
    <x v="361"/>
    <s v="Matutino"/>
    <s v="Mensal"/>
    <n v="0.66999354300000002"/>
    <n v="6.4663498E-2"/>
    <d v="1899-12-30T12:11:45"/>
  </r>
  <r>
    <s v="R Prfa Lucila Cerqueira"/>
    <s v="Tv Um"/>
    <s v="R Silvianopolis"/>
    <x v="361"/>
    <s v="Matutino"/>
    <s v="Mensal"/>
    <n v="0.66999354300000002"/>
    <n v="0.139155746"/>
    <d v="1899-12-30T12:21:04"/>
  </r>
  <r>
    <s v="R Prfa Lucila Cerqueira"/>
    <s v="R Silvianopolis"/>
    <s v="R S Joao Marcos"/>
    <x v="361"/>
    <s v="Matutino"/>
    <s v="Mensal"/>
    <n v="0.66999354300000002"/>
    <n v="7.9965797000000005E-2"/>
    <d v="1899-12-30T12:26:25"/>
  </r>
  <r>
    <s v="R Prfa Lucila Cerqueira"/>
    <s v="R S Joao Marcos"/>
    <s v="R Wilson Duarte"/>
    <x v="361"/>
    <s v="Matutino"/>
    <s v="Mensal"/>
    <n v="0.66999354300000002"/>
    <n v="6.7024512999999994E-2"/>
    <d v="1899-12-30T12:30:55"/>
  </r>
  <r>
    <s v="R Prfa Lucila Cerqueira"/>
    <s v="R Wilson Duarte"/>
    <s v="Av Prf Joao Batista Conti"/>
    <x v="361"/>
    <s v="Matutino"/>
    <s v="Mensal"/>
    <n v="0.66999354300000002"/>
    <n v="1.8329644999999999E-2"/>
    <d v="1899-12-30T12:32:08"/>
  </r>
  <r>
    <s v="R Prfa Maria Licio Rizzo"/>
    <s v="Av Itaquera"/>
    <s v="R Acaiaca"/>
    <x v="344"/>
    <s v="Vespertino"/>
    <s v="Mensal"/>
    <n v="0.15048409300000001"/>
    <n v="6.7755272000000005E-2"/>
    <d v="1899-12-30T16:42:57"/>
  </r>
  <r>
    <s v="R Prfa Maria Licio Rizzo"/>
    <s v="R Acaiaca"/>
    <s v="R Serrana"/>
    <x v="344"/>
    <s v="Vespertino"/>
    <s v="Mensal"/>
    <n v="0.15048409300000001"/>
    <n v="8.2728820999999994E-2"/>
    <d v="1899-12-30T16:48:39"/>
  </r>
  <r>
    <s v="R Prfa Maria Vera Lombardi Siqueira"/>
    <s v="R Maria Nilze Cintra"/>
    <s v="R Gal Arthur Carlos Tricta"/>
    <x v="418"/>
    <s v="Vespertino"/>
    <s v="Mensal"/>
    <n v="0.19630510699999998"/>
    <n v="4.5388309000000002E-2"/>
    <d v="1899-12-30T20:09:10"/>
  </r>
  <r>
    <s v="R Prfa Maria Vera Lombardi Siqueira"/>
    <s v="R Gal Arthur Carlos Tricta"/>
    <s v="R Joao Evangelista Franco"/>
    <x v="418"/>
    <s v="Vespertino"/>
    <s v="Mensal"/>
    <n v="0.19630510699999998"/>
    <n v="5.0306907999999997E-2"/>
    <d v="1899-12-30T20:12:06"/>
  </r>
  <r>
    <s v="R Prfa Maria Vera Lombardi Siqueira"/>
    <s v="R Joao Evangelista Franco"/>
    <s v="R Manoel Antonio Goncalves Bastos"/>
    <x v="418"/>
    <s v="Vespertino"/>
    <s v="Mensal"/>
    <n v="0.19630510699999998"/>
    <n v="4.9202403999999998E-2"/>
    <d v="1899-12-30T20:14:58"/>
  </r>
  <r>
    <s v="R Prfa Maria Vera Lombardi Siqueira"/>
    <s v="R Manoel Antonio Goncalves Bastos"/>
    <s v="R Diogo Peneda"/>
    <x v="418"/>
    <s v="Vespertino"/>
    <s v="Mensal"/>
    <n v="0.19630510699999998"/>
    <n v="5.1407486000000002E-2"/>
    <d v="1899-12-30T20:17:58"/>
  </r>
  <r>
    <s v="R Prfa Tereza de Carvalho"/>
    <s v="R Japacua"/>
    <s v="R Almerindo Alziro Paganini"/>
    <x v="205"/>
    <s v="Vespertino"/>
    <s v="Mensal"/>
    <n v="8.3153969000000008E-2"/>
    <n v="8.3153968999999994E-2"/>
    <d v="1899-12-30T20:17:32"/>
  </r>
  <r>
    <s v="R Primavera"/>
    <s v="R Raul Seixas"/>
    <s v="R Tom Jobim"/>
    <x v="405"/>
    <s v="Vespertino"/>
    <s v="Mensal"/>
    <n v="0.48209289100000002"/>
    <n v="3.1207520999999998E-2"/>
    <d v="1899-12-30T19:26:16"/>
  </r>
  <r>
    <s v="R Primavera"/>
    <s v="R Tom Jobim"/>
    <s v="(Próprio Logradouro/Trecho) R Primavera"/>
    <x v="405"/>
    <s v="Vespertino"/>
    <s v="Mensal"/>
    <n v="0.48209289100000002"/>
    <n v="0.100198044"/>
    <d v="1899-12-30T19:30:52"/>
  </r>
  <r>
    <s v="R Primavera"/>
    <s v="R Samambaia"/>
    <s v="(Próprio Logradouro/Trecho) R Primavera"/>
    <x v="405"/>
    <s v="Vespertino"/>
    <s v="Mensal"/>
    <n v="0.48209289100000002"/>
    <n v="3.0200240999999999E-2"/>
    <d v="1899-12-30T19:32:16"/>
  </r>
  <r>
    <s v="R Primavera"/>
    <s v="R Samambaia"/>
    <s v="S/Logradouro"/>
    <x v="405"/>
    <s v="Vespertino"/>
    <s v="Mensal"/>
    <n v="0.48209289100000002"/>
    <n v="0.103614449"/>
    <d v="1899-12-30T19:37:01"/>
  </r>
  <r>
    <s v="R Primavera"/>
    <s v="S/Logradouro"/>
    <s v="R Jose Pedro"/>
    <x v="405"/>
    <s v="Vespertino"/>
    <s v="Mensal"/>
    <n v="0.48209289100000002"/>
    <n v="3.1227942000000002E-2"/>
    <d v="1899-12-30T19:38:27"/>
  </r>
  <r>
    <s v="R Primavera"/>
    <s v="R Ayrton Senna"/>
    <s v="R Raul Seixas"/>
    <x v="287"/>
    <s v="Vespertino"/>
    <s v="Mensal"/>
    <n v="0.48209289100000002"/>
    <n v="4.6272796999999997E-2"/>
    <d v="1899-12-30T19:44:02"/>
  </r>
  <r>
    <s v="R Primavera"/>
    <s v="R Raul Seixas"/>
    <s v="R Aline"/>
    <x v="287"/>
    <s v="Vespertino"/>
    <s v="Mensal"/>
    <n v="0.48209289100000002"/>
    <n v="5.2103622000000002E-2"/>
    <d v="1899-12-30T19:46:45"/>
  </r>
  <r>
    <s v="R Primavera"/>
    <s v="R Ayrton Senna"/>
    <s v="(Próprio Logradouro/Trecho) R Primavera"/>
    <x v="287"/>
    <s v="Vespertino"/>
    <s v="Mensal"/>
    <n v="0.48209289100000002"/>
    <n v="4.652763E-2"/>
    <d v="1899-12-30T19:49:11"/>
  </r>
  <r>
    <s v="R Primavera"/>
    <s v="R Jose Pedro"/>
    <s v="R Ayrton Senna"/>
    <x v="287"/>
    <s v="Vespertino"/>
    <s v="Mensal"/>
    <n v="0.48209289100000002"/>
    <n v="4.0740645999999998E-2"/>
    <d v="1899-12-30T19:51:18"/>
  </r>
  <r>
    <s v="R Primavera da Vida"/>
    <s v="Av Antonio Augusto de Lima"/>
    <s v="Tv Primavera da Vida"/>
    <x v="67"/>
    <s v="Matutino"/>
    <s v="Mensal"/>
    <n v="0.19158425900000001"/>
    <n v="6.0359581000000002E-2"/>
    <d v="1899-12-30T13:10:43"/>
  </r>
  <r>
    <s v="R Primavera da Vida"/>
    <s v="Tv Primavera da Vida"/>
    <s v="R Particular"/>
    <x v="67"/>
    <s v="Matutino"/>
    <s v="Mensal"/>
    <n v="0.19158425900000001"/>
    <n v="7.3341964999999995E-2"/>
    <d v="1899-12-30T13:15:26"/>
  </r>
  <r>
    <s v="R Primavera da Vida"/>
    <s v="R Particular"/>
    <s v="Av Duilio Lenarduzzi"/>
    <x v="67"/>
    <s v="Matutino"/>
    <s v="Mensal"/>
    <n v="0.19158425900000001"/>
    <n v="5.7882713000000002E-2"/>
    <d v="1899-12-30T13:19:09"/>
  </r>
  <r>
    <s v="R Primavera do Leste"/>
    <s v="R Planta da Sorte"/>
    <s v="R Jose Henrique Tomaz de Lima"/>
    <x v="328"/>
    <s v="Vespertino"/>
    <s v="Mensal"/>
    <n v="4.3464625999999999E-2"/>
    <n v="4.3464625999999999E-2"/>
    <d v="1899-12-30T19:51:25"/>
  </r>
  <r>
    <s v="R Primevos"/>
    <s v="R Marcondes Machado"/>
    <s v="S/Logradouro"/>
    <x v="157"/>
    <s v="Matutino"/>
    <s v="Mensal"/>
    <n v="0.10574344500000001"/>
    <n v="2.5733084E-2"/>
    <d v="1899-12-30T12:55:14"/>
  </r>
  <r>
    <s v="R Primevos"/>
    <s v="S/Logradouro"/>
    <s v="(Próprio Logradouro/Trecho) R Primevos"/>
    <x v="157"/>
    <s v="Matutino"/>
    <s v="Mensal"/>
    <n v="0.10574344500000001"/>
    <n v="8.0010361000000002E-2"/>
    <d v="1899-12-30T13:00:12"/>
  </r>
  <r>
    <s v="R Primicias Gauchas"/>
    <s v="R Consus"/>
    <s v="R Consus"/>
    <x v="424"/>
    <s v="Matutino"/>
    <s v="Mensal"/>
    <n v="0.15232691600000001"/>
    <n v="1.5417238E-2"/>
    <d v="1899-12-30T12:48:51"/>
  </r>
  <r>
    <s v="R Primicias Gauchas"/>
    <s v="R Consus"/>
    <s v="R Jacatupe"/>
    <x v="424"/>
    <s v="Matutino"/>
    <s v="Mensal"/>
    <n v="0.15232691600000001"/>
    <n v="6.7455711000000002E-2"/>
    <d v="1899-12-30T12:53:11"/>
  </r>
  <r>
    <s v="R Primicias Gauchas"/>
    <s v="R Jacatupe"/>
    <s v="R Projetada"/>
    <x v="424"/>
    <s v="Matutino"/>
    <s v="Mensal"/>
    <n v="0.15232691600000001"/>
    <n v="3.8722228999999997E-2"/>
    <d v="1899-12-30T12:55:40"/>
  </r>
  <r>
    <s v="R Primicias Gauchas"/>
    <s v="R Projetada"/>
    <s v="Av do Imperador"/>
    <x v="424"/>
    <s v="Matutino"/>
    <s v="Mensal"/>
    <n v="0.15232691600000001"/>
    <n v="3.0731736999999999E-2"/>
    <d v="1899-12-30T12:57:38"/>
  </r>
  <r>
    <s v="R Primo Baudini"/>
    <s v="R Pedro da Esperanca"/>
    <s v="R Gabriele Martinengo"/>
    <x v="372"/>
    <s v="Vespertino"/>
    <s v="Mensal"/>
    <n v="0.365661976"/>
    <n v="3.3447329999999997E-2"/>
    <d v="1899-12-30T20:11:41"/>
  </r>
  <r>
    <s v="R Primo Baudini"/>
    <s v="R Gabriele Martinengo"/>
    <s v="R Giovani Pacini"/>
    <x v="372"/>
    <s v="Vespertino"/>
    <s v="Mensal"/>
    <n v="0.365661976"/>
    <n v="5.9658050999999997E-2"/>
    <d v="1899-12-30T20:15:38"/>
  </r>
  <r>
    <s v="R Primo Baudini"/>
    <s v="R Giovani Pacini"/>
    <s v="R Heliodoro de Paiva"/>
    <x v="372"/>
    <s v="Vespertino"/>
    <s v="Mensal"/>
    <n v="0.365661976"/>
    <n v="5.9898605000000001E-2"/>
    <d v="1899-12-30T20:19:37"/>
  </r>
  <r>
    <s v="R Primo Baudini"/>
    <s v="R Heliodoro de Paiva"/>
    <s v="R Antonio Coutinho"/>
    <x v="372"/>
    <s v="Vespertino"/>
    <s v="Mensal"/>
    <n v="0.365661976"/>
    <n v="1.7365786000000001E-2"/>
    <d v="1899-12-30T20:20:46"/>
  </r>
  <r>
    <s v="R Primo Baudini"/>
    <s v="R Antonio Coutinho"/>
    <s v="R Lope Alberdi"/>
    <x v="372"/>
    <s v="Vespertino"/>
    <s v="Mensal"/>
    <n v="0.365661976"/>
    <n v="4.2990569999999999E-2"/>
    <d v="1899-12-30T20:23:37"/>
  </r>
  <r>
    <s v="R Primo Baudini"/>
    <s v="R Lope Alberdi"/>
    <s v="R Nicola Conforto"/>
    <x v="372"/>
    <s v="Vespertino"/>
    <s v="Mensal"/>
    <n v="0.365661976"/>
    <n v="6.0789786999999998E-2"/>
    <d v="1899-12-30T20:27:39"/>
  </r>
  <r>
    <s v="R Primo Baudini"/>
    <s v="R Nicola Conforto"/>
    <s v="R Pedro da Esperanca"/>
    <x v="372"/>
    <s v="Vespertino"/>
    <s v="Mensal"/>
    <n v="0.365661976"/>
    <n v="6.2231231999999997E-2"/>
    <d v="1899-12-30T20:31:47"/>
  </r>
  <r>
    <s v="R Primo Baudini"/>
    <s v="R Pedro da Esperanca"/>
    <s v="(Próprio Logradouro/Trecho) R Primo Baudini"/>
    <x v="372"/>
    <s v="Vespertino"/>
    <s v="Mensal"/>
    <n v="0.365661976"/>
    <n v="2.9280614999999999E-2"/>
    <d v="1899-12-30T20:33:44"/>
  </r>
  <r>
    <s v="R Primor"/>
    <s v="R Anajazeira"/>
    <s v="R Antonio Olimpio"/>
    <x v="160"/>
    <s v="Vespertino"/>
    <s v="Mensal"/>
    <n v="0.133865875"/>
    <n v="0.133865875"/>
    <d v="1899-12-30T19:51:36"/>
  </r>
  <r>
    <s v="R Principal"/>
    <s v="R Papiro do Egito"/>
    <s v="(Próprio Logradouro/Trecho) R Principal"/>
    <x v="296"/>
    <s v="Vespertino"/>
    <s v="Mensal"/>
    <n v="0.18661503599999998"/>
    <n v="7.8546943999999994E-2"/>
    <d v="1899-12-30T19:17:07"/>
  </r>
  <r>
    <s v="R PROF. ANTONIO DE CASTRO LOPES"/>
    <s v="Av S Miguel"/>
    <s v="R Aurivercine Duarte Oliveira"/>
    <x v="53"/>
    <s v="Matutino"/>
    <s v="Mensal"/>
    <s v="-"/>
    <n v="4.5389023000000001E-2"/>
    <d v="1899-12-30T12:59:37"/>
  </r>
  <r>
    <s v="R PROF. ANTONIO DE CASTRO LOPES"/>
    <s v="R Fabio Jose Bezerra"/>
    <s v="R Fabio Jose Bezerra"/>
    <x v="53"/>
    <s v="Matutino"/>
    <s v="Mensal"/>
    <s v="-"/>
    <n v="2.4343905999999998E-2"/>
    <d v="1899-12-30T13:01:34"/>
  </r>
  <r>
    <s v="R PROF. ANTONIO DE CASTRO LOPES"/>
    <s v="R Aurivercine Duarte Oliveira"/>
    <s v="R Fabio Jose Bezerra"/>
    <x v="53"/>
    <s v="Matutino"/>
    <s v="Mensal"/>
    <s v="-"/>
    <n v="2.4692591E-2"/>
    <d v="1899-12-30T13:03:32"/>
  </r>
  <r>
    <s v="R PROF. ANTONIO DE CASTRO LOPES"/>
    <s v="R Fabio Jose Bezerra"/>
    <s v="R Osvaldo Guedes"/>
    <x v="53"/>
    <s v="Matutino"/>
    <s v="Mensal"/>
    <s v="-"/>
    <n v="2.3815528999999998E-2"/>
    <d v="1899-12-30T13:05:27"/>
  </r>
  <r>
    <s v="R PROF. ANTONIO DE CASTRO LOPES"/>
    <s v="R Dario Costa Mattos"/>
    <s v="R Augusto Muniz Ribeiro"/>
    <x v="441"/>
    <s v="Matutino"/>
    <s v="Mensal"/>
    <s v="-"/>
    <n v="0.172407272"/>
    <d v="1899-12-30T09:57:29"/>
  </r>
  <r>
    <s v="R PROF. ANTONIO DE CASTRO LOPES"/>
    <s v="R Joao Antonio Andrade"/>
    <s v="R Dario Costa Mattos"/>
    <x v="441"/>
    <s v="Matutino"/>
    <s v="Mensal"/>
    <s v="-"/>
    <n v="0.14882272299999999"/>
    <d v="1899-12-30T10:07:01"/>
  </r>
  <r>
    <s v="R PROF. ANTONIO DE CASTRO LOPES"/>
    <s v="R Dr Renato da Costa Bonfim"/>
    <s v="R Cerro de Mateus Simoes"/>
    <x v="20"/>
    <s v="Matutino"/>
    <s v="Mensal"/>
    <s v="-"/>
    <n v="7.7448485999999997E-2"/>
    <d v="1899-12-30T12:18:25"/>
  </r>
  <r>
    <s v="R PROF. ANTONIO DE CASTRO LOPES"/>
    <s v="R S Joaquim da Barra"/>
    <s v="R Dr Renato da Costa Bonfim"/>
    <x v="20"/>
    <s v="Matutino"/>
    <s v="Mensal"/>
    <s v="-"/>
    <n v="0.10773698399999999"/>
    <d v="1899-12-30T12:25:53"/>
  </r>
  <r>
    <s v="R PROF. ANTONIO DE CASTRO LOPES"/>
    <s v="R Osvaldo Guedes"/>
    <s v="R S Joaquim da Barra"/>
    <x v="20"/>
    <s v="Matutino"/>
    <s v="Mensal"/>
    <s v="-"/>
    <n v="0.148483902"/>
    <d v="1899-12-30T12:36:09"/>
  </r>
  <r>
    <s v="R PROF. ANTONIO DE CASTRO LOPES"/>
    <s v="R Cerro de Mateus Simoes"/>
    <s v="R Joao Antonio Andrade"/>
    <x v="20"/>
    <s v="Matutino"/>
    <s v="Mensal"/>
    <s v="-"/>
    <n v="0.245580399"/>
    <d v="1899-12-30T12:53:09"/>
  </r>
  <r>
    <s v="R PROF. ANTONIO DE CASTRO LOPES"/>
    <s v="S/Logradouro"/>
    <s v="Av Milene Elias"/>
    <x v="94"/>
    <s v="Matutino"/>
    <s v="Mensal"/>
    <s v="-"/>
    <n v="0.16461985800000001"/>
    <d v="1899-12-30T13:24:25"/>
  </r>
  <r>
    <s v="R PROF. ANTONIO DE CASTRO LOPES"/>
    <s v="R Baía dos Pinheiros"/>
    <s v="R Ovidio Lopes"/>
    <x v="94"/>
    <s v="Matutino"/>
    <s v="Mensal"/>
    <s v="-"/>
    <n v="4.3504706999999997E-2"/>
    <d v="1899-12-30T13:28:32"/>
  </r>
  <r>
    <s v="R PROF. ANTONIO DE CASTRO LOPES"/>
    <s v="R Guilherme de Oliveira Sa"/>
    <s v="R Baía dos Pinheiros"/>
    <x v="94"/>
    <s v="Matutino"/>
    <s v="Mensal"/>
    <s v="-"/>
    <n v="8.8995673999999997E-2"/>
    <d v="1899-12-30T13:36:59"/>
  </r>
  <r>
    <s v="R PROF. ANTONIO DE CASTRO LOPES"/>
    <s v="R Bei"/>
    <s v="S/Logradouro"/>
    <x v="94"/>
    <s v="Matutino"/>
    <s v="Mensal"/>
    <s v="-"/>
    <n v="8.5980316000000001E-2"/>
    <d v="1899-12-30T13:45:09"/>
  </r>
  <r>
    <s v="R PROF. ANTONIO DE CASTRO LOPES"/>
    <s v="R Ovidio Lopes"/>
    <s v="R Bei"/>
    <x v="94"/>
    <s v="Matutino"/>
    <s v="Mensal"/>
    <s v="-"/>
    <n v="2.7203171000000002E-2"/>
    <d v="1899-12-30T13:47:44"/>
  </r>
  <r>
    <s v="R PROF. ANTONIO DE CASTRO LOPES"/>
    <s v="R Augusto Muniz Ribeiro"/>
    <s v="R Guilherme de Oliveira Sa"/>
    <x v="94"/>
    <s v="Matutino"/>
    <s v="Mensal"/>
    <s v="-"/>
    <n v="1.1473495E-2"/>
    <d v="1899-12-30T13:48:49"/>
  </r>
  <r>
    <s v="R PROF. ANTONIO DE CASTRO LOPES"/>
    <s v="Av Milene Elias"/>
    <s v="Av Boturussu"/>
    <x v="94"/>
    <s v="Matutino"/>
    <s v="Mensal"/>
    <s v="-"/>
    <n v="0.119615479"/>
    <d v="1899-12-30T14:00:10"/>
  </r>
  <r>
    <s v="R Progresso"/>
    <s v="Est de Poa"/>
    <s v="R Labor"/>
    <x v="405"/>
    <s v="Vespertino"/>
    <s v="Mensal"/>
    <n v="0.20807415800000001"/>
    <n v="8.5536193999999996E-2"/>
    <d v="1899-12-30T19:42:23"/>
  </r>
  <r>
    <s v="R Progresso"/>
    <s v="R Labor"/>
    <s v="R Isidoro Rodrigues"/>
    <x v="405"/>
    <s v="Vespertino"/>
    <s v="Mensal"/>
    <n v="0.20807415800000001"/>
    <n v="7.187114E-2"/>
    <d v="1899-12-30T19:45:41"/>
  </r>
  <r>
    <s v="R Progresso"/>
    <s v="R Isidoro Rodrigues"/>
    <s v="(Próprio Logradouro/Trecho) R Progresso"/>
    <x v="405"/>
    <s v="Vespertino"/>
    <s v="Mensal"/>
    <n v="0.20807415800000001"/>
    <n v="5.0666823999999999E-2"/>
    <d v="1899-12-30T19:48:01"/>
  </r>
  <r>
    <s v="R Provincia de Alberta"/>
    <s v="Av Paranagua"/>
    <s v="(Próprio Logradouro/Trecho) R Provincia de Alberta"/>
    <x v="54"/>
    <s v="Matutino"/>
    <s v="Mensal"/>
    <n v="5.4120907000000003E-2"/>
    <n v="5.4120907000000003E-2"/>
    <d v="1899-12-30T14:12:27"/>
  </r>
  <r>
    <s v="R Prsa Isabel"/>
    <s v="R Isabel Godim"/>
    <s v="(Próprio Logradouro/Trecho) R Prsa Isabel"/>
    <x v="280"/>
    <s v="Matutino"/>
    <s v="Mensal"/>
    <n v="0.24510412799999998"/>
    <n v="0.177731003"/>
    <d v="1899-12-30T13:55:52"/>
  </r>
  <r>
    <s v="R Prsa Isabel"/>
    <s v="R Esquivel Navarro"/>
    <s v="(Próprio Logradouro/Trecho) R Prsa Isabel"/>
    <x v="280"/>
    <s v="Matutino"/>
    <s v="Mensal"/>
    <n v="0.24510412799999998"/>
    <n v="4.1183154999999999E-2"/>
    <d v="1899-12-30T13:59:31"/>
  </r>
  <r>
    <s v="R Prsa Isabel"/>
    <s v="Toda extensão da Via/Trecho"/>
    <m/>
    <x v="280"/>
    <s v="Matutino"/>
    <s v="Mensal"/>
    <n v="0.24510412799999998"/>
    <n v="2.618997E-2"/>
    <d v="1899-12-30T14:01:50"/>
  </r>
  <r>
    <s v="R Prta Jeremias"/>
    <s v="R Rene de Toledo"/>
    <s v="R Ac"/>
    <x v="9"/>
    <s v="Vespertino"/>
    <s v="Mensal"/>
    <n v="0.22791823999999999"/>
    <n v="3.9028544999999998E-2"/>
    <d v="1899-12-30T19:05:43"/>
  </r>
  <r>
    <s v="R Prta Jeremias"/>
    <s v="R Ac"/>
    <s v="R Rei Davi"/>
    <x v="9"/>
    <s v="Vespertino"/>
    <s v="Mensal"/>
    <n v="0.22791823999999999"/>
    <n v="0.188889694"/>
    <d v="1899-12-30T19:16:58"/>
  </r>
  <r>
    <s v="R Ps"/>
    <s v="Av Ancarinhas"/>
    <s v="R Mangue Vermelho"/>
    <x v="8"/>
    <s v="Matutino"/>
    <s v="Mensal"/>
    <n v="0.30245099899999994"/>
    <n v="1.4974629999999999E-2"/>
    <d v="1899-12-30T14:01:18"/>
  </r>
  <r>
    <s v="R Ps"/>
    <s v="R Jose Freire Jr"/>
    <s v="R Jose Freire Jr"/>
    <x v="8"/>
    <s v="Matutino"/>
    <s v="Mensal"/>
    <n v="0.30245099899999994"/>
    <n v="2.0112463000000001E-2"/>
    <d v="1899-12-30T14:02:13"/>
  </r>
  <r>
    <s v="R Ps"/>
    <s v="R Jose Freire Jr"/>
    <s v="R Jose Freire Jr"/>
    <x v="8"/>
    <s v="Matutino"/>
    <s v="Mensal"/>
    <n v="0.30245099899999994"/>
    <n v="2.4442226000000001E-2"/>
    <d v="1899-12-30T14:03:21"/>
  </r>
  <r>
    <s v="R Ps"/>
    <s v="R Jose Freire Jr"/>
    <s v="R Jose Freire Jr"/>
    <x v="8"/>
    <s v="Matutino"/>
    <s v="Mensal"/>
    <n v="0.30245099899999994"/>
    <n v="2.0382277000000001E-2"/>
    <d v="1899-12-30T14:04:18"/>
  </r>
  <r>
    <s v="R Ps"/>
    <s v="R Jose Freire Jr"/>
    <s v="R Jose Freire Jr"/>
    <x v="8"/>
    <s v="Matutino"/>
    <s v="Mensal"/>
    <n v="0.30245099899999994"/>
    <n v="3.2228775000000001E-2"/>
    <d v="1899-12-30T14:05:47"/>
  </r>
  <r>
    <s v="R Ps"/>
    <s v="R Jose Freire Jr"/>
    <s v="(Próprio Logradouro/Trecho) R Ps"/>
    <x v="188"/>
    <s v="Matutino"/>
    <s v="Mensal"/>
    <n v="0.30245099899999994"/>
    <n v="9.2945130000000008E-3"/>
    <d v="1899-12-30T14:04:33"/>
  </r>
  <r>
    <s v="R Ps"/>
    <s v="R Jose Freire Jr"/>
    <s v="(Próprio Logradouro/Trecho) R Ps"/>
    <x v="188"/>
    <s v="Matutino"/>
    <s v="Mensal"/>
    <n v="0.30245099899999994"/>
    <n v="1.8956140999999999E-2"/>
    <d v="1899-12-30T14:06:32"/>
  </r>
  <r>
    <s v="R Ps"/>
    <s v="R Jose Freire Jr"/>
    <s v="(Próprio Logradouro/Trecho) R Ps"/>
    <x v="188"/>
    <s v="Matutino"/>
    <s v="Mensal"/>
    <n v="0.30245099899999994"/>
    <n v="4.3645656999999997E-2"/>
    <d v="1899-12-30T14:11:05"/>
  </r>
  <r>
    <s v="R Ps"/>
    <s v="Av Corrego do Limoeiro"/>
    <s v="Pc Nova Beira Rio"/>
    <x v="123"/>
    <s v="Matutino"/>
    <s v="Mensal"/>
    <n v="0.30245099899999994"/>
    <n v="4.1912829999999998E-2"/>
    <d v="1899-12-30T12:11:19"/>
  </r>
  <r>
    <s v="R Ps"/>
    <s v="R Guatucupa"/>
    <s v="R Manaca da Serra"/>
    <x v="314"/>
    <s v="Vespertino"/>
    <s v="Mensal"/>
    <n v="0.30245099899999994"/>
    <n v="1.063678E-2"/>
    <d v="1899-12-30T19:03:30"/>
  </r>
  <r>
    <s v="R Psp"/>
    <s v="Av Lara Campos"/>
    <s v="R Gabriel Garcia"/>
    <x v="199"/>
    <s v="Matutino"/>
    <s v="Mensal"/>
    <n v="0.24995582599999999"/>
    <n v="5.4777381999999999E-2"/>
    <d v="1899-12-30T12:35:00"/>
  </r>
  <r>
    <s v="R Psp"/>
    <s v="R Gabriel Garcia"/>
    <s v="Av Jacatirao da Serra"/>
    <x v="199"/>
    <s v="Matutino"/>
    <s v="Mensal"/>
    <n v="0.24995582599999999"/>
    <n v="5.8009735E-2"/>
    <d v="1899-12-30T12:38:54"/>
  </r>
  <r>
    <s v="R Puba"/>
    <s v="R Iambu"/>
    <s v="Av Dr Paulo Colombo Pereira de Queiroz"/>
    <x v="154"/>
    <s v="Matutino"/>
    <s v="Mensal"/>
    <n v="0.110287448"/>
    <n v="7.1377791999999995E-2"/>
    <d v="1899-12-30T13:32:28"/>
  </r>
  <r>
    <s v="R Puba"/>
    <s v="Av Dr Paulo Colombo Pereira de Queiroz"/>
    <s v="S/Logradouro"/>
    <x v="154"/>
    <s v="Matutino"/>
    <s v="Mensal"/>
    <n v="0.110287448"/>
    <n v="2.2214932999999999E-2"/>
    <d v="1899-12-30T13:33:58"/>
  </r>
  <r>
    <s v="R Puba"/>
    <s v="S/Logradouro"/>
    <s v="R Iambu"/>
    <x v="154"/>
    <s v="Matutino"/>
    <s v="Mensal"/>
    <n v="0.110287448"/>
    <n v="1.6694723000000002E-2"/>
    <d v="1899-12-30T13:35:06"/>
  </r>
  <r>
    <s v="R Punare"/>
    <s v="R Francisco de Melo Palheta"/>
    <s v="R Jesuino do Monte Carmelo"/>
    <x v="417"/>
    <s v="Vespertino"/>
    <s v="Mensal"/>
    <n v="6.2145209999999999E-2"/>
    <n v="6.2145209999999999E-2"/>
    <d v="1899-12-30T20:25:28"/>
  </r>
  <r>
    <s v="R Puraque"/>
    <s v="R Tucuxi"/>
    <s v="Tv Morangueira"/>
    <x v="140"/>
    <s v="Vespertino"/>
    <s v="Mensal"/>
    <n v="0.37578401900000002"/>
    <n v="6.8093375999999997E-2"/>
    <d v="1899-12-30T18:36:56"/>
  </r>
  <r>
    <s v="R Puraque"/>
    <s v="Tv Morangueira"/>
    <s v="R Goiti"/>
    <x v="140"/>
    <s v="Vespertino"/>
    <s v="Mensal"/>
    <n v="0.37578401900000002"/>
    <n v="8.0475409999999997E-2"/>
    <d v="1899-12-30T18:42:33"/>
  </r>
  <r>
    <s v="R Puraque"/>
    <s v="R Goiti"/>
    <s v="R Guapironga"/>
    <x v="140"/>
    <s v="Vespertino"/>
    <s v="Mensal"/>
    <n v="0.37578401900000002"/>
    <n v="7.7090851000000002E-2"/>
    <d v="1899-12-30T18:47:56"/>
  </r>
  <r>
    <s v="R Puraque"/>
    <s v="R Guapironga"/>
    <s v="R Joapitanga"/>
    <x v="140"/>
    <s v="Vespertino"/>
    <s v="Mensal"/>
    <n v="0.37578401900000002"/>
    <n v="7.7772414999999998E-2"/>
    <d v="1899-12-30T18:53:22"/>
  </r>
  <r>
    <s v="R Quadros"/>
    <s v="R Joao Jose de Queiroz"/>
    <s v="R Jose Silva Alcantara Filho"/>
    <x v="366"/>
    <s v="Vespertino"/>
    <s v="Mensal"/>
    <n v="9.7613586000000002E-2"/>
    <n v="9.7613586000000002E-2"/>
    <d v="1899-12-30T20:52:59"/>
  </r>
  <r>
    <s v="R Quarenta e Nove"/>
    <s v="R Arroio Santa Barbara"/>
    <s v="R Cinquenta e Um"/>
    <x v="326"/>
    <s v="Vespertino"/>
    <s v="Mensal"/>
    <n v="5.7499966E-2"/>
    <n v="3.2009520999999999E-2"/>
    <d v="1899-12-30T19:24:48"/>
  </r>
  <r>
    <s v="R Quarenta e Oito"/>
    <s v="R Inacio Monteiro"/>
    <s v="R Quarenta e Sete"/>
    <x v="38"/>
    <s v="Vespertino"/>
    <s v="Mensal"/>
    <n v="0.15136626"/>
    <n v="8.7188293E-2"/>
    <d v="1899-12-30T20:26:47"/>
  </r>
  <r>
    <s v="R Quarenta e Oito"/>
    <s v="R Quarenta e Sete"/>
    <s v="R Quarenta e Sete"/>
    <x v="38"/>
    <s v="Vespertino"/>
    <s v="Mensal"/>
    <n v="0.15136626"/>
    <n v="6.0526879999999996E-3"/>
    <d v="1899-12-30T20:27:06"/>
  </r>
  <r>
    <s v="R Quarenta e Oito"/>
    <s v="R Quarenta e Sete"/>
    <s v="Av Jose Higino Neves"/>
    <x v="38"/>
    <s v="Vespertino"/>
    <s v="Mensal"/>
    <n v="0.15136626"/>
    <n v="5.8125278000000002E-2"/>
    <d v="1899-12-30T20:30:10"/>
  </r>
  <r>
    <s v="R Quarenta e Seis"/>
    <s v="Tv Augusto Baron"/>
    <s v="Tv Mario Vitali"/>
    <x v="334"/>
    <s v="Vespertino"/>
    <s v="Mensal"/>
    <n v="0.13350092499999999"/>
    <n v="3.6900723000000003E-2"/>
    <d v="1899-12-30T16:09:50"/>
  </r>
  <r>
    <s v="R Quarenta e Seis"/>
    <s v="Tv Mario Vitali"/>
    <s v="R Carmem Tortola"/>
    <x v="334"/>
    <s v="Vespertino"/>
    <s v="Mensal"/>
    <n v="0.13350092499999999"/>
    <n v="3.0973486000000001E-2"/>
    <d v="1899-12-30T16:11:57"/>
  </r>
  <r>
    <s v="R Quarenta e Seis"/>
    <s v="Tv Augusto Baron"/>
    <s v="Tv Mario Vitali"/>
    <x v="334"/>
    <s v="Vespertino"/>
    <s v="Mensal"/>
    <n v="0.13350092499999999"/>
    <n v="3.5268093E-2"/>
    <d v="1899-12-30T16:14:22"/>
  </r>
  <r>
    <s v="R Quarenta e Seis"/>
    <s v="Tv Mario Vitali"/>
    <s v="R Carmem Tortola"/>
    <x v="334"/>
    <s v="Vespertino"/>
    <s v="Mensal"/>
    <n v="0.13350092499999999"/>
    <n v="3.0358624000000001E-2"/>
    <d v="1899-12-30T16:16:27"/>
  </r>
  <r>
    <s v="R Quaresma Delgado"/>
    <s v="R Antonio Garcia da Cunha"/>
    <s v="Av Salvador Jorge Velho"/>
    <x v="341"/>
    <s v="Vespertino"/>
    <s v="Mensal"/>
    <n v="0.89133137100000004"/>
    <n v="0.110344742"/>
    <d v="1899-12-30T20:48:53"/>
  </r>
  <r>
    <s v="R Quaresma Delgado"/>
    <s v="Av Salvador Jorge Velho"/>
    <s v="R Julio Cesar Moreira"/>
    <x v="341"/>
    <s v="Vespertino"/>
    <s v="Mensal"/>
    <n v="0.89133137100000004"/>
    <n v="8.9400826000000003E-2"/>
    <d v="1899-12-30T20:54:43"/>
  </r>
  <r>
    <s v="R Quaresma Delgado"/>
    <s v="R Aldeia de Santo Inacio"/>
    <s v="R Ponte do Guare"/>
    <x v="278"/>
    <s v="Vespertino"/>
    <s v="Mensal"/>
    <n v="0.89133137100000004"/>
    <n v="6.0079514000000001E-2"/>
    <d v="1899-12-30T19:32:48"/>
  </r>
  <r>
    <s v="R Quaresma Delgado"/>
    <s v="R Ponte do Guare"/>
    <s v="R Francisco Lourenco"/>
    <x v="278"/>
    <s v="Vespertino"/>
    <s v="Mensal"/>
    <n v="0.89133137100000004"/>
    <n v="5.3804600000000001E-2"/>
    <d v="1899-12-30T19:36:24"/>
  </r>
  <r>
    <s v="R Quaresma Delgado"/>
    <s v="R Francisco Lourenco"/>
    <s v="R Bandeira do Rio Grande"/>
    <x v="278"/>
    <s v="Vespertino"/>
    <s v="Mensal"/>
    <n v="0.89133137100000004"/>
    <n v="0.23026213100000001"/>
    <d v="1899-12-30T19:51:47"/>
  </r>
  <r>
    <s v="R Quaresma Delgado"/>
    <s v="R Bandeira do Rio Grande"/>
    <s v="R Inacio da Mota Portela"/>
    <x v="278"/>
    <s v="Vespertino"/>
    <s v="Mensal"/>
    <n v="0.89133137100000004"/>
    <n v="0.211556992"/>
    <d v="1899-12-30T20:05:55"/>
  </r>
  <r>
    <s v="R Quaresma Delgado"/>
    <s v="R Inacio da Mota Portela"/>
    <s v="R Antonio Garcia da Cunha"/>
    <x v="278"/>
    <s v="Vespertino"/>
    <s v="Mensal"/>
    <n v="0.89133137100000004"/>
    <n v="0.13588256800000001"/>
    <d v="1899-12-30T20:15:00"/>
  </r>
  <r>
    <s v="R Quatete"/>
    <s v="R Joao Nicario Eleuterio"/>
    <s v="R Maceia"/>
    <x v="19"/>
    <s v="Matutino"/>
    <s v="Mensal"/>
    <n v="0.19143690900000002"/>
    <n v="4.5961192999999997E-2"/>
    <d v="1899-12-30T13:52:08"/>
  </r>
  <r>
    <s v="R Quatete"/>
    <s v="R Maceia"/>
    <s v="R Lunaria"/>
    <x v="19"/>
    <s v="Matutino"/>
    <s v="Mensal"/>
    <n v="0.19143690900000002"/>
    <n v="6.8562873999999996E-2"/>
    <d v="1899-12-30T13:56:46"/>
  </r>
  <r>
    <s v="R Quatete"/>
    <s v="R Lunaria"/>
    <s v="R Pedro Gomes Pereira"/>
    <x v="19"/>
    <s v="Matutino"/>
    <s v="Mensal"/>
    <n v="0.19143690900000002"/>
    <n v="7.6912841999999995E-2"/>
    <d v="1899-12-30T14:01:58"/>
  </r>
  <r>
    <s v="R Quatipurus"/>
    <s v="R Japaraiquara"/>
    <s v="R dos Bolivianos"/>
    <x v="108"/>
    <s v="Vespertino"/>
    <s v="Mensal"/>
    <n v="0.10092788699999999"/>
    <n v="0.10092788699999999"/>
    <d v="1899-12-30T18:56:25"/>
  </r>
  <r>
    <s v="R Quatro"/>
    <s v="R Jacques Lacan"/>
    <s v="R Treze"/>
    <x v="235"/>
    <s v="Vespertino"/>
    <s v="Mensal"/>
    <n v="1.3816852099999999"/>
    <n v="8.8864197000000006E-2"/>
    <d v="1899-12-30T18:27:15"/>
  </r>
  <r>
    <s v="R Quatro"/>
    <s v="R Dois"/>
    <s v="R Furtado de Morais"/>
    <x v="371"/>
    <s v="Vespertino"/>
    <s v="Mensal"/>
    <n v="1.3816852099999999"/>
    <n v="4.0855145000000002E-2"/>
    <d v="1899-12-30T19:05:38"/>
  </r>
  <r>
    <s v="R Quatro"/>
    <s v="R S Joao"/>
    <s v="R Stela Mazzuca"/>
    <x v="442"/>
    <s v="Matutino"/>
    <s v="Mensal"/>
    <n v="1.3816852099999999"/>
    <n v="0.152464447"/>
    <d v="1899-12-30T11:24:50"/>
  </r>
  <r>
    <s v="R Quatro"/>
    <s v="R Gemeos"/>
    <s v="(Próprio Logradouro/Trecho) R Quatro"/>
    <x v="65"/>
    <s v="Vespertino"/>
    <s v="Mensal"/>
    <n v="1.3816852099999999"/>
    <n v="5.1872726000000001E-2"/>
    <d v="1899-12-30T19:42:03"/>
  </r>
  <r>
    <s v="R Quatro"/>
    <s v="R Felipe de Moura"/>
    <s v="(Próprio Logradouro/Trecho) R Quatro"/>
    <x v="65"/>
    <s v="Vespertino"/>
    <s v="Mensal"/>
    <n v="1.3816852099999999"/>
    <n v="6.7899002E-2"/>
    <d v="1899-12-30T19:46:56"/>
  </r>
  <r>
    <s v="R Quatro"/>
    <s v="Toda extensão da Via/Trecho"/>
    <m/>
    <x v="88"/>
    <s v="Vespertino"/>
    <s v="Mensal"/>
    <n v="1.3816852099999999"/>
    <n v="2.3515965E-2"/>
    <d v="1899-12-30T20:00:46"/>
  </r>
  <r>
    <s v="R Quatro"/>
    <s v="R Machado Dutra"/>
    <s v="(Próprio Logradouro/Trecho) R Quatro"/>
    <x v="88"/>
    <s v="Vespertino"/>
    <s v="Mensal"/>
    <n v="1.3816852099999999"/>
    <n v="3.4005619000000001E-2"/>
    <d v="1899-12-30T20:02:31"/>
  </r>
  <r>
    <s v="R Quatro"/>
    <s v="R Solange da Pureza Santos Lemos"/>
    <s v="R Tauro"/>
    <x v="305"/>
    <s v="Vespertino"/>
    <s v="Mensal"/>
    <n v="1.3816852099999999"/>
    <n v="4.9628459999999999E-2"/>
    <d v="1899-12-30T16:00:06"/>
  </r>
  <r>
    <s v="R Quatro"/>
    <s v="Av Baltazar Santana"/>
    <s v="R Catole"/>
    <x v="85"/>
    <s v="Matutino"/>
    <s v="Mensal"/>
    <n v="1.3816852099999999"/>
    <n v="5.3505961999999997E-2"/>
    <d v="1899-12-30T13:15:09"/>
  </r>
  <r>
    <s v="R Quatro"/>
    <s v="Cj Cdhu"/>
    <s v="R Dezessete"/>
    <x v="296"/>
    <s v="Vespertino"/>
    <s v="Mensal"/>
    <n v="1.3816852099999999"/>
    <n v="7.2652366999999995E-2"/>
    <d v="1899-12-30T19:22:05"/>
  </r>
  <r>
    <s v="R Quatro"/>
    <s v="R Joao Barbosa Rabelo"/>
    <s v="R Capachos"/>
    <x v="286"/>
    <s v="Vespertino"/>
    <s v="Mensal"/>
    <n v="1.3816852099999999"/>
    <n v="0.13881227099999999"/>
    <d v="1899-12-30T20:46:20"/>
  </r>
  <r>
    <s v="R Quatro"/>
    <s v="Av Arqo Vilanova Artigas"/>
    <s v="Av Arqo Vilanova Artigas"/>
    <x v="77"/>
    <s v="Matutino"/>
    <s v="Mensal"/>
    <n v="1.3816852099999999"/>
    <n v="1.4021193E-2"/>
    <d v="1899-12-30T13:13:18"/>
  </r>
  <r>
    <s v="R Quatro"/>
    <s v="R Sinfonias do Ocaso"/>
    <s v="Av Arqo Vilanova Artigas"/>
    <x v="78"/>
    <s v="Matutino"/>
    <s v="Mensal"/>
    <n v="1.3816852099999999"/>
    <n v="6.4897292999999995E-2"/>
    <d v="1899-12-30T12:08:49"/>
  </r>
  <r>
    <s v="R Quatro"/>
    <s v="R Pixuna"/>
    <s v="R Maniba"/>
    <x v="30"/>
    <s v="Matutino"/>
    <s v="Mensal"/>
    <n v="1.3816852099999999"/>
    <n v="5.5590758999999997E-2"/>
    <d v="1899-12-30T13:15:48"/>
  </r>
  <r>
    <s v="R Quatro de Julho"/>
    <s v="R Sen Amaral Furlan"/>
    <s v="R do Lucas da Silva Lisboa"/>
    <x v="311"/>
    <s v="Matutino"/>
    <s v="Mensal"/>
    <n v="0.19365943100000002"/>
    <n v="8.3253463999999999E-2"/>
    <d v="1899-12-30T12:15:53"/>
  </r>
  <r>
    <s v="R Quatro de Julho"/>
    <s v="R do Lucas da Silva Lisboa"/>
    <s v="R Amanari"/>
    <x v="311"/>
    <s v="Matutino"/>
    <s v="Mensal"/>
    <n v="0.19365943100000002"/>
    <n v="0.11040596799999999"/>
    <d v="1899-12-30T12:23:16"/>
  </r>
  <r>
    <s v="R Quebedo e Vasconcelos"/>
    <s v="R Cristovao de Oliveira"/>
    <s v="S/Logradouro"/>
    <x v="27"/>
    <s v="Matutino"/>
    <s v="Mensal"/>
    <n v="0.28329690699999999"/>
    <n v="2.9925486000000001E-2"/>
    <d v="1899-12-30T11:19:19"/>
  </r>
  <r>
    <s v="R Quebedo e Vasconcelos"/>
    <s v="R Cristovao de Oliveira"/>
    <s v="R Francisco de Magalhaes"/>
    <x v="27"/>
    <s v="Matutino"/>
    <s v="Mensal"/>
    <n v="0.28329690699999999"/>
    <n v="6.3450629999999994E-2"/>
    <d v="1899-12-30T11:23:51"/>
  </r>
  <r>
    <s v="R Quebedo e Vasconcelos"/>
    <s v="R Francisco de Magalhaes"/>
    <s v="R das Capitanias"/>
    <x v="27"/>
    <s v="Matutino"/>
    <s v="Mensal"/>
    <n v="0.28329690699999999"/>
    <n v="5.9586987000000001E-2"/>
    <d v="1899-12-30T11:28:07"/>
  </r>
  <r>
    <s v="R Quebedo e Vasconcelos"/>
    <s v="R das Capitanias"/>
    <s v="R Sebastiao de Mendonca"/>
    <x v="27"/>
    <s v="Matutino"/>
    <s v="Mensal"/>
    <n v="0.28329690699999999"/>
    <n v="5.9863155000000001E-2"/>
    <d v="1899-12-30T11:32:23"/>
  </r>
  <r>
    <s v="R Quebedo e Vasconcelos"/>
    <s v="R Sebastiao de Mendonca"/>
    <s v="R Vila Boa de Goias"/>
    <x v="27"/>
    <s v="Matutino"/>
    <s v="Mensal"/>
    <n v="0.28329690699999999"/>
    <n v="7.0470649999999996E-2"/>
    <d v="1899-12-30T11:37:25"/>
  </r>
  <r>
    <s v="R Quebra Pedra"/>
    <s v="R Jairo Fernandes Garcia"/>
    <s v="(Próprio Logradouro/Trecho) R Quebra Pedra"/>
    <x v="44"/>
    <s v="Vespertino"/>
    <s v="Mensal"/>
    <n v="3.3371974999999998E-2"/>
    <n v="3.3371974999999998E-2"/>
    <d v="1899-12-30T19:01:05"/>
  </r>
  <r>
    <s v="R Queriqueri"/>
    <s v="R Curupireira"/>
    <s v="Tv Queriqueri"/>
    <x v="28"/>
    <s v="Matutino"/>
    <s v="Mensal"/>
    <n v="0.30237044600000001"/>
    <n v="6.1911876999999997E-2"/>
    <d v="1899-12-30T13:10:39"/>
  </r>
  <r>
    <s v="R Queriqueri"/>
    <s v="Tv Queriqueri"/>
    <s v="R Vsc de Lancada"/>
    <x v="28"/>
    <s v="Matutino"/>
    <s v="Mensal"/>
    <n v="0.30237044600000001"/>
    <n v="8.2421760999999996E-2"/>
    <d v="1899-12-30T13:15:43"/>
  </r>
  <r>
    <s v="R Queriqueri"/>
    <s v="R Vsc de Lancada"/>
    <s v="Vla Tres"/>
    <x v="126"/>
    <s v="Matutino"/>
    <s v="Mensal"/>
    <n v="0.30237044600000001"/>
    <n v="9.4123390000000001E-2"/>
    <d v="1899-12-30T13:18:16"/>
  </r>
  <r>
    <s v="R Queriqueri"/>
    <s v="Vla Tres"/>
    <s v="R Espinhel"/>
    <x v="126"/>
    <s v="Matutino"/>
    <s v="Mensal"/>
    <n v="0.30237044600000001"/>
    <n v="6.3913418E-2"/>
    <d v="1899-12-30T13:21:47"/>
  </r>
  <r>
    <s v="R Quilombo do Ambrosio"/>
    <s v="Av S Miguel"/>
    <s v="R Joaquim Cavalhares"/>
    <x v="115"/>
    <s v="Matutino"/>
    <s v="Mensal"/>
    <n v="0.153951279"/>
    <n v="0.153951279"/>
    <d v="1899-12-30T14:04:57"/>
  </r>
  <r>
    <s v="R Quilombolas"/>
    <s v="R Milton da Cruz"/>
    <s v="R Iamacaru"/>
    <x v="154"/>
    <s v="Matutino"/>
    <s v="Mensal"/>
    <n v="0.234162811"/>
    <n v="0.21255165100000001"/>
    <d v="1899-12-30T13:49:29"/>
  </r>
  <r>
    <s v="R Quilombolas"/>
    <s v="R Iamacaru"/>
    <s v="R Iambu"/>
    <x v="154"/>
    <s v="Matutino"/>
    <s v="Mensal"/>
    <n v="0.234162811"/>
    <n v="2.1611160000000001E-2"/>
    <d v="1899-12-30T13:50:57"/>
  </r>
  <r>
    <s v="R Quimanga"/>
    <s v="R Serra das Araras"/>
    <s v="R Joao Marchi"/>
    <x v="427"/>
    <s v="Vespertino"/>
    <s v="Mensal"/>
    <n v="0.34976582300000003"/>
    <n v="5.5705249999999998E-2"/>
    <d v="1899-12-30T20:00:44"/>
  </r>
  <r>
    <s v="R Quimanga"/>
    <s v="R Joao Marchi"/>
    <s v="R Martim Correia de Sa"/>
    <x v="427"/>
    <s v="Vespertino"/>
    <s v="Mensal"/>
    <n v="0.34976582300000003"/>
    <n v="5.5119666999999997E-2"/>
    <d v="1899-12-30T20:04:46"/>
  </r>
  <r>
    <s v="R Quimanga"/>
    <s v="R Martim Correia de Sa"/>
    <s v="R Planicie dos Goitacases"/>
    <x v="427"/>
    <s v="Vespertino"/>
    <s v="Mensal"/>
    <n v="0.34976582300000003"/>
    <n v="5.9359699000000002E-2"/>
    <d v="1899-12-30T20:09:06"/>
  </r>
  <r>
    <s v="R Quimanga"/>
    <s v="R Planicie dos Goitacases"/>
    <s v="R Cabral de Ataide"/>
    <x v="427"/>
    <s v="Vespertino"/>
    <s v="Mensal"/>
    <n v="0.34976582300000003"/>
    <n v="5.0363936999999998E-2"/>
    <d v="1899-12-30T20:12:46"/>
  </r>
  <r>
    <s v="R Quina Brava"/>
    <s v="R Fresia"/>
    <s v="R Folha da Fonte"/>
    <x v="440"/>
    <s v="Matutino"/>
    <s v="Mensal"/>
    <n v="9.0195169000000006E-2"/>
    <n v="2.6051767E-2"/>
    <d v="1899-12-30T13:54:38"/>
  </r>
  <r>
    <s v="R Quina Brava"/>
    <s v="R Folha da Fonte"/>
    <s v="R Jose Santana"/>
    <x v="440"/>
    <s v="Matutino"/>
    <s v="Mensal"/>
    <n v="9.0195169000000006E-2"/>
    <n v="6.4143402000000002E-2"/>
    <d v="1899-12-30T13:58:54"/>
  </r>
  <r>
    <s v="R Quinoa"/>
    <s v="R Barra de Santa Rosa"/>
    <s v="R Lagoa Nova"/>
    <x v="345"/>
    <s v="Matutino"/>
    <s v="Mensal"/>
    <n v="0.29493074800000002"/>
    <n v="8.5403762999999994E-2"/>
    <d v="1899-12-30T12:10:44"/>
  </r>
  <r>
    <s v="R Quinoa"/>
    <s v="R Lagoa Nova"/>
    <s v="R Brusque"/>
    <x v="345"/>
    <s v="Matutino"/>
    <s v="Mensal"/>
    <n v="0.29493074800000002"/>
    <n v="0.11106381999999999"/>
    <d v="1899-12-30T12:18:34"/>
  </r>
  <r>
    <s v="R Quinoa"/>
    <s v="R Brusque"/>
    <s v="R Siriri"/>
    <x v="345"/>
    <s v="Matutino"/>
    <s v="Mensal"/>
    <n v="0.29493074800000002"/>
    <n v="3.7418490999999998E-2"/>
    <d v="1899-12-30T12:21:12"/>
  </r>
  <r>
    <s v="R Quinoa"/>
    <s v="R Siriri"/>
    <s v="R Boa Ventura"/>
    <x v="345"/>
    <s v="Matutino"/>
    <s v="Mensal"/>
    <n v="0.29493074800000002"/>
    <n v="6.1044674E-2"/>
    <d v="1899-12-30T12:25:31"/>
  </r>
  <r>
    <s v="R Quinta da Magnolia"/>
    <s v="R Valenca do Minho"/>
    <s v="R Castelo de Paiva"/>
    <x v="347"/>
    <s v="Matutino"/>
    <s v="Mensal"/>
    <n v="0.73861629900000003"/>
    <n v="7.9314774000000005E-2"/>
    <d v="1899-12-30T13:17:29"/>
  </r>
  <r>
    <s v="R Quinta da Magnolia"/>
    <s v="R Castelo de Paiva"/>
    <s v="Tv Antonio de Paredes"/>
    <x v="347"/>
    <s v="Matutino"/>
    <s v="Mensal"/>
    <n v="0.73861629900000003"/>
    <n v="1.8190867999999999E-2"/>
    <d v="1899-12-30T13:18:43"/>
  </r>
  <r>
    <s v="R Quinta da Magnolia"/>
    <s v="Tv Antonio de Paredes"/>
    <s v="R Gorizia"/>
    <x v="347"/>
    <s v="Matutino"/>
    <s v="Mensal"/>
    <n v="0.73861629900000003"/>
    <n v="4.9205433E-2"/>
    <d v="1899-12-30T13:22:02"/>
  </r>
  <r>
    <s v="R Quinta da Magnolia"/>
    <s v="R Gorizia"/>
    <s v="R Douro Litoral"/>
    <x v="347"/>
    <s v="Matutino"/>
    <s v="Mensal"/>
    <n v="0.73861629900000003"/>
    <n v="4.9867222000000003E-2"/>
    <d v="1899-12-30T13:25:25"/>
  </r>
  <r>
    <s v="R Quinta da Magnolia"/>
    <s v="R Douro Litoral"/>
    <s v="R Jose Seixas"/>
    <x v="347"/>
    <s v="Matutino"/>
    <s v="Mensal"/>
    <n v="0.73861629900000003"/>
    <n v="0.113941322"/>
    <d v="1899-12-30T13:33:07"/>
  </r>
  <r>
    <s v="R Quinta da Magnolia"/>
    <s v="R Henrique Perdigao"/>
    <s v="R Jose Oiticica"/>
    <x v="90"/>
    <s v="Matutino"/>
    <s v="Mensal"/>
    <n v="0.73861629900000003"/>
    <n v="6.3960529000000002E-2"/>
    <d v="1899-12-30T11:54:42"/>
  </r>
  <r>
    <s v="R Quinta da Magnolia"/>
    <s v="R Jose Seixas"/>
    <s v="R Prf Benedito Antonio Trama"/>
    <x v="265"/>
    <s v="Matutino"/>
    <s v="Mensal"/>
    <n v="0.73861629900000003"/>
    <n v="0.17321463000000001"/>
    <d v="1899-12-30T13:35:41"/>
  </r>
  <r>
    <s v="R Quinta da Magnolia"/>
    <s v="R Prf Benedito Antonio Trama"/>
    <s v="R Araramboia"/>
    <x v="265"/>
    <s v="Matutino"/>
    <s v="Mensal"/>
    <n v="0.73861629900000003"/>
    <n v="4.2057453000000002E-2"/>
    <d v="1899-12-30T13:39:32"/>
  </r>
  <r>
    <s v="R Quinta da Magnolia"/>
    <s v="R Araramboia"/>
    <s v="R Bavaria"/>
    <x v="265"/>
    <s v="Matutino"/>
    <s v="Mensal"/>
    <n v="0.73861629900000003"/>
    <n v="3.3621581999999997E-2"/>
    <d v="1899-12-30T13:42:37"/>
  </r>
  <r>
    <s v="R Quinta da Magnolia"/>
    <s v="R Bavaria"/>
    <s v="R Henrique Perdigao"/>
    <x v="265"/>
    <s v="Matutino"/>
    <s v="Mensal"/>
    <n v="0.73861629900000003"/>
    <n v="0.11524248500000001"/>
    <d v="1899-12-30T13:53:11"/>
  </r>
  <r>
    <s v="R Quinta da Torre"/>
    <s v="R Saturnino Pereira"/>
    <s v="R Ciporema"/>
    <x v="370"/>
    <s v="Vespertino"/>
    <s v="Mensal"/>
    <n v="0.17537813900000002"/>
    <n v="4.9118492E-2"/>
    <d v="1899-12-30T20:37:25"/>
  </r>
  <r>
    <s v="R Quinta da Torre"/>
    <s v="R Ciporema"/>
    <s v="R Ibitipoca"/>
    <x v="370"/>
    <s v="Vespertino"/>
    <s v="Mensal"/>
    <n v="0.17537813900000002"/>
    <n v="3.5657123999999998E-2"/>
    <d v="1899-12-30T20:39:45"/>
  </r>
  <r>
    <s v="R Quinta da Torre"/>
    <s v="R Ibitipoca"/>
    <s v="R Mercado de Ferro"/>
    <x v="370"/>
    <s v="Vespertino"/>
    <s v="Mensal"/>
    <n v="0.17537813900000002"/>
    <n v="4.0002089999999997E-2"/>
    <d v="1899-12-30T20:42:22"/>
  </r>
  <r>
    <s v="R Quinta da Torre"/>
    <s v="R Mercado de Ferro"/>
    <s v="R Porto do Una"/>
    <x v="370"/>
    <s v="Vespertino"/>
    <s v="Mensal"/>
    <n v="0.17537813900000002"/>
    <n v="5.0600433E-2"/>
    <d v="1899-12-30T20:45:40"/>
  </r>
  <r>
    <s v="R Quinta de Sao Miguel"/>
    <s v="R Benedito Leite de Avila"/>
    <s v="R Ilha Guahibe"/>
    <x v="121"/>
    <s v="Matutino"/>
    <s v="Mensal"/>
    <n v="7.3616138000000012E-2"/>
    <n v="3.5945530000000003E-2"/>
    <d v="1899-12-30T13:41:51"/>
  </r>
  <r>
    <s v="R Quinta de Sao Miguel"/>
    <s v="R Ilha Guahibe"/>
    <s v="R Copenhague"/>
    <x v="121"/>
    <s v="Matutino"/>
    <s v="Mensal"/>
    <n v="7.3616138000000012E-2"/>
    <n v="3.7670609000000001E-2"/>
    <d v="1899-12-30T13:43:49"/>
  </r>
  <r>
    <s v="R Quinta do Paco"/>
    <s v="R Coutinho e Melo"/>
    <s v="R Dr Fernandes Figueira"/>
    <x v="370"/>
    <s v="Vespertino"/>
    <s v="Mensal"/>
    <n v="0.34151815800000002"/>
    <n v="7.6862411000000005E-2"/>
    <d v="1899-12-30T20:50:42"/>
  </r>
  <r>
    <s v="R Quinta do Paco"/>
    <s v="R Dr Fernandes Figueira"/>
    <s v="R Dialogo dos Ecos"/>
    <x v="399"/>
    <s v="Vespertino"/>
    <s v="Mensal"/>
    <n v="0.34151815800000002"/>
    <n v="6.2765883999999994E-2"/>
    <d v="1899-12-30T20:04:40"/>
  </r>
  <r>
    <s v="R Quinta do Paco"/>
    <s v="R Dialogo dos Ecos"/>
    <s v="R Otelo Augusto Ribeiro"/>
    <x v="399"/>
    <s v="Vespertino"/>
    <s v="Mensal"/>
    <n v="0.34151815800000002"/>
    <n v="0.150968826"/>
    <d v="1899-12-30T20:14:03"/>
  </r>
  <r>
    <s v="R Quinta do Sol"/>
    <s v="R Olavo Egidio de Souza Aranha"/>
    <s v="R Cococi"/>
    <x v="376"/>
    <s v="Vespertino"/>
    <s v="Mensal"/>
    <n v="0.35731927499999999"/>
    <n v="7.9120888E-2"/>
    <d v="1899-12-30T19:26:19"/>
  </r>
  <r>
    <s v="R Quinta do Sol"/>
    <s v="R Cococi"/>
    <s v="R Piripa"/>
    <x v="376"/>
    <s v="Vespertino"/>
    <s v="Mensal"/>
    <n v="0.35731927499999999"/>
    <n v="0.107637306"/>
    <d v="1899-12-30T19:34:28"/>
  </r>
  <r>
    <s v="R Quinta do Sol"/>
    <s v="R Piripa"/>
    <s v="R Cicero Dantas"/>
    <x v="376"/>
    <s v="Vespertino"/>
    <s v="Mensal"/>
    <n v="0.35731927499999999"/>
    <n v="7.8169678000000006E-2"/>
    <d v="1899-12-30T19:40:23"/>
  </r>
  <r>
    <s v="R Quinta do Sol"/>
    <s v="R Cicero Dantas"/>
    <s v="R Pedra Lavrada"/>
    <x v="376"/>
    <s v="Vespertino"/>
    <s v="Mensal"/>
    <n v="0.35731927499999999"/>
    <n v="9.2391402999999997E-2"/>
    <d v="1899-12-30T19:47:22"/>
  </r>
  <r>
    <s v="R Quinta Sinfonia"/>
    <s v="R Inacio Monteiro"/>
    <s v="R Sonata do Adeus"/>
    <x v="433"/>
    <s v="Vespertino"/>
    <s v="Mensal"/>
    <n v="0.30754781000000003"/>
    <n v="3.2722560999999997E-2"/>
    <d v="1899-12-30T18:24:12"/>
  </r>
  <r>
    <s v="R Quinta Sinfonia"/>
    <s v="R Sonata do Adeus"/>
    <s v="R Doce Coracao"/>
    <x v="433"/>
    <s v="Vespertino"/>
    <s v="Mensal"/>
    <n v="0.30754781000000003"/>
    <n v="0.122723763"/>
    <d v="1899-12-30T18:31:21"/>
  </r>
  <r>
    <s v="R Quinta Sinfonia"/>
    <s v="R Doce Coracao"/>
    <s v="R Conjunto Sitio Conceicao"/>
    <x v="433"/>
    <s v="Vespertino"/>
    <s v="Mensal"/>
    <n v="0.30754781000000003"/>
    <n v="0.15210148600000001"/>
    <d v="1899-12-30T18:40:14"/>
  </r>
  <r>
    <s v="R Quintino da Cunha"/>
    <s v="R Pedro de Mena"/>
    <s v="R Charles Manguin"/>
    <x v="265"/>
    <s v="Matutino"/>
    <s v="Mensal"/>
    <n v="0.239529778"/>
    <n v="0.137462845"/>
    <d v="1899-12-30T14:05:47"/>
  </r>
  <r>
    <s v="R Quintino da Cunha"/>
    <s v="R Charles Manguin"/>
    <s v="R Pedro de Mena"/>
    <x v="265"/>
    <s v="Matutino"/>
    <s v="Mensal"/>
    <n v="0.239529778"/>
    <n v="0.102066933"/>
    <d v="1899-12-30T14:15:09"/>
  </r>
  <r>
    <s v="R Quintino Rodrigues Moreira"/>
    <s v="R Manuelino Teixeira"/>
    <s v="R Sete"/>
    <x v="345"/>
    <s v="Matutino"/>
    <s v="Mensal"/>
    <n v="0.26067381699999997"/>
    <n v="6.0065860999999998E-2"/>
    <d v="1899-12-30T12:29:45"/>
  </r>
  <r>
    <s v="R Quintino Rodrigues Moreira"/>
    <s v="R Sete"/>
    <s v="R Cisper"/>
    <x v="345"/>
    <s v="Matutino"/>
    <s v="Mensal"/>
    <n v="0.26067381699999997"/>
    <n v="0.200607956"/>
    <d v="1899-12-30T12:43:55"/>
  </r>
  <r>
    <s v="R Quinze"/>
    <s v="R Arroio Itapevi"/>
    <s v="R Arroio Triunfo"/>
    <x v="0"/>
    <s v="Vespertino"/>
    <s v="Mensal"/>
    <n v="0.86002321599999998"/>
    <n v="0.10468676"/>
    <d v="1899-12-30T19:14:50"/>
  </r>
  <r>
    <s v="R Quinze"/>
    <s v="R Treze"/>
    <s v="R Lourenco dos Santos"/>
    <x v="117"/>
    <s v="Matutino"/>
    <s v="Mensal"/>
    <n v="0.86002321599999998"/>
    <n v="8.4914444000000006E-2"/>
    <d v="1899-12-30T12:53:16"/>
  </r>
  <r>
    <s v="R Quinze"/>
    <s v="R Lourenco dos Santos"/>
    <s v="R Manuel Nascimento"/>
    <x v="117"/>
    <s v="Matutino"/>
    <s v="Mensal"/>
    <n v="0.86002321599999998"/>
    <n v="0.112411751"/>
    <d v="1899-12-30T12:58:38"/>
  </r>
  <r>
    <s v="R Quinze"/>
    <s v="R Manuel Nascimento"/>
    <s v="R Boaventura Dias"/>
    <x v="117"/>
    <s v="Matutino"/>
    <s v="Mensal"/>
    <n v="0.86002321599999998"/>
    <n v="7.8678344999999997E-2"/>
    <d v="1899-12-30T13:02:23"/>
  </r>
  <r>
    <s v="R Quinze"/>
    <s v="R Boaventura Dias"/>
    <s v="R Jose Francisco Moreira"/>
    <x v="117"/>
    <s v="Matutino"/>
    <s v="Mensal"/>
    <n v="0.86002321599999998"/>
    <n v="0.207145889"/>
    <d v="1899-12-30T13:12:16"/>
  </r>
  <r>
    <s v="R Quinze"/>
    <s v="R Vinte e Quatro de Fevereiro"/>
    <s v="R Honorio Alves"/>
    <x v="410"/>
    <s v="Matutino"/>
    <s v="Mensal"/>
    <n v="0.86002321599999998"/>
    <n v="0.14592802399999999"/>
    <d v="1899-12-30T11:17:29"/>
  </r>
  <r>
    <s v="R Quinze"/>
    <s v="R Cinco"/>
    <s v="R Catleias"/>
    <x v="296"/>
    <s v="Vespertino"/>
    <s v="Mensal"/>
    <n v="0.86002321599999998"/>
    <n v="0.12625800300000001"/>
    <d v="1899-12-30T19:30:42"/>
  </r>
  <r>
    <s v="R Quipapa"/>
    <s v="R Sta Davina"/>
    <s v="Tv Reflexao"/>
    <x v="288"/>
    <s v="Vespertino"/>
    <s v="Mensal"/>
    <n v="0.210354816"/>
    <n v="9.1542076E-2"/>
    <d v="1899-12-30T20:07:42"/>
  </r>
  <r>
    <s v="R Quipapa"/>
    <s v="Tv Reflexao"/>
    <s v="Tv Tafi"/>
    <x v="288"/>
    <s v="Vespertino"/>
    <s v="Mensal"/>
    <n v="0.210354816"/>
    <n v="8.3755980999999993E-2"/>
    <d v="1899-12-30T20:13:14"/>
  </r>
  <r>
    <s v="R Quirarema"/>
    <s v="R Pedro Gomes Pereira"/>
    <s v="R Loniceria"/>
    <x v="131"/>
    <s v="Matutino"/>
    <s v="Mensal"/>
    <n v="7.6043004999999997E-2"/>
    <n v="4.5732707999999997E-2"/>
    <d v="1899-12-30T12:24:17"/>
  </r>
  <r>
    <s v="R Quirarema"/>
    <s v="R Loniceria"/>
    <s v="R Patua"/>
    <x v="131"/>
    <s v="Matutino"/>
    <s v="Mensal"/>
    <n v="7.6043004999999997E-2"/>
    <n v="3.0310297E-2"/>
    <d v="1899-12-30T12:26:23"/>
  </r>
  <r>
    <s v="R Quirino da Silva"/>
    <s v="Av Cesar Augusto Romano"/>
    <s v="Tv Elza Larangeira"/>
    <x v="114"/>
    <s v="Matutino"/>
    <s v="Mensal"/>
    <n v="0.182102509"/>
    <n v="8.2036719999999994E-2"/>
    <d v="1899-12-30T11:25:00"/>
  </r>
  <r>
    <s v="R Quirino da Silva"/>
    <s v="Tv Elza Larangeira"/>
    <s v="Av Cesar Augusto Romano"/>
    <x v="115"/>
    <s v="Matutino"/>
    <s v="Mensal"/>
    <n v="0.182102509"/>
    <n v="0.100065788"/>
    <d v="1899-12-30T14:11:31"/>
  </r>
  <r>
    <s v="R Quirua"/>
    <s v="R Gaivao"/>
    <s v="R Benterere"/>
    <x v="52"/>
    <s v="Vespertino"/>
    <s v="Mensal"/>
    <n v="0.21855131700000002"/>
    <n v="7.6540405000000006E-2"/>
    <d v="1899-12-30T19:57:45"/>
  </r>
  <r>
    <s v="R Quirua"/>
    <s v="R Benterere"/>
    <s v="R Noitibo"/>
    <x v="52"/>
    <s v="Vespertino"/>
    <s v="Mensal"/>
    <n v="0.21855131700000002"/>
    <n v="2.7412816999999999E-2"/>
    <d v="1899-12-30T19:59:36"/>
  </r>
  <r>
    <s v="R Quirua"/>
    <s v="R Noitibo"/>
    <s v="R Bigua"/>
    <x v="52"/>
    <s v="Vespertino"/>
    <s v="Mensal"/>
    <n v="0.21855131700000002"/>
    <n v="4.5352656999999998E-2"/>
    <d v="1899-12-30T20:02:39"/>
  </r>
  <r>
    <s v="R Quirua"/>
    <s v="R Bigua"/>
    <s v="Av Flamingo"/>
    <x v="52"/>
    <s v="Vespertino"/>
    <s v="Mensal"/>
    <n v="0.21855131700000002"/>
    <n v="6.9245438000000006E-2"/>
    <d v="1899-12-30T20:07:18"/>
  </r>
  <r>
    <s v="R Quito Fonseca"/>
    <s v="R Cap Pucci"/>
    <s v="(Próprio Logradouro/Trecho) R Quito Fonseca"/>
    <x v="26"/>
    <s v="Vespertino"/>
    <s v="Mensal"/>
    <n v="0.19990090900000002"/>
    <n v="0.19990090899999999"/>
    <d v="1899-12-30T19:26:44"/>
  </r>
  <r>
    <s v="R Quitungo"/>
    <s v="R das Boas Noites"/>
    <s v="(Próprio Logradouro/Trecho) R Quitungo"/>
    <x v="61"/>
    <s v="Vespertino"/>
    <s v="Mensal"/>
    <n v="6.3873756000000004E-2"/>
    <n v="6.3873756000000004E-2"/>
    <d v="1899-12-30T18:39:19"/>
  </r>
  <r>
    <s v="R Quixabeira"/>
    <s v="R Embiu"/>
    <s v="Vla Dois"/>
    <x v="343"/>
    <s v="Matutino"/>
    <s v="Mensal"/>
    <n v="0.46304170800000005"/>
    <n v="8.4200546000000001E-2"/>
    <d v="1899-12-30T12:53:19"/>
  </r>
  <r>
    <s v="R Quixabeira"/>
    <s v="Vla Dois"/>
    <s v="S/Logradouro"/>
    <x v="343"/>
    <s v="Matutino"/>
    <s v="Mensal"/>
    <n v="0.46304170800000005"/>
    <n v="7.1701110999999998E-2"/>
    <d v="1899-12-30T12:58:05"/>
  </r>
  <r>
    <s v="R Quixabeira"/>
    <s v="S/Logradouro"/>
    <s v="Vla Tres"/>
    <x v="343"/>
    <s v="Matutino"/>
    <s v="Mensal"/>
    <n v="0.46304170800000005"/>
    <n v="4.5373500999999997E-2"/>
    <d v="1899-12-30T13:01:06"/>
  </r>
  <r>
    <s v="R Quixabeira"/>
    <s v="Vla Tres"/>
    <s v="Vla Quatro"/>
    <x v="343"/>
    <s v="Matutino"/>
    <s v="Mensal"/>
    <n v="0.46304170800000005"/>
    <n v="0.153895737"/>
    <d v="1899-12-30T13:11:20"/>
  </r>
  <r>
    <s v="R Quixabeira"/>
    <s v="Vla Quatro"/>
    <s v="(Próprio Logradouro/Trecho) R Quixabeira"/>
    <x v="343"/>
    <s v="Matutino"/>
    <s v="Mensal"/>
    <n v="0.46304170800000005"/>
    <n v="4.4570942000000002E-2"/>
    <d v="1899-12-30T13:14:18"/>
  </r>
  <r>
    <s v="R Quixabeira"/>
    <s v="R Acai"/>
    <s v="(Próprio Logradouro/Trecho) R Quixabeira"/>
    <x v="343"/>
    <s v="Matutino"/>
    <s v="Mensal"/>
    <n v="0.46304170800000005"/>
    <n v="4.3805164000000001E-2"/>
    <d v="1899-12-30T13:17:13"/>
  </r>
  <r>
    <s v="R R"/>
    <s v="R Sta Etelvina"/>
    <s v="R Baia de Japerica"/>
    <x v="51"/>
    <s v="Matutino"/>
    <s v="Mensal"/>
    <n v="1.9073811899999997"/>
    <n v="0.13506832899999999"/>
    <d v="1899-12-30T13:44:22"/>
  </r>
  <r>
    <s v="R R"/>
    <s v="R Jeronimo Pedroso Barros"/>
    <s v="(Próprio Logradouro/Trecho) R R"/>
    <x v="382"/>
    <s v="Matutino"/>
    <s v="Mensal"/>
    <n v="1.9073811899999997"/>
    <n v="7.3956000999999993E-2"/>
    <d v="1899-12-30T11:57:24"/>
  </r>
  <r>
    <s v="R R"/>
    <s v="R Cristovao de Vasconcelos"/>
    <s v="(Próprio Logradouro/Trecho) R R"/>
    <x v="381"/>
    <s v="Matutino"/>
    <s v="Mensal"/>
    <n v="1.9073811899999997"/>
    <n v="0.27407785000000001"/>
    <d v="1899-12-30T12:15:07"/>
  </r>
  <r>
    <s v="R R"/>
    <s v="R Antonio de Franca e Silva"/>
    <s v="(Próprio Logradouro/Trecho) R R"/>
    <x v="381"/>
    <s v="Matutino"/>
    <s v="Mensal"/>
    <n v="1.9073811899999997"/>
    <n v="0.26446395900000003"/>
    <d v="1899-12-30T12:29:42"/>
  </r>
  <r>
    <s v="R R"/>
    <s v="Toda extensão da Via/Trecho"/>
    <m/>
    <x v="381"/>
    <s v="Matutino"/>
    <s v="Mensal"/>
    <n v="1.9073811899999997"/>
    <n v="9.8295715000000006E-2"/>
    <d v="1899-12-30T12:35:08"/>
  </r>
  <r>
    <s v="R R"/>
    <s v="R Tarde de Brisa"/>
    <s v="(Próprio Logradouro/Trecho) R R"/>
    <x v="381"/>
    <s v="Matutino"/>
    <s v="Mensal"/>
    <n v="1.9073811899999997"/>
    <n v="4.8527320999999998E-2"/>
    <d v="1899-12-30T12:37:48"/>
  </r>
  <r>
    <s v="R R"/>
    <s v="R Manha de Sol"/>
    <s v="R Tarde de Brisa"/>
    <x v="381"/>
    <s v="Matutino"/>
    <s v="Mensal"/>
    <n v="1.9073811899999997"/>
    <n v="0.13546667500000001"/>
    <d v="1899-12-30T12:45:17"/>
  </r>
  <r>
    <s v="R R"/>
    <s v="R Ten Godofredo Cerqueira Leite"/>
    <s v="R Manha de Sol"/>
    <x v="381"/>
    <s v="Matutino"/>
    <s v="Mensal"/>
    <n v="1.9073811899999997"/>
    <n v="7.9792572000000006E-2"/>
    <d v="1899-12-30T12:49:41"/>
  </r>
  <r>
    <s v="R R"/>
    <s v="R Clenio Wanderley"/>
    <s v="R Roberto Park"/>
    <x v="284"/>
    <s v="Matutino"/>
    <s v="Mensal"/>
    <n v="1.9073811899999997"/>
    <n v="0.13243698100000001"/>
    <d v="1899-12-30T13:56:40"/>
  </r>
  <r>
    <s v="R R"/>
    <s v="R Roberto Park"/>
    <s v="(Próprio Logradouro/Trecho) R R"/>
    <x v="284"/>
    <s v="Matutino"/>
    <s v="Mensal"/>
    <n v="1.9073811899999997"/>
    <n v="9.6021431000000004E-2"/>
    <d v="1899-12-30T14:02:26"/>
  </r>
  <r>
    <s v="R R Goncalves Dias"/>
    <s v="R Antonio Africola"/>
    <s v="R Porto Amazonas"/>
    <x v="129"/>
    <s v="Matutino"/>
    <s v="Mensal"/>
    <n v="6.2776088999999993E-2"/>
    <n v="6.2776088999999993E-2"/>
    <d v="1899-12-30T13:36:27"/>
  </r>
  <r>
    <s v="R R Inacio Monteiro"/>
    <s v="R Raul Allier"/>
    <s v="(Próprio Logradouro/Trecho) R R Inacio Monteiro"/>
    <x v="283"/>
    <s v="Vespertino"/>
    <s v="Mensal"/>
    <n v="0.51691562299999994"/>
    <n v="6.6564934000000006E-2"/>
    <d v="1899-12-30T19:02:00"/>
  </r>
  <r>
    <s v="R R Inacio Monteiro"/>
    <s v="S/Logradouro"/>
    <s v="(Próprio Logradouro/Trecho) R R Inacio Monteiro"/>
    <x v="283"/>
    <s v="Vespertino"/>
    <s v="Mensal"/>
    <n v="0.51691562299999994"/>
    <n v="2.1500179000000001E-2"/>
    <d v="1899-12-30T19:03:13"/>
  </r>
  <r>
    <s v="R R Inacio Monteiro"/>
    <s v="S/Logradouro"/>
    <s v="R Jaime Ovale"/>
    <x v="283"/>
    <s v="Vespertino"/>
    <s v="Mensal"/>
    <n v="0.51691562299999994"/>
    <n v="0.338887512"/>
    <d v="1899-12-30T19:22:27"/>
  </r>
  <r>
    <s v="R R Joao Nepomuceno"/>
    <s v="R Dr Francisco Tancredi"/>
    <s v="(Próprio Logradouro/Trecho) R R Joao Nepomuceno"/>
    <x v="288"/>
    <s v="Vespertino"/>
    <s v="Mensal"/>
    <n v="5.6894977999999999E-2"/>
    <n v="5.6894977999999999E-2"/>
    <d v="1899-12-30T20:17:00"/>
  </r>
  <r>
    <s v="R R Prf Marques Bronze"/>
    <s v="S/Logradouro"/>
    <s v="R Aguanil"/>
    <x v="270"/>
    <s v="Vespertino"/>
    <s v="Mensal"/>
    <n v="0.304910656"/>
    <n v="5.9814490999999997E-2"/>
    <d v="1899-12-30T19:47:17"/>
  </r>
  <r>
    <s v="R R Prf Marques Bronze"/>
    <s v="R Aguanil"/>
    <s v="R Tv"/>
    <x v="270"/>
    <s v="Vespertino"/>
    <s v="Mensal"/>
    <n v="0.304910656"/>
    <n v="1.6178772000000001E-2"/>
    <d v="1899-12-30T19:48:30"/>
  </r>
  <r>
    <s v="R R Prf Marques Bronze"/>
    <s v="R Tv"/>
    <s v="R Sta Tarcilia"/>
    <x v="270"/>
    <s v="Vespertino"/>
    <s v="Mensal"/>
    <n v="0.304910656"/>
    <n v="4.5147899999999998E-2"/>
    <d v="1899-12-30T19:51:53"/>
  </r>
  <r>
    <s v="R R Prf Marques Bronze"/>
    <s v="R Sta Tarcilia"/>
    <s v="R Dr Carlos da Costa"/>
    <x v="270"/>
    <s v="Vespertino"/>
    <s v="Mensal"/>
    <n v="0.304910656"/>
    <n v="6.1364933000000003E-2"/>
    <d v="1899-12-30T19:56:29"/>
  </r>
  <r>
    <s v="R R Prf Marques Bronze"/>
    <s v="R Dr Carlos da Costa"/>
    <s v="R Pedro Madeira"/>
    <x v="270"/>
    <s v="Vespertino"/>
    <s v="Mensal"/>
    <n v="0.304910656"/>
    <n v="6.2309020999999999E-2"/>
    <d v="1899-12-30T20:01:09"/>
  </r>
  <r>
    <s v="R R Prf Marques Bronze"/>
    <s v="R Pedro Madeira"/>
    <s v="R Rodolfo Albino Silva"/>
    <x v="270"/>
    <s v="Vespertino"/>
    <s v="Mensal"/>
    <n v="0.304910656"/>
    <n v="6.0095539000000003E-2"/>
    <d v="1899-12-30T20:05:39"/>
  </r>
  <r>
    <s v="R R Sta Davina"/>
    <s v="Av Dr Jose Artur Nova"/>
    <s v="R Sta Davina"/>
    <x v="153"/>
    <s v="Vespertino"/>
    <s v="Mensal"/>
    <n v="9.3569396999999999E-2"/>
    <n v="9.3569396999999999E-2"/>
    <d v="1899-12-30T20:23:09"/>
  </r>
  <r>
    <s v="R R Taubiu"/>
    <s v="R Lorenzo Penna"/>
    <s v="(Próprio Logradouro/Trecho) R R Taubiu"/>
    <x v="372"/>
    <s v="Vespertino"/>
    <s v="Mensal"/>
    <n v="2.9020924E-2"/>
    <n v="2.9020924E-2"/>
    <d v="1899-12-30T20:35:39"/>
  </r>
  <r>
    <s v="R Raca Humana"/>
    <s v="R Tantas Palavras"/>
    <s v="(Próprio Logradouro/Trecho) R Raca Humana"/>
    <x v="83"/>
    <s v="Vespertino"/>
    <s v="Mensal"/>
    <n v="0.10039791099999999"/>
    <n v="0.10039791100000001"/>
    <d v="1899-12-30T20:02:35"/>
  </r>
  <r>
    <s v="R Rachid Alves"/>
    <s v="Av Miguel Achiole da Fonseca"/>
    <s v="R Raposo da Fonseca"/>
    <x v="371"/>
    <s v="Vespertino"/>
    <s v="Mensal"/>
    <n v="0.17019464099999998"/>
    <n v="0.17019464100000001"/>
    <d v="1899-12-30T19:15:24"/>
  </r>
  <r>
    <s v="R Rachid Atihe"/>
    <s v="R Arlindo Colaco"/>
    <s v="Estc do Banco"/>
    <x v="310"/>
    <s v="Vespertino"/>
    <s v="Mensal"/>
    <n v="8.6348583000000007E-2"/>
    <n v="4.3896755000000003E-2"/>
    <d v="1899-12-30T18:26:01"/>
  </r>
  <r>
    <s v="R Rachid Atihe"/>
    <s v="Estc do Banco"/>
    <s v="R Jose Otoni"/>
    <x v="310"/>
    <s v="Vespertino"/>
    <s v="Mensal"/>
    <n v="8.6348583000000007E-2"/>
    <n v="4.2451827999999997E-2"/>
    <d v="1899-12-30T18:34:30"/>
  </r>
  <r>
    <s v="R Rafael"/>
    <s v="Toda extensão da Via/Trecho"/>
    <m/>
    <x v="412"/>
    <s v="Vespertino"/>
    <s v="Mensal"/>
    <n v="0.639774811"/>
    <n v="0.122009636"/>
    <d v="1899-12-30T17:42:38"/>
  </r>
  <r>
    <s v="R Rafael"/>
    <s v="R Gabriel Garcia"/>
    <s v="(Próprio Logradouro/Trecho) R Rafael"/>
    <x v="412"/>
    <s v="Vespertino"/>
    <s v="Mensal"/>
    <n v="0.639774811"/>
    <n v="0.12866540500000001"/>
    <d v="1899-12-30T17:51:46"/>
  </r>
  <r>
    <s v="R Rafael"/>
    <s v="R Gabriel Garcia"/>
    <s v="(Próprio Logradouro/Trecho) R Rafael"/>
    <x v="412"/>
    <s v="Vespertino"/>
    <s v="Mensal"/>
    <n v="0.639774811"/>
    <n v="8.9844993999999997E-2"/>
    <d v="1899-12-30T17:58:08"/>
  </r>
  <r>
    <s v="R Rafael"/>
    <s v="R Cedro"/>
    <s v="R Gabriel Garcia"/>
    <x v="412"/>
    <s v="Vespertino"/>
    <s v="Mensal"/>
    <n v="0.639774811"/>
    <n v="0.147263855"/>
    <d v="1899-12-30T18:08:35"/>
  </r>
  <r>
    <s v="R Rafael Augusto Pinheiro"/>
    <s v="Pc Faustina Marin Caballero"/>
    <s v="R Francisco Antonio Miranda"/>
    <x v="16"/>
    <s v="Matutino"/>
    <s v="Mensal"/>
    <n v="0.16649623099999999"/>
    <n v="0.134398926"/>
    <d v="1899-12-30T12:55:21"/>
  </r>
  <r>
    <s v="R Rafael Augusto Pinheiro"/>
    <s v="S/Logradouro"/>
    <s v="Pc Faustina Marin Caballero"/>
    <x v="320"/>
    <s v="Matutino"/>
    <s v="Mensal"/>
    <n v="0.16649623099999999"/>
    <n v="3.2097305E-2"/>
    <d v="1899-12-30T12:17:18"/>
  </r>
  <r>
    <s v="R Rafael Coelho Machado"/>
    <s v="R Gal Ferreira de Azevedo"/>
    <s v="R Gal Pamplona"/>
    <x v="6"/>
    <s v="Vespertino"/>
    <s v="Mensal"/>
    <n v="0.16678578200000002"/>
    <n v="7.8231903000000005E-2"/>
    <d v="1899-12-30T19:37:14"/>
  </r>
  <r>
    <s v="R Rafael Coelho Machado"/>
    <s v="R Gal Pamplona"/>
    <s v="R Mto Alfredo Bevilaqua"/>
    <x v="6"/>
    <s v="Vespertino"/>
    <s v="Mensal"/>
    <n v="0.16678578200000002"/>
    <n v="8.8553879000000002E-2"/>
    <d v="1899-12-30T19:43:19"/>
  </r>
  <r>
    <s v="R Rafael Correia da Silva"/>
    <s v="R Francisco de Sa Peixoto"/>
    <s v="Pc Serra do Orocori"/>
    <x v="224"/>
    <s v="Matutino"/>
    <s v="Mensal"/>
    <n v="0.47780369899999997"/>
    <n v="0.17230973799999999"/>
    <d v="1899-12-30T13:42:07"/>
  </r>
  <r>
    <s v="R Rafael Correia da Silva"/>
    <s v="Pc Serra do Orocori"/>
    <s v="Pc Serra do Orocori"/>
    <x v="224"/>
    <s v="Matutino"/>
    <s v="Mensal"/>
    <n v="0.47780369899999997"/>
    <n v="3.7190418000000003E-2"/>
    <d v="1899-12-30T13:45:22"/>
  </r>
  <r>
    <s v="R Rafael Correia da Silva"/>
    <s v="Pc Serra do Orocori"/>
    <s v="Pc Maj Jose Levy Sobrinho"/>
    <x v="224"/>
    <s v="Matutino"/>
    <s v="Mensal"/>
    <n v="0.47780369899999997"/>
    <n v="0.15500830099999999"/>
    <d v="1899-12-30T13:58:54"/>
  </r>
  <r>
    <s v="R Rafael Correia da Silva"/>
    <s v="Pc Maj Jose Levy Sobrinho"/>
    <s v="Pc Maj Jose Levy Sobrinho"/>
    <x v="224"/>
    <s v="Matutino"/>
    <s v="Mensal"/>
    <n v="0.47780369899999997"/>
    <n v="7.2343299999999999E-2"/>
    <d v="1899-12-30T14:05:13"/>
  </r>
  <r>
    <s v="R Rafael Correia da Silva"/>
    <s v="Pc Maj Jose Levy Sobrinho"/>
    <s v="R Agripino Domingos Costa"/>
    <x v="319"/>
    <s v="Matutino"/>
    <s v="Mensal"/>
    <n v="0.47780369899999997"/>
    <n v="4.0951941999999998E-2"/>
    <d v="1899-12-30T13:20:20"/>
  </r>
  <r>
    <s v="R Rafael da Silva e Sousa"/>
    <s v="R Pedro de Labatut"/>
    <s v="R Gengibira"/>
    <x v="354"/>
    <s v="Matutino"/>
    <s v="Mensal"/>
    <n v="0.64438574600000009"/>
    <n v="7.0404441999999998E-2"/>
    <d v="1899-12-30T13:13:13"/>
  </r>
  <r>
    <s v="R Rafael da Silva e Sousa"/>
    <s v="R Gengibira"/>
    <s v="R Adelia Sebastiana de Lima"/>
    <x v="354"/>
    <s v="Matutino"/>
    <s v="Mensal"/>
    <n v="0.64438574600000009"/>
    <n v="6.9698853000000005E-2"/>
    <d v="1899-12-30T13:17:56"/>
  </r>
  <r>
    <s v="R Rafael da Silva e Sousa"/>
    <s v="R Adelia Sebastiana de Lima"/>
    <s v="R Agostinho da Faria"/>
    <x v="354"/>
    <s v="Matutino"/>
    <s v="Mensal"/>
    <n v="0.64438574600000009"/>
    <n v="9.8988357999999999E-2"/>
    <d v="1899-12-30T13:24:37"/>
  </r>
  <r>
    <s v="R Rafael da Silva e Sousa"/>
    <s v="R Agostinho da Faria"/>
    <s v="R Agostinho da Faria"/>
    <x v="354"/>
    <s v="Matutino"/>
    <s v="Mensal"/>
    <n v="0.64438574600000009"/>
    <n v="1.0582157E-2"/>
    <d v="1899-12-30T13:25:20"/>
  </r>
  <r>
    <s v="R Rafael da Silva e Sousa"/>
    <s v="R Agostinho da Faria"/>
    <s v="R Jeronimo de Barros"/>
    <x v="354"/>
    <s v="Matutino"/>
    <s v="Mensal"/>
    <n v="0.64438574600000009"/>
    <n v="0.12128414899999999"/>
    <d v="1899-12-30T13:33:31"/>
  </r>
  <r>
    <s v="R Rafael da Silva e Sousa"/>
    <s v="R Jeronimo de Barros"/>
    <s v="Av Maria Luiza Americano"/>
    <x v="354"/>
    <s v="Matutino"/>
    <s v="Mensal"/>
    <n v="0.64438574600000009"/>
    <n v="5.8224602E-2"/>
    <d v="1899-12-30T13:37:27"/>
  </r>
  <r>
    <s v="R Rafael da Silva e Sousa"/>
    <s v="Av Maria Luiza Americano"/>
    <s v="R Dias Coelho"/>
    <x v="71"/>
    <s v="Vespertino"/>
    <s v="Mensal"/>
    <n v="0.64438574600000009"/>
    <n v="0.101750694"/>
    <d v="1899-12-30T19:09:57"/>
  </r>
  <r>
    <s v="R Rafael da Silva e Sousa"/>
    <s v="R Dias Coelho"/>
    <s v="R Sebastiao Miguel da Silva"/>
    <x v="71"/>
    <s v="Vespertino"/>
    <s v="Mensal"/>
    <n v="0.64438574600000009"/>
    <n v="0.113452492"/>
    <d v="1899-12-30T19:17:33"/>
  </r>
  <r>
    <s v="R Rafael Della Monica"/>
    <s v="R Soter de Araujo"/>
    <s v="R Manoel Dias"/>
    <x v="242"/>
    <s v="Vespertino"/>
    <s v="Mensal"/>
    <n v="0.43456773399999998"/>
    <n v="6.9934036000000005E-2"/>
    <d v="1899-12-30T19:08:39"/>
  </r>
  <r>
    <s v="R Rafael Della Monica"/>
    <s v="R Manoel Dias"/>
    <s v="R Rodolfo Felipe"/>
    <x v="242"/>
    <s v="Vespertino"/>
    <s v="Mensal"/>
    <n v="0.43456773399999998"/>
    <n v="4.2801200999999997E-2"/>
    <d v="1899-12-30T19:11:06"/>
  </r>
  <r>
    <s v="R Rafael Della Monica"/>
    <s v="R Rodolfo Felipe"/>
    <s v="R Pasqual Martinez"/>
    <x v="242"/>
    <s v="Vespertino"/>
    <s v="Mensal"/>
    <n v="0.43456773399999998"/>
    <n v="4.3313187000000003E-2"/>
    <d v="1899-12-30T19:13:35"/>
  </r>
  <r>
    <s v="R Rafael Della Monica"/>
    <s v="R Pasqual Martinez"/>
    <s v="R Jose Ribeiro"/>
    <x v="242"/>
    <s v="Vespertino"/>
    <s v="Mensal"/>
    <n v="0.43456773399999998"/>
    <n v="4.3817031999999999E-2"/>
    <d v="1899-12-30T19:16:06"/>
  </r>
  <r>
    <s v="R Rafael Della Monica"/>
    <s v="R Jose Ribeiro"/>
    <s v="R Guilherme Todaro"/>
    <x v="242"/>
    <s v="Vespertino"/>
    <s v="Mensal"/>
    <n v="0.43456773399999998"/>
    <n v="0.125304741"/>
    <d v="1899-12-30T19:23:16"/>
  </r>
  <r>
    <s v="R Rafael Della Monica"/>
    <s v="R Guilherme Todaro"/>
    <s v="R Manuel Moscoso"/>
    <x v="242"/>
    <s v="Vespertino"/>
    <s v="Mensal"/>
    <n v="0.43456773399999998"/>
    <n v="0.109397537"/>
    <d v="1899-12-30T19:29:32"/>
  </r>
  <r>
    <s v="R Rafael Duarte"/>
    <s v="R Simone Martini"/>
    <s v="R Saul Borges Carneiro"/>
    <x v="90"/>
    <s v="Matutino"/>
    <s v="Mensal"/>
    <n v="0.22141159899999999"/>
    <n v="0.165469955"/>
    <d v="1899-12-30T12:05:49"/>
  </r>
  <r>
    <s v="R Rafael Duarte"/>
    <s v="R Saul Borges Carneiro"/>
    <s v="Vla Quatro"/>
    <x v="90"/>
    <s v="Matutino"/>
    <s v="Mensal"/>
    <n v="0.22141159899999999"/>
    <n v="1.0939961E-2"/>
    <d v="1899-12-30T12:06:33"/>
  </r>
  <r>
    <s v="R Rafael Duarte"/>
    <s v="Vla Quatro"/>
    <s v="R Saul Borges Carneiro"/>
    <x v="90"/>
    <s v="Matutino"/>
    <s v="Mensal"/>
    <n v="0.22141159899999999"/>
    <n v="4.5001682000000001E-2"/>
    <d v="1899-12-30T12:09:35"/>
  </r>
  <r>
    <s v="R Rafael Fernandes"/>
    <s v="R Vale do Ipojuca"/>
    <s v="R Julio Rodrigues Meleiros"/>
    <x v="344"/>
    <s v="Vespertino"/>
    <s v="Mensal"/>
    <n v="0.53748028599999997"/>
    <n v="0.277996246"/>
    <d v="1899-12-30T17:07:48"/>
  </r>
  <r>
    <s v="R Rafael Fernandes"/>
    <s v="R Julio Rodrigues Meleiros"/>
    <s v="R Serrana"/>
    <x v="344"/>
    <s v="Vespertino"/>
    <s v="Mensal"/>
    <n v="0.53748028599999997"/>
    <n v="0.259484039"/>
    <d v="1899-12-30T17:25:41"/>
  </r>
  <r>
    <s v="R Rafael Frederico"/>
    <s v="Av S Miguel"/>
    <s v="R Diogo Crespo"/>
    <x v="2"/>
    <s v="Vespertino"/>
    <s v="Mensal"/>
    <n v="0.115600334"/>
    <n v="6.7590302000000005E-2"/>
    <d v="1899-12-30T20:46:56"/>
  </r>
  <r>
    <s v="R Rafael Frederico"/>
    <s v="R Diogo Crespo"/>
    <s v="R Simplicio de Sa"/>
    <x v="2"/>
    <s v="Vespertino"/>
    <s v="Mensal"/>
    <n v="0.115600334"/>
    <n v="4.8010033000000001E-2"/>
    <d v="1899-12-30T20:50:32"/>
  </r>
  <r>
    <s v="R Rafael Galvao"/>
    <s v="R Manuel Alvares Pimentel"/>
    <s v="R Manoel Cerqueira Leite"/>
    <x v="413"/>
    <s v="Matutino"/>
    <s v="Mensal"/>
    <n v="0.25039432500000003"/>
    <n v="6.2797942999999995E-2"/>
    <d v="1899-12-30T12:43:19"/>
  </r>
  <r>
    <s v="R Rafael Galvao"/>
    <s v="R Manoel Cerqueira Leite"/>
    <s v="R Vicente Reis"/>
    <x v="413"/>
    <s v="Matutino"/>
    <s v="Mensal"/>
    <n v="0.25039432500000003"/>
    <n v="6.7628670000000002E-2"/>
    <d v="1899-12-30T12:46:52"/>
  </r>
  <r>
    <s v="R Rafael Galvao"/>
    <s v="R Vicente Reis"/>
    <s v="Tv Tres"/>
    <x v="413"/>
    <s v="Matutino"/>
    <s v="Mensal"/>
    <n v="0.25039432500000003"/>
    <n v="0.119967712"/>
    <d v="1899-12-30T12:53:08"/>
  </r>
  <r>
    <s v="R Rafael Loduca"/>
    <s v="R Criuva"/>
    <s v="R Louro Tinga"/>
    <x v="199"/>
    <s v="Matutino"/>
    <s v="Mensal"/>
    <n v="0.22788149300000002"/>
    <n v="5.5776497000000001E-2"/>
    <d v="1899-12-30T12:42:39"/>
  </r>
  <r>
    <s v="R Rafael Loduca"/>
    <s v="R Louro Tinga"/>
    <s v="R Trussu"/>
    <x v="199"/>
    <s v="Matutino"/>
    <s v="Mensal"/>
    <n v="0.22788149300000002"/>
    <n v="5.6207107999999999E-2"/>
    <d v="1899-12-30T12:46:26"/>
  </r>
  <r>
    <s v="R Rafael Loduca"/>
    <s v="R Trussu"/>
    <s v="R das Naiades"/>
    <x v="199"/>
    <s v="Matutino"/>
    <s v="Mensal"/>
    <n v="0.22788149300000002"/>
    <n v="5.5612301000000003E-2"/>
    <d v="1899-12-30T12:50:10"/>
  </r>
  <r>
    <s v="R Rafael Loduca"/>
    <s v="R das Naiades"/>
    <s v="R Goivinho da Praia"/>
    <x v="199"/>
    <s v="Matutino"/>
    <s v="Mensal"/>
    <n v="0.22788149300000002"/>
    <n v="6.0285587000000002E-2"/>
    <d v="1899-12-30T12:54:13"/>
  </r>
  <r>
    <s v="R Rafael Monteiro Valeiro"/>
    <s v="R Tiburcio de Sousa"/>
    <s v="R Alfredo Moreira Pinto"/>
    <x v="392"/>
    <s v="Matutino"/>
    <s v="Mensal"/>
    <n v="0.19896991"/>
    <n v="0.19896991"/>
    <d v="1899-12-30T13:24:04"/>
  </r>
  <r>
    <s v="R Rafael Peacan"/>
    <s v="R Benedito Pedroso"/>
    <s v="(Próprio Logradouro/Trecho) R Rafael Peacan"/>
    <x v="162"/>
    <s v="Matutino"/>
    <s v="Mensal"/>
    <s v="-"/>
    <n v="0.107779045"/>
    <d v="1899-12-30T14:00:16"/>
  </r>
  <r>
    <s v="R Rafael Registro"/>
    <s v="R Edmundo Orioli"/>
    <s v="(Próprio Logradouro/Trecho) R Rafael Registro"/>
    <x v="242"/>
    <s v="Vespertino"/>
    <s v="Mensal"/>
    <n v="6.0602859000000002E-2"/>
    <n v="6.0602859000000002E-2"/>
    <d v="1899-12-30T19:33:01"/>
  </r>
  <r>
    <s v="R Rafael Rogerio Busarelo"/>
    <s v="Est de Mogi das Cruzes"/>
    <s v="Bc da R Julio Rodrigues da Silva"/>
    <x v="139"/>
    <s v="Vespertino"/>
    <s v="Mensal"/>
    <n v="0.14136337299999999"/>
    <n v="9.2521628999999994E-2"/>
    <d v="1899-12-30T19:23:20"/>
  </r>
  <r>
    <s v="R Rafael Rogerio Busarelo"/>
    <s v="Bc da R Julio Rodrigues da Silva"/>
    <s v="Pc S Jose do Ouro"/>
    <x v="139"/>
    <s v="Vespertino"/>
    <s v="Mensal"/>
    <n v="0.14136337299999999"/>
    <n v="4.8841743E-2"/>
    <d v="1899-12-30T19:26:09"/>
  </r>
  <r>
    <s v="R Rafael Spadaro"/>
    <s v="R Carvalho do Brasil"/>
    <s v="(Próprio Logradouro/Trecho) R Rafael Spadaro"/>
    <x v="423"/>
    <s v="Matutino"/>
    <s v="Mensal"/>
    <n v="3.5369427000000002E-2"/>
    <n v="3.5369427000000002E-2"/>
    <d v="1899-12-30T12:12:23"/>
  </r>
  <r>
    <s v="R Rafael Zimbardi"/>
    <s v="R Sta Maura"/>
    <s v="R Sta Bernadete"/>
    <x v="324"/>
    <s v="Vespertino"/>
    <s v="Mensal"/>
    <n v="0.89766031800000001"/>
    <n v="0.138616882"/>
    <d v="1899-12-30T18:18:28"/>
  </r>
  <r>
    <s v="R Rafael Zimbardi"/>
    <s v="R Sta Bernadete"/>
    <s v="R Luiz do Couto"/>
    <x v="324"/>
    <s v="Vespertino"/>
    <s v="Mensal"/>
    <n v="0.89766031800000001"/>
    <n v="0.160659302"/>
    <d v="1899-12-30T18:29:58"/>
  </r>
  <r>
    <s v="R Rafael Zimbardi"/>
    <s v="R Luiz do Couto"/>
    <s v="R Dr Almiro dos Reis"/>
    <x v="324"/>
    <s v="Vespertino"/>
    <s v="Mensal"/>
    <n v="0.89766031800000001"/>
    <n v="0.26145761099999998"/>
    <d v="1899-12-30T18:48:40"/>
  </r>
  <r>
    <s v="R Rafael Zimbardi"/>
    <s v="R Dr Almiro dos Reis"/>
    <s v="Pc Guiraguacu"/>
    <x v="324"/>
    <s v="Vespertino"/>
    <s v="Mensal"/>
    <n v="0.89766031800000001"/>
    <n v="0.13463520800000001"/>
    <d v="1899-12-30T18:58:18"/>
  </r>
  <r>
    <s v="R Rafael Zimbardi"/>
    <s v="Pc Guiraguacu"/>
    <s v="Vla Petronio"/>
    <x v="324"/>
    <s v="Vespertino"/>
    <s v="Mensal"/>
    <n v="0.89766031800000001"/>
    <n v="2.8663494000000001E-2"/>
    <d v="1899-12-30T19:00:21"/>
  </r>
  <r>
    <s v="R Rafael Zimbardi"/>
    <s v="Vla Petronio"/>
    <s v="R Dorval Jose Svizzero"/>
    <x v="324"/>
    <s v="Vespertino"/>
    <s v="Mensal"/>
    <n v="0.89766031800000001"/>
    <n v="3.5999844000000003E-2"/>
    <d v="1899-12-30T19:02:55"/>
  </r>
  <r>
    <s v="R Rafael Zimbardi"/>
    <s v="R Dorval Jose Svizzero"/>
    <s v="R Salinas do Acu"/>
    <x v="324"/>
    <s v="Vespertino"/>
    <s v="Mensal"/>
    <n v="0.89766031800000001"/>
    <n v="3.9337082000000002E-2"/>
    <d v="1899-12-30T19:05:44"/>
  </r>
  <r>
    <s v="R Rafael Zimbardi"/>
    <s v="R Salinas do Acu"/>
    <s v="R Serra do Salitre"/>
    <x v="324"/>
    <s v="Vespertino"/>
    <s v="Mensal"/>
    <n v="0.89766031800000001"/>
    <n v="7.1770630000000002E-2"/>
    <d v="1899-12-30T19:10:52"/>
  </r>
  <r>
    <s v="R Rafael Zimbardi"/>
    <s v="R Serra do Salitre"/>
    <s v="(Próprio Logradouro/Trecho) R Rafael Zimbardi"/>
    <x v="324"/>
    <s v="Vespertino"/>
    <s v="Mensal"/>
    <n v="0.89766031800000001"/>
    <n v="2.6520266000000001E-2"/>
    <d v="1899-12-30T19:12:46"/>
  </r>
  <r>
    <s v="R Rafi Miguel Ackel"/>
    <s v="R Nanci Ackel"/>
    <s v="R Leritiba"/>
    <x v="410"/>
    <s v="Matutino"/>
    <s v="Mensal"/>
    <n v="0.48241153400000003"/>
    <n v="0.15150903299999999"/>
    <d v="1899-12-30T11:27:23"/>
  </r>
  <r>
    <s v="R Rafi Miguel Ackel"/>
    <s v="R Leritiba"/>
    <s v="R Abaete"/>
    <x v="410"/>
    <s v="Matutino"/>
    <s v="Mensal"/>
    <n v="0.48241153400000003"/>
    <n v="4.4233508999999997E-2"/>
    <d v="1899-12-30T11:30:17"/>
  </r>
  <r>
    <s v="R Rafi Miguel Ackel"/>
    <s v="R Abaete"/>
    <s v="R Rio Acima"/>
    <x v="410"/>
    <s v="Matutino"/>
    <s v="Mensal"/>
    <n v="0.48241153400000003"/>
    <n v="1.2978181E-2"/>
    <d v="1899-12-30T11:31:08"/>
  </r>
  <r>
    <s v="R Rafi Miguel Ackel"/>
    <s v="R Rio Acima"/>
    <s v="R Rocas Novas"/>
    <x v="410"/>
    <s v="Matutino"/>
    <s v="Mensal"/>
    <n v="0.48241153400000003"/>
    <n v="0.101062027"/>
    <d v="1899-12-30T11:37:44"/>
  </r>
  <r>
    <s v="R Rafi Miguel Ackel"/>
    <s v="R Rocas Novas"/>
    <s v="R Francisco Bucarelli"/>
    <x v="410"/>
    <s v="Matutino"/>
    <s v="Mensal"/>
    <n v="0.48241153400000003"/>
    <n v="0.17262878400000001"/>
    <d v="1899-12-30T11:49:01"/>
  </r>
  <r>
    <s v="R Raia"/>
    <s v="Av Dr Frederico Martins da Costa Carvalho"/>
    <s v="R Pe Antonio Meroth"/>
    <x v="154"/>
    <s v="Matutino"/>
    <s v="Mensal"/>
    <n v="0.12290290099999999"/>
    <n v="0.12290290099999999"/>
    <d v="1899-12-30T13:59:16"/>
  </r>
  <r>
    <s v="R Raimundo Brandao Cela"/>
    <s v="Av Boturussu"/>
    <s v="R Fernao Mendes Pinto"/>
    <x v="441"/>
    <s v="Matutino"/>
    <s v="Mensal"/>
    <n v="0.60142395000000004"/>
    <n v="0.112286385"/>
    <d v="1899-12-30T11:29:50"/>
  </r>
  <r>
    <s v="R Raimundo Brandao Cela"/>
    <s v="R Fernao Mendes Pinto"/>
    <s v="R Chapada do Norte"/>
    <x v="441"/>
    <s v="Matutino"/>
    <s v="Mensal"/>
    <n v="0.60142395000000004"/>
    <n v="0.195264572"/>
    <d v="1899-12-30T11:42:21"/>
  </r>
  <r>
    <s v="R Raimundo Brandao Cela"/>
    <s v="R Chapada do Norte"/>
    <s v="R Domingos Cerqueira"/>
    <x v="441"/>
    <s v="Matutino"/>
    <s v="Mensal"/>
    <n v="0.60142395000000004"/>
    <n v="0.11783376299999999"/>
    <d v="1899-12-30T11:49:54"/>
  </r>
  <r>
    <s v="R Raimundo Brandao Cela"/>
    <s v="R Domingos Cerqueira"/>
    <s v="R Guilherme de Oliveira Sa"/>
    <x v="441"/>
    <s v="Matutino"/>
    <s v="Mensal"/>
    <n v="0.60142395000000004"/>
    <n v="0.17603922999999999"/>
    <d v="1899-12-30T12:01:11"/>
  </r>
  <r>
    <s v="R Raimundo da Costa"/>
    <s v="R Martim Lumbria"/>
    <s v="R Jaguamimbaba"/>
    <x v="425"/>
    <s v="Vespertino"/>
    <s v="Mensal"/>
    <n v="0.20412275299999999"/>
    <n v="0.14103688"/>
    <d v="1899-12-30T18:33:25"/>
  </r>
  <r>
    <s v="R Raimundo da Costa"/>
    <s v="R Jaguamimbaba"/>
    <s v="R Bento do Amaral da Silva"/>
    <x v="425"/>
    <s v="Vespertino"/>
    <s v="Mensal"/>
    <n v="0.20412275299999999"/>
    <n v="6.3085873000000001E-2"/>
    <d v="1899-12-30T18:37:19"/>
  </r>
  <r>
    <s v="R Raimundo de Castro"/>
    <s v="R Paulo Pontes"/>
    <s v="R Pires Delgado"/>
    <x v="429"/>
    <s v="Matutino"/>
    <s v="Mensal"/>
    <n v="0.15323321200000001"/>
    <n v="5.1539288000000003E-2"/>
    <d v="1899-12-30T13:40:59"/>
  </r>
  <r>
    <s v="R Raimundo de Castro"/>
    <s v="R Pires Delgado"/>
    <s v="R Dona Carmela"/>
    <x v="429"/>
    <s v="Matutino"/>
    <s v="Mensal"/>
    <n v="0.15323321200000001"/>
    <n v="5.3805133999999998E-2"/>
    <d v="1899-12-30T13:44:28"/>
  </r>
  <r>
    <s v="R Raimundo de Castro"/>
    <s v="R Dona Carmela"/>
    <s v="R Nassioseno Gomes Barbosa"/>
    <x v="429"/>
    <s v="Matutino"/>
    <s v="Mensal"/>
    <n v="0.15323321200000001"/>
    <n v="4.7888790000000001E-2"/>
    <d v="1899-12-30T13:47:35"/>
  </r>
  <r>
    <s v="R Raimundo de Noronha"/>
    <s v="R Miguel de Quadros Marinho"/>
    <s v="R Tapajonia"/>
    <x v="208"/>
    <s v="Vespertino"/>
    <s v="Mensal"/>
    <n v="0.34065598699999999"/>
    <n v="8.9584732E-2"/>
    <d v="1899-12-30T19:47:35"/>
  </r>
  <r>
    <s v="R Raimundo de Noronha"/>
    <s v="R Tapajonia"/>
    <s v="(Próprio Logradouro/Trecho) R Raimundo de Noronha"/>
    <x v="208"/>
    <s v="Vespertino"/>
    <s v="Mensal"/>
    <n v="0.34065598699999999"/>
    <n v="0.149139725"/>
    <d v="1899-12-30T19:57:39"/>
  </r>
  <r>
    <s v="R Raimundo de Noronha"/>
    <s v="R Diogo Goncalves Laco"/>
    <s v="(Próprio Logradouro/Trecho) R Raimundo de Noronha"/>
    <x v="208"/>
    <s v="Vespertino"/>
    <s v="Mensal"/>
    <n v="0.34065598699999999"/>
    <n v="4.8333984000000003E-2"/>
    <d v="1899-12-30T20:00:55"/>
  </r>
  <r>
    <s v="R Raimundo de Noronha"/>
    <s v="R Diogo Goncalves Laco"/>
    <s v="(Próprio Logradouro/Trecho) R Raimundo de Noronha"/>
    <x v="208"/>
    <s v="Vespertino"/>
    <s v="Mensal"/>
    <n v="0.34065598699999999"/>
    <n v="5.3597546000000003E-2"/>
    <d v="1899-12-30T20:04:32"/>
  </r>
  <r>
    <s v="R Raimundo de Paulo Freitas"/>
    <s v="Av Joao Batista Santiago"/>
    <s v="R Almenara"/>
    <x v="390"/>
    <s v="Vespertino"/>
    <s v="Mensal"/>
    <n v="0.76088656600000004"/>
    <n v="0.18952021799999999"/>
    <d v="1899-12-30T19:48:52"/>
  </r>
  <r>
    <s v="R Raimundo de Paulo Freitas"/>
    <s v="R Almenara"/>
    <s v="Tv 28 da Av Agua Vermelha"/>
    <x v="390"/>
    <s v="Vespertino"/>
    <s v="Mensal"/>
    <n v="0.76088656600000004"/>
    <n v="6.5972969000000006E-2"/>
    <d v="1899-12-30T19:52:52"/>
  </r>
  <r>
    <s v="R Raimundo de Paulo Freitas"/>
    <s v="Tv 28 da Av Agua Vermelha"/>
    <s v="R Alfredo Bezerra dos Santos"/>
    <x v="390"/>
    <s v="Vespertino"/>
    <s v="Mensal"/>
    <n v="0.76088656600000004"/>
    <n v="0.15361207599999999"/>
    <d v="1899-12-30T20:02:11"/>
  </r>
  <r>
    <s v="R Raimundo de Paulo Freitas"/>
    <s v="R Alfredo Bezerra dos Santos"/>
    <s v="R Jose Elias de Almeida"/>
    <x v="390"/>
    <s v="Vespertino"/>
    <s v="Mensal"/>
    <n v="0.76088656600000004"/>
    <n v="5.6671467000000003E-2"/>
    <d v="1899-12-30T20:05:38"/>
  </r>
  <r>
    <s v="R Raimundo de Paulo Freitas"/>
    <s v="R Jose Elias de Almeida"/>
    <s v="R Jose Maria Alves de Deus"/>
    <x v="390"/>
    <s v="Vespertino"/>
    <s v="Mensal"/>
    <n v="0.76088656600000004"/>
    <n v="6.3978989E-2"/>
    <d v="1899-12-30T20:09:30"/>
  </r>
  <r>
    <s v="R Raimundo de Paulo Freitas"/>
    <s v="R Jose Maria Alves de Deus"/>
    <s v="R Paulino Pacheco de Mello"/>
    <x v="390"/>
    <s v="Vespertino"/>
    <s v="Mensal"/>
    <n v="0.76088656600000004"/>
    <n v="6.3856997999999998E-2"/>
    <d v="1899-12-30T20:13:23"/>
  </r>
  <r>
    <s v="R Raimundo de Paulo Freitas"/>
    <s v="R Paulino Pacheco de Mello"/>
    <s v="R Carlos Firmo dos Anjos"/>
    <x v="390"/>
    <s v="Vespertino"/>
    <s v="Mensal"/>
    <n v="0.76088656600000004"/>
    <n v="6.5366585000000005E-2"/>
    <d v="1899-12-30T20:17:21"/>
  </r>
  <r>
    <s v="R Raimundo de Paulo Freitas"/>
    <s v="R Carlos Firmo dos Anjos"/>
    <s v="R Benedito de Sousa Borges"/>
    <x v="390"/>
    <s v="Vespertino"/>
    <s v="Mensal"/>
    <n v="0.76088656600000004"/>
    <n v="6.4264626000000005E-2"/>
    <d v="1899-12-30T20:21:15"/>
  </r>
  <r>
    <s v="R Raimundo de Paulo Freitas"/>
    <s v="R Benedito de Sousa Borges"/>
    <s v="R Jose Maria Alves de Deus"/>
    <x v="390"/>
    <s v="Vespertino"/>
    <s v="Mensal"/>
    <n v="0.76088656600000004"/>
    <n v="3.7642638999999999E-2"/>
    <d v="1899-12-30T20:23:32"/>
  </r>
  <r>
    <s v="R Raimundo Gomes Ribeiro"/>
    <s v="R Benedito Carlos Brunini"/>
    <s v="R Pe Orlando Nogueira"/>
    <x v="186"/>
    <s v="Matutino"/>
    <s v="Mensal"/>
    <n v="0.407467052"/>
    <n v="6.4594588999999994E-2"/>
    <d v="1899-12-30T13:11:46"/>
  </r>
  <r>
    <s v="R Raimundo Gomes Ribeiro"/>
    <s v="R Pe Orlando Nogueira"/>
    <s v="R Alfredo da Cunha Martins"/>
    <x v="186"/>
    <s v="Matutino"/>
    <s v="Mensal"/>
    <n v="0.407467052"/>
    <n v="5.9351696000000002E-2"/>
    <d v="1899-12-30T13:15:33"/>
  </r>
  <r>
    <s v="R Raimundo Gomes Ribeiro"/>
    <s v="R Alfredo da Cunha Martins"/>
    <s v="R S Firmino"/>
    <x v="186"/>
    <s v="Matutino"/>
    <s v="Mensal"/>
    <n v="0.407467052"/>
    <n v="0.14331774899999999"/>
    <d v="1899-12-30T13:24:43"/>
  </r>
  <r>
    <s v="R Raimundo Gomes Ribeiro"/>
    <s v="R S Firmino"/>
    <s v="R Joao Tavares"/>
    <x v="424"/>
    <s v="Matutino"/>
    <s v="Mensal"/>
    <n v="0.407467052"/>
    <n v="0.14020301800000001"/>
    <d v="1899-12-30T13:06:38"/>
  </r>
  <r>
    <s v="R Raimundo Goncalves Ferreira"/>
    <s v="R Manuel dos Reis Souza"/>
    <s v="R Noventa e Sete"/>
    <x v="63"/>
    <s v="Vespertino"/>
    <s v="Mensal"/>
    <n v="0.47687734199999998"/>
    <n v="0.212040543"/>
    <d v="1899-12-30T20:01:10"/>
  </r>
  <r>
    <s v="R Raimundo Goncalves Ferreira"/>
    <s v="S/Logradouro"/>
    <s v="R Manuel dos Reis Souza"/>
    <x v="63"/>
    <s v="Vespertino"/>
    <s v="Mensal"/>
    <n v="0.47687734199999998"/>
    <n v="0.14115087900000001"/>
    <d v="1899-12-30T20:09:11"/>
  </r>
  <r>
    <s v="R Raimundo Goncalves Ferreira"/>
    <s v="S/Logradouro"/>
    <s v="Av Andre Cavalcanti"/>
    <x v="63"/>
    <s v="Vespertino"/>
    <s v="Mensal"/>
    <n v="0.47687734199999998"/>
    <n v="0.123685921"/>
    <d v="1899-12-30T20:16:12"/>
  </r>
  <r>
    <s v="R Raimundo Lulio"/>
    <s v="R Sonho Gaucho"/>
    <s v="R Jose Ferreira de Andrade"/>
    <x v="315"/>
    <s v="Vespertino"/>
    <s v="Mensal"/>
    <n v="0.40628059399999999"/>
    <n v="0.16410998500000001"/>
    <d v="1899-12-30T19:59:16"/>
  </r>
  <r>
    <s v="R Raimundo Lulio"/>
    <s v="R Jose Ferreira de Andrade"/>
    <s v="R Agreste de Itabaiana"/>
    <x v="315"/>
    <s v="Vespertino"/>
    <s v="Mensal"/>
    <n v="0.40628059399999999"/>
    <n v="0.24217060900000001"/>
    <d v="1899-12-30T20:15:44"/>
  </r>
  <r>
    <s v="R Raimundo Machado"/>
    <s v="R da Ponte Rasa"/>
    <s v="R Honorio Emiliano Bueno"/>
    <x v="159"/>
    <s v="Matutino"/>
    <s v="Mensal"/>
    <n v="0.69772926700000004"/>
    <n v="0.17934428399999999"/>
    <d v="1899-12-30T12:31:30"/>
  </r>
  <r>
    <s v="R Raimundo Machado"/>
    <s v="R Honorio Emiliano Bueno"/>
    <s v="R Dionisio Feijo"/>
    <x v="159"/>
    <s v="Matutino"/>
    <s v="Mensal"/>
    <n v="0.69772926700000004"/>
    <n v="0.26070730600000003"/>
    <d v="1899-12-30T12:46:50"/>
  </r>
  <r>
    <s v="R Raimundo Machado"/>
    <s v="R Dionisio Feijo"/>
    <s v="R Chapada"/>
    <x v="159"/>
    <s v="Matutino"/>
    <s v="Mensal"/>
    <n v="0.69772926700000004"/>
    <n v="5.9974087000000002E-2"/>
    <d v="1899-12-30T12:50:22"/>
  </r>
  <r>
    <s v="R Raimundo Machado"/>
    <s v="R Chapada"/>
    <s v="R Santana de Patos"/>
    <x v="159"/>
    <s v="Matutino"/>
    <s v="Mensal"/>
    <n v="0.69772926700000004"/>
    <n v="0.13336685200000001"/>
    <d v="1899-12-30T12:58:13"/>
  </r>
  <r>
    <s v="R Raimundo Machado"/>
    <s v="R Santana de Patos"/>
    <s v="Av S Miguel"/>
    <x v="159"/>
    <s v="Matutino"/>
    <s v="Mensal"/>
    <n v="0.69772926700000004"/>
    <n v="6.4336739000000004E-2"/>
    <d v="1899-12-30T13:02:00"/>
  </r>
  <r>
    <s v="R Raimundo Maciel Soares"/>
    <s v="R Br Dinis de Samuel"/>
    <s v="(Próprio Logradouro/Trecho) R Raimundo Maciel Soares"/>
    <x v="0"/>
    <s v="Vespertino"/>
    <s v="Mensal"/>
    <n v="0.146726624"/>
    <n v="0.146726624"/>
    <d v="1899-12-30T19:24:32"/>
  </r>
  <r>
    <s v="R Raimundo Magalhaes"/>
    <s v="R Americima"/>
    <s v="R Urubaiana"/>
    <x v="50"/>
    <s v="Vespertino"/>
    <s v="Mensal"/>
    <n v="7.6816436999999987E-2"/>
    <n v="7.6816437000000001E-2"/>
    <d v="1899-12-30T20:32:01"/>
  </r>
  <r>
    <s v="R Raimundo Mendes Figueiredo"/>
    <s v="R Itaim"/>
    <s v="(Próprio Logradouro/Trecho) R Raimundo Mendes Figueiredo"/>
    <x v="319"/>
    <s v="Matutino"/>
    <s v="Mensal"/>
    <n v="0.32700015999999998"/>
    <n v="4.6879005000000001E-2"/>
    <d v="1899-12-30T13:23:29"/>
  </r>
  <r>
    <s v="R Raimundo Mendes Figueiredo"/>
    <s v="R Itaim"/>
    <s v="R Artur Nevin"/>
    <x v="319"/>
    <s v="Matutino"/>
    <s v="Mensal"/>
    <n v="0.32700015999999998"/>
    <n v="0.11633394599999999"/>
    <d v="1899-12-30T13:31:16"/>
  </r>
  <r>
    <s v="R Raimundo Mendes Figueiredo"/>
    <s v="R Artur Nevin"/>
    <s v="R Itaim"/>
    <x v="319"/>
    <s v="Matutino"/>
    <s v="Mensal"/>
    <n v="0.32700015999999998"/>
    <n v="0.11421711"/>
    <d v="1899-12-30T13:38:55"/>
  </r>
  <r>
    <s v="R Raimundo Mendes Figueiredo"/>
    <s v="R Itaim"/>
    <s v="(Próprio Logradouro/Trecho) R Raimundo Mendes Figueiredo"/>
    <x v="319"/>
    <s v="Matutino"/>
    <s v="Mensal"/>
    <n v="0.32700015999999998"/>
    <n v="4.9570098999999999E-2"/>
    <d v="1899-12-30T13:42:14"/>
  </r>
  <r>
    <s v="R Raimundo Monte Santo"/>
    <s v="R Miguel Martins Lisboa"/>
    <s v="R Lourenco dos Santos"/>
    <x v="117"/>
    <s v="Matutino"/>
    <s v="Mensal"/>
    <n v="7.009311700000001E-2"/>
    <n v="7.0093116999999996E-2"/>
    <d v="1899-12-30T13:15:37"/>
  </r>
  <r>
    <s v="R Raimundo Nogueira"/>
    <s v="R Emb Samuel Gracie"/>
    <s v="R Fernandes Braga Jr"/>
    <x v="206"/>
    <s v="Vespertino"/>
    <s v="Mensal"/>
    <n v="0.56949497199999999"/>
    <n v="6.6702903999999993E-2"/>
    <d v="1899-12-30T20:34:38"/>
  </r>
  <r>
    <s v="R Raimundo Nogueira"/>
    <s v="R Fernandes Braga Jr"/>
    <s v="Vla Dois"/>
    <x v="6"/>
    <s v="Vespertino"/>
    <s v="Mensal"/>
    <n v="0.56949497199999999"/>
    <n v="0.1016838"/>
    <d v="1899-12-30T19:50:18"/>
  </r>
  <r>
    <s v="R Raimundo Nogueira"/>
    <s v="Vla Dois"/>
    <s v="Vla Mario Jose Goncalves"/>
    <x v="6"/>
    <s v="Vespertino"/>
    <s v="Mensal"/>
    <n v="0.56949497199999999"/>
    <n v="9.3100059999999998E-2"/>
    <d v="1899-12-30T19:56:42"/>
  </r>
  <r>
    <s v="R Raimundo Nogueira"/>
    <s v="Vla Mario Jose Goncalves"/>
    <s v="R Dr Jose do Amaral"/>
    <x v="6"/>
    <s v="Vespertino"/>
    <s v="Mensal"/>
    <n v="0.56949497199999999"/>
    <n v="3.8210994999999998E-2"/>
    <d v="1899-12-30T19:59:20"/>
  </r>
  <r>
    <s v="R Raimundo Nogueira"/>
    <s v="R Dr Jose do Amaral"/>
    <s v="R S Jose da Barra"/>
    <x v="6"/>
    <s v="Vespertino"/>
    <s v="Mensal"/>
    <n v="0.56949497199999999"/>
    <n v="5.4546204000000001E-2"/>
    <d v="1899-12-30T20:03:04"/>
  </r>
  <r>
    <s v="R Raimundo Nogueira"/>
    <s v="R S Jose da Barra"/>
    <s v="R Mto Alfredo Bevilaqua"/>
    <x v="6"/>
    <s v="Vespertino"/>
    <s v="Mensal"/>
    <n v="0.56949497199999999"/>
    <n v="6.3010517000000002E-2"/>
    <d v="1899-12-30T20:07:24"/>
  </r>
  <r>
    <s v="R Raimundo Nogueira"/>
    <s v="R Mto Alfredo Bevilaqua"/>
    <s v="R Gal Ferreira de Azevedo"/>
    <x v="6"/>
    <s v="Vespertino"/>
    <s v="Mensal"/>
    <n v="0.56949497199999999"/>
    <n v="0.152240494"/>
    <d v="1899-12-30T20:17:52"/>
  </r>
  <r>
    <s v="R Raimundo Perez de Souza"/>
    <s v="R Humberto Quintilio"/>
    <s v="R Guilhermino Manoel Pereira"/>
    <x v="413"/>
    <s v="Matutino"/>
    <s v="Mensal"/>
    <n v="8.1817657000000002E-2"/>
    <n v="8.1817657000000002E-2"/>
    <d v="1899-12-30T12:57:25"/>
  </r>
  <r>
    <s v="R Raio de Sol"/>
    <s v="Av da Barreira Grande"/>
    <s v="Vla Nove"/>
    <x v="220"/>
    <s v="Matutino"/>
    <s v="Mensal"/>
    <n v="0.27718263999999998"/>
    <n v="0.202789047"/>
    <d v="1899-12-30T13:55:04"/>
  </r>
  <r>
    <s v="R Raio de Sol"/>
    <s v="Vla Nove"/>
    <s v="R Dr Domingos Americano"/>
    <x v="220"/>
    <s v="Matutino"/>
    <s v="Mensal"/>
    <n v="0.27718263999999998"/>
    <n v="7.4393592999999994E-2"/>
    <d v="1899-12-30T13:59:03"/>
  </r>
  <r>
    <s v="R Raios de Jupiter"/>
    <s v="R Manuel Alvares Pimentel"/>
    <s v="Tv Flor do Paraiso"/>
    <x v="382"/>
    <s v="Matutino"/>
    <s v="Mensal"/>
    <n v="0.27354479400000004"/>
    <n v="0.14130035399999999"/>
    <d v="1899-12-30T12:03:24"/>
  </r>
  <r>
    <s v="R Raios de Jupiter"/>
    <s v="Tv Flor do Paraiso"/>
    <s v="R Cecilio Mendes Pereira"/>
    <x v="382"/>
    <s v="Matutino"/>
    <s v="Mensal"/>
    <n v="0.27354479400000004"/>
    <n v="0.100777336"/>
    <d v="1899-12-30T12:07:41"/>
  </r>
  <r>
    <s v="R Raios de Jupiter"/>
    <s v="R Cecilio Mendes Pereira"/>
    <s v="S/Logradouro"/>
    <x v="382"/>
    <s v="Matutino"/>
    <s v="Mensal"/>
    <n v="0.27354479400000004"/>
    <n v="3.1467104000000003E-2"/>
    <d v="1899-12-30T12:09:02"/>
  </r>
  <r>
    <s v="R Rairu"/>
    <s v="R Guaiana Timbo"/>
    <s v="R Murucuia"/>
    <x v="213"/>
    <s v="Matutino"/>
    <s v="Mensal"/>
    <n v="0.11631671900000001"/>
    <n v="0.116316719"/>
    <d v="1899-12-30T12:57:22"/>
  </r>
  <r>
    <s v="R Raiz Amarela"/>
    <s v="R Kumaki Aoki"/>
    <s v="R dos Murures"/>
    <x v="388"/>
    <s v="Vespertino"/>
    <s v="Mensal"/>
    <n v="0.16460636099999998"/>
    <n v="0.11411629500000001"/>
    <d v="1899-12-30T18:57:05"/>
  </r>
  <r>
    <s v="R Raiz Amarela"/>
    <s v="R dos Murures"/>
    <s v="R Erva Andorinha"/>
    <x v="388"/>
    <s v="Vespertino"/>
    <s v="Mensal"/>
    <n v="0.16460636099999998"/>
    <n v="5.0490067E-2"/>
    <d v="1899-12-30T19:00:23"/>
  </r>
  <r>
    <s v="R Raiz Forte"/>
    <s v="R Brincos de Princesa"/>
    <s v="R Aquileia"/>
    <x v="356"/>
    <s v="Vespertino"/>
    <s v="Mensal"/>
    <n v="0.35527148999999997"/>
    <n v="6.7410903999999994E-2"/>
    <d v="1899-12-30T19:43:12"/>
  </r>
  <r>
    <s v="R Raiz Forte"/>
    <s v="R Aquileia"/>
    <s v="R Maravilhas"/>
    <x v="356"/>
    <s v="Vespertino"/>
    <s v="Mensal"/>
    <n v="0.35527148999999997"/>
    <n v="6.5972480999999999E-2"/>
    <d v="1899-12-30T19:47:31"/>
  </r>
  <r>
    <s v="R Raiz Forte"/>
    <s v="R Maravilhas"/>
    <s v="Vla Um"/>
    <x v="356"/>
    <s v="Vespertino"/>
    <s v="Mensal"/>
    <n v="0.35527148999999997"/>
    <n v="1.8888399E-2"/>
    <d v="1899-12-30T19:48:45"/>
  </r>
  <r>
    <s v="R Raiz Forte"/>
    <s v="Vla Um"/>
    <s v="R Amelia Rodrigues"/>
    <x v="356"/>
    <s v="Vespertino"/>
    <s v="Mensal"/>
    <n v="0.35527148999999997"/>
    <n v="7.2773993999999995E-2"/>
    <d v="1899-12-30T19:53:30"/>
  </r>
  <r>
    <s v="R Raiz Forte"/>
    <s v="R Amelia Rodrigues"/>
    <s v="R Botao de Prata"/>
    <x v="356"/>
    <s v="Vespertino"/>
    <s v="Mensal"/>
    <n v="0.35527148999999997"/>
    <n v="6.6340668000000005E-2"/>
    <d v="1899-12-30T19:57:51"/>
  </r>
  <r>
    <s v="R Raiz Forte"/>
    <s v="R Botao de Prata"/>
    <s v="R Jose Cesarini"/>
    <x v="356"/>
    <s v="Vespertino"/>
    <s v="Mensal"/>
    <n v="0.35527148999999997"/>
    <n v="6.3885044000000002E-2"/>
    <d v="1899-12-30T20:02:02"/>
  </r>
  <r>
    <s v="R Rambuta"/>
    <s v="R Loniceria"/>
    <s v="R Patua"/>
    <x v="131"/>
    <s v="Matutino"/>
    <s v="Mensal"/>
    <n v="7.4891408999999992E-2"/>
    <n v="3.1923951999999998E-2"/>
    <d v="1899-12-30T12:28:36"/>
  </r>
  <r>
    <s v="R Rambuta"/>
    <s v="R Patua"/>
    <s v="R Valdemar Paiva e Almeida"/>
    <x v="131"/>
    <s v="Matutino"/>
    <s v="Mensal"/>
    <n v="7.4891408999999992E-2"/>
    <n v="4.2967457000000001E-2"/>
    <d v="1899-12-30T12:31:36"/>
  </r>
  <r>
    <s v="R Rami"/>
    <s v="R Beta"/>
    <s v="R Kapa"/>
    <x v="324"/>
    <s v="Vespertino"/>
    <s v="Mensal"/>
    <n v="3.2263615000000002E-2"/>
    <n v="3.2263615000000002E-2"/>
    <d v="1899-12-30T19:15:04"/>
  </r>
  <r>
    <s v="R Ramos"/>
    <s v="R Joao da Silva Fernandes"/>
    <s v="Av Raimundo Paradera"/>
    <x v="131"/>
    <s v="Matutino"/>
    <s v="Mensal"/>
    <n v="8.2461685000000007E-2"/>
    <n v="8.2461685000000007E-2"/>
    <d v="1899-12-30T12:37:20"/>
  </r>
  <r>
    <s v="R Ramos de Oliveira"/>
    <s v="R Hamilton Regis"/>
    <s v="R Augusto Levegue"/>
    <x v="186"/>
    <s v="Matutino"/>
    <s v="Mensal"/>
    <n v="0.24407543899999998"/>
    <n v="0.24407543900000001"/>
    <d v="1899-12-30T13:40:20"/>
  </r>
  <r>
    <s v="R Rancho Alegre"/>
    <s v="R Casimiro Nisskiniz"/>
    <s v="R Rolante"/>
    <x v="196"/>
    <s v="Matutino"/>
    <s v="Mensal"/>
    <n v="0.34932128699999998"/>
    <n v="0.31788940399999999"/>
    <d v="1899-12-30T12:46:49"/>
  </r>
  <r>
    <s v="R Rancho Queimado"/>
    <s v="R Virginia de Miranda"/>
    <s v="R Sebastiao da Silva"/>
    <x v="380"/>
    <s v="Vespertino"/>
    <s v="Mensal"/>
    <n v="0.34428355399999999"/>
    <n v="0.107082756"/>
    <d v="1899-12-30T19:34:58"/>
  </r>
  <r>
    <s v="R Rancho Queimado"/>
    <s v="R Sebastiao da Silva"/>
    <s v="R Adriano Augusto Montorio"/>
    <x v="380"/>
    <s v="Vespertino"/>
    <s v="Mensal"/>
    <n v="0.34428355399999999"/>
    <n v="3.7652541999999997E-2"/>
    <d v="1899-12-30T19:37:29"/>
  </r>
  <r>
    <s v="R Rancho Queimado"/>
    <s v="R Adriano Augusto Montorio"/>
    <s v="R Bento Vieira de Castro"/>
    <x v="380"/>
    <s v="Vespertino"/>
    <s v="Mensal"/>
    <n v="0.34428355399999999"/>
    <n v="0.13065510599999999"/>
    <d v="1899-12-30T19:46:14"/>
  </r>
  <r>
    <s v="R Rancho Queimado"/>
    <s v="R Bento Vieira de Castro"/>
    <s v="Av Pires do Rio"/>
    <x v="380"/>
    <s v="Vespertino"/>
    <s v="Mensal"/>
    <n v="0.34428355399999999"/>
    <n v="6.889315E-2"/>
    <d v="1899-12-30T19:50:51"/>
  </r>
  <r>
    <s v="R Rangel de Sousa"/>
    <s v="R Dominiciano Ribeiro"/>
    <s v="R Antao Leme da Silva"/>
    <x v="71"/>
    <s v="Vespertino"/>
    <s v="Mensal"/>
    <n v="0.232547583"/>
    <n v="7.1293319999999993E-2"/>
    <d v="1899-12-30T19:22:19"/>
  </r>
  <r>
    <s v="R Rangel de Sousa"/>
    <s v="R Antao Leme da Silva"/>
    <s v="Vla Dois"/>
    <x v="71"/>
    <s v="Vespertino"/>
    <s v="Mensal"/>
    <n v="0.232547583"/>
    <n v="1.0352602000000001E-2"/>
    <d v="1899-12-30T19:23:01"/>
  </r>
  <r>
    <s v="R Rangel de Sousa"/>
    <s v="Vla Dois"/>
    <s v="R do Bromo"/>
    <x v="71"/>
    <s v="Vespertino"/>
    <s v="Mensal"/>
    <n v="0.232547583"/>
    <n v="3.2532367999999999E-2"/>
    <d v="1899-12-30T19:25:12"/>
  </r>
  <r>
    <s v="R Rangel de Sousa"/>
    <s v="R do Bromo"/>
    <s v="R Roiz de Montoia"/>
    <x v="71"/>
    <s v="Vespertino"/>
    <s v="Mensal"/>
    <n v="0.232547583"/>
    <n v="5.6225258E-2"/>
    <d v="1899-12-30T19:28:58"/>
  </r>
  <r>
    <s v="R Rangel de Sousa"/>
    <s v="R Roiz de Montoia"/>
    <s v="R Pe Francisco Tanho"/>
    <x v="71"/>
    <s v="Vespertino"/>
    <s v="Mensal"/>
    <n v="0.232547583"/>
    <n v="6.2144035E-2"/>
    <d v="1899-12-30T19:33:08"/>
  </r>
  <r>
    <s v="R Ranulfo Ramiro da Silva"/>
    <s v="R Estado do Amazonas"/>
    <s v="(Próprio Logradouro/Trecho) R Ranulfo Ramiro da Silva"/>
    <x v="80"/>
    <s v="Matutino"/>
    <s v="Mensal"/>
    <n v="0.15592671200000002"/>
    <n v="0.155926712"/>
    <d v="1899-12-30T13:17:21"/>
  </r>
  <r>
    <s v="R Raposeira"/>
    <s v="R Lirio da Serra"/>
    <s v="R Aradeira"/>
    <x v="423"/>
    <s v="Matutino"/>
    <s v="Mensal"/>
    <n v="0.12395735200000001"/>
    <n v="0.12395735200000001"/>
    <d v="1899-12-30T12:20:38"/>
  </r>
  <r>
    <s v="R Raposo da Fonseca"/>
    <s v="Est de Poa"/>
    <s v="R Benedito Daniel"/>
    <x v="405"/>
    <s v="Vespertino"/>
    <s v="Mensal"/>
    <n v="1.3862332500000001"/>
    <n v="5.0748786999999997E-2"/>
    <d v="1899-12-30T19:50:20"/>
  </r>
  <r>
    <s v="R Raposo da Fonseca"/>
    <s v="R Benedito Daniel"/>
    <s v="R Joao Alves Aranha"/>
    <x v="405"/>
    <s v="Vespertino"/>
    <s v="Mensal"/>
    <n v="1.3862332500000001"/>
    <n v="3.5812736999999997E-2"/>
    <d v="1899-12-30T19:51:59"/>
  </r>
  <r>
    <s v="R Raposo da Fonseca"/>
    <s v="R Joao Alves Aranha"/>
    <s v="R Joao Batista da Silva"/>
    <x v="405"/>
    <s v="Vespertino"/>
    <s v="Mensal"/>
    <n v="1.3862332500000001"/>
    <n v="0.103054771"/>
    <d v="1899-12-30T19:56:43"/>
  </r>
  <r>
    <s v="R Raposo da Fonseca"/>
    <s v="R Joao Batista da Silva"/>
    <s v="R Aranha Barreto"/>
    <x v="405"/>
    <s v="Vespertino"/>
    <s v="Mensal"/>
    <n v="1.3862332500000001"/>
    <n v="4.5927245999999998E-2"/>
    <d v="1899-12-30T19:58:50"/>
  </r>
  <r>
    <s v="R Raposo da Fonseca"/>
    <s v="R Aranha Barreto"/>
    <s v="R Lorenzo Sabatini"/>
    <x v="405"/>
    <s v="Vespertino"/>
    <s v="Mensal"/>
    <n v="1.3862332500000001"/>
    <n v="0.107612465"/>
    <d v="1899-12-30T20:03:46"/>
  </r>
  <r>
    <s v="R Raposo da Fonseca"/>
    <s v="R Lorenzo Sabatini"/>
    <s v="R Romao Gramacho"/>
    <x v="405"/>
    <s v="Vespertino"/>
    <s v="Mensal"/>
    <n v="1.3862332500000001"/>
    <n v="0.11491905199999999"/>
    <d v="1899-12-30T20:09:03"/>
  </r>
  <r>
    <s v="R Raposo da Fonseca"/>
    <s v="R Romao Gramacho"/>
    <s v="R Juvencio Petra"/>
    <x v="405"/>
    <s v="Vespertino"/>
    <s v="Mensal"/>
    <n v="1.3862332500000001"/>
    <n v="0.112049492"/>
    <d v="1899-12-30T20:14:11"/>
  </r>
  <r>
    <s v="R Raposo da Fonseca"/>
    <s v="R Juvencio Petra"/>
    <s v="R Antonio Soares Pais"/>
    <x v="405"/>
    <s v="Vespertino"/>
    <s v="Mensal"/>
    <n v="1.3862332500000001"/>
    <n v="0.109623184"/>
    <d v="1899-12-30T20:19:14"/>
  </r>
  <r>
    <s v="R Raposo da Fonseca"/>
    <s v="R Antonio Soares Pais"/>
    <s v="R Antonio Pecanha"/>
    <x v="405"/>
    <s v="Vespertino"/>
    <s v="Mensal"/>
    <n v="1.3862332500000001"/>
    <n v="8.5790399999999996E-3"/>
    <d v="1899-12-30T20:19:37"/>
  </r>
  <r>
    <s v="R Raposo da Fonseca"/>
    <s v="R Antonio Pecanha"/>
    <s v="R Seis"/>
    <x v="371"/>
    <s v="Vespertino"/>
    <s v="Mensal"/>
    <n v="1.3862332500000001"/>
    <n v="2.8113488999999998E-2"/>
    <d v="1899-12-30T19:17:01"/>
  </r>
  <r>
    <s v="R Raposo da Fonseca"/>
    <s v="R Seis"/>
    <s v="Av Miguel Achiole da Fonseca"/>
    <x v="371"/>
    <s v="Vespertino"/>
    <s v="Mensal"/>
    <n v="1.3862332500000001"/>
    <n v="7.0447464000000001E-2"/>
    <d v="1899-12-30T19:21:03"/>
  </r>
  <r>
    <s v="R Raposo da Fonseca"/>
    <s v="Av Miguel Achiole da Fonseca"/>
    <s v="R Rachid Alves"/>
    <x v="371"/>
    <s v="Vespertino"/>
    <s v="Mensal"/>
    <n v="1.3862332500000001"/>
    <n v="0.146819534"/>
    <d v="1899-12-30T19:29:28"/>
  </r>
  <r>
    <s v="R Raposo da Fonseca"/>
    <s v="R Rachid Alves"/>
    <s v="R Azevedo Monteiro"/>
    <x v="371"/>
    <s v="Vespertino"/>
    <s v="Mensal"/>
    <n v="1.3862332500000001"/>
    <n v="0.129637054"/>
    <d v="1899-12-30T19:36:55"/>
  </r>
  <r>
    <s v="R Raposo da Fonseca"/>
    <s v="R Azevedo Monteiro"/>
    <s v="R Existente"/>
    <x v="371"/>
    <s v="Vespertino"/>
    <s v="Mensal"/>
    <n v="1.3862332500000001"/>
    <n v="7.2488564000000005E-2"/>
    <d v="1899-12-30T19:41:04"/>
  </r>
  <r>
    <s v="R Raposo da Fonseca"/>
    <s v="R Existente"/>
    <s v="R Maritaca"/>
    <x v="371"/>
    <s v="Vespertino"/>
    <s v="Mensal"/>
    <n v="1.3862332500000001"/>
    <n v="8.1221420000000003E-2"/>
    <d v="1899-12-30T19:45:44"/>
  </r>
  <r>
    <s v="R Raposo da Fonseca"/>
    <s v="R Maritaca"/>
    <s v="R Cacarema"/>
    <x v="371"/>
    <s v="Vespertino"/>
    <s v="Mensal"/>
    <n v="1.3862332500000001"/>
    <n v="8.9379524000000002E-2"/>
    <d v="1899-12-30T19:50:51"/>
  </r>
  <r>
    <s v="R Raposo da Fonseca"/>
    <s v="R Cacarema"/>
    <s v="(Próprio Logradouro/Trecho) R Raposo da Fonseca"/>
    <x v="371"/>
    <s v="Vespertino"/>
    <s v="Mensal"/>
    <n v="1.3862332500000001"/>
    <n v="7.9799431000000004E-2"/>
    <d v="1899-12-30T19:55:26"/>
  </r>
  <r>
    <s v="R Raquel Meller"/>
    <s v="R Raul Allier"/>
    <s v="R Inacio Monteiro"/>
    <x v="283"/>
    <s v="Vespertino"/>
    <s v="Mensal"/>
    <n v="8.9457226000000001E-2"/>
    <n v="6.7612754999999997E-2"/>
    <d v="1899-12-30T19:26:17"/>
  </r>
  <r>
    <s v="R Raquel Meller"/>
    <s v="R Inacio Monteiro"/>
    <s v="R Vander Moreira"/>
    <x v="283"/>
    <s v="Vespertino"/>
    <s v="Mensal"/>
    <n v="8.9457226000000001E-2"/>
    <n v="2.1844471000000001E-2"/>
    <d v="1899-12-30T19:27:31"/>
  </r>
  <r>
    <s v="R Raquel Meller"/>
    <s v="R Vander Moreira"/>
    <s v="R Jaime Ovale"/>
    <x v="283"/>
    <s v="Vespertino"/>
    <s v="Mensal"/>
    <n v="8.9457226000000001E-2"/>
    <n v="6.7444617999999998E-2"/>
    <d v="1899-12-30T19:31:21"/>
  </r>
  <r>
    <s v="R Raquela Sinopoli"/>
    <s v="R Severina Leopoldina de Sousa"/>
    <s v="R Luis Picolo"/>
    <x v="314"/>
    <s v="Vespertino"/>
    <s v="Mensal"/>
    <n v="0.115461403"/>
    <n v="0.115461403"/>
    <d v="1899-12-30T19:20:13"/>
  </r>
  <r>
    <s v="R Raul Allier"/>
    <s v="R Inacio Monteiro"/>
    <s v="R Raquel Meller"/>
    <x v="283"/>
    <s v="Vespertino"/>
    <s v="Mensal"/>
    <n v="0.29641507"/>
    <n v="8.5379584999999994E-2"/>
    <d v="1899-12-30T19:36:12"/>
  </r>
  <r>
    <s v="R Raul Allier"/>
    <s v="R Raquel Meller"/>
    <s v="R Rebelo de Avelar"/>
    <x v="283"/>
    <s v="Vespertino"/>
    <s v="Mensal"/>
    <n v="0.29641507"/>
    <n v="7.3450783000000006E-2"/>
    <d v="1899-12-30T19:40:22"/>
  </r>
  <r>
    <s v="R Raul Allier"/>
    <s v="R Rebelo de Avelar"/>
    <s v="R Jaime Ovale"/>
    <x v="283"/>
    <s v="Vespertino"/>
    <s v="Mensal"/>
    <n v="0.29641507"/>
    <n v="0.137584702"/>
    <d v="1899-12-30T19:48:10"/>
  </r>
  <r>
    <s v="R Raul Gomes"/>
    <s v="R Gildo Lao"/>
    <s v="Av Joao Batista de Oliveira"/>
    <x v="15"/>
    <s v="Matutino"/>
    <s v="Mensal"/>
    <n v="0.119271008"/>
    <n v="5.8914814000000003E-2"/>
    <d v="1899-12-30T14:00:18"/>
  </r>
  <r>
    <s v="R Raul Nozari"/>
    <s v="R Cel Benedito Ferreira de Souza"/>
    <s v="R Bartolomeu de Brito"/>
    <x v="359"/>
    <s v="Matutino"/>
    <s v="Mensal"/>
    <n v="0.15091659100000002"/>
    <n v="1.6025158000000001E-2"/>
    <d v="1899-12-30T13:53:23"/>
  </r>
  <r>
    <s v="R Raul Nozari"/>
    <s v="R Bartolomeu de Brito"/>
    <s v="R Aguiar Lobo"/>
    <x v="359"/>
    <s v="Matutino"/>
    <s v="Mensal"/>
    <n v="0.15091659100000002"/>
    <n v="8.0640610000000001E-2"/>
    <d v="1899-12-30T13:59:18"/>
  </r>
  <r>
    <s v="R Raul Nozari"/>
    <s v="R Aguiar Lobo"/>
    <s v="R Cone Jose Maria Fernandes"/>
    <x v="359"/>
    <s v="Matutino"/>
    <s v="Mensal"/>
    <n v="0.15091659100000002"/>
    <n v="7.7086979999999999E-3"/>
    <d v="1899-12-30T13:59:52"/>
  </r>
  <r>
    <s v="R Raul Nozari"/>
    <s v="R Cone Jose Maria Fernandes"/>
    <s v="R Francisco Nunes"/>
    <x v="359"/>
    <s v="Matutino"/>
    <s v="Mensal"/>
    <n v="0.15091659100000002"/>
    <n v="4.6542126000000003E-2"/>
    <d v="1899-12-30T14:03:17"/>
  </r>
  <r>
    <s v="R Raul Proenca"/>
    <s v="R Jean Debret"/>
    <s v="R Manuel Nunes de Siqueira"/>
    <x v="112"/>
    <s v="Matutino"/>
    <s v="Mensal"/>
    <n v="0.18681562800000001"/>
    <n v="7.5659531000000002E-2"/>
    <d v="1899-12-30T13:10:17"/>
  </r>
  <r>
    <s v="R Raul Proenca"/>
    <s v="R Manuel Nunes de Siqueira"/>
    <s v="R Pedro Goncalves Varejao"/>
    <x v="157"/>
    <s v="Matutino"/>
    <s v="Mensal"/>
    <n v="0.18681562800000001"/>
    <n v="0.111156097"/>
    <d v="1899-12-30T13:07:06"/>
  </r>
  <r>
    <s v="R Raul Raimo"/>
    <s v="Av Ten Lauro Sodre"/>
    <s v="R Particular"/>
    <x v="253"/>
    <s v="Vespertino"/>
    <s v="Mensal"/>
    <n v="9.9743003999999996E-2"/>
    <n v="9.9743003999999996E-2"/>
    <d v="1899-12-30T19:47:51"/>
  </r>
  <r>
    <s v="R Raul Seixas"/>
    <s v="Av Tres"/>
    <s v="R Caribe"/>
    <x v="287"/>
    <s v="Vespertino"/>
    <s v="Mensal"/>
    <n v="1.6046360879999999"/>
    <n v="1.9549727999999999E-2"/>
    <d v="1899-12-30T19:52:20"/>
  </r>
  <r>
    <s v="R Raul Seixas"/>
    <s v="R Caribe"/>
    <s v="R Bela Vista"/>
    <x v="287"/>
    <s v="Vespertino"/>
    <s v="Mensal"/>
    <n v="1.6046360879999999"/>
    <n v="2.7050245000000001E-2"/>
    <d v="1899-12-30T19:53:44"/>
  </r>
  <r>
    <s v="R Raul Seixas"/>
    <s v="R Bela Vista"/>
    <s v="R Primavera"/>
    <x v="287"/>
    <s v="Vespertino"/>
    <s v="Mensal"/>
    <n v="1.6046360879999999"/>
    <n v="0.112564316"/>
    <d v="1899-12-30T19:59:37"/>
  </r>
  <r>
    <s v="R Raul Seixas"/>
    <s v="R Primavera"/>
    <s v="R Ayrton Senna"/>
    <x v="287"/>
    <s v="Vespertino"/>
    <s v="Mensal"/>
    <n v="1.6046360879999999"/>
    <n v="4.4598514999999998E-2"/>
    <d v="1899-12-30T20:01:56"/>
  </r>
  <r>
    <s v="R Raul Seixas"/>
    <s v="R Ayrton Senna"/>
    <s v="Tv Primavera"/>
    <x v="287"/>
    <s v="Vespertino"/>
    <s v="Mensal"/>
    <n v="1.6046360879999999"/>
    <n v="0.22107666000000001"/>
    <d v="1899-12-30T20:13:28"/>
  </r>
  <r>
    <s v="R Raul Seixas"/>
    <s v="Tv Primavera"/>
    <s v="R Primavera"/>
    <x v="287"/>
    <s v="Vespertino"/>
    <s v="Mensal"/>
    <n v="1.6046360879999999"/>
    <n v="0.15700218199999999"/>
    <d v="1899-12-30T20:21:40"/>
  </r>
  <r>
    <s v="R Raul Seixas"/>
    <s v="R Primavera"/>
    <s v="R Renata"/>
    <x v="287"/>
    <s v="Vespertino"/>
    <s v="Mensal"/>
    <n v="1.6046360879999999"/>
    <n v="0.173983734"/>
    <d v="1899-12-30T20:30:44"/>
  </r>
  <r>
    <s v="R Raul Seixas"/>
    <s v="R Moreira Neto"/>
    <s v="R Tv"/>
    <x v="371"/>
    <s v="Vespertino"/>
    <s v="Mensal"/>
    <n v="1.6046360879999999"/>
    <n v="6.1104472999999999E-2"/>
    <d v="1899-12-30T19:58:56"/>
  </r>
  <r>
    <s v="R Raul Seixas"/>
    <s v="R Tv"/>
    <s v="Av Tres"/>
    <x v="371"/>
    <s v="Vespertino"/>
    <s v="Mensal"/>
    <n v="1.6046360879999999"/>
    <n v="0.353346893"/>
    <d v="1899-12-30T20:19:13"/>
  </r>
  <r>
    <s v="R Raul Seixas"/>
    <s v="R Paulo Tapajos"/>
    <s v="Tv A da R do Espaco Ecologico"/>
    <x v="134"/>
    <s v="Matutino"/>
    <s v="Mensal"/>
    <n v="1.6046360879999999"/>
    <n v="0.123809708"/>
    <d v="1899-12-30T13:23:04"/>
  </r>
  <r>
    <s v="R Raul Seixas"/>
    <s v="Tv A da R do Espaco Ecologico"/>
    <s v="(Próprio Logradouro/Trecho) R Raul Seixas"/>
    <x v="134"/>
    <s v="Matutino"/>
    <s v="Mensal"/>
    <n v="1.6046360879999999"/>
    <n v="8.8748305999999999E-2"/>
    <d v="1899-12-30T13:27:07"/>
  </r>
  <r>
    <s v="R Real Horto"/>
    <s v="R Cardon"/>
    <s v="R Musica Leve"/>
    <x v="199"/>
    <s v="Matutino"/>
    <s v="Mensal"/>
    <n v="9.2087603000000004E-2"/>
    <n v="6.0537457000000003E-2"/>
    <d v="1899-12-30T12:58:17"/>
  </r>
  <r>
    <s v="R Real Horto"/>
    <s v="R Musica Leve"/>
    <s v="R Criuva"/>
    <x v="199"/>
    <s v="Matutino"/>
    <s v="Mensal"/>
    <n v="9.2087603000000004E-2"/>
    <n v="3.1550146000000001E-2"/>
    <d v="1899-12-30T13:00:24"/>
  </r>
  <r>
    <s v="R Rebelo da Silva"/>
    <s v="R Sonho Gaucho"/>
    <s v="R Batalha das Canoas"/>
    <x v="315"/>
    <s v="Vespertino"/>
    <s v="Mensal"/>
    <n v="0.28373596199999995"/>
    <n v="0.28373596200000001"/>
    <d v="1899-12-30T20:35:02"/>
  </r>
  <r>
    <s v="R Rebelo de Avelar"/>
    <s v="R Raul Allier"/>
    <s v="R Inacio Monteiro"/>
    <x v="283"/>
    <s v="Vespertino"/>
    <s v="Mensal"/>
    <n v="0.120951326"/>
    <n v="2.8428972E-2"/>
    <d v="1899-12-30T19:49:47"/>
  </r>
  <r>
    <s v="R Rebelo de Avelar"/>
    <s v="R Inacio Monteiro"/>
    <s v="R Jaime Ovale"/>
    <x v="283"/>
    <s v="Vespertino"/>
    <s v="Mensal"/>
    <n v="0.120951326"/>
    <n v="9.2522354000000001E-2"/>
    <d v="1899-12-30T19:55:02"/>
  </r>
  <r>
    <s v="R Recanto da Lagoa"/>
    <s v="R Olavo Egidio de Souza Aranha"/>
    <s v="(Próprio Logradouro/Trecho) R Recanto da Lagoa"/>
    <x v="29"/>
    <s v="Matutino"/>
    <s v="Mensal"/>
    <n v="0.154318291"/>
    <n v="1.9540084999999999E-2"/>
    <d v="1899-12-30T12:23:22"/>
  </r>
  <r>
    <s v="R Recanto da Lagoa"/>
    <s v="R Olavo Egidio de Souza Aranha"/>
    <s v="(Próprio Logradouro/Trecho) R Recanto da Lagoa"/>
    <x v="29"/>
    <s v="Matutino"/>
    <s v="Mensal"/>
    <n v="0.154318291"/>
    <n v="2.1195769999999999E-2"/>
    <d v="1899-12-30T12:24:47"/>
  </r>
  <r>
    <s v="R Recanto da Lagoa"/>
    <s v="Toda extensão da Via/Trecho"/>
    <m/>
    <x v="29"/>
    <s v="Matutino"/>
    <s v="Mensal"/>
    <n v="0.154318291"/>
    <n v="0.11358243599999999"/>
    <d v="1899-12-30T12:32:18"/>
  </r>
  <r>
    <s v="R Recanto do Sol"/>
    <s v="R da Independencia"/>
    <s v="Tv Morada do Sol"/>
    <x v="304"/>
    <s v="Vespertino"/>
    <s v="Mensal"/>
    <n v="1.59716613"/>
    <n v="4.9348343000000003E-2"/>
    <d v="1899-12-30T17:16:55"/>
  </r>
  <r>
    <s v="R Recanto do Sol"/>
    <s v="Tv Morada do Sol"/>
    <s v="Tv Reboucas da Costa"/>
    <x v="304"/>
    <s v="Vespertino"/>
    <s v="Mensal"/>
    <n v="1.59716613"/>
    <n v="7.5283310000000006E-2"/>
    <d v="1899-12-30T17:21:51"/>
  </r>
  <r>
    <s v="R Recanto do Sol"/>
    <s v="Tv Reboucas da Costa"/>
    <s v="R Elis Regina"/>
    <x v="304"/>
    <s v="Vespertino"/>
    <s v="Mensal"/>
    <n v="1.59716613"/>
    <n v="3.9736855000000001E-2"/>
    <d v="1899-12-30T17:24:28"/>
  </r>
  <r>
    <s v="R Recanto do Sol"/>
    <s v="R Elis Regina"/>
    <s v="R Pedro Ramazzani"/>
    <x v="304"/>
    <s v="Vespertino"/>
    <s v="Mensal"/>
    <n v="1.59716613"/>
    <n v="0.23950424200000001"/>
    <d v="1899-12-30T17:40:12"/>
  </r>
  <r>
    <s v="R Recanto do Sol"/>
    <s v="R dos Sales"/>
    <s v="R Pedro Ramazzani"/>
    <x v="279"/>
    <s v="Vespertino"/>
    <s v="Mensal"/>
    <n v="1.59716613"/>
    <n v="6.6021782000000001E-2"/>
    <d v="1899-12-30T17:52:12"/>
  </r>
  <r>
    <s v="R Recanto do Sol"/>
    <s v="R Pedro Ramazzani"/>
    <s v="Vla dos Esteves"/>
    <x v="279"/>
    <s v="Vespertino"/>
    <s v="Mensal"/>
    <n v="1.59716613"/>
    <n v="7.0381653000000002E-2"/>
    <d v="1899-12-30T17:56:43"/>
  </r>
  <r>
    <s v="R Recanto do Sol"/>
    <s v="Vla dos Esteves"/>
    <s v="R Pedro Ramazzani"/>
    <x v="279"/>
    <s v="Vespertino"/>
    <s v="Mensal"/>
    <n v="1.59716613"/>
    <n v="5.1047427999999999E-2"/>
    <d v="1899-12-30T17:59:59"/>
  </r>
  <r>
    <s v="R Recanto do Sol"/>
    <s v="R Pedro Ramazzani"/>
    <s v="R do Campinho"/>
    <x v="279"/>
    <s v="Vespertino"/>
    <s v="Mensal"/>
    <n v="1.59716613"/>
    <n v="6.345713E-2"/>
    <d v="1899-12-30T18:04:03"/>
  </r>
  <r>
    <s v="R Recanto do Sol"/>
    <s v="R do Campinho"/>
    <s v="Tv Pe Murilo"/>
    <x v="279"/>
    <s v="Vespertino"/>
    <s v="Mensal"/>
    <n v="1.59716613"/>
    <n v="0.19632968100000001"/>
    <d v="1899-12-30T18:16:38"/>
  </r>
  <r>
    <s v="R Recanto do Sol"/>
    <s v="Tv Pe Murilo"/>
    <s v="R da Independencia"/>
    <x v="279"/>
    <s v="Vespertino"/>
    <s v="Mensal"/>
    <n v="1.59716613"/>
    <n v="0.26789001499999998"/>
    <d v="1899-12-30T18:33:49"/>
  </r>
  <r>
    <s v="R Recanto do Sol"/>
    <s v="R Tauro"/>
    <s v="R S Pedro"/>
    <x v="305"/>
    <s v="Vespertino"/>
    <s v="Mensal"/>
    <n v="1.59716613"/>
    <n v="6.4031715000000003E-2"/>
    <d v="1899-12-30T16:04:46"/>
  </r>
  <r>
    <s v="R Recanto do Sol"/>
    <s v="R S Pedro"/>
    <s v="R Max William Silva Gomes"/>
    <x v="305"/>
    <s v="Vespertino"/>
    <s v="Mensal"/>
    <n v="1.59716613"/>
    <n v="0.34709121700000001"/>
    <d v="1899-12-30T16:30:01"/>
  </r>
  <r>
    <s v="R Recanto do Sol"/>
    <s v="R Max William Silva Gomes"/>
    <s v="R dos Sales"/>
    <x v="305"/>
    <s v="Vespertino"/>
    <s v="Mensal"/>
    <n v="1.59716613"/>
    <n v="6.7042763000000005E-2"/>
    <d v="1899-12-30T16:34:54"/>
  </r>
  <r>
    <s v="R Recreio"/>
    <s v="Av Teodoro Bernardo do Nascimento"/>
    <s v="R Romualdo de Sousa Brito"/>
    <x v="207"/>
    <s v="Vespertino"/>
    <s v="Mensal"/>
    <n v="6.8820930000000002E-2"/>
    <n v="6.8820930000000002E-2"/>
    <d v="1899-12-30T19:42:13"/>
  </r>
  <r>
    <s v="R Redeiras"/>
    <s v="R Antonio Thadeo"/>
    <s v="R Apatita"/>
    <x v="302"/>
    <s v="Vespertino"/>
    <s v="Mensal"/>
    <n v="0.16584159900000001"/>
    <n v="4.2133152E-2"/>
    <d v="1899-12-30T20:16:13"/>
  </r>
  <r>
    <s v="R Redeiras"/>
    <s v="R Apatita"/>
    <s v="R Tupaipi"/>
    <x v="302"/>
    <s v="Vespertino"/>
    <s v="Mensal"/>
    <n v="0.16584159900000001"/>
    <n v="4.2729176000000001E-2"/>
    <d v="1899-12-30T20:18:56"/>
  </r>
  <r>
    <s v="R Redeiras"/>
    <s v="R Tupaipi"/>
    <s v="R Flechilha"/>
    <x v="302"/>
    <s v="Vespertino"/>
    <s v="Mensal"/>
    <n v="0.16584159900000001"/>
    <n v="8.0979271000000005E-2"/>
    <d v="1899-12-30T20:24:04"/>
  </r>
  <r>
    <s v="R Redencao"/>
    <s v="R Francz"/>
    <s v="(Próprio Logradouro/Trecho) R Redencao"/>
    <x v="414"/>
    <s v="Vespertino"/>
    <s v="Mensal"/>
    <n v="0.11344686900000001"/>
    <n v="0.11344686900000001"/>
    <d v="1899-12-30T17:31:09"/>
  </r>
  <r>
    <s v="R Redencao do Gurgueia"/>
    <s v="R Paranaiba"/>
    <s v="R Max Klinger"/>
    <x v="11"/>
    <s v="Vespertino"/>
    <s v="Mensal"/>
    <n v="0.30399206000000001"/>
    <n v="6.0389396999999997E-2"/>
    <d v="1899-12-30T20:02:52"/>
  </r>
  <r>
    <s v="R Redencao do Gurgueia"/>
    <s v="R Max Klinger"/>
    <s v="R Jose Faustino da Silva"/>
    <x v="11"/>
    <s v="Vespertino"/>
    <s v="Mensal"/>
    <n v="0.30399206000000001"/>
    <n v="6.5460776999999998E-2"/>
    <d v="1899-12-30T20:06:21"/>
  </r>
  <r>
    <s v="R Redencao do Gurgueia"/>
    <s v="R Jose Faustino da Silva"/>
    <s v="R Francisco Cassola"/>
    <x v="11"/>
    <s v="Vespertino"/>
    <s v="Mensal"/>
    <n v="0.30399206000000001"/>
    <n v="5.5673851000000003E-2"/>
    <d v="1899-12-30T20:09:19"/>
  </r>
  <r>
    <s v="R Redencao do Gurgueia"/>
    <s v="R Francisco Cassola"/>
    <s v="R Taiasica"/>
    <x v="388"/>
    <s v="Vespertino"/>
    <s v="Mensal"/>
    <n v="0.30399206000000001"/>
    <n v="5.7399471000000001E-2"/>
    <d v="1899-12-30T19:04:07"/>
  </r>
  <r>
    <s v="R Redencao do Gurgueia"/>
    <s v="R Taiasica"/>
    <s v="R Antonio Xavier"/>
    <x v="388"/>
    <s v="Vespertino"/>
    <s v="Mensal"/>
    <n v="0.30399206000000001"/>
    <n v="4.0914264999999998E-2"/>
    <d v="1899-12-30T19:06:47"/>
  </r>
  <r>
    <s v="R Redencao do Gurgueia"/>
    <s v="R Antonio Xavier"/>
    <s v="R Uaranapu"/>
    <x v="388"/>
    <s v="Vespertino"/>
    <s v="Mensal"/>
    <n v="0.30399206000000001"/>
    <n v="2.4154299000000001E-2"/>
    <d v="1899-12-30T19:08:21"/>
  </r>
  <r>
    <s v="R Reducao de Caaguacu"/>
    <s v="R Felipe Cotrim"/>
    <s v="R Alves Maciel"/>
    <x v="272"/>
    <s v="Vespertino"/>
    <s v="Mensal"/>
    <n v="0.30298966199999999"/>
    <n v="0.17324050899999999"/>
    <d v="1899-12-30T20:27:27"/>
  </r>
  <r>
    <s v="R Reducao de Caaguacu"/>
    <s v="R Alves Maciel"/>
    <s v="R Joao Padilha"/>
    <x v="272"/>
    <s v="Vespertino"/>
    <s v="Mensal"/>
    <n v="0.30298966199999999"/>
    <n v="5.5483382999999997E-2"/>
    <d v="1899-12-30T20:30:51"/>
  </r>
  <r>
    <s v="R Reducao de Caaguacu"/>
    <s v="R Joao Padilha"/>
    <s v="R Pantaleao Bonfante"/>
    <x v="272"/>
    <s v="Vespertino"/>
    <s v="Mensal"/>
    <n v="0.30298966199999999"/>
    <n v="7.4265769999999995E-2"/>
    <d v="1899-12-30T20:35:24"/>
  </r>
  <r>
    <s v="R Reducao de Guarambare"/>
    <s v="R Francisco Lourenco"/>
    <s v="Vla Trinta e Nove"/>
    <x v="278"/>
    <s v="Vespertino"/>
    <s v="Mensal"/>
    <n v="0.44263782500000004"/>
    <n v="8.3538932999999996E-2"/>
    <d v="1899-12-30T20:20:35"/>
  </r>
  <r>
    <s v="R Reducao de Guarambare"/>
    <s v="Vla Trinta e Nove"/>
    <s v="R Bandeira do Rio Grande"/>
    <x v="278"/>
    <s v="Vespertino"/>
    <s v="Mensal"/>
    <n v="0.44263782500000004"/>
    <n v="0.15412594600000001"/>
    <d v="1899-12-30T20:30:53"/>
  </r>
  <r>
    <s v="R Reducao de Guarambare"/>
    <s v="R Bandeira do Rio Grande"/>
    <s v="R Quaresma Delgado"/>
    <x v="278"/>
    <s v="Vespertino"/>
    <s v="Mensal"/>
    <n v="0.44263782500000004"/>
    <n v="0.20497294599999999"/>
    <d v="1899-12-30T20:44:35"/>
  </r>
  <r>
    <s v="R Reducao de Taven"/>
    <s v="Av Sapopemba"/>
    <s v="R Forte de Iguatemi"/>
    <x v="76"/>
    <s v="Matutino"/>
    <s v="Mensal"/>
    <n v="0.17903817699999999"/>
    <n v="0.17903817699999999"/>
    <d v="1899-12-30T13:51:54"/>
  </r>
  <r>
    <s v="R Reducao do Loreto"/>
    <s v="R Aracarana"/>
    <s v="R Ilha Tomarim"/>
    <x v="271"/>
    <s v="Vespertino"/>
    <s v="Mensal"/>
    <n v="5.3900405999999998E-2"/>
    <n v="5.3900405999999998E-2"/>
    <d v="1899-12-30T19:36:32"/>
  </r>
  <r>
    <s v="R Reducoes"/>
    <s v="Av Corrego Tijuco Preto"/>
    <s v="Tv da Comunidade"/>
    <x v="152"/>
    <s v="Matutino"/>
    <s v="Mensal"/>
    <n v="0.13032178699999999"/>
    <n v="4.2742397000000001E-2"/>
    <d v="1899-12-30T12:19:16"/>
  </r>
  <r>
    <s v="R Reducoes"/>
    <s v="Tv da Comunidade"/>
    <s v="Tv Cachoeira de Sao Geraldo"/>
    <x v="152"/>
    <s v="Matutino"/>
    <s v="Mensal"/>
    <n v="0.13032178699999999"/>
    <n v="3.1798886999999998E-2"/>
    <d v="1899-12-30T12:21:21"/>
  </r>
  <r>
    <s v="R Reducoes"/>
    <s v="Tv Cachoeira de Sao Geraldo"/>
    <s v="Av Rio Mirivai"/>
    <x v="152"/>
    <s v="Matutino"/>
    <s v="Mensal"/>
    <n v="0.13032178699999999"/>
    <n v="5.5780502000000003E-2"/>
    <d v="1899-12-30T12:25:01"/>
  </r>
  <r>
    <s v="R Reginaldo Barker"/>
    <s v="R Vander Moreira"/>
    <s v="R Jaime Ovale"/>
    <x v="283"/>
    <s v="Vespertino"/>
    <s v="Mensal"/>
    <n v="0.10210807"/>
    <n v="0.10210807"/>
    <d v="1899-12-30T20:00:49"/>
  </r>
  <r>
    <s v="R Registro Velho"/>
    <s v="R Toldas"/>
    <s v="Tv da R Cotia"/>
    <x v="430"/>
    <s v="Vespertino"/>
    <s v="Mensal"/>
    <n v="0.17841073800000001"/>
    <n v="4.3497609999999997E-3"/>
    <d v="1899-12-30T18:28:55"/>
  </r>
  <r>
    <s v="R Registro Velho"/>
    <s v="Tv da R Cotia"/>
    <s v="R Argenita"/>
    <x v="430"/>
    <s v="Vespertino"/>
    <s v="Mensal"/>
    <n v="0.17841073800000001"/>
    <n v="0.115978203"/>
    <d v="1899-12-30T18:36:41"/>
  </r>
  <r>
    <s v="R Registro Velho"/>
    <s v="R Argenita"/>
    <s v="R Bento Pais de Oliveira"/>
    <x v="430"/>
    <s v="Vespertino"/>
    <s v="Mensal"/>
    <n v="0.17841073800000001"/>
    <n v="5.8082775000000003E-2"/>
    <d v="1899-12-30T18:40:35"/>
  </r>
  <r>
    <s v="R Regresso Feliz"/>
    <s v="R Cachoeira Morena"/>
    <s v="R Arroio Poranduba"/>
    <x v="432"/>
    <s v="Vespertino"/>
    <s v="Mensal"/>
    <n v="1.07201393"/>
    <n v="5.1334717000000002E-2"/>
    <d v="1899-12-30T20:00:57"/>
  </r>
  <r>
    <s v="R Regresso Feliz"/>
    <s v="R Arroio Poranduba"/>
    <s v="R Cachoeira do Javari"/>
    <x v="432"/>
    <s v="Vespertino"/>
    <s v="Mensal"/>
    <n v="1.07201393"/>
    <n v="4.8612045E-2"/>
    <d v="1899-12-30T20:03:39"/>
  </r>
  <r>
    <s v="R Regresso Feliz"/>
    <s v="R Cachoeira do Javari"/>
    <s v="R Arroio Santa Fe"/>
    <x v="432"/>
    <s v="Vespertino"/>
    <s v="Mensal"/>
    <n v="1.07201393"/>
    <n v="4.8809565999999999E-2"/>
    <d v="1899-12-30T20:06:22"/>
  </r>
  <r>
    <s v="R Regresso Feliz"/>
    <s v="R Arroio Santa Fe"/>
    <s v="R Igarape da Ideia"/>
    <x v="432"/>
    <s v="Vespertino"/>
    <s v="Mensal"/>
    <n v="1.07201393"/>
    <n v="4.9503643E-2"/>
    <d v="1899-12-30T20:09:07"/>
  </r>
  <r>
    <s v="R Regresso Feliz"/>
    <s v="R Igarape da Ideia"/>
    <s v="R Arroio Santo Antonio"/>
    <x v="432"/>
    <s v="Vespertino"/>
    <s v="Mensal"/>
    <n v="1.07201393"/>
    <n v="4.8487015000000001E-2"/>
    <d v="1899-12-30T20:11:48"/>
  </r>
  <r>
    <s v="R Regresso Feliz"/>
    <s v="R Arroio Santo Antonio"/>
    <s v="R Cachoeira do Limao"/>
    <x v="432"/>
    <s v="Vespertino"/>
    <s v="Mensal"/>
    <n v="1.07201393"/>
    <n v="4.8701980999999998E-2"/>
    <d v="1899-12-30T20:14:31"/>
  </r>
  <r>
    <s v="R Regresso Feliz"/>
    <s v="R Cachoeira do Limao"/>
    <s v="R Arroio Tamandua"/>
    <x v="432"/>
    <s v="Vespertino"/>
    <s v="Mensal"/>
    <n v="1.07201393"/>
    <n v="5.0496119999999999E-2"/>
    <d v="1899-12-30T20:17:19"/>
  </r>
  <r>
    <s v="R Regresso Feliz"/>
    <s v="R Arroio Tamandua"/>
    <s v="R Igarape Guara"/>
    <x v="432"/>
    <s v="Vespertino"/>
    <s v="Mensal"/>
    <n v="1.07201393"/>
    <n v="3.6631477000000003E-2"/>
    <d v="1899-12-30T20:19:21"/>
  </r>
  <r>
    <s v="R Regresso Feliz"/>
    <s v="R Igarape Guara"/>
    <s v="R Cachoeira das Jangadas"/>
    <x v="432"/>
    <s v="Vespertino"/>
    <s v="Mensal"/>
    <n v="1.07201393"/>
    <n v="5.0788277E-2"/>
    <d v="1899-12-30T20:22:11"/>
  </r>
  <r>
    <s v="R Regresso Feliz"/>
    <s v="R Cachoeira das Jangadas"/>
    <s v="R Cachoeira Jaciquara"/>
    <x v="432"/>
    <s v="Vespertino"/>
    <s v="Mensal"/>
    <n v="1.07201393"/>
    <n v="3.0996098999999999E-2"/>
    <d v="1899-12-30T20:23:54"/>
  </r>
  <r>
    <s v="R Regresso Feliz"/>
    <s v="R Cachoeira Jaciquara"/>
    <s v="R Cachoeira Camaleao"/>
    <x v="432"/>
    <s v="Vespertino"/>
    <s v="Mensal"/>
    <n v="1.07201393"/>
    <n v="5.3137008999999999E-2"/>
    <d v="1899-12-30T20:26:51"/>
  </r>
  <r>
    <s v="R Regresso Feliz"/>
    <s v="R Cachoeira Camaleao"/>
    <s v="R Cachoeira do Bonfim"/>
    <x v="432"/>
    <s v="Vespertino"/>
    <s v="Mensal"/>
    <n v="1.07201393"/>
    <n v="4.8630474E-2"/>
    <d v="1899-12-30T20:29:33"/>
  </r>
  <r>
    <s v="R Regresso Feliz"/>
    <s v="R Cachoeira do Bonfim"/>
    <s v="R Cachoeira Aurora"/>
    <x v="432"/>
    <s v="Vespertino"/>
    <s v="Mensal"/>
    <n v="1.07201393"/>
    <n v="4.6167689999999997E-2"/>
    <d v="1899-12-30T20:32:07"/>
  </r>
  <r>
    <s v="R Regresso Feliz"/>
    <s v="R Cachoeira Aurora"/>
    <s v="R Cachoeira Acarirema"/>
    <x v="432"/>
    <s v="Vespertino"/>
    <s v="Mensal"/>
    <n v="1.07201393"/>
    <n v="4.8435622999999997E-2"/>
    <d v="1899-12-30T20:34:49"/>
  </r>
  <r>
    <s v="R Regresso Feliz"/>
    <s v="R Cachoeira Acarirema"/>
    <s v="R Igarape Santa Cruz"/>
    <x v="432"/>
    <s v="Vespertino"/>
    <s v="Mensal"/>
    <n v="1.07201393"/>
    <n v="4.8038615999999999E-2"/>
    <d v="1899-12-30T20:37:29"/>
  </r>
  <r>
    <s v="R Regresso Feliz"/>
    <s v="R Igarape Santa Cruz"/>
    <s v="R Arroio Antunes"/>
    <x v="326"/>
    <s v="Vespertino"/>
    <s v="Mensal"/>
    <n v="1.07201393"/>
    <n v="4.629631E-2"/>
    <d v="1899-12-30T19:27:55"/>
  </r>
  <r>
    <s v="R Regresso Feliz"/>
    <s v="R Arroio Antunes"/>
    <s v="R Cachoeira Morena"/>
    <x v="326"/>
    <s v="Vespertino"/>
    <s v="Mensal"/>
    <n v="1.07201393"/>
    <n v="5.0492797999999998E-2"/>
    <d v="1899-12-30T19:31:20"/>
  </r>
  <r>
    <s v="R Regresso Feliz"/>
    <s v="R Cachoeira Morena"/>
    <s v="R Cachoeira da Pedra"/>
    <x v="326"/>
    <s v="Vespertino"/>
    <s v="Mensal"/>
    <n v="1.07201393"/>
    <n v="4.8522255E-2"/>
    <d v="1899-12-30T19:34:36"/>
  </r>
  <r>
    <s v="R Regresso Feliz"/>
    <s v="R Cachoeira da Pedra"/>
    <s v="R Igarape Esmeralda"/>
    <x v="326"/>
    <s v="Vespertino"/>
    <s v="Mensal"/>
    <n v="1.07201393"/>
    <n v="4.5752602000000003E-2"/>
    <d v="1899-12-30T19:37:42"/>
  </r>
  <r>
    <s v="R Regresso Feliz"/>
    <s v="R Igarape Esmeralda"/>
    <s v="R Rio Itapemirim"/>
    <x v="326"/>
    <s v="Vespertino"/>
    <s v="Mensal"/>
    <n v="1.07201393"/>
    <n v="4.7238154999999997E-2"/>
    <d v="1899-12-30T19:40:53"/>
  </r>
  <r>
    <s v="R Regresso Feliz"/>
    <s v="R Rio Itapemirim"/>
    <s v="R Cachoeira da Pedra"/>
    <x v="326"/>
    <s v="Vespertino"/>
    <s v="Mensal"/>
    <n v="1.07201393"/>
    <n v="4.1069270999999997E-2"/>
    <d v="1899-12-30T19:43:40"/>
  </r>
  <r>
    <s v="R Regresso Feliz"/>
    <s v="R Cachoeira da Pedra"/>
    <s v="R Igarape Peixoto"/>
    <x v="326"/>
    <s v="Vespertino"/>
    <s v="Mensal"/>
    <n v="1.07201393"/>
    <n v="5.0568927999999999E-2"/>
    <d v="1899-12-30T19:47:05"/>
  </r>
  <r>
    <s v="R Regresso Feliz"/>
    <s v="R Igarape Peixoto"/>
    <s v="Av Dr Guilherme de Abreu Sodre"/>
    <x v="326"/>
    <s v="Vespertino"/>
    <s v="Mensal"/>
    <n v="1.07201393"/>
    <n v="3.3303261000000001E-2"/>
    <d v="1899-12-30T19:49:20"/>
  </r>
  <r>
    <s v="R Rei Davi"/>
    <s v="Av Luiz Jose Costa Leandro"/>
    <s v="R Prta Jeremias"/>
    <x v="9"/>
    <s v="Vespertino"/>
    <s v="Mensal"/>
    <n v="0.40754341099999997"/>
    <n v="0.10951725"/>
    <d v="1899-12-30T19:23:30"/>
  </r>
  <r>
    <s v="R Rei Davi"/>
    <s v="R Prta Jeremias"/>
    <s v="R Rene de Toledo"/>
    <x v="9"/>
    <s v="Vespertino"/>
    <s v="Mensal"/>
    <n v="0.40754341099999997"/>
    <n v="0.20481405599999999"/>
    <d v="1899-12-30T19:35:43"/>
  </r>
  <r>
    <s v="R Rei Davi"/>
    <s v="R Rene de Toledo"/>
    <s v="(Próprio Logradouro/Trecho) R Rei Davi"/>
    <x v="9"/>
    <s v="Vespertino"/>
    <s v="Mensal"/>
    <n v="0.40754341099999997"/>
    <n v="9.3212105000000003E-2"/>
    <d v="1899-12-30T19:41:16"/>
  </r>
  <r>
    <s v="R Reinado do Cavalo Marinho"/>
    <s v="R Wilson Fernando S Carvalho"/>
    <s v="R Cancao da Indiazinha"/>
    <x v="387"/>
    <s v="Vespertino"/>
    <s v="Mensal"/>
    <n v="0.20648661799999998"/>
    <n v="0.104572708"/>
    <d v="1899-12-30T18:45:17"/>
  </r>
  <r>
    <s v="R Reinado do Cavalo Marinho"/>
    <s v="R Cancao da Indiazinha"/>
    <s v="R Cachoeira das Garcas"/>
    <x v="387"/>
    <s v="Vespertino"/>
    <s v="Mensal"/>
    <n v="0.20648661799999998"/>
    <n v="0.10191391"/>
    <d v="1899-12-30T18:52:04"/>
  </r>
  <r>
    <s v="R Reinaldo"/>
    <s v="R Jacques Blanche"/>
    <s v="(Próprio Logradouro/Trecho) R Reinaldo"/>
    <x v="169"/>
    <s v="Vespertino"/>
    <s v="Mensal"/>
    <n v="0.111507298"/>
    <n v="4.9203403E-2"/>
    <d v="1899-12-30T20:29:52"/>
  </r>
  <r>
    <s v="R Reinaldo"/>
    <s v="R Jacques Blanche"/>
    <s v="(Próprio Logradouro/Trecho) R Reinaldo"/>
    <x v="169"/>
    <s v="Vespertino"/>
    <s v="Mensal"/>
    <n v="0.111507298"/>
    <n v="6.2303893999999999E-2"/>
    <d v="1899-12-30T20:33:39"/>
  </r>
  <r>
    <s v="R Reinaldo Machado"/>
    <s v="R Antonio Joao de Medeiros"/>
    <s v="(Próprio Logradouro/Trecho) R Reinaldo Machado"/>
    <x v="111"/>
    <s v="Vespertino"/>
    <s v="Mensal"/>
    <n v="0.11985008999999999"/>
    <n v="0.11985009000000001"/>
    <d v="1899-12-30T20:17:44"/>
  </r>
  <r>
    <s v="R Remo Forli"/>
    <s v="R Rodolfo Felipe"/>
    <s v="R Antonio Urbani"/>
    <x v="242"/>
    <s v="Vespertino"/>
    <s v="Mensal"/>
    <n v="0.33510849000000004"/>
    <n v="0.16604039000000001"/>
    <d v="1899-12-30T19:42:32"/>
  </r>
  <r>
    <s v="R Remo Forli"/>
    <s v="R Antonio Urbani"/>
    <s v="R Aquitania"/>
    <x v="242"/>
    <s v="Vespertino"/>
    <s v="Mensal"/>
    <n v="0.33510849000000004"/>
    <n v="0.1690681"/>
    <d v="1899-12-30T19:52:13"/>
  </r>
  <r>
    <s v="R Remo Ruotti"/>
    <s v="R Tiburcio de Sousa"/>
    <s v="R Antonio Joao de Medeiros"/>
    <x v="189"/>
    <s v="Vespertino"/>
    <s v="Mensal"/>
    <n v="0.13261938500000001"/>
    <n v="0.13261938500000001"/>
    <d v="1899-12-30T20:04:32"/>
  </r>
  <r>
    <s v="R Renata"/>
    <s v="R Ayrton Senna"/>
    <s v="R Raul Seixas"/>
    <x v="287"/>
    <s v="Vespertino"/>
    <s v="Mensal"/>
    <n v="9.6800555999999996E-2"/>
    <n v="4.9957995999999998E-2"/>
    <d v="1899-12-30T20:33:21"/>
  </r>
  <r>
    <s v="R Renata"/>
    <s v="R Raul Seixas"/>
    <s v="R Aline"/>
    <x v="287"/>
    <s v="Vespertino"/>
    <s v="Mensal"/>
    <n v="9.6800555999999996E-2"/>
    <n v="4.6842559999999998E-2"/>
    <d v="1899-12-30T20:35:48"/>
  </r>
  <r>
    <s v="R Renata Agondi"/>
    <s v="Av Fernando Pacheco Jordao"/>
    <s v="R Carlos Aguiar"/>
    <x v="42"/>
    <s v="Matutino"/>
    <s v="Mensal"/>
    <n v="0.25662479199999999"/>
    <n v="0.119533897"/>
    <d v="1899-12-30T13:29:39"/>
  </r>
  <r>
    <s v="R Renata Agondi"/>
    <s v="R Carlos Aguiar"/>
    <s v="R Carlos Aguiar"/>
    <x v="40"/>
    <s v="Matutino"/>
    <s v="Mensal"/>
    <n v="0.25662479199999999"/>
    <n v="1.6561533E-2"/>
    <d v="1899-12-30T12:12:22"/>
  </r>
  <r>
    <s v="R Renata Agondi"/>
    <s v="R Carlos Aguiar"/>
    <s v="(Próprio Logradouro/Trecho) R Renata Agondi"/>
    <x v="40"/>
    <s v="Matutino"/>
    <s v="Mensal"/>
    <n v="0.25662479199999999"/>
    <n v="5.6145222000000002E-2"/>
    <d v="1899-12-30T12:15:55"/>
  </r>
  <r>
    <s v="R Renata Agondi"/>
    <s v="R Pe Virgilio Campelo"/>
    <s v="(Próprio Logradouro/Trecho) R Renata Agondi"/>
    <x v="40"/>
    <s v="Matutino"/>
    <s v="Mensal"/>
    <n v="0.25662479199999999"/>
    <n v="3.6746147E-2"/>
    <d v="1899-12-30T12:18:14"/>
  </r>
  <r>
    <s v="R Renata Agondi"/>
    <s v="R dos Bibliotecarios"/>
    <s v="(Próprio Logradouro/Trecho) R Renata Agondi"/>
    <x v="40"/>
    <s v="Matutino"/>
    <s v="Mensal"/>
    <n v="0.25662479199999999"/>
    <n v="2.7637993E-2"/>
    <d v="1899-12-30T12:19:59"/>
  </r>
  <r>
    <s v="R Renato de Stefano"/>
    <s v="R Chapada"/>
    <s v="R Chapada"/>
    <x v="301"/>
    <s v="Vespertino"/>
    <s v="Mensal"/>
    <n v="0.190484344"/>
    <n v="0.190484344"/>
    <d v="1899-12-30T19:22:28"/>
  </r>
  <r>
    <s v="R Renato Katsuya Sato"/>
    <s v="R Benjamim do Monte"/>
    <s v="Tv Robert Morton"/>
    <x v="204"/>
    <s v="Vespertino"/>
    <s v="Mensal"/>
    <n v="0.85636852600000002"/>
    <n v="0.19190151999999999"/>
    <d v="1899-12-30T18:50:11"/>
  </r>
  <r>
    <s v="R Renato Katsuya Sato"/>
    <s v="Tv Robert Morton"/>
    <s v="R Modesto de Sousa"/>
    <x v="204"/>
    <s v="Vespertino"/>
    <s v="Mensal"/>
    <n v="0.85636852600000002"/>
    <n v="0.121182419"/>
    <d v="1899-12-30T18:57:35"/>
  </r>
  <r>
    <s v="R Renato Katsuya Sato"/>
    <s v="R Modesto de Sousa"/>
    <s v="R Joao Martins"/>
    <x v="204"/>
    <s v="Vespertino"/>
    <s v="Mensal"/>
    <n v="0.85636852600000002"/>
    <n v="0.20162017800000001"/>
    <d v="1899-12-30T19:09:54"/>
  </r>
  <r>
    <s v="R Renato Katsuya Sato"/>
    <s v="R Joao Martins"/>
    <s v="R Andre Bernardes"/>
    <x v="204"/>
    <s v="Vespertino"/>
    <s v="Mensal"/>
    <n v="0.85636852600000002"/>
    <n v="5.7007312999999997E-2"/>
    <d v="1899-12-30T19:13:23"/>
  </r>
  <r>
    <s v="R Renato Katsuya Sato"/>
    <s v="R Andre Bernardes"/>
    <s v="R Dr Milton Pena"/>
    <x v="204"/>
    <s v="Vespertino"/>
    <s v="Mensal"/>
    <n v="0.85636852600000002"/>
    <n v="6.5954528999999998E-2"/>
    <d v="1899-12-30T19:17:24"/>
  </r>
  <r>
    <s v="R Renato Katsuya Sato"/>
    <s v="R Dr Milton Pena"/>
    <s v="Tv Natale Corri"/>
    <x v="204"/>
    <s v="Vespertino"/>
    <s v="Mensal"/>
    <n v="0.85636852600000002"/>
    <n v="7.3544455999999994E-2"/>
    <d v="1899-12-30T19:21:54"/>
  </r>
  <r>
    <s v="R Renato Katsuya Sato"/>
    <s v="Tv Natale Corri"/>
    <s v="R Fr Fidelis Mota"/>
    <x v="204"/>
    <s v="Vespertino"/>
    <s v="Mensal"/>
    <n v="0.85636852600000002"/>
    <n v="0.14515811200000001"/>
    <d v="1899-12-30T19:30:46"/>
  </r>
  <r>
    <s v="R Renato Pereira"/>
    <s v="R Maciel Aranha"/>
    <s v="R Euclides Zerbini"/>
    <x v="66"/>
    <s v="Vespertino"/>
    <s v="Mensal"/>
    <n v="0.17941391400000001"/>
    <n v="3.4335667E-2"/>
    <d v="1899-12-30T17:34:55"/>
  </r>
  <r>
    <s v="R Renato Pereira"/>
    <s v="R Euclides Zerbini"/>
    <s v="Av Bassano Del Grappa"/>
    <x v="66"/>
    <s v="Vespertino"/>
    <s v="Mensal"/>
    <n v="0.17941391400000001"/>
    <n v="6.6837417999999996E-2"/>
    <d v="1899-12-30T17:39:16"/>
  </r>
  <r>
    <s v="R Renato Pereira"/>
    <s v="Vla Dezenove"/>
    <s v="R Maciel Aranha"/>
    <x v="88"/>
    <s v="Vespertino"/>
    <s v="Mensal"/>
    <n v="0.17941391400000001"/>
    <n v="7.8240828999999998E-2"/>
    <d v="1899-12-30T20:06:34"/>
  </r>
  <r>
    <s v="R Renato Russo"/>
    <s v="R dos Canteiros"/>
    <s v="R Coracao Sertanejo"/>
    <x v="187"/>
    <s v="Vespertino"/>
    <s v="Mensal"/>
    <n v="0.24934381799999999"/>
    <n v="7.0879829000000005E-2"/>
    <d v="1899-12-30T19:48:51"/>
  </r>
  <r>
    <s v="R Rendas do Mar"/>
    <s v="Av Dr Frederico Martins da Costa Carvalho"/>
    <s v="R Eixu"/>
    <x v="155"/>
    <s v="Matutino"/>
    <s v="Mensal"/>
    <n v="0.19317114299999999"/>
    <n v="0.19317114299999999"/>
    <d v="1899-12-30T12:24:22"/>
  </r>
  <r>
    <s v="R Rendon de Quebedo"/>
    <s v="R Ferreira de Lemos"/>
    <s v="R Manuel do Prado Leao"/>
    <x v="59"/>
    <s v="Matutino"/>
    <s v="Mensal"/>
    <n v="0.12799607799999999"/>
    <n v="4.0560847999999997E-2"/>
    <d v="1899-12-30T12:11:38"/>
  </r>
  <r>
    <s v="R Rendon de Quebedo"/>
    <s v="R Manuel do Prado Leao"/>
    <s v="R Torquato de Carvalho"/>
    <x v="59"/>
    <s v="Matutino"/>
    <s v="Mensal"/>
    <n v="0.12799607799999999"/>
    <n v="3.7723129000000001E-2"/>
    <d v="1899-12-30T12:13:37"/>
  </r>
  <r>
    <s v="R Rene Carneiro Fernandes"/>
    <s v="R Angelo Stefanini"/>
    <s v="R Joao Batista de Godoy"/>
    <x v="125"/>
    <s v="Matutino"/>
    <s v="Mensal"/>
    <n v="0.12777569599999999"/>
    <n v="0.12777569599999999"/>
    <d v="1899-12-30T13:21:30"/>
  </r>
  <r>
    <s v="R Rene de Toledo"/>
    <s v="R Luis Bordese"/>
    <s v="(Próprio Logradouro/Trecho) R Rene de Toledo"/>
    <x v="9"/>
    <s v="Vespertino"/>
    <s v="Mensal"/>
    <n v="0.85786184899999995"/>
    <n v="2.5431366E-2"/>
    <d v="1899-12-30T19:42:47"/>
  </r>
  <r>
    <s v="R Rene de Toledo"/>
    <s v="R Luis Bordese"/>
    <s v="(Próprio Logradouro/Trecho) R Rene de Toledo"/>
    <x v="9"/>
    <s v="Vespertino"/>
    <s v="Mensal"/>
    <n v="0.85786184899999995"/>
    <n v="2.2865140999999999E-2"/>
    <d v="1899-12-30T19:44:09"/>
  </r>
  <r>
    <s v="R Rene de Toledo"/>
    <s v="R Ac"/>
    <s v="(Próprio Logradouro/Trecho) R Rene de Toledo"/>
    <x v="9"/>
    <s v="Vespertino"/>
    <s v="Mensal"/>
    <n v="0.85786184899999995"/>
    <n v="5.8447308000000003E-2"/>
    <d v="1899-12-30T19:47:38"/>
  </r>
  <r>
    <s v="R Rene de Toledo"/>
    <s v="R Prta Jeremias"/>
    <s v="R Ac"/>
    <x v="9"/>
    <s v="Vespertino"/>
    <s v="Mensal"/>
    <n v="0.85786184899999995"/>
    <n v="3.7690703999999998E-2"/>
    <d v="1899-12-30T19:49:53"/>
  </r>
  <r>
    <s v="R Rene de Toledo"/>
    <s v="R Vsc de Mayrink"/>
    <s v="R Prta Jeremias"/>
    <x v="9"/>
    <s v="Vespertino"/>
    <s v="Mensal"/>
    <n v="0.85786184899999995"/>
    <n v="0.17041656499999999"/>
    <d v="1899-12-30T20:00:03"/>
  </r>
  <r>
    <s v="R Rene de Toledo"/>
    <s v="R Alberto Villanis"/>
    <s v="R Vsc de Mayrink"/>
    <x v="9"/>
    <s v="Vespertino"/>
    <s v="Mensal"/>
    <n v="0.85786184899999995"/>
    <n v="8.1684463999999998E-2"/>
    <d v="1899-12-30T20:04:55"/>
  </r>
  <r>
    <s v="R Rene de Toledo"/>
    <s v="Ac R Rene de Toledo"/>
    <s v="R Alberto Villanis"/>
    <x v="9"/>
    <s v="Vespertino"/>
    <s v="Mensal"/>
    <n v="0.85786184899999995"/>
    <n v="0.31301635700000002"/>
    <d v="1899-12-30T20:23:35"/>
  </r>
  <r>
    <s v="R Rene de Toledo"/>
    <s v="Ac R Rene de Toledo"/>
    <s v="Ac R Rene de Toledo"/>
    <x v="9"/>
    <s v="Vespertino"/>
    <s v="Mensal"/>
    <n v="0.85786184899999995"/>
    <n v="3.6310528000000002E-2"/>
    <d v="1899-12-30T20:25:45"/>
  </r>
  <r>
    <s v="R Rene de Toledo"/>
    <s v="R Rei Davi"/>
    <s v="Ac R Rene de Toledo"/>
    <x v="9"/>
    <s v="Vespertino"/>
    <s v="Mensal"/>
    <n v="0.85786184899999995"/>
    <n v="5.5206005000000002E-2"/>
    <d v="1899-12-30T20:29:02"/>
  </r>
  <r>
    <s v="R Rene de Toledo"/>
    <s v="Av dos Metalurgicos"/>
    <s v="Ac R Rene de Toledo"/>
    <x v="9"/>
    <s v="Vespertino"/>
    <s v="Mensal"/>
    <n v="0.85786184899999995"/>
    <n v="5.6793411000000002E-2"/>
    <d v="1899-12-30T20:32:25"/>
  </r>
  <r>
    <s v="R Renzo Baldini"/>
    <s v="R Sen Amaral Furlan"/>
    <s v="Est Itaquera Guaianazes"/>
    <x v="311"/>
    <s v="Matutino"/>
    <s v="Mensal"/>
    <n v="1.03634684"/>
    <n v="4.5758575000000003E-2"/>
    <d v="1899-12-30T12:26:19"/>
  </r>
  <r>
    <s v="R Renzo Baldini"/>
    <s v="Est Itaquera Guaianazes"/>
    <s v="R Inauini"/>
    <x v="311"/>
    <s v="Matutino"/>
    <s v="Mensal"/>
    <n v="1.03634684"/>
    <n v="6.2771018999999997E-2"/>
    <d v="1899-12-30T12:30:31"/>
  </r>
  <r>
    <s v="R Renzo Baldini"/>
    <s v="R Inauini"/>
    <s v="Tv Anibal Quirino Xavier"/>
    <x v="311"/>
    <s v="Matutino"/>
    <s v="Mensal"/>
    <n v="1.03634684"/>
    <n v="5.4958752E-2"/>
    <d v="1899-12-30T12:34:11"/>
  </r>
  <r>
    <s v="R Renzo Baldini"/>
    <s v="Tv Anibal Quirino Xavier"/>
    <s v="Tv Dario Castello"/>
    <x v="311"/>
    <s v="Matutino"/>
    <s v="Mensal"/>
    <n v="1.03634684"/>
    <n v="5.0605773999999999E-2"/>
    <d v="1899-12-30T12:37:34"/>
  </r>
  <r>
    <s v="R Renzo Baldini"/>
    <s v="Tv Dario Castello"/>
    <s v="Tv Carlos Cordeiro"/>
    <x v="311"/>
    <s v="Matutino"/>
    <s v="Mensal"/>
    <n v="1.03634684"/>
    <n v="5.1964549999999998E-2"/>
    <d v="1899-12-30T12:41:03"/>
  </r>
  <r>
    <s v="R Renzo Baldini"/>
    <s v="Tv Carlos Cordeiro"/>
    <s v="R Lucy Anna Carrozo La Torre"/>
    <x v="311"/>
    <s v="Matutino"/>
    <s v="Mensal"/>
    <n v="1.03634684"/>
    <n v="4.9855258999999999E-2"/>
    <d v="1899-12-30T12:44:23"/>
  </r>
  <r>
    <s v="R Renzo Baldini"/>
    <s v="R Lucy Anna Carrozo La Torre"/>
    <s v="R Jucurucu"/>
    <x v="311"/>
    <s v="Matutino"/>
    <s v="Mensal"/>
    <n v="1.03634684"/>
    <n v="5.4179096000000003E-2"/>
    <d v="1899-12-30T12:48:00"/>
  </r>
  <r>
    <s v="R Renzo Baldini"/>
    <s v="R Jucurucu"/>
    <s v="R Jucupema"/>
    <x v="307"/>
    <s v="Matutino"/>
    <s v="Mensal"/>
    <n v="1.03634684"/>
    <n v="0.26185519400000001"/>
    <d v="1899-12-30T13:21:36"/>
  </r>
  <r>
    <s v="R Renzo Baldini"/>
    <s v="R Jucupema"/>
    <s v="R Setti"/>
    <x v="317"/>
    <s v="Matutino"/>
    <s v="Mensal"/>
    <n v="1.03634684"/>
    <n v="0.173834137"/>
    <d v="1899-12-30T14:03:15"/>
  </r>
  <r>
    <s v="R Renzo Baldini"/>
    <s v="R Setti"/>
    <s v="R Juacaba"/>
    <x v="317"/>
    <s v="Matutino"/>
    <s v="Mensal"/>
    <n v="1.03634684"/>
    <n v="3.4778633000000003E-2"/>
    <d v="1899-12-30T14:05:47"/>
  </r>
  <r>
    <s v="R Renzo Baldini"/>
    <s v="R Juacaba"/>
    <s v="R Damasio Pinto"/>
    <x v="317"/>
    <s v="Matutino"/>
    <s v="Mensal"/>
    <n v="1.03634684"/>
    <n v="0.19578585800000001"/>
    <d v="1899-12-30T14:20:00"/>
  </r>
  <r>
    <s v="R Republica de San Marino"/>
    <s v="R Anajazeira"/>
    <s v="R Antonio Olimpio"/>
    <x v="315"/>
    <s v="Vespertino"/>
    <s v="Mensal"/>
    <n v="0.47605618999999999"/>
    <n v="4.0576870000000001E-2"/>
    <d v="1899-12-30T20:37:48"/>
  </r>
  <r>
    <s v="R Republica de San Marino"/>
    <s v="R Antonio Olimpio"/>
    <s v="R Cristalandia do Piaui"/>
    <x v="315"/>
    <s v="Vespertino"/>
    <s v="Mensal"/>
    <n v="0.47605618999999999"/>
    <n v="7.1008865000000004E-2"/>
    <d v="1899-12-30T20:42:38"/>
  </r>
  <r>
    <s v="R Republica de San Marino"/>
    <s v="R Cristalandia do Piaui"/>
    <s v="R Agreste de Itabaiana"/>
    <x v="315"/>
    <s v="Vespertino"/>
    <s v="Mensal"/>
    <n v="0.47605618999999999"/>
    <n v="7.0761971000000007E-2"/>
    <d v="1899-12-30T20:47:26"/>
  </r>
  <r>
    <s v="R Republica de San Marino"/>
    <s v="Est de Mogi das Cruzes"/>
    <s v="R Acaipe"/>
    <x v="160"/>
    <s v="Vespertino"/>
    <s v="Mensal"/>
    <n v="0.47605618999999999"/>
    <n v="3.6528590999999999E-2"/>
    <d v="1899-12-30T19:53:25"/>
  </r>
  <r>
    <s v="R Republica de San Marino"/>
    <s v="R Acaipe"/>
    <s v="R Prfa Ernestina Loureiro de Miranda"/>
    <x v="160"/>
    <s v="Vespertino"/>
    <s v="Mensal"/>
    <n v="0.47605618999999999"/>
    <n v="0.172761368"/>
    <d v="1899-12-30T20:02:02"/>
  </r>
  <r>
    <s v="R Republica de San Marino"/>
    <s v="R Prfa Ernestina Loureiro de Miranda"/>
    <s v="R Anajazeira"/>
    <x v="160"/>
    <s v="Vespertino"/>
    <s v="Mensal"/>
    <n v="0.47605618999999999"/>
    <n v="8.4418525999999994E-2"/>
    <d v="1899-12-30T20:06:15"/>
  </r>
  <r>
    <s v="R Reriutaba"/>
    <s v="R Dr Aureliano Barreiros"/>
    <s v="R Jose Oiticica Filho"/>
    <x v="395"/>
    <s v="Vespertino"/>
    <s v="Mensal"/>
    <n v="0.15859774200000001"/>
    <n v="5.5974583000000001E-2"/>
    <d v="1899-12-30T19:14:44"/>
  </r>
  <r>
    <s v="R Reriutaba"/>
    <s v="R Jose Oiticica Filho"/>
    <s v="(Próprio Logradouro/Trecho) R Reriutaba"/>
    <x v="130"/>
    <s v="Vespertino"/>
    <s v="Mensal"/>
    <n v="0.15859774200000001"/>
    <n v="7.4680016000000002E-2"/>
    <d v="1899-12-30T20:17:08"/>
  </r>
  <r>
    <s v="R Reserva"/>
    <s v="R Teolandia"/>
    <s v="R Waldomiro Fonseca"/>
    <x v="61"/>
    <s v="Vespertino"/>
    <s v="Mensal"/>
    <n v="8.2914917000000005E-2"/>
    <n v="8.2914917000000005E-2"/>
    <d v="1899-12-30T18:44:20"/>
  </r>
  <r>
    <s v="R Resplendor"/>
    <s v="R Serra da Queimada"/>
    <s v="R Galdino Nascimento"/>
    <x v="410"/>
    <s v="Matutino"/>
    <s v="Mensal"/>
    <n v="0.23708797500000001"/>
    <n v="6.2280209000000003E-2"/>
    <d v="1899-12-30T11:53:05"/>
  </r>
  <r>
    <s v="R Resplendor"/>
    <s v="R Galdino Nascimento"/>
    <s v="R Oito"/>
    <x v="410"/>
    <s v="Matutino"/>
    <s v="Mensal"/>
    <n v="0.23708797500000001"/>
    <n v="5.3027378E-2"/>
    <d v="1899-12-30T11:56:33"/>
  </r>
  <r>
    <s v="R Resplendor"/>
    <s v="R Oito"/>
    <s v="R Cap Manuel Pinto de Almeida"/>
    <x v="410"/>
    <s v="Matutino"/>
    <s v="Mensal"/>
    <n v="0.23708797500000001"/>
    <n v="1.9384212000000001E-2"/>
    <d v="1899-12-30T11:57:49"/>
  </r>
  <r>
    <s v="R Rev Alcides Franco"/>
    <s v="Av Diogo Jose Machado"/>
    <s v="R Dr Olivio Montenegro"/>
    <x v="61"/>
    <s v="Vespertino"/>
    <s v="Mensal"/>
    <n v="0.29841642000000002"/>
    <n v="0.172577484"/>
    <d v="1899-12-30T18:54:47"/>
  </r>
  <r>
    <s v="R Rev Alcides Franco"/>
    <s v="R Dr Olivio Montenegro"/>
    <s v="Av Diogo Jose Machado"/>
    <x v="61"/>
    <s v="Vespertino"/>
    <s v="Mensal"/>
    <n v="0.29841642000000002"/>
    <n v="0.12583893600000001"/>
    <d v="1899-12-30T19:02:24"/>
  </r>
  <r>
    <s v="R Rev Almir Pereira Bahia"/>
    <s v="R Fioravante Lopes Garcia"/>
    <s v="R Ahmad El Hind"/>
    <x v="375"/>
    <s v="Matutino"/>
    <s v="Mensal"/>
    <n v="0.48071579000000003"/>
    <n v="9.6597991999999994E-2"/>
    <d v="1899-12-30T13:41:22"/>
  </r>
  <r>
    <s v="R Rev Almir Pereira Bahia"/>
    <s v="R Ahmad El Hind"/>
    <s v="R Bpo Isaias F Sucasas"/>
    <x v="375"/>
    <s v="Matutino"/>
    <s v="Mensal"/>
    <n v="0.48071579000000003"/>
    <n v="6.4514786000000005E-2"/>
    <d v="1899-12-30T13:46:38"/>
  </r>
  <r>
    <s v="R Rev Almir Pereira Bahia"/>
    <s v="R Bpo Isaias F Sucasas"/>
    <s v="R Antonio dos Santos"/>
    <x v="375"/>
    <s v="Matutino"/>
    <s v="Mensal"/>
    <n v="0.48071579000000003"/>
    <n v="0.16398802200000001"/>
    <d v="1899-12-30T14:00:03"/>
  </r>
  <r>
    <s v="R Rev Almir Pereira Bahia"/>
    <s v="R Antonio dos Santos"/>
    <s v="R Barra do Tarrachil"/>
    <x v="375"/>
    <s v="Matutino"/>
    <s v="Mensal"/>
    <n v="0.48071579000000003"/>
    <n v="6.8661415000000003E-2"/>
    <d v="1899-12-30T14:05:39"/>
  </r>
  <r>
    <s v="R Rev Almir Pereira Bahia"/>
    <s v="R Barra do Tarrachil"/>
    <s v="R Fioravante Lopes Garcia"/>
    <x v="375"/>
    <s v="Matutino"/>
    <s v="Mensal"/>
    <n v="0.48071579000000003"/>
    <n v="8.6953575000000005E-2"/>
    <d v="1899-12-30T14:12:46"/>
  </r>
  <r>
    <s v="R Rev Alvaro Reis"/>
    <s v="Pc Rev Mattathias Gom"/>
    <s v="Tv Rev Alvaro Reis"/>
    <x v="409"/>
    <s v="Matutino"/>
    <s v="Mensal"/>
    <n v="0.27482359300000003"/>
    <n v="0.120469955"/>
    <d v="1899-12-30T11:33:59"/>
  </r>
  <r>
    <s v="R Rev Alvaro Reis"/>
    <s v="Tv Rev Alvaro Reis"/>
    <s v="R do Benito"/>
    <x v="409"/>
    <s v="Matutino"/>
    <s v="Mensal"/>
    <n v="0.27482359300000003"/>
    <n v="0.15435363799999999"/>
    <d v="1899-12-30T11:45:22"/>
  </r>
  <r>
    <s v="R Rev Bolivar Bandeira"/>
    <s v="R Grapira"/>
    <s v="Av Guaba"/>
    <x v="185"/>
    <s v="Matutino"/>
    <s v="Mensal"/>
    <n v="6.2492508000000002E-2"/>
    <n v="6.2492508000000002E-2"/>
    <d v="1899-12-30T14:02:42"/>
  </r>
  <r>
    <s v="R Rev Izac Silverio"/>
    <s v="R Abel Tavares"/>
    <s v="R Brasilina Sachetti"/>
    <x v="339"/>
    <s v="Matutino"/>
    <s v="Mensal"/>
    <n v="0.50511068299999995"/>
    <n v="0.11901729599999999"/>
    <d v="1899-12-30T12:37:35"/>
  </r>
  <r>
    <s v="R Rev Izac Silverio"/>
    <s v="R Brasilina Sachetti"/>
    <s v="R Flor de Carnaval"/>
    <x v="339"/>
    <s v="Matutino"/>
    <s v="Mensal"/>
    <n v="0.50511068299999995"/>
    <n v="2.5234531000000001E-2"/>
    <d v="1899-12-30T12:39:12"/>
  </r>
  <r>
    <s v="R Rev Izac Silverio"/>
    <s v="R Flor de Carnaval"/>
    <s v="R Djanira da Motta e Silva"/>
    <x v="339"/>
    <s v="Matutino"/>
    <s v="Mensal"/>
    <n v="0.50511068299999995"/>
    <n v="0.115442795"/>
    <d v="1899-12-30T12:46:36"/>
  </r>
  <r>
    <s v="R Rev Izac Silverio"/>
    <s v="R Djanira da Motta e Silva"/>
    <s v="R Djanira da Motta e Silva"/>
    <x v="339"/>
    <s v="Matutino"/>
    <s v="Mensal"/>
    <n v="0.50511068299999995"/>
    <n v="2.3279998999999999E-2"/>
    <d v="1899-12-30T12:48:06"/>
  </r>
  <r>
    <s v="R Rev Izac Silverio"/>
    <s v="R Djanira da Motta e Silva"/>
    <s v="R Danilo Felippe"/>
    <x v="339"/>
    <s v="Matutino"/>
    <s v="Mensal"/>
    <n v="0.50511068299999995"/>
    <n v="9.5086677999999994E-2"/>
    <d v="1899-12-30T12:54:11"/>
  </r>
  <r>
    <s v="R Rev Izac Silverio"/>
    <s v="R Danilo Felippe"/>
    <s v="R Abel Tavares"/>
    <x v="339"/>
    <s v="Matutino"/>
    <s v="Mensal"/>
    <n v="0.50511068299999995"/>
    <n v="0.12704938499999999"/>
    <d v="1899-12-30T13:02:20"/>
  </r>
  <r>
    <s v="R Rev Joao Euclides Pereira"/>
    <s v="R Dr Assis Ribeiro"/>
    <s v="R Sampei Sato"/>
    <x v="257"/>
    <s v="Matutino"/>
    <s v="Mensal"/>
    <n v="0.69379600500000005"/>
    <n v="0.11802475"/>
    <d v="1899-12-30T11:17:16"/>
  </r>
  <r>
    <s v="R Rev Joao Euclides Pereira"/>
    <s v="R Sampei Sato"/>
    <s v="Vla Sampei Sato"/>
    <x v="257"/>
    <s v="Matutino"/>
    <s v="Mensal"/>
    <n v="0.69379600500000005"/>
    <n v="7.2631020000000004E-2"/>
    <d v="1899-12-30T11:21:50"/>
  </r>
  <r>
    <s v="R Rev Joao Euclides Pereira"/>
    <s v="Vla Sampei Sato"/>
    <s v="R Luiz Perassa Sobrinho"/>
    <x v="257"/>
    <s v="Matutino"/>
    <s v="Mensal"/>
    <n v="0.69379600500000005"/>
    <n v="4.6546875000000001E-2"/>
    <d v="1899-12-30T11:24:45"/>
  </r>
  <r>
    <s v="R Rev Joao Euclides Pereira"/>
    <s v="R Luiz Perassa Sobrinho"/>
    <s v="R S Vicente de Minas"/>
    <x v="257"/>
    <s v="Matutino"/>
    <s v="Mensal"/>
    <n v="0.69379600500000005"/>
    <n v="4.766082E-2"/>
    <d v="1899-12-30T11:27:44"/>
  </r>
  <r>
    <s v="R Rev Joao Euclides Pereira"/>
    <s v="R S Vicente de Minas"/>
    <s v="R Jose Lopes Rodrigues"/>
    <x v="257"/>
    <s v="Matutino"/>
    <s v="Mensal"/>
    <n v="0.69379600500000005"/>
    <n v="2.6058373999999999E-2"/>
    <d v="1899-12-30T11:29:22"/>
  </r>
  <r>
    <s v="R Rev Joao Euclides Pereira"/>
    <s v="R Jose Lopes Rodrigues"/>
    <s v="R Cuiete Velho"/>
    <x v="257"/>
    <s v="Matutino"/>
    <s v="Mensal"/>
    <n v="0.69379600500000005"/>
    <n v="8.9600638999999996E-2"/>
    <d v="1899-12-30T11:35:00"/>
  </r>
  <r>
    <s v="R Rev Joao Euclides Pereira"/>
    <s v="R Cuiete Velho"/>
    <s v="R Manuel Teles Vitancos"/>
    <x v="257"/>
    <s v="Matutino"/>
    <s v="Mensal"/>
    <n v="0.69379600500000005"/>
    <n v="9.4352828999999999E-2"/>
    <d v="1899-12-30T11:40:55"/>
  </r>
  <r>
    <s v="R Rev Joao Euclides Pereira"/>
    <s v="R Manuel Teles Vitancos"/>
    <s v="R Roberto Augusto Collin"/>
    <x v="257"/>
    <s v="Matutino"/>
    <s v="Mensal"/>
    <n v="0.69379600500000005"/>
    <n v="3.8671592999999997E-2"/>
    <d v="1899-12-30T11:43:20"/>
  </r>
  <r>
    <s v="R Rev Joao Euclides Pereira"/>
    <s v="R Roberto Augusto Collin"/>
    <s v="Av Paranagua"/>
    <x v="257"/>
    <s v="Matutino"/>
    <s v="Mensal"/>
    <n v="0.69379600500000005"/>
    <n v="3.2406609000000003E-2"/>
    <d v="1899-12-30T11:45:22"/>
  </r>
  <r>
    <s v="R Rev Joao Euclides Pereira"/>
    <s v="R Roberto Augusto Collin"/>
    <s v="(Próprio Logradouro/Trecho) R Rev Joao Euclides Pereira"/>
    <x v="257"/>
    <s v="Matutino"/>
    <s v="Mensal"/>
    <n v="0.69379600500000005"/>
    <n v="4.3189810000000004E-3"/>
    <d v="1899-12-30T11:45:38"/>
  </r>
  <r>
    <s v="R Rev Joao Euclides Pereira"/>
    <s v="Pc Roberto Mendes"/>
    <s v="(Próprio Logradouro/Trecho) R Rev Joao Euclides Pereira"/>
    <x v="257"/>
    <s v="Matutino"/>
    <s v="Mensal"/>
    <n v="0.69379600500000005"/>
    <n v="4.9914752999999999E-2"/>
    <d v="1899-12-30T11:48:46"/>
  </r>
  <r>
    <s v="R Rev Joao Euclides Pereira"/>
    <s v="Toda extensão da Via/Trecho"/>
    <m/>
    <x v="257"/>
    <s v="Matutino"/>
    <s v="Mensal"/>
    <n v="0.69379600500000005"/>
    <n v="2.329295E-2"/>
    <d v="1899-12-30T11:50:14"/>
  </r>
  <r>
    <s v="R Rev Joao Euclides Pereira"/>
    <s v="Av Paranagua"/>
    <s v="(Próprio Logradouro/Trecho) R Rev Joao Euclides Pereira"/>
    <x v="257"/>
    <s v="Matutino"/>
    <s v="Mensal"/>
    <n v="0.69379600500000005"/>
    <n v="1.6656404E-2"/>
    <d v="1899-12-30T11:51:17"/>
  </r>
  <r>
    <s v="R Rev Joao Euclides Pereira"/>
    <s v="S/Logradouro"/>
    <s v="(Próprio Logradouro/Trecho) R Rev Joao Euclides Pereira"/>
    <x v="257"/>
    <s v="Matutino"/>
    <s v="Mensal"/>
    <n v="0.69379600500000005"/>
    <n v="3.3659409000000001E-2"/>
    <d v="1899-12-30T11:53:23"/>
  </r>
  <r>
    <s v="R Rev Jose de Azevedo Guerra"/>
    <s v="R Maria Jovita da Conceicao"/>
    <s v="R Jose Lopes Rodrigues"/>
    <x v="237"/>
    <s v="Matutino"/>
    <s v="Mensal"/>
    <n v="0.756789567"/>
    <n v="0.140922928"/>
    <d v="1899-12-30T13:23:56"/>
  </r>
  <r>
    <s v="R Rev Jose de Azevedo Guerra"/>
    <s v="R Jose Lopes Rodrigues"/>
    <s v="R Abel Tavares"/>
    <x v="237"/>
    <s v="Matutino"/>
    <s v="Mensal"/>
    <n v="0.756789567"/>
    <n v="0.10664710199999999"/>
    <d v="1899-12-30T13:31:13"/>
  </r>
  <r>
    <s v="R Rev Jose de Azevedo Guerra"/>
    <s v="R Abel Tavares"/>
    <s v="R Abel Tavares"/>
    <x v="237"/>
    <s v="Matutino"/>
    <s v="Mensal"/>
    <n v="0.756789567"/>
    <n v="1.3078650000000001E-2"/>
    <d v="1899-12-30T13:32:07"/>
  </r>
  <r>
    <s v="R Rev Jose de Azevedo Guerra"/>
    <s v="R Abel Tavares"/>
    <s v="R Dr Assis Ribeiro"/>
    <x v="237"/>
    <s v="Matutino"/>
    <s v="Mensal"/>
    <n v="0.756789567"/>
    <n v="0.10383790599999999"/>
    <d v="1899-12-30T13:39:12"/>
  </r>
  <r>
    <s v="R Rev Simao Salem"/>
    <s v="R Batista Fergusio"/>
    <s v="R Giovanni Alberoni"/>
    <x v="76"/>
    <s v="Matutino"/>
    <s v="Mensal"/>
    <n v="0.38590521400000005"/>
    <n v="6.6641440999999996E-2"/>
    <d v="1899-12-30T13:56:03"/>
  </r>
  <r>
    <s v="R Rev Simao Salem"/>
    <s v="R Giovanni Alberoni"/>
    <s v="S/Logradouro"/>
    <x v="381"/>
    <s v="Matutino"/>
    <s v="Mensal"/>
    <n v="0.38590521400000005"/>
    <n v="3.5372963E-2"/>
    <d v="1899-12-30T12:51:38"/>
  </r>
  <r>
    <s v="R Rev Simao Salem"/>
    <s v="S/Logradouro"/>
    <s v="R Sofia Castelane"/>
    <x v="381"/>
    <s v="Matutino"/>
    <s v="Mensal"/>
    <n v="0.38590521400000005"/>
    <n v="2.1707959999999998E-2"/>
    <d v="1899-12-30T12:52:50"/>
  </r>
  <r>
    <s v="R Rev Simao Salem"/>
    <s v="R Sofia Castelane"/>
    <s v="R Angelo Mariani"/>
    <x v="381"/>
    <s v="Matutino"/>
    <s v="Mensal"/>
    <n v="0.38590521400000005"/>
    <n v="4.0542053000000002E-2"/>
    <d v="1899-12-30T12:55:04"/>
  </r>
  <r>
    <s v="R Rev Simao Salem"/>
    <s v="R Angelo Mariani"/>
    <s v="R Miguel Borja"/>
    <x v="381"/>
    <s v="Matutino"/>
    <s v="Mensal"/>
    <n v="0.38590521400000005"/>
    <n v="9.1822242999999998E-2"/>
    <d v="1899-12-30T13:00:08"/>
  </r>
  <r>
    <s v="R Rev Simao Salem"/>
    <s v="R Miguel Borja"/>
    <s v="R Gregorio Faber"/>
    <x v="381"/>
    <s v="Matutino"/>
    <s v="Mensal"/>
    <n v="0.38590521400000005"/>
    <n v="6.0546013000000003E-2"/>
    <d v="1899-12-30T13:03:29"/>
  </r>
  <r>
    <s v="R Rev Simao Salem"/>
    <s v="R Gregorio Faber"/>
    <s v="R Batista Fergusio"/>
    <x v="381"/>
    <s v="Matutino"/>
    <s v="Mensal"/>
    <n v="0.38590521400000005"/>
    <n v="3.6818096000000002E-2"/>
    <d v="1899-12-30T13:05:31"/>
  </r>
  <r>
    <s v="R Rev Simao Salem"/>
    <s v="R Batista Fergusio"/>
    <s v="R Antonio de Franca e Silva"/>
    <x v="381"/>
    <s v="Matutino"/>
    <s v="Mensal"/>
    <n v="0.38590521400000005"/>
    <n v="3.2454444999999998E-2"/>
    <d v="1899-12-30T13:07:18"/>
  </r>
  <r>
    <s v="R Revelacao"/>
    <s v="Av Joao Neri de Carvalho"/>
    <s v="Av Rosaria"/>
    <x v="210"/>
    <s v="Vespertino"/>
    <s v="Mensal"/>
    <n v="0.125739349"/>
    <n v="0.125739349"/>
    <d v="1899-12-30T19:35:49"/>
  </r>
  <r>
    <s v="R Rhea"/>
    <s v="Av Sapopemba"/>
    <s v="R Ursa Menor"/>
    <x v="431"/>
    <s v="Vespertino"/>
    <s v="Mensal"/>
    <n v="0.25818619700000001"/>
    <n v="9.8518402000000005E-2"/>
    <d v="1899-12-30T18:14:18"/>
  </r>
  <r>
    <s v="R Rhea"/>
    <s v="R Ursa Menor"/>
    <s v="R Mimas"/>
    <x v="431"/>
    <s v="Vespertino"/>
    <s v="Mensal"/>
    <n v="0.25818619700000001"/>
    <n v="7.1247719000000001E-2"/>
    <d v="1899-12-30T18:19:05"/>
  </r>
  <r>
    <s v="R Rhea"/>
    <s v="R Mimas"/>
    <s v="R Dione"/>
    <x v="431"/>
    <s v="Vespertino"/>
    <s v="Mensal"/>
    <n v="0.25818619700000001"/>
    <n v="7.6462288000000003E-2"/>
    <d v="1899-12-30T18:24:13"/>
  </r>
  <r>
    <s v="R Rhea"/>
    <s v="R Dione"/>
    <s v="R Titan"/>
    <x v="431"/>
    <s v="Vespertino"/>
    <s v="Mensal"/>
    <n v="0.25818619700000001"/>
    <n v="1.1957788E-2"/>
    <d v="1899-12-30T18:25:01"/>
  </r>
  <r>
    <s v="R Riacho Boa Esperanca"/>
    <s v="R Cachoeira da Felicidade"/>
    <s v="R Barra do Prata"/>
    <x v="326"/>
    <s v="Vespertino"/>
    <s v="Mensal"/>
    <n v="0.19328284500000001"/>
    <n v="8.9140968000000001E-2"/>
    <d v="1899-12-30T19:55:21"/>
  </r>
  <r>
    <s v="R Riacho Boa Esperanca"/>
    <s v="R Barra do Prata"/>
    <s v="R Barra do Prata"/>
    <x v="326"/>
    <s v="Vespertino"/>
    <s v="Mensal"/>
    <n v="0.19328284500000001"/>
    <n v="7.8736959999999995E-3"/>
    <d v="1899-12-30T19:55:53"/>
  </r>
  <r>
    <s v="R Riacho Boa Esperanca"/>
    <s v="R Barra do Prata"/>
    <s v="R Riacho Santa Rita"/>
    <x v="326"/>
    <s v="Vespertino"/>
    <s v="Mensal"/>
    <n v="0.19328284500000001"/>
    <n v="9.6268180999999994E-2"/>
    <d v="1899-12-30T20:02:23"/>
  </r>
  <r>
    <s v="R Riacho Santa Rita"/>
    <s v="R Peca Pastoral"/>
    <s v="R Riacho Boa Esperanca"/>
    <x v="326"/>
    <s v="Vespertino"/>
    <s v="Mensal"/>
    <n v="0.122552516"/>
    <n v="4.6272938E-2"/>
    <d v="1899-12-30T20:05:30"/>
  </r>
  <r>
    <s v="R Riacho Santa Rita"/>
    <s v="R Riacho Boa Esperanca"/>
    <s v="R Semente do Amor"/>
    <x v="326"/>
    <s v="Vespertino"/>
    <s v="Mensal"/>
    <n v="0.122552516"/>
    <n v="4.8102988999999999E-2"/>
    <d v="1899-12-30T20:08:45"/>
  </r>
  <r>
    <s v="R Riacho Santa Rita"/>
    <s v="R Semente do Amor"/>
    <s v="R Quarenta e Nove"/>
    <x v="326"/>
    <s v="Vespertino"/>
    <s v="Mensal"/>
    <n v="0.122552516"/>
    <n v="2.2928542999999999E-2"/>
    <d v="1899-12-30T20:10:18"/>
  </r>
  <r>
    <s v="R Ribamar"/>
    <s v="R Placido Nunes"/>
    <s v="R Vicente Jose Luchetti"/>
    <x v="58"/>
    <s v="Matutino"/>
    <s v="Mensal"/>
    <n v="8.8791861999999999E-2"/>
    <n v="3.5956836999999998E-2"/>
    <d v="1899-12-30T13:37:57"/>
  </r>
  <r>
    <s v="R Ribeira do Amparo"/>
    <s v="R Nova Palmeira"/>
    <s v="R Chaval"/>
    <x v="107"/>
    <s v="Matutino"/>
    <s v="Mensal"/>
    <n v="0.71865000899999998"/>
    <n v="0.26470465100000001"/>
    <d v="1899-12-30T12:51:46"/>
  </r>
  <r>
    <s v="R Ribeira do Amparo"/>
    <s v="R Chaval"/>
    <s v="R Jaicos"/>
    <x v="107"/>
    <s v="Matutino"/>
    <s v="Mensal"/>
    <n v="0.71865000899999998"/>
    <n v="0.142000336"/>
    <d v="1899-12-30T13:01:13"/>
  </r>
  <r>
    <s v="R Ribeira do Amparo"/>
    <s v="R Jaicos"/>
    <s v="R Nova Palmeira"/>
    <x v="107"/>
    <s v="Matutino"/>
    <s v="Mensal"/>
    <n v="0.71865000899999998"/>
    <n v="0.12652186600000001"/>
    <d v="1899-12-30T13:09:38"/>
  </r>
  <r>
    <s v="R Ribeira do Amparo"/>
    <s v="R Nova Palmeira"/>
    <s v="S/Logradouro"/>
    <x v="107"/>
    <s v="Matutino"/>
    <s v="Mensal"/>
    <n v="0.71865000899999998"/>
    <n v="0.110736801"/>
    <d v="1899-12-30T13:17:00"/>
  </r>
  <r>
    <s v="R Ribeira do Amparo"/>
    <s v="S/Logradouro"/>
    <s v="R Dr Assis Ribeiro"/>
    <x v="107"/>
    <s v="Matutino"/>
    <s v="Mensal"/>
    <n v="0.71865000899999998"/>
    <n v="7.4686355999999995E-2"/>
    <d v="1899-12-30T13:21:59"/>
  </r>
  <r>
    <s v="R Ribeira do Amparo"/>
    <s v="R Dr Assis Ribeiro"/>
    <s v="R Dr Assis Ribeiro"/>
    <x v="29"/>
    <s v="Matutino"/>
    <s v="Mensal"/>
    <n v="0.71865000899999998"/>
    <n v="1.1835257E-2"/>
    <d v="1899-12-30T12:33:05"/>
  </r>
  <r>
    <s v="R Ribeira Macabira"/>
    <s v="Av Lago Xarais"/>
    <s v="Vla Quatro"/>
    <x v="87"/>
    <s v="Vespertino"/>
    <s v="Mensal"/>
    <n v="0.30826804399999996"/>
    <n v="0.11701552599999999"/>
    <d v="1899-12-30T20:38:23"/>
  </r>
  <r>
    <s v="R Ribeira Macabira"/>
    <s v="Vla Quatro"/>
    <s v="Vla Tres"/>
    <x v="87"/>
    <s v="Vespertino"/>
    <s v="Mensal"/>
    <n v="0.30826804399999996"/>
    <n v="3.8400017000000002E-2"/>
    <d v="1899-12-30T20:40:59"/>
  </r>
  <r>
    <s v="R Ribeira Macabira"/>
    <s v="Vla Tres"/>
    <s v="Vla Cinco"/>
    <x v="87"/>
    <s v="Vespertino"/>
    <s v="Mensal"/>
    <n v="0.30826804399999996"/>
    <n v="8.4571747000000003E-2"/>
    <d v="1899-12-30T20:46:42"/>
  </r>
  <r>
    <s v="R Ribeira Macabira"/>
    <s v="Vla Cinco"/>
    <s v="Av Rio Massambu"/>
    <x v="87"/>
    <s v="Vespertino"/>
    <s v="Mensal"/>
    <n v="0.30826804399999996"/>
    <n v="6.8280753999999999E-2"/>
    <d v="1899-12-30T20:51:19"/>
  </r>
  <r>
    <s v="R Ribeirao das Furnas"/>
    <s v="R Cruz do Espirito Santo"/>
    <s v="R Uruburetama"/>
    <x v="350"/>
    <s v="Vespertino"/>
    <s v="Mensal"/>
    <n v="0.56753931599999996"/>
    <n v="0.14237675499999999"/>
    <d v="1899-12-30T18:33:58"/>
  </r>
  <r>
    <s v="R Ribeirao das Furnas"/>
    <s v="R Uruburetama"/>
    <s v="S/Logradouro"/>
    <x v="350"/>
    <s v="Vespertino"/>
    <s v="Mensal"/>
    <n v="0.56753931599999996"/>
    <n v="3.7779037000000001E-2"/>
    <d v="1899-12-30T18:36:02"/>
  </r>
  <r>
    <s v="R Ribeirao das Furnas"/>
    <s v="S/Logradouro"/>
    <s v="R Jutuarana"/>
    <x v="350"/>
    <s v="Vespertino"/>
    <s v="Mensal"/>
    <n v="0.56753931599999996"/>
    <n v="6.0841224999999999E-2"/>
    <d v="1899-12-30T18:39:22"/>
  </r>
  <r>
    <s v="R Ribeirao das Furnas"/>
    <s v="R Jutuarana"/>
    <s v="R Arara Piranga"/>
    <x v="350"/>
    <s v="Vespertino"/>
    <s v="Mensal"/>
    <n v="0.56753931599999996"/>
    <n v="2.4573494000000001E-2"/>
    <d v="1899-12-30T18:40:43"/>
  </r>
  <r>
    <s v="R Ribeirao das Furnas"/>
    <s v="R Arara Piranga"/>
    <s v="R Onofre Pinto"/>
    <x v="350"/>
    <s v="Vespertino"/>
    <s v="Mensal"/>
    <n v="0.56753931599999996"/>
    <n v="2.823695E-2"/>
    <d v="1899-12-30T18:42:16"/>
  </r>
  <r>
    <s v="R Ribeirao das Furnas"/>
    <s v="R Onofre Pinto"/>
    <s v="Tv Cristovao Russo"/>
    <x v="350"/>
    <s v="Vespertino"/>
    <s v="Mensal"/>
    <n v="0.56753931599999996"/>
    <n v="5.5473548999999997E-2"/>
    <d v="1899-12-30T18:45:19"/>
  </r>
  <r>
    <s v="R Ribeirao das Furnas"/>
    <s v="Tv Cristovao Russo"/>
    <s v="R Massape"/>
    <x v="350"/>
    <s v="Vespertino"/>
    <s v="Mensal"/>
    <n v="0.56753931599999996"/>
    <n v="3.8672363000000001E-2"/>
    <d v="1899-12-30T18:47:26"/>
  </r>
  <r>
    <s v="R Ribeirao das Furnas"/>
    <s v="R Massape"/>
    <s v="S/Logradouro"/>
    <x v="350"/>
    <s v="Vespertino"/>
    <s v="Mensal"/>
    <n v="0.56753931599999996"/>
    <n v="2.7550591999999999E-2"/>
    <d v="1899-12-30T18:48:57"/>
  </r>
  <r>
    <s v="R Ribeirao das Furnas"/>
    <s v="S/Logradouro"/>
    <s v="Tv Lucio Lucero"/>
    <x v="350"/>
    <s v="Vespertino"/>
    <s v="Mensal"/>
    <n v="0.56753931599999996"/>
    <n v="0.111416626"/>
    <d v="1899-12-30T18:55:04"/>
  </r>
  <r>
    <s v="R Ribeirao das Furnas"/>
    <s v="Tv Lucio Lucero"/>
    <s v="R Serra de Juquia"/>
    <x v="350"/>
    <s v="Vespertino"/>
    <s v="Mensal"/>
    <n v="0.56753931599999996"/>
    <n v="4.0618725000000001E-2"/>
    <d v="1899-12-30T18:57:17"/>
  </r>
  <r>
    <s v="R Ribeirao do Pinhal"/>
    <s v="R Georg Riemann"/>
    <s v="(Próprio Logradouro/Trecho) R Ribeirao do Pinhal"/>
    <x v="315"/>
    <s v="Vespertino"/>
    <s v="Mensal"/>
    <n v="6.2377846000000001E-2"/>
    <n v="6.2377846000000001E-2"/>
    <d v="1899-12-30T20:51:41"/>
  </r>
  <r>
    <s v="R Ribeirao dos Arcos"/>
    <s v="Av Bento Guelfi"/>
    <s v="R Igurei"/>
    <x v="383"/>
    <s v="Vespertino"/>
    <s v="Mensal"/>
    <n v="0.51482228099999994"/>
    <n v="7.5503967000000005E-2"/>
    <d v="1899-12-30T19:56:03"/>
  </r>
  <r>
    <s v="R Ribeirao dos Arcos"/>
    <s v="R Igurei"/>
    <s v="R Matias Correia"/>
    <x v="383"/>
    <s v="Vespertino"/>
    <s v="Mensal"/>
    <n v="0.51482228099999994"/>
    <n v="0.15254820299999999"/>
    <d v="1899-12-30T20:06:17"/>
  </r>
  <r>
    <s v="R Ribeirao dos Arcos"/>
    <s v="R Matias Correia"/>
    <s v="Vla R Joao Batista Bono"/>
    <x v="383"/>
    <s v="Vespertino"/>
    <s v="Mensal"/>
    <n v="0.51482228099999994"/>
    <n v="0.14320069899999999"/>
    <d v="1899-12-30T20:15:53"/>
  </r>
  <r>
    <s v="R Ribeirao dos Arcos"/>
    <s v="Vla R Joao Batista Bono"/>
    <s v="R Celso Betim"/>
    <x v="383"/>
    <s v="Vespertino"/>
    <s v="Mensal"/>
    <n v="0.51482228099999994"/>
    <n v="0.14356941200000001"/>
    <d v="1899-12-30T20:25:31"/>
  </r>
  <r>
    <s v="R Ribeiro Baiao"/>
    <s v="Av Bento Guelfi"/>
    <s v="R Bandeira do Ouro"/>
    <x v="383"/>
    <s v="Vespertino"/>
    <s v="Mensal"/>
    <n v="0.34712105599999998"/>
    <n v="0.136293045"/>
    <d v="1899-12-30T20:34:40"/>
  </r>
  <r>
    <s v="R Ribeiro Baiao"/>
    <s v="R Bandeira do Ouro"/>
    <s v="R Maria Garcia Betim"/>
    <x v="383"/>
    <s v="Vespertino"/>
    <s v="Mensal"/>
    <n v="0.34712105599999998"/>
    <n v="0.16004338100000001"/>
    <d v="1899-12-30T20:45:24"/>
  </r>
  <r>
    <s v="R Ribeiro Baiao"/>
    <s v="R Maria Garcia Betim"/>
    <s v="R Almeida Lara"/>
    <x v="383"/>
    <s v="Vespertino"/>
    <s v="Mensal"/>
    <n v="0.34712105599999998"/>
    <n v="5.0784629999999997E-2"/>
    <d v="1899-12-30T20:48:48"/>
  </r>
  <r>
    <s v="R Ribeiro dos Santos"/>
    <s v="Av Mal Tito"/>
    <s v="R Cumaru"/>
    <x v="314"/>
    <s v="Vespertino"/>
    <s v="Mensal"/>
    <n v="0.63463803900000004"/>
    <n v="0.109956886"/>
    <d v="1899-12-30T19:36:09"/>
  </r>
  <r>
    <s v="R Ribeiro dos Santos"/>
    <s v="R Cumaru"/>
    <s v="R Abaitinga"/>
    <x v="314"/>
    <s v="Vespertino"/>
    <s v="Mensal"/>
    <n v="0.63463803900000004"/>
    <n v="0.11233647200000001"/>
    <d v="1899-12-30T19:52:25"/>
  </r>
  <r>
    <s v="R Ribeiro dos Santos"/>
    <s v="R Abaitinga"/>
    <s v="R Guatucupa"/>
    <x v="314"/>
    <s v="Vespertino"/>
    <s v="Mensal"/>
    <n v="0.63463803900000004"/>
    <n v="6.9221198999999997E-2"/>
    <d v="1899-12-30T20:02:27"/>
  </r>
  <r>
    <s v="R Ribeiro dos Santos"/>
    <s v="R Guatucupa"/>
    <s v="R Inhabata"/>
    <x v="323"/>
    <s v="Vespertino"/>
    <s v="Mensal"/>
    <n v="0.63463803900000004"/>
    <n v="7.3783234000000003E-2"/>
    <d v="1899-12-30T19:32:38"/>
  </r>
  <r>
    <s v="R Ribeiro dos Santos"/>
    <s v="R Inhabata"/>
    <s v="R Antonio Camacho"/>
    <x v="323"/>
    <s v="Vespertino"/>
    <s v="Mensal"/>
    <n v="0.63463803900000004"/>
    <n v="6.6617789999999996E-2"/>
    <d v="1899-12-30T19:36:44"/>
  </r>
  <r>
    <s v="R Ribeiro dos Santos"/>
    <s v="R Antonio Camacho"/>
    <s v="R Luis Atilio Rossi"/>
    <x v="323"/>
    <s v="Vespertino"/>
    <s v="Mensal"/>
    <n v="0.63463803900000004"/>
    <n v="6.8279815999999993E-2"/>
    <d v="1899-12-30T19:40:57"/>
  </r>
  <r>
    <s v="R Ribeiro dos Santos"/>
    <s v="R Luis Atilio Rossi"/>
    <s v="R Jose Amancio Cunha"/>
    <x v="323"/>
    <s v="Vespertino"/>
    <s v="Mensal"/>
    <n v="0.63463803900000004"/>
    <n v="6.5995171000000005E-2"/>
    <d v="1899-12-30T19:45:01"/>
  </r>
  <r>
    <s v="R Ribeiro dos Santos"/>
    <s v="R Jose Amancio Cunha"/>
    <s v="R Andrelino Soares de Andrade"/>
    <x v="323"/>
    <s v="Vespertino"/>
    <s v="Mensal"/>
    <n v="0.63463803900000004"/>
    <n v="6.8447471999999995E-2"/>
    <d v="1899-12-30T19:49:14"/>
  </r>
  <r>
    <s v="R Ribeiro Duarte"/>
    <s v="Av Sapopemba"/>
    <s v="Av Sapopemba"/>
    <x v="1"/>
    <s v="Vespertino"/>
    <s v="Mensal"/>
    <n v="0.93836691699999997"/>
    <n v="9.0244254999999995E-2"/>
    <d v="1899-12-30T20:16:16"/>
  </r>
  <r>
    <s v="R Ribeiro Duarte"/>
    <s v="Vla Seis"/>
    <s v="R Alberto de Macedo"/>
    <x v="253"/>
    <s v="Vespertino"/>
    <s v="Mensal"/>
    <n v="0.93836691699999997"/>
    <n v="0.18685220299999999"/>
    <d v="1899-12-30T19:59:01"/>
  </r>
  <r>
    <s v="R Ribeiro Duarte"/>
    <s v="R Prf Mendes Pimentel"/>
    <s v="Vla Seis"/>
    <x v="253"/>
    <s v="Vespertino"/>
    <s v="Mensal"/>
    <n v="0.93836691699999997"/>
    <n v="4.6109783000000001E-2"/>
    <d v="1899-12-30T20:01:47"/>
  </r>
  <r>
    <s v="R Ribeiro Duarte"/>
    <s v="R Liberato Barroso"/>
    <s v="R Prf Mendes Pimentel"/>
    <x v="349"/>
    <s v="Vespertino"/>
    <s v="Mensal"/>
    <n v="0.93836691699999997"/>
    <n v="9.8278098999999994E-2"/>
    <d v="1899-12-30T19:21:58"/>
  </r>
  <r>
    <s v="R Ribeiro Duarte"/>
    <s v="R Gal Dionisio Cerqueira"/>
    <s v="R Liberato Barroso"/>
    <x v="349"/>
    <s v="Vespertino"/>
    <s v="Mensal"/>
    <n v="0.93836691699999997"/>
    <n v="0.17277574200000001"/>
    <d v="1899-12-30T19:33:35"/>
  </r>
  <r>
    <s v="R Ribeiro Duarte"/>
    <s v="R Min Luis Sparano"/>
    <s v="R Gal Dionisio Cerqueira"/>
    <x v="349"/>
    <s v="Vespertino"/>
    <s v="Mensal"/>
    <n v="0.93836691699999997"/>
    <n v="0.21214912399999999"/>
    <d v="1899-12-30T19:47:51"/>
  </r>
  <r>
    <s v="R Ribeiro Duarte"/>
    <s v="R Cone Macario de Almeida"/>
    <s v="R Min Luis Sparano"/>
    <x v="349"/>
    <s v="Vespertino"/>
    <s v="Mensal"/>
    <n v="0.93836691699999997"/>
    <n v="6.5122177000000003E-2"/>
    <d v="1899-12-30T19:52:14"/>
  </r>
  <r>
    <s v="R Ribeiro Duarte"/>
    <s v="Av Sapopemba"/>
    <s v="R Cone Macario de Almeida"/>
    <x v="349"/>
    <s v="Vespertino"/>
    <s v="Mensal"/>
    <n v="0.93836691699999997"/>
    <n v="6.6835533000000003E-2"/>
    <d v="1899-12-30T19:56:44"/>
  </r>
  <r>
    <s v="R Ribeiro Escobar"/>
    <s v="Av Mal Tito"/>
    <s v="R Manuel de Castilho"/>
    <x v="95"/>
    <s v="Matutino"/>
    <s v="Mensal"/>
    <n v="0.18197276700000001"/>
    <n v="6.3597713E-2"/>
    <d v="1899-12-30T13:01:46"/>
  </r>
  <r>
    <s v="R Ribeiro Escobar"/>
    <s v="R Manuel de Castilho"/>
    <s v="R Tiburcio de Sousa"/>
    <x v="95"/>
    <s v="Matutino"/>
    <s v="Mensal"/>
    <n v="0.18197276700000001"/>
    <n v="0.11837505299999999"/>
    <d v="1899-12-30T13:16:03"/>
  </r>
  <r>
    <s v="R Rica de Pedra"/>
    <s v="R Tome Monteiro de Fana"/>
    <s v="Tv Ruy Piazza"/>
    <x v="441"/>
    <s v="Matutino"/>
    <s v="Mensal"/>
    <n v="0.237494965"/>
    <n v="0.237494965"/>
    <d v="1899-12-30T12:16:24"/>
  </r>
  <r>
    <s v="R Ricardo Butarello"/>
    <s v="R Francisco Antonio Miranda"/>
    <s v="R Shobee Kumagai"/>
    <x v="327"/>
    <s v="Matutino"/>
    <s v="Mensal"/>
    <n v="0.80316799400000005"/>
    <n v="0.10892655900000001"/>
    <d v="1899-12-30T14:20:00"/>
  </r>
  <r>
    <s v="R Ricardo Butarello"/>
    <s v="R Shobee Kumagai"/>
    <s v="R Antonio de Freitas Toledo"/>
    <x v="320"/>
    <s v="Matutino"/>
    <s v="Mensal"/>
    <n v="0.80316799400000005"/>
    <n v="0.105924553"/>
    <d v="1899-12-30T12:25:03"/>
  </r>
  <r>
    <s v="R Ricardo Butarello"/>
    <s v="R Antonio de Freitas Toledo"/>
    <s v="R Rubens Rodrigues dos Santos"/>
    <x v="320"/>
    <s v="Matutino"/>
    <s v="Mensal"/>
    <n v="0.80316799400000005"/>
    <n v="4.8081832999999997E-2"/>
    <d v="1899-12-30T12:28:35"/>
  </r>
  <r>
    <s v="R Ricardo Butarello"/>
    <s v="R Rubens Rodrigues dos Santos"/>
    <s v="R dos Tamarindos"/>
    <x v="320"/>
    <s v="Matutino"/>
    <s v="Mensal"/>
    <n v="0.80316799400000005"/>
    <n v="0.143595154"/>
    <d v="1899-12-30T12:39:05"/>
  </r>
  <r>
    <s v="R Ricardo Butarello"/>
    <s v="R Figueira da Polinesia"/>
    <s v="R Abel Tavares"/>
    <x v="320"/>
    <s v="Matutino"/>
    <s v="Mensal"/>
    <n v="0.80316799400000005"/>
    <n v="0.14488531499999999"/>
    <d v="1899-12-30T12:49:42"/>
  </r>
  <r>
    <s v="R Ricardo Butarello"/>
    <s v="R dos Tamarindos"/>
    <s v="R Particular"/>
    <x v="339"/>
    <s v="Matutino"/>
    <s v="Mensal"/>
    <n v="0.80316799400000005"/>
    <n v="0.17291065999999999"/>
    <d v="1899-12-30T13:13:25"/>
  </r>
  <r>
    <s v="R Ricardo Butarello"/>
    <s v="R Particular"/>
    <s v="R Particular"/>
    <x v="339"/>
    <s v="Matutino"/>
    <s v="Mensal"/>
    <n v="0.80316799400000005"/>
    <n v="8.7618890000000001E-3"/>
    <d v="1899-12-30T13:13:59"/>
  </r>
  <r>
    <s v="R Ricardo Butarello"/>
    <s v="R Particular"/>
    <s v="R Figueira da Polinesia"/>
    <x v="339"/>
    <s v="Matutino"/>
    <s v="Mensal"/>
    <n v="0.80316799400000005"/>
    <n v="7.0082031000000003E-2"/>
    <d v="1899-12-30T13:18:29"/>
  </r>
  <r>
    <s v="R Ricardo da Costa"/>
    <s v="R Roberto Garcia Morillo"/>
    <s v="Tv Henri Balthazar"/>
    <x v="245"/>
    <s v="Vespertino"/>
    <s v="Mensal"/>
    <n v="0.71292147100000003"/>
    <n v="0.18075340300000001"/>
    <d v="1899-12-30T19:07:31"/>
  </r>
  <r>
    <s v="R Ricardo da Costa"/>
    <s v="Tv Henri Balthazar"/>
    <s v="Tv Henri Balthazar"/>
    <x v="245"/>
    <s v="Vespertino"/>
    <s v="Mensal"/>
    <n v="0.71292147100000003"/>
    <n v="0.248585693"/>
    <d v="1899-12-30T19:21:48"/>
  </r>
  <r>
    <s v="R Ricardo da Costa"/>
    <s v="Tv Henri Balthazar"/>
    <s v="R Roberto Garcia Morillo"/>
    <x v="245"/>
    <s v="Vespertino"/>
    <s v="Mensal"/>
    <n v="0.71292147100000003"/>
    <n v="0.181129608"/>
    <d v="1899-12-30T19:32:12"/>
  </r>
  <r>
    <s v="R Ricardo da Costa"/>
    <s v="R Roberto Garcia Morillo"/>
    <s v="R Numa Pompilio"/>
    <x v="387"/>
    <s v="Vespertino"/>
    <s v="Mensal"/>
    <n v="0.71292147100000003"/>
    <n v="0.102452766"/>
    <d v="1899-12-30T18:58:54"/>
  </r>
  <r>
    <s v="R Ricardo Veiga"/>
    <s v="R Gabriel Garcia"/>
    <s v="Vla Vegas"/>
    <x v="304"/>
    <s v="Vespertino"/>
    <s v="Mensal"/>
    <n v="0.16809970899999999"/>
    <n v="4.6523429999999998E-2"/>
    <d v="1899-12-30T17:43:15"/>
  </r>
  <r>
    <s v="R Ricardo Veiga"/>
    <s v="Vla Vegas"/>
    <s v="R Particular"/>
    <x v="304"/>
    <s v="Vespertino"/>
    <s v="Mensal"/>
    <n v="0.16809970899999999"/>
    <n v="6.8244545000000004E-2"/>
    <d v="1899-12-30T17:47:44"/>
  </r>
  <r>
    <s v="R Ricardo Veiga"/>
    <s v="R Particular"/>
    <s v="R Cedro"/>
    <x v="304"/>
    <s v="Vespertino"/>
    <s v="Mensal"/>
    <n v="0.16809970899999999"/>
    <n v="5.3331733999999999E-2"/>
    <d v="1899-12-30T17:51:14"/>
  </r>
  <r>
    <s v="R Ricarte Leite Alvim"/>
    <s v="Est de Poa"/>
    <s v="(Próprio Logradouro/Trecho) R Ricarte Leite Alvim"/>
    <x v="32"/>
    <s v="Vespertino"/>
    <s v="Mensal"/>
    <n v="0.18696000699999998"/>
    <n v="0.18696000700000001"/>
    <d v="1899-12-30T20:44:41"/>
  </r>
  <r>
    <s v="R Rio Acima"/>
    <s v="R Rafi Miguel Ackel"/>
    <s v="R Porto do Bezerra"/>
    <x v="410"/>
    <s v="Matutino"/>
    <s v="Mensal"/>
    <n v="0.31443079499999999"/>
    <n v="7.3843757999999995E-2"/>
    <d v="1899-12-30T12:02:38"/>
  </r>
  <r>
    <s v="R Rio Acima"/>
    <s v="R Porto do Bezerra"/>
    <s v="R Serra da Queimada"/>
    <x v="410"/>
    <s v="Matutino"/>
    <s v="Mensal"/>
    <n v="0.31443079499999999"/>
    <n v="7.0828575000000005E-2"/>
    <d v="1899-12-30T12:07:16"/>
  </r>
  <r>
    <s v="R Rio Acima"/>
    <s v="R Serra da Queimada"/>
    <s v="R Galdino Nascimento"/>
    <x v="410"/>
    <s v="Matutino"/>
    <s v="Mensal"/>
    <n v="0.31443079499999999"/>
    <n v="6.2092586999999998E-2"/>
    <d v="1899-12-30T12:11:20"/>
  </r>
  <r>
    <s v="R Rio Acima"/>
    <s v="R Galdino Nascimento"/>
    <s v="R Cinco"/>
    <x v="410"/>
    <s v="Matutino"/>
    <s v="Mensal"/>
    <n v="0.31443079499999999"/>
    <n v="4.6645938999999997E-2"/>
    <d v="1899-12-30T12:14:22"/>
  </r>
  <r>
    <s v="R Rio Acima"/>
    <s v="R Cinco"/>
    <s v="R Oito"/>
    <x v="410"/>
    <s v="Matutino"/>
    <s v="Mensal"/>
    <n v="0.31443079499999999"/>
    <n v="1.0247411E-2"/>
    <d v="1899-12-30T12:15:03"/>
  </r>
  <r>
    <s v="R Rio Acima"/>
    <s v="R Oito"/>
    <s v="R Seis"/>
    <x v="410"/>
    <s v="Matutino"/>
    <s v="Mensal"/>
    <n v="0.31443079499999999"/>
    <n v="3.6599205000000003E-2"/>
    <d v="1899-12-30T12:17:26"/>
  </r>
  <r>
    <s v="R Rio Acima"/>
    <s v="R Seis"/>
    <s v="R Cap Manuel Pinto de Almeida"/>
    <x v="410"/>
    <s v="Matutino"/>
    <s v="Mensal"/>
    <n v="0.31443079499999999"/>
    <n v="1.4173320999999999E-2"/>
    <d v="1899-12-30T12:18:22"/>
  </r>
  <r>
    <s v="R Rio Amazonas"/>
    <s v="R Suzana de Melo"/>
    <s v="R Rio Parana"/>
    <x v="191"/>
    <s v="Matutino"/>
    <s v="Mensal"/>
    <n v="0.31356746700000004"/>
    <n v="0.124627922"/>
    <d v="1899-12-30T13:41:50"/>
  </r>
  <r>
    <s v="R Rio Amazonas"/>
    <s v="R Rio Parana"/>
    <s v="R Albertina Medeiros"/>
    <x v="192"/>
    <s v="Matutino"/>
    <s v="Mensal"/>
    <n v="0.31356746700000004"/>
    <n v="9.9006126E-2"/>
    <d v="1899-12-30T13:39:35"/>
  </r>
  <r>
    <s v="R Rio Amazonas"/>
    <s v="R Albertina Medeiros"/>
    <s v="R Iba Guacu"/>
    <x v="192"/>
    <s v="Matutino"/>
    <s v="Mensal"/>
    <n v="0.31356746700000004"/>
    <n v="8.9933418000000001E-2"/>
    <d v="1899-12-30T13:45:30"/>
  </r>
  <r>
    <s v="R Rio Andaia"/>
    <s v="S/Logradouro"/>
    <s v="R S Luis"/>
    <x v="39"/>
    <s v="Vespertino"/>
    <s v="Mensal"/>
    <n v="0.10951591500000001"/>
    <n v="0.10951591500000001"/>
    <d v="1899-12-30T19:29:26"/>
  </r>
  <r>
    <s v="R Rio Araguaia"/>
    <s v="Vla R Icacoria"/>
    <s v="R Novo Sao Joaquim"/>
    <x v="8"/>
    <s v="Matutino"/>
    <s v="Mensal"/>
    <n v="0.27970031899999998"/>
    <n v="5.5698517000000003E-2"/>
    <d v="1899-12-30T14:08:21"/>
  </r>
  <r>
    <s v="R Rio Araguaia"/>
    <s v="R Novo Sao Joaquim"/>
    <s v="R Nova Xavantina"/>
    <x v="192"/>
    <s v="Matutino"/>
    <s v="Mensal"/>
    <n v="0.27970031899999998"/>
    <n v="0.119124786"/>
    <d v="1899-12-30T13:53:20"/>
  </r>
  <r>
    <s v="R Rio Araguaia"/>
    <s v="R Nova Xavantina"/>
    <s v="R Barbatimao"/>
    <x v="192"/>
    <s v="Matutino"/>
    <s v="Mensal"/>
    <n v="0.27970031899999998"/>
    <n v="2.1914210999999999E-2"/>
    <d v="1899-12-30T13:54:47"/>
  </r>
  <r>
    <s v="R Rio Araguaia"/>
    <s v="R Barbatimao"/>
    <s v="R Olho D Agua"/>
    <x v="192"/>
    <s v="Matutino"/>
    <s v="Mensal"/>
    <n v="0.27970031899999998"/>
    <n v="3.0702661999999999E-2"/>
    <d v="1899-12-30T13:56:48"/>
  </r>
  <r>
    <s v="R Rio Araguaia"/>
    <s v="R Olho D Agua"/>
    <s v="R Erva Lanar"/>
    <x v="192"/>
    <s v="Matutino"/>
    <s v="Mensal"/>
    <n v="0.27970031899999998"/>
    <n v="5.2260143000000002E-2"/>
    <d v="1899-12-30T14:00:14"/>
  </r>
  <r>
    <s v="R Rio Araguari"/>
    <s v="Av Dr Guilherme de Abreu Sodre"/>
    <s v="R Cachoeira das Abelhas"/>
    <x v="326"/>
    <s v="Vespertino"/>
    <s v="Mensal"/>
    <n v="0.31374194599999999"/>
    <n v="3.3473391999999998E-2"/>
    <d v="1899-12-30T20:12:34"/>
  </r>
  <r>
    <s v="R Rio Araguari"/>
    <s v="R Cachoeira das Abelhas"/>
    <s v="R Cachoeira das Abelhas"/>
    <x v="326"/>
    <s v="Vespertino"/>
    <s v="Mensal"/>
    <n v="0.31374194599999999"/>
    <n v="0.23755897500000001"/>
    <d v="1899-12-30T20:28:36"/>
  </r>
  <r>
    <s v="R Rio Araguari"/>
    <s v="R Cachoeira das Abelhas"/>
    <s v="R Cachoeira das Abelhas"/>
    <x v="326"/>
    <s v="Vespertino"/>
    <s v="Mensal"/>
    <n v="0.31374194599999999"/>
    <n v="5.2914640000000001E-3"/>
    <d v="1899-12-30T20:28:58"/>
  </r>
  <r>
    <s v="R Rio Araguari"/>
    <s v="R Cachoeira das Abelhas"/>
    <s v="Av Dr Guilherme de Abreu Sodre"/>
    <x v="326"/>
    <s v="Vespertino"/>
    <s v="Mensal"/>
    <n v="0.31374194599999999"/>
    <n v="3.7418114000000002E-2"/>
    <d v="1899-12-30T20:31:29"/>
  </r>
  <r>
    <s v="R Rio Bom"/>
    <s v="Av Pires do Rio"/>
    <s v="(Próprio Logradouro/Trecho) R Rio Bom"/>
    <x v="98"/>
    <s v="Matutino"/>
    <s v="Mensal"/>
    <n v="0.13014170799999999"/>
    <n v="6.5070853999999997E-2"/>
    <d v="1899-12-30T12:38:39"/>
  </r>
  <r>
    <s v="R Rio Bonito"/>
    <s v="R Francisco de Goes Araujo"/>
    <s v="R Guedes de Brito"/>
    <x v="173"/>
    <s v="Matutino"/>
    <s v="Mensal"/>
    <n v="8.7606200999999995E-2"/>
    <n v="3.4655292999999997E-2"/>
    <d v="1899-12-30T12:16:26"/>
  </r>
  <r>
    <s v="R Rio Bonito"/>
    <s v="R Guedes de Brito"/>
    <s v="R Goncalves Castelao"/>
    <x v="173"/>
    <s v="Matutino"/>
    <s v="Mensal"/>
    <n v="8.7606200999999995E-2"/>
    <n v="5.2950908999999997E-2"/>
    <d v="1899-12-30T12:19:01"/>
  </r>
  <r>
    <s v="R Rio Cahy"/>
    <s v="R Alto Jurua"/>
    <s v="R Boitiapo"/>
    <x v="271"/>
    <s v="Vespertino"/>
    <s v="Mensal"/>
    <n v="7.0097763000000007E-2"/>
    <n v="7.0097762999999993E-2"/>
    <d v="1899-12-30T19:41:16"/>
  </r>
  <r>
    <s v="R Rio Cambori Guacu"/>
    <s v="R Alto Jurua"/>
    <s v="R Boitiapo"/>
    <x v="271"/>
    <s v="Vespertino"/>
    <s v="Mensal"/>
    <n v="7.005658699999999E-2"/>
    <n v="7.0056587000000003E-2"/>
    <d v="1899-12-30T19:45:59"/>
  </r>
  <r>
    <s v="R Rio Canabrava"/>
    <s v="Tv Diamante Sisto"/>
    <s v="R Oswaldo Brandao"/>
    <x v="379"/>
    <s v="Vespertino"/>
    <s v="Mensal"/>
    <n v="0.40318288400000002"/>
    <n v="6.0021656E-2"/>
    <d v="1899-12-30T18:57:25"/>
  </r>
  <r>
    <s v="R Rio Canabrava"/>
    <s v="R Oswaldo Brandao"/>
    <s v="R Rio Imburana"/>
    <x v="379"/>
    <s v="Vespertino"/>
    <s v="Mensal"/>
    <n v="0.40318288400000002"/>
    <n v="0.115931091"/>
    <d v="1899-12-30T19:05:15"/>
  </r>
  <r>
    <s v="R Rio Canabrava"/>
    <s v="R Rio Imburana"/>
    <s v="R Prf Brito Machado"/>
    <x v="379"/>
    <s v="Vespertino"/>
    <s v="Mensal"/>
    <n v="0.40318288400000002"/>
    <n v="0.11562457299999999"/>
    <d v="1899-12-30T19:13:03"/>
  </r>
  <r>
    <s v="R Rio Canabrava"/>
    <s v="R Prf Brito Machado"/>
    <s v="R Sumaca"/>
    <x v="379"/>
    <s v="Vespertino"/>
    <s v="Mensal"/>
    <n v="0.40318288400000002"/>
    <n v="5.6698028999999997E-2"/>
    <d v="1899-12-30T19:16:52"/>
  </r>
  <r>
    <s v="R Rio Canabrava"/>
    <s v="R Sumaca"/>
    <s v="R Eng Villares da Silva"/>
    <x v="379"/>
    <s v="Vespertino"/>
    <s v="Mensal"/>
    <n v="0.40318288400000002"/>
    <n v="5.4907536E-2"/>
    <d v="1899-12-30T19:20:34"/>
  </r>
  <r>
    <s v="R Rio Cangucu"/>
    <s v="R Nicanor Nogueira"/>
    <s v="R Walter Voss"/>
    <x v="150"/>
    <s v="Matutino"/>
    <s v="Mensal"/>
    <n v="0.153571548"/>
    <n v="0.153571548"/>
    <d v="1899-12-30T13:27:33"/>
  </r>
  <r>
    <s v="R Rio Carioca"/>
    <s v="R Morro do Descanso"/>
    <s v="R Antonio Olimpio"/>
    <x v="315"/>
    <s v="Vespertino"/>
    <s v="Mensal"/>
    <n v="6.2601871000000003E-2"/>
    <n v="6.2601871000000003E-2"/>
    <d v="1899-12-30T20:55:57"/>
  </r>
  <r>
    <s v="R Rio Contagem"/>
    <s v="Av Rio Mirivai"/>
    <s v="R Inocencio Preto Moreira"/>
    <x v="152"/>
    <s v="Matutino"/>
    <s v="Mensal"/>
    <n v="0.23011472299999999"/>
    <n v="6.6189735E-2"/>
    <d v="1899-12-30T12:29:23"/>
  </r>
  <r>
    <s v="R Rio Contagem"/>
    <s v="R Inocencio Preto Moreira"/>
    <s v="Av Lagoa Encantada"/>
    <x v="152"/>
    <s v="Matutino"/>
    <s v="Mensal"/>
    <n v="0.23011472299999999"/>
    <n v="0.16392498799999999"/>
    <d v="1899-12-30T12:40:10"/>
  </r>
  <r>
    <s v="R Rio Corrente"/>
    <s v="R Serra do Panati"/>
    <s v="R Rio Marui"/>
    <x v="122"/>
    <s v="Vespertino"/>
    <s v="Mensal"/>
    <n v="0.28377906400000003"/>
    <n v="0.15423487899999999"/>
    <d v="1899-12-30T18:39:40"/>
  </r>
  <r>
    <s v="R Rio Corrente"/>
    <s v="R Rio Marui"/>
    <s v="Vla Um"/>
    <x v="122"/>
    <s v="Vespertino"/>
    <s v="Mensal"/>
    <n v="0.28377906400000003"/>
    <n v="3.7379115999999997E-2"/>
    <d v="1899-12-30T18:42:07"/>
  </r>
  <r>
    <s v="R Rio Corrente"/>
    <s v="Vla Um"/>
    <s v="R Cautaros"/>
    <x v="262"/>
    <s v="Vespertino"/>
    <s v="Mensal"/>
    <n v="0.28377906400000003"/>
    <n v="9.2165070000000002E-2"/>
    <d v="1899-12-30T19:38:30"/>
  </r>
  <r>
    <s v="R Rio da Casca"/>
    <s v="Av Ipe Roxo"/>
    <s v="Av Jose de Moraes Cabral"/>
    <x v="145"/>
    <s v="Matutino"/>
    <s v="Mensal"/>
    <n v="0.13445162999999999"/>
    <n v="0.13445162999999999"/>
    <d v="1899-12-30T13:46:56"/>
  </r>
  <r>
    <s v="R Rio da Galera"/>
    <s v="R Me Sofia Marchetti"/>
    <s v="R Me Sofia Marchetti"/>
    <x v="438"/>
    <s v="Vespertino"/>
    <s v="Mensal"/>
    <n v="0.37534953700000001"/>
    <n v="0.261758881"/>
    <d v="1899-12-30T18:20:04"/>
  </r>
  <r>
    <s v="R Rio da Galera"/>
    <s v="R Me Sofia Marchetti"/>
    <s v="R Me Sofia Marchetti"/>
    <x v="438"/>
    <s v="Vespertino"/>
    <s v="Mensal"/>
    <n v="0.37534953700000001"/>
    <n v="3.2787486999999997E-2"/>
    <d v="1899-12-30T18:22:14"/>
  </r>
  <r>
    <s v="R Rio da Galera"/>
    <s v="R Me Sofia Marchetti"/>
    <s v="R Oleiros"/>
    <x v="438"/>
    <s v="Vespertino"/>
    <s v="Mensal"/>
    <n v="0.37534953700000001"/>
    <n v="8.0803168999999994E-2"/>
    <d v="1899-12-30T18:27:33"/>
  </r>
  <r>
    <s v="R Rio da Lagoa"/>
    <s v="R Guarauna"/>
    <s v="R Sampaio Bueno"/>
    <x v="426"/>
    <s v="Vespertino"/>
    <s v="Mensal"/>
    <n v="0.38257933000000005"/>
    <n v="0.13008259599999999"/>
    <d v="1899-12-30T18:42:30"/>
  </r>
  <r>
    <s v="R Rio da Lagoa"/>
    <s v="R Miraporanga"/>
    <s v="R Kumaki Aoki"/>
    <x v="11"/>
    <s v="Vespertino"/>
    <s v="Mensal"/>
    <n v="0.38257933000000005"/>
    <n v="0.112436417"/>
    <d v="1899-12-30T20:15:19"/>
  </r>
  <r>
    <s v="R Rio da Lagoa"/>
    <s v="R Kumaki Aoki"/>
    <s v="R Guarauna"/>
    <x v="11"/>
    <s v="Vespertino"/>
    <s v="Mensal"/>
    <n v="0.38257933000000005"/>
    <n v="0.14006031799999999"/>
    <d v="1899-12-30T20:22:46"/>
  </r>
  <r>
    <s v="R Rio Daimar"/>
    <s v="R Canario Belga"/>
    <s v="R Jacy Vieira"/>
    <x v="167"/>
    <s v="Matutino"/>
    <s v="Mensal"/>
    <n v="0.156405304"/>
    <n v="0.156405304"/>
    <d v="1899-12-30T13:14:57"/>
  </r>
  <r>
    <s v="R Rio das Contas"/>
    <s v="R Erepecuru"/>
    <s v="R Serra do Ouro Branco"/>
    <x v="353"/>
    <s v="Vespertino"/>
    <s v="Mensal"/>
    <n v="0.36603392100000004"/>
    <n v="6.7902511999999998E-2"/>
    <d v="1899-12-30T17:56:57"/>
  </r>
  <r>
    <s v="R Rio das Contas"/>
    <s v="R Serra do Ouro Branco"/>
    <s v="R Serra do Ouro Branco"/>
    <x v="353"/>
    <s v="Vespertino"/>
    <s v="Mensal"/>
    <n v="0.36603392100000004"/>
    <n v="1.4201119E-2"/>
    <d v="1899-12-30T17:57:53"/>
  </r>
  <r>
    <s v="R Rio das Contas"/>
    <s v="R Serra do Ouro Branco"/>
    <s v="Vla B"/>
    <x v="353"/>
    <s v="Vespertino"/>
    <s v="Mensal"/>
    <n v="0.36603392100000004"/>
    <n v="0.20477204900000001"/>
    <d v="1899-12-30T18:11:21"/>
  </r>
  <r>
    <s v="R Rio das Contas"/>
    <s v="Vla B"/>
    <s v="R Louceiras"/>
    <x v="353"/>
    <s v="Vespertino"/>
    <s v="Mensal"/>
    <n v="0.36603392100000004"/>
    <n v="7.9158241000000004E-2"/>
    <d v="1899-12-30T18:16:33"/>
  </r>
  <r>
    <s v="R Rio das Flores"/>
    <s v="S/Logradouro"/>
    <s v="Cam Particular Trinta e Quatro"/>
    <x v="77"/>
    <s v="Matutino"/>
    <s v="Mensal"/>
    <n v="0.56951224700000003"/>
    <n v="0.106919022"/>
    <d v="1899-12-30T13:19:00"/>
  </r>
  <r>
    <s v="R Rio das Flores"/>
    <s v="Cam Particular Trinta e Quatro"/>
    <s v="S/Logradouro"/>
    <x v="77"/>
    <s v="Matutino"/>
    <s v="Mensal"/>
    <n v="0.56951224700000003"/>
    <n v="7.5777259999999999E-2"/>
    <d v="1899-12-30T13:23:03"/>
  </r>
  <r>
    <s v="R Rio das Flores"/>
    <s v="S/Logradouro"/>
    <s v="R Lirio do Vale"/>
    <x v="77"/>
    <s v="Matutino"/>
    <s v="Mensal"/>
    <n v="0.56951224700000003"/>
    <n v="9.7922072999999998E-2"/>
    <d v="1899-12-30T13:28:16"/>
  </r>
  <r>
    <s v="R Rio das Flores"/>
    <s v="R Lirio do Vale"/>
    <s v="R Ipoema"/>
    <x v="77"/>
    <s v="Matutino"/>
    <s v="Mensal"/>
    <n v="0.56951224700000003"/>
    <n v="0.13749128699999999"/>
    <d v="1899-12-30T13:35:36"/>
  </r>
  <r>
    <s v="R Rio das Flores"/>
    <s v="R Ipoema"/>
    <s v="R Rosas Vermelhas"/>
    <x v="77"/>
    <s v="Matutino"/>
    <s v="Mensal"/>
    <n v="0.56951224700000003"/>
    <n v="1.3677645E-2"/>
    <d v="1899-12-30T13:36:20"/>
  </r>
  <r>
    <s v="R Rio das Flores"/>
    <s v="R Rosas Vermelhas"/>
    <s v="R Mar de Rosas"/>
    <x v="77"/>
    <s v="Matutino"/>
    <s v="Mensal"/>
    <n v="0.56951224700000003"/>
    <n v="3.9960692999999999E-2"/>
    <d v="1899-12-30T13:38:28"/>
  </r>
  <r>
    <s v="R Rio das Flores"/>
    <s v="R Giovanni Nasco"/>
    <s v="S/Logradouro"/>
    <x v="213"/>
    <s v="Matutino"/>
    <s v="Mensal"/>
    <n v="0.56951224700000003"/>
    <n v="9.7764267000000002E-2"/>
    <d v="1899-12-30T13:03:28"/>
  </r>
  <r>
    <s v="R Rio de Ouro"/>
    <s v="R Papiro do Egito"/>
    <s v="Cj Cdhu"/>
    <x v="296"/>
    <s v="Vespertino"/>
    <s v="Mensal"/>
    <n v="0.18460575499999998"/>
    <n v="5.5719352999999999E-2"/>
    <d v="1899-12-30T19:34:30"/>
  </r>
  <r>
    <s v="R Rio de Ouro"/>
    <s v="Cj Cdhu"/>
    <s v="Cj Cdhu"/>
    <x v="296"/>
    <s v="Vespertino"/>
    <s v="Mensal"/>
    <n v="0.18460575499999998"/>
    <n v="4.4166591999999998E-2"/>
    <d v="1899-12-30T19:37:31"/>
  </r>
  <r>
    <s v="R Rio de Ouro"/>
    <s v="Cj Cdhu"/>
    <s v="Cj Cdhu"/>
    <x v="296"/>
    <s v="Vespertino"/>
    <s v="Mensal"/>
    <n v="0.18460575499999998"/>
    <n v="4.3927531999999998E-2"/>
    <d v="1899-12-30T19:40:31"/>
  </r>
  <r>
    <s v="R Rio de Ouro"/>
    <s v="Cj Cdhu"/>
    <s v="Vl Jacui"/>
    <x v="296"/>
    <s v="Vespertino"/>
    <s v="Mensal"/>
    <n v="0.18460575499999998"/>
    <n v="4.0792278000000001E-2"/>
    <d v="1899-12-30T19:43:18"/>
  </r>
  <r>
    <s v="R Rio do Oeste"/>
    <s v="R Forte do Cabo Norte"/>
    <s v="(Próprio Logradouro/Trecho) R Rio do Oeste"/>
    <x v="438"/>
    <s v="Vespertino"/>
    <s v="Mensal"/>
    <n v="0.54999558599999998"/>
    <n v="4.2247291999999999E-2"/>
    <d v="1899-12-30T18:30:21"/>
  </r>
  <r>
    <s v="R Rio do Oeste"/>
    <s v="R Forte do Cabo Norte"/>
    <s v="R Boleeiro"/>
    <x v="438"/>
    <s v="Vespertino"/>
    <s v="Mensal"/>
    <n v="0.54999558599999998"/>
    <n v="9.5374550000000002E-2"/>
    <d v="1899-12-30T18:36:38"/>
  </r>
  <r>
    <s v="R Rio do Oeste"/>
    <s v="R Boleeiro"/>
    <s v="Tv Rio do Oeste"/>
    <x v="438"/>
    <s v="Vespertino"/>
    <s v="Mensal"/>
    <n v="0.54999558599999998"/>
    <n v="3.6134303999999999E-2"/>
    <d v="1899-12-30T18:39:01"/>
  </r>
  <r>
    <s v="R Rio do Oeste"/>
    <s v="Tv Rio do Oeste"/>
    <s v="R Brigida de Vasconcelos"/>
    <x v="438"/>
    <s v="Vespertino"/>
    <s v="Mensal"/>
    <n v="0.54999558599999998"/>
    <n v="7.4996460000000001E-2"/>
    <d v="1899-12-30T18:43:58"/>
  </r>
  <r>
    <s v="R Rio do Oeste"/>
    <s v="R Brigida de Vasconcelos"/>
    <s v="R Ovelheiro"/>
    <x v="438"/>
    <s v="Vespertino"/>
    <s v="Mensal"/>
    <n v="0.54999558599999998"/>
    <n v="3.2997391000000001E-2"/>
    <d v="1899-12-30T18:46:09"/>
  </r>
  <r>
    <s v="R Rio do Oeste"/>
    <s v="R Ovelheiro"/>
    <s v="R Fontoura Xavier"/>
    <x v="438"/>
    <s v="Vespertino"/>
    <s v="Mensal"/>
    <n v="0.54999558599999998"/>
    <n v="7.9340378000000003E-2"/>
    <d v="1899-12-30T18:51:23"/>
  </r>
  <r>
    <s v="R Rio do Oeste"/>
    <s v="R Fontoura Xavier"/>
    <s v="R Ina"/>
    <x v="438"/>
    <s v="Vespertino"/>
    <s v="Mensal"/>
    <n v="0.54999558599999998"/>
    <n v="0.115188187"/>
    <d v="1899-12-30T18:58:59"/>
  </r>
  <r>
    <s v="R Rio do Sono"/>
    <s v="Av Diogo da Costa Tavares"/>
    <s v="R Miguel de Quadros Marinho"/>
    <x v="208"/>
    <s v="Vespertino"/>
    <s v="Mensal"/>
    <n v="0.31731330100000005"/>
    <n v="0.19156030299999999"/>
    <d v="1899-12-30T20:17:28"/>
  </r>
  <r>
    <s v="R Rio do Sono"/>
    <s v="R Miguel de Quadros Marinho"/>
    <s v="R Luis Botelho Mourao"/>
    <x v="208"/>
    <s v="Vespertino"/>
    <s v="Mensal"/>
    <n v="0.31731330100000005"/>
    <n v="0.125752998"/>
    <d v="1899-12-30T20:25:57"/>
  </r>
  <r>
    <s v="R Rio do Verissimo"/>
    <s v="R Germano Limeira"/>
    <s v="R Ilha de Santa Ana"/>
    <x v="297"/>
    <s v="Matutino"/>
    <s v="Mensal"/>
    <n v="0.79044478500000004"/>
    <n v="7.0577230000000001E-3"/>
    <d v="1899-12-30T12:21:47"/>
  </r>
  <r>
    <s v="R Rio do Verissimo"/>
    <s v="R Ilha de Santa Ana"/>
    <s v="R John Speers"/>
    <x v="297"/>
    <s v="Matutino"/>
    <s v="Mensal"/>
    <n v="0.79044478500000004"/>
    <n v="0.24804924"/>
    <d v="1899-12-30T12:38:32"/>
  </r>
  <r>
    <s v="R Rio do Verissimo"/>
    <s v="R Charim"/>
    <s v="R Cachoeira da Ilha"/>
    <x v="353"/>
    <s v="Vespertino"/>
    <s v="Mensal"/>
    <n v="0.79044478500000004"/>
    <n v="0.137473236"/>
    <d v="1899-12-30T18:25:35"/>
  </r>
  <r>
    <s v="R Rio do Verissimo"/>
    <s v="R Cachoeira da Ilha"/>
    <s v="R Sta Marcelina"/>
    <x v="353"/>
    <s v="Vespertino"/>
    <s v="Mensal"/>
    <n v="0.79044478500000004"/>
    <n v="0.13251496900000001"/>
    <d v="1899-12-30T18:34:17"/>
  </r>
  <r>
    <s v="R Rio do Verissimo"/>
    <s v="R Sta Marcelina"/>
    <s v="S/Logradouro"/>
    <x v="353"/>
    <s v="Vespertino"/>
    <s v="Mensal"/>
    <n v="0.79044478500000004"/>
    <n v="6.5841087000000006E-2"/>
    <d v="1899-12-30T18:38:37"/>
  </r>
  <r>
    <s v="R Rio do Verissimo"/>
    <s v="S/Logradouro"/>
    <s v="R Ponta de Lucena"/>
    <x v="353"/>
    <s v="Vespertino"/>
    <s v="Mensal"/>
    <n v="0.79044478500000004"/>
    <n v="9.2712532E-2"/>
    <d v="1899-12-30T18:44:42"/>
  </r>
  <r>
    <s v="R Rio do Verissimo"/>
    <s v="R Ponta de Lucena"/>
    <s v="R Germano Limeira"/>
    <x v="353"/>
    <s v="Vespertino"/>
    <s v="Mensal"/>
    <n v="0.79044478500000004"/>
    <n v="0.106795998"/>
    <d v="1899-12-30T18:51:43"/>
  </r>
  <r>
    <s v="R Rio Farias"/>
    <s v="R Vilanova de Santa Cruz"/>
    <s v="R Paschoal Rizzo"/>
    <x v="320"/>
    <s v="Matutino"/>
    <s v="Mensal"/>
    <n v="0.27937319000000005"/>
    <n v="4.9091124999999999E-2"/>
    <d v="1899-12-30T12:53:17"/>
  </r>
  <r>
    <s v="R Rio Farias"/>
    <s v="R Paschoal Rizzo"/>
    <s v="R Damiana"/>
    <x v="320"/>
    <s v="Matutino"/>
    <s v="Mensal"/>
    <n v="0.27937319000000005"/>
    <n v="1.7714423999999999E-2"/>
    <d v="1899-12-30T12:54:35"/>
  </r>
  <r>
    <s v="R Rio Farias"/>
    <s v="R Otavio Mendes dos Santos"/>
    <s v="(Próprio Logradouro/Trecho) R Rio Farias"/>
    <x v="351"/>
    <s v="Vespertino"/>
    <s v="Mensal"/>
    <n v="0.27937319000000005"/>
    <n v="5.2143798999999998E-2"/>
    <d v="1899-12-30T18:25:30"/>
  </r>
  <r>
    <s v="R Rio Farias"/>
    <s v="R Caucasica"/>
    <s v="(Próprio Logradouro/Trecho) R Rio Farias"/>
    <x v="351"/>
    <s v="Vespertino"/>
    <s v="Mensal"/>
    <n v="0.27937319000000005"/>
    <n v="1.2856459000000001E-2"/>
    <d v="1899-12-30T18:26:18"/>
  </r>
  <r>
    <s v="R Rio Fartura"/>
    <s v="R Camapuania"/>
    <s v="S/Logradouro"/>
    <x v="308"/>
    <s v="Vespertino"/>
    <s v="Mensal"/>
    <n v="0.33882723399999998"/>
    <n v="9.4928580999999998E-2"/>
    <d v="1899-12-30T19:48:36"/>
  </r>
  <r>
    <s v="R Rio Fartura"/>
    <s v="S/Logradouro"/>
    <s v="R Camapuania"/>
    <x v="308"/>
    <s v="Vespertino"/>
    <s v="Mensal"/>
    <n v="0.33882723399999998"/>
    <n v="8.8646080000000002E-2"/>
    <d v="1899-12-30T19:53:45"/>
  </r>
  <r>
    <s v="R Rio Fartura"/>
    <s v="R Camapuania"/>
    <s v="R Aracazeiro"/>
    <x v="308"/>
    <s v="Vespertino"/>
    <s v="Mensal"/>
    <n v="0.33882723399999998"/>
    <n v="5.7471095999999999E-2"/>
    <d v="1899-12-30T19:57:06"/>
  </r>
  <r>
    <s v="R Rio Fartura"/>
    <s v="R Aracazeiro"/>
    <s v="R Marmelo"/>
    <x v="308"/>
    <s v="Vespertino"/>
    <s v="Mensal"/>
    <n v="0.33882723399999998"/>
    <n v="3.1570341000000002E-2"/>
    <d v="1899-12-30T19:58:56"/>
  </r>
  <r>
    <s v="R Rio Fartura"/>
    <s v="R Aracazeiro"/>
    <s v="R da Fe"/>
    <x v="308"/>
    <s v="Vespertino"/>
    <s v="Mensal"/>
    <n v="0.33882723399999998"/>
    <n v="6.6211136000000004E-2"/>
    <d v="1899-12-30T20:02:47"/>
  </r>
  <r>
    <s v="R Rio Gatimim"/>
    <s v="R Pedro Pereira"/>
    <s v="R Colonia D Assuncao"/>
    <x v="150"/>
    <s v="Matutino"/>
    <s v="Mensal"/>
    <n v="0.20777791400000001"/>
    <n v="0.1145597"/>
    <d v="1899-12-30T13:35:03"/>
  </r>
  <r>
    <s v="R Rio Gatimim"/>
    <s v="R Colonia D Assuncao"/>
    <s v="R Colonia D Assuncao"/>
    <x v="150"/>
    <s v="Matutino"/>
    <s v="Mensal"/>
    <n v="0.20777791400000001"/>
    <n v="8.3361800000000003E-3"/>
    <d v="1899-12-30T13:35:35"/>
  </r>
  <r>
    <s v="R Rio Gatimim"/>
    <s v="R Colonia D Assuncao"/>
    <s v="R Manuel da Silva Rio"/>
    <x v="150"/>
    <s v="Matutino"/>
    <s v="Mensal"/>
    <n v="0.20777791400000001"/>
    <n v="8.4882033999999995E-2"/>
    <d v="1899-12-30T13:41:09"/>
  </r>
  <r>
    <s v="R Rio Gualeguai"/>
    <s v="R Aricanga"/>
    <s v="R Munguba"/>
    <x v="193"/>
    <s v="Matutino"/>
    <s v="Mensal"/>
    <n v="0.37758736599999998"/>
    <n v="0.15967115800000001"/>
    <d v="1899-12-30T13:19:25"/>
  </r>
  <r>
    <s v="R Rio Gualeguai"/>
    <s v="R Munguba"/>
    <s v="R Fajardo de Barros"/>
    <x v="193"/>
    <s v="Matutino"/>
    <s v="Mensal"/>
    <n v="0.37758736599999998"/>
    <n v="5.9170123999999998E-2"/>
    <d v="1899-12-30T13:23:16"/>
  </r>
  <r>
    <s v="R Rio Gualeguai"/>
    <s v="R Fajardo de Barros"/>
    <s v="R Piranema"/>
    <x v="193"/>
    <s v="Matutino"/>
    <s v="Mensal"/>
    <n v="0.37758736599999998"/>
    <n v="5.9645034999999999E-2"/>
    <d v="1899-12-30T13:27:08"/>
  </r>
  <r>
    <s v="R Rio Gualeguai"/>
    <s v="R Piranema"/>
    <s v="R Joselandia"/>
    <x v="193"/>
    <s v="Matutino"/>
    <s v="Mensal"/>
    <n v="0.37758736599999998"/>
    <n v="2.4286497000000001E-2"/>
    <d v="1899-12-30T13:28:42"/>
  </r>
  <r>
    <s v="R Rio Gualeguai"/>
    <s v="R Joselandia"/>
    <s v="R Patajuba"/>
    <x v="193"/>
    <s v="Matutino"/>
    <s v="Mensal"/>
    <n v="0.37758736599999998"/>
    <n v="3.4222377999999998E-2"/>
    <d v="1899-12-30T13:30:56"/>
  </r>
  <r>
    <s v="R Rio Gualeguai"/>
    <s v="R Patajuba"/>
    <s v="R Jeceaba"/>
    <x v="430"/>
    <s v="Vespertino"/>
    <s v="Mensal"/>
    <n v="0.37758736599999998"/>
    <n v="4.0592175000000001E-2"/>
    <d v="1899-12-30T18:43:18"/>
  </r>
  <r>
    <s v="R Rio Hipiaugui"/>
    <s v="S/Logradouro"/>
    <s v="Vla Cinco"/>
    <x v="154"/>
    <s v="Matutino"/>
    <s v="Mensal"/>
    <n v="0.75082512599999995"/>
    <n v="0.147427902"/>
    <d v="1899-12-30T14:09:14"/>
  </r>
  <r>
    <s v="R Rio Hipiaugui"/>
    <s v="Vla Cinco"/>
    <s v="R Jose Milton da Silva"/>
    <x v="154"/>
    <s v="Matutino"/>
    <s v="Mensal"/>
    <n v="0.75082512599999995"/>
    <n v="0.13385141"/>
    <d v="1899-12-30T14:18:17"/>
  </r>
  <r>
    <s v="R Rio Hipiaugui"/>
    <s v="R Jose Milton da Silva"/>
    <s v="Vla Quatro"/>
    <x v="154"/>
    <s v="Matutino"/>
    <s v="Mensal"/>
    <n v="0.75082512599999995"/>
    <n v="2.5267635E-2"/>
    <d v="1899-12-30T14:20:00"/>
  </r>
  <r>
    <s v="R Rio Hipiaugui"/>
    <s v="Vla Quatro"/>
    <s v="R Eixu"/>
    <x v="155"/>
    <s v="Matutino"/>
    <s v="Mensal"/>
    <n v="0.75082512599999995"/>
    <n v="0.127459457"/>
    <d v="1899-12-30T12:33:32"/>
  </r>
  <r>
    <s v="R Rio Hipiaugui"/>
    <s v="R Eixu"/>
    <s v="R Pico do Marumbi"/>
    <x v="155"/>
    <s v="Matutino"/>
    <s v="Mensal"/>
    <n v="0.75082512599999995"/>
    <n v="2.3243862000000001E-2"/>
    <d v="1899-12-30T12:35:13"/>
  </r>
  <r>
    <s v="R Rio Hipiaugui"/>
    <s v="R Pico do Marumbi"/>
    <s v="R Alba Coreta"/>
    <x v="155"/>
    <s v="Matutino"/>
    <s v="Mensal"/>
    <n v="0.75082512599999995"/>
    <n v="5.8489838000000002E-2"/>
    <d v="1899-12-30T12:39:25"/>
  </r>
  <r>
    <s v="R Rio Hipiaugui"/>
    <s v="R Alba Coreta"/>
    <s v="Vla Dois"/>
    <x v="155"/>
    <s v="Matutino"/>
    <s v="Mensal"/>
    <n v="0.75082512599999995"/>
    <n v="7.5368194999999999E-2"/>
    <d v="1899-12-30T12:44:50"/>
  </r>
  <r>
    <s v="R Rio Hipiaugui"/>
    <s v="Vla Dois"/>
    <s v="Av Dr Frederico Martins da Costa Carvalho"/>
    <x v="155"/>
    <s v="Matutino"/>
    <s v="Mensal"/>
    <n v="0.75082512599999995"/>
    <n v="0.15971682700000001"/>
    <d v="1899-12-30T12:56:20"/>
  </r>
  <r>
    <s v="R Rio Iapoguacu"/>
    <s v="Av Fernando Pacheco Jordao"/>
    <s v="R Rio Itapicu Mirim"/>
    <x v="167"/>
    <s v="Matutino"/>
    <s v="Mensal"/>
    <n v="0.12586730600000001"/>
    <n v="6.3064381000000003E-2"/>
    <d v="1899-12-30T13:18:53"/>
  </r>
  <r>
    <s v="R Rio Iapoguacu"/>
    <s v="R Rio Itapicu Mirim"/>
    <s v="Av Corrego Tijuco Preto"/>
    <x v="167"/>
    <s v="Matutino"/>
    <s v="Mensal"/>
    <n v="0.12586730600000001"/>
    <n v="6.2802924999999996E-2"/>
    <d v="1899-12-30T13:22:47"/>
  </r>
  <r>
    <s v="R Rio Imburana"/>
    <s v="R Lagoa da Barra"/>
    <s v="R Rio Uruu"/>
    <x v="379"/>
    <s v="Vespertino"/>
    <s v="Mensal"/>
    <n v="0.89234867899999992"/>
    <n v="0.116408783"/>
    <d v="1899-12-30T19:28:25"/>
  </r>
  <r>
    <s v="R Rio Imburana"/>
    <s v="R Rio Canabrava"/>
    <s v="R Lagoa da Barra"/>
    <x v="379"/>
    <s v="Vespertino"/>
    <s v="Mensal"/>
    <n v="0.89234867899999992"/>
    <n v="0.114845497"/>
    <d v="1899-12-30T19:36:10"/>
  </r>
  <r>
    <s v="R Rio Imburana"/>
    <s v="R Jatiba"/>
    <s v="R Rio Canabrava"/>
    <x v="379"/>
    <s v="Vespertino"/>
    <s v="Mensal"/>
    <n v="0.89234867899999992"/>
    <n v="5.4509293E-2"/>
    <d v="1899-12-30T19:39:51"/>
  </r>
  <r>
    <s v="R Rio Imburana"/>
    <s v="R Alayde de Souza Costa"/>
    <s v="R Jatiba"/>
    <x v="379"/>
    <s v="Vespertino"/>
    <s v="Mensal"/>
    <n v="0.89234867899999992"/>
    <n v="5.9117779000000002E-2"/>
    <d v="1899-12-30T19:43:50"/>
  </r>
  <r>
    <s v="R Rio Imburana"/>
    <s v="R Ubaldo dos Santos"/>
    <s v="R Alayde de Souza Costa"/>
    <x v="379"/>
    <s v="Vespertino"/>
    <s v="Mensal"/>
    <n v="0.89234867899999992"/>
    <n v="6.0046051000000003E-2"/>
    <d v="1899-12-30T19:47:53"/>
  </r>
  <r>
    <s v="R Rio Imburana"/>
    <s v="R Botupora"/>
    <s v="R Ubaldo dos Santos"/>
    <x v="379"/>
    <s v="Vespertino"/>
    <s v="Mensal"/>
    <n v="0.89234867899999992"/>
    <n v="5.3471854999999999E-2"/>
    <d v="1899-12-30T19:51:30"/>
  </r>
  <r>
    <s v="R Rio Imburana"/>
    <s v="R Giovanni Segantini"/>
    <s v="R Geraldo Santen"/>
    <x v="122"/>
    <s v="Vespertino"/>
    <s v="Mensal"/>
    <n v="0.89234867899999992"/>
    <n v="5.0032356E-2"/>
    <d v="1899-12-30T18:45:25"/>
  </r>
  <r>
    <s v="R Rio Imburana"/>
    <s v="R Geraldo Santen"/>
    <s v="R Guilherme Valencia"/>
    <x v="122"/>
    <s v="Vespertino"/>
    <s v="Mensal"/>
    <n v="0.89234867899999992"/>
    <n v="5.0443859000000001E-2"/>
    <d v="1899-12-30T18:48:44"/>
  </r>
  <r>
    <s v="R Rio Imburana"/>
    <s v="R Guilherme Valencia"/>
    <s v="R Isidoro de Lara"/>
    <x v="122"/>
    <s v="Vespertino"/>
    <s v="Mensal"/>
    <n v="0.89234867899999992"/>
    <n v="7.5333832000000003E-2"/>
    <d v="1899-12-30T18:53:42"/>
  </r>
  <r>
    <s v="R Rio Imburana"/>
    <s v="R Marcos Liberi"/>
    <s v="R Isidoro de Lara"/>
    <x v="122"/>
    <s v="Vespertino"/>
    <s v="Mensal"/>
    <n v="0.89234867899999992"/>
    <n v="0.16183969100000001"/>
    <d v="1899-12-30T19:04:21"/>
  </r>
  <r>
    <s v="R Rio Imburana"/>
    <s v="R Rio Uruu"/>
    <s v="R Marcos Liberi"/>
    <x v="122"/>
    <s v="Vespertino"/>
    <s v="Mensal"/>
    <n v="0.89234867899999992"/>
    <n v="9.6299682999999997E-2"/>
    <d v="1899-12-30T19:10:41"/>
  </r>
  <r>
    <s v="R Rio Itapemirim"/>
    <s v="R Inacio Monteiro"/>
    <s v="R Cachoeira da Felicidade"/>
    <x v="326"/>
    <s v="Vespertino"/>
    <s v="Mensal"/>
    <n v="0.15726295900000001"/>
    <n v="0.11753243300000001"/>
    <d v="1899-12-30T20:39:26"/>
  </r>
  <r>
    <s v="R Rio Itapemirim"/>
    <s v="R Cachoeira da Felicidade"/>
    <s v="R Regresso Feliz"/>
    <x v="326"/>
    <s v="Vespertino"/>
    <s v="Mensal"/>
    <n v="0.15726295900000001"/>
    <n v="3.9730526000000002E-2"/>
    <d v="1899-12-30T20:42:07"/>
  </r>
  <r>
    <s v="R Rio Itapicu Mirim"/>
    <s v="R Rio Iapoguacu"/>
    <s v="Vla Trinta e Nove"/>
    <x v="167"/>
    <s v="Matutino"/>
    <s v="Mensal"/>
    <n v="0.65484490700000009"/>
    <n v="0.13670924400000001"/>
    <d v="1899-12-30T13:31:19"/>
  </r>
  <r>
    <s v="R Rio Itapicu Mirim"/>
    <s v="Vla Trinta e Nove"/>
    <s v="Vla Trinta e Nove"/>
    <x v="91"/>
    <s v="Matutino"/>
    <s v="Mensal"/>
    <n v="0.65484490700000009"/>
    <n v="1.0211896E-2"/>
    <d v="1899-12-30T12:04:02"/>
  </r>
  <r>
    <s v="R Rio Itapicu Mirim"/>
    <s v="Vla Trinta e Nove"/>
    <s v="R Rio Tacoari"/>
    <x v="91"/>
    <s v="Matutino"/>
    <s v="Mensal"/>
    <n v="0.65484490700000009"/>
    <n v="0.14257218899999999"/>
    <d v="1899-12-30T12:13:17"/>
  </r>
  <r>
    <s v="R Rio Itapicu Mirim"/>
    <s v="R Rio Tacoari"/>
    <s v="R Travessa"/>
    <x v="91"/>
    <s v="Matutino"/>
    <s v="Mensal"/>
    <n v="0.65484490700000009"/>
    <n v="0.16192002899999999"/>
    <d v="1899-12-30T12:23:48"/>
  </r>
  <r>
    <s v="R Rio Itapicu Mirim"/>
    <s v="R Travessa"/>
    <s v="R Sebastiao Alvares"/>
    <x v="91"/>
    <s v="Matutino"/>
    <s v="Mensal"/>
    <n v="0.65484490700000009"/>
    <n v="9.9124107000000003E-2"/>
    <d v="1899-12-30T12:30:14"/>
  </r>
  <r>
    <s v="R Rio Itapicu Mirim"/>
    <s v="R Sebastiao Alvares"/>
    <s v="Av Corrego Tijuco Preto"/>
    <x v="91"/>
    <s v="Matutino"/>
    <s v="Mensal"/>
    <n v="0.65484490700000009"/>
    <n v="0.104307442"/>
    <d v="1899-12-30T12:37:00"/>
  </r>
  <r>
    <s v="R Rio Mamanguape"/>
    <s v="R Roque Palmieri"/>
    <s v="R Agua Azul"/>
    <x v="196"/>
    <s v="Matutino"/>
    <s v="Mensal"/>
    <n v="0.732855017"/>
    <n v="0.16013397200000001"/>
    <d v="1899-12-30T12:57:59"/>
  </r>
  <r>
    <s v="R Rio Mamanguape"/>
    <s v="R Agua Azul"/>
    <s v="S/Logradouro"/>
    <x v="196"/>
    <s v="Matutino"/>
    <s v="Mensal"/>
    <n v="0.732855017"/>
    <n v="4.0546364000000001E-2"/>
    <d v="1899-12-30T13:00:48"/>
  </r>
  <r>
    <s v="R Rio Mamanguape"/>
    <s v="S/Logradouro"/>
    <s v="R Adaira"/>
    <x v="196"/>
    <s v="Matutino"/>
    <s v="Mensal"/>
    <n v="0.732855017"/>
    <n v="0.11454874399999999"/>
    <d v="1899-12-30T13:08:47"/>
  </r>
  <r>
    <s v="R Rio Mamanguape"/>
    <s v="R Adaira"/>
    <s v="R Medio Iguacu"/>
    <x v="344"/>
    <s v="Vespertino"/>
    <s v="Mensal"/>
    <n v="0.732855017"/>
    <n v="7.0668518E-2"/>
    <d v="1899-12-30T17:30:33"/>
  </r>
  <r>
    <s v="R Rio Mamanguape"/>
    <s v="R Medio Iguacu"/>
    <s v="R Serrana"/>
    <x v="344"/>
    <s v="Vespertino"/>
    <s v="Mensal"/>
    <n v="0.732855017"/>
    <n v="9.2605544999999997E-2"/>
    <d v="1899-12-30T17:36:56"/>
  </r>
  <r>
    <s v="R Rio Mamanguape"/>
    <s v="R Serrana"/>
    <s v="R Serrana"/>
    <x v="344"/>
    <s v="Vespertino"/>
    <s v="Mensal"/>
    <n v="0.732855017"/>
    <n v="1.4420828E-2"/>
    <d v="1899-12-30T17:37:55"/>
  </r>
  <r>
    <s v="R Rio Mamanguape"/>
    <s v="R Serrana"/>
    <s v="Av Itaquera"/>
    <x v="344"/>
    <s v="Vespertino"/>
    <s v="Mensal"/>
    <n v="0.732855017"/>
    <n v="0.23993104600000001"/>
    <d v="1899-12-30T17:54:27"/>
  </r>
  <r>
    <s v="R Rio Mambituba"/>
    <s v="R Antonio Joao de Medeiros"/>
    <s v="R Ambare"/>
    <x v="189"/>
    <s v="Vespertino"/>
    <s v="Mensal"/>
    <n v="0.129556793"/>
    <n v="9.2776932000000006E-2"/>
    <d v="1899-12-30T20:10:32"/>
  </r>
  <r>
    <s v="R Rio Manuel Alves"/>
    <s v="R Domingos Fernandes Nobre"/>
    <s v="R Cachoeira Mangaval"/>
    <x v="336"/>
    <s v="Vespertino"/>
    <s v="Mensal"/>
    <n v="0.53741251400000001"/>
    <n v="0.108052933"/>
    <d v="1899-12-30T19:22:37"/>
  </r>
  <r>
    <s v="R Rio Manuel Alves"/>
    <s v="R Cachoeira Mangaval"/>
    <s v="R Confluencia da Forquilha"/>
    <x v="336"/>
    <s v="Vespertino"/>
    <s v="Mensal"/>
    <n v="0.53741251400000001"/>
    <n v="0.109480988"/>
    <d v="1899-12-30T19:29:41"/>
  </r>
  <r>
    <s v="R Rio Manuel Alves"/>
    <s v="R Confluencia da Forquilha"/>
    <s v="R Abacatuaja"/>
    <x v="336"/>
    <s v="Vespertino"/>
    <s v="Mensal"/>
    <n v="0.53741251400000001"/>
    <n v="0.106776291"/>
    <d v="1899-12-30T19:36:35"/>
  </r>
  <r>
    <s v="R Rio Manuel Alves"/>
    <s v="R Abacatuaja"/>
    <s v="R Agostinho Alves Marinho"/>
    <x v="336"/>
    <s v="Vespertino"/>
    <s v="Mensal"/>
    <n v="0.53741251400000001"/>
    <n v="0.108578156"/>
    <d v="1899-12-30T19:43:35"/>
  </r>
  <r>
    <s v="R Rio Manuel Alves"/>
    <s v="R Agostinho Alves Marinho"/>
    <s v="R Carmila"/>
    <x v="336"/>
    <s v="Vespertino"/>
    <s v="Mensal"/>
    <n v="0.53741251400000001"/>
    <n v="5.3313103000000001E-2"/>
    <d v="1899-12-30T19:47:01"/>
  </r>
  <r>
    <s v="R Rio Manuel Alves"/>
    <s v="R Carmila"/>
    <s v="R Gruta das Princesas"/>
    <x v="336"/>
    <s v="Vespertino"/>
    <s v="Mensal"/>
    <n v="0.53741251400000001"/>
    <n v="5.1211043999999997E-2"/>
    <d v="1899-12-30T19:50:20"/>
  </r>
  <r>
    <s v="R Rio Marui"/>
    <s v="R Angeja"/>
    <s v="R Rio Corrente"/>
    <x v="122"/>
    <s v="Vespertino"/>
    <s v="Mensal"/>
    <n v="5.9645058000000001E-2"/>
    <n v="5.9645058000000001E-2"/>
    <d v="1899-12-30T19:14:36"/>
  </r>
  <r>
    <s v="R Rio Maturaca"/>
    <s v="R Porto do Bezerra"/>
    <s v="R Carinhanha"/>
    <x v="117"/>
    <s v="Matutino"/>
    <s v="Mensal"/>
    <n v="0.20098284899999999"/>
    <n v="6.6586456000000002E-2"/>
    <d v="1899-12-30T13:18:47"/>
  </r>
  <r>
    <s v="R Rio Maturaca"/>
    <s v="R Carinhanha"/>
    <s v="R Corrego Bonito"/>
    <x v="117"/>
    <s v="Matutino"/>
    <s v="Mensal"/>
    <n v="0.20098284899999999"/>
    <n v="8.6759192999999998E-2"/>
    <d v="1899-12-30T13:22:55"/>
  </r>
  <r>
    <s v="R Rio Maturaca"/>
    <s v="R Corrego Bonito"/>
    <s v="Av Nicolau de Freitas"/>
    <x v="117"/>
    <s v="Matutino"/>
    <s v="Mensal"/>
    <n v="0.20098284899999999"/>
    <n v="4.7637198999999998E-2"/>
    <d v="1899-12-30T13:25:12"/>
  </r>
  <r>
    <s v="R Rio Nilo"/>
    <s v="R Batista Fergusio"/>
    <s v="(Próprio Logradouro/Trecho) R Rio Nilo"/>
    <x v="374"/>
    <s v="Matutino"/>
    <s v="Mensal"/>
    <n v="0.12074627700000001"/>
    <n v="0.120746277"/>
    <d v="1899-12-30T10:46:26"/>
  </r>
  <r>
    <s v="R Rio Parana"/>
    <s v="Av Pires do Rio"/>
    <s v="R Rio Amazonas"/>
    <x v="191"/>
    <s v="Matutino"/>
    <s v="Mensal"/>
    <n v="0.139221287"/>
    <n v="7.6363182000000002E-2"/>
    <d v="1899-12-30T13:46:57"/>
  </r>
  <r>
    <s v="R Rio Parana"/>
    <s v="R Rio Amazonas"/>
    <s v="R Rio Sao Francisco do Mogiano"/>
    <x v="191"/>
    <s v="Matutino"/>
    <s v="Mensal"/>
    <n v="0.139221287"/>
    <n v="6.2858104999999997E-2"/>
    <d v="1899-12-30T13:51:10"/>
  </r>
  <r>
    <s v="R Rio Quebra Anzois"/>
    <s v="R Inacio Coelho Ramos"/>
    <s v="R Pedro Garcia Falcao"/>
    <x v="98"/>
    <s v="Matutino"/>
    <s v="Mensal"/>
    <n v="0.91401691100000004"/>
    <n v="5.7420543999999997E-2"/>
    <d v="1899-12-30T12:41:37"/>
  </r>
  <r>
    <s v="R Rio Quebra Anzois"/>
    <s v="R Manuel Barbosa dos Reis"/>
    <s v="R Maue Guacu"/>
    <x v="337"/>
    <s v="Vespertino"/>
    <s v="Mensal"/>
    <n v="0.91401691100000004"/>
    <n v="0.210968567"/>
    <d v="1899-12-30T20:13:14"/>
  </r>
  <r>
    <s v="R Rio Quebra Anzois"/>
    <s v="R Maue Guacu"/>
    <s v="R Pe Domingos Gomes Albernaz"/>
    <x v="337"/>
    <s v="Vespertino"/>
    <s v="Mensal"/>
    <n v="0.91401691100000004"/>
    <n v="6.7376388999999995E-2"/>
    <d v="1899-12-30T20:17:44"/>
  </r>
  <r>
    <s v="R Rio Quebra Anzois"/>
    <s v="R Pe Domingos Gomes Albernaz"/>
    <s v="R Frechal"/>
    <x v="337"/>
    <s v="Vespertino"/>
    <s v="Mensal"/>
    <n v="0.91401691100000004"/>
    <n v="4.9437175999999999E-2"/>
    <d v="1899-12-30T20:21:03"/>
  </r>
  <r>
    <s v="R Rio Quebra Anzois"/>
    <s v="R Frechal"/>
    <s v="R Machacaris"/>
    <x v="337"/>
    <s v="Vespertino"/>
    <s v="Mensal"/>
    <n v="0.91401691100000004"/>
    <n v="6.4649307000000003E-2"/>
    <d v="1899-12-30T20:25:22"/>
  </r>
  <r>
    <s v="R Rio Quebra Anzois"/>
    <s v="R Machacaris"/>
    <s v="R Coaracy"/>
    <x v="337"/>
    <s v="Vespertino"/>
    <s v="Mensal"/>
    <n v="0.91401691100000004"/>
    <n v="2.8441566000000001E-2"/>
    <d v="1899-12-30T20:27:16"/>
  </r>
  <r>
    <s v="R Rio Quebra Anzois"/>
    <s v="R Apiu Quiribo"/>
    <s v="R Inacio Coelho Ramos"/>
    <x v="99"/>
    <s v="Vespertino"/>
    <s v="Mensal"/>
    <n v="0.91401691100000004"/>
    <n v="2.1218361000000002E-2"/>
    <d v="1899-12-30T17:58:03"/>
  </r>
  <r>
    <s v="R Rio Quebra Anzois"/>
    <s v="R Pedro Garcia Falcao"/>
    <s v="R Rio Sobrado"/>
    <x v="99"/>
    <s v="Vespertino"/>
    <s v="Mensal"/>
    <n v="0.91401691100000004"/>
    <n v="6.2531811000000007E-2"/>
    <d v="1899-12-30T18:03:22"/>
  </r>
  <r>
    <s v="R Rio Quebra Anzois"/>
    <s v="R Rio Sobrado"/>
    <s v="Av Bras da Rocha Cardoso"/>
    <x v="99"/>
    <s v="Vespertino"/>
    <s v="Mensal"/>
    <n v="0.91401691100000004"/>
    <n v="0.138888657"/>
    <d v="1899-12-30T18:15:11"/>
  </r>
  <r>
    <s v="R Rio Quebra Anzois"/>
    <s v="Av Bras da Rocha Cardoso"/>
    <s v="R Buity"/>
    <x v="99"/>
    <s v="Vespertino"/>
    <s v="Mensal"/>
    <n v="0.91401691100000004"/>
    <n v="0.108129349"/>
    <d v="1899-12-30T18:24:23"/>
  </r>
  <r>
    <s v="R Rio Quebra Anzois"/>
    <s v="R Buity"/>
    <s v="R Manuel Barbosa dos Reis"/>
    <x v="99"/>
    <s v="Vespertino"/>
    <s v="Mensal"/>
    <n v="0.91401691100000004"/>
    <n v="0.10495518500000001"/>
    <d v="1899-12-30T18:33:18"/>
  </r>
  <r>
    <s v="R Rio Sabotai"/>
    <s v="R Terra Sem Males"/>
    <s v="R Guarapiranga"/>
    <x v="193"/>
    <s v="Matutino"/>
    <s v="Mensal"/>
    <n v="7.1114791999999996E-2"/>
    <n v="7.1114791999999996E-2"/>
    <d v="1899-12-30T13:35:33"/>
  </r>
  <r>
    <s v="R Rio Santa Maria"/>
    <s v="Av Dr Guilherme de Abreu Sodre"/>
    <s v="R Semente do Amor"/>
    <x v="326"/>
    <s v="Vespertino"/>
    <s v="Mensal"/>
    <n v="7.1276604000000007E-2"/>
    <n v="7.1276603999999993E-2"/>
    <d v="1899-12-30T20:46:56"/>
  </r>
  <r>
    <s v="R Rio Sao Francisco do Mogiano"/>
    <s v="R Xanxere"/>
    <s v="(Próprio Logradouro/Trecho) R Rio Sao Francisco do Mogiano"/>
    <x v="98"/>
    <s v="Matutino"/>
    <s v="Mensal"/>
    <n v="0.77248214300000007"/>
    <n v="0.112729713"/>
    <d v="1899-12-30T12:47:27"/>
  </r>
  <r>
    <s v="R Rio Sao Francisco do Mogiano"/>
    <s v="R Cecilia Iter"/>
    <s v="(Próprio Logradouro/Trecho) R Rio Sao Francisco do Mogiano"/>
    <x v="98"/>
    <s v="Matutino"/>
    <s v="Mensal"/>
    <n v="0.77248214300000007"/>
    <n v="5.3478451000000003E-2"/>
    <d v="1899-12-30T12:50:13"/>
  </r>
  <r>
    <s v="R Rio Sao Francisco do Mogiano"/>
    <s v="R Cecilia Iter"/>
    <s v="Tv Juscimeira"/>
    <x v="98"/>
    <s v="Matutino"/>
    <s v="Mensal"/>
    <n v="0.77248214300000007"/>
    <n v="5.9292815999999998E-2"/>
    <d v="1899-12-30T12:53:17"/>
  </r>
  <r>
    <s v="R Rio Sao Francisco do Mogiano"/>
    <s v="Tv Juscimeira"/>
    <s v="R Pe Antao Jorge"/>
    <x v="98"/>
    <s v="Matutino"/>
    <s v="Mensal"/>
    <n v="0.77248214300000007"/>
    <n v="5.4020401000000003E-2"/>
    <d v="1899-12-30T12:56:05"/>
  </r>
  <r>
    <s v="R Rio Sao Francisco do Mogiano"/>
    <s v="R Pe Antao Jorge"/>
    <s v="R Suzana de Melo"/>
    <x v="98"/>
    <s v="Matutino"/>
    <s v="Mensal"/>
    <n v="0.77248214300000007"/>
    <n v="4.8142136000000002E-2"/>
    <d v="1899-12-30T12:58:34"/>
  </r>
  <r>
    <s v="R Rio Sao Francisco do Mogiano"/>
    <s v="R Suzana de Melo"/>
    <s v="R Rio Parana"/>
    <x v="191"/>
    <s v="Matutino"/>
    <s v="Mensal"/>
    <n v="0.77248214300000007"/>
    <n v="8.4569701999999997E-2"/>
    <d v="1899-12-30T13:56:50"/>
  </r>
  <r>
    <s v="R Rio Sao Francisco do Mogiano"/>
    <s v="R Rio Parana"/>
    <s v="R Albertina Medeiros"/>
    <x v="191"/>
    <s v="Matutino"/>
    <s v="Mensal"/>
    <n v="0.77248214300000007"/>
    <n v="9.0793076E-2"/>
    <d v="1899-12-30T14:02:55"/>
  </r>
  <r>
    <s v="R Rio Sao Francisco do Mogiano"/>
    <s v="R Albertina Medeiros"/>
    <s v="R Iba Guacu"/>
    <x v="192"/>
    <s v="Matutino"/>
    <s v="Mensal"/>
    <n v="0.77248214300000007"/>
    <n v="9.2006721E-2"/>
    <d v="1899-12-30T14:06:18"/>
  </r>
  <r>
    <s v="R Rio Sobrado"/>
    <s v="R Cordao de Sao Francisco"/>
    <s v="R Pedro Garcia Falcao"/>
    <x v="99"/>
    <s v="Vespertino"/>
    <s v="Mensal"/>
    <n v="0.180923954"/>
    <n v="4.3903812E-2"/>
    <d v="1899-12-30T18:37:02"/>
  </r>
  <r>
    <s v="R Rio Sobrado"/>
    <s v="R Pedro Garcia Falcao"/>
    <s v="R Rio Quebra Anzois"/>
    <x v="99"/>
    <s v="Vespertino"/>
    <s v="Mensal"/>
    <n v="0.180923954"/>
    <n v="4.6738846000000001E-2"/>
    <d v="1899-12-30T18:41:01"/>
  </r>
  <r>
    <s v="R Rio Sobrado"/>
    <s v="R Rio Quebra Anzois"/>
    <s v="R Bernardo de Chaves Cabral"/>
    <x v="99"/>
    <s v="Vespertino"/>
    <s v="Mensal"/>
    <n v="0.180923954"/>
    <n v="9.0281295999999997E-2"/>
    <d v="1899-12-30T18:48:42"/>
  </r>
  <r>
    <s v="R Rio Tacoari"/>
    <s v="Av Fernando Pacheco Jordao"/>
    <s v="R Rio Itapicu Mirim"/>
    <x v="91"/>
    <s v="Matutino"/>
    <s v="Mensal"/>
    <n v="0.123611584"/>
    <n v="6.1640319999999998E-2"/>
    <d v="1899-12-30T12:41:00"/>
  </r>
  <r>
    <s v="R Rio Tacoari"/>
    <s v="R Rio Itapicu Mirim"/>
    <s v="Av Corrego Tijuco Preto"/>
    <x v="91"/>
    <s v="Matutino"/>
    <s v="Mensal"/>
    <n v="0.123611584"/>
    <n v="6.1971263999999998E-2"/>
    <d v="1899-12-30T12:45:01"/>
  </r>
  <r>
    <s v="R Rio Upitanga"/>
    <s v="Est D Joao Nery"/>
    <s v="Tv Cinco"/>
    <x v="194"/>
    <s v="Vespertino"/>
    <s v="Mensal"/>
    <n v="0.344495518"/>
    <n v="0.13322666899999999"/>
    <d v="1899-12-30T20:36:43"/>
  </r>
  <r>
    <s v="R Rio Upitanga"/>
    <s v="Tv Cinco"/>
    <s v="S/Logradouro"/>
    <x v="194"/>
    <s v="Vespertino"/>
    <s v="Mensal"/>
    <n v="0.344495518"/>
    <n v="7.8438667000000004E-2"/>
    <d v="1899-12-30T20:41:59"/>
  </r>
  <r>
    <s v="R Rio Upitanga"/>
    <s v="S/Logradouro"/>
    <s v="R Francisco Emidio Pacheco"/>
    <x v="194"/>
    <s v="Vespertino"/>
    <s v="Mensal"/>
    <n v="0.344495518"/>
    <n v="6.3290347999999996E-2"/>
    <d v="1899-12-30T20:46:14"/>
  </r>
  <r>
    <s v="R Rio Upitanga"/>
    <s v="R Francisco Emidio Pacheco"/>
    <s v="R Lagoa Cajuba"/>
    <x v="194"/>
    <s v="Vespertino"/>
    <s v="Mensal"/>
    <n v="0.344495518"/>
    <n v="6.9539832999999995E-2"/>
    <d v="1899-12-30T20:50:54"/>
  </r>
  <r>
    <s v="R Rio Uruu"/>
    <s v="Av Monsaras"/>
    <s v="R Oswaldo Brandao"/>
    <x v="122"/>
    <s v="Vespertino"/>
    <s v="Mensal"/>
    <n v="0.52598036999999997"/>
    <n v="0.157065384"/>
    <d v="1899-12-30T19:24:56"/>
  </r>
  <r>
    <s v="R Rio Uruu"/>
    <s v="R Oswaldo Brandao"/>
    <s v="R Rio Imburana"/>
    <x v="122"/>
    <s v="Vespertino"/>
    <s v="Mensal"/>
    <n v="0.52598036999999997"/>
    <n v="0.117958839"/>
    <d v="1899-12-30T19:32:42"/>
  </r>
  <r>
    <s v="R Rio Uruu"/>
    <s v="R Rio Imburana"/>
    <s v="R Prf Brito Machado"/>
    <x v="122"/>
    <s v="Vespertino"/>
    <s v="Mensal"/>
    <n v="0.52598036999999997"/>
    <n v="0.114039948"/>
    <d v="1899-12-30T19:40:12"/>
  </r>
  <r>
    <s v="R Rio Uruu"/>
    <s v="R Prf Brito Machado"/>
    <s v="R Isidoro de Lara"/>
    <x v="122"/>
    <s v="Vespertino"/>
    <s v="Mensal"/>
    <n v="0.52598036999999997"/>
    <n v="0.13691619899999999"/>
    <d v="1899-12-30T19:49:13"/>
  </r>
  <r>
    <s v="R Ripsalis"/>
    <s v="R Papiro do Egito"/>
    <s v="R Beta"/>
    <x v="324"/>
    <s v="Vespertino"/>
    <s v="Mensal"/>
    <n v="0.14056748699999999"/>
    <n v="6.2665730000000003E-2"/>
    <d v="1899-12-30T19:19:33"/>
  </r>
  <r>
    <s v="R Ripsalis"/>
    <s v="R Eng Jose Cruz de Oliveira"/>
    <s v="R Papiro do Egito"/>
    <x v="324"/>
    <s v="Vespertino"/>
    <s v="Mensal"/>
    <n v="0.14056748699999999"/>
    <n v="4.9260113000000001E-2"/>
    <d v="1899-12-30T19:23:05"/>
  </r>
  <r>
    <s v="R Ripsalis"/>
    <s v="R Servaia"/>
    <s v="R Kapa"/>
    <x v="324"/>
    <s v="Vespertino"/>
    <s v="Mensal"/>
    <n v="0.14056748699999999"/>
    <n v="2.8641644000000001E-2"/>
    <d v="1899-12-30T19:25:08"/>
  </r>
  <r>
    <s v="R Rita de Souza"/>
    <s v="R Antonio Leite Penteado"/>
    <s v="R Tome Braga"/>
    <x v="409"/>
    <s v="Matutino"/>
    <s v="Mensal"/>
    <n v="5.3859653E-2"/>
    <n v="5.3859653E-2"/>
    <d v="1899-12-30T11:49:21"/>
  </r>
  <r>
    <s v="R Ritapolis"/>
    <s v="R Sta Maria do Cambuca"/>
    <s v="S/Logradouro"/>
    <x v="291"/>
    <s v="Matutino"/>
    <s v="Mensal"/>
    <n v="0.16078466199999999"/>
    <n v="2.6378576000000001E-2"/>
    <d v="1899-12-30T12:39:16"/>
  </r>
  <r>
    <s v="R Ritapolis"/>
    <s v="S/Logradouro"/>
    <s v="S/Logradouro"/>
    <x v="368"/>
    <s v="Matutino"/>
    <s v="Mensal"/>
    <n v="0.16078466199999999"/>
    <n v="4.5929859000000003E-2"/>
    <d v="1899-12-30T13:10:07"/>
  </r>
  <r>
    <s v="R Ritapolis"/>
    <s v="S/Logradouro"/>
    <s v="(Próprio Logradouro/Trecho) R Ritapolis"/>
    <x v="368"/>
    <s v="Matutino"/>
    <s v="Mensal"/>
    <n v="0.16078466199999999"/>
    <n v="8.8476227000000005E-2"/>
    <d v="1899-12-30T13:16:09"/>
  </r>
  <r>
    <s v="R Rnh da Noite"/>
    <s v="Av Musgo de Flor"/>
    <s v="R Abajeru"/>
    <x v="202"/>
    <s v="Vespertino"/>
    <s v="Mensal"/>
    <n v="1.114551641"/>
    <n v="4.0365822000000003E-2"/>
    <d v="1899-12-30T19:06:16"/>
  </r>
  <r>
    <s v="R Rnh da Noite"/>
    <s v="R Abajeru"/>
    <s v="R Jetirana"/>
    <x v="202"/>
    <s v="Vespertino"/>
    <s v="Mensal"/>
    <n v="1.114551641"/>
    <n v="8.8045134999999997E-2"/>
    <d v="1899-12-30T19:11:19"/>
  </r>
  <r>
    <s v="R Rnh da Noite"/>
    <s v="R Jetirana"/>
    <s v="R Francisco Alarico Bergamo"/>
    <x v="202"/>
    <s v="Vespertino"/>
    <s v="Mensal"/>
    <n v="1.114551641"/>
    <n v="3.4323276999999999E-2"/>
    <d v="1899-12-30T19:13:17"/>
  </r>
  <r>
    <s v="R Rnh da Noite"/>
    <s v="R Francisco Alarico Bergamo"/>
    <s v="Av Pe Gregorio Mafra"/>
    <x v="259"/>
    <s v="Vespertino"/>
    <s v="Mensal"/>
    <n v="1.114551641"/>
    <n v="0.16341038499999999"/>
    <d v="1899-12-30T19:19:55"/>
  </r>
  <r>
    <s v="R Rnh da Noite"/>
    <s v="R S Jose do Limoeiro"/>
    <s v="R Belila"/>
    <x v="102"/>
    <s v="Vespertino"/>
    <s v="Mensal"/>
    <n v="1.114551641"/>
    <n v="6.3740916999999994E-2"/>
    <d v="1899-12-30T19:11:13"/>
  </r>
  <r>
    <s v="R Rnh da Noite"/>
    <s v="R Belila"/>
    <s v="R Lupulo"/>
    <x v="102"/>
    <s v="Vespertino"/>
    <s v="Mensal"/>
    <n v="1.114551641"/>
    <n v="2.4529636E-2"/>
    <d v="1899-12-30T19:12:54"/>
  </r>
  <r>
    <s v="R Rnh da Noite"/>
    <s v="R Lupulo"/>
    <s v="R Faia"/>
    <x v="102"/>
    <s v="Vespertino"/>
    <s v="Mensal"/>
    <n v="1.114551641"/>
    <n v="3.1467469999999997E-2"/>
    <d v="1899-12-30T19:15:04"/>
  </r>
  <r>
    <s v="R Rnh da Noite"/>
    <s v="R Faia"/>
    <s v="R Pantanais do Mato Grosso"/>
    <x v="102"/>
    <s v="Vespertino"/>
    <s v="Mensal"/>
    <n v="1.114551641"/>
    <n v="6.1911174999999999E-2"/>
    <d v="1899-12-30T19:19:18"/>
  </r>
  <r>
    <s v="R Rnh da Noite"/>
    <s v="R Pantanais do Mato Grosso"/>
    <s v="R Flor de Caboclo"/>
    <x v="102"/>
    <s v="Vespertino"/>
    <s v="Mensal"/>
    <n v="1.114551641"/>
    <n v="0.101242577"/>
    <d v="1899-12-30T19:26:15"/>
  </r>
  <r>
    <s v="R Rnh da Noite"/>
    <s v="R Flor de Caboclo"/>
    <s v="Av Prce do Grao Para"/>
    <x v="102"/>
    <s v="Vespertino"/>
    <s v="Mensal"/>
    <n v="1.114551641"/>
    <n v="9.5913254000000003E-2"/>
    <d v="1899-12-30T19:32:50"/>
  </r>
  <r>
    <s v="R Rnh da Noite"/>
    <s v="Av Prce do Grao Para"/>
    <s v="R Br de Cacela"/>
    <x v="102"/>
    <s v="Vespertino"/>
    <s v="Mensal"/>
    <n v="1.114551641"/>
    <n v="9.1617981000000001E-2"/>
    <d v="1899-12-30T19:39:08"/>
  </r>
  <r>
    <s v="R Rnh da Noite"/>
    <s v="R Manuel Alves da Rocha"/>
    <s v="Av Flor da Abissinia"/>
    <x v="168"/>
    <s v="Vespertino"/>
    <s v="Mensal"/>
    <n v="1.114551641"/>
    <n v="7.0580818000000003E-2"/>
    <d v="1899-12-30T19:08:04"/>
  </r>
  <r>
    <s v="R Rnh da Noite"/>
    <s v="Av Flor da Abissinia"/>
    <s v="R Pinheiro do Parana"/>
    <x v="168"/>
    <s v="Vespertino"/>
    <s v="Mensal"/>
    <n v="1.114551641"/>
    <n v="6.3840762999999995E-2"/>
    <d v="1899-12-30T19:11:36"/>
  </r>
  <r>
    <s v="R Rnh da Noite"/>
    <s v="R Pinheiro do Parana"/>
    <s v="R Trevo de Santa Maria"/>
    <x v="168"/>
    <s v="Vespertino"/>
    <s v="Mensal"/>
    <n v="1.114551641"/>
    <n v="6.5974647999999997E-2"/>
    <d v="1899-12-30T19:15:16"/>
  </r>
  <r>
    <s v="R Rnh da Noite"/>
    <s v="R Trevo de Santa Maria"/>
    <s v="R Piuva"/>
    <x v="168"/>
    <s v="Vespertino"/>
    <s v="Mensal"/>
    <n v="1.114551641"/>
    <n v="5.8764561E-2"/>
    <d v="1899-12-30T19:18:31"/>
  </r>
  <r>
    <s v="R Rnh da Noite"/>
    <s v="R Piuva"/>
    <s v="R S Jose do Limoeiro"/>
    <x v="168"/>
    <s v="Vespertino"/>
    <s v="Mensal"/>
    <n v="1.114551641"/>
    <n v="5.8823223000000001E-2"/>
    <d v="1899-12-30T19:21:46"/>
  </r>
  <r>
    <s v="R Rnh do Bosque"/>
    <s v="R Arraial de Catas Altas"/>
    <s v="R Cardeiro"/>
    <x v="377"/>
    <s v="Vespertino"/>
    <s v="Mensal"/>
    <n v="0.28211323499999996"/>
    <n v="0.14449237100000001"/>
    <d v="1899-12-30T18:10:51"/>
  </r>
  <r>
    <s v="R Rnh do Bosque"/>
    <s v="R Cardeiro"/>
    <s v="R Rosa da Venezuela"/>
    <x v="377"/>
    <s v="Vespertino"/>
    <s v="Mensal"/>
    <n v="0.28211323499999996"/>
    <n v="6.9958068999999998E-2"/>
    <d v="1899-12-30T18:15:10"/>
  </r>
  <r>
    <s v="R Rnh do Bosque"/>
    <s v="R Rosa da Venezuela"/>
    <s v="R S Camilo"/>
    <x v="377"/>
    <s v="Vespertino"/>
    <s v="Mensal"/>
    <n v="0.28211323499999996"/>
    <n v="6.7662795999999997E-2"/>
    <d v="1899-12-30T18:19:20"/>
  </r>
  <r>
    <s v="R Rnh Margarida"/>
    <s v="R Lirio Branco"/>
    <s v="R Erva de Sao Martinho"/>
    <x v="356"/>
    <s v="Vespertino"/>
    <s v="Mensal"/>
    <n v="0.33192681900000004"/>
    <n v="4.0323189000000002E-2"/>
    <d v="1899-12-30T20:04:40"/>
  </r>
  <r>
    <s v="R Rnh Margarida"/>
    <s v="R Erva de Sao Martinho"/>
    <s v="R Lelia"/>
    <x v="356"/>
    <s v="Vespertino"/>
    <s v="Mensal"/>
    <n v="0.33192681900000004"/>
    <n v="0.112896156"/>
    <d v="1899-12-30T20:12:03"/>
  </r>
  <r>
    <s v="R Rnh Margarida"/>
    <s v="R Lelia"/>
    <s v="R Guaraita"/>
    <x v="356"/>
    <s v="Vespertino"/>
    <s v="Mensal"/>
    <n v="0.33192681900000004"/>
    <n v="0.17870747400000001"/>
    <d v="1899-12-30T20:23:45"/>
  </r>
  <r>
    <s v="R Roberto Augusto Collin"/>
    <s v="R Rev Joao Euclides Pereira"/>
    <s v="R Jose Lopes Rodrigues"/>
    <x v="257"/>
    <s v="Matutino"/>
    <s v="Mensal"/>
    <n v="0.21018087800000002"/>
    <n v="0.21018087799999999"/>
    <d v="1899-12-30T12:06:34"/>
  </r>
  <r>
    <s v="R Roberto de Almeida"/>
    <s v="R Eduardo Salamonde"/>
    <s v="Vla Vinte e Um"/>
    <x v="411"/>
    <s v="Matutino"/>
    <s v="Mensal"/>
    <n v="0.27457499699999999"/>
    <n v="0.10702985399999999"/>
    <d v="1899-12-30T12:50:01"/>
  </r>
  <r>
    <s v="R Roberto de Almeida"/>
    <s v="Vla Vinte e Um"/>
    <s v="Vla Dezenove"/>
    <x v="411"/>
    <s v="Matutino"/>
    <s v="Mensal"/>
    <n v="0.27457499699999999"/>
    <n v="6.5642997999999994E-2"/>
    <d v="1899-12-30T12:54:30"/>
  </r>
  <r>
    <s v="R Roberto de Almeida"/>
    <s v="Vla Dezenove"/>
    <s v="R Mateus Mendes Pereira"/>
    <x v="411"/>
    <s v="Matutino"/>
    <s v="Mensal"/>
    <n v="0.27457499699999999"/>
    <n v="0.101902145"/>
    <d v="1899-12-30T13:01:28"/>
  </r>
  <r>
    <s v="R Roberto Dias de Soria"/>
    <s v="R Vander Moreira"/>
    <s v="R Jaime Ovale"/>
    <x v="283"/>
    <s v="Vespertino"/>
    <s v="Mensal"/>
    <n v="9.4626639999999998E-2"/>
    <n v="9.4626639999999998E-2"/>
    <d v="1899-12-30T20:06:11"/>
  </r>
  <r>
    <s v="R Roberto Drummond"/>
    <s v="R Inacio Monteiro"/>
    <s v="R Marte"/>
    <x v="38"/>
    <s v="Vespertino"/>
    <s v="Mensal"/>
    <n v="0.20074747099999998"/>
    <n v="3.8862591000000002E-2"/>
    <d v="1899-12-30T20:32:13"/>
  </r>
  <r>
    <s v="R Roberto Drummond"/>
    <s v="R Marte"/>
    <s v="R Saturno"/>
    <x v="433"/>
    <s v="Vespertino"/>
    <s v="Mensal"/>
    <n v="0.20074747099999998"/>
    <n v="4.1423038000000002E-2"/>
    <d v="1899-12-30T18:42:39"/>
  </r>
  <r>
    <s v="R Roberto Drummond"/>
    <s v="R Saturno"/>
    <s v="R Jupiter"/>
    <x v="433"/>
    <s v="Vespertino"/>
    <s v="Mensal"/>
    <n v="0.20074747099999998"/>
    <n v="3.9331027999999997E-2"/>
    <d v="1899-12-30T18:44:57"/>
  </r>
  <r>
    <s v="R Roberto Drummond"/>
    <s v="R Jupiter"/>
    <s v="R Venus"/>
    <x v="433"/>
    <s v="Vespertino"/>
    <s v="Mensal"/>
    <n v="0.20074747099999998"/>
    <n v="3.9114562999999998E-2"/>
    <d v="1899-12-30T18:47:14"/>
  </r>
  <r>
    <s v="R Roberto Drummond"/>
    <s v="R Venus"/>
    <s v="R Victor Orban"/>
    <x v="433"/>
    <s v="Vespertino"/>
    <s v="Mensal"/>
    <n v="0.20074747099999998"/>
    <n v="4.2016250999999998E-2"/>
    <d v="1899-12-30T18:49:41"/>
  </r>
  <r>
    <s v="R Roberto Garcia Morillo"/>
    <s v="R Ricardo da Costa"/>
    <s v="R Ricardo da Costa"/>
    <x v="245"/>
    <s v="Vespertino"/>
    <s v="Mensal"/>
    <n v="0.28925412"/>
    <n v="5.7869411000000003E-2"/>
    <d v="1899-12-30T19:35:32"/>
  </r>
  <r>
    <s v="R Roberto Garcia Morillo"/>
    <s v="R Ricardo da Costa"/>
    <s v="R Sebastiao Rodolfo Dalgado"/>
    <x v="245"/>
    <s v="Vespertino"/>
    <s v="Mensal"/>
    <n v="0.28925412"/>
    <n v="5.6205646999999997E-2"/>
    <d v="1899-12-30T19:38:46"/>
  </r>
  <r>
    <s v="R Roberto Garcia Morillo"/>
    <s v="R Sebastiao Rodolfo Dalgado"/>
    <s v="R Salvador Vigano"/>
    <x v="245"/>
    <s v="Vespertino"/>
    <s v="Mensal"/>
    <n v="0.28925412"/>
    <n v="5.7587768999999997E-2"/>
    <d v="1899-12-30T19:42:04"/>
  </r>
  <r>
    <s v="R Roberto Garcia Morillo"/>
    <s v="R Eduardo Reuter"/>
    <s v="R Ricardo da Costa"/>
    <x v="387"/>
    <s v="Vespertino"/>
    <s v="Mensal"/>
    <n v="0.28925412"/>
    <n v="0.117591293"/>
    <d v="1899-12-30T19:06:44"/>
  </r>
  <r>
    <s v="R Roberto Glasser"/>
    <s v="R Dr Jose Gavronski"/>
    <s v="R Thomas Orsolin"/>
    <x v="436"/>
    <s v="Matutino"/>
    <s v="Mensal"/>
    <n v="0.18321748700000001"/>
    <n v="0.13569494600000001"/>
    <d v="1899-12-30T12:48:31"/>
  </r>
  <r>
    <s v="R Roberto Glasser"/>
    <s v="R Thomas Orsolin"/>
    <s v="R Freguesia da Cachoeira"/>
    <x v="436"/>
    <s v="Matutino"/>
    <s v="Mensal"/>
    <n v="0.18321748700000001"/>
    <n v="4.7522541000000001E-2"/>
    <d v="1899-12-30T12:51:35"/>
  </r>
  <r>
    <s v="R Roberto Medeiros"/>
    <s v="R Antonio Crespo"/>
    <s v="R Fr Gabriel Batista"/>
    <x v="262"/>
    <s v="Vespertino"/>
    <s v="Mensal"/>
    <n v="0.28939304399999999"/>
    <n v="0.131814072"/>
    <d v="1899-12-30T19:47:19"/>
  </r>
  <r>
    <s v="R Roberto Medeiros"/>
    <s v="R Fr Gabriel Batista"/>
    <s v="R Giovanni Segantini"/>
    <x v="262"/>
    <s v="Vespertino"/>
    <s v="Mensal"/>
    <n v="0.28939304399999999"/>
    <n v="7.6421417000000005E-2"/>
    <d v="1899-12-30T19:52:26"/>
  </r>
  <r>
    <s v="R Roberto Medeiros"/>
    <s v="R Giovanni Segantini"/>
    <s v="R Isabel Urbina"/>
    <x v="262"/>
    <s v="Vespertino"/>
    <s v="Mensal"/>
    <n v="0.28939304399999999"/>
    <n v="8.1157555000000006E-2"/>
    <d v="1899-12-30T19:57:53"/>
  </r>
  <r>
    <s v="R Roberto Park"/>
    <s v="Av Sapopemba"/>
    <s v="R Tv"/>
    <x v="408"/>
    <s v="Matutino"/>
    <s v="Mensal"/>
    <n v="0.68454693799999999"/>
    <n v="0.13366882299999999"/>
    <d v="1899-12-30T08:58:50"/>
  </r>
  <r>
    <s v="R Roberto Park"/>
    <s v="R Tv"/>
    <s v="R Arthur Corfe"/>
    <x v="408"/>
    <s v="Matutino"/>
    <s v="Mensal"/>
    <n v="0.68454693799999999"/>
    <n v="4.7560719000000001E-2"/>
    <d v="1899-12-30T09:01:56"/>
  </r>
  <r>
    <s v="R Roberto Park"/>
    <s v="R Arthur Corfe"/>
    <s v="S/Logradouro"/>
    <x v="408"/>
    <s v="Matutino"/>
    <s v="Mensal"/>
    <n v="0.68454693799999999"/>
    <n v="6.0129742E-2"/>
    <d v="1899-12-30T09:05:50"/>
  </r>
  <r>
    <s v="R Roberto Park"/>
    <s v="S/Logradouro"/>
    <s v="Travessa Elena Andreianova"/>
    <x v="408"/>
    <s v="Matutino"/>
    <s v="Mensal"/>
    <n v="0.68454693799999999"/>
    <n v="4.3870791999999999E-2"/>
    <d v="1899-12-30T09:08:41"/>
  </r>
  <r>
    <s v="R Roberto Park"/>
    <s v="Travessa Elena Andreianova"/>
    <s v="R Bernardo Mastorell"/>
    <x v="408"/>
    <s v="Matutino"/>
    <s v="Mensal"/>
    <n v="0.68454693799999999"/>
    <n v="3.7301017999999998E-2"/>
    <d v="1899-12-30T09:11:07"/>
  </r>
  <r>
    <s v="R Roberto Park"/>
    <s v="R Bernardo Mastorell"/>
    <s v="Tv George Gue"/>
    <x v="398"/>
    <s v="Matutino"/>
    <s v="Mensal"/>
    <n v="0.68454693799999999"/>
    <n v="6.1913260999999997E-2"/>
    <d v="1899-12-30T11:49:08"/>
  </r>
  <r>
    <s v="R Roberto Park"/>
    <s v="Tv George Gue"/>
    <s v="Tv Particula 14"/>
    <x v="398"/>
    <s v="Matutino"/>
    <s v="Mensal"/>
    <n v="0.68454693799999999"/>
    <n v="4.4067093000000002E-2"/>
    <d v="1899-12-30T11:52:56"/>
  </r>
  <r>
    <s v="R Roberto Park"/>
    <s v="Tv Particula 14"/>
    <s v="R Bnh"/>
    <x v="398"/>
    <s v="Matutino"/>
    <s v="Mensal"/>
    <n v="0.68454693799999999"/>
    <n v="2.6533669999999999E-2"/>
    <d v="1899-12-30T11:55:13"/>
  </r>
  <r>
    <s v="R Roberto Park"/>
    <s v="R Bnh"/>
    <s v="Tv Antonio Koberger"/>
    <x v="398"/>
    <s v="Matutino"/>
    <s v="Mensal"/>
    <n v="0.68454693799999999"/>
    <n v="3.2578708999999997E-2"/>
    <d v="1899-12-30T11:58:01"/>
  </r>
  <r>
    <s v="R Roberto Park"/>
    <s v="Tv Antonio Koberger"/>
    <s v="S/Logradouro"/>
    <x v="284"/>
    <s v="Matutino"/>
    <s v="Mensal"/>
    <n v="0.68454693799999999"/>
    <n v="0.19692311100000001"/>
    <d v="1899-12-30T14:14:13"/>
  </r>
  <r>
    <s v="R Roberto Park"/>
    <s v="S/Logradouro"/>
    <s v="R R"/>
    <x v="284"/>
    <s v="Matutino"/>
    <s v="Mensal"/>
    <n v="0.68454693799999999"/>
    <n v="9.6501807999999994E-2"/>
    <d v="1899-12-30T14:20:00"/>
  </r>
  <r>
    <s v="R Roberto Pucci"/>
    <s v="Av Inaja Guacu"/>
    <s v="R Laurentino Xavier dos Santos"/>
    <x v="8"/>
    <s v="Matutino"/>
    <s v="Mensal"/>
    <n v="0.109088791"/>
    <n v="0.109088791"/>
    <d v="1899-12-30T14:13:24"/>
  </r>
  <r>
    <s v="R Roberto Rohe"/>
    <s v="Av Vila Ema"/>
    <s v="R Henrique da Paz"/>
    <x v="291"/>
    <s v="Matutino"/>
    <s v="Mensal"/>
    <n v="0.262496277"/>
    <n v="0.262496277"/>
    <d v="1899-12-30T12:56:36"/>
  </r>
  <r>
    <s v="R Roberto Said"/>
    <s v="R Manuel Rodrigues Santiago"/>
    <s v="R Serra do Arrozal"/>
    <x v="59"/>
    <s v="Matutino"/>
    <s v="Mensal"/>
    <n v="0.35258969100000004"/>
    <n v="0.14786787400000001"/>
    <d v="1899-12-30T12:21:22"/>
  </r>
  <r>
    <s v="R Roberto Said"/>
    <s v="R Serra do Arrozal"/>
    <s v="R Serra da Arnica"/>
    <x v="59"/>
    <s v="Matutino"/>
    <s v="Mensal"/>
    <n v="0.35258969100000004"/>
    <n v="0.118994286"/>
    <d v="1899-12-30T12:27:35"/>
  </r>
  <r>
    <s v="R Roberto Said"/>
    <s v="R Serra da Arnica"/>
    <s v="R Jose Alves Coelho"/>
    <x v="59"/>
    <s v="Matutino"/>
    <s v="Mensal"/>
    <n v="0.35258969100000004"/>
    <n v="8.5727530999999996E-2"/>
    <d v="1899-12-30T12:32:05"/>
  </r>
  <r>
    <s v="R Robespierre de Melo"/>
    <s v="R Fr Fidelis Mota"/>
    <s v="R Jose Rio da Silva"/>
    <x v="238"/>
    <s v="Vespertino"/>
    <s v="Mensal"/>
    <n v="0.31346225"/>
    <n v="0.170079376"/>
    <d v="1899-12-30T19:59:05"/>
  </r>
  <r>
    <s v="R Robespierre de Melo"/>
    <s v="R Jose Rio da Silva"/>
    <s v="R Francisco Chiarelli"/>
    <x v="238"/>
    <s v="Vespertino"/>
    <s v="Mensal"/>
    <n v="0.31346225"/>
    <n v="0.14338287399999999"/>
    <d v="1899-12-30T20:08:31"/>
  </r>
  <r>
    <s v="R Rocas Novas"/>
    <s v="R Francisco Bucarelli"/>
    <s v="R Rafi Miguel Ackel"/>
    <x v="338"/>
    <s v="Matutino"/>
    <s v="Mensal"/>
    <n v="0.13532649199999999"/>
    <n v="0.13532649199999999"/>
    <d v="1899-12-30T13:57:05"/>
  </r>
  <r>
    <s v="R Rocha do Canto"/>
    <s v="Av dos Sertanistas"/>
    <s v="(Próprio Logradouro/Trecho) R Rocha do Canto"/>
    <x v="148"/>
    <s v="Vespertino"/>
    <s v="Mensal"/>
    <n v="0.30952717600000001"/>
    <n v="6.7154427000000003E-2"/>
    <d v="1899-12-30T20:00:47"/>
  </r>
  <r>
    <s v="R Rocha do Canto"/>
    <s v="Av dos Sertanistas"/>
    <s v="(Próprio Logradouro/Trecho) R Rocha do Canto"/>
    <x v="148"/>
    <s v="Vespertino"/>
    <s v="Mensal"/>
    <n v="0.30952717600000001"/>
    <n v="0.14847987400000001"/>
    <d v="1899-12-30T20:11:10"/>
  </r>
  <r>
    <s v="R Rocha do Canto"/>
    <s v="R Bento Pires Ribeiro"/>
    <s v="(Próprio Logradouro/Trecho) R Rocha do Canto"/>
    <x v="333"/>
    <s v="Vespertino"/>
    <s v="Mensal"/>
    <n v="0.30952717600000001"/>
    <n v="9.3892876E-2"/>
    <d v="1899-12-30T15:33:31"/>
  </r>
  <r>
    <s v="R Rochedo"/>
    <s v="Av Diogo Jose Machado"/>
    <s v="Av Campanella"/>
    <x v="120"/>
    <s v="Vespertino"/>
    <s v="Mensal"/>
    <n v="0.107352325"/>
    <n v="0.107352325"/>
    <d v="1899-12-30T20:33:35"/>
  </r>
  <r>
    <s v="R Rochedo de Minas"/>
    <s v="R Campo Florido"/>
    <s v="Tv Rochedo de Minas"/>
    <x v="138"/>
    <s v="Matutino"/>
    <s v="Mensal"/>
    <n v="0.58535550299999994"/>
    <n v="7.3039803E-2"/>
    <d v="1899-12-30T12:38:08"/>
  </r>
  <r>
    <s v="R Rochedo de Minas"/>
    <s v="Tv Rochedo de Minas"/>
    <s v="R Pontevila"/>
    <x v="138"/>
    <s v="Matutino"/>
    <s v="Mensal"/>
    <n v="0.58535550299999994"/>
    <n v="7.4371292000000006E-2"/>
    <d v="1899-12-30T12:42:37"/>
  </r>
  <r>
    <s v="R Rochedo de Minas"/>
    <s v="R Pedrinopolis"/>
    <s v="Vla Seis"/>
    <x v="79"/>
    <s v="Matutino"/>
    <s v="Mensal"/>
    <n v="0.58535550299999994"/>
    <n v="0.104862762"/>
    <d v="1899-12-30T12:57:36"/>
  </r>
  <r>
    <s v="R Rochedo de Minas"/>
    <s v="Vla Seis"/>
    <s v="R Campo Florido"/>
    <x v="79"/>
    <s v="Matutino"/>
    <s v="Mensal"/>
    <n v="0.58535550299999994"/>
    <n v="0.100726791"/>
    <d v="1899-12-30T13:04:44"/>
  </r>
  <r>
    <s v="R Rochedo de Minas"/>
    <s v="R Tuiutinga"/>
    <s v="R Juvenilia"/>
    <x v="79"/>
    <s v="Matutino"/>
    <s v="Mensal"/>
    <n v="0.58535550299999994"/>
    <n v="7.8875870000000001E-2"/>
    <d v="1899-12-30T13:10:19"/>
  </r>
  <r>
    <s v="R Rochedo de Minas"/>
    <s v="R Juvenilia"/>
    <s v="Vla Oito"/>
    <x v="79"/>
    <s v="Matutino"/>
    <s v="Mensal"/>
    <n v="0.58535550299999994"/>
    <n v="5.6399296000000002E-2"/>
    <d v="1899-12-30T13:14:19"/>
  </r>
  <r>
    <s v="R Rochedo de Minas"/>
    <s v="Vla Oito"/>
    <s v="R Pedrinopolis"/>
    <x v="79"/>
    <s v="Matutino"/>
    <s v="Mensal"/>
    <n v="0.58535550299999994"/>
    <n v="9.7079688999999997E-2"/>
    <d v="1899-12-30T13:21:12"/>
  </r>
  <r>
    <s v="R Rock Estrela"/>
    <s v="R Terra Brasileira"/>
    <s v="R Coracao Noturno"/>
    <x v="428"/>
    <s v="Vespertino"/>
    <s v="Mensal"/>
    <n v="0.68248897899999994"/>
    <n v="9.7542121999999995E-2"/>
    <d v="1899-12-30T17:28:44"/>
  </r>
  <r>
    <s v="R Rock Estrela"/>
    <s v="R Coracao Noturno"/>
    <s v="R Banquete de Signos"/>
    <x v="428"/>
    <s v="Vespertino"/>
    <s v="Mensal"/>
    <n v="0.68248897899999994"/>
    <n v="0.20553976400000001"/>
    <d v="1899-12-30T17:42:39"/>
  </r>
  <r>
    <s v="R Rock Estrela"/>
    <s v="R Banquete de Signos"/>
    <s v="R Luz da Nossa Luz"/>
    <x v="428"/>
    <s v="Vespertino"/>
    <s v="Mensal"/>
    <n v="0.68248897899999994"/>
    <n v="5.1664303000000002E-2"/>
    <d v="1899-12-30T17:46:08"/>
  </r>
  <r>
    <s v="R Rock Estrela"/>
    <s v="R Luz da Nossa Luz"/>
    <s v="R Verao do Cometa"/>
    <x v="428"/>
    <s v="Vespertino"/>
    <s v="Mensal"/>
    <n v="0.68248897899999994"/>
    <n v="6.3427887000000002E-2"/>
    <d v="1899-12-30T17:50:26"/>
  </r>
  <r>
    <s v="R Rock Estrela"/>
    <s v="R Verao do Cometa"/>
    <s v="R Curua Acu"/>
    <x v="428"/>
    <s v="Vespertino"/>
    <s v="Mensal"/>
    <n v="0.68248897899999994"/>
    <n v="3.2440272999999999E-2"/>
    <d v="1899-12-30T17:52:38"/>
  </r>
  <r>
    <s v="R Rock Estrela"/>
    <s v="R Curua Acu"/>
    <s v="R Sempre Brilhara"/>
    <x v="428"/>
    <s v="Vespertino"/>
    <s v="Mensal"/>
    <n v="0.68248897899999994"/>
    <n v="2.9507551E-2"/>
    <d v="1899-12-30T17:54:38"/>
  </r>
  <r>
    <s v="R Rock Estrela"/>
    <s v="R Sempre Brilhara"/>
    <s v="R Huaimi"/>
    <x v="428"/>
    <s v="Vespertino"/>
    <s v="Mensal"/>
    <n v="0.68248897899999994"/>
    <n v="1.2090895000000001E-2"/>
    <d v="1899-12-30T17:55:27"/>
  </r>
  <r>
    <s v="R Rock Estrela"/>
    <s v="R Huaimi"/>
    <s v="(Próprio Logradouro/Trecho) R Rock Estrela"/>
    <x v="428"/>
    <s v="Vespertino"/>
    <s v="Mensal"/>
    <n v="0.68248897899999994"/>
    <n v="0.19027618399999999"/>
    <d v="1899-12-30T18:08:19"/>
  </r>
  <r>
    <s v="R Roda Piao"/>
    <s v="R Joao Bernardes"/>
    <s v="R Verissimo Freitas"/>
    <x v="435"/>
    <s v="Matutino"/>
    <s v="Mensal"/>
    <n v="8.9910004000000002E-2"/>
    <n v="8.9910004000000002E-2"/>
    <d v="1899-12-30T12:08:18"/>
  </r>
  <r>
    <s v="R Rodeiro"/>
    <s v="R Vilanova de Santa Cruz"/>
    <s v="Rtn R Rodeiro"/>
    <x v="351"/>
    <s v="Vespertino"/>
    <s v="Mensal"/>
    <n v="0.26881835199999998"/>
    <n v="0.20374162300000001"/>
    <d v="1899-12-30T18:39:03"/>
  </r>
  <r>
    <s v="R Rodeiro"/>
    <s v="Rtn R Rodeiro"/>
    <s v="R Dr Assis Ribeiro"/>
    <x v="351"/>
    <s v="Vespertino"/>
    <s v="Mensal"/>
    <n v="0.26881835199999998"/>
    <n v="6.5076729E-2"/>
    <d v="1899-12-30T18:43:08"/>
  </r>
  <r>
    <s v="R Rodolfo Albino Silva"/>
    <s v="R Luis Mateus"/>
    <s v="Tv Cd do Refugio"/>
    <x v="270"/>
    <s v="Vespertino"/>
    <s v="Mensal"/>
    <n v="0.25693759199999999"/>
    <n v="0.1295625"/>
    <d v="1899-12-30T20:15:22"/>
  </r>
  <r>
    <s v="R Rodolfo Albino Silva"/>
    <s v="Tv Cd do Refugio"/>
    <s v="R R Prf Marques Bronze"/>
    <x v="270"/>
    <s v="Vespertino"/>
    <s v="Mensal"/>
    <n v="0.25693759199999999"/>
    <n v="0.127375092"/>
    <d v="1899-12-30T20:24:55"/>
  </r>
  <r>
    <s v="R Rodolfo Bernadelli"/>
    <s v="Av Sapopemba"/>
    <s v="R Gregory Feige"/>
    <x v="162"/>
    <s v="Matutino"/>
    <s v="Mensal"/>
    <n v="0.12398009500000001"/>
    <n v="7.7188621999999998E-2"/>
    <d v="1899-12-30T14:05:11"/>
  </r>
  <r>
    <s v="R Rodolfo Bernadelli"/>
    <s v="R Gregory Feige"/>
    <s v="Pc Caiptao Lopes Domeles"/>
    <x v="162"/>
    <s v="Matutino"/>
    <s v="Mensal"/>
    <n v="0.12398009500000001"/>
    <n v="4.6791473E-2"/>
    <d v="1899-12-30T14:08:09"/>
  </r>
  <r>
    <s v="R Rodolfo Felipe"/>
    <s v="Av dos Metalurgicos"/>
    <s v="R Remo Forli"/>
    <x v="242"/>
    <s v="Vespertino"/>
    <s v="Mensal"/>
    <n v="0.21010164699999997"/>
    <n v="6.5470001E-2"/>
    <d v="1899-12-30T19:55:58"/>
  </r>
  <r>
    <s v="R Rodolfo Felipe"/>
    <s v="R Remo Forli"/>
    <s v="R Sebastiao Batista"/>
    <x v="242"/>
    <s v="Vespertino"/>
    <s v="Mensal"/>
    <n v="0.21010164699999997"/>
    <n v="6.1880226000000003E-2"/>
    <d v="1899-12-30T19:59:31"/>
  </r>
  <r>
    <s v="R Rodolfo Felipe"/>
    <s v="R Sebastiao Batista"/>
    <s v="(Próprio Logradouro/Trecho) R Rodolfo Felipe"/>
    <x v="242"/>
    <s v="Vespertino"/>
    <s v="Mensal"/>
    <n v="0.21010164699999997"/>
    <n v="3.8702189999999997E-2"/>
    <d v="1899-12-30T20:01:44"/>
  </r>
  <r>
    <s v="R Rodolfo Lago"/>
    <s v="R Tiago Ferreira"/>
    <s v="R Nelson Pinto"/>
    <x v="68"/>
    <s v="Vespertino"/>
    <s v="Mensal"/>
    <n v="0.19220336399999999"/>
    <n v="7.9302710999999998E-2"/>
    <d v="1899-12-30T18:45:59"/>
  </r>
  <r>
    <s v="R Rodolfo Lago"/>
    <s v="R Nelson Pinto"/>
    <s v="R Valdemar Urbani"/>
    <x v="68"/>
    <s v="Vespertino"/>
    <s v="Mensal"/>
    <n v="0.19220336399999999"/>
    <n v="0.103887726"/>
    <d v="1899-12-30T18:53:00"/>
  </r>
  <r>
    <s v="R Rodolfo Lago"/>
    <s v="R Valdemar Urbani"/>
    <s v="R Sebastiao Marques"/>
    <x v="68"/>
    <s v="Vespertino"/>
    <s v="Mensal"/>
    <n v="0.19220336399999999"/>
    <n v="9.0129270000000004E-3"/>
    <d v="1899-12-30T18:53:36"/>
  </r>
  <r>
    <s v="R Rodolpho Albino Dias da Silva"/>
    <s v="R Brasilianas"/>
    <s v="R Conceicao das Alagoas"/>
    <x v="209"/>
    <s v="Vespertino"/>
    <s v="Mensal"/>
    <n v="8.4399139000000012E-2"/>
    <n v="8.4399138999999998E-2"/>
    <d v="1899-12-30T19:46:05"/>
  </r>
  <r>
    <s v="R Rodolpho Barbosa de Castro"/>
    <s v="R S Jose do Limoeiro"/>
    <s v="R Ambrosia"/>
    <x v="102"/>
    <s v="Vespertino"/>
    <s v="Mensal"/>
    <n v="0.56549018500000003"/>
    <n v="6.1591488E-2"/>
    <d v="1899-12-30T19:43:21"/>
  </r>
  <r>
    <s v="R Rodolpho Barbosa de Castro"/>
    <s v="R Ambrosia"/>
    <s v="R Jacataca"/>
    <x v="102"/>
    <s v="Vespertino"/>
    <s v="Mensal"/>
    <n v="0.56549018500000003"/>
    <n v="1.9961976999999999E-2"/>
    <d v="1899-12-30T19:44:43"/>
  </r>
  <r>
    <s v="R Rodolpho Barbosa de Castro"/>
    <s v="R Jacataca"/>
    <s v="R Sassafras"/>
    <x v="102"/>
    <s v="Vespertino"/>
    <s v="Mensal"/>
    <n v="0.56549018500000003"/>
    <n v="4.2918087000000001E-2"/>
    <d v="1899-12-30T19:47:40"/>
  </r>
  <r>
    <s v="R Rodolpho Barbosa de Castro"/>
    <s v="R Sassafras"/>
    <s v="R Pantanais do Mato Grosso"/>
    <x v="102"/>
    <s v="Vespertino"/>
    <s v="Mensal"/>
    <n v="0.56549018500000003"/>
    <n v="6.1195647999999998E-2"/>
    <d v="1899-12-30T19:51:52"/>
  </r>
  <r>
    <s v="R Rodolpho Barbosa de Castro"/>
    <s v="R Pantanais do Mato Grosso"/>
    <s v="R Flor de Caboclo"/>
    <x v="102"/>
    <s v="Vespertino"/>
    <s v="Mensal"/>
    <n v="0.56549018500000003"/>
    <n v="9.7643463E-2"/>
    <d v="1899-12-30T19:58:34"/>
  </r>
  <r>
    <s v="R Rodolpho Barbosa de Castro"/>
    <s v="R Flor de Caboclo"/>
    <s v="Av Prce do Grao Para"/>
    <x v="102"/>
    <s v="Vespertino"/>
    <s v="Mensal"/>
    <n v="0.56549018500000003"/>
    <n v="9.4849899000000001E-2"/>
    <d v="1899-12-30T20:05:05"/>
  </r>
  <r>
    <s v="R Rodolpho Barbosa de Castro"/>
    <s v="R Trevo de Santa Maria"/>
    <s v="R Jacareuba"/>
    <x v="168"/>
    <s v="Vespertino"/>
    <s v="Mensal"/>
    <n v="0.56549018500000003"/>
    <n v="8.3463660999999995E-2"/>
    <d v="1899-12-30T19:26:23"/>
  </r>
  <r>
    <s v="R Rodolpho Barbosa de Castro"/>
    <s v="R Jacareuba"/>
    <s v="(Próprio Logradouro/Trecho) R Rodolpho Barbosa de Castro"/>
    <x v="168"/>
    <s v="Vespertino"/>
    <s v="Mensal"/>
    <n v="0.56549018500000003"/>
    <n v="3.5888046E-2"/>
    <d v="1899-12-30T19:28:22"/>
  </r>
  <r>
    <s v="R Rodolpho Barbosa de Castro"/>
    <s v="R S Jose do Limoeiro"/>
    <s v="(Próprio Logradouro/Trecho) R Rodolpho Barbosa de Castro"/>
    <x v="168"/>
    <s v="Vespertino"/>
    <s v="Mensal"/>
    <n v="0.56549018500000003"/>
    <n v="3.8493324000000002E-2"/>
    <d v="1899-12-30T19:30:30"/>
  </r>
  <r>
    <s v="R Rodrigo Alonso"/>
    <s v="R Pedro Nunes"/>
    <s v="R Pinoguacu"/>
    <x v="45"/>
    <s v="Matutino"/>
    <s v="Mensal"/>
    <n v="9.3686027999999991E-2"/>
    <n v="9.3686028000000005E-2"/>
    <d v="1899-12-30T13:48:07"/>
  </r>
  <r>
    <s v="R Rodrigo Carlos de Morais"/>
    <s v="R Jose Cardoso Pimentel"/>
    <s v="R Antonio Massana"/>
    <x v="319"/>
    <s v="Matutino"/>
    <s v="Mensal"/>
    <n v="0.23060826800000001"/>
    <n v="8.6376578999999995E-2"/>
    <d v="1899-12-30T13:48:01"/>
  </r>
  <r>
    <s v="R Rodrigo Carlos de Morais"/>
    <s v="R Antonio Massana"/>
    <s v="R Diego Alvarado"/>
    <x v="319"/>
    <s v="Matutino"/>
    <s v="Mensal"/>
    <n v="0.23060826800000001"/>
    <n v="1.3903883000000001E-2"/>
    <d v="1899-12-30T13:48:57"/>
  </r>
  <r>
    <s v="R Rodrigo Carlos de Morais"/>
    <s v="R Diego Alvarado"/>
    <s v="R Edson de Carvalho Guimaraes"/>
    <x v="319"/>
    <s v="Matutino"/>
    <s v="Mensal"/>
    <n v="0.23060826800000001"/>
    <n v="4.0197662000000002E-2"/>
    <d v="1899-12-30T13:51:39"/>
  </r>
  <r>
    <s v="R Rodrigo Carlos de Morais"/>
    <s v="R Edson de Carvalho Guimaraes"/>
    <s v="R Itaim"/>
    <x v="319"/>
    <s v="Matutino"/>
    <s v="Mensal"/>
    <n v="0.23060826800000001"/>
    <n v="5.3689635999999999E-2"/>
    <d v="1899-12-30T13:55:14"/>
  </r>
  <r>
    <s v="R Rodrigo Carlos de Morais"/>
    <s v="R Itaim"/>
    <s v="Pc Casa Grande e Senzala"/>
    <x v="319"/>
    <s v="Matutino"/>
    <s v="Mensal"/>
    <n v="0.23060826800000001"/>
    <n v="2.2814852E-2"/>
    <d v="1899-12-30T13:56:46"/>
  </r>
  <r>
    <s v="R Rodrigo Carlos de Morais"/>
    <s v="Pc Casa Grande e Senzala"/>
    <s v="(Próprio Logradouro/Trecho) R Rodrigo Carlos de Morais"/>
    <x v="319"/>
    <s v="Matutino"/>
    <s v="Mensal"/>
    <n v="0.23060826800000001"/>
    <n v="1.3625655E-2"/>
    <d v="1899-12-30T13:57:41"/>
  </r>
  <r>
    <s v="R Rodrigo de Lucena"/>
    <s v="R Fr Mateus de Assuncao"/>
    <s v="R Vitoriano Pereira"/>
    <x v="425"/>
    <s v="Vespertino"/>
    <s v="Mensal"/>
    <n v="0.47394397400000005"/>
    <n v="0.210568268"/>
    <d v="1899-12-30T18:50:22"/>
  </r>
  <r>
    <s v="R Rodrigo de Lucena"/>
    <s v="R Vitoriano Pereira"/>
    <s v="R Camp de Minas"/>
    <x v="425"/>
    <s v="Vespertino"/>
    <s v="Mensal"/>
    <n v="0.47394397400000005"/>
    <n v="6.2379325999999999E-2"/>
    <d v="1899-12-30T18:54:14"/>
  </r>
  <r>
    <s v="R Rodrigo de Lucena"/>
    <s v="R Camp de Minas"/>
    <s v="R Sertao do Paraupaba"/>
    <x v="425"/>
    <s v="Vespertino"/>
    <s v="Mensal"/>
    <n v="0.47394397400000005"/>
    <n v="6.0030525000000001E-2"/>
    <d v="1899-12-30T18:57:57"/>
  </r>
  <r>
    <s v="R Rodrigo de Lucena"/>
    <s v="R Sertao do Paraupaba"/>
    <s v="R Sen Filinto Muller"/>
    <x v="425"/>
    <s v="Vespertino"/>
    <s v="Mensal"/>
    <n v="0.47394397400000005"/>
    <n v="6.2708774999999994E-2"/>
    <d v="1899-12-30T19:01:50"/>
  </r>
  <r>
    <s v="R Rodrigo de Lucena"/>
    <s v="R Sen Filinto Muller"/>
    <s v="R Ataulfo Alves"/>
    <x v="425"/>
    <s v="Vespertino"/>
    <s v="Mensal"/>
    <n v="0.47394397400000005"/>
    <n v="7.8257080000000007E-2"/>
    <d v="1899-12-30T19:06:41"/>
  </r>
  <r>
    <s v="R Rodrigo Falcao de Belem"/>
    <s v="R Br Antonio Luis de Tefe"/>
    <s v="R Br Manuel de Batovi"/>
    <x v="281"/>
    <s v="Vespertino"/>
    <s v="Mensal"/>
    <n v="0.15452726899999999"/>
    <n v="0.105348198"/>
    <d v="1899-12-30T20:32:26"/>
  </r>
  <r>
    <s v="R Rodrigo Falcao de Belem"/>
    <s v="R Br Manuel de Batovi"/>
    <s v="R Br Machado de Antonina"/>
    <x v="281"/>
    <s v="Vespertino"/>
    <s v="Mensal"/>
    <n v="0.15452726899999999"/>
    <n v="5.6563780000000001E-3"/>
    <d v="1899-12-30T20:32:48"/>
  </r>
  <r>
    <s v="R Rodrigo Martins"/>
    <s v="R Bento do Amaral da Silva"/>
    <s v="R Vinte e Dois de Janeiro"/>
    <x v="275"/>
    <s v="Vespertino"/>
    <s v="Mensal"/>
    <n v="0.16445222500000001"/>
    <n v="9.3132935E-2"/>
    <d v="1899-12-30T20:18:56"/>
  </r>
  <r>
    <s v="R Rodrigo Martins"/>
    <s v="R Vinte e Dois de Janeiro"/>
    <s v="R Antonio Pereira Machado"/>
    <x v="275"/>
    <s v="Vespertino"/>
    <s v="Mensal"/>
    <n v="0.16445222500000001"/>
    <n v="7.1319289999999994E-2"/>
    <d v="1899-12-30T20:21:58"/>
  </r>
  <r>
    <s v="R Rodrigo Monteiro de Barros"/>
    <s v="R Itamarati de Minas"/>
    <s v="R Antonio Martins Silva"/>
    <x v="2"/>
    <s v="Vespertino"/>
    <s v="Mensal"/>
    <n v="0.29289051100000002"/>
    <n v="0.12637222300000001"/>
    <d v="1899-12-30T21:00:00"/>
  </r>
  <r>
    <s v="R Rodrigo Monteiro de Barros"/>
    <s v="R Antonio Martins Silva"/>
    <s v="R Piedade do Rio Grande"/>
    <x v="301"/>
    <s v="Vespertino"/>
    <s v="Mensal"/>
    <n v="0.29289051100000002"/>
    <n v="8.2109504999999999E-2"/>
    <d v="1899-12-30T19:27:41"/>
  </r>
  <r>
    <s v="R Rodrigo Monteiro de Barros"/>
    <s v="R Piedade do Rio Grande"/>
    <s v="R Chapada"/>
    <x v="301"/>
    <s v="Vespertino"/>
    <s v="Mensal"/>
    <n v="0.29289051100000002"/>
    <n v="8.4408783000000001E-2"/>
    <d v="1899-12-30T19:33:04"/>
  </r>
  <r>
    <s v="R Rodrigues Bejarano"/>
    <s v="R Cancao dos Olhos"/>
    <s v="R Cap Eugenio de Macedo"/>
    <x v="357"/>
    <s v="Matutino"/>
    <s v="Mensal"/>
    <n v="6.7508872999999997E-2"/>
    <n v="6.7508872999999997E-2"/>
    <d v="1899-12-30T14:10:57"/>
  </r>
  <r>
    <s v="R Rodrigues Caldas"/>
    <s v="R Agostinho de Magalhaes"/>
    <s v="Pc Ribeirao do Carmo"/>
    <x v="272"/>
    <s v="Vespertino"/>
    <s v="Mensal"/>
    <n v="0.33336818699999998"/>
    <n v="7.9950553999999993E-2"/>
    <d v="1899-12-30T20:40:18"/>
  </r>
  <r>
    <s v="R Rodrigues Caldas"/>
    <s v="R Jose Ricardo da Costa"/>
    <s v="R Antonio Aranha Arruda"/>
    <x v="273"/>
    <s v="Vespertino"/>
    <s v="Mensal"/>
    <n v="0.33336818699999998"/>
    <n v="2.8501411000000001E-2"/>
    <d v="1899-12-30T20:31:56"/>
  </r>
  <r>
    <s v="R Rodrigues Caldas"/>
    <s v="R Antonio Aranha Arruda"/>
    <s v="R Forte da Trincheira"/>
    <x v="273"/>
    <s v="Vespertino"/>
    <s v="Mensal"/>
    <n v="0.33336818699999998"/>
    <n v="7.4471656999999997E-2"/>
    <d v="1899-12-30T20:36:44"/>
  </r>
  <r>
    <s v="R Rodrigues Caldas"/>
    <s v="R Forte da Trincheira"/>
    <s v="R Agostinho de Magalhaes"/>
    <x v="273"/>
    <s v="Vespertino"/>
    <s v="Mensal"/>
    <n v="0.33336818699999998"/>
    <n v="0.150444565"/>
    <d v="1899-12-30T20:46:25"/>
  </r>
  <r>
    <s v="R Rodrigues da Guerra"/>
    <s v="Av Custodio de Sa e Faria"/>
    <s v="S/Logradouro"/>
    <x v="264"/>
    <s v="Matutino"/>
    <s v="Mensal"/>
    <n v="0.66955608"/>
    <n v="0.17911173999999999"/>
    <d v="1899-12-30T12:23:16"/>
  </r>
  <r>
    <s v="R Rodrigues da Guerra"/>
    <s v="S/Logradouro"/>
    <s v="R Francisco de Paiva"/>
    <x v="264"/>
    <s v="Matutino"/>
    <s v="Mensal"/>
    <n v="0.66955608"/>
    <n v="1.2878338E-2"/>
    <d v="1899-12-30T12:24:07"/>
  </r>
  <r>
    <s v="R Rodrigues da Guerra"/>
    <s v="R Francisco de Paiva"/>
    <s v="R Francisco de Paiva"/>
    <x v="264"/>
    <s v="Matutino"/>
    <s v="Mensal"/>
    <n v="0.66955608"/>
    <n v="0.21317924499999999"/>
    <d v="1899-12-30T12:38:05"/>
  </r>
  <r>
    <s v="R Rodrigues da Guerra"/>
    <s v="R Francisco de Paiva"/>
    <s v="R Forte de Iguatemi"/>
    <x v="264"/>
    <s v="Matutino"/>
    <s v="Mensal"/>
    <n v="0.66955608"/>
    <n v="0.184686081"/>
    <d v="1899-12-30T12:50:11"/>
  </r>
  <r>
    <s v="R Rodrigues da Guerra"/>
    <s v="R Forte de Iguatemi"/>
    <s v="Av Custodio de Sa e Faria"/>
    <x v="264"/>
    <s v="Matutino"/>
    <s v="Mensal"/>
    <n v="0.66955608"/>
    <n v="7.9700675999999998E-2"/>
    <d v="1899-12-30T12:55:24"/>
  </r>
  <r>
    <s v="R Rodrigues de Arzao"/>
    <s v="R Teodosio da Rocha"/>
    <s v="Vla Vinte e Cinco B"/>
    <x v="425"/>
    <s v="Vespertino"/>
    <s v="Mensal"/>
    <n v="0.211850967"/>
    <n v="0.12352885399999999"/>
    <d v="1899-12-30T19:14:20"/>
  </r>
  <r>
    <s v="R Rodrigues de Arzao"/>
    <s v="Vla Vinte e Cinco B"/>
    <s v="R Bento do Amaral da Silva"/>
    <x v="425"/>
    <s v="Vespertino"/>
    <s v="Mensal"/>
    <n v="0.211850967"/>
    <n v="8.8322112999999994E-2"/>
    <d v="1899-12-30T19:19:49"/>
  </r>
  <r>
    <s v="R Rodrigues de Matos"/>
    <s v="R Forte dos Reis Magos"/>
    <s v="Vla Vinte e Tres"/>
    <x v="234"/>
    <s v="Vespertino"/>
    <s v="Mensal"/>
    <n v="0.131196915"/>
    <n v="0.131196915"/>
    <d v="1899-12-30T19:02:49"/>
  </r>
  <r>
    <s v="R Rodrigues Frois"/>
    <s v="R Cristovao de Oliveira"/>
    <s v="R Francisco de Magalhaes"/>
    <x v="27"/>
    <s v="Matutino"/>
    <s v="Mensal"/>
    <n v="6.2411952999999999E-2"/>
    <n v="6.2411952999999999E-2"/>
    <d v="1899-12-30T11:41:53"/>
  </r>
  <r>
    <s v="R Rodrigues Seixas"/>
    <s v="R Agostinho da Faria"/>
    <s v="R Itaverava"/>
    <x v="177"/>
    <s v="Matutino"/>
    <s v="Mensal"/>
    <n v="0.42718635599999999"/>
    <n v="0.22483705100000001"/>
    <d v="1899-12-30T12:59:06"/>
  </r>
  <r>
    <s v="R Rodrigues Seixas"/>
    <s v="R Itaverava"/>
    <s v="R Francisco Furtado"/>
    <x v="177"/>
    <s v="Matutino"/>
    <s v="Mensal"/>
    <n v="0.42718635599999999"/>
    <n v="0.20234930400000001"/>
    <d v="1899-12-30T13:12:57"/>
  </r>
  <r>
    <s v="R Roger Ducasse"/>
    <s v="Av Arqo Vilanova Artigas"/>
    <s v="(Próprio Logradouro/Trecho) R Roger Ducasse"/>
    <x v="4"/>
    <s v="Matutino"/>
    <s v="Mensal"/>
    <n v="0.117018539"/>
    <n v="0.117018539"/>
    <d v="1899-12-30T13:46:59"/>
  </r>
  <r>
    <s v="R Rogerio Hermita Calvo"/>
    <s v="R Manuel Quirino de Mattos"/>
    <s v="R Oito"/>
    <x v="76"/>
    <s v="Matutino"/>
    <s v="Mensal"/>
    <n v="0.38357162500000003"/>
    <n v="7.9768020999999995E-2"/>
    <d v="1899-12-30T14:01:02"/>
  </r>
  <r>
    <s v="R Rogerio Hermita Calvo"/>
    <s v="R Oito"/>
    <s v="R Jose Inglese"/>
    <x v="76"/>
    <s v="Matutino"/>
    <s v="Mensal"/>
    <n v="0.38357162500000003"/>
    <n v="9.8793976000000006E-2"/>
    <d v="1899-12-30T14:07:12"/>
  </r>
  <r>
    <s v="R Rogerio Hermita Calvo"/>
    <s v="R Jose Inglese"/>
    <s v="R Joao Lopes de Lima"/>
    <x v="76"/>
    <s v="Matutino"/>
    <s v="Mensal"/>
    <n v="0.38357162500000003"/>
    <n v="0.205009628"/>
    <d v="1899-12-30T14:20:00"/>
  </r>
  <r>
    <s v="R Roiz de Montoia"/>
    <s v="R Rangel de Sousa"/>
    <s v="R Gervasio Mota da Vitoria"/>
    <x v="71"/>
    <s v="Vespertino"/>
    <s v="Mensal"/>
    <n v="0.33809630800000001"/>
    <n v="0.30715884399999999"/>
    <d v="1899-12-30T19:53:43"/>
  </r>
  <r>
    <s v="R Roiz de Montoia"/>
    <s v="R Gervasio Mota da Vitoria"/>
    <s v="R Francisco Jorge da Silva"/>
    <x v="71"/>
    <s v="Vespertino"/>
    <s v="Mensal"/>
    <n v="0.33809630800000001"/>
    <n v="3.0937464000000001E-2"/>
    <d v="1899-12-30T19:55:47"/>
  </r>
  <r>
    <s v="R Rola Cabocla"/>
    <s v="R Antonio Luis de Godoi"/>
    <s v="R Luis Mateus"/>
    <x v="39"/>
    <s v="Vespertino"/>
    <s v="Mensal"/>
    <n v="0.51455667100000002"/>
    <n v="6.7685554999999994E-2"/>
    <d v="1899-12-30T19:31:42"/>
  </r>
  <r>
    <s v="R Rola Cabocla"/>
    <s v="R Santana dos Olhos D Agua"/>
    <s v="R Antonio Luis de Godoi"/>
    <x v="39"/>
    <s v="Vespertino"/>
    <s v="Mensal"/>
    <n v="0.51455667100000002"/>
    <n v="0.11154225199999999"/>
    <d v="1899-12-30T19:35:26"/>
  </r>
  <r>
    <s v="R Rola Cabocla"/>
    <s v="R Alto Beni"/>
    <s v="R Santana dos Olhos D Agua"/>
    <x v="39"/>
    <s v="Vespertino"/>
    <s v="Mensal"/>
    <n v="0.51455667100000002"/>
    <n v="0.108787758"/>
    <d v="1899-12-30T19:39:05"/>
  </r>
  <r>
    <s v="R Rola Cabocla"/>
    <s v="R Alto Beni"/>
    <s v="Av Indios Goias"/>
    <x v="39"/>
    <s v="Vespertino"/>
    <s v="Mensal"/>
    <n v="0.51455667100000002"/>
    <n v="0.113138245"/>
    <d v="1899-12-30T19:42:53"/>
  </r>
  <r>
    <s v="R Rola Cabocla"/>
    <s v="Av Indios Goias"/>
    <s v="R Sugao Suzuki"/>
    <x v="39"/>
    <s v="Vespertino"/>
    <s v="Mensal"/>
    <n v="0.51455667100000002"/>
    <n v="0.11340286300000001"/>
    <d v="1899-12-30T19:46:41"/>
  </r>
  <r>
    <s v="R Roland Rittmeister"/>
    <s v="Pc Cap Lopes Dorneles"/>
    <s v="R Antonio de Paula Souza"/>
    <x v="7"/>
    <s v="Matutino"/>
    <s v="Mensal"/>
    <n v="0.18626773099999999"/>
    <n v="0.18626773099999999"/>
    <d v="1899-12-30T14:19:27"/>
  </r>
  <r>
    <s v="R Rolando Mario Ramacciotti"/>
    <s v="R Cel Albert de Rochas D Aiglum"/>
    <s v="Vla Um"/>
    <x v="183"/>
    <s v="Matutino"/>
    <s v="Mensal"/>
    <n v="0.122938774"/>
    <n v="0.107992722"/>
    <d v="1899-12-30T13:49:27"/>
  </r>
  <r>
    <s v="R Rolando Mario Ramacciotti"/>
    <s v="Vla Um"/>
    <s v="(Próprio Logradouro/Trecho) R Rolando Mario Ramacciotti"/>
    <x v="183"/>
    <s v="Matutino"/>
    <s v="Mensal"/>
    <n v="0.122938774"/>
    <n v="1.4946053000000001E-2"/>
    <d v="1899-12-30T13:50:27"/>
  </r>
  <r>
    <s v="R Rolante"/>
    <s v="R Roque Palmieri"/>
    <s v="R Rancho Alegre"/>
    <x v="344"/>
    <s v="Vespertino"/>
    <s v="Mensal"/>
    <n v="0.183740395"/>
    <n v="8.4426048000000004E-2"/>
    <d v="1899-12-30T18:00:16"/>
  </r>
  <r>
    <s v="R Rolante"/>
    <s v="R Rancho Alegre"/>
    <s v="Av Lider"/>
    <x v="344"/>
    <s v="Vespertino"/>
    <s v="Mensal"/>
    <n v="0.183740395"/>
    <n v="9.9314345999999998E-2"/>
    <d v="1899-12-30T18:07:07"/>
  </r>
  <r>
    <s v="R Romao Eloi Casado"/>
    <s v="R Joao Bodin"/>
    <s v="R Dallas"/>
    <x v="276"/>
    <s v="Matutino"/>
    <s v="Mensal"/>
    <n v="0.122089983"/>
    <n v="9.9450859000000003E-2"/>
    <d v="1899-12-30T13:26:37"/>
  </r>
  <r>
    <s v="R Romao Eloi Casado"/>
    <s v="R Dallas"/>
    <s v="(Próprio Logradouro/Trecho) R Romao Eloi Casado"/>
    <x v="276"/>
    <s v="Matutino"/>
    <s v="Mensal"/>
    <n v="0.122089983"/>
    <n v="2.2639124E-2"/>
    <d v="1899-12-30T13:28:02"/>
  </r>
  <r>
    <s v="R Romao Gramacho"/>
    <s v="R Seis"/>
    <s v="R Tajapuru"/>
    <x v="235"/>
    <s v="Vespertino"/>
    <s v="Mensal"/>
    <n v="0.26066830099999999"/>
    <n v="0.106781326"/>
    <d v="1899-12-30T18:32:47"/>
  </r>
  <r>
    <s v="R Romao Gramacho"/>
    <s v="R Raposo da Fonseca"/>
    <s v="R Antonio Soares Pais"/>
    <x v="405"/>
    <s v="Vespertino"/>
    <s v="Mensal"/>
    <n v="0.26066830099999999"/>
    <n v="6.9075615000000007E-2"/>
    <d v="1899-12-30T20:22:48"/>
  </r>
  <r>
    <s v="R Romao Gramacho"/>
    <s v="R Antonio Soares Pais"/>
    <s v="R Camargo e Leme"/>
    <x v="405"/>
    <s v="Vespertino"/>
    <s v="Mensal"/>
    <n v="0.26066830099999999"/>
    <n v="4.9974468000000001E-2"/>
    <d v="1899-12-30T20:25:05"/>
  </r>
  <r>
    <s v="R Romao Gramacho"/>
    <s v="R Camargo e Leme"/>
    <s v="R Seis"/>
    <x v="405"/>
    <s v="Vespertino"/>
    <s v="Mensal"/>
    <n v="0.26066830099999999"/>
    <n v="3.4836891000000002E-2"/>
    <d v="1899-12-30T20:26:41"/>
  </r>
  <r>
    <s v="R Romao Jose da Silva"/>
    <s v="R Fabio Jose Bezerra"/>
    <s v="R Balroada"/>
    <x v="53"/>
    <s v="Matutino"/>
    <s v="Mensal"/>
    <n v="0.16844061999999999"/>
    <n v="5.8327240000000002E-2"/>
    <d v="1899-12-30T13:10:06"/>
  </r>
  <r>
    <s v="R Romao Jose da Silva"/>
    <s v="R Balroada"/>
    <s v="R Fabio Jose Bezerra"/>
    <x v="53"/>
    <s v="Matutino"/>
    <s v="Mensal"/>
    <n v="0.16844061999999999"/>
    <n v="0.11011338"/>
    <d v="1899-12-30T13:18:55"/>
  </r>
  <r>
    <s v="R Romaria"/>
    <s v="R Alvorada de Minas"/>
    <s v="R Marrecas"/>
    <x v="338"/>
    <s v="Matutino"/>
    <s v="Mensal"/>
    <n v="0.142073318"/>
    <n v="6.8949447999999997E-2"/>
    <d v="1899-12-30T14:01:40"/>
  </r>
  <r>
    <s v="R Romaria"/>
    <s v="R Marrecas"/>
    <s v="R Abaete"/>
    <x v="338"/>
    <s v="Matutino"/>
    <s v="Mensal"/>
    <n v="0.142073318"/>
    <n v="7.3123870999999993E-2"/>
    <d v="1899-12-30T14:06:32"/>
  </r>
  <r>
    <s v="R Romario de Melo Neri"/>
    <s v="R Tiago Ferreira"/>
    <s v="R Francisco Dissimoni"/>
    <x v="68"/>
    <s v="Vespertino"/>
    <s v="Mensal"/>
    <n v="9.6580070000000004E-2"/>
    <n v="4.7562840000000002E-2"/>
    <d v="1899-12-30T18:56:49"/>
  </r>
  <r>
    <s v="R Romario de Melo Neri"/>
    <s v="R Francisco Dissimoni"/>
    <s v="R Nelson Pinto"/>
    <x v="68"/>
    <s v="Vespertino"/>
    <s v="Mensal"/>
    <n v="9.6580070000000004E-2"/>
    <n v="4.9017231000000001E-2"/>
    <d v="1899-12-30T19:00:08"/>
  </r>
  <r>
    <s v="R Romariz"/>
    <s v="Av Casa Grande"/>
    <s v="R Jose Julio Burgain"/>
    <x v="112"/>
    <s v="Matutino"/>
    <s v="Mensal"/>
    <n v="0.11365117600000001"/>
    <n v="0.11365117600000001"/>
    <d v="1899-12-30T13:18:03"/>
  </r>
  <r>
    <s v="R Romelandia"/>
    <s v="R Pedra Lavrada"/>
    <s v="Tv Joaquim Mitsuo Kuabara"/>
    <x v="376"/>
    <s v="Vespertino"/>
    <s v="Mensal"/>
    <n v="0.31379857600000005"/>
    <n v="0.181072235"/>
    <d v="1899-12-30T20:01:05"/>
  </r>
  <r>
    <s v="R Romelandia"/>
    <s v="Tv Joaquim Mitsuo Kuabara"/>
    <s v="R Jacome Teles de Menezes"/>
    <x v="376"/>
    <s v="Vespertino"/>
    <s v="Mensal"/>
    <n v="0.31379857600000005"/>
    <n v="6.0257014999999997E-2"/>
    <d v="1899-12-30T20:05:39"/>
  </r>
  <r>
    <s v="R Romelandia"/>
    <s v="R Olavo Egidio de Souza Aranha"/>
    <s v="R Pedra Lavrada"/>
    <x v="363"/>
    <s v="Vespertino"/>
    <s v="Mensal"/>
    <n v="0.31379857600000005"/>
    <n v="5.3000980000000003E-2"/>
    <d v="1899-12-30T20:00:58"/>
  </r>
  <r>
    <s v="R Romelandia"/>
    <s v="R Pedra Lavrada"/>
    <s v="R Pedra Lavrada"/>
    <x v="363"/>
    <s v="Vespertino"/>
    <s v="Mensal"/>
    <n v="0.31379857600000005"/>
    <n v="1.9468346000000001E-2"/>
    <d v="1899-12-30T20:02:15"/>
  </r>
  <r>
    <s v="R Romualdo de Sousa Brito"/>
    <s v="R Odilon Chaves"/>
    <s v="Vla Onze"/>
    <x v="181"/>
    <s v="Vespertino"/>
    <s v="Mensal"/>
    <n v="1.08596073"/>
    <n v="0.10821769000000001"/>
    <d v="1899-12-30T18:59:58"/>
  </r>
  <r>
    <s v="R Romualdo de Sousa Brito"/>
    <s v="Vla Onze"/>
    <s v="Av Geronimo Barbosa da Silva"/>
    <x v="181"/>
    <s v="Vespertino"/>
    <s v="Mensal"/>
    <n v="1.08596073"/>
    <n v="2.4273556000000002E-2"/>
    <d v="1899-12-30T19:01:39"/>
  </r>
  <r>
    <s v="R Romualdo de Sousa Brito"/>
    <s v="Av Geronimo Barbosa da Silva"/>
    <s v="Av Geronimo Barbosa da Silva"/>
    <x v="181"/>
    <s v="Vespertino"/>
    <s v="Mensal"/>
    <n v="1.08596073"/>
    <n v="1.7345472000000001E-2"/>
    <d v="1899-12-30T19:02:50"/>
  </r>
  <r>
    <s v="R Romualdo de Sousa Brito"/>
    <s v="Av Geronimo Barbosa da Silva"/>
    <s v="R Joaquim Bueno"/>
    <x v="181"/>
    <s v="Vespertino"/>
    <s v="Mensal"/>
    <n v="1.08596073"/>
    <n v="7.0738624999999999E-2"/>
    <d v="1899-12-30T19:07:43"/>
  </r>
  <r>
    <s v="R Romualdo de Sousa Brito"/>
    <s v="R Joaquim Bueno"/>
    <s v="R Joao Neder"/>
    <x v="181"/>
    <s v="Vespertino"/>
    <s v="Mensal"/>
    <n v="1.08596073"/>
    <n v="6.4566650000000003E-2"/>
    <d v="1899-12-30T19:12:10"/>
  </r>
  <r>
    <s v="R Romualdo de Sousa Brito"/>
    <s v="R Joao Neder"/>
    <s v="Vla Doze"/>
    <x v="181"/>
    <s v="Vespertino"/>
    <s v="Mensal"/>
    <n v="1.08596073"/>
    <n v="3.2871932999999999E-2"/>
    <d v="1899-12-30T19:14:26"/>
  </r>
  <r>
    <s v="R Romualdo de Sousa Brito"/>
    <s v="Vla Doze"/>
    <s v="R Joao Neder"/>
    <x v="181"/>
    <s v="Vespertino"/>
    <s v="Mensal"/>
    <n v="1.08596073"/>
    <n v="3.2801970999999999E-2"/>
    <d v="1899-12-30T19:16:41"/>
  </r>
  <r>
    <s v="R Romualdo de Sousa Brito"/>
    <s v="R Joao Neder"/>
    <s v="R Jose Pessota"/>
    <x v="181"/>
    <s v="Vespertino"/>
    <s v="Mensal"/>
    <n v="1.08596073"/>
    <n v="7.9704277000000004E-2"/>
    <d v="1899-12-30T19:22:11"/>
  </r>
  <r>
    <s v="R Romualdo de Sousa Brito"/>
    <s v="R Jose Pessota"/>
    <s v="R Sta Rita do Paraiso"/>
    <x v="181"/>
    <s v="Vespertino"/>
    <s v="Mensal"/>
    <n v="1.08596073"/>
    <n v="3.6709987999999999E-2"/>
    <d v="1899-12-30T19:24:42"/>
  </r>
  <r>
    <s v="R Romualdo de Sousa Brito"/>
    <s v="R Sta Rita do Paraiso"/>
    <s v="R Recreio"/>
    <x v="207"/>
    <s v="Vespertino"/>
    <s v="Mensal"/>
    <n v="1.08596073"/>
    <n v="0.191385742"/>
    <d v="1899-12-30T19:54:16"/>
  </r>
  <r>
    <s v="R Romualdo de Sousa Brito"/>
    <s v="R Recreio"/>
    <s v="R Estevao Afonso"/>
    <x v="207"/>
    <s v="Vespertino"/>
    <s v="Mensal"/>
    <n v="1.08596073"/>
    <n v="6.6416861999999993E-2"/>
    <d v="1899-12-30T19:58:26"/>
  </r>
  <r>
    <s v="R Romualdo de Sousa Brito"/>
    <s v="R Estevao Afonso"/>
    <s v="R Tabauna"/>
    <x v="207"/>
    <s v="Vespertino"/>
    <s v="Mensal"/>
    <n v="1.08596073"/>
    <n v="0.13245469700000001"/>
    <d v="1899-12-30T20:06:47"/>
  </r>
  <r>
    <s v="R Romualdo de Sousa Brito"/>
    <s v="R Tabauna"/>
    <s v="R Escadas"/>
    <x v="207"/>
    <s v="Vespertino"/>
    <s v="Mensal"/>
    <n v="1.08596073"/>
    <n v="0.22847326700000001"/>
    <d v="1899-12-30T20:21:09"/>
  </r>
  <r>
    <s v="R Romulo L Gomes"/>
    <s v="R Castanheira da India"/>
    <s v="R Jasmim da Italia"/>
    <x v="173"/>
    <s v="Matutino"/>
    <s v="Mensal"/>
    <n v="0.22668849900000002"/>
    <n v="0.10454454000000001"/>
    <d v="1899-12-30T12:24:06"/>
  </r>
  <r>
    <s v="R Romulo L Gomes"/>
    <s v="R Jasmim da Italia"/>
    <s v="R Douradinha do Campo"/>
    <x v="173"/>
    <s v="Matutino"/>
    <s v="Mensal"/>
    <n v="0.22668849900000002"/>
    <n v="0.122143959"/>
    <d v="1899-12-30T12:30:04"/>
  </r>
  <r>
    <s v="R Ronaldo Boscoli"/>
    <s v="R Vander Moreira"/>
    <s v="R Jaime Ovale"/>
    <x v="283"/>
    <s v="Vespertino"/>
    <s v="Mensal"/>
    <n v="6.6647957000000008E-2"/>
    <n v="6.6647956999999994E-2"/>
    <d v="1899-12-30T20:09:58"/>
  </r>
  <r>
    <s v="R Roque da Cunha"/>
    <s v="Av Roberto Pires Maciel"/>
    <s v="Av Adelia Chohfi"/>
    <x v="273"/>
    <s v="Vespertino"/>
    <s v="Mensal"/>
    <n v="9.1079712000000007E-2"/>
    <n v="9.1079711999999993E-2"/>
    <d v="1899-12-30T20:52:17"/>
  </r>
  <r>
    <s v="R Roque Gonzales"/>
    <s v="R Lombilho"/>
    <s v="R Geovante"/>
    <x v="302"/>
    <s v="Vespertino"/>
    <s v="Mensal"/>
    <n v="0.121797539"/>
    <n v="0.121797539"/>
    <d v="1899-12-30T20:31:48"/>
  </r>
  <r>
    <s v="R Roque Jose Dias"/>
    <s v="R Rotatoria"/>
    <s v="R Antonio Tertuliano"/>
    <x v="441"/>
    <s v="Matutino"/>
    <s v="Mensal"/>
    <n v="0.13055508399999999"/>
    <n v="0.13055508399999999"/>
    <d v="1899-12-30T12:24:46"/>
  </r>
  <r>
    <s v="R Roque Palmieri"/>
    <s v="R Agua Azul"/>
    <s v="R Rio Mamanguape"/>
    <x v="196"/>
    <s v="Matutino"/>
    <s v="Mensal"/>
    <n v="0.45016169700000003"/>
    <n v="0.12883088700000001"/>
    <d v="1899-12-30T13:17:46"/>
  </r>
  <r>
    <s v="R Roque Palmieri"/>
    <s v="R Rio Mamanguape"/>
    <s v="R Adaira"/>
    <x v="196"/>
    <s v="Matutino"/>
    <s v="Mensal"/>
    <n v="0.45016169700000003"/>
    <n v="0.19546633899999999"/>
    <d v="1899-12-30T13:31:24"/>
  </r>
  <r>
    <s v="R Roque Palmieri"/>
    <s v="R Adaira"/>
    <s v="R Medio Iguacu"/>
    <x v="344"/>
    <s v="Vespertino"/>
    <s v="Mensal"/>
    <n v="0.45016169700000003"/>
    <n v="0.12586447100000001"/>
    <d v="1899-12-30T18:15:47"/>
  </r>
  <r>
    <s v="R Roque Pezzo"/>
    <s v="Av Mal Tito"/>
    <s v="R Alvaro Ribeiro de Souza"/>
    <x v="185"/>
    <s v="Matutino"/>
    <s v="Mensal"/>
    <n v="0.16736436499999999"/>
    <n v="0.16736436499999999"/>
    <d v="1899-12-30T14:14:16"/>
  </r>
  <r>
    <s v="R Roque Polidoro"/>
    <s v="R Mirinzal"/>
    <s v="Vla A"/>
    <x v="380"/>
    <s v="Vespertino"/>
    <s v="Mensal"/>
    <n v="0.392049484"/>
    <n v="5.8028622000000002E-2"/>
    <d v="1899-12-30T19:54:44"/>
  </r>
  <r>
    <s v="R Roque Polidoro"/>
    <s v="Vla A"/>
    <s v="Vla B"/>
    <x v="380"/>
    <s v="Vespertino"/>
    <s v="Mensal"/>
    <n v="0.392049484"/>
    <n v="6.4243095E-2"/>
    <d v="1899-12-30T19:59:02"/>
  </r>
  <r>
    <s v="R Roque Polidoro"/>
    <s v="Vla B"/>
    <s v="Tv Particular Pires do Rio"/>
    <x v="380"/>
    <s v="Vespertino"/>
    <s v="Mensal"/>
    <n v="0.392049484"/>
    <n v="6.6206306000000006E-2"/>
    <d v="1899-12-30T20:03:28"/>
  </r>
  <r>
    <s v="R Roque Polidoro"/>
    <s v="Tv Particular Pires do Rio"/>
    <s v="R Logina"/>
    <x v="380"/>
    <s v="Vespertino"/>
    <s v="Mensal"/>
    <n v="0.392049484"/>
    <n v="6.3203018E-2"/>
    <d v="1899-12-30T20:07:42"/>
  </r>
  <r>
    <s v="R Roque Polidoro"/>
    <s v="R Logina"/>
    <s v="R Alzira Livramento Marzagao"/>
    <x v="380"/>
    <s v="Vespertino"/>
    <s v="Mensal"/>
    <n v="0.392049484"/>
    <n v="8.8381470000000004E-2"/>
    <d v="1899-12-30T20:13:37"/>
  </r>
  <r>
    <s v="R Roque Polidoro"/>
    <s v="R Alzira Livramento Marzagao"/>
    <s v="R Bb Varella"/>
    <x v="380"/>
    <s v="Vespertino"/>
    <s v="Mensal"/>
    <n v="0.392049484"/>
    <n v="5.1986972999999999E-2"/>
    <d v="1899-12-30T20:17:06"/>
  </r>
  <r>
    <s v="R Roque Soares de Medela"/>
    <s v="Av Ipe Roxo"/>
    <s v="Av Jose de Moraes Cabral"/>
    <x v="194"/>
    <s v="Vespertino"/>
    <s v="Mensal"/>
    <n v="0.135469269"/>
    <n v="0.135469269"/>
    <d v="1899-12-30T21:00:00"/>
  </r>
  <r>
    <s v="R Rosa Amarela"/>
    <s v="R das Rosas"/>
    <s v="Tv R Rosa Amarela"/>
    <x v="116"/>
    <s v="Vespertino"/>
    <s v="Mensal"/>
    <n v="0.32608440399999999"/>
    <n v="0.10760379"/>
    <d v="1899-12-30T17:04:18"/>
  </r>
  <r>
    <s v="R Rosa Amarela"/>
    <s v="Tv R Rosa Amarela"/>
    <s v="R Orquideas"/>
    <x v="116"/>
    <s v="Vespertino"/>
    <s v="Mensal"/>
    <n v="0.32608440399999999"/>
    <n v="0.10199675"/>
    <d v="1899-12-30T17:10:03"/>
  </r>
  <r>
    <s v="R Rosa Amarela"/>
    <s v="R Orquideas"/>
    <s v="(Próprio Logradouro/Trecho) R Rosa Amarela"/>
    <x v="116"/>
    <s v="Vespertino"/>
    <s v="Mensal"/>
    <n v="0.32608440399999999"/>
    <n v="0.11648386400000001"/>
    <d v="1899-12-30T17:16:38"/>
  </r>
  <r>
    <s v="R Rosa Branca"/>
    <s v="R dos Jasmins"/>
    <s v="Tv R Rosa Amarela"/>
    <x v="116"/>
    <s v="Vespertino"/>
    <s v="Mensal"/>
    <n v="0.33982195999999998"/>
    <n v="0.10858814999999999"/>
    <d v="1899-12-30T17:22:47"/>
  </r>
  <r>
    <s v="R Rosa Branca"/>
    <s v="Tv R Rosa Amarela"/>
    <s v="R Particular"/>
    <x v="116"/>
    <s v="Vespertino"/>
    <s v="Mensal"/>
    <n v="0.33982195999999998"/>
    <n v="5.2961955999999998E-2"/>
    <d v="1899-12-30T17:25:46"/>
  </r>
  <r>
    <s v="R Rosa Branca"/>
    <s v="R Particular"/>
    <s v="R das Orquideas"/>
    <x v="116"/>
    <s v="Vespertino"/>
    <s v="Mensal"/>
    <n v="0.33982195999999998"/>
    <n v="4.4691943999999997E-2"/>
    <d v="1899-12-30T17:28:18"/>
  </r>
  <r>
    <s v="R Rosa Campanella"/>
    <s v="R Mariano Moro"/>
    <s v="Av Campanella"/>
    <x v="61"/>
    <s v="Vespertino"/>
    <s v="Mensal"/>
    <n v="0.161722229"/>
    <n v="9.5130219000000002E-2"/>
    <d v="1899-12-30T19:08:10"/>
  </r>
  <r>
    <s v="R Rosa Carlos da Costa"/>
    <s v="R Agenor de Barros"/>
    <s v="R Antonio Paulo de Almeida Prado"/>
    <x v="109"/>
    <s v="Vespertino"/>
    <s v="Mensal"/>
    <n v="0.25719052100000001"/>
    <n v="0.25719052100000001"/>
    <d v="1899-12-30T19:26:54"/>
  </r>
  <r>
    <s v="R Rosa da China"/>
    <s v="R Domenico Alberti"/>
    <s v="R Julia Grisi"/>
    <x v="374"/>
    <s v="Matutino"/>
    <s v="Mensal"/>
    <n v="0.38349240099999998"/>
    <n v="4.2482643E-2"/>
    <d v="1899-12-30T10:49:11"/>
  </r>
  <r>
    <s v="R Rosa da China"/>
    <s v="R Julia Grisi"/>
    <s v="R Clara Petrela"/>
    <x v="374"/>
    <s v="Matutino"/>
    <s v="Mensal"/>
    <n v="0.38349240099999998"/>
    <n v="2.2052836999999999E-2"/>
    <d v="1899-12-30T10:50:37"/>
  </r>
  <r>
    <s v="R Rosa da China"/>
    <s v="R Clara Petrela"/>
    <s v="S/Logradouro"/>
    <x v="374"/>
    <s v="Matutino"/>
    <s v="Mensal"/>
    <n v="0.38349240099999998"/>
    <n v="8.3280333999999998E-2"/>
    <d v="1899-12-30T10:56:01"/>
  </r>
  <r>
    <s v="R Rosa da China"/>
    <s v="S/Logradouro"/>
    <s v="R Hortela do Campo"/>
    <x v="374"/>
    <s v="Matutino"/>
    <s v="Mensal"/>
    <n v="0.38349240099999998"/>
    <n v="5.7931972999999998E-2"/>
    <d v="1899-12-30T10:59:46"/>
  </r>
  <r>
    <s v="R Rosa da China"/>
    <s v="R Hortela do Campo"/>
    <s v="R Malva Rosa"/>
    <x v="374"/>
    <s v="Matutino"/>
    <s v="Mensal"/>
    <n v="0.38349240099999998"/>
    <n v="9.2006705999999994E-2"/>
    <d v="1899-12-30T11:05:44"/>
  </r>
  <r>
    <s v="R Rosa da China"/>
    <s v="R Malva Rosa"/>
    <s v="R Flor da Lua"/>
    <x v="374"/>
    <s v="Matutino"/>
    <s v="Mensal"/>
    <n v="0.38349240099999998"/>
    <n v="0.12822055099999999"/>
    <d v="1899-12-30T11:14:03"/>
  </r>
  <r>
    <s v="R Rosa da Turquia"/>
    <s v="R Palmeira de Leque"/>
    <s v="R Cambiteiros"/>
    <x v="72"/>
    <s v="Matutino"/>
    <s v="Mensal"/>
    <n v="0.25534595500000001"/>
    <n v="6.5353035000000004E-2"/>
    <d v="1899-12-30T10:47:09"/>
  </r>
  <r>
    <s v="R Rosa da Turquia"/>
    <s v="R Cambiteiros"/>
    <s v="Av Mario Alves"/>
    <x v="72"/>
    <s v="Matutino"/>
    <s v="Mensal"/>
    <n v="0.25534595500000001"/>
    <n v="0.18999292000000001"/>
    <d v="1899-12-30T10:59:30"/>
  </r>
  <r>
    <s v="R Rosa da Venezuela"/>
    <s v="R Rnh do Bosque"/>
    <s v="R Cardeiro"/>
    <x v="377"/>
    <s v="Vespertino"/>
    <s v="Mensal"/>
    <n v="0.44643598900000003"/>
    <n v="0.12805102500000001"/>
    <d v="1899-12-30T18:27:13"/>
  </r>
  <r>
    <s v="R Rosa da Venezuela"/>
    <s v="R Cardeiro"/>
    <s v="R da Lenda Brasileira"/>
    <x v="377"/>
    <s v="Vespertino"/>
    <s v="Mensal"/>
    <n v="0.44643598900000003"/>
    <n v="0.16695120199999999"/>
    <d v="1899-12-30T18:37:30"/>
  </r>
  <r>
    <s v="R Rosa da Venezuela"/>
    <s v="R da Lenda Brasileira"/>
    <s v="R Arraial de Catas Altas"/>
    <x v="377"/>
    <s v="Vespertino"/>
    <s v="Mensal"/>
    <n v="0.44643598900000003"/>
    <n v="0.151433762"/>
    <d v="1899-12-30T18:46:50"/>
  </r>
  <r>
    <s v="R Rosa de Jerico"/>
    <s v="R Henrique Xavier de Brito"/>
    <s v="R Pau D Arco Roxo"/>
    <x v="72"/>
    <s v="Matutino"/>
    <s v="Mensal"/>
    <n v="0.32442643700000001"/>
    <n v="0.156864746"/>
    <d v="1899-12-30T11:09:42"/>
  </r>
  <r>
    <s v="R Rosa de Jerico"/>
    <s v="R Pau D Arco Roxo"/>
    <s v="R Sossoia"/>
    <x v="72"/>
    <s v="Matutino"/>
    <s v="Mensal"/>
    <n v="0.32442643700000001"/>
    <n v="0.16756169100000001"/>
    <d v="1899-12-30T11:20:36"/>
  </r>
  <r>
    <s v="R Rosa de Nsra"/>
    <s v="R Jose Santana"/>
    <s v="R Camilo Torres"/>
    <x v="86"/>
    <s v="Matutino"/>
    <s v="Mensal"/>
    <n v="6.7934371999999993E-2"/>
    <n v="6.7934372000000007E-2"/>
    <d v="1899-12-30T12:44:41"/>
  </r>
  <r>
    <s v="R Rosa de Souza"/>
    <s v="R Esquivel Navarro"/>
    <s v="(Próprio Logradouro/Trecho) R Rosa de Souza"/>
    <x v="280"/>
    <s v="Matutino"/>
    <s v="Mensal"/>
    <n v="0.147941025"/>
    <n v="0.147941025"/>
    <d v="1899-12-30T14:14:55"/>
  </r>
  <r>
    <s v="R Rosa do Campo"/>
    <s v="R da Tropicalia"/>
    <s v="R Pau D Arco Roxo"/>
    <x v="72"/>
    <s v="Matutino"/>
    <s v="Mensal"/>
    <n v="0.50211080600000002"/>
    <n v="0.16597036700000001"/>
    <d v="1899-12-30T11:31:23"/>
  </r>
  <r>
    <s v="R Rosa do Campo"/>
    <s v="R Pau D Arco Roxo"/>
    <s v="R Sossoia"/>
    <x v="72"/>
    <s v="Matutino"/>
    <s v="Mensal"/>
    <n v="0.50211080600000002"/>
    <n v="0.16584475700000001"/>
    <d v="1899-12-30T11:42:11"/>
  </r>
  <r>
    <s v="R Rosa do Campo"/>
    <s v="R Sossoia"/>
    <s v="R Jose Bargas"/>
    <x v="72"/>
    <s v="Matutino"/>
    <s v="Mensal"/>
    <n v="0.50211080600000002"/>
    <n v="0.111297226"/>
    <d v="1899-12-30T11:49:25"/>
  </r>
  <r>
    <s v="R Rosa do Campo"/>
    <s v="R Jose Bargas"/>
    <s v="Av Mimo de Venus"/>
    <x v="72"/>
    <s v="Matutino"/>
    <s v="Mensal"/>
    <n v="0.50211080600000002"/>
    <n v="5.8998454999999998E-2"/>
    <d v="1899-12-30T11:53:15"/>
  </r>
  <r>
    <s v="R Rosa do Ceu"/>
    <s v="R Plancton"/>
    <s v="Vla Dez"/>
    <x v="72"/>
    <s v="Matutino"/>
    <s v="Mensal"/>
    <n v="0.19319730400000001"/>
    <n v="0.14074751299999999"/>
    <d v="1899-12-30T12:02:24"/>
  </r>
  <r>
    <s v="R Rosa do Ceu"/>
    <s v="Vla Dez"/>
    <s v="Av Mario Alves"/>
    <x v="72"/>
    <s v="Matutino"/>
    <s v="Mensal"/>
    <n v="0.19319730400000001"/>
    <n v="5.2449791000000003E-2"/>
    <d v="1899-12-30T12:05:49"/>
  </r>
  <r>
    <s v="R Rosa do Ultramar"/>
    <s v="R Francisco Godinho"/>
    <s v="R Roseira Francesa"/>
    <x v="407"/>
    <s v="Matutino"/>
    <s v="Mensal"/>
    <n v="0.112436993"/>
    <n v="5.4023499000000003E-2"/>
    <d v="1899-12-30T13:30:01"/>
  </r>
  <r>
    <s v="R Rosa do Ultramar"/>
    <s v="R Roseira Francesa"/>
    <s v="R Joao Carrasco"/>
    <x v="427"/>
    <s v="Vespertino"/>
    <s v="Mensal"/>
    <n v="0.112436993"/>
    <n v="5.8413494000000003E-2"/>
    <d v="1899-12-30T20:17:02"/>
  </r>
  <r>
    <s v="R Rosa Mendes"/>
    <s v="R Olavo Egidio de Souza Aranha"/>
    <s v="R Dr Flamiano Costa"/>
    <x v="29"/>
    <s v="Matutino"/>
    <s v="Mensal"/>
    <n v="1.0635157799999999"/>
    <n v="9.9216483999999994E-2"/>
    <d v="1899-12-30T12:39:40"/>
  </r>
  <r>
    <s v="R Rosa Mendes"/>
    <s v="R Dr Flamiano Costa"/>
    <s v="Av S Miguel"/>
    <x v="29"/>
    <s v="Matutino"/>
    <s v="Mensal"/>
    <n v="1.0635157799999999"/>
    <n v="0.15886338799999999"/>
    <d v="1899-12-30T12:50:11"/>
  </r>
  <r>
    <s v="R Rosa Mendes"/>
    <s v="R Prf Aristobulo de Freitas"/>
    <s v="Tv Ibiquera"/>
    <x v="44"/>
    <s v="Vespertino"/>
    <s v="Mensal"/>
    <n v="1.0635157799999999"/>
    <n v="0.117398529"/>
    <d v="1899-12-30T19:08:00"/>
  </r>
  <r>
    <s v="R Rosa Mendes"/>
    <s v="Tv Ibiquera"/>
    <s v="R Bolivar Ribeiro Boaventura"/>
    <x v="44"/>
    <s v="Vespertino"/>
    <s v="Mensal"/>
    <n v="1.0635157799999999"/>
    <n v="4.2814926000000003E-2"/>
    <d v="1899-12-30T19:10:32"/>
  </r>
  <r>
    <s v="R Rosa Mendes"/>
    <s v="R Bolivar Ribeiro Boaventura"/>
    <s v="R Dr Saul de Camargo Neves"/>
    <x v="44"/>
    <s v="Vespertino"/>
    <s v="Mensal"/>
    <n v="1.0635157799999999"/>
    <n v="7.4742438999999994E-2"/>
    <d v="1899-12-30T19:14:56"/>
  </r>
  <r>
    <s v="R Rosa Mendes"/>
    <s v="R Dr Saul de Camargo Neves"/>
    <s v="R Sta Silveira"/>
    <x v="44"/>
    <s v="Vespertino"/>
    <s v="Mensal"/>
    <n v="1.0635157799999999"/>
    <n v="9.5086219999999999E-2"/>
    <d v="1899-12-30T19:20:32"/>
  </r>
  <r>
    <s v="R Rosa Mendes"/>
    <s v="R Sta Silveira"/>
    <s v="R Abdon Milanes"/>
    <x v="44"/>
    <s v="Vespertino"/>
    <s v="Mensal"/>
    <n v="1.0635157799999999"/>
    <n v="0.12220275899999999"/>
    <d v="1899-12-30T19:27:44"/>
  </r>
  <r>
    <s v="R Rosa Mendes"/>
    <s v="R Abdon Milanes"/>
    <s v="Av Sto Antonio do Riacho"/>
    <x v="44"/>
    <s v="Vespertino"/>
    <s v="Mensal"/>
    <n v="1.0635157799999999"/>
    <n v="0.14424093599999999"/>
    <d v="1899-12-30T19:36:14"/>
  </r>
  <r>
    <s v="R Rosa Mendes"/>
    <s v="Av Sto Antonio do Riacho"/>
    <s v="R Cel Drago"/>
    <x v="44"/>
    <s v="Vespertino"/>
    <s v="Mensal"/>
    <n v="1.0635157799999999"/>
    <n v="9.3177230999999999E-2"/>
    <d v="1899-12-30T19:41:43"/>
  </r>
  <r>
    <s v="R Rosa Mendes"/>
    <s v="R Cel Drago"/>
    <s v="R Olavo Egidio de Souza Aranha"/>
    <x v="44"/>
    <s v="Vespertino"/>
    <s v="Mensal"/>
    <n v="1.0635157799999999"/>
    <n v="0.10544305399999999"/>
    <d v="1899-12-30T19:47:56"/>
  </r>
  <r>
    <s v="R Rosa Musgo"/>
    <s v="Tv do Pombo Correio"/>
    <s v="R Pimenta D Agua"/>
    <x v="185"/>
    <s v="Matutino"/>
    <s v="Mensal"/>
    <n v="0.21006343099999999"/>
    <n v="2.3088641999999999E-2"/>
    <d v="1899-12-30T14:15:52"/>
  </r>
  <r>
    <s v="R Rosa Musgo"/>
    <s v="R Pimenta D Agua"/>
    <s v="R Isabel Morales de Oliveira Miragaia"/>
    <x v="185"/>
    <s v="Matutino"/>
    <s v="Mensal"/>
    <n v="0.21006343099999999"/>
    <n v="5.9859046999999999E-2"/>
    <d v="1899-12-30T14:20:00"/>
  </r>
  <r>
    <s v="R Rosa Musgo"/>
    <s v="Av Mirai"/>
    <s v="R Euclides Fonseca"/>
    <x v="141"/>
    <s v="Matutino"/>
    <s v="Mensal"/>
    <n v="0.21006343099999999"/>
    <n v="8.5916159999999998E-3"/>
    <d v="1899-12-30T14:06:04"/>
  </r>
  <r>
    <s v="R Rosa Musgo"/>
    <s v="R Euclides Fonseca"/>
    <s v="R Amadeu Ruotti"/>
    <x v="141"/>
    <s v="Matutino"/>
    <s v="Mensal"/>
    <n v="0.21006343099999999"/>
    <n v="2.4611253999999999E-2"/>
    <d v="1899-12-30T14:08:04"/>
  </r>
  <r>
    <s v="R Rosa Musgo"/>
    <s v="R Amadeu Ruotti"/>
    <s v="R Folha Dourada"/>
    <x v="141"/>
    <s v="Matutino"/>
    <s v="Mensal"/>
    <n v="0.21006343099999999"/>
    <n v="5.8508460999999998E-2"/>
    <d v="1899-12-30T14:12:50"/>
  </r>
  <r>
    <s v="R Rosa Musgo"/>
    <s v="R Folha Dourada"/>
    <s v="Tv do Pombo Correio"/>
    <x v="141"/>
    <s v="Matutino"/>
    <s v="Mensal"/>
    <n v="0.21006343099999999"/>
    <n v="3.5404410999999997E-2"/>
    <d v="1899-12-30T14:15:43"/>
  </r>
  <r>
    <s v="R Rosa Rubra"/>
    <s v="Av Jose Martins Lisboa"/>
    <s v="R Boicuaiba"/>
    <x v="215"/>
    <s v="Vespertino"/>
    <s v="Mensal"/>
    <n v="0.26191081200000005"/>
    <n v="0.13321450800000001"/>
    <d v="1899-12-30T18:29:29"/>
  </r>
  <r>
    <s v="R Rosa Rubra"/>
    <s v="R Boicuaiba"/>
    <s v="R Kumaki Aoki"/>
    <x v="215"/>
    <s v="Vespertino"/>
    <s v="Mensal"/>
    <n v="0.26191081200000005"/>
    <n v="0.12869630400000001"/>
    <d v="1899-12-30T18:39:34"/>
  </r>
  <r>
    <s v="R Rosa Silvestre"/>
    <s v="R Jasmim do Imperador"/>
    <s v="R Mixira"/>
    <x v="60"/>
    <s v="Vespertino"/>
    <s v="Mensal"/>
    <n v="0.24981594799999998"/>
    <n v="0.24981594800000001"/>
    <d v="1899-12-30T20:20:13"/>
  </r>
  <r>
    <s v="R Rosa Tognol"/>
    <s v="R Ernesto Manograsso"/>
    <s v="R Leonardo Tognol"/>
    <x v="230"/>
    <s v="Matutino"/>
    <s v="Mensal"/>
    <n v="0.13613588699999998"/>
    <n v="6.6132369999999996E-2"/>
    <d v="1899-12-30T13:58:00"/>
  </r>
  <r>
    <s v="R Rosa Tognol"/>
    <s v="R Leonardo Tognol"/>
    <s v="Av Maria Luisa do Val Penteado"/>
    <x v="230"/>
    <s v="Matutino"/>
    <s v="Mensal"/>
    <n v="0.13613588699999998"/>
    <n v="7.0003517000000001E-2"/>
    <d v="1899-12-30T14:02:44"/>
  </r>
  <r>
    <s v="R Rosa Vermelha"/>
    <s v="R das Rosas"/>
    <s v="R Orquideas"/>
    <x v="116"/>
    <s v="Vespertino"/>
    <s v="Mensal"/>
    <n v="0.48339562999999997"/>
    <n v="0.207679108"/>
    <d v="1899-12-30T17:40:02"/>
  </r>
  <r>
    <s v="R Rosabela da Silva"/>
    <s v="Av Prf Luiz Ignacio Anhaia Mello"/>
    <s v="Av Casa Grande"/>
    <x v="22"/>
    <s v="Matutino"/>
    <s v="Mensal"/>
    <n v="0.16696676600000002"/>
    <n v="0.16696676599999999"/>
    <d v="1899-12-30T13:21:36"/>
  </r>
  <r>
    <s v="R Rosalina Borges de Toledo"/>
    <s v="Toda extensão da Via/Trecho"/>
    <m/>
    <x v="139"/>
    <s v="Vespertino"/>
    <s v="Mensal"/>
    <n v="0.21467848600000003"/>
    <n v="2.7269497E-2"/>
    <d v="1899-12-30T19:27:44"/>
  </r>
  <r>
    <s v="R Rosalina Borges de Toledo"/>
    <s v="Tv Ada Credan"/>
    <s v="(Próprio Logradouro/Trecho) R Rosalina Borges de Toledo"/>
    <x v="139"/>
    <s v="Vespertino"/>
    <s v="Mensal"/>
    <n v="0.21467848600000003"/>
    <n v="9.6507445999999997E-2"/>
    <d v="1899-12-30T19:33:20"/>
  </r>
  <r>
    <s v="R Rosalina Borges de Toledo"/>
    <s v="Toda extensão da Via/Trecho"/>
    <m/>
    <x v="139"/>
    <s v="Vespertino"/>
    <s v="Mensal"/>
    <n v="0.21467848600000003"/>
    <n v="2.6351387E-2"/>
    <d v="1899-12-30T19:34:51"/>
  </r>
  <r>
    <s v="R Rosalina Borges de Toledo"/>
    <s v="R Sebastiao Muniz"/>
    <s v="Tv Ada Credan"/>
    <x v="139"/>
    <s v="Vespertino"/>
    <s v="Mensal"/>
    <n v="0.21467848600000003"/>
    <n v="6.4550155999999997E-2"/>
    <d v="1899-12-30T19:38:36"/>
  </r>
  <r>
    <s v="R Rosario da Limeira"/>
    <s v="Av S Miguel"/>
    <s v="R Afonso Moreira Pena"/>
    <x v="67"/>
    <s v="Matutino"/>
    <s v="Mensal"/>
    <n v="0.187795563"/>
    <n v="0.187795563"/>
    <d v="1899-12-30T13:31:12"/>
  </r>
  <r>
    <s v="R Rosario de Dom Vicoso"/>
    <s v="Av Aguia de Haia"/>
    <s v="R Vicente Franco Ribeiro"/>
    <x v="113"/>
    <s v="Matutino"/>
    <s v="Mensal"/>
    <n v="0.24623683199999999"/>
    <n v="6.1206902000000001E-2"/>
    <d v="1899-12-30T12:50:46"/>
  </r>
  <r>
    <s v="R Rosario de Dom Vicoso"/>
    <s v="R Vicente Franco Ribeiro"/>
    <s v="R Sta Rita do Jacutinga"/>
    <x v="113"/>
    <s v="Matutino"/>
    <s v="Mensal"/>
    <n v="0.24623683199999999"/>
    <n v="5.8096397000000001E-2"/>
    <d v="1899-12-30T12:54:38"/>
  </r>
  <r>
    <s v="R Rosario de Dom Vicoso"/>
    <s v="R Sta Rita do Jacutinga"/>
    <s v="R S Raimundo das Mangabeiras"/>
    <x v="113"/>
    <s v="Matutino"/>
    <s v="Mensal"/>
    <n v="0.24623683199999999"/>
    <n v="5.9221119000000003E-2"/>
    <d v="1899-12-30T12:58:35"/>
  </r>
  <r>
    <s v="R Rosario de Dom Vicoso"/>
    <s v="R S Raimundo das Mangabeiras"/>
    <s v="R El Rey"/>
    <x v="113"/>
    <s v="Matutino"/>
    <s v="Mensal"/>
    <n v="0.24623683199999999"/>
    <n v="5.5422085000000003E-2"/>
    <d v="1899-12-30T13:02:16"/>
  </r>
  <r>
    <s v="R Rosario de Minas"/>
    <s v="R Carana Branca"/>
    <s v="R Avelino Matos Machado"/>
    <x v="216"/>
    <s v="Vespertino"/>
    <s v="Mensal"/>
    <n v="0.23361544799999998"/>
    <n v="0.114691345"/>
    <d v="1899-12-30T18:49:18"/>
  </r>
  <r>
    <s v="R Rosario de Minas"/>
    <s v="R Avelino Matos Machado"/>
    <s v="Av Oliveira Freire"/>
    <x v="216"/>
    <s v="Vespertino"/>
    <s v="Mensal"/>
    <n v="0.23361544799999998"/>
    <n v="0.118924103"/>
    <d v="1899-12-30T18:57:10"/>
  </r>
  <r>
    <s v="R Rosario Tudda"/>
    <s v="R Waldemar Mancini"/>
    <s v="R Sta Cruz do Piaui"/>
    <x v="340"/>
    <s v="Vespertino"/>
    <s v="Mensal"/>
    <n v="0.32083943199999998"/>
    <n v="0.112330788"/>
    <d v="1899-12-30T17:49:54"/>
  </r>
  <r>
    <s v="R Rosario Tudda"/>
    <s v="R Sta Cruz do Piaui"/>
    <s v="R Sen Georgino Avelino"/>
    <x v="340"/>
    <s v="Vespertino"/>
    <s v="Mensal"/>
    <n v="0.32083943199999998"/>
    <n v="0.10886971300000001"/>
    <d v="1899-12-30T17:57:09"/>
  </r>
  <r>
    <s v="R Rosario Tudda"/>
    <s v="R Sen Georgino Avelino"/>
    <s v="R Castelo do Piaui"/>
    <x v="340"/>
    <s v="Vespertino"/>
    <s v="Mensal"/>
    <n v="0.32083943199999998"/>
    <n v="9.9638931E-2"/>
    <d v="1899-12-30T18:03:48"/>
  </r>
  <r>
    <s v="R Rosas"/>
    <s v="R Serra da Queimada"/>
    <s v="(Próprio Logradouro/Trecho) R Rosas"/>
    <x v="410"/>
    <s v="Matutino"/>
    <s v="Mensal"/>
    <n v="8.7497992999999996E-2"/>
    <n v="8.7497992999999996E-2"/>
    <d v="1899-12-30T12:24:05"/>
  </r>
  <r>
    <s v="R Rosas de Maio"/>
    <s v="R Flor da Lua"/>
    <s v="R Malva Rosa"/>
    <x v="416"/>
    <s v="Matutino"/>
    <s v="Mensal"/>
    <n v="0.44369307800000002"/>
    <n v="9.0879165999999997E-2"/>
    <d v="1899-12-30T13:46:18"/>
  </r>
  <r>
    <s v="R Rosas de Maio"/>
    <s v="R Malva Rosa"/>
    <s v="R Malva Rosa"/>
    <x v="416"/>
    <s v="Matutino"/>
    <s v="Mensal"/>
    <n v="0.44369307800000002"/>
    <n v="4.0151961999999999E-2"/>
    <d v="1899-12-30T13:50:08"/>
  </r>
  <r>
    <s v="R Rosas de Maio"/>
    <s v="R Malva Rosa"/>
    <s v="S/Logradouro"/>
    <x v="416"/>
    <s v="Matutino"/>
    <s v="Mensal"/>
    <n v="0.44369307800000002"/>
    <n v="8.5637421000000005E-2"/>
    <d v="1899-12-30T13:58:19"/>
  </r>
  <r>
    <s v="R Rosas de Maio"/>
    <s v="S/Logradouro"/>
    <s v="R Lavanda"/>
    <x v="416"/>
    <s v="Matutino"/>
    <s v="Mensal"/>
    <n v="0.44369307800000002"/>
    <n v="7.2668952999999994E-2"/>
    <d v="1899-12-30T14:05:16"/>
  </r>
  <r>
    <s v="R Rosas de Maio"/>
    <s v="R Lavanda"/>
    <s v="R Cristiane de Andrade"/>
    <x v="416"/>
    <s v="Matutino"/>
    <s v="Mensal"/>
    <n v="0.44369307800000002"/>
    <n v="0.15435557599999999"/>
    <d v="1899-12-30T14:20:00"/>
  </r>
  <r>
    <s v="R Rosas Vermelhas"/>
    <s v="R Lirio do Vale"/>
    <s v="R Rio das Flores"/>
    <x v="77"/>
    <s v="Matutino"/>
    <s v="Mensal"/>
    <n v="0.116085243"/>
    <n v="0.116085243"/>
    <d v="1899-12-30T13:44:40"/>
  </r>
  <r>
    <s v="R Roseira Francesa"/>
    <s v="R Rosa do Ultramar"/>
    <s v="R Luis da Costa"/>
    <x v="407"/>
    <s v="Matutino"/>
    <s v="Mensal"/>
    <n v="0.14477247600000001"/>
    <n v="0.14477247600000001"/>
    <d v="1899-12-30T13:36:53"/>
  </r>
  <r>
    <s v="R Rosina Ferraresi Marsura"/>
    <s v="Av Campanella"/>
    <s v="R Paulino Benedito de Freitas Filho"/>
    <x v="61"/>
    <s v="Vespertino"/>
    <s v="Mensal"/>
    <n v="0.13914121199999999"/>
    <n v="7.4727035999999997E-2"/>
    <d v="1899-12-30T19:12:41"/>
  </r>
  <r>
    <s v="R Rosina Ferraresi Marsura"/>
    <s v="R Paulino Benedito de Freitas Filho"/>
    <s v="R Srg Pedro dos Santos"/>
    <x v="61"/>
    <s v="Vespertino"/>
    <s v="Mensal"/>
    <n v="0.13914121199999999"/>
    <n v="6.4414177000000003E-2"/>
    <d v="1899-12-30T19:16:35"/>
  </r>
  <r>
    <s v="R Rosmaninho"/>
    <s v="Av Pires do Rio"/>
    <s v="R Guapuruvu"/>
    <x v="192"/>
    <s v="Matutino"/>
    <s v="Mensal"/>
    <n v="0.17011368799999999"/>
    <n v="0.111743622"/>
    <d v="1899-12-30T14:13:39"/>
  </r>
  <r>
    <s v="R Rosmaninho"/>
    <s v="R Guapuruvu"/>
    <s v="R Levantina"/>
    <x v="192"/>
    <s v="Matutino"/>
    <s v="Mensal"/>
    <n v="0.17011368799999999"/>
    <n v="2.179772E-2"/>
    <d v="1899-12-30T14:15:05"/>
  </r>
  <r>
    <s v="R Rosmaninho"/>
    <s v="R Levantina"/>
    <s v="R Beatriz de Melo"/>
    <x v="192"/>
    <s v="Matutino"/>
    <s v="Mensal"/>
    <n v="0.17011368799999999"/>
    <n v="3.6572345999999999E-2"/>
    <d v="1899-12-30T14:17:29"/>
  </r>
  <r>
    <s v="R Rossini Pinto"/>
    <s v="R Ilha da Cotinga"/>
    <s v="R Aracy de Almeida"/>
    <x v="111"/>
    <s v="Vespertino"/>
    <s v="Mensal"/>
    <n v="0.17021451600000001"/>
    <n v="5.3216529999999998E-2"/>
    <d v="1899-12-30T20:21:19"/>
  </r>
  <r>
    <s v="R Rossini Pinto"/>
    <s v="R Aracy de Almeida"/>
    <s v="(Próprio Logradouro/Trecho) R Rossini Pinto"/>
    <x v="111"/>
    <s v="Vespertino"/>
    <s v="Mensal"/>
    <n v="0.17021451600000001"/>
    <n v="0.116997986"/>
    <d v="1899-12-30T20:29:12"/>
  </r>
  <r>
    <s v="R Rotatoria"/>
    <s v="R Br Joaquim do Amparo"/>
    <s v="R Br Barroso do Amazonas"/>
    <x v="281"/>
    <s v="Vespertino"/>
    <s v="Mensal"/>
    <n v="0.446581016"/>
    <n v="1.5900709999999998E-2"/>
    <d v="1899-12-30T20:33:52"/>
  </r>
  <r>
    <s v="R Rotatoria"/>
    <s v="R Roque Jose Dias"/>
    <s v="R Rubens Galvao de Franca"/>
    <x v="441"/>
    <s v="Matutino"/>
    <s v="Mensal"/>
    <n v="0.446581016"/>
    <n v="1.0092957E-2"/>
    <d v="1899-12-30T12:25:24"/>
  </r>
  <r>
    <s v="R Rotatoria"/>
    <s v="R Paulo Bifano Alves"/>
    <s v="R Rubens Galvao de Franca"/>
    <x v="441"/>
    <s v="Matutino"/>
    <s v="Mensal"/>
    <n v="0.446581016"/>
    <n v="1.7741131E-2"/>
    <d v="1899-12-30T12:26:33"/>
  </r>
  <r>
    <s v="R Rotatoria"/>
    <s v="R Paulo Bifano Alves"/>
    <s v="R Roque Jose Dias"/>
    <x v="441"/>
    <s v="Matutino"/>
    <s v="Mensal"/>
    <n v="0.446581016"/>
    <n v="1.7826305000000001E-2"/>
    <d v="1899-12-30T12:27:41"/>
  </r>
  <r>
    <s v="R Rotatoria"/>
    <s v="R Rubens Galvao de Franca"/>
    <s v="R Paulo Bifano Alves"/>
    <x v="441"/>
    <s v="Matutino"/>
    <s v="Mensal"/>
    <n v="0.446581016"/>
    <n v="1.8614286000000001E-2"/>
    <d v="1899-12-30T12:28:53"/>
  </r>
  <r>
    <s v="R Rotatoria"/>
    <s v="R Rubens Galvao de Franca"/>
    <s v="R Paulo Bifano Alves"/>
    <x v="441"/>
    <s v="Matutino"/>
    <s v="Mensal"/>
    <n v="0.446581016"/>
    <n v="9.9128340000000006E-3"/>
    <d v="1899-12-30T12:29:31"/>
  </r>
  <r>
    <s v="R Rotatoria"/>
    <s v="Av Prf Eng Ardevan Machado"/>
    <s v="Av Prf Eng Ardevan Machado"/>
    <x v="12"/>
    <s v="Vespertino"/>
    <s v="Mensal"/>
    <n v="0.446581016"/>
    <n v="5.8425060000000001E-2"/>
    <d v="1899-12-30T19:05:40"/>
  </r>
  <r>
    <s v="R Rotatoria"/>
    <s v="Av Prf Eng Ardevan Machado"/>
    <s v="Av Miguel Ignacio Curi"/>
    <x v="12"/>
    <s v="Vespertino"/>
    <s v="Mensal"/>
    <n v="0.446581016"/>
    <n v="9.5749786000000003E-2"/>
    <d v="1899-12-30T19:10:53"/>
  </r>
  <r>
    <s v="R Rotatoria"/>
    <s v="Av Miguel Ignacio Curi"/>
    <s v="Av Prf Eng Ardevan Machado"/>
    <x v="12"/>
    <s v="Vespertino"/>
    <s v="Mensal"/>
    <n v="0.446581016"/>
    <n v="7.4375328000000004E-2"/>
    <d v="1899-12-30T19:14:56"/>
  </r>
  <r>
    <s v="R Rotatoria"/>
    <s v="R Confederacao dos Tamoios"/>
    <s v="Av Marginal Projetada"/>
    <x v="227"/>
    <s v="Vespertino"/>
    <s v="Mensal"/>
    <n v="0.446581016"/>
    <n v="1.1825387E-2"/>
    <d v="1899-12-30T15:55:07"/>
  </r>
  <r>
    <s v="R Rotatoria"/>
    <s v="Av Marginal Projetada"/>
    <s v="Av Marginal Projetada"/>
    <x v="227"/>
    <s v="Vespertino"/>
    <s v="Mensal"/>
    <n v="0.446581016"/>
    <n v="1.180699E-2"/>
    <d v="1899-12-30T15:55:54"/>
  </r>
  <r>
    <s v="R Rotatoria"/>
    <s v="Av Marginal Projetada"/>
    <s v="R Confederacao dos Tamoios"/>
    <x v="227"/>
    <s v="Vespertino"/>
    <s v="Mensal"/>
    <n v="0.446581016"/>
    <n v="9.7401620000000001E-3"/>
    <d v="1899-12-30T15:56:34"/>
  </r>
  <r>
    <s v="R Rotatoria"/>
    <s v="R Eduardo Sabino de Oliveira"/>
    <s v="Vl Parque"/>
    <x v="11"/>
    <s v="Vespertino"/>
    <s v="Mensal"/>
    <n v="0.446581016"/>
    <n v="3.7542491999999997E-2"/>
    <d v="1899-12-30T20:24:46"/>
  </r>
  <r>
    <s v="R Rotatoria"/>
    <s v="Ac R Joao Lopes Maciel"/>
    <s v="R Eduardo Sabino de Oliveira"/>
    <x v="11"/>
    <s v="Vespertino"/>
    <s v="Mensal"/>
    <n v="0.446581016"/>
    <n v="1.0071302000000001E-2"/>
    <d v="1899-12-30T20:25:19"/>
  </r>
  <r>
    <s v="R Rotatoria"/>
    <s v="R Eduardo Sabino de Oliveira"/>
    <s v="R Eduardo Sabino de Oliveira"/>
    <x v="11"/>
    <s v="Vespertino"/>
    <s v="Mensal"/>
    <n v="0.446581016"/>
    <n v="8.8903160000000005E-3"/>
    <d v="1899-12-30T20:25:47"/>
  </r>
  <r>
    <s v="R Rotatoria"/>
    <s v="R Eduardo Sabino de Oliveira"/>
    <s v="R Joao Lopes Maciel"/>
    <x v="11"/>
    <s v="Vespertino"/>
    <s v="Mensal"/>
    <n v="0.446581016"/>
    <n v="3.1034866000000001E-2"/>
    <d v="1899-12-30T20:27:26"/>
  </r>
  <r>
    <s v="R Rotatoria"/>
    <s v="Vl Parque"/>
    <s v="R Eduardo Sabino de Oliveira"/>
    <x v="11"/>
    <s v="Vespertino"/>
    <s v="Mensal"/>
    <n v="0.446581016"/>
    <n v="2.0166485000000001E-2"/>
    <d v="1899-12-30T20:28:31"/>
  </r>
  <r>
    <s v="R Rotatoria"/>
    <s v="R Joao Lopes Maciel"/>
    <s v="Ac R Joao Lopes Maciel"/>
    <x v="11"/>
    <s v="Vespertino"/>
    <s v="Mensal"/>
    <n v="0.446581016"/>
    <n v="3.1848438E-2"/>
    <d v="1899-12-30T20:30:13"/>
  </r>
  <r>
    <s v="R Rotatoria"/>
    <s v="R Eduardo Sabino de Oliveira"/>
    <s v="R Eduardo Sabino de Oliveira"/>
    <x v="11"/>
    <s v="Vespertino"/>
    <s v="Mensal"/>
    <n v="0.446581016"/>
    <n v="8.6192300000000003E-3"/>
    <d v="1899-12-30T20:30:40"/>
  </r>
  <r>
    <s v="R Rtt"/>
    <s v="Av Dep Dr Jose Aristodemo Pinotti"/>
    <s v="Av Dep Dr Jose Aristodemo Pinotti"/>
    <x v="8"/>
    <s v="Matutino"/>
    <s v="Mensal"/>
    <n v="2.9616389999999999E-2"/>
    <n v="2.9616389999999999E-2"/>
    <d v="1899-12-30T14:14:46"/>
  </r>
  <r>
    <s v="R Rubelita"/>
    <s v="R Leritiba"/>
    <s v="R Alvorada de Minas"/>
    <x v="338"/>
    <s v="Matutino"/>
    <s v="Mensal"/>
    <n v="0.20264233400000001"/>
    <n v="0.20264233400000001"/>
    <d v="1899-12-30T14:20:00"/>
  </r>
  <r>
    <s v="R Rubens Borba Alves de Moraes"/>
    <s v="R Flaminio Tresti"/>
    <s v="R Dr Francisco Bueno Torres"/>
    <x v="287"/>
    <s v="Vespertino"/>
    <s v="Mensal"/>
    <n v="0.41284342600000001"/>
    <n v="4.9860313000000003E-2"/>
    <d v="1899-12-30T20:38:24"/>
  </r>
  <r>
    <s v="R Rubens Borba Alves de Moraes"/>
    <s v="R Dr Francisco Bueno Torres"/>
    <s v="R Alfredo da Ressurreicao Rabacal"/>
    <x v="287"/>
    <s v="Vespertino"/>
    <s v="Mensal"/>
    <n v="0.41284342600000001"/>
    <n v="5.2159241000000002E-2"/>
    <d v="1899-12-30T20:41:07"/>
  </r>
  <r>
    <s v="R Rubens Borba Alves de Moraes"/>
    <s v="R Alfredo da Ressurreicao Rabacal"/>
    <s v="R Placido Stelvio Mazza Llhano"/>
    <x v="287"/>
    <s v="Vespertino"/>
    <s v="Mensal"/>
    <n v="0.41284342600000001"/>
    <n v="5.1117664E-2"/>
    <d v="1899-12-30T20:43:47"/>
  </r>
  <r>
    <s v="R Rubens Borba Alves de Moraes"/>
    <s v="R Placido Stelvio Mazza Llhano"/>
    <s v="R Dr Francisco Bueno Torres"/>
    <x v="287"/>
    <s v="Vespertino"/>
    <s v="Mensal"/>
    <n v="0.41284342600000001"/>
    <n v="0.25970620700000002"/>
    <d v="1899-12-30T20:57:20"/>
  </r>
  <r>
    <s v="R Rubens Cotrim"/>
    <s v="R Francisco Antonio Renda"/>
    <s v="R Gabriel Soares"/>
    <x v="349"/>
    <s v="Vespertino"/>
    <s v="Mensal"/>
    <n v="0.30640905800000001"/>
    <n v="0.30640905800000001"/>
    <d v="1899-12-30T20:17:20"/>
  </r>
  <r>
    <s v="R Rubens Escobar Pires"/>
    <s v="Av Miguel Motoki Ogushi"/>
    <s v="R Barra de Santo Antonio"/>
    <x v="260"/>
    <s v="Vespertino"/>
    <s v="Mensal"/>
    <n v="0.124621834"/>
    <n v="6.3555663999999998E-2"/>
    <d v="1899-12-30T18:47:36"/>
  </r>
  <r>
    <s v="R Rubens Escobar Pires"/>
    <s v="R Barra de Santo Antonio"/>
    <s v="R Carlos Belleville"/>
    <x v="260"/>
    <s v="Vespertino"/>
    <s v="Mensal"/>
    <n v="0.124621834"/>
    <n v="6.1066170000000003E-2"/>
    <d v="1899-12-30T18:50:52"/>
  </r>
  <r>
    <s v="R Rubens Galvao de Franca"/>
    <s v="R Rotatoria"/>
    <s v="R Chapada do Norte"/>
    <x v="441"/>
    <s v="Matutino"/>
    <s v="Mensal"/>
    <n v="1.018186509"/>
    <n v="0.21455165100000001"/>
    <d v="1899-12-30T12:43:16"/>
  </r>
  <r>
    <s v="R Rubens Galvao de Franca"/>
    <s v="R Chapada do Norte"/>
    <s v="R Valdemar Amarante"/>
    <x v="441"/>
    <s v="Matutino"/>
    <s v="Mensal"/>
    <n v="1.018186509"/>
    <n v="0.218813126"/>
    <d v="1899-12-30T12:57:17"/>
  </r>
  <r>
    <s v="R Rubens Galvao de Franca"/>
    <s v="R Valdemar Amarante"/>
    <s v="R Caetano Leal"/>
    <x v="441"/>
    <s v="Matutino"/>
    <s v="Mensal"/>
    <n v="1.018186509"/>
    <n v="0.148640625"/>
    <d v="1899-12-30T13:06:48"/>
  </r>
  <r>
    <s v="R Rubens Galvao de Franca"/>
    <s v="R Caetano Leal"/>
    <s v="R Josias Pereira"/>
    <x v="441"/>
    <s v="Matutino"/>
    <s v="Mensal"/>
    <n v="1.018186509"/>
    <n v="0.27435153200000001"/>
    <d v="1899-12-30T13:24:23"/>
  </r>
  <r>
    <s v="R Rubens Galvao de Franca"/>
    <s v="R Prfa Branca do Canto e Melo"/>
    <s v="R Rotatoria"/>
    <x v="441"/>
    <s v="Matutino"/>
    <s v="Mensal"/>
    <n v="1.018186509"/>
    <n v="0.161829575"/>
    <d v="1899-12-30T13:34:45"/>
  </r>
  <r>
    <s v="R Rubens Rodrigues dos Santos"/>
    <s v="R Ricardo Butarello"/>
    <s v="S/Logradouro"/>
    <x v="320"/>
    <s v="Matutino"/>
    <s v="Mensal"/>
    <n v="0.11440249599999999"/>
    <n v="0.11440249600000001"/>
    <d v="1899-12-30T13:02:58"/>
  </r>
  <r>
    <s v="R Rufino Fernandes Inivarri"/>
    <s v="Av da Barreira Grande"/>
    <s v="R James Nares"/>
    <x v="7"/>
    <s v="Matutino"/>
    <s v="Mensal"/>
    <s v="-"/>
    <n v="8.3066449999999997E-3"/>
    <d v="1899-12-30T14:20:00"/>
  </r>
  <r>
    <s v="R Rui Barbosa Lima"/>
    <s v="R Donato Vessechi"/>
    <s v="R Alfredo Clemente Filho"/>
    <x v="391"/>
    <s v="Matutino"/>
    <s v="Mensal"/>
    <n v="0.38133499900000001"/>
    <n v="5.7432658999999997E-2"/>
    <d v="1899-12-30T13:58:23"/>
  </r>
  <r>
    <s v="R Rui Barbosa Lima"/>
    <s v="R Alfredo Clemente Filho"/>
    <s v="R Carlos Gonzalez"/>
    <x v="391"/>
    <s v="Matutino"/>
    <s v="Mensal"/>
    <n v="0.38133499900000001"/>
    <n v="6.1763748E-2"/>
    <d v="1899-12-30T14:02:30"/>
  </r>
  <r>
    <s v="R Rui Barbosa Lima"/>
    <s v="R Carlos Gonzalez"/>
    <s v="Av Pedro Meira"/>
    <x v="391"/>
    <s v="Matutino"/>
    <s v="Mensal"/>
    <n v="0.38133499900000001"/>
    <n v="7.1213584999999996E-2"/>
    <d v="1899-12-30T14:07:15"/>
  </r>
  <r>
    <s v="R Rui Barbosa Lima"/>
    <s v="Av Pedro Meira"/>
    <s v="R Arsenio Guilherme"/>
    <x v="391"/>
    <s v="Matutino"/>
    <s v="Mensal"/>
    <n v="0.38133499900000001"/>
    <n v="7.9504082000000004E-2"/>
    <d v="1899-12-30T14:12:34"/>
  </r>
  <r>
    <s v="R Rui Barbosa Lima"/>
    <s v="R Arsenio Guilherme"/>
    <s v="R Mario Masini"/>
    <x v="391"/>
    <s v="Matutino"/>
    <s v="Mensal"/>
    <n v="0.38133499900000001"/>
    <n v="5.5435917000000001E-2"/>
    <d v="1899-12-30T14:16:16"/>
  </r>
  <r>
    <s v="R Rui Barbosa Lima"/>
    <s v="R Mario Masini"/>
    <s v="R Alice Dilon Braga"/>
    <x v="391"/>
    <s v="Matutino"/>
    <s v="Mensal"/>
    <n v="0.38133499900000001"/>
    <n v="5.5985008000000003E-2"/>
    <d v="1899-12-30T14:20:00"/>
  </r>
  <r>
    <s v="R Rui de Aveiro"/>
    <s v="R Leonice Alves Rodrigues"/>
    <s v="Vla Quarenta"/>
    <x v="278"/>
    <s v="Vespertino"/>
    <s v="Mensal"/>
    <n v="0.23071925400000001"/>
    <n v="0.10834157599999999"/>
    <d v="1899-12-30T20:51:49"/>
  </r>
  <r>
    <s v="R Rui de Aveiro"/>
    <s v="Vla Quarenta"/>
    <s v="R Ponte do Guare"/>
    <x v="278"/>
    <s v="Vespertino"/>
    <s v="Mensal"/>
    <n v="0.23071925400000001"/>
    <n v="0.122377678"/>
    <d v="1899-12-30T21:00:00"/>
  </r>
  <r>
    <s v="R Rui Diaz Gusmao"/>
    <s v="R Itajuibe"/>
    <s v="R Linaria"/>
    <x v="59"/>
    <s v="Matutino"/>
    <s v="Mensal"/>
    <n v="0.24641822799999999"/>
    <n v="0.24641822799999999"/>
    <d v="1899-12-30T12:44:59"/>
  </r>
  <r>
    <s v="R Rui Pirozzelli"/>
    <s v="R Isaac Goncalves do Vale"/>
    <s v="R Catarina Alvares"/>
    <x v="237"/>
    <s v="Matutino"/>
    <s v="Mensal"/>
    <n v="0.87973401500000004"/>
    <n v="0.111433632"/>
    <d v="1899-12-30T13:46:48"/>
  </r>
  <r>
    <s v="R Rui Pirozzelli"/>
    <s v="R Catarina Alvares"/>
    <s v="R Ahmad El Hind"/>
    <x v="237"/>
    <s v="Matutino"/>
    <s v="Mensal"/>
    <n v="0.87973401500000004"/>
    <n v="0.17797654700000001"/>
    <d v="1899-12-30T13:58:57"/>
  </r>
  <r>
    <s v="R Rui Pirozzelli"/>
    <s v="R Ahmad El Hind"/>
    <s v="R Ernesto Felix da Silva"/>
    <x v="237"/>
    <s v="Matutino"/>
    <s v="Mensal"/>
    <n v="0.87973401500000004"/>
    <n v="9.1745514E-2"/>
    <d v="1899-12-30T14:05:13"/>
  </r>
  <r>
    <s v="R Rui Pirozzelli"/>
    <s v="R Ernesto Felix da Silva"/>
    <s v="Tv Rui Pirozzelli"/>
    <x v="257"/>
    <s v="Matutino"/>
    <s v="Mensal"/>
    <n v="0.87973401500000004"/>
    <n v="8.2947471999999994E-2"/>
    <d v="1899-12-30T12:11:47"/>
  </r>
  <r>
    <s v="R Rui Pirozzelli"/>
    <s v="Tv Rui Pirozzelli"/>
    <s v="R Cuiete Velho"/>
    <x v="257"/>
    <s v="Matutino"/>
    <s v="Mensal"/>
    <n v="0.87973401500000004"/>
    <n v="0.102259857"/>
    <d v="1899-12-30T12:18:12"/>
  </r>
  <r>
    <s v="R Rui Pirozzelli"/>
    <s v="R Cuiete Velho"/>
    <s v="R Catarina Alvares"/>
    <x v="257"/>
    <s v="Matutino"/>
    <s v="Mensal"/>
    <n v="0.87973401500000004"/>
    <n v="2.1601586999999998E-2"/>
    <d v="1899-12-30T12:19:33"/>
  </r>
  <r>
    <s v="R Rui Pirozzelli"/>
    <s v="R Catarina Alvares"/>
    <s v="R Isaac Goncalves do Vale"/>
    <x v="257"/>
    <s v="Matutino"/>
    <s v="Mensal"/>
    <n v="0.87973401500000004"/>
    <n v="0.12912205500000001"/>
    <d v="1899-12-30T12:27:39"/>
  </r>
  <r>
    <s v="R Rui Pirozzelli"/>
    <s v="R Isaac Goncalves do Vale"/>
    <s v="Pc Roberto Mendes"/>
    <x v="257"/>
    <s v="Matutino"/>
    <s v="Mensal"/>
    <n v="0.87973401500000004"/>
    <n v="3.2417198000000001E-2"/>
    <d v="1899-12-30T12:29:41"/>
  </r>
  <r>
    <s v="R Rui Pirozzelli"/>
    <s v="Pc Roberto Mendes"/>
    <s v="(Próprio Logradouro/Trecho) R Rui Pirozzelli"/>
    <x v="257"/>
    <s v="Matutino"/>
    <s v="Mensal"/>
    <n v="0.87973401500000004"/>
    <n v="2.6466712999999999E-2"/>
    <d v="1899-12-30T12:31:20"/>
  </r>
  <r>
    <s v="R Rui Pirozzelli"/>
    <s v="Av Paranagua"/>
    <s v="(Próprio Logradouro/Trecho) R Rui Pirozzelli"/>
    <x v="257"/>
    <s v="Matutino"/>
    <s v="Mensal"/>
    <n v="0.87973401500000004"/>
    <n v="5.3651103999999998E-2"/>
    <d v="1899-12-30T12:34:42"/>
  </r>
  <r>
    <s v="R Rui Pirozzelli"/>
    <s v="Av Paranagua"/>
    <s v="(Próprio Logradouro/Trecho) R Rui Pirozzelli"/>
    <x v="257"/>
    <s v="Matutino"/>
    <s v="Mensal"/>
    <n v="0.87973401500000004"/>
    <n v="5.0112335000000001E-2"/>
    <d v="1899-12-30T12:37:51"/>
  </r>
  <r>
    <s v="R Ruivinha"/>
    <s v="R Fragueiro"/>
    <s v="R Ve"/>
    <x v="434"/>
    <s v="Matutino"/>
    <s v="Mensal"/>
    <n v="0.25188861800000001"/>
    <n v="7.8632484000000002E-2"/>
    <d v="1899-12-30T12:07:20"/>
  </r>
  <r>
    <s v="R Ruivinha"/>
    <s v="R Ve"/>
    <s v="Vla Tres"/>
    <x v="434"/>
    <s v="Matutino"/>
    <s v="Mensal"/>
    <n v="0.25188861800000001"/>
    <n v="0.17325613400000001"/>
    <d v="1899-12-30T12:19:05"/>
  </r>
  <r>
    <s v="R Ruy Roberto da Silva"/>
    <s v="R Sofia Castelane"/>
    <s v="R Miguel Borja"/>
    <x v="381"/>
    <s v="Matutino"/>
    <s v="Mensal"/>
    <n v="0.15325683100000001"/>
    <n v="6.2785922999999993E-2"/>
    <d v="1899-12-30T13:10:46"/>
  </r>
  <r>
    <s v="R Ruy Roberto da Silva"/>
    <s v="R Miguel Borja"/>
    <s v="R Gregorio Faber"/>
    <x v="381"/>
    <s v="Matutino"/>
    <s v="Mensal"/>
    <n v="0.15325683100000001"/>
    <n v="5.9075974000000003E-2"/>
    <d v="1899-12-30T13:14:02"/>
  </r>
  <r>
    <s v="R Ruy Roberto da Silva"/>
    <s v="R Gregorio Faber"/>
    <s v="(Próprio Logradouro/Trecho) R Ruy Roberto da Silva"/>
    <x v="381"/>
    <s v="Matutino"/>
    <s v="Mensal"/>
    <n v="0.15325683100000001"/>
    <n v="3.1394933999999999E-2"/>
    <d v="1899-12-30T13:15:46"/>
  </r>
  <r>
    <s v="R S Bertoldo"/>
    <s v="R Antonio de Siqueira"/>
    <s v="R Modesto de Sousa"/>
    <x v="204"/>
    <s v="Vespertino"/>
    <s v="Mensal"/>
    <n v="0.58484726399999998"/>
    <n v="6.3221893000000001E-2"/>
    <d v="1899-12-30T19:34:37"/>
  </r>
  <r>
    <s v="R S Bertoldo"/>
    <s v="R Modesto de Sousa"/>
    <s v="R Maciel Viana"/>
    <x v="204"/>
    <s v="Vespertino"/>
    <s v="Mensal"/>
    <n v="0.58484726399999998"/>
    <n v="0.30501943999999998"/>
    <d v="1899-12-30T19:53:15"/>
  </r>
  <r>
    <s v="R S Bertoldo"/>
    <s v="R Antonio de Siqueira"/>
    <s v="R Modesto de Sousa"/>
    <x v="204"/>
    <s v="Vespertino"/>
    <s v="Mensal"/>
    <n v="0.58484726399999998"/>
    <n v="4.8069568999999999E-2"/>
    <d v="1899-12-30T19:56:11"/>
  </r>
  <r>
    <s v="R S Bertoldo"/>
    <s v="R Maciel Viana"/>
    <s v="Av Dr Custodio de Lima"/>
    <x v="204"/>
    <s v="Vespertino"/>
    <s v="Mensal"/>
    <n v="0.58484726399999998"/>
    <n v="0.168536362"/>
    <d v="1899-12-30T20:06:29"/>
  </r>
  <r>
    <s v="R S Bras do Suacui"/>
    <s v="R Antonio de Sousa e Castro"/>
    <s v="R Juriti Azul"/>
    <x v="11"/>
    <s v="Vespertino"/>
    <s v="Mensal"/>
    <n v="0.41122413599999996"/>
    <n v="0.174526352"/>
    <d v="1899-12-30T20:39:58"/>
  </r>
  <r>
    <s v="R S Bras do Suacui"/>
    <s v="R Juriti Azul"/>
    <s v="R Guainambe"/>
    <x v="388"/>
    <s v="Vespertino"/>
    <s v="Mensal"/>
    <n v="0.41122413599999996"/>
    <n v="0.23669778399999999"/>
    <d v="1899-12-30T19:23:47"/>
  </r>
  <r>
    <s v="R S Caetano"/>
    <s v="R Arraial de Catas Altas"/>
    <s v="R Claudice da Conceicao"/>
    <x v="377"/>
    <s v="Vespertino"/>
    <s v="Mensal"/>
    <n v="0.19576833300000002"/>
    <n v="0.109177124"/>
    <d v="1899-12-30T18:53:33"/>
  </r>
  <r>
    <s v="R S Caetano"/>
    <s v="R Medeiros"/>
    <s v="R Arraial de Catas Altas"/>
    <x v="351"/>
    <s v="Vespertino"/>
    <s v="Mensal"/>
    <n v="0.19576833300000002"/>
    <n v="8.6591209000000002E-2"/>
    <d v="1899-12-30T18:48:33"/>
  </r>
  <r>
    <s v="R S Camilo"/>
    <s v="R Chico Mendes"/>
    <s v="(Próprio Logradouro/Trecho) R S Camilo"/>
    <x v="442"/>
    <s v="Matutino"/>
    <s v="Mensal"/>
    <n v="0.26866348599999995"/>
    <n v="6.4494025999999996E-2"/>
    <d v="1899-12-30T11:29:08"/>
  </r>
  <r>
    <s v="R S Camilo"/>
    <s v="R Arraial de Catas Altas"/>
    <s v="R Rnh do Bosque"/>
    <x v="377"/>
    <s v="Vespertino"/>
    <s v="Mensal"/>
    <n v="0.26866348599999995"/>
    <n v="6.0751469000000002E-2"/>
    <d v="1899-12-30T18:57:17"/>
  </r>
  <r>
    <s v="R S Camilo"/>
    <s v="R Rnh do Bosque"/>
    <s v="R Claudice da Conceicao"/>
    <x v="377"/>
    <s v="Vespertino"/>
    <s v="Mensal"/>
    <n v="0.26866348599999995"/>
    <n v="7.5345000999999995E-2"/>
    <d v="1899-12-30T19:01:56"/>
  </r>
  <r>
    <s v="R S Camilo"/>
    <s v="R Flor de Madeira"/>
    <s v="R Arraial de Catas Altas"/>
    <x v="351"/>
    <s v="Vespertino"/>
    <s v="Mensal"/>
    <n v="0.26866348599999995"/>
    <n v="6.807299E-2"/>
    <d v="1899-12-30T18:52:49"/>
  </r>
  <r>
    <s v="R S Carlos de Jacui"/>
    <s v="Est de Poa"/>
    <s v="R Torre de Santiago"/>
    <x v="355"/>
    <s v="Vespertino"/>
    <s v="Mensal"/>
    <n v="0.22039022800000002"/>
    <n v="0.22039022799999999"/>
    <d v="1899-12-30T19:19:25"/>
  </r>
  <r>
    <s v="R S Celso"/>
    <s v="Av S Miguel"/>
    <s v="R Manoel Pires do Valle"/>
    <x v="170"/>
    <s v="Vespertino"/>
    <s v="Mensal"/>
    <n v="0.49390978200000002"/>
    <n v="4.8797405000000002E-2"/>
    <d v="1899-12-30T20:08:56"/>
  </r>
  <r>
    <s v="R S Celso"/>
    <s v="R Manoel Pires do Valle"/>
    <s v="R Oito de Janeiro"/>
    <x v="170"/>
    <s v="Vespertino"/>
    <s v="Mensal"/>
    <n v="0.49390978200000002"/>
    <n v="5.8913170000000001E-2"/>
    <d v="1899-12-30T20:12:56"/>
  </r>
  <r>
    <s v="R S Celso"/>
    <s v="R Oito de Janeiro"/>
    <s v="R Jovelina"/>
    <x v="170"/>
    <s v="Vespertino"/>
    <s v="Mensal"/>
    <n v="0.49390978200000002"/>
    <n v="5.6759850000000001E-2"/>
    <d v="1899-12-30T20:16:48"/>
  </r>
  <r>
    <s v="R S Celso"/>
    <s v="R Jovelina"/>
    <s v="R Particular"/>
    <x v="170"/>
    <s v="Vespertino"/>
    <s v="Mensal"/>
    <n v="0.49390978200000002"/>
    <n v="6.5527969000000005E-2"/>
    <d v="1899-12-30T20:21:15"/>
  </r>
  <r>
    <s v="R S Celso"/>
    <s v="R Particular"/>
    <s v="R Lindorio"/>
    <x v="170"/>
    <s v="Vespertino"/>
    <s v="Mensal"/>
    <n v="0.49390978200000002"/>
    <n v="5.0805243999999999E-2"/>
    <d v="1899-12-30T20:24:43"/>
  </r>
  <r>
    <s v="R S Celso"/>
    <s v="R Lindorio"/>
    <s v="R Maria de Toledo Piza"/>
    <x v="170"/>
    <s v="Vespertino"/>
    <s v="Mensal"/>
    <n v="0.49390978200000002"/>
    <n v="5.8163909999999999E-2"/>
    <d v="1899-12-30T20:28:40"/>
  </r>
  <r>
    <s v="R S Celso"/>
    <s v="R Maria de Toledo Piza"/>
    <s v="R Honorio"/>
    <x v="170"/>
    <s v="Vespertino"/>
    <s v="Mensal"/>
    <n v="0.49390978200000002"/>
    <n v="5.8131717999999999E-2"/>
    <d v="1899-12-30T20:32:38"/>
  </r>
  <r>
    <s v="R S Celso"/>
    <s v="R Honorio"/>
    <s v="R Guaravera"/>
    <x v="170"/>
    <s v="Vespertino"/>
    <s v="Mensal"/>
    <n v="0.49390978200000002"/>
    <n v="4.8457027E-2"/>
    <d v="1899-12-30T20:35:55"/>
  </r>
  <r>
    <s v="R S Celso"/>
    <s v="R Guaravera"/>
    <s v="Av Amador Bueno da Veiga"/>
    <x v="170"/>
    <s v="Vespertino"/>
    <s v="Mensal"/>
    <n v="0.49390978200000002"/>
    <n v="4.8353488999999999E-2"/>
    <d v="1899-12-30T20:39:13"/>
  </r>
  <r>
    <s v="R S Felix"/>
    <s v="R S Jorge"/>
    <s v="R Cisper"/>
    <x v="345"/>
    <s v="Matutino"/>
    <s v="Mensal"/>
    <n v="0.13616261299999999"/>
    <n v="0.13616261299999999"/>
    <d v="1899-12-30T12:53:31"/>
  </r>
  <r>
    <s v="R S Felix do Piaui"/>
    <s v="R Aguadeiro"/>
    <s v="R Benedito Coelho Neto"/>
    <x v="369"/>
    <s v="Vespertino"/>
    <s v="Mensal"/>
    <n v="1.2582916200000001"/>
    <n v="0.11983500699999999"/>
    <d v="1899-12-30T18:09:34"/>
  </r>
  <r>
    <s v="R S Felix do Piaui"/>
    <s v="R Sen Georgino Avelino"/>
    <s v="R Lagoa do Campelo"/>
    <x v="384"/>
    <s v="Vespertino"/>
    <s v="Mensal"/>
    <n v="1.2582916200000001"/>
    <n v="0.111456123"/>
    <d v="1899-12-30T19:10:31"/>
  </r>
  <r>
    <s v="R S Felix do Piaui"/>
    <s v="R Lagoa do Campelo"/>
    <s v="R Aguadeiro"/>
    <x v="384"/>
    <s v="Vespertino"/>
    <s v="Mensal"/>
    <n v="1.2582916200000001"/>
    <n v="0.105889969"/>
    <d v="1899-12-30T19:17:30"/>
  </r>
  <r>
    <s v="R S Felix do Piaui"/>
    <s v="R Campinas do Piaui"/>
    <s v="R Palma Sola"/>
    <x v="340"/>
    <s v="Vespertino"/>
    <s v="Mensal"/>
    <n v="1.2582916200000001"/>
    <n v="0.116598541"/>
    <d v="1899-12-30T18:11:34"/>
  </r>
  <r>
    <s v="R S Felix do Piaui"/>
    <s v="R Palma Sola"/>
    <s v="Tv Luxor"/>
    <x v="340"/>
    <s v="Vespertino"/>
    <s v="Mensal"/>
    <n v="1.2582916200000001"/>
    <n v="0.127787544"/>
    <d v="1899-12-30T18:20:05"/>
  </r>
  <r>
    <s v="R S Felix do Piaui"/>
    <s v="Tv Luxor"/>
    <s v="Tv Luxor"/>
    <x v="340"/>
    <s v="Vespertino"/>
    <s v="Mensal"/>
    <n v="1.2582916200000001"/>
    <n v="2.5819761E-2"/>
    <d v="1899-12-30T18:21:48"/>
  </r>
  <r>
    <s v="R S Felix do Piaui"/>
    <s v="Tv Luxor"/>
    <s v="R Izabel Redentora"/>
    <x v="340"/>
    <s v="Vespertino"/>
    <s v="Mensal"/>
    <n v="1.2582916200000001"/>
    <n v="7.6506264000000004E-2"/>
    <d v="1899-12-30T18:26:54"/>
  </r>
  <r>
    <s v="R S Felix do Piaui"/>
    <s v="R Izabel Redentora"/>
    <s v="R Sen Georgino Avelino"/>
    <x v="340"/>
    <s v="Vespertino"/>
    <s v="Mensal"/>
    <n v="1.2582916200000001"/>
    <n v="0.19308718899999999"/>
    <d v="1899-12-30T18:39:46"/>
  </r>
  <r>
    <s v="R S Felix do Piaui"/>
    <s v="R Colonial das Missoes"/>
    <s v="R Campinas do Piaui"/>
    <x v="404"/>
    <s v="Vespertino"/>
    <s v="Mensal"/>
    <n v="1.2582916200000001"/>
    <n v="0.15299949600000001"/>
    <d v="1899-12-30T19:17:37"/>
  </r>
  <r>
    <s v="R S Felix do Piaui"/>
    <s v="R Benedito Coelho Neto"/>
    <s v="R Guriri"/>
    <x v="438"/>
    <s v="Vespertino"/>
    <s v="Mensal"/>
    <n v="1.2582916200000001"/>
    <n v="5.6123024000000001E-2"/>
    <d v="1899-12-30T19:02:41"/>
  </r>
  <r>
    <s v="R S Felix do Piaui"/>
    <s v="R Guriri"/>
    <s v="R Lagoa Tai Grande"/>
    <x v="438"/>
    <s v="Vespertino"/>
    <s v="Mensal"/>
    <n v="1.2582916200000001"/>
    <n v="5.1516978999999997E-2"/>
    <d v="1899-12-30T19:06:05"/>
  </r>
  <r>
    <s v="R S Felix do Piaui"/>
    <s v="R Lagoa Tai Grande"/>
    <s v="R S Teodoro"/>
    <x v="438"/>
    <s v="Vespertino"/>
    <s v="Mensal"/>
    <n v="1.2582916200000001"/>
    <n v="0.12067173"/>
    <d v="1899-12-30T19:14:02"/>
  </r>
  <r>
    <s v="R S Firmino"/>
    <s v="R Hamilton Regis"/>
    <s v="R Raimundo Gomes Ribeiro"/>
    <x v="186"/>
    <s v="Matutino"/>
    <s v="Mensal"/>
    <n v="0.13982846100000001"/>
    <n v="6.9686339999999999E-2"/>
    <d v="1899-12-30T13:44:48"/>
  </r>
  <r>
    <s v="R S Firmino"/>
    <s v="R Raimundo Gomes Ribeiro"/>
    <s v="R Fernando Andrade Camargo"/>
    <x v="186"/>
    <s v="Matutino"/>
    <s v="Mensal"/>
    <n v="0.13982846100000001"/>
    <n v="7.0142120000000002E-2"/>
    <d v="1899-12-30T13:49:17"/>
  </r>
  <r>
    <s v="R S Florencio"/>
    <s v="R Bernardo Filho"/>
    <s v="R Maria Candida"/>
    <x v="345"/>
    <s v="Matutino"/>
    <s v="Mensal"/>
    <n v="8.0011551E-2"/>
    <n v="8.0011551E-2"/>
    <d v="1899-12-30T12:59:10"/>
  </r>
  <r>
    <s v="R S Francisco do Piaui"/>
    <s v="R Dr Aureliano Barreiros"/>
    <s v="Av Jacu Pessego"/>
    <x v="395"/>
    <s v="Vespertino"/>
    <s v="Mensal"/>
    <n v="0.94200458399999998"/>
    <n v="7.0322890999999998E-2"/>
    <d v="1899-12-30T19:19:26"/>
  </r>
  <r>
    <s v="R S Francisco do Piaui"/>
    <s v="R Prf Leonidio Allegreti"/>
    <s v="R Nova Beira"/>
    <x v="396"/>
    <s v="Vespertino"/>
    <s v="Mensal"/>
    <n v="0.94200458399999998"/>
    <n v="5.7418373000000002E-2"/>
    <d v="1899-12-30T20:01:54"/>
  </r>
  <r>
    <s v="R S Francisco do Piaui"/>
    <s v="R Nova Beira"/>
    <s v="R Dona Maria de Camargo"/>
    <x v="396"/>
    <s v="Vespertino"/>
    <s v="Mensal"/>
    <n v="0.94200458399999998"/>
    <n v="5.8641788E-2"/>
    <d v="1899-12-30T20:05:46"/>
  </r>
  <r>
    <s v="R S Francisco do Piaui"/>
    <s v="R Dona Maria de Camargo"/>
    <s v="R Antonio Pralon"/>
    <x v="396"/>
    <s v="Vespertino"/>
    <s v="Mensal"/>
    <n v="0.94200458399999998"/>
    <n v="5.8856113000000002E-2"/>
    <d v="1899-12-30T20:09:39"/>
  </r>
  <r>
    <s v="R S Francisco do Piaui"/>
    <s v="R Antonio Pralon"/>
    <s v="R Alvaro de Mendonca"/>
    <x v="396"/>
    <s v="Vespertino"/>
    <s v="Mensal"/>
    <n v="0.94200458399999998"/>
    <n v="5.6783897E-2"/>
    <d v="1899-12-30T20:13:24"/>
  </r>
  <r>
    <s v="R S Francisco do Piaui"/>
    <s v="R Alvaro de Mendonca"/>
    <s v="R Pontacagi"/>
    <x v="396"/>
    <s v="Vespertino"/>
    <s v="Mensal"/>
    <n v="0.94200458399999998"/>
    <n v="6.1799899999999998E-2"/>
    <d v="1899-12-30T20:17:29"/>
  </r>
  <r>
    <s v="R S Francisco do Piaui"/>
    <s v="R Pontacagi"/>
    <s v="R Eng Villares da Silva"/>
    <x v="396"/>
    <s v="Vespertino"/>
    <s v="Mensal"/>
    <n v="0.94200458399999998"/>
    <n v="5.5012691000000002E-2"/>
    <d v="1899-12-30T20:21:07"/>
  </r>
  <r>
    <s v="R S Francisco do Piaui"/>
    <s v="R Eng Villares da Silva"/>
    <s v="R Almadina"/>
    <x v="396"/>
    <s v="Vespertino"/>
    <s v="Mensal"/>
    <n v="0.94200458399999998"/>
    <n v="5.9841895999999999E-2"/>
    <d v="1899-12-30T20:25:04"/>
  </r>
  <r>
    <s v="R S Francisco do Piaui"/>
    <s v="R Almadina"/>
    <s v="R Prf Brito Machado"/>
    <x v="396"/>
    <s v="Vespertino"/>
    <s v="Mensal"/>
    <n v="0.94200458399999998"/>
    <n v="5.4980793E-2"/>
    <d v="1899-12-30T20:28:42"/>
  </r>
  <r>
    <s v="R S Francisco do Piaui"/>
    <s v="R Prf Brito Machado"/>
    <s v="Tv Anibal Goncalves"/>
    <x v="396"/>
    <s v="Vespertino"/>
    <s v="Mensal"/>
    <n v="0.94200458399999998"/>
    <n v="4.7127494999999998E-2"/>
    <d v="1899-12-30T20:31:49"/>
  </r>
  <r>
    <s v="R S Francisco do Piaui"/>
    <s v="Tv Anibal Goncalves"/>
    <s v="Tv Adriana"/>
    <x v="396"/>
    <s v="Vespertino"/>
    <s v="Mensal"/>
    <n v="0.94200458399999998"/>
    <n v="1.0184985000000001E-2"/>
    <d v="1899-12-30T20:32:29"/>
  </r>
  <r>
    <s v="R S Francisco do Piaui"/>
    <s v="Tv Adriana"/>
    <s v="R Sabbado D Angelo"/>
    <x v="396"/>
    <s v="Vespertino"/>
    <s v="Mensal"/>
    <n v="0.94200458399999998"/>
    <n v="5.5091343000000001E-2"/>
    <d v="1899-12-30T20:36:07"/>
  </r>
  <r>
    <s v="R S Francisco do Piaui"/>
    <s v="R Sabbado D Angelo"/>
    <s v="R Ursulina D Angelo"/>
    <x v="396"/>
    <s v="Vespertino"/>
    <s v="Mensal"/>
    <n v="0.94200458399999998"/>
    <n v="6.2386703000000002E-2"/>
    <d v="1899-12-30T20:40:15"/>
  </r>
  <r>
    <s v="R S Francisco do Piaui"/>
    <s v="R Ursulina D Angelo"/>
    <s v="R Dr Aureliano Barreiros"/>
    <x v="396"/>
    <s v="Vespertino"/>
    <s v="Mensal"/>
    <n v="0.94200458399999998"/>
    <n v="6.1362354000000001E-2"/>
    <d v="1899-12-30T20:44:18"/>
  </r>
  <r>
    <s v="R S Goncalo do Piaui"/>
    <s v="R Waldemar Mancini"/>
    <s v="R Sta Cruz do Piaui"/>
    <x v="340"/>
    <s v="Vespertino"/>
    <s v="Mensal"/>
    <n v="0.70173112500000001"/>
    <n v="0.113127541"/>
    <d v="1899-12-30T18:47:18"/>
  </r>
  <r>
    <s v="R S Goncalo do Piaui"/>
    <s v="R Sta Cruz do Piaui"/>
    <s v="R Sen Georgino Avelino"/>
    <x v="340"/>
    <s v="Vespertino"/>
    <s v="Mensal"/>
    <n v="0.70173112500000001"/>
    <n v="0.110300308"/>
    <d v="1899-12-30T18:54:39"/>
  </r>
  <r>
    <s v="R S Goncalo do Piaui"/>
    <s v="R Sen Georgino Avelino"/>
    <s v="R Castelo do Piaui"/>
    <x v="340"/>
    <s v="Vespertino"/>
    <s v="Mensal"/>
    <n v="0.70173112500000001"/>
    <n v="9.9811066000000004E-2"/>
    <d v="1899-12-30T19:01:18"/>
  </r>
  <r>
    <s v="R S Goncalo do Piaui"/>
    <s v="R Itapitanga"/>
    <s v="R Lagoa Tai Grande"/>
    <x v="438"/>
    <s v="Vespertino"/>
    <s v="Mensal"/>
    <n v="0.70173112500000001"/>
    <n v="0.15533982800000001"/>
    <d v="1899-12-30T19:24:17"/>
  </r>
  <r>
    <s v="R S Goncalo do Piaui"/>
    <s v="R Lagoa Tai Grande"/>
    <s v="R Benedito Coelho Neto"/>
    <x v="438"/>
    <s v="Vespertino"/>
    <s v="Mensal"/>
    <n v="0.70173112500000001"/>
    <n v="0.11195031699999999"/>
    <d v="1899-12-30T19:31:40"/>
  </r>
  <r>
    <s v="R S Goncalo do Piaui"/>
    <s v="R Benedito Coelho Neto"/>
    <s v="R Waldemar Mancini"/>
    <x v="438"/>
    <s v="Vespertino"/>
    <s v="Mensal"/>
    <n v="0.70173112500000001"/>
    <n v="0.111202065"/>
    <d v="1899-12-30T19:39:00"/>
  </r>
  <r>
    <s v="R S Goncalo do Rio das Pedras"/>
    <s v="R Pe Diogo"/>
    <s v="Av Mal Tito"/>
    <x v="17"/>
    <s v="Matutino"/>
    <s v="Mensal"/>
    <n v="1.3228310700000001"/>
    <n v="0.11424804700000001"/>
    <d v="1899-12-30T14:13:44"/>
  </r>
  <r>
    <s v="R S Goncalo do Rio das Pedras"/>
    <s v="Av Mal Tito"/>
    <s v="Ac Av Mal Tito"/>
    <x v="17"/>
    <s v="Matutino"/>
    <s v="Mensal"/>
    <n v="1.3228310700000001"/>
    <n v="1.4017853E-2"/>
    <d v="1899-12-30T14:14:33"/>
  </r>
  <r>
    <s v="R S Goncalo do Rio das Pedras"/>
    <s v="Av Jose Martins Lisboa"/>
    <s v="R Dr Jose de Porciuncula"/>
    <x v="216"/>
    <s v="Vespertino"/>
    <s v="Mensal"/>
    <n v="1.3228310700000001"/>
    <n v="0.14794743299999999"/>
    <d v="1899-12-30T19:06:57"/>
  </r>
  <r>
    <s v="R S Goncalo do Rio das Pedras"/>
    <s v="R Dr Jose de Porciuncula"/>
    <s v="Av Oliveira Freire"/>
    <x v="254"/>
    <s v="Vespertino"/>
    <s v="Mensal"/>
    <n v="1.3228310700000001"/>
    <n v="0.113684906"/>
    <d v="1899-12-30T19:12:43"/>
  </r>
  <r>
    <s v="R S Goncalo do Rio das Pedras"/>
    <s v="Av Oliveira Freire"/>
    <s v="R Avelino Matos Machado"/>
    <x v="254"/>
    <s v="Vespertino"/>
    <s v="Mensal"/>
    <n v="1.3228310700000001"/>
    <n v="0.12000024400000001"/>
    <d v="1899-12-30T19:19:48"/>
  </r>
  <r>
    <s v="R S Goncalo do Rio das Pedras"/>
    <s v="R Avelino Matos Machado"/>
    <s v="R Camoes"/>
    <x v="254"/>
    <s v="Vespertino"/>
    <s v="Mensal"/>
    <n v="1.3228310700000001"/>
    <n v="0.11322539500000001"/>
    <d v="1899-12-30T19:26:29"/>
  </r>
  <r>
    <s v="R S Goncalo do Rio das Pedras"/>
    <s v="R Camoes"/>
    <s v="R Altos do Oiti"/>
    <x v="254"/>
    <s v="Vespertino"/>
    <s v="Mensal"/>
    <n v="1.3228310700000001"/>
    <n v="0.114860718"/>
    <d v="1899-12-30T19:33:15"/>
  </r>
  <r>
    <s v="R S Goncalo do Rio das Pedras"/>
    <s v="R Altos do Oiti"/>
    <s v="R Alvaro Coelho"/>
    <x v="254"/>
    <s v="Vespertino"/>
    <s v="Mensal"/>
    <n v="1.3228310700000001"/>
    <n v="0.115513184"/>
    <d v="1899-12-30T19:40:04"/>
  </r>
  <r>
    <s v="R S Goncalo do Rio das Pedras"/>
    <s v="R Alvaro Coelho"/>
    <s v="R Adriano Seabra"/>
    <x v="254"/>
    <s v="Vespertino"/>
    <s v="Mensal"/>
    <n v="1.3228310700000001"/>
    <n v="0.118406265"/>
    <d v="1899-12-30T19:47:04"/>
  </r>
  <r>
    <s v="R S Goncalo do Rio das Pedras"/>
    <s v="R Adriano Seabra"/>
    <s v="R Carlo Bibiena"/>
    <x v="254"/>
    <s v="Vespertino"/>
    <s v="Mensal"/>
    <n v="1.3228310700000001"/>
    <n v="0.11614057899999999"/>
    <d v="1899-12-30T19:53:55"/>
  </r>
  <r>
    <s v="R S Goncalo do Rio das Pedras"/>
    <s v="R Carlo Bibiena"/>
    <s v="R Conceicao do Almeida"/>
    <x v="254"/>
    <s v="Vespertino"/>
    <s v="Mensal"/>
    <n v="1.3228310700000001"/>
    <n v="0.11508159599999999"/>
    <d v="1899-12-30T20:00:43"/>
  </r>
  <r>
    <s v="R S Goncalo do Rio das Pedras"/>
    <s v="R Conceicao do Almeida"/>
    <s v="Tv Nogueira"/>
    <x v="254"/>
    <s v="Vespertino"/>
    <s v="Mensal"/>
    <n v="1.3228310700000001"/>
    <n v="5.7182891999999999E-2"/>
    <d v="1899-12-30T20:04:05"/>
  </r>
  <r>
    <s v="R S Goncalo do Sapucai"/>
    <s v="R Carnauba dos Dantas"/>
    <s v="R Conceicao da Pedra"/>
    <x v="301"/>
    <s v="Vespertino"/>
    <s v="Mensal"/>
    <n v="0.19388777200000001"/>
    <n v="0.19388777200000001"/>
    <d v="1899-12-30T19:45:25"/>
  </r>
  <r>
    <s v="R S Joao"/>
    <s v="R Catequese"/>
    <s v="R Ten Sebastiao Pinheiro da Silva"/>
    <x v="442"/>
    <s v="Matutino"/>
    <s v="Mensal"/>
    <n v="1.2926961719999996"/>
    <n v="0.21094985999999999"/>
    <d v="1899-12-30T11:43:12"/>
  </r>
  <r>
    <s v="R S Joao"/>
    <s v="R Quatro"/>
    <s v="R Catequese"/>
    <x v="442"/>
    <s v="Matutino"/>
    <s v="Mensal"/>
    <n v="1.2926961719999996"/>
    <n v="8.6000534000000003E-2"/>
    <d v="1899-12-30T11:48:56"/>
  </r>
  <r>
    <s v="R S Joao"/>
    <s v="R Tres"/>
    <s v="R Quatro"/>
    <x v="442"/>
    <s v="Matutino"/>
    <s v="Mensal"/>
    <n v="1.2926961719999996"/>
    <n v="6.6547165000000005E-2"/>
    <d v="1899-12-30T11:53:22"/>
  </r>
  <r>
    <s v="R S Joao"/>
    <s v="R Pedro Bloch"/>
    <s v="R Tres"/>
    <x v="442"/>
    <s v="Matutino"/>
    <s v="Mensal"/>
    <n v="1.2926961719999996"/>
    <n v="4.9896178999999999E-2"/>
    <d v="1899-12-30T11:56:42"/>
  </r>
  <r>
    <s v="R S Joao"/>
    <s v="R Dois"/>
    <s v="R Pedro Bloch"/>
    <x v="442"/>
    <s v="Matutino"/>
    <s v="Mensal"/>
    <n v="1.2926961719999996"/>
    <n v="8.6458969999999996E-3"/>
    <d v="1899-12-30T11:57:16"/>
  </r>
  <r>
    <s v="R S Joao"/>
    <s v="R Nove"/>
    <s v="R Dois"/>
    <x v="442"/>
    <s v="Matutino"/>
    <s v="Mensal"/>
    <n v="1.2926961719999996"/>
    <n v="2.6024950000000002E-2"/>
    <d v="1899-12-30T11:59:00"/>
  </r>
  <r>
    <s v="R S Joao"/>
    <s v="R Oito"/>
    <s v="R Nove"/>
    <x v="442"/>
    <s v="Matutino"/>
    <s v="Mensal"/>
    <n v="1.2926961719999996"/>
    <n v="7.6889167999999994E-2"/>
    <d v="1899-12-30T12:04:08"/>
  </r>
  <r>
    <s v="R S Joao"/>
    <s v="R Um"/>
    <s v="R Oito"/>
    <x v="442"/>
    <s v="Matutino"/>
    <s v="Mensal"/>
    <n v="1.2926961719999996"/>
    <n v="6.3625796999999998E-2"/>
    <d v="1899-12-30T12:08:23"/>
  </r>
  <r>
    <s v="R S Joao"/>
    <s v="R Chuva Na Montanha"/>
    <s v="R Um"/>
    <x v="442"/>
    <s v="Matutino"/>
    <s v="Mensal"/>
    <n v="1.2926961719999996"/>
    <n v="5.4872810000000001E-2"/>
    <d v="1899-12-30T12:12:02"/>
  </r>
  <r>
    <s v="R S Joao"/>
    <s v="Tv Andre Bernasconi"/>
    <s v="Tv Jesus Arambarri"/>
    <x v="412"/>
    <s v="Vespertino"/>
    <s v="Mensal"/>
    <n v="1.2926961719999996"/>
    <n v="3.6925179000000002E-2"/>
    <d v="1899-12-30T18:11:13"/>
  </r>
  <r>
    <s v="R S Joao"/>
    <s v="Tv Jesus Arambarri"/>
    <s v="R Francesco Tessarin"/>
    <x v="412"/>
    <s v="Vespertino"/>
    <s v="Mensal"/>
    <n v="1.2926961719999996"/>
    <n v="3.6500380999999998E-2"/>
    <d v="1899-12-30T18:13:48"/>
  </r>
  <r>
    <s v="R S Joao"/>
    <s v="Toda extensão da Via/Trecho"/>
    <m/>
    <x v="335"/>
    <s v="Vespertino"/>
    <s v="Mensal"/>
    <n v="1.2926961719999996"/>
    <n v="0.11404220599999999"/>
    <d v="1899-12-30T20:02:14"/>
  </r>
  <r>
    <s v="R S Joao"/>
    <s v="Toda extensão da Via/Trecho"/>
    <m/>
    <x v="335"/>
    <s v="Vespertino"/>
    <s v="Mensal"/>
    <n v="1.2926961719999996"/>
    <n v="0.11733162699999999"/>
    <d v="1899-12-30T20:09:34"/>
  </r>
  <r>
    <s v="R S Joao"/>
    <s v="Toda extensão da Via/Trecho"/>
    <m/>
    <x v="335"/>
    <s v="Vespertino"/>
    <s v="Mensal"/>
    <n v="1.2926961719999996"/>
    <n v="2.8185846000000001E-2"/>
    <d v="1899-12-30T20:11:20"/>
  </r>
  <r>
    <s v="R S Joao"/>
    <s v="R Tania"/>
    <s v="(Próprio Logradouro/Trecho) R S Joao"/>
    <x v="333"/>
    <s v="Vespertino"/>
    <s v="Mensal"/>
    <n v="1.2926961719999996"/>
    <n v="3.2685139000000002E-2"/>
    <d v="1899-12-30T15:36:16"/>
  </r>
  <r>
    <s v="R S Joao"/>
    <s v="Toda extensão da Via/Trecho"/>
    <m/>
    <x v="333"/>
    <s v="Vespertino"/>
    <s v="Mensal"/>
    <n v="1.2926961719999996"/>
    <n v="1.6488564000000001E-2"/>
    <d v="1899-12-30T15:37:39"/>
  </r>
  <r>
    <s v="R S Joao"/>
    <s v="Toda extensão da Via/Trecho"/>
    <m/>
    <x v="333"/>
    <s v="Vespertino"/>
    <s v="Mensal"/>
    <n v="1.2926961719999996"/>
    <n v="1.8150352000000002E-2"/>
    <d v="1899-12-30T15:39:10"/>
  </r>
  <r>
    <s v="R S Joao Batista dos Passos"/>
    <s v="R Mns Lourenco Giordano"/>
    <s v="Pc Carmo da Cachoeira"/>
    <x v="426"/>
    <s v="Vespertino"/>
    <s v="Mensal"/>
    <n v="0.22248636999999999"/>
    <n v="0.18325788900000001"/>
    <d v="1899-12-30T18:54:41"/>
  </r>
  <r>
    <s v="R S Joao Batista dos Passos"/>
    <s v="Pc Carmo da Cachoeira"/>
    <s v="R Kumaki Aoki"/>
    <x v="164"/>
    <s v="Vespertino"/>
    <s v="Mensal"/>
    <n v="0.22248636999999999"/>
    <n v="3.9228481000000003E-2"/>
    <d v="1899-12-30T19:18:18"/>
  </r>
  <r>
    <s v="R S Joao das Duas Barras"/>
    <s v="R Sta Marcelina"/>
    <s v="R Adelia Maria Felicia de Souza"/>
    <x v="353"/>
    <s v="Vespertino"/>
    <s v="Mensal"/>
    <n v="0.6087428210000001"/>
    <n v="5.2105919000000001E-2"/>
    <d v="1899-12-30T18:55:09"/>
  </r>
  <r>
    <s v="R S Joao das Duas Barras"/>
    <s v="R Adelia Maria Felicia de Souza"/>
    <s v="R Cachoeira da Ilha"/>
    <x v="353"/>
    <s v="Vespertino"/>
    <s v="Mensal"/>
    <n v="0.6087428210000001"/>
    <n v="6.7014991999999995E-2"/>
    <d v="1899-12-30T18:59:33"/>
  </r>
  <r>
    <s v="R S Joao das Duas Barras"/>
    <s v="R Cachoeira da Ilha"/>
    <s v="R Charim"/>
    <x v="353"/>
    <s v="Vespertino"/>
    <s v="Mensal"/>
    <n v="0.6087428210000001"/>
    <n v="4.7229446000000001E-2"/>
    <d v="1899-12-30T19:02:39"/>
  </r>
  <r>
    <s v="R S Joao das Duas Barras"/>
    <s v="R Charim"/>
    <s v="R Maruins"/>
    <x v="353"/>
    <s v="Vespertino"/>
    <s v="Mensal"/>
    <n v="0.6087428210000001"/>
    <n v="0.11154887400000001"/>
    <d v="1899-12-30T19:09:59"/>
  </r>
  <r>
    <s v="R S Joao das Duas Barras"/>
    <s v="R Maruins"/>
    <s v="R Toreiros"/>
    <x v="70"/>
    <s v="Vespertino"/>
    <s v="Mensal"/>
    <n v="0.6087428210000001"/>
    <n v="0.110889786"/>
    <d v="1899-12-30T20:10:38"/>
  </r>
  <r>
    <s v="R S Joao das Duas Barras"/>
    <s v="R Toreiros"/>
    <s v="R Cachoeira Utupanema"/>
    <x v="70"/>
    <s v="Vespertino"/>
    <s v="Mensal"/>
    <n v="0.6087428210000001"/>
    <n v="0.115007996"/>
    <d v="1899-12-30T20:18:21"/>
  </r>
  <r>
    <s v="R S Joao das Duas Barras"/>
    <s v="R Cachoeira Utupanema"/>
    <s v="R Harry Danhenberg"/>
    <x v="70"/>
    <s v="Vespertino"/>
    <s v="Mensal"/>
    <n v="0.6087428210000001"/>
    <n v="0.104945808"/>
    <d v="1899-12-30T20:25:24"/>
  </r>
  <r>
    <s v="R S Joao do Cariri"/>
    <s v="Av Pires do Rio"/>
    <s v="S/Logradouro"/>
    <x v="325"/>
    <s v="Vespertino"/>
    <s v="Mensal"/>
    <n v="0.66646533399999996"/>
    <n v="6.7045532000000005E-2"/>
    <d v="1899-12-30T18:08:53"/>
  </r>
  <r>
    <s v="R S Joao do Cariri"/>
    <s v="S/Logradouro"/>
    <s v="R Particular e"/>
    <x v="325"/>
    <s v="Vespertino"/>
    <s v="Mensal"/>
    <n v="0.66646533399999996"/>
    <n v="0.14474772599999999"/>
    <d v="1899-12-30T18:18:33"/>
  </r>
  <r>
    <s v="R S Joao do Cariri"/>
    <s v="R Particular e"/>
    <s v="R Calabura"/>
    <x v="325"/>
    <s v="Vespertino"/>
    <s v="Mensal"/>
    <n v="0.66646533399999996"/>
    <n v="2.4550210999999999E-2"/>
    <d v="1899-12-30T18:20:12"/>
  </r>
  <r>
    <s v="R S Joao do Cariri"/>
    <s v="R Calabura"/>
    <s v="R Virginia de Miranda"/>
    <x v="325"/>
    <s v="Vespertino"/>
    <s v="Mensal"/>
    <n v="0.66646533399999996"/>
    <n v="0.210156174"/>
    <d v="1899-12-30T18:34:14"/>
  </r>
  <r>
    <s v="R S Joao do Cariri"/>
    <s v="R Virginia de Miranda"/>
    <s v="R Nicola Venturini"/>
    <x v="325"/>
    <s v="Vespertino"/>
    <s v="Mensal"/>
    <n v="0.66646533399999996"/>
    <n v="7.5912300000000002E-2"/>
    <d v="1899-12-30T18:39:18"/>
  </r>
  <r>
    <s v="R S Joao do Cariri"/>
    <s v="R Nicola Venturini"/>
    <s v="Vla A"/>
    <x v="325"/>
    <s v="Vespertino"/>
    <s v="Mensal"/>
    <n v="0.66646533399999996"/>
    <n v="4.7519234E-2"/>
    <d v="1899-12-30T18:42:28"/>
  </r>
  <r>
    <s v="R S Joao do Cariri"/>
    <s v="Vla A"/>
    <s v="S/Logradouro"/>
    <x v="325"/>
    <s v="Vespertino"/>
    <s v="Mensal"/>
    <n v="0.66646533399999996"/>
    <n v="3.6819008E-2"/>
    <d v="1899-12-30T18:44:56"/>
  </r>
  <r>
    <s v="R S Joao do Cariri"/>
    <s v="S/Logradouro"/>
    <s v="R Henrique de Faria"/>
    <x v="325"/>
    <s v="Vespertino"/>
    <s v="Mensal"/>
    <n v="0.66646533399999996"/>
    <n v="5.9715149000000002E-2"/>
    <d v="1899-12-30T18:48:55"/>
  </r>
  <r>
    <s v="R S Joao do Mereti"/>
    <s v="R Catarina Lopes"/>
    <s v="R Mariano Moro"/>
    <x v="61"/>
    <s v="Vespertino"/>
    <s v="Mensal"/>
    <n v="0.11025451700000001"/>
    <n v="0.110254517"/>
    <d v="1899-12-30T19:23:16"/>
  </r>
  <r>
    <s v="R S Joao do Oriente"/>
    <s v="R Turvolandia"/>
    <s v="R Piraumbu"/>
    <x v="78"/>
    <s v="Matutino"/>
    <s v="Mensal"/>
    <n v="0.22821123499999998"/>
    <n v="0.17768223599999999"/>
    <d v="1899-12-30T12:19:31"/>
  </r>
  <r>
    <s v="R S Joao do Oriente"/>
    <s v="R Piraumbu"/>
    <s v="(Próprio Logradouro/Trecho) R S Joao do Oriente"/>
    <x v="78"/>
    <s v="Matutino"/>
    <s v="Mensal"/>
    <n v="0.22821123499999998"/>
    <n v="5.0528998999999998E-2"/>
    <d v="1899-12-30T12:22:34"/>
  </r>
  <r>
    <s v="R S Joao do Paraiso"/>
    <s v="Av Luis Pires de Minas"/>
    <s v="R Campo Florido"/>
    <x v="127"/>
    <s v="Matutino"/>
    <s v="Mensal"/>
    <n v="0.88902606500000003"/>
    <n v="0.128715836"/>
    <d v="1899-12-30T13:11:34"/>
  </r>
  <r>
    <s v="R S Joao do Paraiso"/>
    <s v="R Campo Florido"/>
    <s v="R Natalino Almeida de Sousa"/>
    <x v="127"/>
    <s v="Matutino"/>
    <s v="Mensal"/>
    <n v="0.88902606500000003"/>
    <n v="0.13143002300000001"/>
    <d v="1899-12-30T13:20:09"/>
  </r>
  <r>
    <s v="R S Joao do Paraiso"/>
    <s v="R Natalino Almeida de Sousa"/>
    <s v="R Manhumirim"/>
    <x v="127"/>
    <s v="Matutino"/>
    <s v="Mensal"/>
    <n v="0.88902606500000003"/>
    <n v="2.7702961000000002E-2"/>
    <d v="1899-12-30T13:21:57"/>
  </r>
  <r>
    <s v="R S Joao do Paraiso"/>
    <s v="R Manhumirim"/>
    <s v="(Próprio Logradouro/Trecho) R S Joao do Paraiso"/>
    <x v="127"/>
    <s v="Matutino"/>
    <s v="Mensal"/>
    <n v="0.88902606500000003"/>
    <n v="5.9513354999999997E-2"/>
    <d v="1899-12-30T13:25:50"/>
  </r>
  <r>
    <s v="R S Joao do Paraiso"/>
    <s v="Av Ouro Verde de Minas"/>
    <s v="(Próprio Logradouro/Trecho) R S Joao do Paraiso"/>
    <x v="127"/>
    <s v="Matutino"/>
    <s v="Mensal"/>
    <n v="0.88902606500000003"/>
    <n v="8.8314307999999994E-2"/>
    <d v="1899-12-30T13:31:36"/>
  </r>
  <r>
    <s v="R S Joao do Paraiso"/>
    <s v="R Eng Jose Rubbo"/>
    <s v="Av Luis Pires de Minas"/>
    <x v="80"/>
    <s v="Matutino"/>
    <s v="Mensal"/>
    <n v="0.88902606500000003"/>
    <n v="0.12775781999999999"/>
    <d v="1899-12-30T13:25:58"/>
  </r>
  <r>
    <s v="R S Joao do Paraiso"/>
    <s v="R Estado do Amazonas"/>
    <s v="Tv Doliarina"/>
    <x v="80"/>
    <s v="Matutino"/>
    <s v="Mensal"/>
    <n v="0.88902606500000003"/>
    <n v="8.9161499000000005E-2"/>
    <d v="1899-12-30T13:31:59"/>
  </r>
  <r>
    <s v="R S Joao do Paraiso"/>
    <s v="Tv Doliarina"/>
    <s v="R Lagoa Bonita"/>
    <x v="80"/>
    <s v="Matutino"/>
    <s v="Mensal"/>
    <n v="0.88902606500000003"/>
    <n v="4.9293045000000001E-2"/>
    <d v="1899-12-30T13:35:19"/>
  </r>
  <r>
    <s v="R S Joao do Paraiso"/>
    <s v="R Lagoa Bonita"/>
    <s v="R Jose Roberto Pereira"/>
    <x v="80"/>
    <s v="Matutino"/>
    <s v="Mensal"/>
    <n v="0.88902606500000003"/>
    <n v="5.6205784000000002E-2"/>
    <d v="1899-12-30T13:39:06"/>
  </r>
  <r>
    <s v="R S Joao do Paraiso"/>
    <s v="R Jose Roberto Pereira"/>
    <s v="R Capim Branco"/>
    <x v="80"/>
    <s v="Matutino"/>
    <s v="Mensal"/>
    <n v="0.88902606500000003"/>
    <n v="1.0601899E-2"/>
    <d v="1899-12-30T13:39:49"/>
  </r>
  <r>
    <s v="R S Joao do Paraiso"/>
    <s v="R Capim Branco"/>
    <s v="R Eng Jose Rubbo"/>
    <x v="80"/>
    <s v="Matutino"/>
    <s v="Mensal"/>
    <n v="0.88902606500000003"/>
    <n v="8.4712317999999995E-2"/>
    <d v="1899-12-30T13:45:32"/>
  </r>
  <r>
    <s v="R S Joao Marcos"/>
    <s v="R Luis Mateus"/>
    <s v="Vla Cinco"/>
    <x v="361"/>
    <s v="Matutino"/>
    <s v="Mensal"/>
    <n v="0.52042843599999999"/>
    <n v="0.105898407"/>
    <d v="1899-12-30T12:39:14"/>
  </r>
  <r>
    <s v="R S Joao Marcos"/>
    <s v="Vla Cinco"/>
    <s v="R Prfa Lucila Cerqueira"/>
    <x v="361"/>
    <s v="Matutino"/>
    <s v="Mensal"/>
    <n v="0.52042843599999999"/>
    <n v="7.5153243999999994E-2"/>
    <d v="1899-12-30T12:44:16"/>
  </r>
  <r>
    <s v="R S Joao Marcos"/>
    <s v="R Prfa Lucila Cerqueira"/>
    <s v="Vla Quatro"/>
    <x v="361"/>
    <s v="Matutino"/>
    <s v="Mensal"/>
    <n v="0.52042843599999999"/>
    <n v="0.105089645"/>
    <d v="1899-12-30T12:51:18"/>
  </r>
  <r>
    <s v="R S Joao Marcos"/>
    <s v="Vla Quatro"/>
    <s v="Vla Tres"/>
    <x v="361"/>
    <s v="Matutino"/>
    <s v="Mensal"/>
    <n v="0.52042843599999999"/>
    <n v="0.11760453799999999"/>
    <d v="1899-12-30T12:59:10"/>
  </r>
  <r>
    <s v="R S Joao Marcos"/>
    <s v="Vla Tres"/>
    <s v="R Lincoln Junqueira"/>
    <x v="361"/>
    <s v="Matutino"/>
    <s v="Mensal"/>
    <n v="0.52042843599999999"/>
    <n v="0.116682602"/>
    <d v="1899-12-30T13:06:59"/>
  </r>
  <r>
    <s v="R S Joaquim da Barra"/>
    <s v="R Fabio Jose Bezerra"/>
    <s v="R Osvaldo Guedes"/>
    <x v="20"/>
    <s v="Matutino"/>
    <s v="Mensal"/>
    <n v="0.31912370299999998"/>
    <n v="0.135159897"/>
    <d v="1899-12-30T13:02:30"/>
  </r>
  <r>
    <s v="R S Joaquim da Barra"/>
    <s v="R Osvaldo Guedes"/>
    <s v="(Próprio Logradouro/Trecho) R S Joaquim da Barra"/>
    <x v="20"/>
    <s v="Matutino"/>
    <s v="Mensal"/>
    <n v="0.31912370299999998"/>
    <n v="5.9409756000000001E-2"/>
    <d v="1899-12-30T13:06:36"/>
  </r>
  <r>
    <s v="R S Joaquim da Barra"/>
    <s v="R PROF. ANTONIO DE CASTRO LOPES"/>
    <s v="(Próprio Logradouro/Trecho) R S Joaquim da Barra"/>
    <x v="20"/>
    <s v="Matutino"/>
    <s v="Mensal"/>
    <n v="0.31912370299999998"/>
    <n v="5.0693340000000003E-2"/>
    <d v="1899-12-30T13:10:07"/>
  </r>
  <r>
    <s v="R S Joaquim da Barra"/>
    <s v="Toda extensão da Via/Trecho"/>
    <m/>
    <x v="20"/>
    <s v="Matutino"/>
    <s v="Mensal"/>
    <n v="0.31912370299999998"/>
    <n v="7.3860709999999996E-2"/>
    <d v="1899-12-30T13:15:13"/>
  </r>
  <r>
    <s v="R S Jorge"/>
    <s v="R Maria Candida"/>
    <s v="R Bernardo Filho"/>
    <x v="345"/>
    <s v="Matutino"/>
    <s v="Mensal"/>
    <n v="0.50808950399999997"/>
    <n v="8.3664878999999998E-2"/>
    <d v="1899-12-30T13:05:04"/>
  </r>
  <r>
    <s v="R S Jorge"/>
    <s v="R Bernardo Filho"/>
    <s v="R Salvador Queiroz"/>
    <x v="345"/>
    <s v="Matutino"/>
    <s v="Mensal"/>
    <n v="0.50808950399999997"/>
    <n v="6.1835032999999998E-2"/>
    <d v="1899-12-30T13:09:26"/>
  </r>
  <r>
    <s v="R S Jorge"/>
    <s v="R Salvador Queiroz"/>
    <s v="R S Felix"/>
    <x v="345"/>
    <s v="Matutino"/>
    <s v="Mensal"/>
    <n v="0.50808950399999997"/>
    <n v="7.6128066999999994E-2"/>
    <d v="1899-12-30T13:14:49"/>
  </r>
  <r>
    <s v="R S Jorge"/>
    <s v="R dos Estudantes"/>
    <s v="R Particular"/>
    <x v="442"/>
    <s v="Matutino"/>
    <s v="Mensal"/>
    <n v="0.50808950399999997"/>
    <n v="3.3046275999999999E-2"/>
    <d v="1899-12-30T12:14:14"/>
  </r>
  <r>
    <s v="R S Jorge"/>
    <s v="R Particular"/>
    <s v="R S Vicente"/>
    <x v="442"/>
    <s v="Matutino"/>
    <s v="Mensal"/>
    <n v="0.50808950399999997"/>
    <n v="8.8993736000000004E-2"/>
    <d v="1899-12-30T12:20:10"/>
  </r>
  <r>
    <s v="R S Jorge"/>
    <s v="R S Vicente"/>
    <s v="R S Vicente"/>
    <x v="442"/>
    <s v="Matutino"/>
    <s v="Mensal"/>
    <n v="0.50808950399999997"/>
    <n v="1.3564250999999999E-2"/>
    <d v="1899-12-30T12:21:05"/>
  </r>
  <r>
    <s v="R S Jorge"/>
    <s v="R S Vicente"/>
    <s v="R Manuel Rodrigues Santiago"/>
    <x v="442"/>
    <s v="Matutino"/>
    <s v="Mensal"/>
    <n v="0.50808950399999997"/>
    <n v="4.6707751999999998E-2"/>
    <d v="1899-12-30T12:24:12"/>
  </r>
  <r>
    <s v="R S Jorge"/>
    <s v="R dos Santanas"/>
    <s v="R Maria Maluf"/>
    <x v="305"/>
    <s v="Vespertino"/>
    <s v="Mensal"/>
    <n v="0.50808950399999997"/>
    <n v="5.8044646999999998E-2"/>
    <d v="1899-12-30T16:39:07"/>
  </r>
  <r>
    <s v="R S Jose"/>
    <s v="R Dr Jorge Kayano"/>
    <s v="R Pe Thomaz Joseph Shea"/>
    <x v="351"/>
    <s v="Vespertino"/>
    <s v="Mensal"/>
    <n v="0.53606780300000001"/>
    <n v="3.1125811E-2"/>
    <d v="1899-12-30T18:54:45"/>
  </r>
  <r>
    <s v="R S Jose"/>
    <s v="R Cinturao Verde"/>
    <s v="R Dr Jorge Kayano"/>
    <x v="351"/>
    <s v="Vespertino"/>
    <s v="Mensal"/>
    <n v="0.53606780300000001"/>
    <n v="2.9258579E-2"/>
    <d v="1899-12-30T18:56:35"/>
  </r>
  <r>
    <s v="R S Jose"/>
    <s v="Vla R Milton Dionisio de Medeiros"/>
    <s v="R Cinturao Verde"/>
    <x v="351"/>
    <s v="Vespertino"/>
    <s v="Mensal"/>
    <n v="0.53606780300000001"/>
    <n v="2.3393733999999999E-2"/>
    <d v="1899-12-30T18:58:03"/>
  </r>
  <r>
    <s v="R S Jose"/>
    <s v="Vla R Cinturao Verde"/>
    <s v="Vla R Milton Dionisio de Medeiros"/>
    <x v="351"/>
    <s v="Vespertino"/>
    <s v="Mensal"/>
    <n v="0.53606780300000001"/>
    <n v="0.11573096500000001"/>
    <d v="1899-12-30T19:05:18"/>
  </r>
  <r>
    <s v="R S Jose"/>
    <s v="Vla R S Jose"/>
    <s v="Vla R Cinturao Verde"/>
    <x v="351"/>
    <s v="Vespertino"/>
    <s v="Mensal"/>
    <n v="0.53606780300000001"/>
    <n v="4.1740112000000003E-2"/>
    <d v="1899-12-30T19:07:55"/>
  </r>
  <r>
    <s v="R S Jose"/>
    <s v="Tv S Jose"/>
    <s v="Vla R S Jose"/>
    <x v="351"/>
    <s v="Vespertino"/>
    <s v="Mensal"/>
    <n v="0.53606780300000001"/>
    <n v="1.204816E-2"/>
    <d v="1899-12-30T19:08:40"/>
  </r>
  <r>
    <s v="R S Jose"/>
    <s v="Vl Sta Ines"/>
    <s v="Tv S Jose"/>
    <x v="351"/>
    <s v="Vespertino"/>
    <s v="Mensal"/>
    <n v="0.53606780300000001"/>
    <n v="3.6435196000000003E-2"/>
    <d v="1899-12-30T19:10:57"/>
  </r>
  <r>
    <s v="R S Jose"/>
    <s v="Vl Sta Ines"/>
    <s v="R Maria de Nazare"/>
    <x v="351"/>
    <s v="Vespertino"/>
    <s v="Mensal"/>
    <n v="0.53606780300000001"/>
    <n v="3.4004272000000002E-2"/>
    <d v="1899-12-30T19:13:04"/>
  </r>
  <r>
    <s v="R S Jose da Barra"/>
    <s v="R Raimundo Nogueira"/>
    <s v="R Mto Alfredo Bevilaqua"/>
    <x v="6"/>
    <s v="Vespertino"/>
    <s v="Mensal"/>
    <n v="0.156463135"/>
    <n v="0.156463135"/>
    <d v="1899-12-30T20:28:37"/>
  </r>
  <r>
    <s v="R S Jose do Divino"/>
    <s v="Vla Trinta e Tres"/>
    <s v="(Próprio Logradouro/Trecho) R S Jose do Divino"/>
    <x v="138"/>
    <s v="Matutino"/>
    <s v="Mensal"/>
    <n v="1.0590099070000001"/>
    <n v="7.8824867000000007E-2"/>
    <d v="1899-12-30T12:47:22"/>
  </r>
  <r>
    <s v="R S Jose do Divino"/>
    <s v="Tv Washington Monteiro Murta"/>
    <s v="(Próprio Logradouro/Trecho) R S Jose do Divino"/>
    <x v="138"/>
    <s v="Matutino"/>
    <s v="Mensal"/>
    <n v="1.0590099070000001"/>
    <n v="1.2425624E-2"/>
    <d v="1899-12-30T12:48:07"/>
  </r>
  <r>
    <s v="R S Jose do Divino"/>
    <s v="R Barra do Caete"/>
    <s v="(Próprio Logradouro/Trecho) R S Jose do Divino"/>
    <x v="138"/>
    <s v="Matutino"/>
    <s v="Mensal"/>
    <n v="1.0590099070000001"/>
    <n v="7.2437911999999993E-2"/>
    <d v="1899-12-30T12:52:29"/>
  </r>
  <r>
    <s v="R S Jose do Divino"/>
    <s v="Av Riacho dos Machados"/>
    <s v="(Próprio Logradouro/Trecho) R S Jose do Divino"/>
    <x v="138"/>
    <s v="Matutino"/>
    <s v="Mensal"/>
    <n v="1.0590099070000001"/>
    <n v="0.11168608100000001"/>
    <d v="1899-12-30T12:59:13"/>
  </r>
  <r>
    <s v="R S Jose do Divino"/>
    <s v="R Porto do Mendes"/>
    <s v="Av do Tanque"/>
    <x v="138"/>
    <s v="Matutino"/>
    <s v="Mensal"/>
    <n v="1.0590099070000001"/>
    <n v="0.10814394400000001"/>
    <d v="1899-12-30T13:05:44"/>
  </r>
  <r>
    <s v="R S Jose do Divino"/>
    <s v="Vla Trinta e Dois"/>
    <s v="Vla Trinta e Tres"/>
    <x v="138"/>
    <s v="Matutino"/>
    <s v="Mensal"/>
    <n v="1.0590099070000001"/>
    <n v="0.119495491"/>
    <d v="1899-12-30T13:12:56"/>
  </r>
  <r>
    <s v="R S Jose do Divino"/>
    <s v="Vla Trinta e Dois"/>
    <s v="(Próprio Logradouro/Trecho) R S Jose do Divino"/>
    <x v="138"/>
    <s v="Matutino"/>
    <s v="Mensal"/>
    <n v="1.0590099070000001"/>
    <n v="9.9936142000000006E-2"/>
    <d v="1899-12-30T13:18:58"/>
  </r>
  <r>
    <s v="R S Jose do Divino"/>
    <s v="Toda extensão da Via/Trecho"/>
    <m/>
    <x v="138"/>
    <s v="Matutino"/>
    <s v="Mensal"/>
    <n v="1.0590099070000001"/>
    <n v="2.3414094999999999E-2"/>
    <d v="1899-12-30T13:20:22"/>
  </r>
  <r>
    <s v="R S Jose do Divino"/>
    <s v="Av do Tanque"/>
    <s v="(Próprio Logradouro/Trecho) R S Jose do Divino"/>
    <x v="138"/>
    <s v="Matutino"/>
    <s v="Mensal"/>
    <n v="1.0590099070000001"/>
    <n v="1.5954983999999998E-2"/>
    <d v="1899-12-30T13:21:20"/>
  </r>
  <r>
    <s v="R S Jose do Divino"/>
    <s v="Av do Tanque"/>
    <s v="(Próprio Logradouro/Trecho) R S Jose do Divino"/>
    <x v="138"/>
    <s v="Matutino"/>
    <s v="Mensal"/>
    <n v="1.0590099070000001"/>
    <n v="1.8642705999999998E-2"/>
    <d v="1899-12-30T13:22:28"/>
  </r>
  <r>
    <s v="R S Jose do Divino"/>
    <s v="Vla Trinta e Tres"/>
    <s v="(Próprio Logradouro/Trecho) R S Jose do Divino"/>
    <x v="77"/>
    <s v="Matutino"/>
    <s v="Mensal"/>
    <n v="1.0590099070000001"/>
    <n v="7.8824867000000007E-2"/>
    <d v="1899-12-30T13:48:52"/>
  </r>
  <r>
    <s v="R S Jose do Divino"/>
    <s v="Av do Tanque"/>
    <s v="(Próprio Logradouro/Trecho) R S Jose do Divino"/>
    <x v="77"/>
    <s v="Matutino"/>
    <s v="Mensal"/>
    <n v="1.0590099070000001"/>
    <n v="0.27621093800000002"/>
    <d v="1899-12-30T14:03:36"/>
  </r>
  <r>
    <s v="R S Jose do Divino"/>
    <s v="Tv Washington Monteiro Murta"/>
    <s v="(Próprio Logradouro/Trecho) R S Jose do Divino"/>
    <x v="77"/>
    <s v="Matutino"/>
    <s v="Mensal"/>
    <n v="1.0590099070000001"/>
    <n v="1.2425624E-2"/>
    <d v="1899-12-30T14:04:16"/>
  </r>
  <r>
    <s v="R S Jose do Divino"/>
    <s v="Vla Trinta e Dois"/>
    <s v="Vla Trinta e Tres"/>
    <x v="77"/>
    <s v="Matutino"/>
    <s v="Mensal"/>
    <n v="1.0590099070000001"/>
    <n v="0.119495491"/>
    <d v="1899-12-30T14:10:38"/>
  </r>
  <r>
    <s v="R S Jose do Divino"/>
    <s v="Vla Trinta e Dois"/>
    <s v="(Próprio Logradouro/Trecho) R S Jose do Divino"/>
    <x v="77"/>
    <s v="Matutino"/>
    <s v="Mensal"/>
    <n v="1.0590099070000001"/>
    <n v="9.9936142000000006E-2"/>
    <d v="1899-12-30T14:15:58"/>
  </r>
  <r>
    <s v="R S Jose do Divino"/>
    <s v="Av do Tanque"/>
    <s v="(Próprio Logradouro/Trecho) R S Jose do Divino"/>
    <x v="77"/>
    <s v="Matutino"/>
    <s v="Mensal"/>
    <n v="1.0590099070000001"/>
    <n v="1.6212652000000001E-2"/>
    <d v="1899-12-30T14:16:50"/>
  </r>
  <r>
    <s v="R S Jose do Divino"/>
    <s v="Toda extensão da Via/Trecho"/>
    <m/>
    <x v="77"/>
    <s v="Matutino"/>
    <s v="Mensal"/>
    <n v="1.0590099070000001"/>
    <n v="2.3414094999999999E-2"/>
    <d v="1899-12-30T14:18:05"/>
  </r>
  <r>
    <s v="R S Jose do Divino"/>
    <s v="Av do Tanque"/>
    <s v="(Próprio Logradouro/Trecho) R S Jose do Divino"/>
    <x v="77"/>
    <s v="Matutino"/>
    <s v="Mensal"/>
    <n v="1.0590099070000001"/>
    <n v="1.8642705999999998E-2"/>
    <d v="1899-12-30T14:19:05"/>
  </r>
  <r>
    <s v="R S Jose do Divino"/>
    <s v="Toda extensão da Via/Trecho"/>
    <m/>
    <x v="77"/>
    <s v="Matutino"/>
    <s v="Mensal"/>
    <n v="1.0590099070000001"/>
    <n v="1.7231574999999999E-2"/>
    <d v="1899-12-30T14:20:00"/>
  </r>
  <r>
    <s v="R S Jose do Divino"/>
    <s v="R Br Amaral do Cabo Frio"/>
    <s v="Tv Washington Monteiro Murta"/>
    <x v="78"/>
    <s v="Matutino"/>
    <s v="Mensal"/>
    <n v="1.0590099070000001"/>
    <n v="2.6876896000000001E-2"/>
    <d v="1899-12-30T12:24:11"/>
  </r>
  <r>
    <s v="R S Jose do Goiabal"/>
    <s v="R Conceicao do Formoso"/>
    <s v="R Bandeira do Almado"/>
    <x v="159"/>
    <s v="Matutino"/>
    <s v="Mensal"/>
    <n v="7.9901627000000003E-2"/>
    <n v="7.9901627000000003E-2"/>
    <d v="1899-12-30T13:06:42"/>
  </r>
  <r>
    <s v="R S Jose do Limoeiro"/>
    <s v="R Flor da Esperanca"/>
    <s v="R Flor de Jupiter"/>
    <x v="102"/>
    <s v="Vespertino"/>
    <s v="Mensal"/>
    <n v="0.75805875600000006"/>
    <n v="0.102097221"/>
    <d v="1899-12-30T20:12:05"/>
  </r>
  <r>
    <s v="R S Jose do Limoeiro"/>
    <s v="R Rodolpho Barbosa de Castro"/>
    <s v="R Rodolpho Barbosa de Castro"/>
    <x v="102"/>
    <s v="Vespertino"/>
    <s v="Mensal"/>
    <n v="0.75805875600000006"/>
    <n v="2.6189911E-2"/>
    <d v="1899-12-30T20:13:53"/>
  </r>
  <r>
    <s v="R S Jose do Limoeiro"/>
    <s v="R Rodolpho Barbosa de Castro"/>
    <s v="R Catalpa"/>
    <x v="102"/>
    <s v="Vespertino"/>
    <s v="Mensal"/>
    <n v="0.75805875600000006"/>
    <n v="2.1608004E-2"/>
    <d v="1899-12-30T20:15:22"/>
  </r>
  <r>
    <s v="R S Jose do Limoeiro"/>
    <s v="R Catalpa"/>
    <s v="Av do Imperador"/>
    <x v="102"/>
    <s v="Vespertino"/>
    <s v="Mensal"/>
    <n v="0.75805875600000006"/>
    <n v="6.8465529999999997E-2"/>
    <d v="1899-12-30T20:20:04"/>
  </r>
  <r>
    <s v="R S Jose do Limoeiro"/>
    <s v="R Flor de Jupiter"/>
    <s v="R Rnh da Noite"/>
    <x v="168"/>
    <s v="Vespertino"/>
    <s v="Mensal"/>
    <n v="0.75805875600000006"/>
    <n v="9.7217758000000001E-2"/>
    <d v="1899-12-30T19:35:53"/>
  </r>
  <r>
    <s v="R S Jose do Limoeiro"/>
    <s v="R Rnh da Noite"/>
    <s v="R Luis Alberto Leite Mascarenhas"/>
    <x v="168"/>
    <s v="Vespertino"/>
    <s v="Mensal"/>
    <n v="0.75805875600000006"/>
    <n v="5.4158161000000003E-2"/>
    <d v="1899-12-30T19:38:53"/>
  </r>
  <r>
    <s v="R S Jose do Limoeiro"/>
    <s v="R Luis Alberto Leite Mascarenhas"/>
    <s v="Tv B"/>
    <x v="168"/>
    <s v="Vespertino"/>
    <s v="Mensal"/>
    <n v="0.75805875600000006"/>
    <n v="7.5494620999999998E-2"/>
    <d v="1899-12-30T19:43:03"/>
  </r>
  <r>
    <s v="R S Jose do Limoeiro"/>
    <s v="Tv B"/>
    <s v="R Rodolpho Barbosa de Castro"/>
    <x v="168"/>
    <s v="Vespertino"/>
    <s v="Mensal"/>
    <n v="0.75805875600000006"/>
    <n v="9.7511008999999996E-2"/>
    <d v="1899-12-30T19:48:27"/>
  </r>
  <r>
    <s v="R S Jose do Limoeiro"/>
    <s v="Av do Imperador"/>
    <s v="R Particular"/>
    <x v="330"/>
    <s v="Matutino"/>
    <s v="Mensal"/>
    <n v="0.75805875600000006"/>
    <n v="5.7018024E-2"/>
    <d v="1899-12-30T11:58:59"/>
  </r>
  <r>
    <s v="R S Jose do Limoeiro"/>
    <s v="R Particular"/>
    <s v="R Faveleiro"/>
    <x v="330"/>
    <s v="Matutino"/>
    <s v="Mensal"/>
    <n v="0.75805875600000006"/>
    <n v="8.9950644999999996E-2"/>
    <d v="1899-12-30T12:05:03"/>
  </r>
  <r>
    <s v="R S Jose do Limoeiro"/>
    <s v="R Faveleiro"/>
    <s v="R Lirio da Serra"/>
    <x v="330"/>
    <s v="Matutino"/>
    <s v="Mensal"/>
    <n v="0.75805875600000006"/>
    <n v="6.8347870000000005E-2"/>
    <d v="1899-12-30T12:09:40"/>
  </r>
  <r>
    <s v="R S Jose do Peixe"/>
    <s v="R Damasio Pinto"/>
    <s v="R Porto Amazonas"/>
    <x v="129"/>
    <s v="Matutino"/>
    <s v="Mensal"/>
    <n v="0.40257749199999998"/>
    <n v="0.11620282"/>
    <d v="1899-12-30T13:43:19"/>
  </r>
  <r>
    <s v="R S Jose do Peixe"/>
    <s v="R Porto Amazonas"/>
    <s v="R Benedito Gianelli"/>
    <x v="129"/>
    <s v="Matutino"/>
    <s v="Mensal"/>
    <n v="0.40257749199999998"/>
    <n v="5.7499877999999997E-2"/>
    <d v="1899-12-30T13:46:43"/>
  </r>
  <r>
    <s v="R S Jose do Peixe"/>
    <s v="R Benedito Gianelli"/>
    <s v="R Isaias Coelho"/>
    <x v="129"/>
    <s v="Matutino"/>
    <s v="Mensal"/>
    <n v="0.40257749199999998"/>
    <n v="5.9273640000000002E-2"/>
    <d v="1899-12-30T13:50:13"/>
  </r>
  <r>
    <s v="R S Jose do Peixe"/>
    <s v="R Isaias Coelho"/>
    <s v="Av David Domingues Ferreira"/>
    <x v="129"/>
    <s v="Matutino"/>
    <s v="Mensal"/>
    <n v="0.40257749199999998"/>
    <n v="0.11359852600000001"/>
    <d v="1899-12-30T13:56:56"/>
  </r>
  <r>
    <s v="R S Jose do Peixe"/>
    <s v="Av David Domingues Ferreira"/>
    <s v="R Alberta Hunter"/>
    <x v="129"/>
    <s v="Matutino"/>
    <s v="Mensal"/>
    <n v="0.40257749199999998"/>
    <n v="5.6002627999999999E-2"/>
    <d v="1899-12-30T14:00:15"/>
  </r>
  <r>
    <s v="R S Jose dos Cordeiros"/>
    <s v="R Candiba"/>
    <s v="R Ourem"/>
    <x v="107"/>
    <s v="Matutino"/>
    <s v="Mensal"/>
    <n v="0.85620005200000004"/>
    <n v="0.17484143099999999"/>
    <d v="1899-12-30T13:33:37"/>
  </r>
  <r>
    <s v="R S Jose dos Cordeiros"/>
    <s v="R Ourem"/>
    <s v="Vla Dezenove"/>
    <x v="107"/>
    <s v="Matutino"/>
    <s v="Mensal"/>
    <n v="0.85620005200000004"/>
    <n v="3.2430866000000003E-2"/>
    <d v="1899-12-30T13:35:46"/>
  </r>
  <r>
    <s v="R S Jose dos Cordeiros"/>
    <s v="Vla Dezenove"/>
    <s v="R Cachoeira dos Indios"/>
    <x v="107"/>
    <s v="Matutino"/>
    <s v="Mensal"/>
    <n v="0.85620005200000004"/>
    <n v="9.2954108999999993E-2"/>
    <d v="1899-12-30T13:41:57"/>
  </r>
  <r>
    <s v="R S Jose dos Cordeiros"/>
    <s v="R Cachoeira dos Indios"/>
    <s v="S/Logradouro"/>
    <x v="107"/>
    <s v="Matutino"/>
    <s v="Mensal"/>
    <n v="0.85620005200000004"/>
    <n v="4.9687538000000003E-2"/>
    <d v="1899-12-30T13:45:16"/>
  </r>
  <r>
    <s v="R S Jose dos Cordeiros"/>
    <s v="S/Logradouro"/>
    <s v="R Caicara do Rio do Vento"/>
    <x v="107"/>
    <s v="Matutino"/>
    <s v="Mensal"/>
    <n v="0.85620005200000004"/>
    <n v="1.3309616E-2"/>
    <d v="1899-12-30T13:46:09"/>
  </r>
  <r>
    <s v="R S Jose dos Cordeiros"/>
    <s v="R Jacome Teles de Menezes"/>
    <s v="R Anisio de Abreu"/>
    <x v="376"/>
    <s v="Vespertino"/>
    <s v="Mensal"/>
    <n v="0.85620005200000004"/>
    <n v="8.5353226000000004E-2"/>
    <d v="1899-12-30T20:12:06"/>
  </r>
  <r>
    <s v="R S Jose dos Cordeiros"/>
    <s v="R Anisio de Abreu"/>
    <s v="R Eliezer Jose de Macedo"/>
    <x v="376"/>
    <s v="Vespertino"/>
    <s v="Mensal"/>
    <n v="0.85620005200000004"/>
    <n v="9.3102951000000003E-2"/>
    <d v="1899-12-30T20:19:09"/>
  </r>
  <r>
    <s v="R S Jose dos Cordeiros"/>
    <s v="R Eliezer Jose de Macedo"/>
    <s v="R Cachoeira dos Indios"/>
    <x v="376"/>
    <s v="Vespertino"/>
    <s v="Mensal"/>
    <n v="0.85620005200000004"/>
    <n v="6.1515179000000003E-2"/>
    <d v="1899-12-30T20:23:49"/>
  </r>
  <r>
    <s v="R S Jose dos Cordeiros"/>
    <s v="R Cachoeira dos Indios"/>
    <s v="Vla Treze"/>
    <x v="376"/>
    <s v="Vespertino"/>
    <s v="Mensal"/>
    <n v="0.85620005200000004"/>
    <n v="0.133624512"/>
    <d v="1899-12-30T20:33:56"/>
  </r>
  <r>
    <s v="R S Jose dos Cordeiros"/>
    <s v="Vla Treze"/>
    <s v="R Candiba"/>
    <x v="376"/>
    <s v="Vespertino"/>
    <s v="Mensal"/>
    <n v="0.85620005200000004"/>
    <n v="8.9561667999999997E-2"/>
    <d v="1899-12-30T20:40:43"/>
  </r>
  <r>
    <s v="R S Jose Mendes"/>
    <s v="R Jose de Mossamedes"/>
    <s v="R Isabela"/>
    <x v="410"/>
    <s v="Matutino"/>
    <s v="Mensal"/>
    <n v="0.25423072800000002"/>
    <n v="0.25423072800000002"/>
    <d v="1899-12-30T12:40:42"/>
  </r>
  <r>
    <s v="R S Justiniano"/>
    <s v="Av Afonso Lopes de Baiao"/>
    <s v="R Domingos de Figueiredo"/>
    <x v="49"/>
    <s v="Vespertino"/>
    <s v="Mensal"/>
    <n v="8.9889922999999997E-2"/>
    <n v="8.9889922999999997E-2"/>
    <d v="1899-12-30T19:02:39"/>
  </r>
  <r>
    <s v="R S Luis"/>
    <s v="R Tanheiro"/>
    <s v="Av dos Bandeirantes"/>
    <x v="39"/>
    <s v="Vespertino"/>
    <s v="Mensal"/>
    <n v="0.328375733"/>
    <n v="0.109357101"/>
    <d v="1899-12-30T19:50:21"/>
  </r>
  <r>
    <s v="R S Luis"/>
    <s v="Av dos Bandeirantes"/>
    <s v="R Alto Beni"/>
    <x v="39"/>
    <s v="Vespertino"/>
    <s v="Mensal"/>
    <n v="0.328375733"/>
    <n v="0.11154378500000001"/>
    <d v="1899-12-30T19:54:05"/>
  </r>
  <r>
    <s v="R S Marcal"/>
    <s v="Est Itaquera Guaianazes"/>
    <s v="R Juvelina"/>
    <x v="251"/>
    <s v="Matutino"/>
    <s v="Mensal"/>
    <n v="0.32391968500000001"/>
    <n v="0.24640437300000001"/>
    <d v="1899-12-30T12:15:29"/>
  </r>
  <r>
    <s v="R S Marcal"/>
    <s v="R Juvelina"/>
    <s v="Av Jose Pinheiro Borges"/>
    <x v="251"/>
    <s v="Matutino"/>
    <s v="Mensal"/>
    <n v="0.32391968500000001"/>
    <n v="7.7515312000000003E-2"/>
    <d v="1899-12-30T12:20:34"/>
  </r>
  <r>
    <s v="R S Miguel"/>
    <s v="Est D Joao Nery"/>
    <s v="R Particular"/>
    <x v="300"/>
    <s v="Vespertino"/>
    <s v="Mensal"/>
    <n v="0.18144591299999999"/>
    <n v="4.2443069E-2"/>
    <d v="1899-12-30T19:32:37"/>
  </r>
  <r>
    <s v="R S Miguel"/>
    <s v="R Particular"/>
    <s v="Tv S Lucas"/>
    <x v="300"/>
    <s v="Vespertino"/>
    <s v="Mensal"/>
    <n v="0.18144591299999999"/>
    <n v="1.2546062E-2"/>
    <d v="1899-12-30T19:33:40"/>
  </r>
  <r>
    <s v="R S Miguel"/>
    <s v="Tv S Lucas"/>
    <s v="S/Logradouro"/>
    <x v="300"/>
    <s v="Vespertino"/>
    <s v="Mensal"/>
    <n v="0.18144591299999999"/>
    <n v="1.5049174E-2"/>
    <d v="1899-12-30T19:34:55"/>
  </r>
  <r>
    <s v="R S Miguel"/>
    <s v="S/Logradouro"/>
    <s v="Tv Cassununga"/>
    <x v="300"/>
    <s v="Vespertino"/>
    <s v="Mensal"/>
    <n v="0.18144591299999999"/>
    <n v="1.8877369000000001E-2"/>
    <d v="1899-12-30T19:36:30"/>
  </r>
  <r>
    <s v="R S Miguel"/>
    <s v="Tv Cassununga"/>
    <s v="Tv Dois"/>
    <x v="300"/>
    <s v="Vespertino"/>
    <s v="Mensal"/>
    <n v="0.18144591299999999"/>
    <n v="4.4256660000000003E-2"/>
    <d v="1899-12-30T19:40:13"/>
  </r>
  <r>
    <s v="R S Miguel"/>
    <s v="Tv Dois"/>
    <s v="Tv Quatro"/>
    <x v="300"/>
    <s v="Vespertino"/>
    <s v="Mensal"/>
    <n v="0.18144591299999999"/>
    <n v="4.8273578999999997E-2"/>
    <d v="1899-12-30T19:44:16"/>
  </r>
  <r>
    <s v="R S Pascal"/>
    <s v="R Margarida Cristina Baumann"/>
    <s v="Av Jose Pinheiro Borges"/>
    <x v="121"/>
    <s v="Matutino"/>
    <s v="Mensal"/>
    <n v="0.125777107"/>
    <n v="0.125777107"/>
    <d v="1899-12-30T13:50:24"/>
  </r>
  <r>
    <s v="R S Paulo"/>
    <s v="R Medeiros"/>
    <s v="R Arraial de Catas Altas"/>
    <x v="377"/>
    <s v="Vespertino"/>
    <s v="Mensal"/>
    <n v="0.989195347"/>
    <n v="9.0864174000000006E-2"/>
    <d v="1899-12-30T19:07:32"/>
  </r>
  <r>
    <s v="R S Paulo"/>
    <s v="R Arraial de Catas Altas"/>
    <s v="R Claudice da Conceicao"/>
    <x v="377"/>
    <s v="Vespertino"/>
    <s v="Mensal"/>
    <n v="0.989195347"/>
    <n v="8.3076049999999999E-2"/>
    <d v="1899-12-30T19:12:39"/>
  </r>
  <r>
    <s v="R S Paulo"/>
    <s v="R D Miguel de Bulhoes"/>
    <s v="R Caninana"/>
    <x v="421"/>
    <s v="Vespertino"/>
    <s v="Mensal"/>
    <n v="0.989195347"/>
    <n v="4.740337E-2"/>
    <d v="1899-12-30T19:36:31"/>
  </r>
  <r>
    <s v="R S Paulo"/>
    <s v="R Caninana"/>
    <s v="Psg A"/>
    <x v="421"/>
    <s v="Vespertino"/>
    <s v="Mensal"/>
    <n v="0.989195347"/>
    <n v="1.0115561E-2"/>
    <d v="1899-12-30T19:37:13"/>
  </r>
  <r>
    <s v="R S Paulo"/>
    <s v="Psg A"/>
    <s v="R Cachoeira Itaguassava"/>
    <x v="421"/>
    <s v="Vespertino"/>
    <s v="Mensal"/>
    <n v="0.989195347"/>
    <n v="4.7241263999999998E-2"/>
    <d v="1899-12-30T19:40:29"/>
  </r>
  <r>
    <s v="R S Paulo"/>
    <s v="R Cachoeira Itaguassava"/>
    <s v="R Vistosa da Madre de Deus"/>
    <x v="422"/>
    <s v="Vespertino"/>
    <s v="Mensal"/>
    <n v="0.989195347"/>
    <n v="6.5529120999999996E-2"/>
    <d v="1899-12-30T18:42:24"/>
  </r>
  <r>
    <s v="R S Paulo"/>
    <s v="R Vistosa da Madre de Deus"/>
    <s v="R Cordilheira do Araripe"/>
    <x v="422"/>
    <s v="Vespertino"/>
    <s v="Mensal"/>
    <n v="0.989195347"/>
    <n v="6.5702208999999998E-2"/>
    <d v="1899-12-30T18:46:34"/>
  </r>
  <r>
    <s v="R S Pedro"/>
    <s v="Tv Flaminio Bellini Carri"/>
    <s v="R Artur Caterall"/>
    <x v="412"/>
    <s v="Vespertino"/>
    <s v="Mensal"/>
    <n v="0.74774318900000003"/>
    <n v="3.5189217000000002E-2"/>
    <d v="1899-12-30T18:16:18"/>
  </r>
  <r>
    <s v="R S Pedro"/>
    <s v="R Recanto do Sol"/>
    <s v="R dos Santanas"/>
    <x v="305"/>
    <s v="Vespertino"/>
    <s v="Mensal"/>
    <n v="0.74774318900000003"/>
    <n v="8.2161972E-2"/>
    <d v="1899-12-30T16:45:06"/>
  </r>
  <r>
    <s v="R S Pedro"/>
    <s v="R dos Santanas"/>
    <s v="R dos Francas"/>
    <x v="305"/>
    <s v="Vespertino"/>
    <s v="Mensal"/>
    <n v="0.74774318900000003"/>
    <n v="4.9320713000000002E-2"/>
    <d v="1899-12-30T16:48:41"/>
  </r>
  <r>
    <s v="R S Pedro"/>
    <s v="R dos Francas"/>
    <s v="R Maria Maluf"/>
    <x v="305"/>
    <s v="Vespertino"/>
    <s v="Mensal"/>
    <n v="0.74774318900000003"/>
    <n v="7.0992766999999998E-2"/>
    <d v="1899-12-30T16:53:51"/>
  </r>
  <r>
    <s v="R S Pedro"/>
    <s v="R Maria Maluf"/>
    <s v="R da Independencia"/>
    <x v="305"/>
    <s v="Vespertino"/>
    <s v="Mensal"/>
    <n v="0.74774318900000003"/>
    <n v="8.2552031999999997E-2"/>
    <d v="1899-12-30T16:59:52"/>
  </r>
  <r>
    <s v="R S Pedro"/>
    <s v="R da Independencia"/>
    <s v="R Goncalves de Lima"/>
    <x v="305"/>
    <s v="Vespertino"/>
    <s v="Mensal"/>
    <n v="0.74774318900000003"/>
    <n v="8.3364654999999996E-2"/>
    <d v="1899-12-30T17:05:56"/>
  </r>
  <r>
    <s v="R S Pedro"/>
    <s v="R Goncalves de Lima"/>
    <s v="Tv Indiana"/>
    <x v="305"/>
    <s v="Vespertino"/>
    <s v="Mensal"/>
    <n v="0.74774318900000003"/>
    <n v="8.5775818000000004E-2"/>
    <d v="1899-12-30T17:12:10"/>
  </r>
  <r>
    <s v="R S Pedro"/>
    <s v="Tv Indiana"/>
    <s v="R Oba"/>
    <x v="305"/>
    <s v="Vespertino"/>
    <s v="Mensal"/>
    <n v="0.74774318900000003"/>
    <n v="3.8647858E-2"/>
    <d v="1899-12-30T17:14:59"/>
  </r>
  <r>
    <s v="R S Pedro"/>
    <s v="R Oba"/>
    <s v="Tv S Joao"/>
    <x v="305"/>
    <s v="Vespertino"/>
    <s v="Mensal"/>
    <n v="0.74774318900000003"/>
    <n v="3.6305759999999999E-3"/>
    <d v="1899-12-30T17:15:15"/>
  </r>
  <r>
    <s v="R S Pedro"/>
    <s v="Tv S Joao"/>
    <s v="R dos Palmares"/>
    <x v="305"/>
    <s v="Vespertino"/>
    <s v="Mensal"/>
    <n v="0.74774318900000003"/>
    <n v="0.112914452"/>
    <d v="1899-12-30T17:23:28"/>
  </r>
  <r>
    <s v="R S Pedro Canisio"/>
    <s v="R Mto Alfredo Bevilaqua"/>
    <s v="R Gal Ferreira de Azevedo"/>
    <x v="316"/>
    <s v="Vespertino"/>
    <s v="Mensal"/>
    <n v="0.217652863"/>
    <n v="0.155672958"/>
    <d v="1899-12-30T20:12:46"/>
  </r>
  <r>
    <s v="R S Pedro Canisio"/>
    <s v="R Gal Ferreira de Azevedo"/>
    <s v="R Breno Acioli"/>
    <x v="316"/>
    <s v="Vespertino"/>
    <s v="Mensal"/>
    <n v="0.217652863"/>
    <n v="6.1979904000000002E-2"/>
    <d v="1899-12-30T20:17:08"/>
  </r>
  <r>
    <s v="R S Pedro da Uniao"/>
    <s v="R Turvolandia"/>
    <s v="R Flor do Serrado"/>
    <x v="78"/>
    <s v="Matutino"/>
    <s v="Mensal"/>
    <n v="0.178342056"/>
    <n v="6.4033592E-2"/>
    <d v="1899-12-30T12:28:02"/>
  </r>
  <r>
    <s v="R S Pedro da Uniao"/>
    <s v="R Flor do Serrado"/>
    <s v="R Folha de Prata"/>
    <x v="78"/>
    <s v="Matutino"/>
    <s v="Mensal"/>
    <n v="0.178342056"/>
    <n v="4.3196013999999998E-2"/>
    <d v="1899-12-30T12:30:38"/>
  </r>
  <r>
    <s v="R S Pedro da Uniao"/>
    <s v="R Folha de Prata"/>
    <s v="(Próprio Logradouro/Trecho) R S Pedro da Uniao"/>
    <x v="78"/>
    <s v="Matutino"/>
    <s v="Mensal"/>
    <n v="0.178342056"/>
    <n v="7.1112449999999994E-2"/>
    <d v="1899-12-30T12:34:55"/>
  </r>
  <r>
    <s v="R S Pedro da Uniao"/>
    <s v="Toda extensão da Via/Trecho"/>
    <m/>
    <x v="78"/>
    <s v="Matutino"/>
    <s v="Mensal"/>
    <n v="0.178342056"/>
    <n v="2.5966196E-2"/>
    <d v="1899-12-30T12:36:29"/>
  </r>
  <r>
    <s v="R S Pedro da Uniao"/>
    <s v="Toda extensão da Via/Trecho"/>
    <m/>
    <x v="78"/>
    <s v="Matutino"/>
    <s v="Mensal"/>
    <n v="0.178342056"/>
    <n v="2.3428038000000002E-2"/>
    <d v="1899-12-30T12:37:53"/>
  </r>
  <r>
    <s v="R S Pedro dos Ferros"/>
    <s v="Av Amador Bueno da Veiga"/>
    <s v="Tv Benedita Barroso Rosa"/>
    <x v="205"/>
    <s v="Vespertino"/>
    <s v="Mensal"/>
    <n v="0.180950836"/>
    <n v="0.105435715"/>
    <d v="1899-12-30T20:24:55"/>
  </r>
  <r>
    <s v="R S Pedro dos Ferros"/>
    <s v="Tv Benedita Barroso Rosa"/>
    <s v="R Pinheiro de Ulhoa Cintra"/>
    <x v="205"/>
    <s v="Vespertino"/>
    <s v="Mensal"/>
    <n v="0.180950836"/>
    <n v="7.5515121000000004E-2"/>
    <d v="1899-12-30T20:30:12"/>
  </r>
  <r>
    <s v="R S Pedro Jequitinhonha"/>
    <s v="R Olegario Maciel"/>
    <s v="R Antonio Jose Rodrigues"/>
    <x v="424"/>
    <s v="Matutino"/>
    <s v="Mensal"/>
    <n v="0.73439576799999995"/>
    <n v="6.0138446999999998E-2"/>
    <d v="1899-12-30T13:10:30"/>
  </r>
  <r>
    <s v="R S Pedro Jequitinhonha"/>
    <s v="R Antonio Jose Rodrigues"/>
    <s v="Vla Quatro"/>
    <x v="424"/>
    <s v="Matutino"/>
    <s v="Mensal"/>
    <n v="0.73439576799999995"/>
    <n v="7.3900749000000002E-2"/>
    <d v="1899-12-30T13:15:15"/>
  </r>
  <r>
    <s v="R S Pedro Jequitinhonha"/>
    <s v="Vla Quatro"/>
    <s v="R Semente de Tudo"/>
    <x v="424"/>
    <s v="Matutino"/>
    <s v="Mensal"/>
    <n v="0.73439576799999995"/>
    <n v="2.6821178000000001E-2"/>
    <d v="1899-12-30T13:16:58"/>
  </r>
  <r>
    <s v="R S Pedro Jequitinhonha"/>
    <s v="R Semente de Tudo"/>
    <s v="R Antonio Jose Rodrigues"/>
    <x v="424"/>
    <s v="Matutino"/>
    <s v="Mensal"/>
    <n v="0.73439576799999995"/>
    <n v="9.6432456999999999E-2"/>
    <d v="1899-12-30T13:23:09"/>
  </r>
  <r>
    <s v="R S Pedro Jequitinhonha"/>
    <s v="R Antonio Jose Rodrigues"/>
    <s v="R Olegario Maciel"/>
    <x v="424"/>
    <s v="Matutino"/>
    <s v="Mensal"/>
    <n v="0.73439576799999995"/>
    <n v="7.3090759000000005E-2"/>
    <d v="1899-12-30T13:27:51"/>
  </r>
  <r>
    <s v="R S Pedro Jequitinhonha"/>
    <s v="R Olegario Maciel"/>
    <s v="R Concordia do Mucuri"/>
    <x v="424"/>
    <s v="Matutino"/>
    <s v="Mensal"/>
    <n v="0.73439576799999995"/>
    <n v="9.1784139999999993E-3"/>
    <d v="1899-12-30T13:28:26"/>
  </r>
  <r>
    <s v="R S Pedro Jequitinhonha"/>
    <s v="Av Aguia de Haia"/>
    <s v="R Vicente Franco Ribeiro"/>
    <x v="114"/>
    <s v="Matutino"/>
    <s v="Mensal"/>
    <n v="0.73439576799999995"/>
    <n v="6.1759117000000002E-2"/>
    <d v="1899-12-30T11:29:03"/>
  </r>
  <r>
    <s v="R S Pedro Jequitinhonha"/>
    <s v="R Vicente Franco Ribeiro"/>
    <s v="R Sta Rita do Jacutinga"/>
    <x v="114"/>
    <s v="Matutino"/>
    <s v="Mensal"/>
    <n v="0.73439576799999995"/>
    <n v="5.7743747999999998E-2"/>
    <d v="1899-12-30T11:32:51"/>
  </r>
  <r>
    <s v="R S Pedro Jequitinhonha"/>
    <s v="R Sta Rita do Jacutinga"/>
    <s v="R S Raimundo das Mangabeiras"/>
    <x v="114"/>
    <s v="Matutino"/>
    <s v="Mensal"/>
    <n v="0.73439576799999995"/>
    <n v="5.9674499999999998E-2"/>
    <d v="1899-12-30T11:36:47"/>
  </r>
  <r>
    <s v="R S Pedro Jequitinhonha"/>
    <s v="R S Raimundo das Mangabeiras"/>
    <s v="R Olegario Maciel"/>
    <x v="114"/>
    <s v="Matutino"/>
    <s v="Mensal"/>
    <n v="0.73439576799999995"/>
    <n v="5.9046471000000003E-2"/>
    <d v="1899-12-30T11:40:40"/>
  </r>
  <r>
    <s v="R S Pedro Jequitinhonha"/>
    <s v="R Concordia do Mucuri"/>
    <s v="R Triste Saudade"/>
    <x v="114"/>
    <s v="Matutino"/>
    <s v="Mensal"/>
    <n v="0.73439576799999995"/>
    <n v="0.13591229199999999"/>
    <d v="1899-12-30T11:49:36"/>
  </r>
  <r>
    <s v="R S Pedro Jequitinhonha"/>
    <s v="R Triste Saudade"/>
    <s v="R El Rey"/>
    <x v="114"/>
    <s v="Matutino"/>
    <s v="Mensal"/>
    <n v="0.73439576799999995"/>
    <n v="2.0697635999999998E-2"/>
    <d v="1899-12-30T11:50:58"/>
  </r>
  <r>
    <s v="R S Raimundo das Mangabeiras"/>
    <s v="R S Pedro Jequitinhonha"/>
    <s v="R Concordia do Mucuri"/>
    <x v="114"/>
    <s v="Matutino"/>
    <s v="Mensal"/>
    <n v="0.28468286100000001"/>
    <n v="0.13536880500000001"/>
    <d v="1899-12-30T11:59:52"/>
  </r>
  <r>
    <s v="R S Raimundo das Mangabeiras"/>
    <s v="R Concordia do Mucuri"/>
    <s v="R Rosario de Dom Vicoso"/>
    <x v="114"/>
    <s v="Matutino"/>
    <s v="Mensal"/>
    <n v="0.28468286100000001"/>
    <n v="0.149314056"/>
    <d v="1899-12-30T12:09:41"/>
  </r>
  <r>
    <s v="R S Raimundo Nonato"/>
    <s v="Av S Lazaro de Jerusalem"/>
    <s v="Vla Dois"/>
    <x v="276"/>
    <s v="Matutino"/>
    <s v="Mensal"/>
    <n v="0.18690738700000001"/>
    <n v="0.11468366200000001"/>
    <d v="1899-12-30T13:35:14"/>
  </r>
  <r>
    <s v="R S Raimundo Nonato"/>
    <s v="Vla Dois"/>
    <s v="(Próprio Logradouro/Trecho) R S Raimundo Nonato"/>
    <x v="276"/>
    <s v="Matutino"/>
    <s v="Mensal"/>
    <n v="0.18690738700000001"/>
    <n v="7.2223724000000003E-2"/>
    <d v="1899-12-30T13:39:46"/>
  </r>
  <r>
    <s v="R S Roque"/>
    <s v="R Dr Almiro dos Reis"/>
    <s v="(Próprio Logradouro/Trecho) R S Roque"/>
    <x v="324"/>
    <s v="Vespertino"/>
    <s v="Mensal"/>
    <n v="0.62057918499999998"/>
    <n v="0.14700550800000001"/>
    <d v="1899-12-30T19:35:39"/>
  </r>
  <r>
    <s v="R S Roque"/>
    <s v="R Emilia Jabur"/>
    <s v="R Jose Antonio Fontes"/>
    <x v="368"/>
    <s v="Matutino"/>
    <s v="Mensal"/>
    <n v="0.62057918499999998"/>
    <n v="2.9148054E-2"/>
    <d v="1899-12-30T13:18:08"/>
  </r>
  <r>
    <s v="R S Roque"/>
    <s v="R Miguel Jabur"/>
    <s v="R Emilia Jabur"/>
    <x v="368"/>
    <s v="Matutino"/>
    <s v="Mensal"/>
    <n v="0.62057918499999998"/>
    <n v="4.1053375000000003E-2"/>
    <d v="1899-12-30T13:20:55"/>
  </r>
  <r>
    <s v="R S Roque"/>
    <s v="R Carlos Rovereli"/>
    <s v="R Miguel Jabur"/>
    <x v="368"/>
    <s v="Matutino"/>
    <s v="Mensal"/>
    <n v="0.62057918499999998"/>
    <n v="4.6451405000000001E-2"/>
    <d v="1899-12-30T13:24:05"/>
  </r>
  <r>
    <s v="R S Roque"/>
    <s v="R Jose Lourenco Figueiredo"/>
    <s v="R Carlos Rovereli"/>
    <x v="368"/>
    <s v="Matutino"/>
    <s v="Mensal"/>
    <n v="0.62057918499999998"/>
    <n v="1.5098848999999999E-2"/>
    <d v="1899-12-30T13:25:07"/>
  </r>
  <r>
    <s v="R S Roque"/>
    <s v="R Guido Venture"/>
    <s v="R Jose Lourenco Figueiredo"/>
    <x v="368"/>
    <s v="Matutino"/>
    <s v="Mensal"/>
    <n v="0.62057918499999998"/>
    <n v="3.9193015999999997E-2"/>
    <d v="1899-12-30T13:27:47"/>
  </r>
  <r>
    <s v="R S Roque"/>
    <s v="R Fr Walter Kempt"/>
    <s v="R Guido Venture"/>
    <x v="368"/>
    <s v="Matutino"/>
    <s v="Mensal"/>
    <n v="0.62057918499999998"/>
    <n v="1.5899077000000001E-2"/>
    <d v="1899-12-30T13:28:52"/>
  </r>
  <r>
    <s v="R S Roque"/>
    <s v="R Cel Carvalho Melo"/>
    <s v="R Fr Walter Kempt"/>
    <x v="368"/>
    <s v="Matutino"/>
    <s v="Mensal"/>
    <n v="0.62057918499999998"/>
    <n v="5.9998158000000003E-2"/>
    <d v="1899-12-30T13:32:57"/>
  </r>
  <r>
    <s v="R S Roque"/>
    <s v="S/Logradouro"/>
    <s v="R Cel Carvalho Melo"/>
    <x v="112"/>
    <s v="Matutino"/>
    <s v="Mensal"/>
    <n v="0.62057918499999998"/>
    <n v="4.3763428E-2"/>
    <d v="1899-12-30T13:21:02"/>
  </r>
  <r>
    <s v="R S Roque"/>
    <s v="R Luis da Guerra"/>
    <s v="S/Logradouro"/>
    <x v="112"/>
    <s v="Matutino"/>
    <s v="Mensal"/>
    <n v="0.62057918499999998"/>
    <n v="0.136897568"/>
    <d v="1899-12-30T13:30:23"/>
  </r>
  <r>
    <s v="R S Roque"/>
    <s v="R Adolfo de Menezes"/>
    <s v="R Luis da Guerra"/>
    <x v="112"/>
    <s v="Matutino"/>
    <s v="Mensal"/>
    <n v="0.62057918499999998"/>
    <n v="4.6070747000000002E-2"/>
    <d v="1899-12-30T13:33:32"/>
  </r>
  <r>
    <s v="R S Salvador"/>
    <s v="R Arraial de Catas Altas"/>
    <s v="R Medeiros"/>
    <x v="377"/>
    <s v="Vespertino"/>
    <s v="Mensal"/>
    <n v="0.16424749800000002"/>
    <n v="9.5663161999999996E-2"/>
    <d v="1899-12-30T19:18:32"/>
  </r>
  <r>
    <s v="R S Salvador"/>
    <s v="R Medeiros"/>
    <s v="R Pe Thomaz Joseph Shea"/>
    <x v="351"/>
    <s v="Vespertino"/>
    <s v="Mensal"/>
    <n v="0.16424749800000002"/>
    <n v="6.8584334999999996E-2"/>
    <d v="1899-12-30T19:17:22"/>
  </r>
  <r>
    <s v="R S Sebastiao"/>
    <s v="R H"/>
    <s v="R S Joao"/>
    <x v="335"/>
    <s v="Vespertino"/>
    <s v="Mensal"/>
    <n v="0.68083716399999994"/>
    <n v="2.9483812000000002E-2"/>
    <d v="1899-12-30T20:13:11"/>
  </r>
  <r>
    <s v="R S Sebastiao"/>
    <s v="R S Joao"/>
    <s v="R Tania"/>
    <x v="335"/>
    <s v="Vespertino"/>
    <s v="Mensal"/>
    <n v="0.68083716399999994"/>
    <n v="4.6357723000000003E-2"/>
    <d v="1899-12-30T20:16:05"/>
  </r>
  <r>
    <s v="R S Sebastiao"/>
    <s v="R Tania"/>
    <s v="Vla Sta Luzia"/>
    <x v="333"/>
    <s v="Vespertino"/>
    <s v="Mensal"/>
    <n v="0.68083716399999994"/>
    <n v="7.1345489999999998E-2"/>
    <d v="1899-12-30T15:45:10"/>
  </r>
  <r>
    <s v="R S Sebastiao"/>
    <s v="Vla Sta Luzia"/>
    <s v="R Airton Senna"/>
    <x v="333"/>
    <s v="Vespertino"/>
    <s v="Mensal"/>
    <n v="0.68083716399999994"/>
    <n v="4.039835E-2"/>
    <d v="1899-12-30T15:48:33"/>
  </r>
  <r>
    <s v="R S Sebastiao"/>
    <s v="Tv Miguel Calmon"/>
    <s v="R H"/>
    <x v="342"/>
    <s v="Vespertino"/>
    <s v="Mensal"/>
    <n v="0.68083716399999994"/>
    <n v="0.198095779"/>
    <d v="1899-12-30T17:03:38"/>
  </r>
  <r>
    <s v="R S Sebastiao D Oeste"/>
    <s v="R Dona Domitila"/>
    <s v="R Ana Luisa de Sousa"/>
    <x v="159"/>
    <s v="Matutino"/>
    <s v="Mensal"/>
    <n v="0.40430806499999999"/>
    <n v="9.6399101000000001E-2"/>
    <d v="1899-12-30T13:12:22"/>
  </r>
  <r>
    <s v="R S Sebastiao D Oeste"/>
    <s v="R Maria Paulina da Conceicao"/>
    <s v="R Sebastiao da Silva Bueno"/>
    <x v="301"/>
    <s v="Vespertino"/>
    <s v="Mensal"/>
    <n v="0.40430806499999999"/>
    <n v="6.2429749E-2"/>
    <d v="1899-12-30T19:49:23"/>
  </r>
  <r>
    <s v="R S Sebastiao D Oeste"/>
    <s v="R Sebastiao da Silva Bueno"/>
    <s v="(Próprio Logradouro/Trecho) R S Sebastiao D Oeste"/>
    <x v="301"/>
    <s v="Vespertino"/>
    <s v="Mensal"/>
    <n v="0.40430806499999999"/>
    <n v="7.6380608000000003E-2"/>
    <d v="1899-12-30T19:54:15"/>
  </r>
  <r>
    <s v="R S Sebastiao D Oeste"/>
    <s v="R Dona Domitila"/>
    <s v="(Próprio Logradouro/Trecho) R S Sebastiao D Oeste"/>
    <x v="301"/>
    <s v="Vespertino"/>
    <s v="Mensal"/>
    <n v="0.40430806499999999"/>
    <n v="1.1528188999999999E-2"/>
    <d v="1899-12-30T19:54:59"/>
  </r>
  <r>
    <s v="R S Sergio"/>
    <s v="Av Sapopemba"/>
    <s v="R Min Luis Sparano"/>
    <x v="349"/>
    <s v="Vespertino"/>
    <s v="Mensal"/>
    <n v="0.57029214500000003"/>
    <n v="0.124070877"/>
    <d v="1899-12-30T20:25:41"/>
  </r>
  <r>
    <s v="R S Sergio"/>
    <s v="R Min Luis Sparano"/>
    <s v="R Gal Dionisio Cerqueira"/>
    <x v="349"/>
    <s v="Vespertino"/>
    <s v="Mensal"/>
    <n v="0.57029214500000003"/>
    <n v="0.23291477999999999"/>
    <d v="1899-12-30T20:41:20"/>
  </r>
  <r>
    <s v="R S Sergio"/>
    <s v="R Gal Dionisio Cerqueira"/>
    <s v="R Liberato Barroso"/>
    <x v="349"/>
    <s v="Vespertino"/>
    <s v="Mensal"/>
    <n v="0.57029214500000003"/>
    <n v="0.21330648799999999"/>
    <d v="1899-12-30T20:55:41"/>
  </r>
  <r>
    <s v="R S Teodoro"/>
    <s v="R Serra de Sao Domingos"/>
    <s v="R Arraial de Sao Bartolomeu"/>
    <x v="297"/>
    <s v="Matutino"/>
    <s v="Mensal"/>
    <n v="1.65385871"/>
    <n v="0.10931088999999999"/>
    <d v="1899-12-30T12:45:55"/>
  </r>
  <r>
    <s v="R S Teodoro"/>
    <s v="R Serra de Santa Marta"/>
    <s v="R Serra de Sao Domingos"/>
    <x v="369"/>
    <s v="Vespertino"/>
    <s v="Mensal"/>
    <n v="1.65385871"/>
    <n v="0.11480341300000001"/>
    <d v="1899-12-30T18:17:08"/>
  </r>
  <r>
    <s v="R S Teodoro"/>
    <s v="R Arraial de Sao Bartolomeu"/>
    <s v="R Olga Salim Tahan"/>
    <x v="369"/>
    <s v="Vespertino"/>
    <s v="Mensal"/>
    <n v="1.65385871"/>
    <n v="5.1850220000000002E-2"/>
    <d v="1899-12-30T18:20:34"/>
  </r>
  <r>
    <s v="R S Teodoro"/>
    <s v="R Olga Salim Tahan"/>
    <s v="R Sto Antonio de Itaberava"/>
    <x v="369"/>
    <s v="Vespertino"/>
    <s v="Mensal"/>
    <n v="1.65385871"/>
    <n v="6.6600814999999994E-2"/>
    <d v="1899-12-30T18:24:58"/>
  </r>
  <r>
    <s v="R S Teodoro"/>
    <s v="R Sto Antonio de Itaberava"/>
    <s v="R Cariri Velho"/>
    <x v="369"/>
    <s v="Vespertino"/>
    <s v="Mensal"/>
    <n v="1.65385871"/>
    <n v="0.114295799"/>
    <d v="1899-12-30T18:32:30"/>
  </r>
  <r>
    <s v="R S Teodoro"/>
    <s v="R Cariri Velho"/>
    <s v="S/Logradouro"/>
    <x v="369"/>
    <s v="Vespertino"/>
    <s v="Mensal"/>
    <n v="1.65385871"/>
    <n v="2.6260736E-2"/>
    <d v="1899-12-30T18:34:14"/>
  </r>
  <r>
    <s v="R S Teodoro"/>
    <s v="S/Logradouro"/>
    <s v="R Lagoa Tai Grande"/>
    <x v="369"/>
    <s v="Vespertino"/>
    <s v="Mensal"/>
    <n v="1.65385871"/>
    <n v="7.0959891999999997E-2"/>
    <d v="1899-12-30T18:38:55"/>
  </r>
  <r>
    <s v="R S Teodoro"/>
    <s v="R Lagoa Tai Grande"/>
    <s v="R Victorio Santim"/>
    <x v="369"/>
    <s v="Vespertino"/>
    <s v="Mensal"/>
    <n v="1.65385871"/>
    <n v="4.8779166999999998E-2"/>
    <d v="1899-12-30T18:42:09"/>
  </r>
  <r>
    <s v="R S Teodoro"/>
    <s v="R Victorio Santim"/>
    <s v="R Baltazar Nunes"/>
    <x v="201"/>
    <s v="Vespertino"/>
    <s v="Mensal"/>
    <n v="1.65385871"/>
    <n v="0.15916032399999999"/>
    <d v="1899-12-30T18:15:42"/>
  </r>
  <r>
    <s v="R S Teodoro"/>
    <s v="R Baltazar Nunes"/>
    <s v="R Tome Alvares de Castro"/>
    <x v="201"/>
    <s v="Vespertino"/>
    <s v="Mensal"/>
    <n v="1.65385871"/>
    <n v="9.5188842999999995E-2"/>
    <d v="1899-12-30T18:21:55"/>
  </r>
  <r>
    <s v="R S Teodoro"/>
    <s v="R Boleeiro"/>
    <s v="R Brigida de Vasconcelos"/>
    <x v="438"/>
    <s v="Vespertino"/>
    <s v="Mensal"/>
    <n v="1.65385871"/>
    <n v="0.10848123899999999"/>
    <d v="1899-12-30T19:46:10"/>
  </r>
  <r>
    <s v="R S Teodoro"/>
    <s v="R Brigida de Vasconcelos"/>
    <s v="R Fontoura Xavier"/>
    <x v="438"/>
    <s v="Vespertino"/>
    <s v="Mensal"/>
    <n v="1.65385871"/>
    <n v="0.11400953699999999"/>
    <d v="1899-12-30T19:53:41"/>
  </r>
  <r>
    <s v="R S Teodoro"/>
    <s v="R Fontoura Xavier"/>
    <s v="R Ina"/>
    <x v="438"/>
    <s v="Vespertino"/>
    <s v="Mensal"/>
    <n v="1.65385871"/>
    <n v="0.11595262100000001"/>
    <d v="1899-12-30T20:01:20"/>
  </r>
  <r>
    <s v="R S Teodoro"/>
    <s v="R Ina"/>
    <s v="R S Felix do Piaui"/>
    <x v="438"/>
    <s v="Vespertino"/>
    <s v="Mensal"/>
    <n v="1.65385871"/>
    <n v="0.10976635"/>
    <d v="1899-12-30T20:08:34"/>
  </r>
  <r>
    <s v="R S Teodoro"/>
    <s v="R S Felix do Piaui"/>
    <s v="R Capitania de Itamaraca"/>
    <x v="438"/>
    <s v="Vespertino"/>
    <s v="Mensal"/>
    <n v="1.65385871"/>
    <n v="0.114269196"/>
    <d v="1899-12-30T20:16:07"/>
  </r>
  <r>
    <s v="R S Teodoro"/>
    <s v="R Capitania de Itamaraca"/>
    <s v="S/Logradouro"/>
    <x v="438"/>
    <s v="Vespertino"/>
    <s v="Mensal"/>
    <n v="1.65385871"/>
    <n v="5.1936726000000003E-2"/>
    <d v="1899-12-30T20:19:32"/>
  </r>
  <r>
    <s v="R S Teodoro"/>
    <s v="S/Logradouro"/>
    <s v="R Serra de Santa Marta"/>
    <x v="438"/>
    <s v="Vespertino"/>
    <s v="Mensal"/>
    <n v="1.65385871"/>
    <n v="6.0317969999999999E-2"/>
    <d v="1899-12-30T20:23:31"/>
  </r>
  <r>
    <s v="R S Tiburcio"/>
    <s v="R Mal Silva Fonseca"/>
    <s v="R Mto Alfredo Bevilaqua"/>
    <x v="6"/>
    <s v="Vespertino"/>
    <s v="Mensal"/>
    <n v="0.31177767200000001"/>
    <n v="0.12036524999999999"/>
    <d v="1899-12-30T20:36:53"/>
  </r>
  <r>
    <s v="R S Tiburcio"/>
    <s v="R Mto Alfredo Bevilaqua"/>
    <s v="(Próprio Logradouro/Trecho) R S Tiburcio"/>
    <x v="6"/>
    <s v="Vespertino"/>
    <s v="Mensal"/>
    <n v="0.31177767200000001"/>
    <n v="9.9135276999999994E-2"/>
    <d v="1899-12-30T20:43:42"/>
  </r>
  <r>
    <s v="R S Tiburcio"/>
    <s v="R Gal Ferreira de Azevedo"/>
    <s v="R Mal Silva Fonseca"/>
    <x v="318"/>
    <s v="Vespertino"/>
    <s v="Mensal"/>
    <n v="0.31177767200000001"/>
    <n v="9.2277145000000005E-2"/>
    <d v="1899-12-30T20:42:34"/>
  </r>
  <r>
    <s v="R S Valfredo"/>
    <s v="Est Sta Etelvina"/>
    <s v="R Sta Maria de Trastevere"/>
    <x v="406"/>
    <s v="Vespertino"/>
    <s v="Mensal"/>
    <n v="0.21636924700000001"/>
    <n v="0.105655121"/>
    <d v="1899-12-30T20:16:23"/>
  </r>
  <r>
    <s v="R S Valfredo"/>
    <s v="R Sta Maria de Trastevere"/>
    <s v="R dos Texteis"/>
    <x v="406"/>
    <s v="Vespertino"/>
    <s v="Mensal"/>
    <n v="0.21636924700000001"/>
    <n v="0.110714127"/>
    <d v="1899-12-30T20:24:00"/>
  </r>
  <r>
    <s v="R S Vicente"/>
    <s v="R da Canconeta"/>
    <s v="R da Canconeta"/>
    <x v="382"/>
    <s v="Matutino"/>
    <s v="Mensal"/>
    <n v="0.264477077"/>
    <n v="7.7857871999999995E-2"/>
    <d v="1899-12-30T12:12:20"/>
  </r>
  <r>
    <s v="R S Vicente"/>
    <s v="R Chico Mendes"/>
    <s v="R S Jorge"/>
    <x v="442"/>
    <s v="Matutino"/>
    <s v="Mensal"/>
    <n v="0.264477077"/>
    <n v="5.9795424999999999E-2"/>
    <d v="1899-12-30T12:28:11"/>
  </r>
  <r>
    <s v="R S Vicente"/>
    <s v="R S Jorge"/>
    <s v="R das Arvores"/>
    <x v="442"/>
    <s v="Matutino"/>
    <s v="Mensal"/>
    <n v="0.264477077"/>
    <n v="4.2337172999999999E-2"/>
    <d v="1899-12-30T12:31:00"/>
  </r>
  <r>
    <s v="R S Vicente"/>
    <s v="R das Arvores"/>
    <s v="R dos Evangelistas"/>
    <x v="442"/>
    <s v="Matutino"/>
    <s v="Mensal"/>
    <n v="0.264477077"/>
    <n v="5.4636650000000002E-2"/>
    <d v="1899-12-30T12:34:39"/>
  </r>
  <r>
    <s v="R S Vicente"/>
    <s v="R dos Evangelistas"/>
    <s v="(Próprio Logradouro/Trecho) R S Vicente"/>
    <x v="442"/>
    <s v="Matutino"/>
    <s v="Mensal"/>
    <n v="0.264477077"/>
    <n v="2.9849957E-2"/>
    <d v="1899-12-30T12:36:38"/>
  </r>
  <r>
    <s v="R S Vicente de Minas"/>
    <s v="R Francisco Barroso Pereira"/>
    <s v="Vla R Francisco Barroso Pereira"/>
    <x v="257"/>
    <s v="Matutino"/>
    <s v="Mensal"/>
    <n v="0.40304715700000004"/>
    <n v="0.149862564"/>
    <d v="1899-12-30T12:47:15"/>
  </r>
  <r>
    <s v="R S Vicente de Minas"/>
    <s v="Vla R Francisco Barroso Pereira"/>
    <s v="R Bpo Isaias F Sucasas"/>
    <x v="257"/>
    <s v="Matutino"/>
    <s v="Mensal"/>
    <n v="0.40304715700000004"/>
    <n v="0.141925308"/>
    <d v="1899-12-30T12:56:09"/>
  </r>
  <r>
    <s v="R Saara"/>
    <s v="Av Lider"/>
    <s v="(Próprio Logradouro/Trecho) R Saara"/>
    <x v="222"/>
    <s v="Matutino"/>
    <s v="Mensal"/>
    <n v="0.19862284700000002"/>
    <n v="3.5787086000000003E-2"/>
    <d v="1899-12-30T12:55:56"/>
  </r>
  <r>
    <s v="R Saara"/>
    <s v="R Ponche Verde"/>
    <s v="(Próprio Logradouro/Trecho) R Saara"/>
    <x v="222"/>
    <s v="Matutino"/>
    <s v="Mensal"/>
    <n v="0.19862284700000002"/>
    <n v="0.134135162"/>
    <d v="1899-12-30T13:04:48"/>
  </r>
  <r>
    <s v="R Saara"/>
    <s v="Av Lider"/>
    <s v="(Próprio Logradouro/Trecho) R Saara"/>
    <x v="222"/>
    <s v="Matutino"/>
    <s v="Mensal"/>
    <n v="0.19862284700000002"/>
    <n v="2.8700598000000001E-2"/>
    <d v="1899-12-30T13:06:42"/>
  </r>
  <r>
    <s v="R Sabbado D Angelo"/>
    <s v="R Jose Oiticica Filho"/>
    <s v="R Maria Baumann Mendonca"/>
    <x v="395"/>
    <s v="Vespertino"/>
    <s v="Mensal"/>
    <n v="2.71884697"/>
    <n v="0.11454937"/>
    <d v="1899-12-30T19:27:07"/>
  </r>
  <r>
    <s v="R Sabbado D Angelo"/>
    <s v="R Maria Baumann Mendonca"/>
    <s v="R Francisco Jannetti"/>
    <x v="395"/>
    <s v="Vespertino"/>
    <s v="Mensal"/>
    <n v="2.71884697"/>
    <n v="0.11445459700000001"/>
    <d v="1899-12-30T19:34:47"/>
  </r>
  <r>
    <s v="R Sabbado D Angelo"/>
    <s v="R Francisco Jannetti"/>
    <s v="R Narciso Araujo"/>
    <x v="395"/>
    <s v="Vespertino"/>
    <s v="Mensal"/>
    <n v="2.71884697"/>
    <n v="0.119860138"/>
    <d v="1899-12-30T19:42:49"/>
  </r>
  <r>
    <s v="R Sabbado D Angelo"/>
    <s v="R Narciso Araujo"/>
    <s v="R S Francisco do Piaui"/>
    <x v="395"/>
    <s v="Vespertino"/>
    <s v="Mensal"/>
    <n v="2.71884697"/>
    <n v="0.115170128"/>
    <d v="1899-12-30T19:50:31"/>
  </r>
  <r>
    <s v="R Sabbado D Angelo"/>
    <s v="R S Francisco do Piaui"/>
    <s v="R Maj Augusto Seker"/>
    <x v="396"/>
    <s v="Vespertino"/>
    <s v="Mensal"/>
    <n v="2.71884697"/>
    <n v="6.5485123000000006E-2"/>
    <d v="1899-12-30T20:48:37"/>
  </r>
  <r>
    <s v="R Sabbado D Angelo"/>
    <s v="R Maj Augusto Seker"/>
    <s v="R Mario Tambellini"/>
    <x v="396"/>
    <s v="Vespertino"/>
    <s v="Mensal"/>
    <n v="2.71884697"/>
    <n v="4.3902363E-2"/>
    <d v="1899-12-30T20:51:31"/>
  </r>
  <r>
    <s v="R Sabbado D Angelo"/>
    <s v="R Mario Tambellini"/>
    <s v="R Luiz de Almeida Fernandes"/>
    <x v="396"/>
    <s v="Vespertino"/>
    <s v="Mensal"/>
    <n v="2.71884697"/>
    <n v="7.9520010000000002E-3"/>
    <d v="1899-12-30T20:52:03"/>
  </r>
  <r>
    <s v="R Sabbado D Angelo"/>
    <s v="R Luiz de Almeida Fernandes"/>
    <s v="R Norival Aparecido Costa"/>
    <x v="396"/>
    <s v="Vespertino"/>
    <s v="Mensal"/>
    <n v="2.71884697"/>
    <n v="4.8016571000000001E-2"/>
    <d v="1899-12-30T20:55:13"/>
  </r>
  <r>
    <s v="R Sabbado D Angelo"/>
    <s v="R Norival Aparecido Costa"/>
    <s v="R Antonio Gandini"/>
    <x v="396"/>
    <s v="Vespertino"/>
    <s v="Mensal"/>
    <n v="2.71884697"/>
    <n v="7.2433388000000001E-2"/>
    <d v="1899-12-30T21:00:00"/>
  </r>
  <r>
    <s v="R Sabbado D Angelo"/>
    <s v="R Antonio Gandini"/>
    <s v="R Tobias Lellio"/>
    <x v="379"/>
    <s v="Vespertino"/>
    <s v="Mensal"/>
    <n v="2.71884697"/>
    <n v="5.6101512999999999E-2"/>
    <d v="1899-12-30T19:55:17"/>
  </r>
  <r>
    <s v="R Sabbado D Angelo"/>
    <s v="R Tobias Lellio"/>
    <s v="R Botupora"/>
    <x v="379"/>
    <s v="Vespertino"/>
    <s v="Mensal"/>
    <n v="2.71884697"/>
    <n v="6.5733284000000003E-2"/>
    <d v="1899-12-30T19:59:43"/>
  </r>
  <r>
    <s v="R Sabbado D Angelo"/>
    <s v="R Botupora"/>
    <s v="R Ubaldo dos Santos"/>
    <x v="379"/>
    <s v="Vespertino"/>
    <s v="Mensal"/>
    <n v="2.71884697"/>
    <n v="5.9892688999999999E-2"/>
    <d v="1899-12-30T20:03:45"/>
  </r>
  <r>
    <s v="R Sabbado D Angelo"/>
    <s v="R Ubaldo dos Santos"/>
    <s v="R Alayde de Souza Costa"/>
    <x v="379"/>
    <s v="Vespertino"/>
    <s v="Mensal"/>
    <n v="2.71884697"/>
    <n v="5.9680694999999999E-2"/>
    <d v="1899-12-30T20:07:47"/>
  </r>
  <r>
    <s v="R Sabbado D Angelo"/>
    <s v="R Alayde de Souza Costa"/>
    <s v="Tv Oscar Nogueira"/>
    <x v="379"/>
    <s v="Vespertino"/>
    <s v="Mensal"/>
    <n v="2.71884697"/>
    <n v="4.6397339000000003E-2"/>
    <d v="1899-12-30T20:10:55"/>
  </r>
  <r>
    <s v="R Sabbado D Angelo"/>
    <s v="Tv Oscar Nogueira"/>
    <s v="Tv Jose Ventura dos Santos"/>
    <x v="379"/>
    <s v="Vespertino"/>
    <s v="Mensal"/>
    <n v="2.71884697"/>
    <n v="4.6303493000000001E-2"/>
    <d v="1899-12-30T20:14:02"/>
  </r>
  <r>
    <s v="R Sabbado D Angelo"/>
    <s v="Tv Jose Ventura dos Santos"/>
    <s v="R Rio Canabrava"/>
    <x v="379"/>
    <s v="Vespertino"/>
    <s v="Mensal"/>
    <n v="2.71884697"/>
    <n v="3.2864448999999997E-2"/>
    <d v="1899-12-30T20:16:15"/>
  </r>
  <r>
    <s v="R Sabbado D Angelo"/>
    <s v="R Rio Canabrava"/>
    <s v="Tv Teresa Diamante Sisto"/>
    <x v="379"/>
    <s v="Vespertino"/>
    <s v="Mensal"/>
    <n v="2.71884697"/>
    <n v="1.7464617000000002E-2"/>
    <d v="1899-12-30T20:17:26"/>
  </r>
  <r>
    <s v="R Sabbado D Angelo"/>
    <s v="Tv Teresa Diamante Sisto"/>
    <s v="Tv Jose Viana Boaventura dos Santos"/>
    <x v="379"/>
    <s v="Vespertino"/>
    <s v="Mensal"/>
    <n v="2.71884697"/>
    <n v="4.8126391999999997E-2"/>
    <d v="1899-12-30T20:20:41"/>
  </r>
  <r>
    <s v="R Sabbado D Angelo"/>
    <s v="Tv Jose Viana Boaventura dos Santos"/>
    <s v="R Lagoa da Barra"/>
    <x v="122"/>
    <s v="Vespertino"/>
    <s v="Mensal"/>
    <n v="2.71884697"/>
    <n v="5.9648475999999999E-2"/>
    <d v="1899-12-30T19:53:09"/>
  </r>
  <r>
    <s v="R Sabbado D Angelo"/>
    <s v="R Lagoa da Barra"/>
    <s v="R Particular"/>
    <x v="122"/>
    <s v="Vespertino"/>
    <s v="Mensal"/>
    <n v="2.71884697"/>
    <n v="4.0041130000000001E-2"/>
    <d v="1899-12-30T19:55:47"/>
  </r>
  <r>
    <s v="R Sabbado D Angelo"/>
    <s v="R Particular"/>
    <s v="R Cesar Aretusi"/>
    <x v="122"/>
    <s v="Vespertino"/>
    <s v="Mensal"/>
    <n v="2.71884697"/>
    <n v="2.0002327E-2"/>
    <d v="1899-12-30T19:57:06"/>
  </r>
  <r>
    <s v="R Sabbado D Angelo"/>
    <s v="R Cesar Aretusi"/>
    <s v="R Carlo Servolini"/>
    <x v="122"/>
    <s v="Vespertino"/>
    <s v="Mensal"/>
    <n v="2.71884697"/>
    <n v="4.4441105000000002E-2"/>
    <d v="1899-12-30T20:00:01"/>
  </r>
  <r>
    <s v="R Sabbado D Angelo"/>
    <s v="R Carlo Servolini"/>
    <s v="R Rio Uruu"/>
    <x v="122"/>
    <s v="Vespertino"/>
    <s v="Mensal"/>
    <n v="2.71884697"/>
    <n v="1.8919140000000001E-2"/>
    <d v="1899-12-30T20:01:16"/>
  </r>
  <r>
    <s v="R Sabbado D Angelo"/>
    <s v="R Rio Uruu"/>
    <s v="R Desemboque"/>
    <x v="122"/>
    <s v="Vespertino"/>
    <s v="Mensal"/>
    <n v="2.71884697"/>
    <n v="0.17399963399999999"/>
    <d v="1899-12-30T20:12:43"/>
  </r>
  <r>
    <s v="R Sabbado D Angelo"/>
    <s v="R Desemboque"/>
    <s v="R Cautaros"/>
    <x v="122"/>
    <s v="Vespertino"/>
    <s v="Mensal"/>
    <n v="2.71884697"/>
    <n v="0.17264863599999999"/>
    <d v="1899-12-30T20:24:05"/>
  </r>
  <r>
    <s v="R Sabbado D Angelo"/>
    <s v="R Cautaros"/>
    <s v="Av Prf Joao Batista Conti"/>
    <x v="35"/>
    <s v="Vespertino"/>
    <s v="Mensal"/>
    <n v="2.71884697"/>
    <n v="0.16471327199999999"/>
    <d v="1899-12-30T20:47:53"/>
  </r>
  <r>
    <s v="R Sabbado D Angelo"/>
    <s v="Av Prf Joao Batista Conti"/>
    <s v="Av Prf Joao Batista Conti"/>
    <x v="35"/>
    <s v="Vespertino"/>
    <s v="Mensal"/>
    <n v="2.71884697"/>
    <n v="1.6946215000000001E-2"/>
    <d v="1899-12-30T20:49:01"/>
  </r>
  <r>
    <s v="R Sabbado D Angelo"/>
    <s v="Av Prf Joao Batista Conti"/>
    <s v="R Murmurios da Tarde"/>
    <x v="35"/>
    <s v="Vespertino"/>
    <s v="Mensal"/>
    <n v="2.71884697"/>
    <n v="0.165542297"/>
    <d v="1899-12-30T21:00:00"/>
  </r>
  <r>
    <s v="R Sabbado D Angelo"/>
    <s v="R Murmurios da Tarde"/>
    <s v="R Jd Tamoio"/>
    <x v="358"/>
    <s v="Vespertino"/>
    <s v="Mensal"/>
    <n v="2.71884697"/>
    <n v="0.18373582499999999"/>
    <d v="1899-12-30T20:43:47"/>
  </r>
  <r>
    <s v="R Sabbado D Angelo"/>
    <s v="R Jd Tamoio"/>
    <s v="Tv Nove"/>
    <x v="358"/>
    <s v="Vespertino"/>
    <s v="Mensal"/>
    <n v="2.71884697"/>
    <n v="0.101721642"/>
    <d v="1899-12-30T20:49:00"/>
  </r>
  <r>
    <s v="R Sabbado D Angelo"/>
    <s v="Tv Nove"/>
    <s v="R S Teodoro"/>
    <x v="358"/>
    <s v="Vespertino"/>
    <s v="Mensal"/>
    <n v="2.71884697"/>
    <n v="4.8178054999999997E-2"/>
    <d v="1899-12-30T20:51:29"/>
  </r>
  <r>
    <s v="R Sabbado D Angelo"/>
    <s v="R S Teodoro"/>
    <s v="R Bartolomeu Ferrari"/>
    <x v="358"/>
    <s v="Vespertino"/>
    <s v="Mensal"/>
    <n v="2.71884697"/>
    <n v="2.6680810999999999E-2"/>
    <d v="1899-12-30T20:52:51"/>
  </r>
  <r>
    <s v="R Sabbado D Angelo"/>
    <s v="Av David Domingues Ferreira"/>
    <s v="R Augusto Carlos Bauman"/>
    <x v="130"/>
    <s v="Vespertino"/>
    <s v="Mensal"/>
    <n v="2.71884697"/>
    <n v="0.113713676"/>
    <d v="1899-12-30T20:24:47"/>
  </r>
  <r>
    <s v="R Sabbado D Angelo"/>
    <s v="R Augusto Carlos Bauman"/>
    <s v="R Paulo Lopes Leao"/>
    <x v="130"/>
    <s v="Vespertino"/>
    <s v="Mensal"/>
    <n v="2.71884697"/>
    <n v="0.117153145"/>
    <d v="1899-12-30T20:32:40"/>
  </r>
  <r>
    <s v="R Sabbado D Angelo"/>
    <s v="R Paulo Lopes Leao"/>
    <s v="R Jose Oiticica Filho"/>
    <x v="130"/>
    <s v="Vespertino"/>
    <s v="Mensal"/>
    <n v="2.71884697"/>
    <n v="0.11637344400000001"/>
    <d v="1899-12-30T20:40:29"/>
  </r>
  <r>
    <s v="R Sabia"/>
    <s v="R Violeta"/>
    <s v="R Valdelice"/>
    <x v="295"/>
    <s v="Vespertino"/>
    <s v="Mensal"/>
    <n v="0.23724842799999998"/>
    <n v="4.8452613999999998E-2"/>
    <d v="1899-12-30T17:26:15"/>
  </r>
  <r>
    <s v="R Sabia"/>
    <s v="R Valdelice"/>
    <s v="R Valdelice"/>
    <x v="295"/>
    <s v="Vespertino"/>
    <s v="Mensal"/>
    <n v="0.23724842799999998"/>
    <n v="6.1901683999999998E-2"/>
    <d v="1899-12-30T17:28:59"/>
  </r>
  <r>
    <s v="R Sabia"/>
    <s v="R Valdelice"/>
    <s v="R Viena"/>
    <x v="295"/>
    <s v="Vespertino"/>
    <s v="Mensal"/>
    <n v="0.23724842799999998"/>
    <n v="6.3428097000000003E-2"/>
    <d v="1899-12-30T17:31:46"/>
  </r>
  <r>
    <s v="R Sabia"/>
    <s v="R Viena"/>
    <s v="R Tucano"/>
    <x v="295"/>
    <s v="Vespertino"/>
    <s v="Mensal"/>
    <n v="0.23724842799999998"/>
    <n v="6.3466034000000005E-2"/>
    <d v="1899-12-30T17:34:34"/>
  </r>
  <r>
    <s v="R Sabia da Praia"/>
    <s v="R Flor da Noite"/>
    <s v="R Malva Branca"/>
    <x v="299"/>
    <s v="Matutino"/>
    <s v="Mensal"/>
    <n v="0.38492115999999998"/>
    <n v="0.23991694599999999"/>
    <d v="1899-12-30T12:39:08"/>
  </r>
  <r>
    <s v="R Sabia da Praia"/>
    <s v="R Malva Branca"/>
    <s v="R dos Jasmins Brancos"/>
    <x v="299"/>
    <s v="Matutino"/>
    <s v="Mensal"/>
    <n v="0.38492115999999998"/>
    <n v="0.124187943"/>
    <d v="1899-12-30T12:46:32"/>
  </r>
  <r>
    <s v="R Sabia da Praia"/>
    <s v="R dos Jasmins Brancos"/>
    <s v="R Jua Mirim"/>
    <x v="299"/>
    <s v="Matutino"/>
    <s v="Mensal"/>
    <n v="0.38492115999999998"/>
    <n v="2.0816271000000001E-2"/>
    <d v="1899-12-30T12:47:46"/>
  </r>
  <r>
    <s v="R Sabia Laranjeira"/>
    <s v="Av Jose Martins Lisboa"/>
    <s v="R Dr Jose de Porciuncula"/>
    <x v="216"/>
    <s v="Vespertino"/>
    <s v="Mensal"/>
    <n v="1.07328928"/>
    <n v="0.14659156800000001"/>
    <d v="1899-12-30T19:16:39"/>
  </r>
  <r>
    <s v="R Sabia Laranjeira"/>
    <s v="R Dr Jose de Porciuncula"/>
    <s v="Av Oliveira Freire"/>
    <x v="216"/>
    <s v="Vespertino"/>
    <s v="Mensal"/>
    <n v="1.07328928"/>
    <n v="0.11390226000000001"/>
    <d v="1899-12-30T19:24:11"/>
  </r>
  <r>
    <s v="R Sabia Laranjeira"/>
    <s v="Av Oliveira Freire"/>
    <s v="R Avelino Matos Machado"/>
    <x v="216"/>
    <s v="Vespertino"/>
    <s v="Mensal"/>
    <n v="1.07328928"/>
    <n v="0.12081944999999999"/>
    <d v="1899-12-30T19:32:10"/>
  </r>
  <r>
    <s v="R Sabia Laranjeira"/>
    <s v="R Avelino Matos Machado"/>
    <s v="R Camoes"/>
    <x v="216"/>
    <s v="Vespertino"/>
    <s v="Mensal"/>
    <n v="1.07328928"/>
    <n v="0.11295812199999999"/>
    <d v="1899-12-30T19:39:38"/>
  </r>
  <r>
    <s v="R Sabia Laranjeira"/>
    <s v="R Camoes"/>
    <s v="R Altos do Oiti"/>
    <x v="289"/>
    <s v="Vespertino"/>
    <s v="Mensal"/>
    <n v="1.07328928"/>
    <n v="0.11589485200000001"/>
    <d v="1899-12-30T19:06:57"/>
  </r>
  <r>
    <s v="R Sabia Laranjeira"/>
    <s v="R Altos do Oiti"/>
    <s v="R Alvaro Coelho"/>
    <x v="289"/>
    <s v="Vespertino"/>
    <s v="Mensal"/>
    <n v="1.07328928"/>
    <n v="0.11547861500000001"/>
    <d v="1899-12-30T19:17:04"/>
  </r>
  <r>
    <s v="R Sabia Laranjeira"/>
    <s v="R Alvaro Coelho"/>
    <s v="R Adriano Seabra"/>
    <x v="289"/>
    <s v="Vespertino"/>
    <s v="Mensal"/>
    <n v="1.07328928"/>
    <n v="0.117484741"/>
    <d v="1899-12-30T19:27:22"/>
  </r>
  <r>
    <s v="R Sabia Laranjeira"/>
    <s v="R Adriano Seabra"/>
    <s v="R Carlo Bibiena"/>
    <x v="290"/>
    <s v="Vespertino"/>
    <s v="Mensal"/>
    <n v="1.07328928"/>
    <n v="0.116347115"/>
    <d v="1899-12-30T19:57:32"/>
  </r>
  <r>
    <s v="R Sabia Laranjeira"/>
    <s v="R Carlo Bibiena"/>
    <s v="R Conceicao do Almeida"/>
    <x v="290"/>
    <s v="Vespertino"/>
    <s v="Mensal"/>
    <n v="1.07328928"/>
    <n v="0.11381256100000001"/>
    <d v="1899-12-30T20:04:38"/>
  </r>
  <r>
    <s v="R Sabiauna"/>
    <s v="R Furriel"/>
    <s v="Tv da R Sabiauna"/>
    <x v="248"/>
    <s v="Vespertino"/>
    <s v="Mensal"/>
    <n v="0.42098735799999998"/>
    <n v="0.11783567"/>
    <d v="1899-12-30T19:41:07"/>
  </r>
  <r>
    <s v="R Sabiauna"/>
    <s v="Tv da R Sabiauna"/>
    <s v="R Ananai"/>
    <x v="248"/>
    <s v="Vespertino"/>
    <s v="Mensal"/>
    <n v="0.42098735799999998"/>
    <n v="6.8759132000000001E-2"/>
    <d v="1899-12-30T19:45:18"/>
  </r>
  <r>
    <s v="R Sabiauna"/>
    <s v="R Ananai"/>
    <s v="Av Nordestina"/>
    <x v="248"/>
    <s v="Vespertino"/>
    <s v="Mensal"/>
    <n v="0.42098735799999998"/>
    <n v="0.21015931700000001"/>
    <d v="1899-12-30T19:58:06"/>
  </r>
  <r>
    <s v="R Sabino Duarte"/>
    <s v="R da Ponte Rasa"/>
    <s v="R Limas Maia"/>
    <x v="139"/>
    <s v="Vespertino"/>
    <s v="Mensal"/>
    <n v="0.306165246"/>
    <n v="0.18177475000000001"/>
    <d v="1899-12-30T19:49:07"/>
  </r>
  <r>
    <s v="R Sabino Duarte"/>
    <s v="R Limas Maia"/>
    <s v="R Limas Maia"/>
    <x v="139"/>
    <s v="Vespertino"/>
    <s v="Mensal"/>
    <n v="0.306165246"/>
    <n v="6.1216899999999999E-3"/>
    <d v="1899-12-30T19:49:29"/>
  </r>
  <r>
    <s v="R Sabino Duarte"/>
    <s v="R Limas Maia"/>
    <s v="Est de Mogi das Cruzes"/>
    <x v="139"/>
    <s v="Vespertino"/>
    <s v="Mensal"/>
    <n v="0.306165246"/>
    <n v="0.118268806"/>
    <d v="1899-12-30T19:56:20"/>
  </r>
  <r>
    <s v="R Saboeirana"/>
    <s v="R Lucila Faria"/>
    <s v="R Henrique Rodrigues Peres"/>
    <x v="347"/>
    <s v="Matutino"/>
    <s v="Mensal"/>
    <n v="0.31260971100000001"/>
    <n v="0.165475647"/>
    <d v="1899-12-30T13:44:18"/>
  </r>
  <r>
    <s v="R Saboeirana"/>
    <s v="R Henrique Rodrigues Peres"/>
    <s v="R Guiomar de Ataliba Penteado"/>
    <x v="347"/>
    <s v="Matutino"/>
    <s v="Mensal"/>
    <n v="0.31260971100000001"/>
    <n v="0.14713406400000001"/>
    <d v="1899-12-30T13:54:15"/>
  </r>
  <r>
    <s v="R Saboeiro"/>
    <s v="R Piripiri"/>
    <s v="R Capicoba"/>
    <x v="238"/>
    <s v="Vespertino"/>
    <s v="Mensal"/>
    <n v="0.142692333"/>
    <n v="8.0867942999999998E-2"/>
    <d v="1899-12-30T20:13:50"/>
  </r>
  <r>
    <s v="R Saboeiro"/>
    <s v="R Capicoba"/>
    <s v="R Cravorana"/>
    <x v="238"/>
    <s v="Vespertino"/>
    <s v="Mensal"/>
    <n v="0.142692333"/>
    <n v="6.182439E-2"/>
    <d v="1899-12-30T20:17:54"/>
  </r>
  <r>
    <s v="R Sabugueiro"/>
    <s v="Av do Imperador"/>
    <s v="R Jatairana"/>
    <x v="202"/>
    <s v="Vespertino"/>
    <s v="Mensal"/>
    <n v="0.15670047000000001"/>
    <n v="0.15670047000000001"/>
    <d v="1899-12-30T19:22:15"/>
  </r>
  <r>
    <s v="R Safira Azul"/>
    <s v="R Lourenco Silva Paz"/>
    <s v="R Jean Lancome"/>
    <x v="180"/>
    <s v="Vespertino"/>
    <s v="Mensal"/>
    <n v="0.43170775300000003"/>
    <n v="0.15288722199999999"/>
    <d v="1899-12-30T20:30:42"/>
  </r>
  <r>
    <s v="R Safira Azul"/>
    <s v="R Jean Lancome"/>
    <s v="R Ocidente"/>
    <x v="207"/>
    <s v="Vespertino"/>
    <s v="Mensal"/>
    <n v="0.43170775300000003"/>
    <n v="5.7779155999999998E-2"/>
    <d v="1899-12-30T20:24:48"/>
  </r>
  <r>
    <s v="R Safira Azul"/>
    <s v="R Ocidente"/>
    <s v="R Ocidente"/>
    <x v="207"/>
    <s v="Vespertino"/>
    <s v="Mensal"/>
    <n v="0.43170775300000003"/>
    <n v="5.3655960000000003E-3"/>
    <d v="1899-12-30T20:25:08"/>
  </r>
  <r>
    <s v="R Safira Azul"/>
    <s v="R Ocidente"/>
    <s v="R Novo Cruzeiro"/>
    <x v="207"/>
    <s v="Vespertino"/>
    <s v="Mensal"/>
    <n v="0.43170775300000003"/>
    <n v="5.6770370000000001E-2"/>
    <d v="1899-12-30T20:28:42"/>
  </r>
  <r>
    <s v="R Safira Azul"/>
    <s v="R Novo Cruzeiro"/>
    <s v="R Estrela Dalva"/>
    <x v="207"/>
    <s v="Vespertino"/>
    <s v="Mensal"/>
    <n v="0.43170775300000003"/>
    <n v="9.1028496E-2"/>
    <d v="1899-12-30T20:34:26"/>
  </r>
  <r>
    <s v="R Safira Azul"/>
    <s v="R Estrela Dalva"/>
    <s v="R Amparo da Serra"/>
    <x v="207"/>
    <s v="Vespertino"/>
    <s v="Mensal"/>
    <n v="0.43170775300000003"/>
    <n v="1.3988983999999999E-2"/>
    <d v="1899-12-30T20:35:19"/>
  </r>
  <r>
    <s v="R Safira Azul"/>
    <s v="R Amparo da Serra"/>
    <s v="R Amanhece"/>
    <x v="207"/>
    <s v="Vespertino"/>
    <s v="Mensal"/>
    <n v="0.43170775300000003"/>
    <n v="5.3887928000000002E-2"/>
    <d v="1899-12-30T20:38:42"/>
  </r>
  <r>
    <s v="R Sagitario"/>
    <s v="Av Satelite"/>
    <s v="R Fernando Dias Pais"/>
    <x v="431"/>
    <s v="Vespertino"/>
    <s v="Mensal"/>
    <n v="0.587223253"/>
    <n v="1.9723992999999999E-2"/>
    <d v="1899-12-30T18:26:20"/>
  </r>
  <r>
    <s v="R Sagitario"/>
    <s v="R Fernando Dias Pais"/>
    <s v="Vla Vinte e Tres"/>
    <x v="431"/>
    <s v="Vespertino"/>
    <s v="Mensal"/>
    <n v="0.587223253"/>
    <n v="0.18185936"/>
    <d v="1899-12-30T18:38:32"/>
  </r>
  <r>
    <s v="R Sagitario"/>
    <s v="Vla Vinte e Tres"/>
    <s v="R Terra"/>
    <x v="431"/>
    <s v="Vespertino"/>
    <s v="Mensal"/>
    <n v="0.587223253"/>
    <n v="0.12865400699999999"/>
    <d v="1899-12-30T18:47:10"/>
  </r>
  <r>
    <s v="R Sagitario"/>
    <s v="R Terra"/>
    <s v="Vla Vinte e Dois"/>
    <x v="431"/>
    <s v="Vespertino"/>
    <s v="Mensal"/>
    <n v="0.587223253"/>
    <n v="0.12783994300000001"/>
    <d v="1899-12-30T18:55:45"/>
  </r>
  <r>
    <s v="R Sagitario"/>
    <s v="Vla Vinte e Dois"/>
    <s v="R Joao de Mendonca"/>
    <x v="431"/>
    <s v="Vespertino"/>
    <s v="Mensal"/>
    <n v="0.587223253"/>
    <n v="0.12914595000000001"/>
    <d v="1899-12-30T19:04:25"/>
  </r>
  <r>
    <s v="R Sagrada Familia"/>
    <s v="R Rodrigues Bacelar"/>
    <s v="R Francisco de Lordelo"/>
    <x v="271"/>
    <s v="Vespertino"/>
    <s v="Mensal"/>
    <n v="0.21303709399999998"/>
    <n v="2.8394386000000001E-2"/>
    <d v="1899-12-30T19:47:54"/>
  </r>
  <r>
    <s v="R Sagrada Familia"/>
    <s v="R Francisco de Lordelo"/>
    <s v="R Bueno de Mendonca"/>
    <x v="271"/>
    <s v="Vespertino"/>
    <s v="Mensal"/>
    <n v="0.21303709399999998"/>
    <n v="4.7553154E-2"/>
    <d v="1899-12-30T19:51:07"/>
  </r>
  <r>
    <s v="R Sagrada Familia"/>
    <s v="R Bueno de Mendonca"/>
    <s v="R Bernardo de Proenca"/>
    <x v="271"/>
    <s v="Vespertino"/>
    <s v="Mensal"/>
    <n v="0.21303709399999998"/>
    <n v="5.5379707E-2"/>
    <d v="1899-12-30T19:54:52"/>
  </r>
  <r>
    <s v="R Sagrada Familia"/>
    <s v="R Bernardo de Proenca"/>
    <s v="R Cornelio de Arzao"/>
    <x v="271"/>
    <s v="Vespertino"/>
    <s v="Mensal"/>
    <n v="0.21303709399999998"/>
    <n v="8.1709846000000003E-2"/>
    <d v="1899-12-30T20:00:23"/>
  </r>
  <r>
    <s v="R Sal da Terra"/>
    <s v="R Fascinacao"/>
    <s v="S/Logradouro"/>
    <x v="373"/>
    <s v="Matutino"/>
    <s v="Mensal"/>
    <n v="0.20005715399999999"/>
    <n v="5.3510943999999998E-2"/>
    <d v="1899-12-30T13:21:22"/>
  </r>
  <r>
    <s v="R Sal da Terra"/>
    <s v="S/Logradouro"/>
    <s v="S/Logradouro"/>
    <x v="373"/>
    <s v="Matutino"/>
    <s v="Mensal"/>
    <n v="0.20005715399999999"/>
    <n v="6.0322449E-2"/>
    <d v="1899-12-30T13:25:21"/>
  </r>
  <r>
    <s v="R Sal da Terra"/>
    <s v="S/Logradouro"/>
    <s v="R Sol de Primavera"/>
    <x v="373"/>
    <s v="Matutino"/>
    <s v="Mensal"/>
    <n v="0.20005715399999999"/>
    <n v="2.7466213E-2"/>
    <d v="1899-12-30T13:27:10"/>
  </r>
  <r>
    <s v="R Sal da Terra"/>
    <s v="R Sol de Primavera"/>
    <s v="S/Logradouro"/>
    <x v="373"/>
    <s v="Matutino"/>
    <s v="Mensal"/>
    <n v="0.20005715399999999"/>
    <n v="3.1365117999999997E-2"/>
    <d v="1899-12-30T13:29:14"/>
  </r>
  <r>
    <s v="R Sal da Terra"/>
    <s v="S/Logradouro"/>
    <s v="R Aquarela do Brasil"/>
    <x v="373"/>
    <s v="Matutino"/>
    <s v="Mensal"/>
    <n v="0.20005715399999999"/>
    <n v="2.7392428999999999E-2"/>
    <d v="1899-12-30T13:31:03"/>
  </r>
  <r>
    <s v="R Saladeirista"/>
    <s v="R Antonio Thadeo"/>
    <s v="R Geovante"/>
    <x v="302"/>
    <s v="Vespertino"/>
    <s v="Mensal"/>
    <n v="0.23614565999999998"/>
    <n v="0.23614566000000001"/>
    <d v="1899-12-30T20:46:46"/>
  </r>
  <r>
    <s v="R Salesopolis"/>
    <s v="R Independencia"/>
    <s v="R Bpo E Martins"/>
    <x v="312"/>
    <s v="Matutino"/>
    <s v="Mensal"/>
    <n v="0.333212326"/>
    <n v="0.17068573000000001"/>
    <d v="1899-12-30T13:40:48"/>
  </r>
  <r>
    <s v="R Salesopolis"/>
    <s v="R Bpo E Martins"/>
    <s v="R Beira Rio"/>
    <x v="312"/>
    <s v="Matutino"/>
    <s v="Mensal"/>
    <n v="0.333212326"/>
    <n v="0.162526596"/>
    <d v="1899-12-30T13:48:52"/>
  </r>
  <r>
    <s v="R Salgo"/>
    <s v="R Salvador de Mesquita"/>
    <s v="Av Dr Frederico Martins da Costa Carvalho"/>
    <x v="157"/>
    <s v="Matutino"/>
    <s v="Mensal"/>
    <n v="0.172726715"/>
    <n v="0.172726715"/>
    <d v="1899-12-30T13:17:50"/>
  </r>
  <r>
    <s v="R Salim Jorge Id"/>
    <s v="S/Logradouro"/>
    <s v="Av Radial Leste"/>
    <x v="12"/>
    <s v="Vespertino"/>
    <s v="Mensal"/>
    <n v="1.1051394600000002"/>
    <n v="4.2990379000000002E-2"/>
    <d v="1899-12-30T19:17:17"/>
  </r>
  <r>
    <s v="R Salim Jorge Id"/>
    <s v="Av Radial Leste"/>
    <s v="R Dr Luiz Ayres"/>
    <x v="12"/>
    <s v="Vespertino"/>
    <s v="Mensal"/>
    <n v="1.1051394600000002"/>
    <n v="2.1562614000000001E-2"/>
    <d v="1899-12-30T19:18:27"/>
  </r>
  <r>
    <s v="R Salinas de Mossoro"/>
    <s v="R Gruta das Princesas"/>
    <s v="R Carmila"/>
    <x v="336"/>
    <s v="Vespertino"/>
    <s v="Mensal"/>
    <n v="0.539094509"/>
    <n v="5.3780517999999999E-2"/>
    <d v="1899-12-30T19:53:48"/>
  </r>
  <r>
    <s v="R Salinas de Mossoro"/>
    <s v="R Carmila"/>
    <s v="R Agostinho Alves Marinho"/>
    <x v="336"/>
    <s v="Vespertino"/>
    <s v="Mensal"/>
    <n v="0.539094509"/>
    <n v="5.3689167000000003E-2"/>
    <d v="1899-12-30T19:57:16"/>
  </r>
  <r>
    <s v="R Salinas de Mossoro"/>
    <s v="R Agostinho Alves Marinho"/>
    <s v="R Abacatuaja"/>
    <x v="336"/>
    <s v="Vespertino"/>
    <s v="Mensal"/>
    <n v="0.539094509"/>
    <n v="0.108132034"/>
    <d v="1899-12-30T20:04:14"/>
  </r>
  <r>
    <s v="R Salinas de Mossoro"/>
    <s v="R Abacatuaja"/>
    <s v="R Confluencia da Forquilha"/>
    <x v="336"/>
    <s v="Vespertino"/>
    <s v="Mensal"/>
    <n v="0.539094509"/>
    <n v="0.106175751"/>
    <d v="1899-12-30T20:11:06"/>
  </r>
  <r>
    <s v="R Salinas de Mossoro"/>
    <s v="R Confluencia da Forquilha"/>
    <s v="R Cachoeira Mangaval"/>
    <x v="336"/>
    <s v="Vespertino"/>
    <s v="Mensal"/>
    <n v="0.539094509"/>
    <n v="0.10993069499999999"/>
    <d v="1899-12-30T20:18:11"/>
  </r>
  <r>
    <s v="R Salinas de Mossoro"/>
    <s v="R Cachoeira Mangaval"/>
    <s v="R Jeronimo Maranhao"/>
    <x v="336"/>
    <s v="Vespertino"/>
    <s v="Mensal"/>
    <n v="0.539094509"/>
    <n v="0.10738634499999999"/>
    <d v="1899-12-30T20:25:07"/>
  </r>
  <r>
    <s v="R Salinas do Acu"/>
    <s v="R Rafael Zimbardi"/>
    <s v="Tv Roland Berigan"/>
    <x v="324"/>
    <s v="Vespertino"/>
    <s v="Mensal"/>
    <n v="0.172881586"/>
    <n v="0.123877922"/>
    <d v="1899-12-30T19:44:30"/>
  </r>
  <r>
    <s v="R Salomao Dana"/>
    <s v="Av S Miguel"/>
    <s v="R Guaviruva"/>
    <x v="169"/>
    <s v="Vespertino"/>
    <s v="Mensal"/>
    <n v="0.144041786"/>
    <n v="4.7680706000000003E-2"/>
    <d v="1899-12-30T20:36:33"/>
  </r>
  <r>
    <s v="R Salomao Dana"/>
    <s v="R Guaviruva"/>
    <s v="R Peixe Lua"/>
    <x v="169"/>
    <s v="Vespertino"/>
    <s v="Mensal"/>
    <n v="0.144041786"/>
    <n v="5.7107818999999997E-2"/>
    <d v="1899-12-30T20:40:02"/>
  </r>
  <r>
    <s v="R Salomao Dana"/>
    <s v="R Peixe Lua"/>
    <s v="R Sta Teresa do Bonito"/>
    <x v="169"/>
    <s v="Vespertino"/>
    <s v="Mensal"/>
    <n v="0.144041786"/>
    <n v="3.9253261999999997E-2"/>
    <d v="1899-12-30T20:42:25"/>
  </r>
  <r>
    <s v="R Salsa Brava"/>
    <s v="Av Jose Martins Lisboa"/>
    <s v="Pc Cigana"/>
    <x v="215"/>
    <s v="Vespertino"/>
    <s v="Mensal"/>
    <n v="0.27745095800000003"/>
    <n v="0.19948593100000001"/>
    <d v="1899-12-30T18:55:13"/>
  </r>
  <r>
    <s v="R Salsa Brava"/>
    <s v="Pc Cigana"/>
    <s v="Av Jose Martins Lisboa"/>
    <x v="215"/>
    <s v="Vespertino"/>
    <s v="Mensal"/>
    <n v="0.27745095800000003"/>
    <n v="7.7965027000000006E-2"/>
    <d v="1899-12-30T19:01:20"/>
  </r>
  <r>
    <s v="R Salsa Parrilha"/>
    <s v="Av Prf Alipio de Barros"/>
    <s v="Av Prf Alipio de Barros"/>
    <x v="128"/>
    <s v="Vespertino"/>
    <s v="Mensal"/>
    <n v="0.35838324100000002"/>
    <n v="1.6245152999999998E-2"/>
    <d v="1899-12-30T18:42:19"/>
  </r>
  <r>
    <s v="R Salsa Parrilha"/>
    <s v="Av Prf Alipio de Barros"/>
    <s v="R Espiga de Ouro"/>
    <x v="128"/>
    <s v="Vespertino"/>
    <s v="Mensal"/>
    <n v="0.35838324100000002"/>
    <n v="5.6099273999999998E-2"/>
    <d v="1899-12-30T18:46:02"/>
  </r>
  <r>
    <s v="R Salsa Parrilha"/>
    <s v="R Espiga de Ouro"/>
    <s v="R Fava de Calabar"/>
    <x v="128"/>
    <s v="Vespertino"/>
    <s v="Mensal"/>
    <n v="0.35838324100000002"/>
    <n v="5.3833691000000003E-2"/>
    <d v="1899-12-30T18:49:37"/>
  </r>
  <r>
    <s v="R Salsa Parrilha"/>
    <s v="R Fava de Calabar"/>
    <s v="R Annunziata de Sanctis Chiarelli"/>
    <x v="128"/>
    <s v="Vespertino"/>
    <s v="Mensal"/>
    <n v="0.35838324100000002"/>
    <n v="5.3324538999999997E-2"/>
    <d v="1899-12-30T18:53:09"/>
  </r>
  <r>
    <s v="R Salsa Parrilha"/>
    <s v="R Annunziata de Sanctis Chiarelli"/>
    <s v="R Sol da Meia Noite"/>
    <x v="128"/>
    <s v="Vespertino"/>
    <s v="Mensal"/>
    <n v="0.35838324100000002"/>
    <n v="5.6290465999999997E-2"/>
    <d v="1899-12-30T18:56:53"/>
  </r>
  <r>
    <s v="R Salsa Parrilha"/>
    <s v="R Sol da Meia Noite"/>
    <s v="R Olivia Coelho Martins"/>
    <x v="421"/>
    <s v="Vespertino"/>
    <s v="Mensal"/>
    <n v="0.35838324100000002"/>
    <n v="5.4652488999999999E-2"/>
    <d v="1899-12-30T19:44:15"/>
  </r>
  <r>
    <s v="R Salsa Parrilha"/>
    <s v="R Olivia Coelho Martins"/>
    <s v="R Arvore do Papel"/>
    <x v="421"/>
    <s v="Vespertino"/>
    <s v="Mensal"/>
    <n v="0.35838324100000002"/>
    <n v="5.3532635000000002E-2"/>
    <d v="1899-12-30T19:47:57"/>
  </r>
  <r>
    <s v="R Salsa Parrilha"/>
    <s v="R Arvore do Papel"/>
    <s v="R Ponta da Pepetinga"/>
    <x v="421"/>
    <s v="Vespertino"/>
    <s v="Mensal"/>
    <n v="0.35838324100000002"/>
    <n v="1.4404994000000001E-2"/>
    <d v="1899-12-30T19:48:57"/>
  </r>
  <r>
    <s v="R Salto do Lontra"/>
    <s v="R Joao Bernardes"/>
    <s v="R Verissimo Freitas"/>
    <x v="435"/>
    <s v="Matutino"/>
    <s v="Mensal"/>
    <n v="8.9232573999999995E-2"/>
    <n v="8.9232573999999995E-2"/>
    <d v="1899-12-30T12:14:06"/>
  </r>
  <r>
    <s v="R Salvador Balbino de Matos"/>
    <s v="Av Tarciso Mendes Lima"/>
    <s v="R Joao Cleto da Silva"/>
    <x v="319"/>
    <s v="Matutino"/>
    <s v="Mensal"/>
    <n v="0.97760426700000003"/>
    <n v="3.9208941999999997E-2"/>
    <d v="1899-12-30T14:00:18"/>
  </r>
  <r>
    <s v="R Salvador Balbino de Matos"/>
    <s v="R Joao Cleto da Silva"/>
    <s v="R Olimpio Sotomaior"/>
    <x v="319"/>
    <s v="Matutino"/>
    <s v="Mensal"/>
    <n v="0.97760426700000003"/>
    <n v="2.9900570000000001E-2"/>
    <d v="1899-12-30T14:02:18"/>
  </r>
  <r>
    <s v="R Salvador Balbino de Matos"/>
    <s v="R Olimpio Sotomaior"/>
    <s v="R Antonio Nunes Pinto"/>
    <x v="319"/>
    <s v="Matutino"/>
    <s v="Mensal"/>
    <n v="0.97760426700000003"/>
    <n v="4.8840107000000001E-2"/>
    <d v="1899-12-30T14:05:35"/>
  </r>
  <r>
    <s v="R Salvador Balbino de Matos"/>
    <s v="R Antonio Nunes Pinto"/>
    <s v="R Gaspar Gomes Mualho"/>
    <x v="319"/>
    <s v="Matutino"/>
    <s v="Mensal"/>
    <n v="0.97760426700000003"/>
    <n v="4.9128624000000003E-2"/>
    <d v="1899-12-30T14:08:52"/>
  </r>
  <r>
    <s v="R Salvador Balbino de Matos"/>
    <s v="R Gaspar Gomes Mualho"/>
    <s v="R Alfredo de Melo"/>
    <x v="319"/>
    <s v="Matutino"/>
    <s v="Mensal"/>
    <n v="0.97760426700000003"/>
    <n v="5.9737534000000002E-2"/>
    <d v="1899-12-30T14:12:52"/>
  </r>
  <r>
    <s v="R Salvador Balbino de Matos"/>
    <s v="R Alfredo de Melo"/>
    <s v="R Manuel Martins de Melo"/>
    <x v="319"/>
    <s v="Matutino"/>
    <s v="Mensal"/>
    <n v="0.97760426700000003"/>
    <n v="0.106544136"/>
    <d v="1899-12-30T14:20:00"/>
  </r>
  <r>
    <s v="R Salvador Balbino de Matos"/>
    <s v="R Manuel Martins de Melo"/>
    <s v="Av Itaim"/>
    <x v="360"/>
    <s v="Matutino"/>
    <s v="Mensal"/>
    <n v="0.97760426700000003"/>
    <n v="0.11528079200000001"/>
    <d v="1899-12-30T13:29:24"/>
  </r>
  <r>
    <s v="R Salvador Balbino de Matos"/>
    <s v="Av Itaim"/>
    <s v="R Jorge Rodrigues Diniz"/>
    <x v="360"/>
    <s v="Matutino"/>
    <s v="Mensal"/>
    <n v="0.97760426700000003"/>
    <n v="0.11191074400000001"/>
    <d v="1899-12-30T13:36:52"/>
  </r>
  <r>
    <s v="R Salvador Balbino de Matos"/>
    <s v="R Jorge Rodrigues Diniz"/>
    <s v="R Clemente Martins de Matos"/>
    <x v="360"/>
    <s v="Matutino"/>
    <s v="Mensal"/>
    <n v="0.97760426700000003"/>
    <n v="0.10899328599999999"/>
    <d v="1899-12-30T13:44:09"/>
  </r>
  <r>
    <s v="R Salvador Balbino de Matos"/>
    <s v="R Clemente Martins de Matos"/>
    <s v="Tv Euristeo"/>
    <x v="360"/>
    <s v="Matutino"/>
    <s v="Mensal"/>
    <n v="0.97760426700000003"/>
    <n v="4.2255661E-2"/>
    <d v="1899-12-30T13:46:58"/>
  </r>
  <r>
    <s v="R Salvador Balbino de Matos"/>
    <s v="Tv Euristeo"/>
    <s v="R Joao de Macedo Ribeiro"/>
    <x v="360"/>
    <s v="Matutino"/>
    <s v="Mensal"/>
    <n v="0.97760426700000003"/>
    <n v="6.5125464999999993E-2"/>
    <d v="1899-12-30T13:51:19"/>
  </r>
  <r>
    <s v="R Salvador Balbino de Matos"/>
    <s v="R Joao de Macedo Ribeiro"/>
    <s v="R Manuel Duarte Ferro"/>
    <x v="360"/>
    <s v="Matutino"/>
    <s v="Mensal"/>
    <n v="0.97760426700000003"/>
    <n v="0.107761566"/>
    <d v="1899-12-30T13:58:31"/>
  </r>
  <r>
    <s v="R Salvador Balbino de Matos"/>
    <s v="R Manuel Duarte Ferro"/>
    <s v="(Próprio Logradouro/Trecho) R Salvador Balbino de Matos"/>
    <x v="360"/>
    <s v="Matutino"/>
    <s v="Mensal"/>
    <n v="0.97760426700000003"/>
    <n v="9.2916840000000001E-2"/>
    <d v="1899-12-30T14:04:43"/>
  </r>
  <r>
    <s v="R Salvador da Silva"/>
    <s v="Av Geronimo Barbosa da Silva"/>
    <s v="R Fabiano de Freitas"/>
    <x v="182"/>
    <s v="Vespertino"/>
    <s v="Mensal"/>
    <n v="0.61589499299999995"/>
    <n v="7.5811157000000004E-2"/>
    <d v="1899-12-30T20:03:34"/>
  </r>
  <r>
    <s v="R Salvador da Silva"/>
    <s v="R Fabiano de Freitas"/>
    <s v="R Jose Inocencio da Costa"/>
    <x v="182"/>
    <s v="Vespertino"/>
    <s v="Mensal"/>
    <n v="0.61589499299999995"/>
    <n v="4.7388920000000001E-2"/>
    <d v="1899-12-30T20:06:40"/>
  </r>
  <r>
    <s v="R Salvador da Silva"/>
    <s v="R Jose Inocencio da Costa"/>
    <s v="R Placido Parreira Lima"/>
    <x v="182"/>
    <s v="Vespertino"/>
    <s v="Mensal"/>
    <n v="0.61589499299999995"/>
    <n v="6.7673865999999999E-2"/>
    <d v="1899-12-30T20:11:06"/>
  </r>
  <r>
    <s v="R Salvador da Silva"/>
    <s v="R Placido Parreira Lima"/>
    <s v="R Joaquim de Miranda"/>
    <x v="182"/>
    <s v="Vespertino"/>
    <s v="Mensal"/>
    <n v="0.61589499299999995"/>
    <n v="0.202743698"/>
    <d v="1899-12-30T20:24:22"/>
  </r>
  <r>
    <s v="R Salvador da Silva"/>
    <s v="R Joaquim de Miranda"/>
    <s v="R Tatuibi"/>
    <x v="182"/>
    <s v="Vespertino"/>
    <s v="Mensal"/>
    <n v="0.61589499299999995"/>
    <n v="7.5455413999999998E-2"/>
    <d v="1899-12-30T20:29:18"/>
  </r>
  <r>
    <s v="R Salvador da Silva"/>
    <s v="R Tatuibi"/>
    <s v="R Macatuba"/>
    <x v="182"/>
    <s v="Vespertino"/>
    <s v="Mensal"/>
    <n v="0.61589499299999995"/>
    <n v="6.4746780000000004E-2"/>
    <d v="1899-12-30T20:33:32"/>
  </r>
  <r>
    <s v="R Salvador da Silva"/>
    <s v="R Macatuba"/>
    <s v="Est D Joao Nery"/>
    <x v="182"/>
    <s v="Vespertino"/>
    <s v="Mensal"/>
    <n v="0.61589499299999995"/>
    <n v="8.2075156999999996E-2"/>
    <d v="1899-12-30T20:38:54"/>
  </r>
  <r>
    <s v="R Salvador de Luttis"/>
    <s v="R Paulo Biocati"/>
    <s v="(Próprio Logradouro/Trecho) R Salvador de Luttis"/>
    <x v="9"/>
    <s v="Vespertino"/>
    <s v="Mensal"/>
    <n v="5.2386943999999998E-2"/>
    <n v="5.2386943999999998E-2"/>
    <d v="1899-12-30T20:35:33"/>
  </r>
  <r>
    <s v="R Salvador de Medeiros"/>
    <s v="R Beraldo Marcondes"/>
    <s v="R Arlindo Colaco"/>
    <x v="18"/>
    <s v="Vespertino"/>
    <s v="Mensal"/>
    <n v="0.52267843600000008"/>
    <n v="7.1640952999999993E-2"/>
    <d v="1899-12-30T19:44:21"/>
  </r>
  <r>
    <s v="R Salvador de Medeiros"/>
    <s v="R Arlindo Colaco"/>
    <s v="R Cap Francisco Isaias de Carvalho"/>
    <x v="18"/>
    <s v="Vespertino"/>
    <s v="Mensal"/>
    <n v="0.52267843600000008"/>
    <n v="7.1536063999999996E-2"/>
    <d v="1899-12-30T19:59:26"/>
  </r>
  <r>
    <s v="R Salvador de Medeiros"/>
    <s v="R Cap Francisco Isaias de Carvalho"/>
    <s v="R Miguel Angelo Lapena"/>
    <x v="18"/>
    <s v="Vespertino"/>
    <s v="Mensal"/>
    <n v="0.52267843600000008"/>
    <n v="0.120438431"/>
    <d v="1899-12-30T20:24:50"/>
  </r>
  <r>
    <s v="R Salvador de Medeiros"/>
    <s v="R Miguel Angelo Lapena"/>
    <s v="R Serra Dourada"/>
    <x v="310"/>
    <s v="Vespertino"/>
    <s v="Mensal"/>
    <n v="0.52267843600000008"/>
    <n v="0.10139975"/>
    <d v="1899-12-30T18:54:47"/>
  </r>
  <r>
    <s v="R Salvador de Medeiros"/>
    <s v="R Serra Dourada"/>
    <s v="(Próprio Logradouro/Trecho) R Salvador de Medeiros"/>
    <x v="310"/>
    <s v="Vespertino"/>
    <s v="Mensal"/>
    <n v="0.52267843600000008"/>
    <n v="0.10953046399999999"/>
    <d v="1899-12-30T19:16:41"/>
  </r>
  <r>
    <s v="R Salvador de Medeiros"/>
    <s v="R Arlindo Colaco"/>
    <s v="(Próprio Logradouro/Trecho) R Salvador de Medeiros"/>
    <x v="310"/>
    <s v="Vespertino"/>
    <s v="Mensal"/>
    <n v="0.52267843600000008"/>
    <n v="2.4411591999999999E-2"/>
    <d v="1899-12-30T19:21:33"/>
  </r>
  <r>
    <s v="R Salvador de Mesquita"/>
    <s v="R Salgo"/>
    <s v="R Aurelio Neves"/>
    <x v="157"/>
    <s v="Matutino"/>
    <s v="Mensal"/>
    <n v="0.327257782"/>
    <n v="0.327257782"/>
    <d v="1899-12-30T13:38:09"/>
  </r>
  <r>
    <s v="R Salvador de Oliveira"/>
    <s v="R Prf Leoncio Gurgel"/>
    <s v="Vla Doze"/>
    <x v="263"/>
    <s v="Matutino"/>
    <s v="Mensal"/>
    <n v="0.25949986600000002"/>
    <n v="6.0199791000000002E-2"/>
    <d v="1899-12-30T13:46:39"/>
  </r>
  <r>
    <s v="R Salvador de Oliveira"/>
    <s v="Vla Doze"/>
    <s v="S/Logradouro"/>
    <x v="263"/>
    <s v="Matutino"/>
    <s v="Mensal"/>
    <n v="0.25949986600000002"/>
    <n v="0.13536372399999999"/>
    <d v="1899-12-30T13:55:38"/>
  </r>
  <r>
    <s v="R Salvador de Oliveira"/>
    <s v="S/Logradouro"/>
    <s v="R Lincoln Junqueira"/>
    <x v="263"/>
    <s v="Matutino"/>
    <s v="Mensal"/>
    <n v="0.25949986600000002"/>
    <n v="6.3936352000000002E-2"/>
    <d v="1899-12-30T13:59:52"/>
  </r>
  <r>
    <s v="R Salvador de Paiva"/>
    <s v="R Bento do Amaral da Silva"/>
    <s v="R Jose Vieira do Rio"/>
    <x v="425"/>
    <s v="Vespertino"/>
    <s v="Mensal"/>
    <n v="0.32186194200000001"/>
    <n v="5.6518150000000003E-2"/>
    <d v="1899-12-30T19:23:19"/>
  </r>
  <r>
    <s v="R Salvador de Paiva"/>
    <s v="R Jose Vieira do Rio"/>
    <s v="R Teodosio da Rocha"/>
    <x v="425"/>
    <s v="Vespertino"/>
    <s v="Mensal"/>
    <n v="0.32186194200000001"/>
    <n v="0.119606514"/>
    <d v="1899-12-30T19:30:43"/>
  </r>
  <r>
    <s v="R Salvador de Paiva"/>
    <s v="R Teodosio da Rocha"/>
    <s v="R Teodosio da Rocha"/>
    <x v="425"/>
    <s v="Vespertino"/>
    <s v="Mensal"/>
    <n v="0.32186194200000001"/>
    <n v="7.8374970000000006E-3"/>
    <d v="1899-12-30T19:31:12"/>
  </r>
  <r>
    <s v="R Salvador de Paiva"/>
    <s v="R Teodosio da Rocha"/>
    <s v="(Próprio Logradouro/Trecho) R Salvador de Paiva"/>
    <x v="425"/>
    <s v="Vespertino"/>
    <s v="Mensal"/>
    <n v="0.32186194200000001"/>
    <n v="0.13789978"/>
    <d v="1899-12-30T19:39:45"/>
  </r>
  <r>
    <s v="R Salvador do Sul"/>
    <s v="R Suzana de Melo"/>
    <s v="R Pe Antao Jorge"/>
    <x v="190"/>
    <s v="Matutino"/>
    <s v="Mensal"/>
    <n v="0.50599494199999995"/>
    <n v="0.109412285"/>
    <d v="1899-12-30T13:47:03"/>
  </r>
  <r>
    <s v="R Salvador do Sul"/>
    <s v="R Pe Antao Jorge"/>
    <s v="R Forte de Sao Felipe"/>
    <x v="190"/>
    <s v="Matutino"/>
    <s v="Mensal"/>
    <n v="0.50599494199999995"/>
    <n v="6.0068913000000002E-2"/>
    <d v="1899-12-30T13:51:15"/>
  </r>
  <r>
    <s v="R Salvador do Sul"/>
    <s v="R Forte de Sao Felipe"/>
    <s v="R Cecilia Iter"/>
    <x v="190"/>
    <s v="Matutino"/>
    <s v="Mensal"/>
    <n v="0.50599494199999995"/>
    <n v="5.1837359999999999E-2"/>
    <d v="1899-12-30T13:54:52"/>
  </r>
  <r>
    <s v="R Salvador do Sul"/>
    <s v="R Cecilia Iter"/>
    <s v="R Facheiro Preto"/>
    <x v="190"/>
    <s v="Matutino"/>
    <s v="Mensal"/>
    <n v="0.50599494199999995"/>
    <n v="0.10719938699999999"/>
    <d v="1899-12-30T14:02:22"/>
  </r>
  <r>
    <s v="R Salvador do Sul"/>
    <s v="R Facheiro Preto"/>
    <s v="R Cha dos Jesuitas"/>
    <x v="190"/>
    <s v="Matutino"/>
    <s v="Mensal"/>
    <n v="0.50599494199999995"/>
    <n v="0.111556976"/>
    <d v="1899-12-30T14:10:09"/>
  </r>
  <r>
    <s v="R Salvador do Sul"/>
    <s v="R Cha dos Jesuitas"/>
    <s v="(Próprio Logradouro/Trecho) R Salvador do Sul"/>
    <x v="190"/>
    <s v="Matutino"/>
    <s v="Mensal"/>
    <n v="0.50599494199999995"/>
    <n v="6.5920020999999995E-2"/>
    <d v="1899-12-30T14:14:46"/>
  </r>
  <r>
    <s v="R Salvador Fernandes Cardia"/>
    <s v="Av Jose Martins Lisboa"/>
    <s v="R Dr Jose de Porciuncula"/>
    <x v="215"/>
    <s v="Vespertino"/>
    <s v="Mensal"/>
    <n v="1.1361964720000002"/>
    <n v="0.147335251"/>
    <d v="1899-12-30T19:12:53"/>
  </r>
  <r>
    <s v="R Salvador Fernandes Cardia"/>
    <s v="R Dr Jose de Porciuncula"/>
    <s v="Av Oliveira Freire"/>
    <x v="215"/>
    <s v="Vespertino"/>
    <s v="Mensal"/>
    <n v="1.1361964720000002"/>
    <n v="0.11447586799999999"/>
    <d v="1899-12-30T19:21:52"/>
  </r>
  <r>
    <s v="R Salvador Fernandes Cardia"/>
    <s v="Av Oliveira Freire"/>
    <s v="R Avelino Matos Machado"/>
    <x v="216"/>
    <s v="Vespertino"/>
    <s v="Mensal"/>
    <n v="1.1361964720000002"/>
    <n v="0.11902726"/>
    <d v="1899-12-30T19:47:31"/>
  </r>
  <r>
    <s v="R Salvador Fernandes Cardia"/>
    <s v="R Avelino Matos Machado"/>
    <s v="R Camoes"/>
    <x v="216"/>
    <s v="Vespertino"/>
    <s v="Mensal"/>
    <n v="1.1361964720000002"/>
    <n v="0.114483536"/>
    <d v="1899-12-30T19:55:05"/>
  </r>
  <r>
    <s v="R Salvador Fernandes Cardia"/>
    <s v="R Camoes"/>
    <s v="R Altos do Oiti"/>
    <x v="289"/>
    <s v="Vespertino"/>
    <s v="Mensal"/>
    <n v="1.1361964720000002"/>
    <n v="0.11584464999999999"/>
    <d v="1899-12-30T19:37:32"/>
  </r>
  <r>
    <s v="R Salvador Fernandes Cardia"/>
    <s v="R Altos do Oiti"/>
    <s v="R Alvaro Coelho"/>
    <x v="289"/>
    <s v="Vespertino"/>
    <s v="Mensal"/>
    <n v="1.1361964720000002"/>
    <n v="0.115311569"/>
    <d v="1899-12-30T19:47:38"/>
  </r>
  <r>
    <s v="R Salvador Fernandes Cardia"/>
    <s v="R Alvaro Coelho"/>
    <s v="R Adriano Seabra"/>
    <x v="289"/>
    <s v="Vespertino"/>
    <s v="Mensal"/>
    <n v="1.1361964720000002"/>
    <n v="0.119020073"/>
    <d v="1899-12-30T19:58:04"/>
  </r>
  <r>
    <s v="R Salvador Fernandes Cardia"/>
    <s v="R Adriano Seabra"/>
    <s v="R Carlo Bibiena"/>
    <x v="290"/>
    <s v="Vespertino"/>
    <s v="Mensal"/>
    <n v="1.1361964720000002"/>
    <n v="0.11361497500000001"/>
    <d v="1899-12-30T20:11:42"/>
  </r>
  <r>
    <s v="R Salvador Fernandes Cardia"/>
    <s v="R Carlo Bibiena"/>
    <s v="R Conceicao do Almeida"/>
    <x v="290"/>
    <s v="Vespertino"/>
    <s v="Mensal"/>
    <n v="1.1361964720000002"/>
    <n v="0.114443169"/>
    <d v="1899-12-30T20:18:50"/>
  </r>
  <r>
    <s v="R Salvador Fernandes Cardia"/>
    <s v="R Conceicao do Almeida"/>
    <s v="R Jose Lopes Afonso"/>
    <x v="290"/>
    <s v="Vespertino"/>
    <s v="Mensal"/>
    <n v="1.1361964720000002"/>
    <n v="6.2640121000000007E-2"/>
    <d v="1899-12-30T20:22:44"/>
  </r>
  <r>
    <s v="R Salvador Fontoura"/>
    <s v="R Fernao Mendes Pinto"/>
    <s v="R Particular"/>
    <x v="363"/>
    <s v="Vespertino"/>
    <s v="Mensal"/>
    <n v="0.302092262"/>
    <n v="4.3408501000000002E-2"/>
    <d v="1899-12-30T20:05:08"/>
  </r>
  <r>
    <s v="R Salvador Fontoura"/>
    <s v="R Particular"/>
    <s v="R Assis Pacheco Neto"/>
    <x v="363"/>
    <s v="Vespertino"/>
    <s v="Mensal"/>
    <n v="0.302092262"/>
    <n v="1.6502151E-2"/>
    <d v="1899-12-30T20:06:13"/>
  </r>
  <r>
    <s v="R Salvador Fontoura"/>
    <s v="R Assis Pacheco Neto"/>
    <s v="R Agnelo Rodrigues de Mello"/>
    <x v="363"/>
    <s v="Vespertino"/>
    <s v="Mensal"/>
    <n v="0.302092262"/>
    <n v="0.11218563099999999"/>
    <d v="1899-12-30T20:13:38"/>
  </r>
  <r>
    <s v="R Salvador Fontoura"/>
    <s v="R Agnelo Rodrigues de Mello"/>
    <s v="Vla Salvador Fontoura"/>
    <x v="363"/>
    <s v="Vespertino"/>
    <s v="Mensal"/>
    <n v="0.302092262"/>
    <n v="2.5614174E-2"/>
    <d v="1899-12-30T20:15:20"/>
  </r>
  <r>
    <s v="R Salvador Fontoura"/>
    <s v="Vla Salvador Fontoura"/>
    <s v="R Sauvador Fontoura"/>
    <x v="363"/>
    <s v="Vespertino"/>
    <s v="Mensal"/>
    <n v="0.302092262"/>
    <n v="3.3138062000000003E-2"/>
    <d v="1899-12-30T20:17:32"/>
  </r>
  <r>
    <s v="R Salvador Fontoura"/>
    <s v="R Sauvador Fontoura"/>
    <s v="R Dr Joaquim Augusto de Camargo"/>
    <x v="363"/>
    <s v="Vespertino"/>
    <s v="Mensal"/>
    <n v="0.302092262"/>
    <n v="7.1243743999999998E-2"/>
    <d v="1899-12-30T20:22:14"/>
  </r>
  <r>
    <s v="R Salvador Freitas"/>
    <s v="R Dr Jose Gavronski"/>
    <s v="Tv Serra de Itatiaia"/>
    <x v="436"/>
    <s v="Matutino"/>
    <s v="Mensal"/>
    <n v="0.169663906"/>
    <n v="0.107423195"/>
    <d v="1899-12-30T12:58:29"/>
  </r>
  <r>
    <s v="R Salvador Freitas"/>
    <s v="Tv Serra de Itatiaia"/>
    <s v="R Freguesia da Cachoeira"/>
    <x v="436"/>
    <s v="Matutino"/>
    <s v="Mensal"/>
    <n v="0.169663906"/>
    <n v="6.2240710999999997E-2"/>
    <d v="1899-12-30T13:02:29"/>
  </r>
  <r>
    <s v="R Salvador Gianetti"/>
    <s v="Est Itaquera Guaianazes"/>
    <s v="R Ervateiros"/>
    <x v="306"/>
    <s v="Matutino"/>
    <s v="Mensal"/>
    <n v="1.986462599"/>
    <n v="0.12391213199999999"/>
    <d v="1899-12-30T12:01:05"/>
  </r>
  <r>
    <s v="R Salvador Gianetti"/>
    <s v="R Ervateiros"/>
    <s v="R Alcaprima"/>
    <x v="306"/>
    <s v="Matutino"/>
    <s v="Mensal"/>
    <n v="1.986462599"/>
    <n v="7.2960891999999999E-2"/>
    <d v="1899-12-30T12:05:45"/>
  </r>
  <r>
    <s v="R Salvador Gianetti"/>
    <s v="R Alcaprima"/>
    <s v="R Prates da Fonseca"/>
    <x v="306"/>
    <s v="Matutino"/>
    <s v="Mensal"/>
    <n v="1.986462599"/>
    <n v="5.2280079E-2"/>
    <d v="1899-12-30T12:09:06"/>
  </r>
  <r>
    <s v="R Salvador Gianetti"/>
    <s v="R Prates da Fonseca"/>
    <s v="R Lepidolita"/>
    <x v="306"/>
    <s v="Matutino"/>
    <s v="Mensal"/>
    <n v="1.986462599"/>
    <n v="7.5874953999999994E-2"/>
    <d v="1899-12-30T12:13:58"/>
  </r>
  <r>
    <s v="R Salvador Gianetti"/>
    <s v="R Lepidolita"/>
    <s v="(Próprio Logradouro/Trecho) R Salvador Gianetti"/>
    <x v="306"/>
    <s v="Matutino"/>
    <s v="Mensal"/>
    <n v="1.986462599"/>
    <n v="0.13939476000000001"/>
    <d v="1899-12-30T12:22:54"/>
  </r>
  <r>
    <s v="R Salvador Gianetti"/>
    <s v="R Prf Melo Paiva"/>
    <s v="(Próprio Logradouro/Trecho) R Salvador Gianetti"/>
    <x v="306"/>
    <s v="Matutino"/>
    <s v="Mensal"/>
    <n v="1.986462599"/>
    <n v="0.101342949"/>
    <d v="1899-12-30T12:29:24"/>
  </r>
  <r>
    <s v="R Salvador Gianetti"/>
    <s v="R Ac"/>
    <s v="(Próprio Logradouro/Trecho) R Salvador Gianetti"/>
    <x v="306"/>
    <s v="Matutino"/>
    <s v="Mensal"/>
    <n v="1.986462599"/>
    <n v="0.116728821"/>
    <d v="1899-12-30T12:36:53"/>
  </r>
  <r>
    <s v="R Salvador Gianetti"/>
    <s v="R Ac"/>
    <s v="S/Logradouro"/>
    <x v="306"/>
    <s v="Matutino"/>
    <s v="Mensal"/>
    <n v="1.986462599"/>
    <n v="0.15156280499999999"/>
    <d v="1899-12-30T12:46:36"/>
  </r>
  <r>
    <s v="R Salvador Gianetti"/>
    <s v="S/Logradouro"/>
    <s v="Ret Retorno"/>
    <x v="306"/>
    <s v="Matutino"/>
    <s v="Mensal"/>
    <n v="1.986462599"/>
    <n v="0.456922577"/>
    <d v="1899-12-30T13:15:53"/>
  </r>
  <r>
    <s v="R Salvador Gianetti"/>
    <s v="R Prf Melo Paiva"/>
    <s v="R Centralina"/>
    <x v="306"/>
    <s v="Matutino"/>
    <s v="Mensal"/>
    <n v="1.986462599"/>
    <n v="0.108801247"/>
    <d v="1899-12-30T13:22:51"/>
  </r>
  <r>
    <s v="R Salvador Gianetti"/>
    <s v="R Centralina"/>
    <s v="S/Logradouro"/>
    <x v="306"/>
    <s v="Matutino"/>
    <s v="Mensal"/>
    <n v="1.986462599"/>
    <n v="5.7450705999999997E-2"/>
    <d v="1899-12-30T13:26:32"/>
  </r>
  <r>
    <s v="R Salvador Gianetti"/>
    <s v="S/Logradouro"/>
    <s v="R Prf Francisco Pinheiro"/>
    <x v="306"/>
    <s v="Matutino"/>
    <s v="Mensal"/>
    <n v="1.986462599"/>
    <n v="0.19859664899999999"/>
    <d v="1899-12-30T13:39:16"/>
  </r>
  <r>
    <s v="R Salvador Gianetti"/>
    <s v="R Prf Francisco Pinheiro"/>
    <s v="Est Nsra da Fonte"/>
    <x v="306"/>
    <s v="Matutino"/>
    <s v="Mensal"/>
    <n v="1.986462599"/>
    <n v="0.16937712099999999"/>
    <d v="1899-12-30T13:50:07"/>
  </r>
  <r>
    <s v="R Salvador Gianetti"/>
    <s v="Est Nsra da Fonte"/>
    <s v="Ret Retorno"/>
    <x v="306"/>
    <s v="Matutino"/>
    <s v="Mensal"/>
    <n v="1.986462599"/>
    <n v="8.8244629000000005E-2"/>
    <d v="1899-12-30T13:55:47"/>
  </r>
  <r>
    <s v="R Salvador Gianetti"/>
    <s v="Ret Retorno"/>
    <s v="R Hipolito de Camargo"/>
    <x v="34"/>
    <s v="Vespertino"/>
    <s v="Mensal"/>
    <n v="1.986462599"/>
    <n v="2.5489296000000002E-2"/>
    <d v="1899-12-30T16:53:46"/>
  </r>
  <r>
    <s v="R Salvador Gianetti"/>
    <s v="R Hipolito de Camargo"/>
    <s v="R Caranaiba"/>
    <x v="34"/>
    <s v="Vespertino"/>
    <s v="Mensal"/>
    <n v="1.986462599"/>
    <n v="1.9043088999999999E-2"/>
    <d v="1899-12-30T16:57:54"/>
  </r>
  <r>
    <s v="R Salvador Gianetti"/>
    <s v="Ret Retorno"/>
    <s v="R Hipolito de Camargo"/>
    <x v="34"/>
    <s v="Vespertino"/>
    <s v="Mensal"/>
    <n v="1.986462599"/>
    <n v="2.8479897000000001E-2"/>
    <d v="1899-12-30T17:04:04"/>
  </r>
  <r>
    <s v="R Salvador Gilardi"/>
    <s v="R Mario Sobral"/>
    <s v="(Próprio Logradouro/Trecho) R Salvador Gilardi"/>
    <x v="242"/>
    <s v="Vespertino"/>
    <s v="Mensal"/>
    <n v="9.8154266000000004E-2"/>
    <n v="9.8154266000000004E-2"/>
    <d v="1899-12-30T20:07:21"/>
  </r>
  <r>
    <s v="R Salvador Maella"/>
    <s v="Av Gualtar"/>
    <s v="Vla Oito"/>
    <x v="146"/>
    <s v="Matutino"/>
    <s v="Mensal"/>
    <n v="0.226489204"/>
    <n v="0.113381149"/>
    <d v="1899-12-30T13:51:30"/>
  </r>
  <r>
    <s v="R Salvador Maella"/>
    <s v="Vla Oito"/>
    <s v="Av dos Latinos"/>
    <x v="146"/>
    <s v="Matutino"/>
    <s v="Mensal"/>
    <n v="0.226489204"/>
    <n v="0.113108055"/>
    <d v="1899-12-30T13:59:11"/>
  </r>
  <r>
    <s v="R Salvador Pires Monteiro"/>
    <s v="R Antonio de Camargo Ortiz"/>
    <s v="R Taititu"/>
    <x v="152"/>
    <s v="Matutino"/>
    <s v="Mensal"/>
    <n v="0.27855536599999997"/>
    <n v="5.5646495999999997E-2"/>
    <d v="1899-12-30T12:43:49"/>
  </r>
  <r>
    <s v="R Salvador Pires Monteiro"/>
    <s v="R Taititu"/>
    <s v="R Tapiraquia"/>
    <x v="152"/>
    <s v="Matutino"/>
    <s v="Mensal"/>
    <n v="0.27855536599999997"/>
    <n v="0.149570587"/>
    <d v="1899-12-30T12:53:40"/>
  </r>
  <r>
    <s v="R Salvador Pires Monteiro"/>
    <s v="R Tapiraquia"/>
    <s v="R Tapiraquia"/>
    <x v="152"/>
    <s v="Matutino"/>
    <s v="Mensal"/>
    <n v="0.27855536599999997"/>
    <n v="5.0343130000000003E-3"/>
    <d v="1899-12-30T12:53:59"/>
  </r>
  <r>
    <s v="R Salvador Pires Monteiro"/>
    <s v="R Tapiraquia"/>
    <s v="R Monte Lambara"/>
    <x v="152"/>
    <s v="Matutino"/>
    <s v="Mensal"/>
    <n v="0.27855536599999997"/>
    <n v="6.8303970000000006E-2"/>
    <d v="1899-12-30T12:58:29"/>
  </r>
  <r>
    <s v="R Salvador Queiroz"/>
    <s v="R Manuelino Teixeira"/>
    <s v="Vla B"/>
    <x v="345"/>
    <s v="Matutino"/>
    <s v="Mensal"/>
    <n v="0.34294100999999999"/>
    <n v="6.8394623000000002E-2"/>
    <d v="1899-12-30T13:19:38"/>
  </r>
  <r>
    <s v="R Salvador Queiroz"/>
    <s v="Vla B"/>
    <s v="R Seis"/>
    <x v="345"/>
    <s v="Matutino"/>
    <s v="Mensal"/>
    <n v="0.34294100999999999"/>
    <n v="6.9535805000000006E-2"/>
    <d v="1899-12-30T13:24:33"/>
  </r>
  <r>
    <s v="R Salvador Queiroz"/>
    <s v="R Seis"/>
    <s v="R S Jorge"/>
    <x v="345"/>
    <s v="Matutino"/>
    <s v="Mensal"/>
    <n v="0.34294100999999999"/>
    <n v="8.8747246000000002E-2"/>
    <d v="1899-12-30T13:30:49"/>
  </r>
  <r>
    <s v="R Salvador Queiroz"/>
    <s v="R S Jorge"/>
    <s v="R Cisper"/>
    <x v="345"/>
    <s v="Matutino"/>
    <s v="Mensal"/>
    <n v="0.34294100999999999"/>
    <n v="0.11626333599999999"/>
    <d v="1899-12-30T13:39:01"/>
  </r>
  <r>
    <s v="R Salvador Vigano"/>
    <s v="R Silva Bastos"/>
    <s v="R Tomas Cerqueira"/>
    <x v="245"/>
    <s v="Vespertino"/>
    <s v="Mensal"/>
    <n v="0.31446862800000003"/>
    <n v="5.8139983999999999E-2"/>
    <d v="1899-12-30T19:45:25"/>
  </r>
  <r>
    <s v="R Salvador Vigano"/>
    <s v="R Tomas Cerqueira"/>
    <s v="R Roberto Garcia Morillo"/>
    <x v="245"/>
    <s v="Vespertino"/>
    <s v="Mensal"/>
    <n v="0.31446862800000003"/>
    <n v="0.13157322699999999"/>
    <d v="1899-12-30T19:52:58"/>
  </r>
  <r>
    <s v="R Salvador Vigano"/>
    <s v="R Roberto Garcia Morillo"/>
    <s v="R Alexandre Davidenko"/>
    <x v="387"/>
    <s v="Vespertino"/>
    <s v="Mensal"/>
    <n v="0.31446862800000003"/>
    <n v="0.12475541699999999"/>
    <d v="1899-12-30T19:15:03"/>
  </r>
  <r>
    <s v="R Salvador Zacaro"/>
    <s v="R Felipe Cassiano"/>
    <s v="Vla Um"/>
    <x v="181"/>
    <s v="Vespertino"/>
    <s v="Mensal"/>
    <n v="0.18537147100000001"/>
    <n v="9.1863228000000005E-2"/>
    <d v="1899-12-30T19:31:02"/>
  </r>
  <r>
    <s v="R Salvador Zacaro"/>
    <s v="Vla Um"/>
    <s v="R Joao Neder"/>
    <x v="181"/>
    <s v="Vespertino"/>
    <s v="Mensal"/>
    <n v="0.18537147100000001"/>
    <n v="6.3944739999999998E-3"/>
    <d v="1899-12-30T19:31:29"/>
  </r>
  <r>
    <s v="R Salvador Zacaro"/>
    <s v="R Joao Neder"/>
    <s v="Av Geronimo Barbosa da Silva"/>
    <x v="181"/>
    <s v="Vespertino"/>
    <s v="Mensal"/>
    <n v="0.18537147100000001"/>
    <n v="8.7113769999999993E-2"/>
    <d v="1899-12-30T19:37:29"/>
  </r>
  <r>
    <s v="R Salvarana"/>
    <s v="R Abeto"/>
    <s v="Vla Doze"/>
    <x v="89"/>
    <s v="Matutino"/>
    <s v="Mensal"/>
    <n v="0.265244804"/>
    <n v="0.17402145399999999"/>
    <d v="1899-12-30T12:54:01"/>
  </r>
  <r>
    <s v="R Salvarana"/>
    <s v="Vla Doze"/>
    <s v="R Sandalo"/>
    <x v="89"/>
    <s v="Matutino"/>
    <s v="Mensal"/>
    <n v="0.265244804"/>
    <n v="9.1223350999999994E-2"/>
    <d v="1899-12-30T13:00:10"/>
  </r>
  <r>
    <s v="R Salvia"/>
    <s v="Av Nascer do Sol"/>
    <s v="(Próprio Logradouro/Trecho) R Salvia"/>
    <x v="0"/>
    <s v="Vespertino"/>
    <s v="Mensal"/>
    <n v="0.311632568"/>
    <n v="0.129767624"/>
    <d v="1899-12-30T19:33:07"/>
  </r>
  <r>
    <s v="R Salvia"/>
    <s v="R das Begonias"/>
    <s v="R Vandas"/>
    <x v="116"/>
    <s v="Vespertino"/>
    <s v="Mensal"/>
    <n v="0.311632568"/>
    <n v="0.14676219200000001"/>
    <d v="1899-12-30T17:48:20"/>
  </r>
  <r>
    <s v="R Salvia"/>
    <s v="R Vandas"/>
    <s v="R Beija Flor"/>
    <x v="116"/>
    <s v="Vespertino"/>
    <s v="Mensal"/>
    <n v="0.311632568"/>
    <n v="3.5102753E-2"/>
    <d v="1899-12-30T17:50:19"/>
  </r>
  <r>
    <s v="R Samambaia"/>
    <s v="R Sta Rita"/>
    <s v="R Primavera"/>
    <x v="405"/>
    <s v="Vespertino"/>
    <s v="Mensal"/>
    <n v="0.144836828"/>
    <n v="0.12065171800000001"/>
    <d v="1899-12-30T20:32:14"/>
  </r>
  <r>
    <s v="R Samambaia"/>
    <s v="R Sta Rita"/>
    <s v="(Próprio Logradouro/Trecho) R Samambaia"/>
    <x v="405"/>
    <s v="Vespertino"/>
    <s v="Mensal"/>
    <n v="0.144836828"/>
    <n v="2.4185109999999999E-2"/>
    <d v="1899-12-30T20:33:20"/>
  </r>
  <r>
    <s v="R Sambaqui"/>
    <s v="R Copenhague"/>
    <s v="R Benedito Leite de Avila"/>
    <x v="121"/>
    <s v="Matutino"/>
    <s v="Mensal"/>
    <n v="4.0787731000000001E-2"/>
    <n v="4.0787731000000001E-2"/>
    <d v="1899-12-30T13:52:32"/>
  </r>
  <r>
    <s v="R Samira"/>
    <s v="R Dr Manoel Guimaraes"/>
    <s v="R Guajicara"/>
    <x v="223"/>
    <s v="Vespertino"/>
    <s v="Mensal"/>
    <n v="0.179551239"/>
    <n v="0.179551239"/>
    <d v="1899-12-30T19:58:57"/>
  </r>
  <r>
    <s v="R Samoa Ocidental"/>
    <s v="R Ubapitanga"/>
    <s v="R Olivia Coelho Martins"/>
    <x v="128"/>
    <s v="Vespertino"/>
    <s v="Mensal"/>
    <n v="0.71275291800000007"/>
    <n v="5.3245857000000001E-2"/>
    <d v="1899-12-30T19:00:25"/>
  </r>
  <r>
    <s v="R Samoa Ocidental"/>
    <s v="R Olivia Coelho Martins"/>
    <s v="R Afoxe"/>
    <x v="128"/>
    <s v="Vespertino"/>
    <s v="Mensal"/>
    <n v="0.71275291800000007"/>
    <n v="5.6827956999999998E-2"/>
    <d v="1899-12-30T19:04:11"/>
  </r>
  <r>
    <s v="R Samoa Ocidental"/>
    <s v="R Afoxe"/>
    <s v="R Afoxe"/>
    <x v="128"/>
    <s v="Vespertino"/>
    <s v="Mensal"/>
    <n v="0.71275291800000007"/>
    <n v="1.6288226999999999E-2"/>
    <d v="1899-12-30T19:05:16"/>
  </r>
  <r>
    <s v="R Samoa Ocidental"/>
    <s v="R Afoxe"/>
    <s v="R Beira Rio"/>
    <x v="128"/>
    <s v="Vespertino"/>
    <s v="Mensal"/>
    <n v="0.71275291800000007"/>
    <n v="0.106038643"/>
    <d v="1899-12-30T19:12:18"/>
  </r>
  <r>
    <s v="R Samoa Ocidental"/>
    <s v="R Beira Rio"/>
    <s v="R Gaivotas"/>
    <x v="128"/>
    <s v="Vespertino"/>
    <s v="Mensal"/>
    <n v="0.71275291800000007"/>
    <n v="3.2678059000000002E-2"/>
    <d v="1899-12-30T19:14:28"/>
  </r>
  <r>
    <s v="R Samoa Ocidental"/>
    <s v="R Gaivotas"/>
    <s v="R Jonas Cardoso"/>
    <x v="128"/>
    <s v="Vespertino"/>
    <s v="Mensal"/>
    <n v="0.71275291800000007"/>
    <n v="2.9881798000000001E-2"/>
    <d v="1899-12-30T19:16:27"/>
  </r>
  <r>
    <s v="R Samoa Ocidental"/>
    <s v="R Jonas Cardoso"/>
    <s v="R Beija Flor"/>
    <x v="128"/>
    <s v="Vespertino"/>
    <s v="Mensal"/>
    <n v="0.71275291800000007"/>
    <n v="3.3111778000000001E-2"/>
    <d v="1899-12-30T19:18:39"/>
  </r>
  <r>
    <s v="R Samoa Ocidental"/>
    <s v="R Beija Flor"/>
    <s v="R Cordilheira do Araripe"/>
    <x v="128"/>
    <s v="Vespertino"/>
    <s v="Mensal"/>
    <n v="0.71275291800000007"/>
    <n v="5.3129677E-2"/>
    <d v="1899-12-30T19:22:11"/>
  </r>
  <r>
    <s v="R Samoa Ocidental"/>
    <s v="R Cordilheira do Araripe"/>
    <s v="R Josimar Siqueira Souza"/>
    <x v="128"/>
    <s v="Vespertino"/>
    <s v="Mensal"/>
    <n v="0.71275291800000007"/>
    <n v="2.7587344999999999E-2"/>
    <d v="1899-12-30T19:24:00"/>
  </r>
  <r>
    <s v="R Samoa Ocidental"/>
    <s v="R Josimar Siqueira Souza"/>
    <s v="R Itaim"/>
    <x v="128"/>
    <s v="Vespertino"/>
    <s v="Mensal"/>
    <n v="0.71275291800000007"/>
    <n v="6.1934185000000003E-2"/>
    <d v="1899-12-30T19:28:07"/>
  </r>
  <r>
    <s v="R Samoa Ocidental"/>
    <s v="Av Prf Alipio de Barros"/>
    <s v="Av Prf Alipio de Barros"/>
    <x v="254"/>
    <s v="Vespertino"/>
    <s v="Mensal"/>
    <n v="0.71275291800000007"/>
    <n v="1.9536868999999998E-2"/>
    <d v="1899-12-30T20:05:14"/>
  </r>
  <r>
    <s v="R Samoa Ocidental"/>
    <s v="Av Prf Alipio de Barros"/>
    <s v="R Centeio"/>
    <x v="254"/>
    <s v="Vespertino"/>
    <s v="Mensal"/>
    <n v="0.71275291800000007"/>
    <n v="6.103923E-2"/>
    <d v="1899-12-30T20:08:50"/>
  </r>
  <r>
    <s v="R Samoa Ocidental"/>
    <s v="R Centeio"/>
    <s v="R Ubapitanga"/>
    <x v="254"/>
    <s v="Vespertino"/>
    <s v="Mensal"/>
    <n v="0.71275291800000007"/>
    <n v="0.161453293"/>
    <d v="1899-12-30T20:18:22"/>
  </r>
  <r>
    <s v="R Samouna"/>
    <s v="R Torre de Santiago"/>
    <s v="S/Logradouro"/>
    <x v="355"/>
    <s v="Vespertino"/>
    <s v="Mensal"/>
    <n v="0.23107504299999998"/>
    <n v="0.15992865000000001"/>
    <d v="1899-12-30T19:29:02"/>
  </r>
  <r>
    <s v="R Samouna"/>
    <s v="S/Logradouro"/>
    <s v="Vla Um"/>
    <x v="355"/>
    <s v="Vespertino"/>
    <s v="Mensal"/>
    <n v="0.23107504299999998"/>
    <n v="7.1146393000000002E-2"/>
    <d v="1899-12-30T19:33:19"/>
  </r>
  <r>
    <s v="R Sampaio Bueno"/>
    <s v="R Sta Rosa de Lima"/>
    <s v="R Guaravira"/>
    <x v="426"/>
    <s v="Vespertino"/>
    <s v="Mensal"/>
    <n v="0.61631409500000001"/>
    <n v="3.4177684999999999E-2"/>
    <d v="1899-12-30T18:56:58"/>
  </r>
  <r>
    <s v="R Sampaio Bueno"/>
    <s v="R Guaravira"/>
    <s v="R Zabele"/>
    <x v="426"/>
    <s v="Vespertino"/>
    <s v="Mensal"/>
    <n v="0.61631409500000001"/>
    <n v="3.5218105E-2"/>
    <d v="1899-12-30T18:59:18"/>
  </r>
  <r>
    <s v="R Sampaio Bueno"/>
    <s v="R Zabele"/>
    <s v="R Jose Nunes dos Santos"/>
    <x v="426"/>
    <s v="Vespertino"/>
    <s v="Mensal"/>
    <n v="0.61631409500000001"/>
    <n v="7.2270934999999994E-2"/>
    <d v="1899-12-30T19:04:07"/>
  </r>
  <r>
    <s v="R Sampaio Bueno"/>
    <s v="R Jose Nunes dos Santos"/>
    <s v="R Tinguacu"/>
    <x v="426"/>
    <s v="Vespertino"/>
    <s v="Mensal"/>
    <n v="0.61631409500000001"/>
    <n v="7.3283400999999998E-2"/>
    <d v="1899-12-30T19:08:59"/>
  </r>
  <r>
    <s v="R Sampaio Bueno"/>
    <s v="R Tinguacu"/>
    <s v="R Dr Francisco Tancredi"/>
    <x v="426"/>
    <s v="Vespertino"/>
    <s v="Mensal"/>
    <n v="0.61631409500000001"/>
    <n v="6.7465492000000002E-2"/>
    <d v="1899-12-30T19:13:28"/>
  </r>
  <r>
    <s v="R Sampaio Bueno"/>
    <s v="R Dr Francisco Tancredi"/>
    <s v="R Mns Lourenco Giordano"/>
    <x v="426"/>
    <s v="Vespertino"/>
    <s v="Mensal"/>
    <n v="0.61631409500000001"/>
    <n v="0.15003361500000001"/>
    <d v="1899-12-30T19:23:27"/>
  </r>
  <r>
    <s v="R Sampaio Bueno"/>
    <s v="R Mns Lourenco Giordano"/>
    <s v="R Cruzeiro da Fortaleza"/>
    <x v="426"/>
    <s v="Vespertino"/>
    <s v="Mensal"/>
    <n v="0.61631409500000001"/>
    <n v="6.5450356000000001E-2"/>
    <d v="1899-12-30T19:27:48"/>
  </r>
  <r>
    <s v="R Sampaio Bueno"/>
    <s v="R Cruzeiro da Fortaleza"/>
    <s v="R Rio da Lagoa"/>
    <x v="426"/>
    <s v="Vespertino"/>
    <s v="Mensal"/>
    <n v="0.61631409500000001"/>
    <n v="5.9007599000000001E-2"/>
    <d v="1899-12-30T19:31:44"/>
  </r>
  <r>
    <s v="R Sampaio Bueno"/>
    <s v="R Rio da Lagoa"/>
    <s v="R Ascenso Fernandes"/>
    <x v="426"/>
    <s v="Vespertino"/>
    <s v="Mensal"/>
    <n v="0.61631409500000001"/>
    <n v="5.9406906000000002E-2"/>
    <d v="1899-12-30T19:35:41"/>
  </r>
  <r>
    <s v="R Sampei Sato"/>
    <s v="Av Paranagua"/>
    <s v="R Abel Tavares"/>
    <x v="94"/>
    <s v="Matutino"/>
    <s v="Mensal"/>
    <n v="0.53379756499999997"/>
    <n v="1.644029E-2"/>
    <d v="1899-12-30T14:10:23"/>
  </r>
  <r>
    <s v="R Sampei Sato"/>
    <s v="R Manuel de Mattos Godinho"/>
    <s v="R Bpo Isaias F Sucasas"/>
    <x v="257"/>
    <s v="Matutino"/>
    <s v="Mensal"/>
    <n v="0.53379756499999997"/>
    <n v="0.211849915"/>
    <d v="1899-12-30T13:09:27"/>
  </r>
  <r>
    <s v="R Sampei Sato"/>
    <s v="R Bpo Isaias F Sucasas"/>
    <s v="R Rev Joao Euclides Pereira"/>
    <x v="257"/>
    <s v="Matutino"/>
    <s v="Mensal"/>
    <n v="0.53379756499999997"/>
    <n v="7.8882141000000003E-2"/>
    <d v="1899-12-30T13:14:24"/>
  </r>
  <r>
    <s v="R Sampei Sato"/>
    <s v="R Rev Joao Euclides Pereira"/>
    <s v="Vla Sampei Sato"/>
    <x v="257"/>
    <s v="Matutino"/>
    <s v="Mensal"/>
    <n v="0.53379756499999997"/>
    <n v="0.114682556"/>
    <d v="1899-12-30T13:21:35"/>
  </r>
  <r>
    <s v="R Sampei Sato"/>
    <s v="Vla Sampei Sato"/>
    <s v="(Próprio Logradouro/Trecho) R Sampei Sato"/>
    <x v="257"/>
    <s v="Matutino"/>
    <s v="Mensal"/>
    <n v="0.53379756499999997"/>
    <n v="2.7064423000000001E-2"/>
    <d v="1899-12-30T13:23:17"/>
  </r>
  <r>
    <s v="R Sampei Sato"/>
    <s v="Av Paranagua"/>
    <s v="(Próprio Logradouro/Trecho) R Sampei Sato"/>
    <x v="257"/>
    <s v="Matutino"/>
    <s v="Mensal"/>
    <n v="0.53379756499999997"/>
    <n v="3.5956406000000003E-2"/>
    <d v="1899-12-30T13:25:32"/>
  </r>
  <r>
    <s v="R Sampei Sato"/>
    <s v="Tv Mata de Sao Joao"/>
    <s v="(Próprio Logradouro/Trecho) R Sampei Sato"/>
    <x v="257"/>
    <s v="Matutino"/>
    <s v="Mensal"/>
    <n v="0.53379756499999997"/>
    <n v="2.2017376000000002E-2"/>
    <d v="1899-12-30T13:26:55"/>
  </r>
  <r>
    <s v="R Sampei Sato"/>
    <s v="Tv Mata de Sao Joao"/>
    <s v="Av Paranagua"/>
    <x v="257"/>
    <s v="Matutino"/>
    <s v="Mensal"/>
    <n v="0.53379756499999997"/>
    <n v="2.6904458999999999E-2"/>
    <d v="1899-12-30T13:28:36"/>
  </r>
  <r>
    <s v="R Samuel Chaves Ribeiro"/>
    <s v="R Joao Bodin"/>
    <s v="R Dallas"/>
    <x v="276"/>
    <s v="Matutino"/>
    <s v="Mensal"/>
    <n v="0.15749635300000001"/>
    <n v="0.10452211"/>
    <d v="1899-12-30T13:46:19"/>
  </r>
  <r>
    <s v="R Samuel Chaves Ribeiro"/>
    <s v="R Dallas"/>
    <s v="R Clemente de Camponeses"/>
    <x v="276"/>
    <s v="Matutino"/>
    <s v="Mensal"/>
    <n v="0.15749635300000001"/>
    <n v="5.2974242999999997E-2"/>
    <d v="1899-12-30T13:49:39"/>
  </r>
  <r>
    <s v="R Samuel de Carvalho"/>
    <s v="R Joao Vieira"/>
    <s v="R Candida de Carvalho"/>
    <x v="137"/>
    <s v="Vespertino"/>
    <s v="Mensal"/>
    <n v="0.125212509"/>
    <n v="0.125212509"/>
    <d v="1899-12-30T21:00:00"/>
  </r>
  <r>
    <s v="R Samuel Pedro dos Santos"/>
    <s v="R Jose Maria Alves de Deus"/>
    <s v="R Pedro Geraldo Nascimento"/>
    <x v="390"/>
    <s v="Vespertino"/>
    <s v="Mensal"/>
    <n v="0.34344744900000002"/>
    <n v="0.150306519"/>
    <d v="1899-12-30T20:32:39"/>
  </r>
  <r>
    <s v="R Samuel Pedro dos Santos"/>
    <s v="R Pedro Geraldo Nascimento"/>
    <s v="R Cone Antonio Manzi"/>
    <x v="390"/>
    <s v="Vespertino"/>
    <s v="Mensal"/>
    <n v="0.34344744900000002"/>
    <n v="0.19314092999999999"/>
    <d v="1899-12-30T20:44:21"/>
  </r>
  <r>
    <s v="R Sana Mundo"/>
    <s v="R Camalotilho"/>
    <s v="(Próprio Logradouro/Trecho) R Sana Mundo"/>
    <x v="397"/>
    <s v="Matutino"/>
    <s v="Mensal"/>
    <n v="0.395654228"/>
    <n v="0.148993454"/>
    <d v="1899-12-30T13:02:00"/>
  </r>
  <r>
    <s v="R Sana Mundo"/>
    <s v="R Ibitiguacu"/>
    <s v="(Próprio Logradouro/Trecho) R Sana Mundo"/>
    <x v="397"/>
    <s v="Matutino"/>
    <s v="Mensal"/>
    <n v="0.395654228"/>
    <n v="6.4465713999999993E-2"/>
    <d v="1899-12-30T13:06:21"/>
  </r>
  <r>
    <s v="R Sana Mundo"/>
    <s v="R Ibitiguacu"/>
    <s v="R Calaguala"/>
    <x v="397"/>
    <s v="Matutino"/>
    <s v="Mensal"/>
    <n v="0.395654228"/>
    <n v="1.7063012999999998E-2"/>
    <d v="1899-12-30T13:07:30"/>
  </r>
  <r>
    <s v="R Sana Mundo"/>
    <s v="R Calaguala"/>
    <s v="Vla Quatro"/>
    <x v="397"/>
    <s v="Matutino"/>
    <s v="Mensal"/>
    <n v="0.395654228"/>
    <n v="2.0351716999999998E-2"/>
    <d v="1899-12-30T13:08:53"/>
  </r>
  <r>
    <s v="R Sana Mundo"/>
    <s v="Vla Quatro"/>
    <s v="R Blinha"/>
    <x v="397"/>
    <s v="Matutino"/>
    <s v="Mensal"/>
    <n v="0.395654228"/>
    <n v="0.112389313"/>
    <d v="1899-12-30T13:16:28"/>
  </r>
  <r>
    <s v="R Sancho Junqueira"/>
    <s v="R Denis Antonio Casemiro"/>
    <s v="R Utrecht"/>
    <x v="108"/>
    <s v="Vespertino"/>
    <s v="Mensal"/>
    <n v="0.82135182600000001"/>
    <n v="5.1287227999999997E-2"/>
    <d v="1899-12-30T18:59:22"/>
  </r>
  <r>
    <s v="R Sancho Junqueira"/>
    <s v="R Utrecht"/>
    <s v="R Iabicu Guacu"/>
    <x v="108"/>
    <s v="Vespertino"/>
    <s v="Mensal"/>
    <n v="0.82135182600000001"/>
    <n v="5.1269104000000003E-2"/>
    <d v="1899-12-30T19:02:20"/>
  </r>
  <r>
    <s v="R Sancho Junqueira"/>
    <s v="R Iabicu Guacu"/>
    <s v="R Lucio de Arruda Leme"/>
    <x v="108"/>
    <s v="Vespertino"/>
    <s v="Mensal"/>
    <n v="0.82135182600000001"/>
    <n v="4.8398906999999998E-2"/>
    <d v="1899-12-30T19:05:07"/>
  </r>
  <r>
    <s v="R Sancho Junqueira"/>
    <s v="R Lucio de Arruda Leme"/>
    <s v="R Pedro Gomes de Camargo"/>
    <x v="108"/>
    <s v="Vespertino"/>
    <s v="Mensal"/>
    <n v="0.82135182600000001"/>
    <n v="0.12837173499999999"/>
    <d v="1899-12-30T19:12:31"/>
  </r>
  <r>
    <s v="R Sancho Junqueira"/>
    <s v="R Pedro Gomes de Camargo"/>
    <s v="R Arthur Friedenreich"/>
    <x v="108"/>
    <s v="Vespertino"/>
    <s v="Mensal"/>
    <n v="0.82135182600000001"/>
    <n v="0.15583506799999999"/>
    <d v="1899-12-30T19:21:31"/>
  </r>
  <r>
    <s v="R Sancho Junqueira"/>
    <s v="R Arthur Friedenreich"/>
    <s v="R Tavares"/>
    <x v="108"/>
    <s v="Vespertino"/>
    <s v="Mensal"/>
    <n v="0.82135182600000001"/>
    <n v="0.116407021"/>
    <d v="1899-12-30T19:28:13"/>
  </r>
  <r>
    <s v="R Sancho Junqueira"/>
    <s v="R Tavares"/>
    <s v="(Próprio Logradouro/Trecho) R Sancho Junqueira"/>
    <x v="108"/>
    <s v="Vespertino"/>
    <s v="Mensal"/>
    <n v="0.82135182600000001"/>
    <n v="9.7411719999999993E-2"/>
    <d v="1899-12-30T19:33:51"/>
  </r>
  <r>
    <s v="R Sancho Junqueira"/>
    <s v="R Eng Osvaldo Andreani"/>
    <s v="R Guaxuma"/>
    <x v="109"/>
    <s v="Vespertino"/>
    <s v="Mensal"/>
    <n v="0.82135182600000001"/>
    <n v="6.6987960999999999E-2"/>
    <d v="1899-12-30T19:31:28"/>
  </r>
  <r>
    <s v="R Sancho Junqueira"/>
    <s v="R Guaxuma"/>
    <s v="R dos Pontos Cardeais"/>
    <x v="109"/>
    <s v="Vespertino"/>
    <s v="Mensal"/>
    <n v="0.82135182600000001"/>
    <n v="6.2880832999999997E-2"/>
    <d v="1899-12-30T19:35:45"/>
  </r>
  <r>
    <s v="R Sancho Junqueira"/>
    <s v="R dos Pontos Cardeais"/>
    <s v="R Denis Antonio Casemiro"/>
    <x v="109"/>
    <s v="Vespertino"/>
    <s v="Mensal"/>
    <n v="0.82135182600000001"/>
    <n v="4.2502250999999998E-2"/>
    <d v="1899-12-30T19:38:38"/>
  </r>
  <r>
    <s v="R Sandalo"/>
    <s v="R Uacuma"/>
    <s v="R Nespereira"/>
    <x v="89"/>
    <s v="Matutino"/>
    <s v="Mensal"/>
    <n v="0.40024597899999997"/>
    <n v="2.3692991E-2"/>
    <d v="1899-12-30T13:01:46"/>
  </r>
  <r>
    <s v="R Sandalo"/>
    <s v="R Nespereira"/>
    <s v="R Salvarana"/>
    <x v="89"/>
    <s v="Matutino"/>
    <s v="Mensal"/>
    <n v="0.40024597899999997"/>
    <n v="9.4595687999999997E-2"/>
    <d v="1899-12-30T13:08:09"/>
  </r>
  <r>
    <s v="R Sandalo"/>
    <s v="R Salvarana"/>
    <s v="Vla Onze"/>
    <x v="89"/>
    <s v="Matutino"/>
    <s v="Mensal"/>
    <n v="0.40024597899999997"/>
    <n v="7.6363411000000006E-2"/>
    <d v="1899-12-30T13:13:18"/>
  </r>
  <r>
    <s v="R Sandalo"/>
    <s v="Vla Onze"/>
    <s v="R Sequoia"/>
    <x v="89"/>
    <s v="Matutino"/>
    <s v="Mensal"/>
    <n v="0.40024597899999997"/>
    <n v="5.5161910000000001E-3"/>
    <d v="1899-12-30T13:13:41"/>
  </r>
  <r>
    <s v="R Sandalo"/>
    <s v="R Sequoia"/>
    <s v="R Duriao"/>
    <x v="89"/>
    <s v="Matutino"/>
    <s v="Mensal"/>
    <n v="0.40024597899999997"/>
    <n v="0.130351456"/>
    <d v="1899-12-30T13:22:28"/>
  </r>
  <r>
    <s v="R Sandalo"/>
    <s v="R Duriao"/>
    <s v="R Habenarias"/>
    <x v="89"/>
    <s v="Matutino"/>
    <s v="Mensal"/>
    <n v="0.40024597899999997"/>
    <n v="6.9726241999999994E-2"/>
    <d v="1899-12-30T13:27:11"/>
  </r>
  <r>
    <s v="R Sandoval Meirelles"/>
    <s v="R Arnaldo Aguiar Barbosa"/>
    <s v="R Garcia Paes"/>
    <x v="24"/>
    <s v="Vespertino"/>
    <s v="Mensal"/>
    <n v="0.46630086599999998"/>
    <n v="0.120006432"/>
    <d v="1899-12-30T20:43:43"/>
  </r>
  <r>
    <s v="R Sandoval Meirelles"/>
    <s v="R Garcia Paes"/>
    <s v="R Americo Batista"/>
    <x v="24"/>
    <s v="Vespertino"/>
    <s v="Mensal"/>
    <n v="0.46630086599999998"/>
    <n v="6.4064864999999999E-2"/>
    <d v="1899-12-30T20:47:47"/>
  </r>
  <r>
    <s v="R Sandoval Meirelles"/>
    <s v="R Americo Batista"/>
    <s v="R Manoel Gomes Serrao"/>
    <x v="101"/>
    <s v="Vespertino"/>
    <s v="Mensal"/>
    <n v="0.46630086599999998"/>
    <n v="7.8873710999999999E-2"/>
    <d v="1899-12-30T20:15:43"/>
  </r>
  <r>
    <s v="R Sandoval Meirelles"/>
    <s v="R Manoel Gomes Serrao"/>
    <s v="R Domingos Coutinho"/>
    <x v="101"/>
    <s v="Vespertino"/>
    <s v="Mensal"/>
    <n v="0.46630086599999998"/>
    <n v="7.9589469999999995E-2"/>
    <d v="1899-12-30T20:20:47"/>
  </r>
  <r>
    <s v="R Sandoval Meirelles"/>
    <s v="R Domingos Coutinho"/>
    <s v="R Anecy Rocha"/>
    <x v="101"/>
    <s v="Vespertino"/>
    <s v="Mensal"/>
    <n v="0.46630086599999998"/>
    <n v="0.108828957"/>
    <d v="1899-12-30T20:27:43"/>
  </r>
  <r>
    <s v="R Sandoval Meirelles"/>
    <s v="R Anecy Rocha"/>
    <s v="R Luiz Vicente Prado Freire"/>
    <x v="101"/>
    <s v="Vespertino"/>
    <s v="Mensal"/>
    <n v="0.46630086599999998"/>
    <n v="1.4937432E-2"/>
    <d v="1899-12-30T20:28:40"/>
  </r>
  <r>
    <s v="R Sandro Altamura"/>
    <s v="R Isabel Godim"/>
    <s v="R Pedro Nunes"/>
    <x v="45"/>
    <s v="Matutino"/>
    <s v="Mensal"/>
    <n v="0.15759153300000001"/>
    <n v="5.7893642000000002E-2"/>
    <d v="1899-12-30T13:51:06"/>
  </r>
  <r>
    <s v="R Sandro Altamura"/>
    <s v="R Pedro Nunes"/>
    <s v="R Mara Rosa"/>
    <x v="82"/>
    <s v="Matutino"/>
    <s v="Mensal"/>
    <n v="0.15759153300000001"/>
    <n v="9.9697890999999997E-2"/>
    <d v="1899-12-30T13:41:44"/>
  </r>
  <r>
    <s v="R Sanguina"/>
    <s v="Av Sapopemba"/>
    <s v="R Guaiana Timbo"/>
    <x v="213"/>
    <s v="Matutino"/>
    <s v="Mensal"/>
    <n v="0.37063468300000002"/>
    <n v="7.9922302000000001E-2"/>
    <d v="1899-12-30T13:08:26"/>
  </r>
  <r>
    <s v="R Sanguina"/>
    <s v="R Guaiana Timbo"/>
    <s v="R Flavio Tambellini"/>
    <x v="213"/>
    <s v="Matutino"/>
    <s v="Mensal"/>
    <n v="0.37063468300000002"/>
    <n v="6.3644435999999999E-2"/>
    <d v="1899-12-30T13:12:24"/>
  </r>
  <r>
    <s v="R Sanguina"/>
    <s v="R Flavio Tambellini"/>
    <s v="R Piuna"/>
    <x v="30"/>
    <s v="Matutino"/>
    <s v="Mensal"/>
    <n v="0.37063468300000002"/>
    <n v="5.0311873999999999E-2"/>
    <d v="1899-12-30T13:19:01"/>
  </r>
  <r>
    <s v="R Sanguina"/>
    <s v="R Piuna"/>
    <s v="R Guira Guainumbi"/>
    <x v="30"/>
    <s v="Matutino"/>
    <s v="Mensal"/>
    <n v="0.37063468300000002"/>
    <n v="2.8749357E-2"/>
    <d v="1899-12-30T13:20:51"/>
  </r>
  <r>
    <s v="R Sanguina"/>
    <s v="R Guira Guainumbi"/>
    <s v="Av Manuel Pimentel"/>
    <x v="30"/>
    <s v="Matutino"/>
    <s v="Mensal"/>
    <n v="0.37063468300000002"/>
    <n v="7.4252892000000001E-2"/>
    <d v="1899-12-30T13:25:35"/>
  </r>
  <r>
    <s v="R Sanguina"/>
    <s v="Av Manuel Pimentel"/>
    <s v="R Potiquiquia"/>
    <x v="30"/>
    <s v="Matutino"/>
    <s v="Mensal"/>
    <n v="0.37063468300000002"/>
    <n v="7.3753821999999997E-2"/>
    <d v="1899-12-30T13:30:18"/>
  </r>
  <r>
    <s v="R Santana da Vargem"/>
    <s v="R Dr Flamiano Costa"/>
    <s v="R Paulo Bifano Alves"/>
    <x v="363"/>
    <s v="Vespertino"/>
    <s v="Mensal"/>
    <n v="7.2781211999999998E-2"/>
    <n v="7.2781211999999998E-2"/>
    <d v="1899-12-30T20:27:03"/>
  </r>
  <r>
    <s v="R Santana de Patos"/>
    <s v="R Raimundo Machado"/>
    <s v="R Fernao Lobo"/>
    <x v="159"/>
    <s v="Matutino"/>
    <s v="Mensal"/>
    <n v="0.20803567100000001"/>
    <n v="6.1915751999999998E-2"/>
    <d v="1899-12-30T13:16:01"/>
  </r>
  <r>
    <s v="R Santana de Patos"/>
    <s v="R Fernao Lobo"/>
    <s v="R Dionisio Feijo"/>
    <x v="159"/>
    <s v="Matutino"/>
    <s v="Mensal"/>
    <n v="0.20803567100000001"/>
    <n v="0.14611991899999999"/>
    <d v="1899-12-30T13:24:36"/>
  </r>
  <r>
    <s v="R Santana de Pirapama"/>
    <s v="R Americo Sugai"/>
    <s v="Vla R Santana de Pirapama"/>
    <x v="142"/>
    <s v="Vespertino"/>
    <s v="Mensal"/>
    <n v="0.56409574499999993"/>
    <n v="0.29745669600000002"/>
    <d v="1899-12-30T19:18:19"/>
  </r>
  <r>
    <s v="R Santana de Pirapama"/>
    <s v="Vla R Santana de Pirapama"/>
    <s v="R Cel Manuel Feliciano de Souza"/>
    <x v="142"/>
    <s v="Vespertino"/>
    <s v="Mensal"/>
    <n v="0.56409574499999993"/>
    <n v="5.7024189000000003E-2"/>
    <d v="1899-12-30T19:22:07"/>
  </r>
  <r>
    <s v="R Santana de Pirapama"/>
    <s v="R Cel Manuel Feliciano de Souza"/>
    <s v="R Taiuvinha"/>
    <x v="142"/>
    <s v="Vespertino"/>
    <s v="Mensal"/>
    <n v="0.56409574499999993"/>
    <n v="9.4477546999999995E-2"/>
    <d v="1899-12-30T19:28:25"/>
  </r>
  <r>
    <s v="R Santana de Pirapama"/>
    <s v="R Taiuvinha"/>
    <s v="Pc Jose Cardoso de Moura"/>
    <x v="142"/>
    <s v="Vespertino"/>
    <s v="Mensal"/>
    <n v="0.56409574499999993"/>
    <n v="0.115137314"/>
    <d v="1899-12-30T19:36:05"/>
  </r>
  <r>
    <s v="R Santana do Agreste"/>
    <s v="R dos Nordestino"/>
    <s v="R dos Lirios"/>
    <x v="442"/>
    <s v="Matutino"/>
    <s v="Mensal"/>
    <n v="8.7985908000000002E-2"/>
    <n v="7.6778648000000005E-2"/>
    <d v="1899-12-30T12:41:45"/>
  </r>
  <r>
    <s v="R Santana do Garambeu"/>
    <s v="Est de Mogi das Cruzes"/>
    <s v="R Silvio Figueiredo"/>
    <x v="313"/>
    <s v="Vespertino"/>
    <s v="Mensal"/>
    <n v="0.246876755"/>
    <n v="0.18861834699999999"/>
    <d v="1899-12-30T20:22:14"/>
  </r>
  <r>
    <s v="R Santana do Garambeu"/>
    <s v="R Silvio Figueiredo"/>
    <s v="R Joao Candido de Lima"/>
    <x v="318"/>
    <s v="Vespertino"/>
    <s v="Mensal"/>
    <n v="0.246876755"/>
    <n v="5.8258407999999998E-2"/>
    <d v="1899-12-30T20:46:29"/>
  </r>
  <r>
    <s v="R Santana do Munhuacu"/>
    <s v="R Antonio Leite Penteado"/>
    <s v="R das Criancas"/>
    <x v="257"/>
    <s v="Matutino"/>
    <s v="Mensal"/>
    <n v="0.193512459"/>
    <n v="6.2986510999999995E-2"/>
    <d v="1899-12-30T13:32:34"/>
  </r>
  <r>
    <s v="R Santana do Munhuacu"/>
    <s v="R Prf Duglas Teixeira Monteiro"/>
    <s v="R Tome Braga"/>
    <x v="409"/>
    <s v="Matutino"/>
    <s v="Mensal"/>
    <n v="0.193512459"/>
    <n v="6.8660072000000003E-2"/>
    <d v="1899-12-30T11:54:25"/>
  </r>
  <r>
    <s v="R Santana do Munhuacu"/>
    <s v="R Tome Braga"/>
    <s v="R Antonio Leite Penteado"/>
    <x v="409"/>
    <s v="Matutino"/>
    <s v="Mensal"/>
    <n v="0.193512459"/>
    <n v="6.1865875000000001E-2"/>
    <d v="1899-12-30T11:58:59"/>
  </r>
  <r>
    <s v="R Santana do Riacho"/>
    <s v="Av Rio das Pedras"/>
    <s v="Av Rio das Pedras"/>
    <x v="5"/>
    <s v="Matutino"/>
    <s v="Mensal"/>
    <n v="0.61329991099999992"/>
    <n v="8.9409399999999997E-3"/>
    <d v="1899-12-30T14:20:00"/>
  </r>
  <r>
    <s v="R Santana do Riacho"/>
    <s v="R Morada Nova de Minas"/>
    <s v="Tv Tacia"/>
    <x v="81"/>
    <s v="Matutino"/>
    <s v="Mensal"/>
    <n v="0.61329991099999992"/>
    <n v="3.3407096999999997E-2"/>
    <d v="1899-12-30T13:13:43"/>
  </r>
  <r>
    <s v="R Santana do Riacho"/>
    <s v="Tv Tacia"/>
    <s v="R Particular Dez"/>
    <x v="81"/>
    <s v="Matutino"/>
    <s v="Mensal"/>
    <n v="0.61329991099999992"/>
    <n v="5.0657608E-2"/>
    <d v="1899-12-30T13:17:08"/>
  </r>
  <r>
    <s v="R Santana do Riacho"/>
    <s v="R Particular Dez"/>
    <s v="Tv Constelacao do Cisne"/>
    <x v="81"/>
    <s v="Matutino"/>
    <s v="Mensal"/>
    <n v="0.61329991099999992"/>
    <n v="8.6032233999999999E-2"/>
    <d v="1899-12-30T13:22:56"/>
  </r>
  <r>
    <s v="R Santana do Riacho"/>
    <s v="Tv Constelacao do Cisne"/>
    <s v="Tv Vasilisa Gaidargi"/>
    <x v="81"/>
    <s v="Matutino"/>
    <s v="Mensal"/>
    <n v="0.61329991099999992"/>
    <n v="4.6211032999999999E-2"/>
    <d v="1899-12-30T13:26:03"/>
  </r>
  <r>
    <s v="R Santana do Riacho"/>
    <s v="Tv Vasilisa Gaidargi"/>
    <s v="Tv Thereza Marciano Martins"/>
    <x v="81"/>
    <s v="Matutino"/>
    <s v="Mensal"/>
    <n v="0.61329991099999992"/>
    <n v="4.4093513000000001E-2"/>
    <d v="1899-12-30T13:29:02"/>
  </r>
  <r>
    <s v="R Santana do Riacho"/>
    <s v="Tv Thereza Marciano Martins"/>
    <s v="(Próprio Logradouro/Trecho) R Santana do Riacho"/>
    <x v="81"/>
    <s v="Matutino"/>
    <s v="Mensal"/>
    <n v="0.61329991099999992"/>
    <n v="4.9508862000000001E-2"/>
    <d v="1899-12-30T13:32:22"/>
  </r>
  <r>
    <s v="R Santana do Riacho"/>
    <s v="R Corrego do Ouro"/>
    <s v="(Próprio Logradouro/Trecho) R Santana do Riacho"/>
    <x v="81"/>
    <s v="Matutino"/>
    <s v="Mensal"/>
    <n v="0.61329991099999992"/>
    <n v="2.7975516999999998E-2"/>
    <d v="1899-12-30T13:34:15"/>
  </r>
  <r>
    <s v="R Santana do Riacho"/>
    <s v="R Piranguinho"/>
    <s v="(Próprio Logradouro/Trecho) R Santana do Riacho"/>
    <x v="81"/>
    <s v="Matutino"/>
    <s v="Mensal"/>
    <n v="0.61329991099999992"/>
    <n v="3.6730330999999998E-2"/>
    <d v="1899-12-30T13:36:44"/>
  </r>
  <r>
    <s v="R Santana do Riacho"/>
    <s v="R Piranguinho"/>
    <s v="Tv Santana do Riacho"/>
    <x v="81"/>
    <s v="Matutino"/>
    <s v="Mensal"/>
    <n v="0.61329991099999992"/>
    <n v="0.15954426599999999"/>
    <d v="1899-12-30T13:47:30"/>
  </r>
  <r>
    <s v="R Santana do Riacho"/>
    <s v="Tv Santana do Riacho"/>
    <s v="Av Rio das Pedras"/>
    <x v="402"/>
    <s v="Matutino"/>
    <s v="Mensal"/>
    <n v="0.61329991099999992"/>
    <n v="7.0198509000000006E-2"/>
    <d v="1899-12-30T13:07:53"/>
  </r>
  <r>
    <s v="R Santana do Rio Preto"/>
    <s v="R Luis Mateus"/>
    <s v="R Antonio Luis de Godoi"/>
    <x v="39"/>
    <s v="Vespertino"/>
    <s v="Mensal"/>
    <n v="0.58919146"/>
    <n v="0.112715889"/>
    <d v="1899-12-30T19:57:52"/>
  </r>
  <r>
    <s v="R Santana do Rio Preto"/>
    <s v="R Antonio Luis de Godoi"/>
    <s v="S/Logradouro"/>
    <x v="39"/>
    <s v="Vespertino"/>
    <s v="Mensal"/>
    <n v="0.58919146"/>
    <n v="5.5415767999999997E-2"/>
    <d v="1899-12-30T19:59:43"/>
  </r>
  <r>
    <s v="R Santana do Rio Preto"/>
    <s v="S/Logradouro"/>
    <s v="R Santana dos Olhos D Agua"/>
    <x v="39"/>
    <s v="Vespertino"/>
    <s v="Mensal"/>
    <n v="0.58919146"/>
    <n v="5.6219669E-2"/>
    <d v="1899-12-30T20:01:36"/>
  </r>
  <r>
    <s v="R Santana do Rio Preto"/>
    <s v="R Santana dos Olhos D Agua"/>
    <s v="R Alto Beni"/>
    <x v="39"/>
    <s v="Vespertino"/>
    <s v="Mensal"/>
    <n v="0.58919146"/>
    <n v="0.110993576"/>
    <d v="1899-12-30T20:05:20"/>
  </r>
  <r>
    <s v="R Santana do Rio Preto"/>
    <s v="R Alto Beni"/>
    <s v="Av Indios Goias"/>
    <x v="39"/>
    <s v="Vespertino"/>
    <s v="Mensal"/>
    <n v="0.58919146"/>
    <n v="0.115483902"/>
    <d v="1899-12-30T20:09:12"/>
  </r>
  <r>
    <s v="R Santana do Rio Preto"/>
    <s v="Av Indios Goias"/>
    <s v="(Próprio Logradouro/Trecho) R Santana do Rio Preto"/>
    <x v="39"/>
    <s v="Vespertino"/>
    <s v="Mensal"/>
    <n v="0.58919146"/>
    <n v="0.138362656"/>
    <d v="1899-12-30T20:13:50"/>
  </r>
  <r>
    <s v="R Santana dos Olhos D Agua"/>
    <s v="R Santana do Rio Preto"/>
    <s v="R Aldeia Maria"/>
    <x v="39"/>
    <s v="Vespertino"/>
    <s v="Mensal"/>
    <n v="0.60388878999999995"/>
    <n v="0.109172806"/>
    <d v="1899-12-30T20:17:30"/>
  </r>
  <r>
    <s v="R Santana dos Olhos D Agua"/>
    <s v="R Aldeia Maria"/>
    <s v="Pc Chopoto"/>
    <x v="39"/>
    <s v="Vespertino"/>
    <s v="Mensal"/>
    <n v="0.60388878999999995"/>
    <n v="3.1169104E-2"/>
    <d v="1899-12-30T20:18:32"/>
  </r>
  <r>
    <s v="R Santana dos Olhos D Agua"/>
    <s v="Pc Chopoto"/>
    <s v="R Dep Dias Menezes"/>
    <x v="39"/>
    <s v="Vespertino"/>
    <s v="Mensal"/>
    <n v="0.60388878999999995"/>
    <n v="2.0297373E-2"/>
    <d v="1899-12-30T20:19:13"/>
  </r>
  <r>
    <s v="R Santana dos Olhos D Agua"/>
    <s v="R Dep Dias Menezes"/>
    <s v="R Carapebus"/>
    <x v="39"/>
    <s v="Vespertino"/>
    <s v="Mensal"/>
    <n v="0.60388878999999995"/>
    <n v="5.6528934000000003E-2"/>
    <d v="1899-12-30T20:21:07"/>
  </r>
  <r>
    <s v="R Santana dos Olhos D Agua"/>
    <s v="R Carapebus"/>
    <s v="R Rola Cabocla"/>
    <x v="39"/>
    <s v="Vespertino"/>
    <s v="Mensal"/>
    <n v="0.60388878999999995"/>
    <n v="0.112892654"/>
    <d v="1899-12-30T20:24:54"/>
  </r>
  <r>
    <s v="R Santana dos Olhos D Agua"/>
    <s v="R Rola Cabocla"/>
    <s v="R Brasilia de Minas"/>
    <x v="39"/>
    <s v="Vespertino"/>
    <s v="Mensal"/>
    <n v="0.60388878999999995"/>
    <n v="0.10822564699999999"/>
    <d v="1899-12-30T20:28:32"/>
  </r>
  <r>
    <s v="R Santana dos Olhos D Agua"/>
    <s v="R Brasilia de Minas"/>
    <s v="R Pacajas"/>
    <x v="39"/>
    <s v="Vespertino"/>
    <s v="Mensal"/>
    <n v="0.60388878999999995"/>
    <n v="0.10936370099999999"/>
    <d v="1899-12-30T20:32:12"/>
  </r>
  <r>
    <s v="R Santana dos Olhos D Agua"/>
    <s v="R Pacajas"/>
    <s v="(Próprio Logradouro/Trecho) R Santana dos Olhos D Agua"/>
    <x v="39"/>
    <s v="Vespertino"/>
    <s v="Mensal"/>
    <n v="0.60388878999999995"/>
    <n v="5.6238571000000001E-2"/>
    <d v="1899-12-30T20:34:05"/>
  </r>
  <r>
    <s v="R Santiago Iglesias Miguez"/>
    <s v="Av Nordestina"/>
    <s v="R Domingos Nascimento"/>
    <x v="209"/>
    <s v="Vespertino"/>
    <s v="Mensal"/>
    <n v="7.2285347E-2"/>
    <n v="7.2285347E-2"/>
    <d v="1899-12-30T19:51:02"/>
  </r>
  <r>
    <s v="R Santina Carezatto Ferraz Andrade"/>
    <s v="R Jean Debret"/>
    <s v="R Manuel Nunes de Siqueira"/>
    <x v="112"/>
    <s v="Matutino"/>
    <s v="Mensal"/>
    <n v="0.20332882699999999"/>
    <n v="9.2620384E-2"/>
    <d v="1899-12-30T13:39:52"/>
  </r>
  <r>
    <s v="R Santina Carezatto Ferraz Andrade"/>
    <s v="R Manuel Nunes de Siqueira"/>
    <s v="R Pedro Goncalves Varejao"/>
    <x v="157"/>
    <s v="Matutino"/>
    <s v="Mensal"/>
    <n v="0.20332882699999999"/>
    <n v="0.110708443"/>
    <d v="1899-12-30T13:45:02"/>
  </r>
  <r>
    <s v="R Sape"/>
    <s v="R Tucurui"/>
    <s v="S/Logradouro"/>
    <x v="414"/>
    <s v="Vespertino"/>
    <s v="Mensal"/>
    <n v="0.181961288"/>
    <n v="3.7692581000000003E-2"/>
    <d v="1899-12-30T17:33:59"/>
  </r>
  <r>
    <s v="R Sape"/>
    <s v="S/Logradouro"/>
    <s v="R Dario Barbosa"/>
    <x v="414"/>
    <s v="Vespertino"/>
    <s v="Mensal"/>
    <n v="0.181961288"/>
    <n v="4.2304554000000001E-2"/>
    <d v="1899-12-30T17:37:09"/>
  </r>
  <r>
    <s v="R Sape"/>
    <s v="R Dario Barbosa"/>
    <s v="R Bartolomeu Delacima"/>
    <x v="414"/>
    <s v="Vespertino"/>
    <s v="Mensal"/>
    <n v="0.181961288"/>
    <n v="5.0575886E-2"/>
    <d v="1899-12-30T17:40:57"/>
  </r>
  <r>
    <s v="R Sape"/>
    <s v="R Bartolomeu Delacima"/>
    <s v="R Basilio Salazar"/>
    <x v="414"/>
    <s v="Vespertino"/>
    <s v="Mensal"/>
    <n v="0.181961288"/>
    <n v="5.1388268000000001E-2"/>
    <d v="1899-12-30T17:44:48"/>
  </r>
  <r>
    <s v="R Sapupira"/>
    <s v="Av S Miguel"/>
    <s v="R Cap Agostinho Maciel"/>
    <x v="72"/>
    <s v="Matutino"/>
    <s v="Mensal"/>
    <n v="0.49640715000000002"/>
    <n v="0.28084060700000002"/>
    <d v="1899-12-30T12:24:05"/>
  </r>
  <r>
    <s v="R Sapupira"/>
    <s v="R Cap Agostinho Maciel"/>
    <s v="R Palmeira de Leque"/>
    <x v="72"/>
    <s v="Matutino"/>
    <s v="Mensal"/>
    <n v="0.49640715000000002"/>
    <n v="0.215566544"/>
    <d v="1899-12-30T12:38:06"/>
  </r>
  <r>
    <s v="R Sara Kubitscheck"/>
    <s v="S/Logradouro"/>
    <s v="(Próprio Logradouro/Trecho) R Sara Kubitscheck"/>
    <x v="23"/>
    <s v="Vespertino"/>
    <s v="Mensal"/>
    <n v="1.08838335"/>
    <n v="7.2601035999999994E-2"/>
    <d v="1899-12-30T20:19:11"/>
  </r>
  <r>
    <s v="R Sara Kubitscheck"/>
    <s v="Av Naylor de Oliveira"/>
    <s v="(Próprio Logradouro/Trecho) R Sara Kubitscheck"/>
    <x v="23"/>
    <s v="Vespertino"/>
    <s v="Mensal"/>
    <n v="1.08838335"/>
    <n v="3.2020699E-2"/>
    <d v="1899-12-30T20:21:28"/>
  </r>
  <r>
    <s v="R Sara Kubitscheck"/>
    <s v="S/Logradouro"/>
    <s v="(Próprio Logradouro/Trecho) R Sara Kubitscheck"/>
    <x v="23"/>
    <s v="Vespertino"/>
    <s v="Mensal"/>
    <n v="1.08838335"/>
    <n v="3.5646980000000002E-2"/>
    <d v="1899-12-30T20:24:00"/>
  </r>
  <r>
    <s v="R Sara Kubitscheck"/>
    <s v="S/Logradouro"/>
    <s v="R Arqo Prof Chaves"/>
    <x v="147"/>
    <s v="Vespertino"/>
    <s v="Mensal"/>
    <n v="1.08838335"/>
    <n v="4.8341941999999999E-2"/>
    <d v="1899-12-30T19:57:57"/>
  </r>
  <r>
    <s v="R Sara Kubitscheck"/>
    <s v="R Arqo Prof Chaves"/>
    <s v="S/Logradouro"/>
    <x v="147"/>
    <s v="Vespertino"/>
    <s v="Mensal"/>
    <n v="1.08838335"/>
    <n v="6.8227363999999999E-2"/>
    <d v="1899-12-30T20:02:16"/>
  </r>
  <r>
    <s v="R Sara Kubitscheck"/>
    <s v="S/Logradouro"/>
    <s v="R Coracao de Maca"/>
    <x v="147"/>
    <s v="Vespertino"/>
    <s v="Mensal"/>
    <n v="1.08838335"/>
    <n v="0.12378658300000001"/>
    <d v="1899-12-30T20:10:05"/>
  </r>
  <r>
    <s v="R Sara Kubitscheck"/>
    <s v="R Coracao de Maca"/>
    <s v="Tv Dez Mil Dias"/>
    <x v="147"/>
    <s v="Vespertino"/>
    <s v="Mensal"/>
    <n v="1.08838335"/>
    <n v="5.1191063000000002E-2"/>
    <d v="1899-12-30T20:13:19"/>
  </r>
  <r>
    <s v="R Sara Kubitscheck"/>
    <s v="Tv Dez Mil Dias"/>
    <s v="R Cabocla da Lua Nova"/>
    <x v="147"/>
    <s v="Vespertino"/>
    <s v="Mensal"/>
    <n v="1.08838335"/>
    <n v="1.3811891E-2"/>
    <d v="1899-12-30T20:14:11"/>
  </r>
  <r>
    <s v="R Sara Kubitscheck"/>
    <s v="R Cabocla da Lua Nova"/>
    <s v="R Conto de Areia"/>
    <x v="147"/>
    <s v="Vespertino"/>
    <s v="Mensal"/>
    <n v="1.08838335"/>
    <n v="8.5397552000000002E-2"/>
    <d v="1899-12-30T20:19:35"/>
  </r>
  <r>
    <s v="R Sara Kubitscheck"/>
    <s v="R Conto de Areia"/>
    <s v="R Caminhos de Minas"/>
    <x v="147"/>
    <s v="Vespertino"/>
    <s v="Mensal"/>
    <n v="1.08838335"/>
    <n v="6.8551032999999997E-2"/>
    <d v="1899-12-30T20:23:54"/>
  </r>
  <r>
    <s v="R Sara Kubitscheck"/>
    <s v="R Caminhos de Minas"/>
    <s v="R Cancao do Sonho Bom"/>
    <x v="147"/>
    <s v="Vespertino"/>
    <s v="Mensal"/>
    <n v="1.08838335"/>
    <n v="5.6369053000000002E-2"/>
    <d v="1899-12-30T20:27:28"/>
  </r>
  <r>
    <s v="R Sara Kubitscheck"/>
    <s v="R Cancao do Sonho Bom"/>
    <s v="R Cap da Meia Noite"/>
    <x v="147"/>
    <s v="Vespertino"/>
    <s v="Mensal"/>
    <n v="1.08838335"/>
    <n v="9.9890823000000004E-2"/>
    <d v="1899-12-30T20:33:46"/>
  </r>
  <r>
    <s v="R Sara Kubitscheck"/>
    <s v="R Cap da Meia Noite"/>
    <s v="Tv Doze Anos"/>
    <x v="147"/>
    <s v="Vespertino"/>
    <s v="Mensal"/>
    <n v="1.08838335"/>
    <n v="0.14318808"/>
    <d v="1899-12-30T20:42:49"/>
  </r>
  <r>
    <s v="R Sara Kubitscheck"/>
    <s v="Tv Doze Anos"/>
    <s v="R Calh de Jorge"/>
    <x v="147"/>
    <s v="Vespertino"/>
    <s v="Mensal"/>
    <n v="1.08838335"/>
    <n v="0.18935925300000001"/>
    <d v="1899-12-30T20:54:46"/>
  </r>
  <r>
    <s v="R Sara Sara"/>
    <s v="Av Oliveira Freire"/>
    <s v="R Avelino Matos Machado"/>
    <x v="216"/>
    <s v="Vespertino"/>
    <s v="Mensal"/>
    <n v="0.46502146900000002"/>
    <n v="0.11731222500000001"/>
    <d v="1899-12-30T20:02:51"/>
  </r>
  <r>
    <s v="R Sara Sara"/>
    <s v="R Avelino Matos Machado"/>
    <s v="R Camoes"/>
    <x v="216"/>
    <s v="Vespertino"/>
    <s v="Mensal"/>
    <n v="0.46502146900000002"/>
    <n v="0.11671495799999999"/>
    <d v="1899-12-30T20:10:34"/>
  </r>
  <r>
    <s v="R Sara Sara"/>
    <s v="R Camoes"/>
    <s v="R Altos do Oiti"/>
    <x v="216"/>
    <s v="Vespertino"/>
    <s v="Mensal"/>
    <n v="0.46502146900000002"/>
    <n v="0.115063438"/>
    <d v="1899-12-30T20:18:10"/>
  </r>
  <r>
    <s v="R Sara Sara"/>
    <s v="R Altos do Oiti"/>
    <s v="R Alvaro Coelho"/>
    <x v="289"/>
    <s v="Vespertino"/>
    <s v="Mensal"/>
    <n v="0.46502146900000002"/>
    <n v="0.115930847"/>
    <d v="1899-12-30T20:08:14"/>
  </r>
  <r>
    <s v="R Saracura Sana"/>
    <s v="R Avinhado"/>
    <s v="R Sofre"/>
    <x v="248"/>
    <s v="Vespertino"/>
    <s v="Mensal"/>
    <n v="0.17700037399999999"/>
    <n v="0.11437449600000001"/>
    <d v="1899-12-30T20:05:03"/>
  </r>
  <r>
    <s v="R Saracura Sana"/>
    <s v="R Sofre"/>
    <s v="R Jurucutu"/>
    <x v="248"/>
    <s v="Vespertino"/>
    <s v="Mensal"/>
    <n v="0.17700037399999999"/>
    <n v="6.2625876999999996E-2"/>
    <d v="1899-12-30T20:08:52"/>
  </r>
  <r>
    <s v="R Saracutinga"/>
    <s v="R Jose Augusto da Silveira"/>
    <s v="R Jose Lucio de Queiros"/>
    <x v="204"/>
    <s v="Vespertino"/>
    <s v="Mensal"/>
    <n v="0.12299534199999999"/>
    <n v="8.3818465999999994E-2"/>
    <d v="1899-12-30T20:11:36"/>
  </r>
  <r>
    <s v="R Saracutinga"/>
    <s v="R Jose Lucio de Queiros"/>
    <s v="Av Jacu Pessego"/>
    <x v="204"/>
    <s v="Vespertino"/>
    <s v="Mensal"/>
    <n v="0.12299534199999999"/>
    <n v="3.9176875999999999E-2"/>
    <d v="1899-12-30T20:13:59"/>
  </r>
  <r>
    <s v="R Saraiva Leao"/>
    <s v="S/Logradouro"/>
    <s v="(Próprio Logradouro/Trecho) R Saraiva Leao"/>
    <x v="110"/>
    <s v="Matutino"/>
    <s v="Mensal"/>
    <n v="9.0173064999999997E-2"/>
    <n v="9.0173064999999997E-2"/>
    <d v="1899-12-30T14:20:00"/>
  </r>
  <r>
    <s v="R Sarapopeba"/>
    <s v="R Pedroso da Silva"/>
    <s v="R Goncalves Ribeiro"/>
    <x v="323"/>
    <s v="Vespertino"/>
    <s v="Mensal"/>
    <n v="0.21811297600000001"/>
    <n v="0.21811297599999999"/>
    <d v="1899-12-30T20:02:41"/>
  </r>
  <r>
    <s v="R Sarapos"/>
    <s v="R Mns Salim"/>
    <s v="Av Dr Almiro Leal da Costa"/>
    <x v="332"/>
    <s v="Matutino"/>
    <s v="Mensal"/>
    <n v="0.473996262"/>
    <n v="0.196063705"/>
    <d v="1899-12-30T13:12:02"/>
  </r>
  <r>
    <s v="R Sarapos"/>
    <s v="Av Dr Almiro Leal da Costa"/>
    <s v="R Maximiano Correa dos Santos"/>
    <x v="332"/>
    <s v="Matutino"/>
    <s v="Mensal"/>
    <n v="0.473996262"/>
    <n v="0.14634034700000001"/>
    <d v="1899-12-30T13:22:17"/>
  </r>
  <r>
    <s v="R Sarapos"/>
    <s v="R Maximiano Correa dos Santos"/>
    <s v="R Sargaco"/>
    <x v="332"/>
    <s v="Matutino"/>
    <s v="Mensal"/>
    <n v="0.473996262"/>
    <n v="0.13159220899999999"/>
    <d v="1899-12-30T13:31:30"/>
  </r>
  <r>
    <s v="R Sararaca"/>
    <s v="R Tristao Jose Ferreira"/>
    <s v="(Próprio Logradouro/Trecho) R Sararaca"/>
    <x v="329"/>
    <s v="Vespertino"/>
    <s v="Mensal"/>
    <n v="0.13442843600000001"/>
    <n v="0.13442843600000001"/>
    <d v="1899-12-30T19:43:53"/>
  </r>
  <r>
    <s v="R Sarava"/>
    <s v="Av Queixadas"/>
    <s v="R Grapueta"/>
    <x v="91"/>
    <s v="Matutino"/>
    <s v="Mensal"/>
    <n v="7.9725623999999995E-2"/>
    <n v="7.9725623999999995E-2"/>
    <d v="1899-12-30T12:50:12"/>
  </r>
  <r>
    <s v="R Sardoa"/>
    <s v="Av Br de Alagoas"/>
    <s v="R Joao da Silva"/>
    <x v="41"/>
    <s v="Matutino"/>
    <s v="Mensal"/>
    <n v="0.233907852"/>
    <n v="6.4238173999999995E-2"/>
    <d v="1899-12-30T13:19:05"/>
  </r>
  <r>
    <s v="R Sardoa"/>
    <s v="R Joao da Silva"/>
    <s v="R Candido Gomide"/>
    <x v="41"/>
    <s v="Matutino"/>
    <s v="Mensal"/>
    <n v="0.233907852"/>
    <n v="8.1234337000000004E-2"/>
    <d v="1899-12-30T13:24:54"/>
  </r>
  <r>
    <s v="R Sardoa"/>
    <s v="R Candido Gomide"/>
    <s v="R Candido Gomide"/>
    <x v="41"/>
    <s v="Matutino"/>
    <s v="Mensal"/>
    <n v="0.233907852"/>
    <n v="3.5106120000000002E-3"/>
    <d v="1899-12-30T13:25:09"/>
  </r>
  <r>
    <s v="R Sardoa"/>
    <s v="R Candido Gomide"/>
    <s v="R Itajuibe"/>
    <x v="41"/>
    <s v="Matutino"/>
    <s v="Mensal"/>
    <n v="0.233907852"/>
    <n v="8.4924728000000005E-2"/>
    <d v="1899-12-30T13:31:13"/>
  </r>
  <r>
    <s v="R Sargaco"/>
    <s v="R Manuel Lemes da Silva"/>
    <s v="R Sarapos"/>
    <x v="332"/>
    <s v="Matutino"/>
    <s v="Mensal"/>
    <n v="0.202113232"/>
    <n v="7.3536017999999995E-2"/>
    <d v="1899-12-30T13:36:39"/>
  </r>
  <r>
    <s v="R Sargaco"/>
    <s v="R Sarapos"/>
    <s v="R Monte Araquara"/>
    <x v="332"/>
    <s v="Matutino"/>
    <s v="Mensal"/>
    <n v="0.202113232"/>
    <n v="6.3018802999999998E-2"/>
    <d v="1899-12-30T13:41:04"/>
  </r>
  <r>
    <s v="R Sargaco"/>
    <s v="R Monte Araquara"/>
    <s v="R Alvaro de Oliveira Silva"/>
    <x v="332"/>
    <s v="Matutino"/>
    <s v="Mensal"/>
    <n v="0.202113232"/>
    <n v="6.5558410999999997E-2"/>
    <d v="1899-12-30T13:45:39"/>
  </r>
  <r>
    <s v="R Sassafras"/>
    <s v="R Luis Alberto Leite Mascarenhas"/>
    <s v="Tv D"/>
    <x v="102"/>
    <s v="Vespertino"/>
    <s v="Mensal"/>
    <n v="0.167133278"/>
    <n v="8.7696121000000002E-2"/>
    <d v="1899-12-30T20:26:05"/>
  </r>
  <r>
    <s v="R Sassafras"/>
    <s v="Tv D"/>
    <s v="R Rodolpho Barbosa de Castro"/>
    <x v="102"/>
    <s v="Vespertino"/>
    <s v="Mensal"/>
    <n v="0.167133278"/>
    <n v="7.9437156999999994E-2"/>
    <d v="1899-12-30T20:31:32"/>
  </r>
  <r>
    <s v="R Satiro Bernardo do Nascimento"/>
    <s v="R Agenor Brito"/>
    <s v="R Joaquim Alves Dinis"/>
    <x v="318"/>
    <s v="Vespertino"/>
    <s v="Mensal"/>
    <n v="0.103313828"/>
    <n v="0.103313828"/>
    <d v="1899-12-30T20:53:27"/>
  </r>
  <r>
    <s v="R Saturnino Pereira"/>
    <s v="Ac R Prof Joao de Lima Paiva"/>
    <s v="R Sta Sabina"/>
    <x v="34"/>
    <s v="Vespertino"/>
    <s v="Mensal"/>
    <n v="2.0020466130000001"/>
    <n v="7.7182358000000006E-2"/>
    <d v="1899-12-30T17:20:46"/>
  </r>
  <r>
    <s v="R Saturnino Pereira"/>
    <s v="Vd Dep Antonio Sylvio Cunha Bueno"/>
    <s v="R Sta Sabina"/>
    <x v="34"/>
    <s v="Vespertino"/>
    <s v="Mensal"/>
    <n v="2.0020466130000001"/>
    <n v="6.5613472000000006E-2"/>
    <d v="1899-12-30T17:34:58"/>
  </r>
  <r>
    <s v="R Saturnino Pereira"/>
    <s v="R Sta Sabina"/>
    <s v="R Sta Sabina"/>
    <x v="235"/>
    <s v="Vespertino"/>
    <s v="Mensal"/>
    <n v="2.0020466130000001"/>
    <n v="8.0529090000000005E-3"/>
    <d v="1899-12-30T18:33:12"/>
  </r>
  <r>
    <s v="R Saturnino Pereira"/>
    <s v="R Sta Sabina"/>
    <s v="R Nsra de Lourdes"/>
    <x v="235"/>
    <s v="Vespertino"/>
    <s v="Mensal"/>
    <n v="2.0020466130000001"/>
    <n v="4.3962616000000003E-2"/>
    <d v="1899-12-30T18:35:29"/>
  </r>
  <r>
    <s v="R Saturnino Pereira"/>
    <s v="R Nsra de Lourdes"/>
    <s v="R Leon Lara"/>
    <x v="235"/>
    <s v="Vespertino"/>
    <s v="Mensal"/>
    <n v="2.0020466130000001"/>
    <n v="6.8359314000000004E-2"/>
    <d v="1899-12-30T18:39:02"/>
  </r>
  <r>
    <s v="R Saturnino Pereira"/>
    <s v="R Leon Lara"/>
    <s v="R Noemia"/>
    <x v="235"/>
    <s v="Vespertino"/>
    <s v="Mensal"/>
    <n v="2.0020466130000001"/>
    <n v="4.8050296999999999E-2"/>
    <d v="1899-12-30T18:41:32"/>
  </r>
  <r>
    <s v="R Saturnino Pereira"/>
    <s v="R Noemia"/>
    <s v="R Catarina de Horta"/>
    <x v="235"/>
    <s v="Vespertino"/>
    <s v="Mensal"/>
    <n v="2.0020466130000001"/>
    <n v="9.8604003999999995E-2"/>
    <d v="1899-12-30T18:46:39"/>
  </r>
  <r>
    <s v="R Saturnino Pereira"/>
    <s v="R Catarina de Horta"/>
    <s v="R Pe Eduardo de Jesus"/>
    <x v="235"/>
    <s v="Vespertino"/>
    <s v="Mensal"/>
    <n v="2.0020466130000001"/>
    <n v="3.5969531999999999E-2"/>
    <d v="1899-12-30T18:48:31"/>
  </r>
  <r>
    <s v="R Saturnino Pereira"/>
    <s v="R Pe Eduardo de Jesus"/>
    <s v="S/Logradouro"/>
    <x v="235"/>
    <s v="Vespertino"/>
    <s v="Mensal"/>
    <n v="2.0020466130000001"/>
    <n v="3.3257457999999997E-2"/>
    <d v="1899-12-30T18:50:14"/>
  </r>
  <r>
    <s v="R Saturnino Pereira"/>
    <s v="S/Logradouro"/>
    <s v="R D Francisco de Lemos"/>
    <x v="235"/>
    <s v="Vespertino"/>
    <s v="Mensal"/>
    <n v="2.0020466130000001"/>
    <n v="0.15376542700000001"/>
    <d v="1899-12-30T18:58:13"/>
  </r>
  <r>
    <s v="R Saturnino Pereira"/>
    <s v="R D Francisco de Lemos"/>
    <s v="R Donato Calabrez"/>
    <x v="235"/>
    <s v="Vespertino"/>
    <s v="Mensal"/>
    <n v="2.0020466130000001"/>
    <n v="0.131396072"/>
    <d v="1899-12-30T19:05:02"/>
  </r>
  <r>
    <s v="R Saturnino Pereira"/>
    <s v="R Donato Calabrez"/>
    <s v="R Diaulas Parreiras"/>
    <x v="235"/>
    <s v="Vespertino"/>
    <s v="Mensal"/>
    <n v="2.0020466130000001"/>
    <n v="2.9355704999999999E-2"/>
    <d v="1899-12-30T19:06:33"/>
  </r>
  <r>
    <s v="R Saturnino Pereira"/>
    <s v="R Diaulas Parreiras"/>
    <s v="R Cel Manuel Machado"/>
    <x v="235"/>
    <s v="Vespertino"/>
    <s v="Mensal"/>
    <n v="2.0020466130000001"/>
    <n v="1.3898142E-2"/>
    <d v="1899-12-30T19:07:16"/>
  </r>
  <r>
    <s v="R Saturnino Pereira"/>
    <s v="R Cel Manuel Machado"/>
    <s v="R Quinta da Torre"/>
    <x v="235"/>
    <s v="Vespertino"/>
    <s v="Mensal"/>
    <n v="2.0020466130000001"/>
    <n v="6.8726044E-2"/>
    <d v="1899-12-30T19:10:50"/>
  </r>
  <r>
    <s v="R Saturnino Pereira"/>
    <s v="R Quinta da Torre"/>
    <s v="Ac R Jose Garcia Braga"/>
    <x v="235"/>
    <s v="Vespertino"/>
    <s v="Mensal"/>
    <n v="2.0020466130000001"/>
    <n v="5.3114029E-2"/>
    <d v="1899-12-30T19:13:36"/>
  </r>
  <r>
    <s v="R Saturnino Pereira"/>
    <s v="Ac R Jose Garcia Braga"/>
    <s v="R Ac"/>
    <x v="235"/>
    <s v="Vespertino"/>
    <s v="Mensal"/>
    <n v="2.0020466130000001"/>
    <n v="9.2439507000000004E-2"/>
    <d v="1899-12-30T19:18:23"/>
  </r>
  <r>
    <s v="R Saturnino Pereira"/>
    <s v="Ac R Jose Garcia Braga"/>
    <s v="R Jose Garcia Braga"/>
    <x v="235"/>
    <s v="Vespertino"/>
    <s v="Mensal"/>
    <n v="2.0020466130000001"/>
    <n v="3.7962345000000002E-2"/>
    <d v="1899-12-30T19:20:22"/>
  </r>
  <r>
    <s v="R Saturnino Pereira"/>
    <s v="R Jose Garcia Braga"/>
    <s v="R Eng Ernani Cotrin"/>
    <x v="235"/>
    <s v="Vespertino"/>
    <s v="Mensal"/>
    <n v="2.0020466130000001"/>
    <n v="0.11289502"/>
    <d v="1899-12-30T19:26:13"/>
  </r>
  <r>
    <s v="R Saturnino Pereira"/>
    <s v="R Eng Ernani Cotrin"/>
    <s v="Ret Retorno"/>
    <x v="235"/>
    <s v="Vespertino"/>
    <s v="Mensal"/>
    <n v="2.0020466130000001"/>
    <n v="3.7066810999999998E-2"/>
    <d v="1899-12-30T19:28:08"/>
  </r>
  <r>
    <s v="R Saturnino Pereira"/>
    <s v="Ret Retorno"/>
    <s v="R Antonio Jose de Vasconcelos"/>
    <x v="235"/>
    <s v="Vespertino"/>
    <s v="Mensal"/>
    <n v="2.0020466130000001"/>
    <n v="2.3613250999999998E-2"/>
    <d v="1899-12-30T19:29:22"/>
  </r>
  <r>
    <s v="R Saturnino Pereira"/>
    <s v="R Antonio Jose de Vasconcelos"/>
    <s v="Ret Retorno"/>
    <x v="235"/>
    <s v="Vespertino"/>
    <s v="Mensal"/>
    <n v="2.0020466130000001"/>
    <n v="5.0765090999999998E-2"/>
    <d v="1899-12-30T19:32:00"/>
  </r>
  <r>
    <s v="R Saturnino Pereira"/>
    <s v="Ret Retorno"/>
    <s v="R Luis de Sousa"/>
    <x v="235"/>
    <s v="Vespertino"/>
    <s v="Mensal"/>
    <n v="2.0020466130000001"/>
    <n v="1.9130146000000001E-2"/>
    <d v="1899-12-30T19:32:59"/>
  </r>
  <r>
    <s v="R Saturnino Pereira"/>
    <s v="R Luis de Sousa"/>
    <s v="R Ac"/>
    <x v="235"/>
    <s v="Vespertino"/>
    <s v="Mensal"/>
    <n v="2.0020466130000001"/>
    <n v="0.13315107700000001"/>
    <d v="1899-12-30T19:39:54"/>
  </r>
  <r>
    <s v="R Saturnino Pereira"/>
    <s v="R Ac"/>
    <s v="S/Logradouro"/>
    <x v="235"/>
    <s v="Vespertino"/>
    <s v="Mensal"/>
    <n v="2.0020466130000001"/>
    <n v="3.1022911E-2"/>
    <d v="1899-12-30T19:41:30"/>
  </r>
  <r>
    <s v="R Saturnino Pereira"/>
    <s v="R Ac"/>
    <s v="R Porto do Una"/>
    <x v="235"/>
    <s v="Vespertino"/>
    <s v="Mensal"/>
    <n v="2.0020466130000001"/>
    <n v="6.4776381999999993E-2"/>
    <d v="1899-12-30T19:44:52"/>
  </r>
  <r>
    <s v="R Saturnino Pereira"/>
    <s v="R Porto do Una"/>
    <s v="Ret Retorno"/>
    <x v="235"/>
    <s v="Vespertino"/>
    <s v="Mensal"/>
    <n v="2.0020466130000001"/>
    <n v="7.9955871999999997E-2"/>
    <d v="1899-12-30T19:49:01"/>
  </r>
  <r>
    <s v="R Saturnino Pereira"/>
    <s v="Ret Retorno"/>
    <s v="Ret Retorno"/>
    <x v="235"/>
    <s v="Vespertino"/>
    <s v="Mensal"/>
    <n v="2.0020466130000001"/>
    <n v="7.3854613999999999E-2"/>
    <d v="1899-12-30T19:52:51"/>
  </r>
  <r>
    <s v="R Saturnino Pereira"/>
    <s v="Ret Retorno"/>
    <s v="R Gil de Siqueira"/>
    <x v="235"/>
    <s v="Vespertino"/>
    <s v="Mensal"/>
    <n v="2.0020466130000001"/>
    <n v="7.3078330999999996E-2"/>
    <d v="1899-12-30T19:56:38"/>
  </r>
  <r>
    <s v="R Saturnino Pereira"/>
    <s v="R Gil de Siqueira"/>
    <s v="R Prf Tadeu"/>
    <x v="235"/>
    <s v="Vespertino"/>
    <s v="Mensal"/>
    <n v="2.0020466130000001"/>
    <n v="9.5437111000000005E-2"/>
    <d v="1899-12-30T20:01:35"/>
  </r>
  <r>
    <s v="R Saturnino Pereira"/>
    <s v="S/Logradouro"/>
    <s v="Vla Sete"/>
    <x v="214"/>
    <s v="Vespertino"/>
    <s v="Mensal"/>
    <n v="2.0020466130000001"/>
    <n v="6.6594291999999999E-2"/>
    <d v="1899-12-30T19:47:17"/>
  </r>
  <r>
    <s v="R Saturno"/>
    <s v="R Roberto Drummond"/>
    <s v="R das Constelacoes"/>
    <x v="433"/>
    <s v="Vespertino"/>
    <s v="Mensal"/>
    <n v="0.140953894"/>
    <n v="8.1335463999999996E-2"/>
    <d v="1899-12-30T18:54:25"/>
  </r>
  <r>
    <s v="R Saturno"/>
    <s v="R das Constelacoes"/>
    <s v="R Netuno"/>
    <x v="433"/>
    <s v="Vespertino"/>
    <s v="Mensal"/>
    <n v="0.140953894"/>
    <n v="4.1845885999999999E-2"/>
    <d v="1899-12-30T18:56:52"/>
  </r>
  <r>
    <s v="R Saturno"/>
    <s v="R Netuno"/>
    <s v="(Próprio Logradouro/Trecho) R Saturno"/>
    <x v="433"/>
    <s v="Vespertino"/>
    <s v="Mensal"/>
    <n v="0.140953894"/>
    <n v="1.7772542999999998E-2"/>
    <d v="1899-12-30T18:57:54"/>
  </r>
  <r>
    <s v="R Saudade Triste"/>
    <s v="R Consus"/>
    <s v="R Pe Clemente Segura"/>
    <x v="424"/>
    <s v="Matutino"/>
    <s v="Mensal"/>
    <n v="6.2426456000000005E-2"/>
    <n v="6.2426455999999998E-2"/>
    <d v="1899-12-30T13:32:27"/>
  </r>
  <r>
    <s v="R Saul Borges Carneiro"/>
    <s v="R Fortuna de Minas"/>
    <s v="R Simone Martini"/>
    <x v="90"/>
    <s v="Matutino"/>
    <s v="Mensal"/>
    <n v="1.0083175200000001"/>
    <n v="4.429483E-2"/>
    <d v="1899-12-30T12:12:33"/>
  </r>
  <r>
    <s v="R Saul Borges Carneiro"/>
    <s v="R Simone Martini"/>
    <s v="(Próprio Logradouro/Trecho) R Saul Borges Carneiro"/>
    <x v="90"/>
    <s v="Matutino"/>
    <s v="Mensal"/>
    <n v="1.0083175200000001"/>
    <n v="0.202547958"/>
    <d v="1899-12-30T12:26:10"/>
  </r>
  <r>
    <s v="R Saul Borges Carneiro"/>
    <s v="R Rafael Duarte"/>
    <s v="(Próprio Logradouro/Trecho) R Saul Borges Carneiro"/>
    <x v="90"/>
    <s v="Matutino"/>
    <s v="Mensal"/>
    <n v="1.0083175200000001"/>
    <n v="5.6623573000000003E-2"/>
    <d v="1899-12-30T12:29:59"/>
  </r>
  <r>
    <s v="R Saul Borges Carneiro"/>
    <s v="R Rafael Duarte"/>
    <s v="R Nhunguacu"/>
    <x v="90"/>
    <s v="Matutino"/>
    <s v="Mensal"/>
    <n v="1.0083175200000001"/>
    <n v="2.7363729E-2"/>
    <d v="1899-12-30T12:31:49"/>
  </r>
  <r>
    <s v="R Saul Borges Carneiro"/>
    <s v="R Nhunguacu"/>
    <s v="R Cristovao Lopes"/>
    <x v="90"/>
    <s v="Matutino"/>
    <s v="Mensal"/>
    <n v="1.0083175200000001"/>
    <n v="0.107031006"/>
    <d v="1899-12-30T12:39:01"/>
  </r>
  <r>
    <s v="R Saul Borges Carneiro"/>
    <s v="R Cristovao Lopes"/>
    <s v="R Jaguacininga"/>
    <x v="90"/>
    <s v="Matutino"/>
    <s v="Mensal"/>
    <n v="1.0083175200000001"/>
    <n v="7.8139660000000003E-3"/>
    <d v="1899-12-30T12:39:32"/>
  </r>
  <r>
    <s v="R Saul Borges Carneiro"/>
    <s v="R Jaguacininga"/>
    <s v="R Domenico Bernabei"/>
    <x v="90"/>
    <s v="Matutino"/>
    <s v="Mensal"/>
    <n v="1.0083175200000001"/>
    <n v="8.1621421999999999E-2"/>
    <d v="1899-12-30T12:45:01"/>
  </r>
  <r>
    <s v="R Saul Borges Carneiro"/>
    <s v="R Domenico Bernabei"/>
    <s v="Vla Seis"/>
    <x v="90"/>
    <s v="Matutino"/>
    <s v="Mensal"/>
    <n v="1.0083175200000001"/>
    <n v="7.1816299E-2"/>
    <d v="1899-12-30T12:49:51"/>
  </r>
  <r>
    <s v="R Saul Borges Carneiro"/>
    <s v="Vla Seis"/>
    <s v="R C"/>
    <x v="90"/>
    <s v="Matutino"/>
    <s v="Mensal"/>
    <n v="1.0083175200000001"/>
    <n v="0.147883759"/>
    <d v="1899-12-30T12:59:48"/>
  </r>
  <r>
    <s v="R Saul Borges Carneiro"/>
    <s v="R C"/>
    <s v="Vla Sete"/>
    <x v="90"/>
    <s v="Matutino"/>
    <s v="Mensal"/>
    <n v="1.0083175200000001"/>
    <n v="4.7561460000000002E-3"/>
    <d v="1899-12-30T13:00:07"/>
  </r>
  <r>
    <s v="R Saverio Rocchi"/>
    <s v="R Luis Teles da Silva"/>
    <s v="R Joaquim Meira de Siqueira"/>
    <x v="183"/>
    <s v="Matutino"/>
    <s v="Mensal"/>
    <n v="0.114697304"/>
    <n v="0.114697304"/>
    <d v="1899-12-30T13:58:07"/>
  </r>
  <r>
    <s v="R Sd Antenor da Costa"/>
    <s v="Tv Jacques Brel"/>
    <s v="R Srg Jorge Moncores"/>
    <x v="398"/>
    <s v="Matutino"/>
    <s v="Mensal"/>
    <n v="0.16858673099999999"/>
    <n v="0.16858673099999999"/>
    <d v="1899-12-30T12:12:32"/>
  </r>
  <r>
    <s v="R Sd Benoni Falcao Gouveia"/>
    <s v="R Srg Jorge Moncores"/>
    <s v="R Srg Edesio Afonso de Carvalho"/>
    <x v="398"/>
    <s v="Matutino"/>
    <s v="Mensal"/>
    <n v="0.18910526999999999"/>
    <n v="0.18910526999999999"/>
    <d v="1899-12-30T12:28:48"/>
  </r>
  <r>
    <s v="R Sd Candido da Luz Paiva"/>
    <s v="Av Sapopemba"/>
    <s v="R Sd Eleaquim Batista"/>
    <x v="408"/>
    <s v="Matutino"/>
    <s v="Mensal"/>
    <n v="0.25478526400000001"/>
    <n v="4.7752559999999999E-2"/>
    <d v="1899-12-30T09:14:13"/>
  </r>
  <r>
    <s v="R Sd Candido da Luz Paiva"/>
    <s v="R Sd Eleaquim Batista"/>
    <s v="R Sd Wenceslau Firmino"/>
    <x v="408"/>
    <s v="Matutino"/>
    <s v="Mensal"/>
    <n v="0.25478526400000001"/>
    <n v="6.0388611000000002E-2"/>
    <d v="1899-12-30T09:18:09"/>
  </r>
  <r>
    <s v="R Sd Candido da Luz Paiva"/>
    <s v="R Sd Wenceslau Firmino"/>
    <s v="R Cb Epitacio de Souza Lucena"/>
    <x v="408"/>
    <s v="Matutino"/>
    <s v="Mensal"/>
    <n v="0.25478526400000001"/>
    <n v="3.4610640999999998E-2"/>
    <d v="1899-12-30T09:20:24"/>
  </r>
  <r>
    <s v="R Sd Candido da Luz Paiva"/>
    <s v="R Cb Epitacio de Souza Lucena"/>
    <s v="R Srg Aires Silva Dias"/>
    <x v="408"/>
    <s v="Matutino"/>
    <s v="Mensal"/>
    <n v="0.25478526400000001"/>
    <n v="6.3081058999999995E-2"/>
    <d v="1899-12-30T09:24:30"/>
  </r>
  <r>
    <s v="R Sd Candido da Luz Paiva"/>
    <s v="R Srg Aires Silva Dias"/>
    <s v="R Srg Edgard Lourenco Pinto"/>
    <x v="408"/>
    <s v="Matutino"/>
    <s v="Mensal"/>
    <n v="0.25478526400000001"/>
    <n v="4.8952392999999997E-2"/>
    <d v="1899-12-30T09:27:41"/>
  </r>
  <r>
    <s v="R Sd Celio do Nascimento"/>
    <s v="R Srg Jupyr de Souza Pinto"/>
    <s v="R Srg Oswaldo Conceicao"/>
    <x v="408"/>
    <s v="Matutino"/>
    <s v="Mensal"/>
    <n v="0.18760095200000002"/>
    <n v="4.3453945000000001E-2"/>
    <d v="1899-12-30T09:30:30"/>
  </r>
  <r>
    <s v="R Sd Celio do Nascimento"/>
    <s v="R Srg Oswaldo Conceicao"/>
    <s v="R Sd Eidoarte da Silva Pontes"/>
    <x v="408"/>
    <s v="Matutino"/>
    <s v="Mensal"/>
    <n v="0.18760095200000002"/>
    <n v="4.3042450000000003E-2"/>
    <d v="1899-12-30T09:33:18"/>
  </r>
  <r>
    <s v="R Sd Celio do Nascimento"/>
    <s v="R Sd Eidoarte da Silva Pontes"/>
    <s v="R Cb Herminio Antonio da Silva"/>
    <x v="408"/>
    <s v="Matutino"/>
    <s v="Mensal"/>
    <n v="0.18760095200000002"/>
    <n v="3.9389781999999998E-2"/>
    <d v="1899-12-30T09:35:52"/>
  </r>
  <r>
    <s v="R Sd Celio do Nascimento"/>
    <s v="R Cb Herminio Antonio da Silva"/>
    <s v="R Sd Valdemar Rodrigues"/>
    <x v="408"/>
    <s v="Matutino"/>
    <s v="Mensal"/>
    <n v="0.18760095200000002"/>
    <n v="6.1714774999999999E-2"/>
    <d v="1899-12-30T09:39:52"/>
  </r>
  <r>
    <s v="R Sd Eidoarte da Silva Pontes"/>
    <s v="R Sd Celio do Nascimento"/>
    <s v="R Cb Jose Vieira da Conceicao"/>
    <x v="408"/>
    <s v="Matutino"/>
    <s v="Mensal"/>
    <n v="8.9962315000000001E-2"/>
    <n v="4.3917900000000003E-2"/>
    <d v="1899-12-30T09:42:44"/>
  </r>
  <r>
    <s v="R Sd Eidoarte da Silva Pontes"/>
    <s v="R Cb Jose Vieira da Conceicao"/>
    <s v="R Srg Herminio Aurelio Sampaio"/>
    <x v="408"/>
    <s v="Matutino"/>
    <s v="Mensal"/>
    <n v="8.9962315000000001E-2"/>
    <n v="4.6044414999999998E-2"/>
    <d v="1899-12-30T09:45:43"/>
  </r>
  <r>
    <s v="R Sd Eleaquim Batista"/>
    <s v="R Sd Candido da Luz Paiva"/>
    <s v="R Sd Toribio da Silva"/>
    <x v="408"/>
    <s v="Matutino"/>
    <s v="Mensal"/>
    <n v="0.134349892"/>
    <n v="4.7004958999999999E-2"/>
    <d v="1899-12-30T09:48:47"/>
  </r>
  <r>
    <s v="R Sd Eleaquim Batista"/>
    <s v="R Sd Toribio da Silva"/>
    <s v="R Cb Fleury Silva"/>
    <x v="408"/>
    <s v="Matutino"/>
    <s v="Mensal"/>
    <n v="0.134349892"/>
    <n v="8.7344933E-2"/>
    <d v="1899-12-30T09:54:27"/>
  </r>
  <r>
    <s v="R Sd Elidio Machado Martins"/>
    <s v="R Ten Godofredo Cerqueira Leite"/>
    <s v="R Sd Paulo Damazio Rola"/>
    <x v="408"/>
    <s v="Matutino"/>
    <s v="Mensal"/>
    <n v="0.14243725999999998"/>
    <n v="5.6066452000000003E-2"/>
    <d v="1899-12-30T09:58:06"/>
  </r>
  <r>
    <s v="R Sd Elidio Machado Martins"/>
    <s v="R Sd Paulo Damazio Rola"/>
    <s v="R Srg Max Wolff Filho"/>
    <x v="408"/>
    <s v="Matutino"/>
    <s v="Mensal"/>
    <n v="0.14243725999999998"/>
    <n v="4.3358841000000002E-2"/>
    <d v="1899-12-30T10:00:55"/>
  </r>
  <r>
    <s v="R Sd Elidio Machado Martins"/>
    <s v="R Srg Max Wolff Filho"/>
    <s v="R Cb Gastao Gama"/>
    <x v="408"/>
    <s v="Matutino"/>
    <s v="Mensal"/>
    <n v="0.14243725999999998"/>
    <n v="4.3011966999999998E-2"/>
    <d v="1899-12-30T10:03:43"/>
  </r>
  <r>
    <s v="R Sd Jacinto Lucas da Costa"/>
    <s v="R Ten Godofredo Cerqueira Leite"/>
    <s v="R Srg Luis Rodrigues Filho"/>
    <x v="408"/>
    <s v="Matutino"/>
    <s v="Mensal"/>
    <n v="0.133875092"/>
    <n v="0.133875092"/>
    <d v="1899-12-30T10:12:25"/>
  </r>
  <r>
    <s v="R Sd Jesuino Ventura"/>
    <s v="R Ten Godofredo Cerqueira Leite"/>
    <s v="R Srg Luis Rodrigues Filho"/>
    <x v="408"/>
    <s v="Matutino"/>
    <s v="Mensal"/>
    <n v="0.15082608"/>
    <n v="0.15082608"/>
    <d v="1899-12-30T10:22:13"/>
  </r>
  <r>
    <s v="R Sd Joao Soares Pimentel"/>
    <s v="R Ten Godofredo Cerqueira Leite"/>
    <s v="R Srg Max Wolff Filho"/>
    <x v="408"/>
    <s v="Matutino"/>
    <s v="Mensal"/>
    <n v="0.12263506"/>
    <n v="8.0493561000000005E-2"/>
    <d v="1899-12-30T10:27:27"/>
  </r>
  <r>
    <s v="R Sd Joao Soares Pimentel"/>
    <s v="R Srg Max Wolff Filho"/>
    <s v="R Cb Gastao Gama"/>
    <x v="408"/>
    <s v="Matutino"/>
    <s v="Mensal"/>
    <n v="0.12263506"/>
    <n v="4.2141498999999999E-2"/>
    <d v="1899-12-30T10:30:12"/>
  </r>
  <r>
    <s v="R Sd Luiz Manoel Ferreira"/>
    <s v="R Ten Godofredo Cerqueira Leite"/>
    <s v="R Srg Luis Rodrigues Filho"/>
    <x v="408"/>
    <s v="Matutino"/>
    <s v="Mensal"/>
    <n v="0.14281379699999999"/>
    <n v="0.14281379699999999"/>
    <d v="1899-12-30T10:39:29"/>
  </r>
  <r>
    <s v="R Sd Paulo Damazio Rola"/>
    <s v="R Cb Jose Gomes de Barros"/>
    <s v="R Sd Elidio Machado Martins"/>
    <x v="408"/>
    <s v="Matutino"/>
    <s v="Mensal"/>
    <n v="4.9970894000000002E-2"/>
    <n v="4.9970894000000002E-2"/>
    <d v="1899-12-30T10:42:44"/>
  </r>
  <r>
    <s v="R Sd Pedro Graciano Moreira"/>
    <s v="R Srg Benevides Valente Montes"/>
    <s v="Psa Dois"/>
    <x v="398"/>
    <s v="Matutino"/>
    <s v="Mensal"/>
    <n v="0.26539651400000003"/>
    <n v="9.0355597999999995E-2"/>
    <d v="1899-12-30T12:36:35"/>
  </r>
  <r>
    <s v="R Sd Pedro Graciano Moreira"/>
    <s v="Psa Dois"/>
    <s v="S/Logradouro"/>
    <x v="398"/>
    <s v="Matutino"/>
    <s v="Mensal"/>
    <n v="0.26539651400000003"/>
    <n v="8.4421996999999999E-2"/>
    <d v="1899-12-30T12:43:51"/>
  </r>
  <r>
    <s v="R Sd Pedro Graciano Moreira"/>
    <s v="S/Logradouro"/>
    <s v="R Cb Paulo Pereira da Silva"/>
    <x v="398"/>
    <s v="Matutino"/>
    <s v="Mensal"/>
    <n v="0.26539651400000003"/>
    <n v="9.0618919000000006E-2"/>
    <d v="1899-12-30T12:51:39"/>
  </r>
  <r>
    <s v="R Sd Teonilo de Souza"/>
    <s v="R Ten Godofredo Cerqueira Leite"/>
    <s v="R Srg Paulo Moreira"/>
    <x v="408"/>
    <s v="Matutino"/>
    <s v="Mensal"/>
    <n v="0.14656327599999999"/>
    <n v="4.9189449000000003E-2"/>
    <d v="1899-12-30T10:45:55"/>
  </r>
  <r>
    <s v="R Sd Teonilo de Souza"/>
    <s v="R Srg Paulo Moreira"/>
    <s v="V-Ped Silecia"/>
    <x v="408"/>
    <s v="Matutino"/>
    <s v="Mensal"/>
    <n v="0.14656327599999999"/>
    <n v="2.4850401000000001E-2"/>
    <d v="1899-12-30T10:47:32"/>
  </r>
  <r>
    <s v="R Sd Teonilo de Souza"/>
    <s v="V-Ped Silecia"/>
    <s v="V-Ped Tadolini"/>
    <x v="408"/>
    <s v="Matutino"/>
    <s v="Mensal"/>
    <n v="0.14656327599999999"/>
    <n v="4.8705527999999998E-2"/>
    <d v="1899-12-30T10:50:42"/>
  </r>
  <r>
    <s v="R Sd Teonilo de Souza"/>
    <s v="V-Ped Tadolini"/>
    <s v="R Srg Luis Rodrigues Filho"/>
    <x v="408"/>
    <s v="Matutino"/>
    <s v="Mensal"/>
    <n v="0.14656327599999999"/>
    <n v="2.3817898000000001E-2"/>
    <d v="1899-12-30T10:52:15"/>
  </r>
  <r>
    <s v="R Sd Toribio da Silva"/>
    <s v="R Sd Eleaquim Batista"/>
    <s v="R Srg Jupyr de Souza Pinto"/>
    <x v="408"/>
    <s v="Matutino"/>
    <s v="Mensal"/>
    <n v="0.278064963"/>
    <n v="4.3610401E-2"/>
    <d v="1899-12-30T10:55:05"/>
  </r>
  <r>
    <s v="R Sd Toribio da Silva"/>
    <s v="R Srg Jupyr de Souza Pinto"/>
    <s v="R Cb Epitacio de Souza Lucena"/>
    <x v="408"/>
    <s v="Matutino"/>
    <s v="Mensal"/>
    <n v="0.278064963"/>
    <n v="5.1345729999999999E-2"/>
    <d v="1899-12-30T10:58:26"/>
  </r>
  <r>
    <s v="R Sd Toribio da Silva"/>
    <s v="R Cb Epitacio de Souza Lucena"/>
    <s v="R Cb Herminio Antonio da Silva"/>
    <x v="408"/>
    <s v="Matutino"/>
    <s v="Mensal"/>
    <n v="0.278064963"/>
    <n v="7.3548095999999993E-2"/>
    <d v="1899-12-30T11:03:12"/>
  </r>
  <r>
    <s v="R Sd Toribio da Silva"/>
    <s v="R Cb Herminio Antonio da Silva"/>
    <s v="R Srg Edgard Lourenco Pinto"/>
    <x v="408"/>
    <s v="Matutino"/>
    <s v="Mensal"/>
    <n v="0.278064963"/>
    <n v="3.9918242999999999E-2"/>
    <d v="1899-12-30T11:05:48"/>
  </r>
  <r>
    <s v="R Sd Toribio da Silva"/>
    <s v="R Srg Edgard Lourenco Pinto"/>
    <s v="R Sd Valdemar Rodrigues"/>
    <x v="408"/>
    <s v="Matutino"/>
    <s v="Mensal"/>
    <n v="0.278064963"/>
    <n v="2.2126097000000001E-2"/>
    <d v="1899-12-30T11:07:14"/>
  </r>
  <r>
    <s v="R Sd Toribio da Silva"/>
    <s v="R Sd Valdemar Rodrigues"/>
    <s v="R Srg Benevides Valente Montes"/>
    <x v="408"/>
    <s v="Matutino"/>
    <s v="Mensal"/>
    <n v="0.278064963"/>
    <n v="4.7516396000000002E-2"/>
    <d v="1899-12-30T11:10:20"/>
  </r>
  <r>
    <s v="R Sd Valdemar Rodrigues"/>
    <s v="R Sd Toribio da Silva"/>
    <s v="R Sd Celio do Nascimento"/>
    <x v="408"/>
    <s v="Matutino"/>
    <s v="Mensal"/>
    <n v="0.13422171800000002"/>
    <n v="4.3387271999999998E-2"/>
    <d v="1899-12-30T11:13:09"/>
  </r>
  <r>
    <s v="R Sd Valdemar Rodrigues"/>
    <s v="R Sd Celio do Nascimento"/>
    <s v="R Cb Jose Vieira da Conceicao"/>
    <x v="408"/>
    <s v="Matutino"/>
    <s v="Mensal"/>
    <n v="0.13422171800000002"/>
    <n v="4.4802245999999997E-2"/>
    <d v="1899-12-30T11:16:04"/>
  </r>
  <r>
    <s v="R Sd Valdemar Rodrigues"/>
    <s v="R Cb Jose Vieira da Conceicao"/>
    <s v="R Srg Herminio Aurelio Sampaio"/>
    <x v="408"/>
    <s v="Matutino"/>
    <s v="Mensal"/>
    <n v="0.13422171800000002"/>
    <n v="4.6032200000000002E-2"/>
    <d v="1899-12-30T11:19:03"/>
  </r>
  <r>
    <s v="R Sd Wenceslau Firmino"/>
    <s v="R Cb Gastao Gama"/>
    <s v="R Sd Candido da Luz Paiva"/>
    <x v="408"/>
    <s v="Matutino"/>
    <s v="Mensal"/>
    <n v="4.8488540999999996E-2"/>
    <n v="4.8488541000000003E-2"/>
    <d v="1899-12-30T11:22:12"/>
  </r>
  <r>
    <s v="R Seabra"/>
    <s v="R Serra de Sao Domingos"/>
    <s v="R Arraial de Sao Bartolomeu"/>
    <x v="369"/>
    <s v="Vespertino"/>
    <s v="Mensal"/>
    <n v="0.400073124"/>
    <n v="0.11346379099999999"/>
    <d v="1899-12-30T18:49:38"/>
  </r>
  <r>
    <s v="R Seabra"/>
    <s v="R Arraial de Sao Bartolomeu"/>
    <s v="R Sto Antonio de Itaberava"/>
    <x v="369"/>
    <s v="Vespertino"/>
    <s v="Mensal"/>
    <n v="0.400073124"/>
    <n v="0.112194901"/>
    <d v="1899-12-30T18:57:03"/>
  </r>
  <r>
    <s v="R Seabra"/>
    <s v="R Sto Antonio de Itaberava"/>
    <s v="Tv Mto Melartin"/>
    <x v="369"/>
    <s v="Vespertino"/>
    <s v="Mensal"/>
    <n v="0.400073124"/>
    <n v="5.6396956999999998E-2"/>
    <d v="1899-12-30T19:00:46"/>
  </r>
  <r>
    <s v="R Seabra"/>
    <s v="Tv Mto Melartin"/>
    <s v="R Cariri Velho"/>
    <x v="369"/>
    <s v="Vespertino"/>
    <s v="Mensal"/>
    <n v="0.400073124"/>
    <n v="5.3625736E-2"/>
    <d v="1899-12-30T19:04:18"/>
  </r>
  <r>
    <s v="R Seabra"/>
    <s v="R Cariri Velho"/>
    <s v="S/Logradouro"/>
    <x v="369"/>
    <s v="Vespertino"/>
    <s v="Mensal"/>
    <n v="0.400073124"/>
    <n v="6.4391739000000003E-2"/>
    <d v="1899-12-30T19:08:33"/>
  </r>
  <r>
    <s v="R Seara"/>
    <s v="R Tiburcio de Sousa"/>
    <s v="R Dois"/>
    <x v="445"/>
    <s v="Vespertino"/>
    <s v="Mensal"/>
    <n v="0.13734170700000001"/>
    <n v="5.1523495000000002E-2"/>
    <d v="1899-12-30T13:47:09"/>
  </r>
  <r>
    <s v="R Seara"/>
    <s v="R Dois"/>
    <s v="R Serra Azul de Minas"/>
    <x v="445"/>
    <s v="Vespertino"/>
    <s v="Mensal"/>
    <n v="0.13734170700000001"/>
    <n v="6.2680560999999996E-2"/>
    <d v="1899-12-30T13:55:52"/>
  </r>
  <r>
    <s v="R Seara"/>
    <s v="R Serra Azul de Minas"/>
    <s v="(Próprio Logradouro/Trecho) R Seara"/>
    <x v="445"/>
    <s v="Vespertino"/>
    <s v="Mensal"/>
    <n v="0.13734170700000001"/>
    <n v="2.3137650999999999E-2"/>
    <d v="1899-12-30T13:59:05"/>
  </r>
  <r>
    <s v="R Sebastian Raval"/>
    <s v="R Giovanni Nasco"/>
    <s v="S/Logradouro"/>
    <x v="213"/>
    <s v="Matutino"/>
    <s v="Mensal"/>
    <n v="0.101005043"/>
    <n v="0.101005043"/>
    <d v="1899-12-30T13:18:42"/>
  </r>
  <r>
    <s v="R Sebastiao Alvares"/>
    <s v="R Rio Itapicu Mirim"/>
    <s v="R Travessa"/>
    <x v="91"/>
    <s v="Matutino"/>
    <s v="Mensal"/>
    <n v="0.54580601100000004"/>
    <n v="0.14107594300000001"/>
    <d v="1899-12-30T12:59:21"/>
  </r>
  <r>
    <s v="R Sebastiao Alvares"/>
    <s v="R Travessa"/>
    <s v="R Escada"/>
    <x v="91"/>
    <s v="Matutino"/>
    <s v="Mensal"/>
    <n v="0.54580601100000004"/>
    <n v="0.128499893"/>
    <d v="1899-12-30T13:07:41"/>
  </r>
  <r>
    <s v="R Sebastiao Alvares"/>
    <s v="R Escada"/>
    <s v="R Lagoa das Mostardas"/>
    <x v="91"/>
    <s v="Matutino"/>
    <s v="Mensal"/>
    <n v="0.54580601100000004"/>
    <n v="8.8288551000000007E-2"/>
    <d v="1899-12-30T13:13:25"/>
  </r>
  <r>
    <s v="R Sebastiao Alvares"/>
    <s v="R Lagoa das Mostardas"/>
    <s v="R Lagoa das Mostardas"/>
    <x v="91"/>
    <s v="Matutino"/>
    <s v="Mensal"/>
    <n v="0.54580601100000004"/>
    <n v="3.7887997E-2"/>
    <d v="1899-12-30T13:15:53"/>
  </r>
  <r>
    <s v="R Sebastiao Alvares"/>
    <s v="R Lagoa das Mostardas"/>
    <s v="R Teodomiro Pereira"/>
    <x v="91"/>
    <s v="Matutino"/>
    <s v="Mensal"/>
    <n v="0.54580601100000004"/>
    <n v="8.0828322999999994E-2"/>
    <d v="1899-12-30T13:21:08"/>
  </r>
  <r>
    <s v="R Sebastiao Alves"/>
    <s v="R Jose Augusto Lobo"/>
    <s v="Vla Vinte e Tres"/>
    <x v="55"/>
    <s v="Vespertino"/>
    <s v="Mensal"/>
    <n v="0.245847443"/>
    <n v="4.3400909000000001E-2"/>
    <d v="1899-12-30T20:43:55"/>
  </r>
  <r>
    <s v="R Sebastiao Alves"/>
    <s v="Vla Vinte e Tres"/>
    <s v="Vla Vinte e Dois"/>
    <x v="55"/>
    <s v="Vespertino"/>
    <s v="Mensal"/>
    <n v="0.245847443"/>
    <n v="3.576062E-2"/>
    <d v="1899-12-30T20:45:46"/>
  </r>
  <r>
    <s v="R Sebastiao Alves"/>
    <s v="Vla Vinte e Dois"/>
    <s v="R Pedro Rodrigues"/>
    <x v="55"/>
    <s v="Vespertino"/>
    <s v="Mensal"/>
    <n v="0.245847443"/>
    <n v="0.15164050300000001"/>
    <d v="1899-12-30T20:53:37"/>
  </r>
  <r>
    <s v="R Sebastiao Batista"/>
    <s v="R Rodolfo Felipe"/>
    <s v="R Antonio Urbani"/>
    <x v="242"/>
    <s v="Vespertino"/>
    <s v="Mensal"/>
    <n v="0.333782562"/>
    <n v="0.165191528"/>
    <d v="1899-12-30T20:16:49"/>
  </r>
  <r>
    <s v="R Sebastiao Batista"/>
    <s v="R Antonio Urbani"/>
    <s v="R Aquitania"/>
    <x v="242"/>
    <s v="Vespertino"/>
    <s v="Mensal"/>
    <n v="0.333782562"/>
    <n v="0.168591034"/>
    <d v="1899-12-30T20:26:29"/>
  </r>
  <r>
    <s v="R Sebastiao Botelho"/>
    <s v="R Castanho da Silva"/>
    <s v="R Castanho da Silva"/>
    <x v="355"/>
    <s v="Vespertino"/>
    <s v="Mensal"/>
    <n v="9.5162704000000001E-2"/>
    <n v="9.5162704000000001E-2"/>
    <d v="1899-12-30T19:39:02"/>
  </r>
  <r>
    <s v="R Sebastiao Camacho"/>
    <s v="R Cachoeira de Minas"/>
    <s v="R Prf Mendes Pimentel"/>
    <x v="253"/>
    <s v="Vespertino"/>
    <s v="Mensal"/>
    <n v="0.18578593399999999"/>
    <n v="0.18578593400000001"/>
    <d v="1899-12-30T20:12:53"/>
  </r>
  <r>
    <s v="R Sebastiao Cardoso de Matos"/>
    <s v="R Francisco Polilo Neto"/>
    <s v="Tv Gabriel Delanne"/>
    <x v="210"/>
    <s v="Vespertino"/>
    <s v="Mensal"/>
    <n v="0.13401791399999999"/>
    <n v="8.1252944999999993E-2"/>
    <d v="1899-12-30T19:41:03"/>
  </r>
  <r>
    <s v="R Sebastiao Cardoso de Matos"/>
    <s v="Tv Gabriel Delanne"/>
    <s v="Tv Eusapia Paladino"/>
    <x v="210"/>
    <s v="Vespertino"/>
    <s v="Mensal"/>
    <n v="0.13401791399999999"/>
    <n v="5.2764969000000002E-2"/>
    <d v="1899-12-30T19:44:26"/>
  </r>
  <r>
    <s v="R Sebastiao Cruz"/>
    <s v="R Vinte e Um de Setembro"/>
    <s v="Av Duilio Lenarduzzi"/>
    <x v="67"/>
    <s v="Matutino"/>
    <s v="Mensal"/>
    <n v="8.9378478999999997E-2"/>
    <n v="8.9378478999999997E-2"/>
    <d v="1899-12-30T13:36:56"/>
  </r>
  <r>
    <s v="R Sebastiao da Assuncao"/>
    <s v="Est de Mogi das Cruzes"/>
    <s v="Av Joao Batista de Toledo"/>
    <x v="160"/>
    <s v="Vespertino"/>
    <s v="Mensal"/>
    <n v="0.25218380000000001"/>
    <n v="0.10343978099999999"/>
    <d v="1899-12-30T20:11:24"/>
  </r>
  <r>
    <s v="R Sebastiao da Assuncao"/>
    <s v="Av Joao Batista de Toledo"/>
    <s v="R da Ponte Rasa"/>
    <x v="160"/>
    <s v="Vespertino"/>
    <s v="Mensal"/>
    <n v="0.25218380000000001"/>
    <n v="0.14874401900000001"/>
    <d v="1899-12-30T20:18:49"/>
  </r>
  <r>
    <s v="R Sebastiao da Silva"/>
    <s v="R Rancho Queimado"/>
    <s v="(Próprio Logradouro/Trecho) R Sebastiao da Silva"/>
    <x v="380"/>
    <s v="Vespertino"/>
    <s v="Mensal"/>
    <n v="5.6337772000000001E-2"/>
    <n v="5.6337772000000001E-2"/>
    <d v="1899-12-30T20:20:52"/>
  </r>
  <r>
    <s v="R Sebastiao da Silva Bueno"/>
    <s v="R da Ponte Rasa"/>
    <s v="R Bento Espinosa"/>
    <x v="301"/>
    <s v="Vespertino"/>
    <s v="Mensal"/>
    <n v="0.73675669100000007"/>
    <n v="0.117574074"/>
    <d v="1899-12-30T20:14:29"/>
  </r>
  <r>
    <s v="R Sebastiao da Silva Bueno"/>
    <s v="R Bento Espinosa"/>
    <s v="R Honorio Emiliano Bueno"/>
    <x v="301"/>
    <s v="Vespertino"/>
    <s v="Mensal"/>
    <n v="0.73675669100000007"/>
    <n v="7.9561111000000004E-2"/>
    <d v="1899-12-30T20:19:33"/>
  </r>
  <r>
    <s v="R Sebastiao da Silva Bueno"/>
    <s v="R Honorio Emiliano Bueno"/>
    <s v="R Dona Cesaria"/>
    <x v="301"/>
    <s v="Vespertino"/>
    <s v="Mensal"/>
    <n v="0.73675669100000007"/>
    <n v="6.8805115E-2"/>
    <d v="1899-12-30T20:23:55"/>
  </r>
  <r>
    <s v="R Sebastiao da Silva Bueno"/>
    <s v="R Dona Cesaria"/>
    <s v="R S Sebastiao D Oeste"/>
    <x v="301"/>
    <s v="Vespertino"/>
    <s v="Mensal"/>
    <n v="0.73675669100000007"/>
    <n v="9.1620377000000003E-2"/>
    <d v="1899-12-30T20:29:45"/>
  </r>
  <r>
    <s v="R Sebastiao da Silva Bueno"/>
    <s v="R S Sebastiao D Oeste"/>
    <s v="R Chapada"/>
    <x v="301"/>
    <s v="Vespertino"/>
    <s v="Mensal"/>
    <n v="0.73675669100000007"/>
    <n v="7.3558624000000003E-2"/>
    <d v="1899-12-30T20:34:26"/>
  </r>
  <r>
    <s v="R Sebastiao da Silva Bueno"/>
    <s v="Est de Mogi das Cruzes"/>
    <s v="R da Ponte Rasa"/>
    <x v="139"/>
    <s v="Vespertino"/>
    <s v="Mensal"/>
    <n v="0.73675669100000007"/>
    <n v="0.30563739000000001"/>
    <d v="1899-12-30T20:36:49"/>
  </r>
  <r>
    <s v="R Sebastiao de Andrade Filho"/>
    <s v="R Jofre Soares"/>
    <s v="Av Henriqueta Noguez Brieba"/>
    <x v="187"/>
    <s v="Vespertino"/>
    <s v="Mensal"/>
    <n v="6.6372459000000009E-2"/>
    <n v="6.6372458999999995E-2"/>
    <d v="1899-12-30T19:52:50"/>
  </r>
  <r>
    <s v="R Sebastiao de Barros"/>
    <s v="R Sta Edith"/>
    <s v="R Belo Vale"/>
    <x v="252"/>
    <s v="Matutino"/>
    <s v="Mensal"/>
    <n v="0.44698245200000003"/>
    <n v="0.159928925"/>
    <d v="1899-12-30T12:17:22"/>
  </r>
  <r>
    <s v="R Sebastiao de Barros"/>
    <s v="R Belo Vale"/>
    <s v="R Fr Andre Blanco"/>
    <x v="252"/>
    <s v="Matutino"/>
    <s v="Mensal"/>
    <n v="0.44698245200000003"/>
    <n v="0.15693716399999999"/>
    <d v="1899-12-30T12:27:47"/>
  </r>
  <r>
    <s v="R Sebastiao de Barros"/>
    <s v="R Fr Andre Blanco"/>
    <s v="Av Nsra de Guadalupe"/>
    <x v="252"/>
    <s v="Matutino"/>
    <s v="Mensal"/>
    <n v="0.44698245200000003"/>
    <n v="0.13011636400000001"/>
    <d v="1899-12-30T12:36:24"/>
  </r>
  <r>
    <s v="R Sebastiao de Mendonca"/>
    <s v="R Dr Paulo Queiroz"/>
    <s v="R Quebedo e Vasconcelos"/>
    <x v="27"/>
    <s v="Matutino"/>
    <s v="Mensal"/>
    <n v="0.27384788500000001"/>
    <n v="0.108565811"/>
    <d v="1899-12-30T11:49:38"/>
  </r>
  <r>
    <s v="R Sebastiao de Mendonca"/>
    <s v="R Quebedo e Vasconcelos"/>
    <s v="(Próprio Logradouro/Trecho) R Sebastiao de Mendonca"/>
    <x v="27"/>
    <s v="Matutino"/>
    <s v="Mensal"/>
    <n v="0.27384788500000001"/>
    <n v="0.165282074"/>
    <d v="1899-12-30T12:01:26"/>
  </r>
  <r>
    <s v="R Sebastiao Fernandes"/>
    <s v="Av S Miguel"/>
    <s v="Vla Vinte e Seis"/>
    <x v="301"/>
    <s v="Vespertino"/>
    <s v="Mensal"/>
    <n v="0.18862604499999999"/>
    <n v="7.8525780000000003E-2"/>
    <d v="1899-12-30T19:59:59"/>
  </r>
  <r>
    <s v="R Sebastiao Fernandes"/>
    <s v="Vla Vinte e Seis"/>
    <s v="Vla Vinte e Sete"/>
    <x v="301"/>
    <s v="Vespertino"/>
    <s v="Mensal"/>
    <n v="0.18862604499999999"/>
    <n v="3.7660293999999997E-2"/>
    <d v="1899-12-30T20:02:23"/>
  </r>
  <r>
    <s v="R Sebastiao Fernandes"/>
    <s v="Vla Vinte e Sete"/>
    <s v="R Chapada"/>
    <x v="301"/>
    <s v="Vespertino"/>
    <s v="Mensal"/>
    <n v="0.18862604499999999"/>
    <n v="7.2439972000000005E-2"/>
    <d v="1899-12-30T20:06:59"/>
  </r>
  <r>
    <s v="R Sebastiao Ivo"/>
    <s v="R Carlos Alberto Lopes Freixo"/>
    <s v="R Julio Rodrigues Meleiros"/>
    <x v="344"/>
    <s v="Vespertino"/>
    <s v="Mensal"/>
    <n v="0.665674133"/>
    <n v="0.20125955200000001"/>
    <d v="1899-12-30T18:29:39"/>
  </r>
  <r>
    <s v="R Sebastiao Ivo"/>
    <s v="R Julio Rodrigues Meleiros"/>
    <s v="R Vale do Ipojuca"/>
    <x v="344"/>
    <s v="Vespertino"/>
    <s v="Mensal"/>
    <n v="0.665674133"/>
    <n v="0.25202766399999998"/>
    <d v="1899-12-30T18:47:00"/>
  </r>
  <r>
    <s v="R Sebastiao Ivo"/>
    <s v="R Vale do Ipojuca"/>
    <s v="Av Itaquera"/>
    <x v="344"/>
    <s v="Vespertino"/>
    <s v="Mensal"/>
    <n v="0.665674133"/>
    <n v="0.21238691700000001"/>
    <d v="1899-12-30T19:01:38"/>
  </r>
  <r>
    <s v="R Sebastiao Jose Francisco"/>
    <s v="R Sta Germana"/>
    <s v="R Joao Fidelis Ribeiro"/>
    <x v="100"/>
    <s v="Vespertino"/>
    <s v="Mensal"/>
    <n v="0.45459537100000003"/>
    <n v="0.116195961"/>
    <d v="1899-12-30T20:11:37"/>
  </r>
  <r>
    <s v="R Sebastiao Jose Francisco"/>
    <s v="R Joao Fidelis Ribeiro"/>
    <s v="Tv Ultima Cantiga"/>
    <x v="100"/>
    <s v="Vespertino"/>
    <s v="Mensal"/>
    <n v="0.45459537100000003"/>
    <n v="5.4711482999999998E-2"/>
    <d v="1899-12-30T20:14:36"/>
  </r>
  <r>
    <s v="R Sebastiao Jose Francisco"/>
    <s v="Tv Ultima Cantiga"/>
    <s v="Av S Miguel"/>
    <x v="100"/>
    <s v="Vespertino"/>
    <s v="Mensal"/>
    <n v="0.45459537100000003"/>
    <n v="8.9849937000000005E-2"/>
    <d v="1899-12-30T20:19:31"/>
  </r>
  <r>
    <s v="R Sebastiao Jose Francisco"/>
    <s v="Av Amador Bueno da Veiga"/>
    <s v="R Br de Sousa Queiroz"/>
    <x v="170"/>
    <s v="Vespertino"/>
    <s v="Mensal"/>
    <n v="0.45459537100000003"/>
    <n v="0.109547371"/>
    <d v="1899-12-30T20:46:40"/>
  </r>
  <r>
    <s v="R Sebastiao Jose Francisco"/>
    <s v="R Br de Sousa Queiroz"/>
    <s v="R Sta Germana"/>
    <x v="170"/>
    <s v="Vespertino"/>
    <s v="Mensal"/>
    <n v="0.45459537100000003"/>
    <n v="8.4290618999999997E-2"/>
    <d v="1899-12-30T20:52:24"/>
  </r>
  <r>
    <s v="R Sebastiao Lopes Grandio"/>
    <s v="R Luis de Brito Almeida"/>
    <s v="R Xavier de Andrade"/>
    <x v="59"/>
    <s v="Matutino"/>
    <s v="Mensal"/>
    <n v="0.26689519499999997"/>
    <n v="0.15833634899999999"/>
    <d v="1899-12-30T12:53:16"/>
  </r>
  <r>
    <s v="R Sebastiao Lopes Grandio"/>
    <s v="R Itajuibe"/>
    <s v="Av Luis de Brito Almeida"/>
    <x v="59"/>
    <s v="Matutino"/>
    <s v="Mensal"/>
    <n v="0.26689519499999997"/>
    <n v="0.108558846"/>
    <d v="1899-12-30T12:58:57"/>
  </r>
  <r>
    <s v="R Sebastiao Marinho"/>
    <s v="R Bento do Amaral da Silva"/>
    <s v="R Joao Mateus Rendon"/>
    <x v="425"/>
    <s v="Vespertino"/>
    <s v="Mensal"/>
    <n v="0.39892899300000001"/>
    <n v="6.0839535E-2"/>
    <d v="1899-12-30T19:43:31"/>
  </r>
  <r>
    <s v="R Sebastiao Marinho"/>
    <s v="R Joao Mateus Rendon"/>
    <s v="R Torquato Teixeira"/>
    <x v="425"/>
    <s v="Vespertino"/>
    <s v="Mensal"/>
    <n v="0.39892899300000001"/>
    <n v="6.3341385E-2"/>
    <d v="1899-12-30T19:47:26"/>
  </r>
  <r>
    <s v="R Sebastiao Marinho"/>
    <s v="R Torquato Teixeira"/>
    <s v="R Teodosio da Rocha"/>
    <x v="425"/>
    <s v="Vespertino"/>
    <s v="Mensal"/>
    <n v="0.39892899300000001"/>
    <n v="6.1947842000000003E-2"/>
    <d v="1899-12-30T19:51:17"/>
  </r>
  <r>
    <s v="R Sebastiao Marinho"/>
    <s v="R Teodosio da Rocha"/>
    <s v="R Joao Antunes Maciel"/>
    <x v="425"/>
    <s v="Vespertino"/>
    <s v="Mensal"/>
    <n v="0.39892899300000001"/>
    <n v="6.1388617999999999E-2"/>
    <d v="1899-12-30T19:55:05"/>
  </r>
  <r>
    <s v="R Sebastiao Marinho"/>
    <s v="R Joao Antunes Maciel"/>
    <s v="R Joao Vicente da Fonseca"/>
    <x v="425"/>
    <s v="Vespertino"/>
    <s v="Mensal"/>
    <n v="0.39892899300000001"/>
    <n v="7.1207839999999994E-2"/>
    <d v="1899-12-30T19:59:30"/>
  </r>
  <r>
    <s v="R Sebastiao Marinho"/>
    <s v="R Joao Vicente da Fonseca"/>
    <s v="R Zequinha de Abreu"/>
    <x v="425"/>
    <s v="Vespertino"/>
    <s v="Mensal"/>
    <n v="0.39892899300000001"/>
    <n v="8.0203773000000006E-2"/>
    <d v="1899-12-30T20:04:28"/>
  </r>
  <r>
    <s v="R Sebastiao Marques"/>
    <s v="R Nelson Pinto"/>
    <s v="R Seg Murari"/>
    <x v="68"/>
    <s v="Vespertino"/>
    <s v="Mensal"/>
    <n v="0.25374952699999997"/>
    <n v="0.15851954700000001"/>
    <d v="1899-12-30T19:10:50"/>
  </r>
  <r>
    <s v="R Sebastiao Marques"/>
    <s v="R Seg Murari"/>
    <s v="R Odilon de Oliveira"/>
    <x v="68"/>
    <s v="Vespertino"/>
    <s v="Mensal"/>
    <n v="0.25374952699999997"/>
    <n v="4.7866832999999998E-2"/>
    <d v="1899-12-30T19:14:04"/>
  </r>
  <r>
    <s v="R Sebastiao Marques"/>
    <s v="R Odilon de Oliveira"/>
    <s v="R Rodolfo Lago"/>
    <x v="68"/>
    <s v="Vespertino"/>
    <s v="Mensal"/>
    <n v="0.25374952699999997"/>
    <n v="4.7363148000000001E-2"/>
    <d v="1899-12-30T19:17:16"/>
  </r>
  <r>
    <s v="R Sebastiao Miguel da Silva"/>
    <s v="Av Lider"/>
    <s v="R Rafael da Silva e Sousa"/>
    <x v="71"/>
    <s v="Vespertino"/>
    <s v="Mensal"/>
    <n v="0.44725944099999998"/>
    <n v="0.131215317"/>
    <d v="1899-12-30T20:04:35"/>
  </r>
  <r>
    <s v="R Sebastiao Miguel da Silva"/>
    <s v="R Rafael da Silva e Sousa"/>
    <s v="R Jorn Sebastiao Rodrigues"/>
    <x v="71"/>
    <s v="Vespertino"/>
    <s v="Mensal"/>
    <n v="0.44725944099999998"/>
    <n v="4.2391765999999997E-2"/>
    <d v="1899-12-30T20:07:25"/>
  </r>
  <r>
    <s v="R Sebastiao Miguel da Silva"/>
    <s v="R Jorn Sebastiao Rodrigues"/>
    <s v="R Dias Coelho"/>
    <x v="71"/>
    <s v="Vespertino"/>
    <s v="Mensal"/>
    <n v="0.44725944099999998"/>
    <n v="0.105413162"/>
    <d v="1899-12-30T20:14:29"/>
  </r>
  <r>
    <s v="R Sebastiao Miguel da Silva"/>
    <s v="R Dias Coelho"/>
    <s v="R Batalha de Catalao"/>
    <x v="71"/>
    <s v="Vespertino"/>
    <s v="Mensal"/>
    <n v="0.44725944099999998"/>
    <n v="0.102947784"/>
    <d v="1899-12-30T20:21:23"/>
  </r>
  <r>
    <s v="R Sebastiao Miguel da Silva"/>
    <s v="R Batalha de Catalao"/>
    <s v="Av Antonio de Sousa Queiroz"/>
    <x v="71"/>
    <s v="Vespertino"/>
    <s v="Mensal"/>
    <n v="0.44725944099999998"/>
    <n v="6.5291411999999993E-2"/>
    <d v="1899-12-30T20:25:46"/>
  </r>
  <r>
    <s v="R Sebastiao Monteiro Vide"/>
    <s v="R Br Dinis de Samuel"/>
    <s v="(Próprio Logradouro/Trecho) R Sebastiao Monteiro Vide"/>
    <x v="0"/>
    <s v="Vespertino"/>
    <s v="Mensal"/>
    <n v="0.112756126"/>
    <n v="0.112756126"/>
    <d v="1899-12-30T19:40:35"/>
  </r>
  <r>
    <s v="R Sebastiao Moreira"/>
    <s v="R Joao Crispiniano Soares"/>
    <s v="R Francisco de Mendonca"/>
    <x v="417"/>
    <s v="Vespertino"/>
    <s v="Mensal"/>
    <n v="0.79051155900000003"/>
    <n v="0.29641561900000002"/>
    <d v="1899-12-30T20:42:02"/>
  </r>
  <r>
    <s v="R Sebastiao Moreira"/>
    <s v="R Francisco de Mendonca"/>
    <s v="R Duarte Machado"/>
    <x v="419"/>
    <s v="Vespertino"/>
    <s v="Mensal"/>
    <n v="0.79051155900000003"/>
    <n v="0.30718814100000003"/>
    <d v="1899-12-30T18:25:17"/>
  </r>
  <r>
    <s v="R Sebastiao Moreira"/>
    <s v="R Duarte Machado"/>
    <s v="R Dias Arenso"/>
    <x v="419"/>
    <s v="Vespertino"/>
    <s v="Mensal"/>
    <n v="0.79051155900000003"/>
    <n v="8.3986084000000003E-2"/>
    <d v="1899-12-30T18:29:58"/>
  </r>
  <r>
    <s v="R Sebastiao Moreira"/>
    <s v="R Dias Arenso"/>
    <s v="R Antonio Pavao"/>
    <x v="419"/>
    <s v="Vespertino"/>
    <s v="Mensal"/>
    <n v="0.79051155900000003"/>
    <n v="0.102921715"/>
    <d v="1899-12-30T18:35:42"/>
  </r>
  <r>
    <s v="R Sebastiao Muniz"/>
    <s v="Est de Mogi das Cruzes"/>
    <s v="R Rosalina Borges de Toledo"/>
    <x v="139"/>
    <s v="Vespertino"/>
    <s v="Mensal"/>
    <n v="0.39340646400000001"/>
    <n v="0.10013385800000001"/>
    <d v="1899-12-30T20:02:08"/>
  </r>
  <r>
    <s v="R Sebastiao Muniz"/>
    <s v="R Rosalina Borges de Toledo"/>
    <s v="R Elias Bauab"/>
    <x v="139"/>
    <s v="Vespertino"/>
    <s v="Mensal"/>
    <n v="0.39340646400000001"/>
    <n v="8.1514594999999995E-2"/>
    <d v="1899-12-30T20:06:51"/>
  </r>
  <r>
    <s v="R Sebastiao Muniz"/>
    <s v="R Elias Bauab"/>
    <s v="R Dona Alia"/>
    <x v="139"/>
    <s v="Vespertino"/>
    <s v="Mensal"/>
    <n v="0.39340646400000001"/>
    <n v="0.138993805"/>
    <d v="1899-12-30T20:14:54"/>
  </r>
  <r>
    <s v="R Sebastiao Muniz"/>
    <s v="R Dona Alia"/>
    <s v="R da Ponte Rasa"/>
    <x v="139"/>
    <s v="Vespertino"/>
    <s v="Mensal"/>
    <n v="0.39340646400000001"/>
    <n v="7.2764205999999998E-2"/>
    <d v="1899-12-30T20:19:07"/>
  </r>
  <r>
    <s v="R Sebastiao Pimentel"/>
    <s v="Av Joao Velho do Rego"/>
    <s v="Av Manuel Velho Moreira"/>
    <x v="174"/>
    <s v="Matutino"/>
    <s v="Mensal"/>
    <n v="0.13359191500000001"/>
    <n v="6.1568741000000003E-2"/>
    <d v="1899-12-30T13:24:47"/>
  </r>
  <r>
    <s v="R Sebastiao Pimentel"/>
    <s v="Av Manuel Velho Moreira"/>
    <s v="Vla do Vale"/>
    <x v="174"/>
    <s v="Matutino"/>
    <s v="Mensal"/>
    <n v="0.13359191500000001"/>
    <n v="4.4900981999999999E-2"/>
    <d v="1899-12-30T13:27:24"/>
  </r>
  <r>
    <s v="R Sebastiao Pimentel"/>
    <s v="Vla do Vale"/>
    <s v="Av Francisco de Santa Maria"/>
    <x v="174"/>
    <s v="Matutino"/>
    <s v="Mensal"/>
    <n v="0.13359191500000001"/>
    <n v="2.7122192E-2"/>
    <d v="1899-12-30T13:28:59"/>
  </r>
  <r>
    <s v="R Sebastiao Pinto Cabral"/>
    <s v="R Manuel Martins de Melo"/>
    <s v="Av Itaim"/>
    <x v="360"/>
    <s v="Matutino"/>
    <s v="Mensal"/>
    <n v="0.22894693799999999"/>
    <n v="0.11456825299999999"/>
    <d v="1899-12-30T14:12:22"/>
  </r>
  <r>
    <s v="R Sebastiao Pinto Cabral"/>
    <s v="Av Itaim"/>
    <s v="R Jorge Rodrigues Diniz"/>
    <x v="360"/>
    <s v="Matutino"/>
    <s v="Mensal"/>
    <n v="0.22894693799999999"/>
    <n v="0.11437868499999999"/>
    <d v="1899-12-30T14:20:00"/>
  </r>
  <r>
    <s v="R Sebastiao Rodolfo Dalgado"/>
    <s v="R Roberto Garcia Morillo"/>
    <s v="R Silva Bastos"/>
    <x v="245"/>
    <s v="Vespertino"/>
    <s v="Mensal"/>
    <n v="0.34563825999999997"/>
    <n v="0.17175459300000001"/>
    <d v="1899-12-30T20:02:50"/>
  </r>
  <r>
    <s v="R Sebastiao Rodolfo Dalgado"/>
    <s v="R Silva Bastos"/>
    <s v="(Próprio Logradouro/Trecho) R Sebastiao Rodolfo Dalgado"/>
    <x v="245"/>
    <s v="Vespertino"/>
    <s v="Mensal"/>
    <n v="0.34563825999999997"/>
    <n v="0.17388366699999999"/>
    <d v="1899-12-30T20:12:50"/>
  </r>
  <r>
    <s v="R Sebastiao Toledo Bueno"/>
    <s v="Av Itaquera"/>
    <s v="R Marcos Pillegi"/>
    <x v="321"/>
    <s v="Matutino"/>
    <s v="Mensal"/>
    <n v="0.22942882000000001"/>
    <n v="0.158608109"/>
    <d v="1899-12-30T13:30:55"/>
  </r>
  <r>
    <s v="R Sebastiao Toledo Bueno"/>
    <s v="R Marcos Pillegi"/>
    <s v="Tv Indiavai"/>
    <x v="321"/>
    <s v="Matutino"/>
    <s v="Mensal"/>
    <n v="0.22942882000000001"/>
    <n v="4.7940979000000002E-2"/>
    <d v="1899-12-30T13:34:04"/>
  </r>
  <r>
    <s v="R Sebastiao Toledo Bueno"/>
    <s v="Tv Indiavai"/>
    <s v="(Próprio Logradouro/Trecho) R Sebastiao Toledo Bueno"/>
    <x v="321"/>
    <s v="Matutino"/>
    <s v="Mensal"/>
    <n v="0.22942882000000001"/>
    <n v="2.2879732E-2"/>
    <d v="1899-12-30T13:35:34"/>
  </r>
  <r>
    <s v="R Sebastiao Zaque Pedro"/>
    <s v="R Belem de Sao Francisco"/>
    <s v="(Próprio Logradouro/Trecho) R Sebastiao Zaque Pedro"/>
    <x v="54"/>
    <s v="Matutino"/>
    <s v="Mensal"/>
    <n v="5.5689681999999997E-2"/>
    <n v="5.5689681999999997E-2"/>
    <d v="1899-12-30T14:20:00"/>
  </r>
  <r>
    <s v="R Seg Murari"/>
    <s v="R Nelson Pinto"/>
    <s v="R Sebastiao Marques"/>
    <x v="68"/>
    <s v="Vespertino"/>
    <s v="Mensal"/>
    <n v="0.13542778000000003"/>
    <n v="0.13542778"/>
    <d v="1899-12-30T19:26:25"/>
  </r>
  <r>
    <s v="R Seis"/>
    <s v="Av Souza Ramos"/>
    <s v="R Arroio Arapongas"/>
    <x v="0"/>
    <s v="Vespertino"/>
    <s v="Mensal"/>
    <n v="1.2721377260000002"/>
    <n v="0.15524908400000001"/>
    <d v="1899-12-30T19:50:51"/>
  </r>
  <r>
    <s v="R Seis"/>
    <s v="R Bernardo Filho"/>
    <s v="R Salvador Queiroz"/>
    <x v="345"/>
    <s v="Matutino"/>
    <s v="Mensal"/>
    <n v="1.2721377260000002"/>
    <n v="6.1348640000000003E-2"/>
    <d v="1899-12-30T13:43:21"/>
  </r>
  <r>
    <s v="R Seis"/>
    <s v="R Vinte e Quatro de Fevereiro"/>
    <s v="R Rio Acima"/>
    <x v="410"/>
    <s v="Matutino"/>
    <s v="Mensal"/>
    <n v="1.2721377260000002"/>
    <n v="7.7532288000000005E-2"/>
    <d v="1899-12-30T12:45:46"/>
  </r>
  <r>
    <s v="R Seis"/>
    <s v="R Raposo da Fonseca"/>
    <s v="R Alexandre Ademolo"/>
    <x v="371"/>
    <s v="Vespertino"/>
    <s v="Mensal"/>
    <n v="1.2721377260000002"/>
    <n v="0.11626059"/>
    <d v="1899-12-30T20:25:53"/>
  </r>
  <r>
    <s v="R Seis"/>
    <s v="R Alexandre Ademolo"/>
    <s v="R Jacques Lacan"/>
    <x v="371"/>
    <s v="Vespertino"/>
    <s v="Mensal"/>
    <n v="1.2721377260000002"/>
    <n v="4.2855723999999998E-2"/>
    <d v="1899-12-30T20:28:20"/>
  </r>
  <r>
    <s v="R Seis"/>
    <s v="R Jacques Lacan"/>
    <s v="R Treze"/>
    <x v="371"/>
    <s v="Vespertino"/>
    <s v="Mensal"/>
    <n v="1.2721377260000002"/>
    <n v="4.6807842000000002E-2"/>
    <d v="1899-12-30T20:31:02"/>
  </r>
  <r>
    <s v="R Seis"/>
    <s v="R Treze"/>
    <s v="R Romao Gramacho"/>
    <x v="371"/>
    <s v="Vespertino"/>
    <s v="Mensal"/>
    <n v="1.2721377260000002"/>
    <n v="5.8912560000000003E-2"/>
    <d v="1899-12-30T20:34:24"/>
  </r>
  <r>
    <s v="R Seis"/>
    <s v="R Nove"/>
    <s v="R Sete"/>
    <x v="442"/>
    <s v="Matutino"/>
    <s v="Mensal"/>
    <n v="1.2721377260000002"/>
    <n v="0.187574295"/>
    <d v="1899-12-30T12:54:16"/>
  </r>
  <r>
    <s v="R Seis"/>
    <s v="R Sete"/>
    <s v="R Pedro Bloch"/>
    <x v="442"/>
    <s v="Matutino"/>
    <s v="Mensal"/>
    <n v="1.2721377260000002"/>
    <n v="0.173010635"/>
    <d v="1899-12-30T13:05:48"/>
  </r>
  <r>
    <s v="R Seis"/>
    <s v="Av Campanella"/>
    <s v="R Alexandre Dias"/>
    <x v="64"/>
    <s v="Vespertino"/>
    <s v="Mensal"/>
    <n v="1.2721377260000002"/>
    <n v="5.8729069000000002E-2"/>
    <d v="1899-12-30T19:20:05"/>
  </r>
  <r>
    <s v="R Seixas"/>
    <s v="R Pedro Goncalves Varejao"/>
    <s v="R Jose Gustavo Paiva"/>
    <x v="157"/>
    <s v="Matutino"/>
    <s v="Mensal"/>
    <n v="8.4619583000000012E-2"/>
    <n v="8.4619582999999998E-2"/>
    <d v="1899-12-30T13:50:17"/>
  </r>
  <r>
    <s v="R Sem Nome"/>
    <s v="R Francisco Machado Cruz"/>
    <s v="Av Dr Guilherme de Abreu Sodre"/>
    <x v="281"/>
    <s v="Vespertino"/>
    <s v="Mensal"/>
    <s v="-"/>
    <n v="2.5536950999999999E-2"/>
    <d v="1899-12-30T13:41:42"/>
  </r>
  <r>
    <s v="R Sem Nome"/>
    <s v="R Pe Ferreira Rocha"/>
    <s v="Av Dr Guilherme de Abreu Sodre"/>
    <x v="281"/>
    <s v="Vespertino"/>
    <s v="Mensal"/>
    <s v="-"/>
    <n v="1.8964926E-2"/>
    <d v="1899-12-30T13:42:57"/>
  </r>
  <r>
    <s v="R Sem Nome"/>
    <s v="R Jose Pereira Santos"/>
    <s v="Av Dr Guilherme de Abreu Sodre"/>
    <x v="281"/>
    <s v="Vespertino"/>
    <s v="Mensal"/>
    <s v="-"/>
    <n v="5.0738738999999998E-2"/>
    <d v="1899-12-30T13:46:20"/>
  </r>
  <r>
    <s v="R Sem Nome"/>
    <s v="R Jose Pereira Arouca"/>
    <s v="Av Dr Guilherme de Abreu Sodre"/>
    <x v="281"/>
    <s v="Vespertino"/>
    <s v="Mensal"/>
    <s v="-"/>
    <n v="1.185085E-2"/>
    <d v="1899-12-30T13:47:07"/>
  </r>
  <r>
    <s v="R Sem Nome"/>
    <s v="R Cartola"/>
    <s v="R Doce Vitoria"/>
    <x v="187"/>
    <s v="Vespertino"/>
    <s v="Mensal"/>
    <s v="-"/>
    <n v="3.5551227999999997E-2"/>
    <d v="1899-12-30T13:42:08"/>
  </r>
  <r>
    <s v="R Sem Nome"/>
    <s v="R Indira Ghandi"/>
    <s v="R Cartola"/>
    <x v="187"/>
    <s v="Vespertino"/>
    <s v="Mensal"/>
    <s v="-"/>
    <n v="3.5975425999999998E-2"/>
    <d v="1899-12-30T13:44:17"/>
  </r>
  <r>
    <s v="R Sem Nome"/>
    <s v="R Doce Vitoria"/>
    <s v="R Jose Eloi"/>
    <x v="187"/>
    <s v="Vespertino"/>
    <s v="Mensal"/>
    <s v="-"/>
    <n v="3.4975081999999998E-2"/>
    <d v="1899-12-30T13:46:23"/>
  </r>
  <r>
    <s v="R Sem Nome"/>
    <s v="R Filiberto Laurencio"/>
    <s v="(Próprio Logradouro/Trecho)"/>
    <x v="0"/>
    <s v="Vespertino"/>
    <s v="Mensal"/>
    <s v="-"/>
    <n v="3.1468287999999997E-2"/>
    <d v="1899-12-30T13:42:05"/>
  </r>
  <r>
    <s v="R Sem Nome"/>
    <s v="R Milagre dos Peixes"/>
    <s v="R Sara Kubitscheck"/>
    <x v="147"/>
    <s v="Vespertino"/>
    <s v="Mensal"/>
    <s v="-"/>
    <n v="0.283128357"/>
    <d v="1899-12-30T13:57:53"/>
  </r>
  <r>
    <s v="R Sem Nome"/>
    <s v="Av Souza Ramos"/>
    <s v="R Milagre dos Peixes"/>
    <x v="147"/>
    <s v="Vespertino"/>
    <s v="Mensal"/>
    <s v="-"/>
    <n v="9.1413246000000004E-2"/>
    <d v="1899-12-30T14:03:39"/>
  </r>
  <r>
    <s v="R Sem Nome"/>
    <s v="R Antonio Carlos Mingues Lopes"/>
    <s v="R Cachoeira do Campo Grande"/>
    <x v="147"/>
    <s v="Vespertino"/>
    <s v="Mensal"/>
    <s v="-"/>
    <n v="1.3956358E-2"/>
    <d v="1899-12-30T14:04:32"/>
  </r>
  <r>
    <s v="R Sem Nome"/>
    <s v="R Eduardo Reuter"/>
    <s v="R Cachoeira do Campo Grande"/>
    <x v="147"/>
    <s v="Vespertino"/>
    <s v="Mensal"/>
    <s v="-"/>
    <n v="1.7487224999999999E-2"/>
    <d v="1899-12-30T14:05:38"/>
  </r>
  <r>
    <s v="R Sem Nome"/>
    <s v="R Cachoeira do Campo Grande"/>
    <s v="R Antonio Carlos Mingues Lopes"/>
    <x v="147"/>
    <s v="Vespertino"/>
    <s v="Mensal"/>
    <s v="-"/>
    <n v="1.2503380999999999E-2"/>
    <d v="1899-12-30T14:06:26"/>
  </r>
  <r>
    <s v="R Sem Nome"/>
    <s v="R Cachoeira do Campo Grande"/>
    <s v="R Eduardo Reuter"/>
    <x v="147"/>
    <s v="Vespertino"/>
    <s v="Mensal"/>
    <s v="-"/>
    <n v="1.8617558999999999E-2"/>
    <d v="1899-12-30T14:07:36"/>
  </r>
  <r>
    <s v="R Sem Nome"/>
    <s v="Av Naylor de Oliveira"/>
    <s v="R Sta Adelaide"/>
    <x v="244"/>
    <s v="Vespertino"/>
    <s v="Mensal"/>
    <s v="-"/>
    <n v="0.21436802699999999"/>
    <d v="1899-12-30T13:54:25"/>
  </r>
  <r>
    <s v="R Sem Nome"/>
    <s v="R Luis Carlos Libay"/>
    <s v="R Alfonso Asturaro"/>
    <x v="245"/>
    <s v="Vespertino"/>
    <s v="Mensal"/>
    <s v="-"/>
    <n v="1.2585300000000001E-2"/>
    <d v="1899-12-30T13:40:43"/>
  </r>
  <r>
    <s v="R Sem Nome"/>
    <s v="R Cachoeira do Campo Grande"/>
    <s v="R Cachoeira do Campo Grande"/>
    <x v="245"/>
    <s v="Vespertino"/>
    <s v="Mensal"/>
    <s v="-"/>
    <n v="2.9962018999999999E-2"/>
    <d v="1899-12-30T13:42:27"/>
  </r>
  <r>
    <s v="R Sem Nome"/>
    <s v="R Luis Carlos Libay"/>
    <s v="R Cachoeira do Campo Grande"/>
    <x v="245"/>
    <s v="Vespertino"/>
    <s v="Mensal"/>
    <s v="-"/>
    <n v="1.5037169E-2"/>
    <d v="1899-12-30T13:43:19"/>
  </r>
  <r>
    <s v="R Sem Nome"/>
    <s v="R Cachoeira do Campo Grande"/>
    <s v="R Luis Carlos Libay"/>
    <x v="245"/>
    <s v="Vespertino"/>
    <s v="Mensal"/>
    <s v="-"/>
    <n v="1.4094106E-2"/>
    <d v="1899-12-30T13:44:07"/>
  </r>
  <r>
    <s v="R Sem Nome"/>
    <s v="Tv Artur Colautti"/>
    <s v="Tv Andre Molina Enriquez"/>
    <x v="387"/>
    <s v="Vespertino"/>
    <s v="Mensal"/>
    <s v="-"/>
    <n v="3.5226128000000002E-2"/>
    <d v="1899-12-30T13:42:21"/>
  </r>
  <r>
    <s v="R Sem Nome"/>
    <s v="R Inacio Monteiro"/>
    <s v="R Inacio Monteiro"/>
    <x v="283"/>
    <s v="Vespertino"/>
    <s v="Mensal"/>
    <s v="-"/>
    <n v="8.7363547999999999E-2"/>
    <d v="1899-12-30T13:44:57"/>
  </r>
  <r>
    <s v="R Sem Nome"/>
    <s v="R Victor Orban"/>
    <s v="R Joaquim Amaral"/>
    <x v="433"/>
    <s v="Vespertino"/>
    <s v="Mensal"/>
    <s v="-"/>
    <n v="4.1258971999999998E-2"/>
    <d v="1899-12-30T13:42:24"/>
  </r>
  <r>
    <s v="R Sem Nome"/>
    <s v="R Cachoeira Quata"/>
    <s v="R Igarape Serra Encantada"/>
    <x v="433"/>
    <s v="Vespertino"/>
    <s v="Mensal"/>
    <s v="-"/>
    <n v="8.2948420000000002E-3"/>
    <d v="1899-12-30T13:42:53"/>
  </r>
  <r>
    <s v="R Sem Nome"/>
    <s v="R Cachoeira Castanha"/>
    <s v="R Igarape da Diana"/>
    <x v="432"/>
    <s v="Vespertino"/>
    <s v="Mensal"/>
    <s v="-"/>
    <n v="3.7647712999999999E-2"/>
    <d v="1899-12-30T13:42:06"/>
  </r>
  <r>
    <s v="R Sem Nome"/>
    <s v="R Antonio Jose da Costa"/>
    <s v="Av Dr Guilherme de Abreu Sodre"/>
    <x v="326"/>
    <s v="Vespertino"/>
    <s v="Mensal"/>
    <s v="-"/>
    <n v="3.1919736999999997E-2"/>
    <d v="1899-12-30T13:42:09"/>
  </r>
  <r>
    <s v="R Sem Nome"/>
    <s v="R Antonio Jose Araujo"/>
    <s v="Av Dr Guilherme de Abreu Sodre"/>
    <x v="326"/>
    <s v="Vespertino"/>
    <s v="Mensal"/>
    <s v="-"/>
    <n v="2.6927118E-2"/>
    <d v="1899-12-30T13:43:58"/>
  </r>
  <r>
    <s v="R Sem Nome"/>
    <s v="R Joao Fernandes Oliveira"/>
    <s v="Av Dr Guilherme de Abreu Sodre"/>
    <x v="326"/>
    <s v="Vespertino"/>
    <s v="Mensal"/>
    <s v="-"/>
    <n v="4.6183739000000001E-2"/>
    <d v="1899-12-30T13:47:06"/>
  </r>
  <r>
    <s v="R Sem Nome"/>
    <s v="Pc Norival Reginaldo de Oliveira"/>
    <s v="R Eleuterio de Barros"/>
    <x v="53"/>
    <s v="Matutino"/>
    <s v="Mensal"/>
    <s v="-"/>
    <n v="3.3351169999999999E-2"/>
    <d v="1899-12-30T07:02:40"/>
  </r>
  <r>
    <s v="R Sem Nome"/>
    <s v="Av S Miguel"/>
    <s v="R Joao Antonio Andrade"/>
    <x v="53"/>
    <s v="Matutino"/>
    <s v="Mensal"/>
    <s v="-"/>
    <n v="7.3152199000000001E-2"/>
    <d v="1899-12-30T07:08:31"/>
  </r>
  <r>
    <s v="R Sem Nome"/>
    <s v="Av S Miguel"/>
    <s v="Pc Norival Reginaldo de Oliveira"/>
    <x v="53"/>
    <s v="Matutino"/>
    <s v="Mensal"/>
    <s v="-"/>
    <n v="3.2520911999999999E-2"/>
    <d v="1899-12-30T07:11:07"/>
  </r>
  <r>
    <s v="R Sem Nome"/>
    <s v="R Eleuterio de Barros"/>
    <s v="Av Boturussu"/>
    <x v="53"/>
    <s v="Matutino"/>
    <s v="Mensal"/>
    <s v="-"/>
    <n v="1.1853004E-2"/>
    <d v="1899-12-30T07:12:04"/>
  </r>
  <r>
    <s v="R Sem Nome"/>
    <s v="R Bandeira do Almado"/>
    <s v="(Próprio Logradouro/Trecho)"/>
    <x v="159"/>
    <s v="Matutino"/>
    <s v="Mensal"/>
    <s v="-"/>
    <n v="0.19228923000000001"/>
    <d v="1899-12-30T07:11:19"/>
  </r>
  <r>
    <s v="R Sem Nome"/>
    <s v="Av Aguia de Haia"/>
    <s v="(Próprio Logradouro/Trecho)"/>
    <x v="159"/>
    <s v="Matutino"/>
    <s v="Mensal"/>
    <s v="-"/>
    <n v="1.0922733E-2"/>
    <d v="1899-12-30T07:11:57"/>
  </r>
  <r>
    <s v="R Sem Nome"/>
    <s v="Av Aguia de Haia"/>
    <s v="(Próprio Logradouro/Trecho)"/>
    <x v="159"/>
    <s v="Matutino"/>
    <s v="Mensal"/>
    <s v="-"/>
    <n v="1.1037315000000001E-2"/>
    <d v="1899-12-30T07:12:36"/>
  </r>
  <r>
    <s v="R Sem Nome"/>
    <s v="R Felix da Costa"/>
    <s v="(Próprio Logradouro/Trecho)"/>
    <x v="159"/>
    <s v="Matutino"/>
    <s v="Mensal"/>
    <s v="-"/>
    <n v="9.1784129999999998E-3"/>
    <d v="1899-12-30T07:13:09"/>
  </r>
  <r>
    <s v="R Sem Nome"/>
    <s v="Toda extensão da Via/Trecho"/>
    <m/>
    <x v="159"/>
    <s v="Matutino"/>
    <s v="Mensal"/>
    <s v="-"/>
    <n v="1.3993979E-2"/>
    <d v="1899-12-30T07:13:58"/>
  </r>
  <r>
    <s v="R Sem Nome"/>
    <s v="R Francisco Monteiro"/>
    <s v="R Dezerat"/>
    <x v="159"/>
    <s v="Matutino"/>
    <s v="Mensal"/>
    <s v="-"/>
    <n v="0.14586036699999999"/>
    <d v="1899-12-30T07:22:33"/>
  </r>
  <r>
    <s v="R Sem Nome"/>
    <s v="R Bandeira do Almado"/>
    <s v="R Afonso Baldaia"/>
    <x v="159"/>
    <s v="Matutino"/>
    <s v="Mensal"/>
    <s v="-"/>
    <n v="8.1758072000000001E-2"/>
    <d v="1899-12-30T07:27:22"/>
  </r>
  <r>
    <s v="R Sem Nome"/>
    <s v="R Dezerat"/>
    <s v="R Garau"/>
    <x v="159"/>
    <s v="Matutino"/>
    <s v="Mensal"/>
    <s v="-"/>
    <n v="6.1504931999999998E-2"/>
    <d v="1899-12-30T07:30:59"/>
  </r>
  <r>
    <s v="R Sem Nome"/>
    <s v="R Garau"/>
    <s v="Av S Miguel"/>
    <x v="159"/>
    <s v="Matutino"/>
    <s v="Mensal"/>
    <s v="-"/>
    <n v="8.1603279000000001E-2"/>
    <d v="1899-12-30T07:35:47"/>
  </r>
  <r>
    <s v="R Sem Nome"/>
    <s v="R Maria Jose Bonifacio Romualda"/>
    <s v="R Oscar Mariano da Silva"/>
    <x v="15"/>
    <s v="Matutino"/>
    <s v="Mensal"/>
    <s v="-"/>
    <n v="0.122027992"/>
    <d v="1899-12-30T07:07:23"/>
  </r>
  <r>
    <s v="R Sem Nome"/>
    <s v="R Esmeraldina Nascimento de Souza"/>
    <s v="R Maria Jose Bonifacio Romualda"/>
    <x v="15"/>
    <s v="Matutino"/>
    <s v="Mensal"/>
    <s v="-"/>
    <n v="0.17724679600000001"/>
    <d v="1899-12-30T07:18:06"/>
  </r>
  <r>
    <s v="R Sem Nome"/>
    <s v="Ac Av Jose Muniz Ribeiro"/>
    <s v="Av Jose Muniz Ribeiro"/>
    <x v="15"/>
    <s v="Matutino"/>
    <s v="Mensal"/>
    <s v="-"/>
    <n v="3.7621635E-2"/>
    <d v="1899-12-30T07:20:23"/>
  </r>
  <r>
    <s v="R Sem Nome"/>
    <s v="R Mario Massi"/>
    <s v="(Próprio Logradouro/Trecho)"/>
    <x v="16"/>
    <s v="Matutino"/>
    <s v="Mensal"/>
    <s v="-"/>
    <n v="1.5083249999999999E-2"/>
    <d v="1899-12-30T07:01:05"/>
  </r>
  <r>
    <s v="R Sem Nome"/>
    <s v="R Mario Massi"/>
    <s v="(Próprio Logradouro/Trecho)"/>
    <x v="16"/>
    <s v="Matutino"/>
    <s v="Mensal"/>
    <s v="-"/>
    <n v="2.9603259999999999E-2"/>
    <d v="1899-12-30T07:03:11"/>
  </r>
  <r>
    <s v="R Sem Nome"/>
    <s v="Av Jose Muniz Ribeiro"/>
    <s v="Ac Av Jose Muniz Ribeiro"/>
    <x v="16"/>
    <s v="Matutino"/>
    <s v="Mensal"/>
    <s v="-"/>
    <n v="1.3013584E-2"/>
    <d v="1899-12-30T07:04:07"/>
  </r>
  <r>
    <s v="R Sem Nome"/>
    <s v="Ac Av Jose Muniz Ribeiro"/>
    <s v="(Próprio Logradouro/Trecho)"/>
    <x v="16"/>
    <s v="Matutino"/>
    <s v="Mensal"/>
    <s v="-"/>
    <n v="7.7445969999999998E-3"/>
    <d v="1899-12-30T07:04:40"/>
  </r>
  <r>
    <s v="R Sem Nome"/>
    <s v="Tv Cristovao de Figueiredo"/>
    <s v="R Figueira da Polinesia"/>
    <x v="339"/>
    <s v="Matutino"/>
    <s v="Mensal"/>
    <s v="-"/>
    <n v="0.10210537"/>
    <d v="1899-12-30T07:06:33"/>
  </r>
  <r>
    <s v="R Sem Nome"/>
    <s v="Pc Cel Saturnino de Carvalho"/>
    <s v="Tv Cristovao de Figueiredo"/>
    <x v="339"/>
    <s v="Matutino"/>
    <s v="Mensal"/>
    <s v="-"/>
    <n v="6.1033638000000001E-2"/>
    <d v="1899-12-30T07:10:28"/>
  </r>
  <r>
    <s v="R Sem Nome"/>
    <s v="R Caicara do Rio do Vento"/>
    <s v="R Caicara do Rio do Vento"/>
    <x v="107"/>
    <s v="Matutino"/>
    <s v="Mensal"/>
    <s v="-"/>
    <n v="9.6094848999999996E-2"/>
    <d v="1899-12-30T07:06:24"/>
  </r>
  <r>
    <s v="R Sem Nome"/>
    <s v="R Olavo Egidio de Souza Aranha"/>
    <s v="R Olavo Egidio de Souza Aranha"/>
    <x v="107"/>
    <s v="Matutino"/>
    <s v="Mensal"/>
    <s v="-"/>
    <n v="3.4039264999999999E-2"/>
    <d v="1899-12-30T07:08:40"/>
  </r>
  <r>
    <s v="R Sem Nome"/>
    <s v="R Olavo Egidio de Souza Aranha"/>
    <s v="R Caicara do Rio do Vento"/>
    <x v="107"/>
    <s v="Matutino"/>
    <s v="Mensal"/>
    <s v="-"/>
    <n v="0.150521881"/>
    <d v="1899-12-30T07:18:41"/>
  </r>
  <r>
    <s v="R Sem Nome"/>
    <s v="R Caicara do Rio do Vento"/>
    <s v="R Olavo Egidio de Souza Aranha"/>
    <x v="107"/>
    <s v="Matutino"/>
    <s v="Mensal"/>
    <s v="-"/>
    <n v="4.6983882999999997E-2"/>
    <d v="1899-12-30T07:21:48"/>
  </r>
  <r>
    <s v="R Sem Nome"/>
    <s v="R Olavo Egidio de Souza Aranha"/>
    <s v="R Olavo Egidio de Souza Aranha"/>
    <x v="107"/>
    <s v="Matutino"/>
    <s v="Mensal"/>
    <s v="-"/>
    <n v="5.4677532000000001E-2"/>
    <d v="1899-12-30T07:25:27"/>
  </r>
  <r>
    <s v="R Sem Nome"/>
    <s v="R S Jose dos Cordeiros"/>
    <s v="R Caicara do Rio do Vento"/>
    <x v="107"/>
    <s v="Matutino"/>
    <s v="Mensal"/>
    <s v="-"/>
    <n v="2.9818956000000001E-2"/>
    <d v="1899-12-30T07:27:26"/>
  </r>
  <r>
    <s v="R Sem Nome"/>
    <s v="R Caicara do Rio do Vento"/>
    <s v="R Caicara do Rio do Vento"/>
    <x v="107"/>
    <s v="Matutino"/>
    <s v="Mensal"/>
    <s v="-"/>
    <n v="1.6475785999999999E-2"/>
    <d v="1899-12-30T07:28:31"/>
  </r>
  <r>
    <s v="R Sem Nome"/>
    <s v="R Caicara do Rio do Vento"/>
    <s v="R Wenceslau Guimaraes"/>
    <x v="107"/>
    <s v="Matutino"/>
    <s v="Mensal"/>
    <s v="-"/>
    <n v="5.3126652000000003E-2"/>
    <d v="1899-12-30T07:32:03"/>
  </r>
  <r>
    <s v="R Sem Nome"/>
    <s v="Av S Miguel"/>
    <s v="Av S Miguel"/>
    <x v="44"/>
    <s v="Vespertino"/>
    <s v="Mensal"/>
    <s v="-"/>
    <n v="0.108365746"/>
    <d v="1899-12-30T13:46:23"/>
  </r>
  <r>
    <s v="R Sem Nome"/>
    <s v="Av S Miguel"/>
    <s v="R Dr Saul de Camargo Neves"/>
    <x v="44"/>
    <s v="Vespertino"/>
    <s v="Mensal"/>
    <s v="-"/>
    <n v="8.4306007000000002E-2"/>
    <d v="1899-12-30T13:51:21"/>
  </r>
  <r>
    <s v="R Sem Nome"/>
    <s v="Toda extensão da Via/Trecho"/>
    <m/>
    <x v="100"/>
    <s v="Vespertino"/>
    <s v="Mensal"/>
    <s v="-"/>
    <n v="5.0668148000000003E-2"/>
    <d v="1899-12-30T13:42:46"/>
  </r>
  <r>
    <s v="R Sem Nome"/>
    <s v="Av Gov Carvalho Pinto"/>
    <s v="(Próprio Logradouro/Trecho)"/>
    <x v="100"/>
    <s v="Vespertino"/>
    <s v="Mensal"/>
    <s v="-"/>
    <n v="9.2317329000000004E-2"/>
    <d v="1899-12-30T13:47:49"/>
  </r>
  <r>
    <s v="R Sem Nome"/>
    <s v="R Manuel Leiroz"/>
    <s v="Av S Miguel"/>
    <x v="100"/>
    <s v="Vespertino"/>
    <s v="Mensal"/>
    <s v="-"/>
    <n v="3.2783997000000002E-2"/>
    <d v="1899-12-30T13:49:37"/>
  </r>
  <r>
    <s v="R Sem Nome"/>
    <s v="Av S Miguel"/>
    <s v="(Próprio Logradouro/Trecho)"/>
    <x v="100"/>
    <s v="Vespertino"/>
    <s v="Mensal"/>
    <s v="-"/>
    <n v="3.8428688000000003E-2"/>
    <d v="1899-12-30T13:51:43"/>
  </r>
  <r>
    <s v="R Sem Nome"/>
    <s v="Toda extensão da Via/Trecho"/>
    <m/>
    <x v="100"/>
    <s v="Vespertino"/>
    <s v="Mensal"/>
    <s v="-"/>
    <n v="3.8814880000000003E-2"/>
    <d v="1899-12-30T13:53:50"/>
  </r>
  <r>
    <s v="R Sem Nome"/>
    <s v="Av S Miguel"/>
    <s v="(Próprio Logradouro/Trecho)"/>
    <x v="100"/>
    <s v="Vespertino"/>
    <s v="Mensal"/>
    <s v="-"/>
    <n v="1.6620676000000001E-2"/>
    <d v="1899-12-30T13:54:45"/>
  </r>
  <r>
    <s v="R Sem Nome"/>
    <s v="Av Gov Carvalho Pinto"/>
    <s v="(Próprio Logradouro/Trecho)"/>
    <x v="100"/>
    <s v="Vespertino"/>
    <s v="Mensal"/>
    <s v="-"/>
    <n v="4.2702347000000002E-2"/>
    <d v="1899-12-30T13:57:05"/>
  </r>
  <r>
    <s v="R Sem Nome"/>
    <s v="R Manuel Leiroz"/>
    <s v="(Próprio Logradouro/Trecho)"/>
    <x v="100"/>
    <s v="Vespertino"/>
    <s v="Mensal"/>
    <s v="-"/>
    <n v="2.4788256000000002E-2"/>
    <d v="1899-12-30T13:58:26"/>
  </r>
  <r>
    <s v="R Sem Nome"/>
    <s v="Toda extensão da Via/Trecho"/>
    <m/>
    <x v="100"/>
    <s v="Vespertino"/>
    <s v="Mensal"/>
    <s v="-"/>
    <n v="1.279421E-2"/>
    <d v="1899-12-30T13:59:08"/>
  </r>
  <r>
    <s v="R Sem Nome"/>
    <s v="R Jujiu"/>
    <s v="R Augusto Goulart"/>
    <x v="169"/>
    <s v="Vespertino"/>
    <s v="Mensal"/>
    <s v="-"/>
    <n v="0.25214808700000002"/>
    <d v="1899-12-30T13:55:21"/>
  </r>
  <r>
    <s v="R Sem Nome"/>
    <s v="Ret Retorno"/>
    <s v="R Jujiu"/>
    <x v="169"/>
    <s v="Vespertino"/>
    <s v="Mensal"/>
    <s v="-"/>
    <n v="1.5140133E-2"/>
    <d v="1899-12-30T13:56:16"/>
  </r>
  <r>
    <s v="R Sem Nome"/>
    <s v="Ret Retorno"/>
    <s v="R Conceicao da Brejauba"/>
    <x v="169"/>
    <s v="Vespertino"/>
    <s v="Mensal"/>
    <s v="-"/>
    <n v="0.15864613299999999"/>
    <d v="1899-12-30T14:05:56"/>
  </r>
  <r>
    <s v="R Sem Nome"/>
    <s v="Av Amador Bueno da Veiga"/>
    <s v="Ac Av Amador Bueno da Veiga"/>
    <x v="169"/>
    <s v="Vespertino"/>
    <s v="Mensal"/>
    <s v="-"/>
    <n v="4.7170894999999997E-2"/>
    <d v="1899-12-30T14:08:48"/>
  </r>
  <r>
    <s v="R Sem Nome"/>
    <s v="R Augusto Goulart"/>
    <s v="Ret Retorno"/>
    <x v="169"/>
    <s v="Vespertino"/>
    <s v="Mensal"/>
    <s v="-"/>
    <n v="6.2948681000000006E-2"/>
    <d v="1899-12-30T14:12:38"/>
  </r>
  <r>
    <s v="R Sem Nome"/>
    <s v="Ret Retorno"/>
    <s v="Ac Av Amador Bueno da Veiga"/>
    <x v="169"/>
    <s v="Vespertino"/>
    <s v="Mensal"/>
    <s v="-"/>
    <n v="2.5109000999999999E-2"/>
    <d v="1899-12-30T14:14:10"/>
  </r>
  <r>
    <s v="R Sem Nome"/>
    <s v="Ac Av Amador Bueno da Veiga"/>
    <s v="(Próprio Logradouro/Trecho)"/>
    <x v="169"/>
    <s v="Vespertino"/>
    <s v="Mensal"/>
    <s v="-"/>
    <n v="5.5860095999999998E-2"/>
    <d v="1899-12-30T14:17:34"/>
  </r>
  <r>
    <s v="R Sem Nome"/>
    <s v="Av Amador Bueno da Veiga"/>
    <s v="(Próprio Logradouro/Trecho)"/>
    <x v="169"/>
    <s v="Vespertino"/>
    <s v="Mensal"/>
    <s v="-"/>
    <n v="1.8362864E-2"/>
    <d v="1899-12-30T14:18:41"/>
  </r>
  <r>
    <s v="R Sem Nome"/>
    <s v="Ac Av Amador Bueno da Veiga"/>
    <s v="Ret Retorno"/>
    <x v="169"/>
    <s v="Vespertino"/>
    <s v="Mensal"/>
    <s v="-"/>
    <n v="6.0062046000000001E-2"/>
    <d v="1899-12-30T14:22:20"/>
  </r>
  <r>
    <s v="R Sem Nome"/>
    <s v="Ret Retorno"/>
    <s v="R Joaquim de Ornelas"/>
    <x v="21"/>
    <s v="Vespertino"/>
    <s v="Mensal"/>
    <s v="-"/>
    <n v="0.19631298799999999"/>
    <d v="1899-12-30T13:59:30"/>
  </r>
  <r>
    <s v="R Sem Nome"/>
    <s v="Av S Miguel"/>
    <s v="Ac Av Sao Miguel"/>
    <x v="21"/>
    <s v="Vespertino"/>
    <s v="Mensal"/>
    <s v="-"/>
    <n v="5.4247875000000001E-2"/>
    <d v="1899-12-30T14:04:53"/>
  </r>
  <r>
    <s v="R Sem Nome"/>
    <s v="Ac Av Sao Miguel"/>
    <s v="Ret Retorno"/>
    <x v="21"/>
    <s v="Vespertino"/>
    <s v="Mensal"/>
    <s v="-"/>
    <n v="9.7940009999999994E-2"/>
    <d v="1899-12-30T14:14:37"/>
  </r>
  <r>
    <s v="R Sem Nome"/>
    <s v="R Joaquim de Ornelas"/>
    <s v="Ret Retorno"/>
    <x v="21"/>
    <s v="Vespertino"/>
    <s v="Mensal"/>
    <s v="-"/>
    <n v="0.112722366"/>
    <d v="1899-12-30T14:25:48"/>
  </r>
  <r>
    <s v="R Sem Nome"/>
    <s v="Av S Miguel"/>
    <s v="Pc Fr Albino Aresi"/>
    <x v="21"/>
    <s v="Vespertino"/>
    <s v="Mensal"/>
    <s v="-"/>
    <n v="5.7990794999999998E-2"/>
    <d v="1899-12-30T14:31:34"/>
  </r>
  <r>
    <s v="R Sem Nome"/>
    <s v="Ret Retorno"/>
    <s v="R Dr Jose do Amaral"/>
    <x v="36"/>
    <s v="Vespertino"/>
    <s v="Mensal"/>
    <s v="-"/>
    <n v="6.1142883000000002E-2"/>
    <d v="1899-12-30T13:44:22"/>
  </r>
  <r>
    <s v="R Sem Nome"/>
    <s v="R Baixo Guandu"/>
    <s v="R Moe"/>
    <x v="36"/>
    <s v="Vespertino"/>
    <s v="Mensal"/>
    <s v="-"/>
    <n v="0.212087357"/>
    <d v="1899-12-30T13:59:33"/>
  </r>
  <r>
    <s v="R Sem Nome"/>
    <s v="R Baixo Guandu"/>
    <s v="(Próprio Logradouro/Trecho)"/>
    <x v="36"/>
    <s v="Vespertino"/>
    <s v="Mensal"/>
    <s v="-"/>
    <n v="8.5799789000000001E-2"/>
    <d v="1899-12-30T14:05:41"/>
  </r>
  <r>
    <s v="R Sem Nome"/>
    <s v="R Conceicao da Brejauba"/>
    <s v="R Arnaldo Joao"/>
    <x v="36"/>
    <s v="Vespertino"/>
    <s v="Mensal"/>
    <s v="-"/>
    <n v="0.105567245"/>
    <d v="1899-12-30T14:13:14"/>
  </r>
  <r>
    <s v="R Sem Nome"/>
    <s v="V-Ped Ibitiuva"/>
    <s v="(Próprio Logradouro/Trecho)"/>
    <x v="36"/>
    <s v="Vespertino"/>
    <s v="Mensal"/>
    <s v="-"/>
    <n v="4.8100231E-2"/>
    <d v="1899-12-30T14:16:41"/>
  </r>
  <r>
    <s v="R Sem Nome"/>
    <s v="R Arnaldo Joao"/>
    <s v="V-Ped Ibitiuva"/>
    <x v="36"/>
    <s v="Vespertino"/>
    <s v="Mensal"/>
    <s v="-"/>
    <n v="2.7888590000000001E-2"/>
    <d v="1899-12-30T14:18:41"/>
  </r>
  <r>
    <s v="R Sem Nome"/>
    <s v="R Olimpio Guilherme"/>
    <s v="R Emb Samuel Gracie"/>
    <x v="36"/>
    <s v="Vespertino"/>
    <s v="Mensal"/>
    <s v="-"/>
    <n v="0.23049383500000001"/>
    <d v="1899-12-30T14:35:10"/>
  </r>
  <r>
    <s v="R Sem Nome"/>
    <s v="R Dene"/>
    <s v="R Cel Paulo Mariano"/>
    <x v="36"/>
    <s v="Vespertino"/>
    <s v="Mensal"/>
    <s v="-"/>
    <n v="0.13545484899999999"/>
    <d v="1899-12-30T14:44:51"/>
  </r>
  <r>
    <s v="R Sem Nome"/>
    <s v="R Moe"/>
    <s v="R Dene"/>
    <x v="36"/>
    <s v="Vespertino"/>
    <s v="Mensal"/>
    <s v="-"/>
    <n v="9.6887917000000004E-2"/>
    <d v="1899-12-30T14:51:47"/>
  </r>
  <r>
    <s v="R Sem Nome"/>
    <s v="R Cel Paulo Mariano"/>
    <s v="R Japacua"/>
    <x v="36"/>
    <s v="Vespertino"/>
    <s v="Mensal"/>
    <s v="-"/>
    <n v="5.7790226E-2"/>
    <d v="1899-12-30T14:55:55"/>
  </r>
  <r>
    <s v="R Sem Nome"/>
    <s v="R Japacua"/>
    <s v="R Olimpio Guilherme"/>
    <x v="36"/>
    <s v="Vespertino"/>
    <s v="Mensal"/>
    <s v="-"/>
    <n v="3.0201937000000002E-2"/>
    <d v="1899-12-30T14:58:05"/>
  </r>
  <r>
    <s v="R Sem Nome"/>
    <s v="Ret Retorno"/>
    <s v="R Emb Samuel Gracie"/>
    <x v="36"/>
    <s v="Vespertino"/>
    <s v="Mensal"/>
    <s v="-"/>
    <n v="0.22313148499999999"/>
    <d v="1899-12-30T15:14:03"/>
  </r>
  <r>
    <s v="R Sem Nome"/>
    <s v="R Emb Samuel Gracie"/>
    <s v="Vla Dois"/>
    <x v="36"/>
    <s v="Vespertino"/>
    <s v="Mensal"/>
    <s v="-"/>
    <n v="0.15998559600000001"/>
    <d v="1899-12-30T15:25:30"/>
  </r>
  <r>
    <s v="R Sem Nome"/>
    <s v="Vla Dois"/>
    <s v="Ret Retorno"/>
    <x v="36"/>
    <s v="Vespertino"/>
    <s v="Mensal"/>
    <s v="-"/>
    <n v="6.1988662999999999E-2"/>
    <d v="1899-12-30T15:29:56"/>
  </r>
  <r>
    <s v="R Sem Nome"/>
    <s v="Toda extensão da Via/Trecho"/>
    <m/>
    <x v="36"/>
    <s v="Vespertino"/>
    <s v="Mensal"/>
    <s v="-"/>
    <n v="5.6338009000000001E-2"/>
    <d v="1899-12-30T15:33:58"/>
  </r>
  <r>
    <s v="R Sem Nome"/>
    <s v="R Manuel Asson"/>
    <s v="(Próprio Logradouro/Trecho)"/>
    <x v="36"/>
    <s v="Vespertino"/>
    <s v="Mensal"/>
    <s v="-"/>
    <n v="0.25234312399999997"/>
    <d v="1899-12-30T15:52:01"/>
  </r>
  <r>
    <s v="R Sem Nome"/>
    <s v="R Mto Alfredo Bevilaqua"/>
    <s v="(Próprio Logradouro/Trecho)"/>
    <x v="36"/>
    <s v="Vespertino"/>
    <s v="Mensal"/>
    <s v="-"/>
    <n v="0.123991753"/>
    <d v="1899-12-30T16:00:53"/>
  </r>
  <r>
    <s v="R Sem Nome"/>
    <s v="Ret Retorno"/>
    <s v="Ac Av Calim Eid"/>
    <x v="36"/>
    <s v="Vespertino"/>
    <s v="Mensal"/>
    <s v="-"/>
    <n v="3.4867199000000001E-2"/>
    <d v="1899-12-30T16:03:23"/>
  </r>
  <r>
    <s v="R Sem Nome"/>
    <s v="R Dr Jose do Amaral"/>
    <s v="Ret Retorno"/>
    <x v="36"/>
    <s v="Vespertino"/>
    <s v="Mensal"/>
    <s v="-"/>
    <n v="3.6857609E-2"/>
    <d v="1899-12-30T16:06:01"/>
  </r>
  <r>
    <s v="R Sem Nome"/>
    <s v="Ac Av Calim Eid"/>
    <s v="R Mto Alfredo Bevilaqua"/>
    <x v="36"/>
    <s v="Vespertino"/>
    <s v="Mensal"/>
    <s v="-"/>
    <n v="3.1596608999999998E-2"/>
    <d v="1899-12-30T16:08:17"/>
  </r>
  <r>
    <s v="R Sem Nome"/>
    <s v="R Breno Acioli"/>
    <s v="(Próprio Logradouro/Trecho)"/>
    <x v="36"/>
    <s v="Vespertino"/>
    <s v="Mensal"/>
    <s v="-"/>
    <n v="5.9927676999999999E-2"/>
    <d v="1899-12-30T16:12:34"/>
  </r>
  <r>
    <s v="R Sem Nome"/>
    <s v="R Manuel Asson"/>
    <s v="(Próprio Logradouro/Trecho)"/>
    <x v="36"/>
    <s v="Vespertino"/>
    <s v="Mensal"/>
    <s v="-"/>
    <n v="6.8015663000000004E-2"/>
    <d v="1899-12-30T16:17:26"/>
  </r>
  <r>
    <s v="R Sem Nome"/>
    <s v="R S Severo"/>
    <s v="R Arica Mirim"/>
    <x v="36"/>
    <s v="Vespertino"/>
    <s v="Mensal"/>
    <s v="-"/>
    <n v="4.9786705000000001E-2"/>
    <d v="1899-12-30T16:21:00"/>
  </r>
  <r>
    <s v="R Sem Nome"/>
    <s v="R S Severo"/>
    <s v="R Praia de Mucuripe"/>
    <x v="36"/>
    <s v="Vespertino"/>
    <s v="Mensal"/>
    <s v="-"/>
    <n v="0.13081684900000001"/>
    <d v="1899-12-30T16:30:21"/>
  </r>
  <r>
    <s v="R Sem Nome"/>
    <s v="R Manuel Asson"/>
    <s v="R Arica Mirim"/>
    <x v="36"/>
    <s v="Vespertino"/>
    <s v="Mensal"/>
    <s v="-"/>
    <n v="5.5202754999999999E-2"/>
    <d v="1899-12-30T16:34:18"/>
  </r>
  <r>
    <s v="R Sem Nome"/>
    <s v="R Arica Mirim"/>
    <s v="(Próprio Logradouro/Trecho)"/>
    <x v="36"/>
    <s v="Vespertino"/>
    <s v="Mensal"/>
    <s v="-"/>
    <n v="5.3444674999999997E-2"/>
    <d v="1899-12-30T16:38:07"/>
  </r>
  <r>
    <s v="R Sem Nome"/>
    <s v="Toda extensão da Via/Trecho"/>
    <m/>
    <x v="36"/>
    <s v="Vespertino"/>
    <s v="Mensal"/>
    <s v="-"/>
    <n v="4.7139645000000001E-2"/>
    <d v="1899-12-30T16:41:30"/>
  </r>
  <r>
    <s v="R Sem Nome"/>
    <s v="R S Severo"/>
    <s v="(Próprio Logradouro/Trecho)"/>
    <x v="36"/>
    <s v="Vespertino"/>
    <s v="Mensal"/>
    <s v="-"/>
    <n v="2.0465641E-2"/>
    <d v="1899-12-30T16:42:58"/>
  </r>
  <r>
    <s v="R Sem Nome"/>
    <s v="R Japaraiquara"/>
    <s v="Av S Miguel"/>
    <x v="109"/>
    <s v="Vespertino"/>
    <s v="Mensal"/>
    <s v="-"/>
    <n v="8.2465309000000001E-2"/>
    <d v="1899-12-30T13:45:37"/>
  </r>
  <r>
    <s v="R Sem Nome"/>
    <s v="R Japaraiquara"/>
    <s v="Av S Miguel"/>
    <x v="109"/>
    <s v="Vespertino"/>
    <s v="Mensal"/>
    <s v="-"/>
    <n v="8.2968955999999996E-2"/>
    <d v="1899-12-30T13:51:15"/>
  </r>
  <r>
    <s v="R Sem Nome"/>
    <s v="R Japaraiquara"/>
    <s v="R Jales Rodrigues Silva"/>
    <x v="109"/>
    <s v="Vespertino"/>
    <s v="Mensal"/>
    <s v="-"/>
    <n v="0.222050995"/>
    <d v="1899-12-30T14:06:22"/>
  </r>
  <r>
    <s v="R Sem Nome"/>
    <s v="R Osvaldo Pratico"/>
    <s v="R Japaraiquara"/>
    <x v="109"/>
    <s v="Vespertino"/>
    <s v="Mensal"/>
    <s v="-"/>
    <n v="3.679789E-2"/>
    <d v="1899-12-30T14:08:52"/>
  </r>
  <r>
    <s v="R Sem Nome"/>
    <s v="R Agenor de Barros"/>
    <s v="R Evaristo Emiliano Bueno"/>
    <x v="301"/>
    <s v="Vespertino"/>
    <s v="Mensal"/>
    <s v="-"/>
    <n v="0.25307656899999997"/>
    <d v="1899-12-30T13:56:07"/>
  </r>
  <r>
    <s v="R Sem Nome"/>
    <s v="R5"/>
    <s v="Est de Mogi das Cruzes"/>
    <x v="160"/>
    <s v="Vespertino"/>
    <s v="Mensal"/>
    <s v="-"/>
    <n v="0.30162393199999998"/>
    <d v="1899-12-30T13:55:03"/>
  </r>
  <r>
    <s v="R Sem Nome"/>
    <s v="R Sonho Gaucho"/>
    <s v="R Pass"/>
    <x v="160"/>
    <s v="Vespertino"/>
    <s v="Mensal"/>
    <s v="-"/>
    <n v="0.34311123700000001"/>
    <d v="1899-12-30T14:12:10"/>
  </r>
  <r>
    <s v="R Sem Nome"/>
    <s v="R Pass"/>
    <s v="R Particular"/>
    <x v="160"/>
    <s v="Vespertino"/>
    <s v="Mensal"/>
    <s v="-"/>
    <n v="7.1662543999999995E-2"/>
    <d v="1899-12-30T14:15:44"/>
  </r>
  <r>
    <s v="R Sem Nome"/>
    <s v="R Particular"/>
    <s v="R5"/>
    <x v="160"/>
    <s v="Vespertino"/>
    <s v="Mensal"/>
    <s v="-"/>
    <n v="6.6578445E-2"/>
    <d v="1899-12-30T14:19:03"/>
  </r>
  <r>
    <s v="R Sem Nome"/>
    <s v="R Teodoro da Silva Braga"/>
    <s v="(Próprio Logradouro/Trecho)"/>
    <x v="160"/>
    <s v="Vespertino"/>
    <s v="Mensal"/>
    <s v="-"/>
    <n v="4.7220798000000001E-2"/>
    <d v="1899-12-30T14:21:25"/>
  </r>
  <r>
    <s v="R Sem Nome"/>
    <s v="Est de Mogi das Cruzes"/>
    <s v="R Teodoro da Silva Braga"/>
    <x v="160"/>
    <s v="Vespertino"/>
    <s v="Mensal"/>
    <s v="-"/>
    <n v="0.147659973"/>
    <d v="1899-12-30T14:28:47"/>
  </r>
  <r>
    <s v="R Sem Nome"/>
    <s v="Est de Mogi das Cruzes"/>
    <s v="Est de Mogi das Cruzes"/>
    <x v="160"/>
    <s v="Vespertino"/>
    <s v="Mensal"/>
    <s v="-"/>
    <n v="2.0482812999999999E-2"/>
    <d v="1899-12-30T14:29:48"/>
  </r>
  <r>
    <s v="R Sem Nome"/>
    <s v="Est de Mogi das Cruzes"/>
    <s v="Av Aguia de Haia"/>
    <x v="160"/>
    <s v="Vespertino"/>
    <s v="Mensal"/>
    <s v="-"/>
    <n v="1.2464803999999999E-2"/>
    <d v="1899-12-30T14:30:25"/>
  </r>
  <r>
    <s v="R Sem Nome"/>
    <s v="R Rosario de Dom Vicoso"/>
    <s v="R Maripa de Minas"/>
    <x v="160"/>
    <s v="Vespertino"/>
    <s v="Mensal"/>
    <s v="-"/>
    <n v="7.4623496999999997E-2"/>
    <d v="1899-12-30T14:34:09"/>
  </r>
  <r>
    <s v="R Sem Nome"/>
    <s v="R da Ponte Rasa"/>
    <s v="R Rosario de Dom Vicoso"/>
    <x v="160"/>
    <s v="Vespertino"/>
    <s v="Mensal"/>
    <s v="-"/>
    <n v="7.0911972000000004E-2"/>
    <d v="1899-12-30T14:37:41"/>
  </r>
  <r>
    <s v="R Sem Nome"/>
    <s v="R da Ponte Rasa"/>
    <s v="(Próprio Logradouro/Trecho)"/>
    <x v="160"/>
    <s v="Vespertino"/>
    <s v="Mensal"/>
    <s v="-"/>
    <n v="7.9979186999999993E-2"/>
    <d v="1899-12-30T14:41:40"/>
  </r>
  <r>
    <s v="R Sem Nome"/>
    <s v="R Maripa de Minas"/>
    <s v="R Felix da Costa"/>
    <x v="160"/>
    <s v="Vespertino"/>
    <s v="Mensal"/>
    <s v="-"/>
    <n v="6.7623367000000004E-2"/>
    <d v="1899-12-30T14:45:03"/>
  </r>
  <r>
    <s v="R Sem Nome"/>
    <s v="R Salvador Gianetti"/>
    <s v="R Salvador Gianetti"/>
    <x v="306"/>
    <s v="Matutino"/>
    <s v="Mensal"/>
    <s v="-"/>
    <n v="1.4856912999999999E-2"/>
    <d v="1899-12-30T07:00:57"/>
  </r>
  <r>
    <s v="R Sem Nome"/>
    <s v="Est Itaquera Guaianazes"/>
    <s v="R Guiticoroia"/>
    <x v="269"/>
    <s v="Matutino"/>
    <s v="Mensal"/>
    <s v="-"/>
    <n v="6.6596404999999997E-2"/>
    <d v="1899-12-30T07:06:33"/>
  </r>
  <r>
    <s v="R Sem Nome"/>
    <s v="R Navio Negreiro"/>
    <s v="R Navio Negreiro"/>
    <x v="401"/>
    <s v="Matutino"/>
    <s v="Mensal"/>
    <s v="-"/>
    <n v="1.2638013E-2"/>
    <d v="1899-12-30T07:00:45"/>
  </r>
  <r>
    <s v="R Sem Nome"/>
    <s v="R Navio Negreiro"/>
    <s v="R Navio Negreiro"/>
    <x v="401"/>
    <s v="Matutino"/>
    <s v="Mensal"/>
    <s v="-"/>
    <n v="4.5550816000000001E-2"/>
    <d v="1899-12-30T07:03:26"/>
  </r>
  <r>
    <s v="R Sem Nome"/>
    <s v="R Ambaitinga"/>
    <s v="Av Nicolau de Freitas"/>
    <x v="117"/>
    <s v="Matutino"/>
    <s v="Mensal"/>
    <s v="-"/>
    <n v="0.109606544"/>
    <d v="1899-12-30T07:05:14"/>
  </r>
  <r>
    <s v="R Sem Nome"/>
    <s v="Av S Lazaro de Jerusalem"/>
    <s v="(Próprio Logradouro/Trecho)"/>
    <x v="118"/>
    <s v="Matutino"/>
    <s v="Mensal"/>
    <s v="-"/>
    <n v="5.4505966000000003E-2"/>
    <d v="1899-12-30T07:03:27"/>
  </r>
  <r>
    <s v="R Sem Nome"/>
    <s v="R Andes"/>
    <s v="R Gal Americano Freire"/>
    <x v="118"/>
    <s v="Matutino"/>
    <s v="Mensal"/>
    <s v="-"/>
    <n v="1.8340200000000001E-2"/>
    <d v="1899-12-30T07:04:36"/>
  </r>
  <r>
    <s v="R Sem Nome"/>
    <s v="R Abenaquis"/>
    <s v="R Delos"/>
    <x v="276"/>
    <s v="Matutino"/>
    <s v="Mensal"/>
    <s v="-"/>
    <n v="3.9820148E-2"/>
    <d v="1899-12-30T07:02:30"/>
  </r>
  <r>
    <s v="R Sem Nome"/>
    <s v="R Dallas"/>
    <s v="R Aba"/>
    <x v="276"/>
    <s v="Matutino"/>
    <s v="Mensal"/>
    <s v="-"/>
    <n v="4.2719658000000001E-2"/>
    <d v="1899-12-30T07:05:11"/>
  </r>
  <r>
    <s v="R Sem Nome"/>
    <s v="R Dallas"/>
    <s v="(Próprio Logradouro/Trecho)"/>
    <x v="276"/>
    <s v="Matutino"/>
    <s v="Mensal"/>
    <s v="-"/>
    <n v="2.3303328000000002E-2"/>
    <d v="1899-12-30T07:06:38"/>
  </r>
  <r>
    <s v="R Sem Nome"/>
    <s v="Toda extensão da Via/Trecho"/>
    <m/>
    <x v="121"/>
    <s v="Matutino"/>
    <s v="Mensal"/>
    <s v="-"/>
    <n v="5.0420326000000001E-2"/>
    <d v="1899-12-30T07:02:38"/>
  </r>
  <r>
    <s v="R Sem Nome"/>
    <s v="Av Jose Pinheiro Borges"/>
    <s v="(Próprio Logradouro/Trecho)"/>
    <x v="121"/>
    <s v="Matutino"/>
    <s v="Mensal"/>
    <s v="-"/>
    <n v="4.5477736999999997E-2"/>
    <d v="1899-12-30T07:05:01"/>
  </r>
  <r>
    <s v="R Sem Nome"/>
    <s v="Av Jose Pinheiro Borges"/>
    <s v="(Próprio Logradouro/Trecho)"/>
    <x v="121"/>
    <s v="Matutino"/>
    <s v="Mensal"/>
    <s v="-"/>
    <n v="6.4537848999999994E-2"/>
    <d v="1899-12-30T07:08:24"/>
  </r>
  <r>
    <s v="R Sem Nome"/>
    <s v="Av Jose Pinheiro Borges"/>
    <s v="Av Jose Pinheiro Borges"/>
    <x v="121"/>
    <s v="Matutino"/>
    <s v="Mensal"/>
    <s v="-"/>
    <n v="1.4774705000000001E-2"/>
    <d v="1899-12-30T07:09:10"/>
  </r>
  <r>
    <s v="R Sem Nome"/>
    <s v="Av Jose Pinheiro Borges"/>
    <s v="(Próprio Logradouro/Trecho)"/>
    <x v="121"/>
    <s v="Matutino"/>
    <s v="Mensal"/>
    <s v="-"/>
    <n v="3.7431313000000001E-2"/>
    <d v="1899-12-30T07:11:08"/>
  </r>
  <r>
    <s v="R Sem Nome"/>
    <s v="R Valentim Lemos"/>
    <s v="R Emilio Lamarca"/>
    <x v="121"/>
    <s v="Matutino"/>
    <s v="Mensal"/>
    <s v="-"/>
    <n v="6.3430449999999999E-2"/>
    <d v="1899-12-30T07:14:27"/>
  </r>
  <r>
    <s v="R Sem Nome"/>
    <s v="Av Jose Pinheiro Borges"/>
    <s v="(Próprio Logradouro/Trecho)"/>
    <x v="121"/>
    <s v="Matutino"/>
    <s v="Mensal"/>
    <s v="-"/>
    <n v="0.13317047100000001"/>
    <d v="1899-12-30T07:21:25"/>
  </r>
  <r>
    <s v="R Sem Nome"/>
    <s v="Av Jose Pinheiro Borges"/>
    <s v="Av Jose Pinheiro Borges"/>
    <x v="121"/>
    <s v="Matutino"/>
    <s v="Mensal"/>
    <s v="-"/>
    <n v="8.0498450999999999E-2"/>
    <d v="1899-12-30T07:25:38"/>
  </r>
  <r>
    <s v="R Sem Nome"/>
    <s v="Av Jose Pinheiro Borges"/>
    <s v="Av Jose Pinheiro Borges"/>
    <x v="121"/>
    <s v="Matutino"/>
    <s v="Mensal"/>
    <s v="-"/>
    <n v="1.0423094000000001E-2"/>
    <d v="1899-12-30T07:26:11"/>
  </r>
  <r>
    <s v="R Sem Nome"/>
    <s v="R Marinho Arcanjo dos Santos"/>
    <s v="(Próprio Logradouro/Trecho)"/>
    <x v="385"/>
    <s v="Matutino"/>
    <s v="Mensal"/>
    <s v="-"/>
    <n v="6.8733931999999998E-2"/>
    <d v="1899-12-30T07:05:32"/>
  </r>
  <r>
    <s v="R Sem Nome"/>
    <s v="R Jose Elias de Almeida"/>
    <s v="Av Agua Vermelha"/>
    <x v="51"/>
    <s v="Matutino"/>
    <s v="Mensal"/>
    <s v="-"/>
    <n v="0.101838715"/>
    <d v="1899-12-30T07:06:24"/>
  </r>
  <r>
    <s v="R Sem Nome"/>
    <s v="R Jose Elias de Almeida"/>
    <s v="Av Agua Vermelha"/>
    <x v="51"/>
    <s v="Matutino"/>
    <s v="Mensal"/>
    <s v="-"/>
    <n v="9.9050986999999993E-2"/>
    <d v="1899-12-30T07:12:38"/>
  </r>
  <r>
    <s v="R Sem Nome"/>
    <s v="R Jabiru"/>
    <s v="R Cap Ribeiro de Camargo"/>
    <x v="51"/>
    <s v="Matutino"/>
    <s v="Mensal"/>
    <s v="-"/>
    <n v="6.3760361000000002E-2"/>
    <d v="1899-12-30T07:16:39"/>
  </r>
  <r>
    <s v="R Sem Nome"/>
    <s v="R Jeronimo Pedroso Barros"/>
    <s v="R Francisco de Soutomaior"/>
    <x v="382"/>
    <s v="Matutino"/>
    <s v="Mensal"/>
    <s v="-"/>
    <n v="0.27455206300000001"/>
    <d v="1899-12-30T07:11:40"/>
  </r>
  <r>
    <s v="R Sem Nome"/>
    <s v="Tv Flores Tropicais"/>
    <s v="R Joao Martins de Ataide"/>
    <x v="382"/>
    <s v="Matutino"/>
    <s v="Mensal"/>
    <s v="-"/>
    <n v="0.117895393"/>
    <d v="1899-12-30T07:16:41"/>
  </r>
  <r>
    <s v="R Sem Nome"/>
    <s v="R Cecilio Mendes Pereira"/>
    <s v="(Próprio Logradouro/Trecho)"/>
    <x v="382"/>
    <s v="Matutino"/>
    <s v="Mensal"/>
    <s v="-"/>
    <n v="3.2659568999999999E-2"/>
    <d v="1899-12-30T07:18:04"/>
  </r>
  <r>
    <s v="R Sem Nome"/>
    <s v="R Jeronimo Pedroso Barros"/>
    <s v="(Próprio Logradouro/Trecho)"/>
    <x v="382"/>
    <s v="Matutino"/>
    <s v="Mensal"/>
    <s v="-"/>
    <n v="0.110257652"/>
    <d v="1899-12-30T07:22:45"/>
  </r>
  <r>
    <s v="R Sem Nome"/>
    <s v="R Bela Vista"/>
    <s v="R Mar Eterno"/>
    <x v="382"/>
    <s v="Matutino"/>
    <s v="Mensal"/>
    <s v="-"/>
    <n v="4.3722869999999997E-2"/>
    <d v="1899-12-30T07:24:37"/>
  </r>
  <r>
    <s v="R Sem Nome"/>
    <s v="R Francisco Gil de Araujo"/>
    <s v="(Próprio Logradouro/Trecho)"/>
    <x v="173"/>
    <s v="Matutino"/>
    <s v="Mensal"/>
    <s v="-"/>
    <n v="3.6391579E-2"/>
    <d v="1899-12-30T07:01:46"/>
  </r>
  <r>
    <s v="R Sem Nome"/>
    <s v="R Francisco Gil de Araujo"/>
    <s v="(Próprio Logradouro/Trecho)"/>
    <x v="173"/>
    <s v="Matutino"/>
    <s v="Mensal"/>
    <s v="-"/>
    <n v="2.7774851E-2"/>
    <d v="1899-12-30T07:03:08"/>
  </r>
  <r>
    <s v="R Sem Nome"/>
    <s v="R Jeronimo Pedroso Barros"/>
    <s v="(Próprio Logradouro/Trecho)"/>
    <x v="173"/>
    <s v="Matutino"/>
    <s v="Mensal"/>
    <s v="-"/>
    <n v="3.1822622000000002E-2"/>
    <d v="1899-12-30T07:04:41"/>
  </r>
  <r>
    <s v="R Sem Nome"/>
    <s v="Toda extensão da Via/Trecho"/>
    <m/>
    <x v="173"/>
    <s v="Matutino"/>
    <s v="Mensal"/>
    <s v="-"/>
    <n v="6.8066940000000006E-2"/>
    <d v="1899-12-30T07:08:00"/>
  </r>
  <r>
    <s v="R Sem Nome"/>
    <s v="Toda extensão da Via/Trecho"/>
    <m/>
    <x v="173"/>
    <s v="Matutino"/>
    <s v="Mensal"/>
    <s v="-"/>
    <n v="7.1131797999999996E-2"/>
    <d v="1899-12-30T07:11:28"/>
  </r>
  <r>
    <s v="R Sem Nome"/>
    <s v="Toda extensão da Via/Trecho"/>
    <m/>
    <x v="173"/>
    <s v="Matutino"/>
    <s v="Mensal"/>
    <s v="-"/>
    <n v="4.6509056E-2"/>
    <d v="1899-12-30T07:13:44"/>
  </r>
  <r>
    <s v="R Sem Nome"/>
    <s v="Toda extensão da Via/Trecho"/>
    <m/>
    <x v="173"/>
    <s v="Matutino"/>
    <s v="Mensal"/>
    <s v="-"/>
    <n v="3.6269661000000002E-2"/>
    <d v="1899-12-30T07:15:30"/>
  </r>
  <r>
    <s v="R Sem Nome"/>
    <s v="R Francisco de Goes Araujo"/>
    <s v="(Próprio Logradouro/Trecho)"/>
    <x v="173"/>
    <s v="Matutino"/>
    <s v="Mensal"/>
    <s v="-"/>
    <n v="5.1481590000000001E-2"/>
    <d v="1899-12-30T07:18:00"/>
  </r>
  <r>
    <s v="R Sem Nome"/>
    <s v="R Francisco de Goes Araujo"/>
    <s v="R Cesare Pollini"/>
    <x v="173"/>
    <s v="Matutino"/>
    <s v="Mensal"/>
    <s v="-"/>
    <n v="7.4062393000000004E-2"/>
    <d v="1899-12-30T07:21:37"/>
  </r>
  <r>
    <s v="R Sem Nome"/>
    <s v="R Freguesia da Cachoeira"/>
    <s v="R Thomas Orsolin"/>
    <x v="436"/>
    <s v="Matutino"/>
    <s v="Mensal"/>
    <s v="-"/>
    <n v="6.2089770000000001E-3"/>
    <d v="1899-12-30T07:00:24"/>
  </r>
  <r>
    <s v="R Sem Nome"/>
    <s v="Est do Lageado Velho"/>
    <s v="R Gaspar Alvares"/>
    <x v="300"/>
    <s v="Vespertino"/>
    <s v="Mensal"/>
    <s v="-"/>
    <n v="5.2270611000000002E-2"/>
    <d v="1899-12-30T13:44:23"/>
  </r>
  <r>
    <s v="R Sem Nome"/>
    <s v="R S Miguel"/>
    <s v="(Próprio Logradouro/Trecho)"/>
    <x v="300"/>
    <s v="Vespertino"/>
    <s v="Mensal"/>
    <s v="-"/>
    <n v="5.6246193E-2"/>
    <d v="1899-12-30T13:49:06"/>
  </r>
  <r>
    <s v="R Sem Nome"/>
    <s v="R Dr Lourenco de Mendonca"/>
    <s v="(Próprio Logradouro/Trecho) R Sem Nome"/>
    <x v="300"/>
    <s v="Vespertino"/>
    <s v="Mensal"/>
    <n v="0.92665534800000005"/>
    <n v="0.111531952"/>
    <d v="1899-12-30T19:53:37"/>
  </r>
  <r>
    <s v="R Sem Nome"/>
    <s v="R Ribeirao das Furnas"/>
    <s v="R Serra de Juquia"/>
    <x v="350"/>
    <s v="Vespertino"/>
    <s v="Mensal"/>
    <s v="-"/>
    <n v="0.14991215499999999"/>
    <d v="1899-12-30T13:48:14"/>
  </r>
  <r>
    <s v="R Sem Nome"/>
    <s v="R Bom Jesus da Penha"/>
    <s v="R Serra dos Cristais"/>
    <x v="26"/>
    <s v="Vespertino"/>
    <s v="Mensal"/>
    <s v="-"/>
    <n v="1.3776919E-2"/>
    <d v="1899-12-30T13:40:54"/>
  </r>
  <r>
    <s v="R Sem Nome"/>
    <s v="Pc Prf Joao de Lima Paiva Filho"/>
    <s v="R Mto Antonio Caparroz"/>
    <x v="26"/>
    <s v="Vespertino"/>
    <s v="Mensal"/>
    <s v="-"/>
    <n v="2.7570045000000001E-2"/>
    <d v="1899-12-30T13:42:42"/>
  </r>
  <r>
    <s v="R Sem Nome"/>
    <s v="R Prf Cosme Deodato Tadeu"/>
    <s v="(Próprio Logradouro/Trecho)"/>
    <x v="31"/>
    <s v="Vespertino"/>
    <s v="Mensal"/>
    <s v="-"/>
    <n v="2.8942900000000001E-2"/>
    <d v="1899-12-30T13:49:17"/>
  </r>
  <r>
    <s v="R Sem Nome"/>
    <s v="Toda extensão da Via/Trecho"/>
    <m/>
    <x v="32"/>
    <s v="Vespertino"/>
    <s v="Mensal"/>
    <s v="-"/>
    <n v="2.88297E-2"/>
    <d v="1899-12-30T13:42:02"/>
  </r>
  <r>
    <s v="R Sem Nome"/>
    <s v="R Otelo Augusto Ribeiro"/>
    <s v="(Próprio Logradouro/Trecho)"/>
    <x v="32"/>
    <s v="Vespertino"/>
    <s v="Mensal"/>
    <s v="-"/>
    <n v="5.1228747999999998E-2"/>
    <d v="1899-12-30T13:45:39"/>
  </r>
  <r>
    <s v="R Sem Nome"/>
    <s v="R Iacapucaio"/>
    <s v="(Próprio Logradouro/Trecho)"/>
    <x v="32"/>
    <s v="Vespertino"/>
    <s v="Mensal"/>
    <s v="-"/>
    <n v="3.8809200000000002E-2"/>
    <d v="1899-12-30T13:48:24"/>
  </r>
  <r>
    <s v="R Sem Nome"/>
    <s v="R Irmos Murgel"/>
    <s v="R Eratostenes Frazao"/>
    <x v="32"/>
    <s v="Vespertino"/>
    <s v="Mensal"/>
    <s v="-"/>
    <n v="4.8427853E-2"/>
    <d v="1899-12-30T13:51:49"/>
  </r>
  <r>
    <s v="R Sem Nome"/>
    <s v="Toda extensão da Via/Trecho"/>
    <m/>
    <x v="370"/>
    <s v="Vespertino"/>
    <s v="Mensal"/>
    <s v="-"/>
    <n v="0.343939514"/>
    <d v="1899-12-30T14:02:28"/>
  </r>
  <r>
    <s v="R Sem Nome"/>
    <s v="R Jose Pinto Martins"/>
    <s v="(Próprio Logradouro/Trecho)"/>
    <x v="370"/>
    <s v="Vespertino"/>
    <s v="Mensal"/>
    <s v="-"/>
    <n v="2.9092904999999999E-2"/>
    <d v="1899-12-30T14:04:22"/>
  </r>
  <r>
    <s v="R Sem Nome"/>
    <s v="R Otelo Augusto Ribeiro"/>
    <s v="(Próprio Logradouro/Trecho)"/>
    <x v="370"/>
    <s v="Vespertino"/>
    <s v="Mensal"/>
    <s v="-"/>
    <n v="5.0399670000000001E-2"/>
    <d v="1899-12-30T14:07:40"/>
  </r>
  <r>
    <s v="R Sem Nome"/>
    <s v="R Otelo Augusto Ribeiro"/>
    <s v="(Próprio Logradouro/Trecho)"/>
    <x v="235"/>
    <s v="Vespertino"/>
    <s v="Mensal"/>
    <s v="-"/>
    <n v="7.3076180000000004E-2"/>
    <d v="1899-12-30T13:43:47"/>
  </r>
  <r>
    <s v="R Sem Nome"/>
    <s v="R Castanho da Silva"/>
    <s v="(Próprio Logradouro/Trecho)"/>
    <x v="355"/>
    <s v="Vespertino"/>
    <s v="Mensal"/>
    <s v="-"/>
    <n v="2.7392428999999999E-2"/>
    <d v="1899-12-30T13:41:39"/>
  </r>
  <r>
    <s v="R Sem Nome"/>
    <s v="R Torre de Santiago"/>
    <s v="R Samouna"/>
    <x v="355"/>
    <s v="Vespertino"/>
    <s v="Mensal"/>
    <s v="-"/>
    <n v="9.0933265999999999E-2"/>
    <d v="1899-12-30T13:47:07"/>
  </r>
  <r>
    <s v="R Sem Nome"/>
    <s v="R Samouna"/>
    <s v="R Torre da Lapela"/>
    <x v="355"/>
    <s v="Vespertino"/>
    <s v="Mensal"/>
    <s v="-"/>
    <n v="7.2951447000000003E-2"/>
    <d v="1899-12-30T13:51:30"/>
  </r>
  <r>
    <s v="R Sem Nome"/>
    <s v="R Torre da Lapela"/>
    <s v="(Próprio Logradouro/Trecho)"/>
    <x v="355"/>
    <s v="Vespertino"/>
    <s v="Mensal"/>
    <s v="-"/>
    <n v="4.1034199E-2"/>
    <d v="1899-12-30T13:53:58"/>
  </r>
  <r>
    <s v="R Sem Nome"/>
    <s v="R Vinte e Dois de Abril"/>
    <s v="R Heitor Fernandes"/>
    <x v="331"/>
    <s v="Vespertino"/>
    <s v="Mensal"/>
    <s v="-"/>
    <n v="7.7413339999999999E-3"/>
    <d v="1899-12-30T13:40:24"/>
  </r>
  <r>
    <s v="R Sem Nome"/>
    <s v="R Pe Eutique"/>
    <s v="R Jeronimo Bueno"/>
    <x v="331"/>
    <s v="Vespertino"/>
    <s v="Mensal"/>
    <s v="-"/>
    <n v="6.5732375999999995E-2"/>
    <d v="1899-12-30T13:43:45"/>
  </r>
  <r>
    <s v="R Sem Nome"/>
    <s v="R Pe Dictinio de La Parte Abia"/>
    <s v="R Pe Eutique"/>
    <x v="331"/>
    <s v="Vespertino"/>
    <s v="Mensal"/>
    <s v="-"/>
    <n v="4.2543563999999999E-2"/>
    <d v="1899-12-30T13:45:56"/>
  </r>
  <r>
    <s v="R Sem Nome"/>
    <s v="R Felipe Villanueva"/>
    <s v="R Lorenzo Cattani"/>
    <x v="386"/>
    <s v="Vespertino"/>
    <s v="Mensal"/>
    <s v="-"/>
    <n v="3.8665553999999998E-2"/>
    <d v="1899-12-30T13:42:24"/>
  </r>
  <r>
    <s v="R Sem Nome"/>
    <s v="R Jeronimo Veloso Cubas"/>
    <s v="(Próprio Logradouro/Trecho)"/>
    <x v="386"/>
    <s v="Vespertino"/>
    <s v="Mensal"/>
    <s v="-"/>
    <n v="3.9565864999999999E-2"/>
    <d v="1899-12-30T13:44:52"/>
  </r>
  <r>
    <s v="R Sem Nome"/>
    <s v="R Goncalo Ribeiro Corco"/>
    <s v="R Gregorio Mendes da Silva"/>
    <x v="386"/>
    <s v="Vespertino"/>
    <s v="Mensal"/>
    <s v="-"/>
    <n v="6.1902878000000001E-2"/>
    <d v="1899-12-30T13:48:43"/>
  </r>
  <r>
    <s v="R Sem Nome"/>
    <s v="R Goncalo Lopes de Camargo"/>
    <s v="R Francisco Capara"/>
    <x v="386"/>
    <s v="Vespertino"/>
    <s v="Mensal"/>
    <s v="-"/>
    <n v="6.1926636E-2"/>
    <d v="1899-12-30T13:52:34"/>
  </r>
  <r>
    <s v="R Sem Nome"/>
    <s v="R Francisco Capara"/>
    <s v="R Goncalo Ribeiro Corco"/>
    <x v="386"/>
    <s v="Vespertino"/>
    <s v="Mensal"/>
    <s v="-"/>
    <n v="6.4443381999999994E-2"/>
    <d v="1899-12-30T13:56:35"/>
  </r>
  <r>
    <s v="R Sem Nome"/>
    <s v="R Goncalo Lopes de Camargo"/>
    <s v="(Próprio Logradouro/Trecho)"/>
    <x v="386"/>
    <s v="Vespertino"/>
    <s v="Mensal"/>
    <s v="-"/>
    <n v="2.0703148000000001E-2"/>
    <d v="1899-12-30T13:57:52"/>
  </r>
  <r>
    <s v="R Sem Nome"/>
    <s v="R Bela Vista"/>
    <s v="R Caribe"/>
    <x v="405"/>
    <s v="Vespertino"/>
    <s v="Mensal"/>
    <s v="-"/>
    <n v="3.5390288999999998E-2"/>
    <d v="1899-12-30T13:41:38"/>
  </r>
  <r>
    <s v="R Sem Nome"/>
    <s v="R Primavera"/>
    <s v="(Próprio Logradouro/Trecho)"/>
    <x v="405"/>
    <s v="Vespertino"/>
    <s v="Mensal"/>
    <s v="-"/>
    <n v="2.2728001000000001E-2"/>
    <d v="1899-12-30T13:42:40"/>
  </r>
  <r>
    <s v="R Sem Nome"/>
    <s v="Av Utaro Kanai"/>
    <s v="(Próprio Logradouro/Trecho)"/>
    <x v="287"/>
    <s v="Vespertino"/>
    <s v="Mensal"/>
    <s v="-"/>
    <n v="0.51738757300000005"/>
    <d v="1899-12-30T14:07:00"/>
  </r>
  <r>
    <s v="R Sem Nome"/>
    <s v="R Dr Francisco Bueno Torres"/>
    <s v="Av Utaro Kanai"/>
    <x v="287"/>
    <s v="Vespertino"/>
    <s v="Mensal"/>
    <s v="-"/>
    <n v="0.29113452099999998"/>
    <d v="1899-12-30T14:22:11"/>
  </r>
  <r>
    <s v="R Sem Nome"/>
    <s v="R Florido Silvestri"/>
    <s v="(Próprio Logradouro/Trecho)"/>
    <x v="287"/>
    <s v="Vespertino"/>
    <s v="Mensal"/>
    <s v="-"/>
    <n v="4.3694897000000003E-2"/>
    <d v="1899-12-30T14:24:28"/>
  </r>
  <r>
    <s v="R Sem Nome"/>
    <s v="R Jorge Maraccini Ponfilio"/>
    <s v="(Próprio Logradouro/Trecho)"/>
    <x v="287"/>
    <s v="Vespertino"/>
    <s v="Mensal"/>
    <s v="-"/>
    <n v="0.11165051300000001"/>
    <d v="1899-12-30T14:30:17"/>
  </r>
  <r>
    <s v="R Sem Nome"/>
    <s v="R Florido Silvestri"/>
    <s v="R Ayrton Senna"/>
    <x v="287"/>
    <s v="Vespertino"/>
    <s v="Mensal"/>
    <s v="-"/>
    <n v="7.2029907000000004E-2"/>
    <d v="1899-12-30T14:34:03"/>
  </r>
  <r>
    <s v="R Sem Nome"/>
    <s v="R Jeronimo Dias Ribeiro"/>
    <s v="R Prf Demo Ghidelli"/>
    <x v="418"/>
    <s v="Vespertino"/>
    <s v="Mensal"/>
    <s v="-"/>
    <n v="0.13113328599999999"/>
    <d v="1899-12-30T13:47:39"/>
  </r>
  <r>
    <s v="R Sem Nome"/>
    <s v="R Noventa e Cinco"/>
    <s v="(Próprio Logradouro/Trecho)"/>
    <x v="418"/>
    <s v="Vespertino"/>
    <s v="Mensal"/>
    <s v="-"/>
    <n v="2.7778912999999999E-2"/>
    <d v="1899-12-30T13:49:16"/>
  </r>
  <r>
    <s v="R Sem Nome"/>
    <s v="Toda extensão da Via/Trecho"/>
    <m/>
    <x v="418"/>
    <s v="Vespertino"/>
    <s v="Mensal"/>
    <s v="-"/>
    <n v="0.168473068"/>
    <d v="1899-12-30T13:59:06"/>
  </r>
  <r>
    <s v="R Sem Nome"/>
    <s v="Toda extensão da Via/Trecho"/>
    <m/>
    <x v="418"/>
    <s v="Vespertino"/>
    <s v="Mensal"/>
    <s v="-"/>
    <n v="5.9547253000000001E-2"/>
    <d v="1899-12-30T14:02:35"/>
  </r>
  <r>
    <s v="R Sem Nome"/>
    <s v="Toda extensão da Via/Trecho"/>
    <m/>
    <x v="418"/>
    <s v="Vespertino"/>
    <s v="Mensal"/>
    <s v="-"/>
    <n v="2.2407132999999999E-2"/>
    <d v="1899-12-30T14:03:53"/>
  </r>
  <r>
    <s v="R Sem Nome"/>
    <s v="Av Tres"/>
    <s v="(Próprio Logradouro/Trecho)"/>
    <x v="418"/>
    <s v="Vespertino"/>
    <s v="Mensal"/>
    <s v="-"/>
    <n v="2.7767303E-2"/>
    <d v="1899-12-30T14:05:30"/>
  </r>
  <r>
    <s v="R Sem Nome"/>
    <s v="Av Tres"/>
    <s v="(Próprio Logradouro/Trecho)"/>
    <x v="418"/>
    <s v="Vespertino"/>
    <s v="Mensal"/>
    <s v="-"/>
    <n v="2.297855E-2"/>
    <d v="1899-12-30T14:06:51"/>
  </r>
  <r>
    <s v="R Sem Nome"/>
    <s v="R Fernando de Augsburgo"/>
    <s v="Av Utaro Kanai"/>
    <x v="214"/>
    <s v="Vespertino"/>
    <s v="Mensal"/>
    <s v="-"/>
    <n v="5.1522388000000002E-2"/>
    <d v="1899-12-30T13:42:57"/>
  </r>
  <r>
    <s v="R Sem Nome"/>
    <s v="R Saturnino Pereira"/>
    <s v="(Próprio Logradouro/Trecho)"/>
    <x v="214"/>
    <s v="Vespertino"/>
    <s v="Mensal"/>
    <s v="-"/>
    <n v="3.4198634999999998E-2"/>
    <d v="1899-12-30T13:44:55"/>
  </r>
  <r>
    <s v="R Sem Nome"/>
    <s v="R Cuiate"/>
    <s v="(Próprio Logradouro/Trecho)"/>
    <x v="214"/>
    <s v="Vespertino"/>
    <s v="Mensal"/>
    <s v="-"/>
    <n v="2.7748747000000001E-2"/>
    <d v="1899-12-30T13:46:30"/>
  </r>
  <r>
    <s v="R Sem Nome"/>
    <s v="R Serra Escalvada"/>
    <s v="R Marmelo"/>
    <x v="308"/>
    <s v="Vespertino"/>
    <s v="Mensal"/>
    <s v="-"/>
    <n v="6.3001129000000003E-2"/>
    <d v="1899-12-30T13:43:40"/>
  </r>
  <r>
    <s v="R Sem Nome"/>
    <s v="R Camapuania"/>
    <s v="R Rio Fartura"/>
    <x v="308"/>
    <s v="Vespertino"/>
    <s v="Mensal"/>
    <s v="-"/>
    <n v="4.5952274000000001E-2"/>
    <d v="1899-12-30T13:46:20"/>
  </r>
  <r>
    <s v="R Sem Nome"/>
    <s v="R Rio Fartura"/>
    <s v="R Macabu"/>
    <x v="308"/>
    <s v="Vespertino"/>
    <s v="Mensal"/>
    <s v="-"/>
    <n v="5.1508575000000001E-2"/>
    <d v="1899-12-30T13:49:20"/>
  </r>
  <r>
    <s v="R Sem Nome"/>
    <s v="R Gramame"/>
    <s v="R Macabu"/>
    <x v="308"/>
    <s v="Vespertino"/>
    <s v="Mensal"/>
    <s v="-"/>
    <n v="4.7061500999999999E-2"/>
    <d v="1899-12-30T13:52:04"/>
  </r>
  <r>
    <s v="R Sem Nome"/>
    <s v="R Camapuania"/>
    <s v="R Aracazeiro"/>
    <x v="308"/>
    <s v="Vespertino"/>
    <s v="Mensal"/>
    <s v="-"/>
    <n v="4.7900299E-2"/>
    <d v="1899-12-30T13:54:52"/>
  </r>
  <r>
    <s v="R Sem Nome"/>
    <s v="R Aracazeiro"/>
    <s v="R da Fe"/>
    <x v="308"/>
    <s v="Vespertino"/>
    <s v="Mensal"/>
    <s v="-"/>
    <n v="5.8371360999999997E-2"/>
    <d v="1899-12-30T13:58:15"/>
  </r>
  <r>
    <s v="R Sem Nome"/>
    <s v="R Macabu"/>
    <s v="R Poxim"/>
    <x v="308"/>
    <s v="Vespertino"/>
    <s v="Mensal"/>
    <s v="-"/>
    <n v="4.1839797999999997E-2"/>
    <d v="1899-12-30T14:00:41"/>
  </r>
  <r>
    <s v="R Sem Nome"/>
    <s v="R Granadinha"/>
    <s v="R Alexandre Legrand"/>
    <x v="39"/>
    <s v="Vespertino"/>
    <s v="Mensal"/>
    <s v="-"/>
    <n v="0.184903137"/>
    <d v="1899-12-30T13:46:12"/>
  </r>
  <r>
    <s v="R Sem Nome"/>
    <s v="R Carapebus"/>
    <s v="(Próprio Logradouro/Trecho)"/>
    <x v="39"/>
    <s v="Vespertino"/>
    <s v="Mensal"/>
    <s v="-"/>
    <n v="7.1405494999999999E-2"/>
    <d v="1899-12-30T13:48:35"/>
  </r>
  <r>
    <s v="R Sem Nome"/>
    <s v="R Alto Beni"/>
    <s v="(Próprio Logradouro/Trecho)"/>
    <x v="39"/>
    <s v="Vespertino"/>
    <s v="Mensal"/>
    <s v="-"/>
    <n v="5.3076632999999998E-2"/>
    <d v="1899-12-30T13:50:22"/>
  </r>
  <r>
    <s v="R Sem Nome"/>
    <s v="R Luis Mateus"/>
    <s v="(Próprio Logradouro/Trecho)"/>
    <x v="39"/>
    <s v="Vespertino"/>
    <s v="Mensal"/>
    <s v="-"/>
    <n v="7.6779762000000001E-2"/>
    <d v="1899-12-30T13:52:57"/>
  </r>
  <r>
    <s v="R Sem Nome"/>
    <s v="R Alexandre Legrand"/>
    <s v="Tv Domenico Romagnosi"/>
    <x v="39"/>
    <s v="Vespertino"/>
    <s v="Mensal"/>
    <s v="-"/>
    <n v="5.6522652E-2"/>
    <d v="1899-12-30T13:54:50"/>
  </r>
  <r>
    <s v="R Sem Nome"/>
    <s v="Toda extensão da Via/Trecho"/>
    <m/>
    <x v="39"/>
    <s v="Vespertino"/>
    <s v="Mensal"/>
    <s v="-"/>
    <n v="0.46338391099999998"/>
    <d v="1899-12-30T14:10:22"/>
  </r>
  <r>
    <s v="R Sem Nome"/>
    <s v="R Cunhanrequaro"/>
    <s v="(Próprio Logradouro/Trecho)"/>
    <x v="39"/>
    <s v="Vespertino"/>
    <s v="Mensal"/>
    <s v="-"/>
    <n v="0.291183472"/>
    <d v="1899-12-30T14:20:08"/>
  </r>
  <r>
    <s v="R Sem Nome"/>
    <s v="Av Rio Cavernoso"/>
    <s v="R Cunhanrequaro"/>
    <x v="39"/>
    <s v="Vespertino"/>
    <s v="Mensal"/>
    <s v="-"/>
    <n v="7.8742897000000006E-2"/>
    <d v="1899-12-30T14:22:46"/>
  </r>
  <r>
    <s v="R Sem Nome"/>
    <s v="R Tanheiro"/>
    <s v="(Próprio Logradouro/Trecho)"/>
    <x v="39"/>
    <s v="Vespertino"/>
    <s v="Mensal"/>
    <s v="-"/>
    <n v="2.8290045E-2"/>
    <d v="1899-12-30T14:23:43"/>
  </r>
  <r>
    <s v="R Sem Nome"/>
    <s v="R Santana do Rio Preto"/>
    <s v="(Próprio Logradouro/Trecho)"/>
    <x v="39"/>
    <s v="Vespertino"/>
    <s v="Mensal"/>
    <s v="-"/>
    <n v="2.8861688999999999E-2"/>
    <d v="1899-12-30T14:24:41"/>
  </r>
  <r>
    <s v="R Sem Nome"/>
    <s v="Toda extensão da Via/Trecho"/>
    <m/>
    <x v="39"/>
    <s v="Vespertino"/>
    <s v="Mensal"/>
    <s v="-"/>
    <n v="2.7254871E-2"/>
    <d v="1899-12-30T14:25:36"/>
  </r>
  <r>
    <s v="R Sem Nome"/>
    <s v="Toda extensão da Via/Trecho"/>
    <m/>
    <x v="39"/>
    <s v="Vespertino"/>
    <s v="Mensal"/>
    <s v="-"/>
    <n v="5.6043304000000002E-2"/>
    <d v="1899-12-30T14:27:29"/>
  </r>
  <r>
    <s v="R Sem Nome"/>
    <s v="Toda extensão da Via/Trecho"/>
    <m/>
    <x v="39"/>
    <s v="Vespertino"/>
    <s v="Mensal"/>
    <s v="-"/>
    <n v="1.6250985999999999E-2"/>
    <d v="1899-12-30T14:28:01"/>
  </r>
  <r>
    <s v="R Sem Nome"/>
    <s v="Toda extensão da Via/Trecho"/>
    <m/>
    <x v="39"/>
    <s v="Vespertino"/>
    <s v="Mensal"/>
    <s v="-"/>
    <n v="5.6731113E-2"/>
    <d v="1899-12-30T14:29:56"/>
  </r>
  <r>
    <s v="R Sem Nome"/>
    <s v="Toda extensão da Via/Trecho"/>
    <m/>
    <x v="39"/>
    <s v="Vespertino"/>
    <s v="Mensal"/>
    <s v="-"/>
    <n v="5.6888329000000001E-2"/>
    <d v="1899-12-30T14:31:50"/>
  </r>
  <r>
    <s v="R Sem Nome"/>
    <s v="Toda extensão da Via/Trecho"/>
    <m/>
    <x v="39"/>
    <s v="Vespertino"/>
    <s v="Mensal"/>
    <s v="-"/>
    <n v="1.482443E-2"/>
    <d v="1899-12-30T14:32:20"/>
  </r>
  <r>
    <s v="R Sem Nome"/>
    <s v="Toda extensão da Via/Trecho"/>
    <m/>
    <x v="39"/>
    <s v="Vespertino"/>
    <s v="Mensal"/>
    <s v="-"/>
    <n v="2.9632914E-2"/>
    <d v="1899-12-30T14:33:19"/>
  </r>
  <r>
    <s v="R Sem Nome"/>
    <s v="Toda extensão da Via/Trecho"/>
    <m/>
    <x v="39"/>
    <s v="Vespertino"/>
    <s v="Mensal"/>
    <s v="-"/>
    <n v="1.2050247E-2"/>
    <d v="1899-12-30T14:33:44"/>
  </r>
  <r>
    <s v="R Sem Nome"/>
    <s v="R Rio Andaia"/>
    <s v="R Nolina"/>
    <x v="39"/>
    <s v="Vespertino"/>
    <s v="Mensal"/>
    <s v="-"/>
    <n v="0.11146268500000001"/>
    <d v="1899-12-30T14:37:28"/>
  </r>
  <r>
    <s v="R Sem Nome"/>
    <s v="R Cunhanrequaro"/>
    <s v="(Próprio Logradouro/Trecho)"/>
    <x v="39"/>
    <s v="Vespertino"/>
    <s v="Mensal"/>
    <s v="-"/>
    <n v="0.29411447099999999"/>
    <d v="1899-12-30T14:47:19"/>
  </r>
  <r>
    <s v="R Sem Nome"/>
    <s v="R Mte Valentim"/>
    <s v="(Próprio Logradouro/Trecho)"/>
    <x v="39"/>
    <s v="Vespertino"/>
    <s v="Mensal"/>
    <s v="-"/>
    <n v="0.123603027"/>
    <d v="1899-12-30T14:51:28"/>
  </r>
  <r>
    <s v="R Sem Nome"/>
    <s v="Toda extensão da Via/Trecho"/>
    <m/>
    <x v="39"/>
    <s v="Vespertino"/>
    <s v="Mensal"/>
    <s v="-"/>
    <n v="7.1047409000000006E-2"/>
    <d v="1899-12-30T14:53:51"/>
  </r>
  <r>
    <s v="R Sem Nome"/>
    <s v="R D Pedro Sampaio"/>
    <s v="(Próprio Logradouro/Trecho)"/>
    <x v="39"/>
    <s v="Vespertino"/>
    <s v="Mensal"/>
    <s v="-"/>
    <n v="3.8891734999999997E-2"/>
    <d v="1899-12-30T14:55:09"/>
  </r>
  <r>
    <s v="R Sem Nome"/>
    <s v="R D Pedro Sampaio"/>
    <s v="(Próprio Logradouro/Trecho)"/>
    <x v="39"/>
    <s v="Vespertino"/>
    <s v="Mensal"/>
    <s v="-"/>
    <n v="3.8802002000000002E-2"/>
    <d v="1899-12-30T14:56:27"/>
  </r>
  <r>
    <s v="R Sem Nome"/>
    <s v="R Ipatinga"/>
    <s v="(Próprio Logradouro/Trecho)"/>
    <x v="309"/>
    <s v="Vespertino"/>
    <s v="Mensal"/>
    <s v="-"/>
    <n v="4.9668522E-2"/>
    <d v="1899-12-30T13:43:36"/>
  </r>
  <r>
    <s v="R Sem Nome"/>
    <s v="Toda extensão da Via/Trecho"/>
    <m/>
    <x v="309"/>
    <s v="Vespertino"/>
    <s v="Mensal"/>
    <s v="-"/>
    <n v="0.12939619399999999"/>
    <d v="1899-12-30T13:53:00"/>
  </r>
  <r>
    <s v="R Sem Nome"/>
    <s v="R Imo Deodoro"/>
    <s v="(Próprio Logradouro/Trecho)"/>
    <x v="309"/>
    <s v="Vespertino"/>
    <s v="Mensal"/>
    <s v="-"/>
    <n v="5.4119724000000001E-2"/>
    <d v="1899-12-30T13:56:56"/>
  </r>
  <r>
    <s v="R Sem Nome"/>
    <s v="Toda extensão da Via/Trecho"/>
    <m/>
    <x v="270"/>
    <s v="Vespertino"/>
    <s v="Mensal"/>
    <s v="-"/>
    <n v="1.292662E-2"/>
    <d v="1899-12-30T13:40:58"/>
  </r>
  <r>
    <s v="R Sem Nome"/>
    <s v="R Itiquira"/>
    <s v="(Próprio Logradouro/Trecho)"/>
    <x v="270"/>
    <s v="Vespertino"/>
    <s v="Mensal"/>
    <s v="-"/>
    <n v="7.3203900000000004E-3"/>
    <d v="1899-12-30T13:41:31"/>
  </r>
  <r>
    <s v="R Sem Nome"/>
    <s v="Toda extensão da Via/Trecho"/>
    <m/>
    <x v="270"/>
    <s v="Vespertino"/>
    <s v="Mensal"/>
    <s v="-"/>
    <n v="1.2703516999999999E-2"/>
    <d v="1899-12-30T13:42:28"/>
  </r>
  <r>
    <s v="R Sem Nome"/>
    <s v="R Gal Leonidas Cardoso"/>
    <s v="R Itiquira"/>
    <x v="270"/>
    <s v="Vespertino"/>
    <s v="Mensal"/>
    <s v="-"/>
    <n v="1.8491545000000002E-2"/>
    <d v="1899-12-30T13:43:51"/>
  </r>
  <r>
    <s v="R Sem Nome"/>
    <s v="Toda extensão da Via/Trecho"/>
    <m/>
    <x v="270"/>
    <s v="Vespertino"/>
    <s v="Mensal"/>
    <s v="-"/>
    <n v="2.0272116E-2"/>
    <d v="1899-12-30T13:45:23"/>
  </r>
  <r>
    <s v="R Sem Nome"/>
    <s v="R Gal Leonidas Cardoso"/>
    <s v="(Próprio Logradouro/Trecho)"/>
    <x v="270"/>
    <s v="Vespertino"/>
    <s v="Mensal"/>
    <s v="-"/>
    <n v="1.9041557000000001E-2"/>
    <d v="1899-12-30T13:46:48"/>
  </r>
  <r>
    <s v="R Sem Nome"/>
    <s v="Toda extensão da Via/Trecho"/>
    <m/>
    <x v="270"/>
    <s v="Vespertino"/>
    <s v="Mensal"/>
    <s v="-"/>
    <n v="4.1391700000000002E-3"/>
    <d v="1899-12-30T13:47:07"/>
  </r>
  <r>
    <s v="R Sem Nome"/>
    <s v="R Ipatinga"/>
    <s v="(Próprio Logradouro/Trecho)"/>
    <x v="270"/>
    <s v="Vespertino"/>
    <s v="Mensal"/>
    <s v="-"/>
    <n v="6.9855643999999995E-2"/>
    <d v="1899-12-30T13:52:21"/>
  </r>
  <r>
    <s v="R Sem Nome"/>
    <s v="R Mte Valentim"/>
    <s v="(Próprio Logradouro/Trecho)"/>
    <x v="270"/>
    <s v="Vespertino"/>
    <s v="Mensal"/>
    <s v="-"/>
    <n v="7.5615601000000005E-2"/>
    <d v="1899-12-30T13:58:01"/>
  </r>
  <r>
    <s v="R Sem Nome"/>
    <s v="R Ipatinga"/>
    <s v="(Próprio Logradouro/Trecho)"/>
    <x v="270"/>
    <s v="Vespertino"/>
    <s v="Mensal"/>
    <s v="-"/>
    <n v="0.16765994300000001"/>
    <d v="1899-12-30T14:10:35"/>
  </r>
  <r>
    <s v="R Sem Nome"/>
    <s v="R Ipatinga"/>
    <s v="(Próprio Logradouro/Trecho)"/>
    <x v="270"/>
    <s v="Vespertino"/>
    <s v="Mensal"/>
    <s v="-"/>
    <n v="6.0644710999999997E-2"/>
    <d v="1899-12-30T14:15:08"/>
  </r>
  <r>
    <s v="R Sem Nome"/>
    <s v="Av Ribeirao Itaquera"/>
    <s v="(Próprio Logradouro/Trecho)"/>
    <x v="270"/>
    <s v="Vespertino"/>
    <s v="Mensal"/>
    <s v="-"/>
    <n v="5.5576435E-2"/>
    <d v="1899-12-30T14:19:18"/>
  </r>
  <r>
    <s v="R Sem Nome"/>
    <s v="R Mte Valentim"/>
    <s v="(Próprio Logradouro/Trecho)"/>
    <x v="270"/>
    <s v="Vespertino"/>
    <s v="Mensal"/>
    <s v="-"/>
    <n v="5.9258422999999998E-2"/>
    <d v="1899-12-30T14:23:45"/>
  </r>
  <r>
    <s v="R Sem Nome"/>
    <s v="R Rodolfo Albino Silva"/>
    <s v="(Próprio Logradouro/Trecho)"/>
    <x v="270"/>
    <s v="Vespertino"/>
    <s v="Mensal"/>
    <s v="-"/>
    <n v="4.9374244999999997E-2"/>
    <d v="1899-12-30T14:27:27"/>
  </r>
  <r>
    <s v="R Sem Nome"/>
    <s v="Av Ribeirao Itaquera"/>
    <s v="R R Prf Marques Bronze"/>
    <x v="270"/>
    <s v="Vespertino"/>
    <s v="Mensal"/>
    <s v="-"/>
    <n v="4.000422E-3"/>
    <d v="1899-12-30T14:27:45"/>
  </r>
  <r>
    <s v="R Sem Nome"/>
    <s v="R R Prf Marques Bronze"/>
    <s v="R Itiquira"/>
    <x v="270"/>
    <s v="Vespertino"/>
    <s v="Mensal"/>
    <s v="-"/>
    <n v="1.0676499000000001E-2"/>
    <d v="1899-12-30T14:28:33"/>
  </r>
  <r>
    <s v="R Sem Nome"/>
    <s v="R Tapuraiba"/>
    <s v="(Próprio Logradouro/Trecho)"/>
    <x v="270"/>
    <s v="Vespertino"/>
    <s v="Mensal"/>
    <s v="-"/>
    <n v="2.5564323E-2"/>
    <d v="1899-12-30T14:30:28"/>
  </r>
  <r>
    <s v="R Sem Nome"/>
    <s v="Toda extensão da Via/Trecho"/>
    <m/>
    <x v="270"/>
    <s v="Vespertino"/>
    <s v="Mensal"/>
    <s v="-"/>
    <n v="2.4549636999999999E-2"/>
    <d v="1899-12-30T14:32:18"/>
  </r>
  <r>
    <s v="R Sem Nome"/>
    <s v="Toda extensão da Via/Trecho"/>
    <m/>
    <x v="270"/>
    <s v="Vespertino"/>
    <s v="Mensal"/>
    <s v="-"/>
    <n v="6.8511609999999997E-3"/>
    <d v="1899-12-30T14:32:49"/>
  </r>
  <r>
    <s v="R Sem Nome"/>
    <s v="Av Ribeirao Itaquera"/>
    <s v="(Próprio Logradouro/Trecho)"/>
    <x v="270"/>
    <s v="Vespertino"/>
    <s v="Mensal"/>
    <s v="-"/>
    <n v="9.5637099999999996E-3"/>
    <d v="1899-12-30T14:33:32"/>
  </r>
  <r>
    <s v="R Sem Nome"/>
    <s v="R Torquato de Carvalho"/>
    <s v="R Barra da Capara"/>
    <x v="59"/>
    <s v="Matutino"/>
    <s v="Mensal"/>
    <s v="-"/>
    <n v="3.7500786000000001E-2"/>
    <d v="1899-12-30T07:01:58"/>
  </r>
  <r>
    <s v="R Sem Nome"/>
    <s v="Toda extensão da Via/Trecho"/>
    <m/>
    <x v="180"/>
    <s v="Vespertino"/>
    <s v="Mensal"/>
    <n v="0.92665534800000005"/>
    <n v="6.5092461000000004E-2"/>
    <d v="1899-12-30T20:34:24"/>
  </r>
  <r>
    <s v="R Sem Nome"/>
    <s v="Av Stela"/>
    <s v="(Próprio Logradouro/Trecho) R Sem Nome"/>
    <x v="180"/>
    <s v="Vespertino"/>
    <s v="Mensal"/>
    <n v="0.92665534800000005"/>
    <n v="9.2447517000000007E-2"/>
    <d v="1899-12-30T20:39:41"/>
  </r>
  <r>
    <s v="R Sem Nome"/>
    <s v="Toda extensão da Via/Trecho"/>
    <m/>
    <x v="180"/>
    <s v="Vespertino"/>
    <s v="Mensal"/>
    <n v="0.92665534800000005"/>
    <n v="5.5728332999999998E-2"/>
    <d v="1899-12-30T20:42:51"/>
  </r>
  <r>
    <s v="R Sem Nome"/>
    <s v="Est D Joao Nery"/>
    <s v="(Próprio Logradouro/Trecho) R Sem Nome"/>
    <x v="180"/>
    <s v="Vespertino"/>
    <s v="Mensal"/>
    <n v="0.92665534800000005"/>
    <n v="6.6855019000000002E-2"/>
    <d v="1899-12-30T20:46:40"/>
  </r>
  <r>
    <s v="R Sem Nome"/>
    <s v="R Cravo da India"/>
    <s v="R Padilha"/>
    <x v="56"/>
    <s v="Matutino"/>
    <s v="Mensal"/>
    <s v="-"/>
    <n v="6.5828795999999995E-2"/>
    <d v="1899-12-30T07:04:35"/>
  </r>
  <r>
    <s v="R Sem Nome"/>
    <s v="Av Osvaldo Valle Cordeiro"/>
    <s v="Av Osvaldo Valle Cordeiro"/>
    <x v="255"/>
    <s v="Matutino"/>
    <s v="Mensal"/>
    <s v="-"/>
    <n v="3.5407616000000003E-2"/>
    <d v="1899-12-30T07:02:23"/>
  </r>
  <r>
    <s v="R Sem Nome"/>
    <s v="Av Osvaldo Valle Cordeiro"/>
    <s v="Av Osvaldo Valle Cordeiro"/>
    <x v="255"/>
    <s v="Matutino"/>
    <s v="Mensal"/>
    <s v="-"/>
    <n v="6.5570530000000002E-3"/>
    <d v="1899-12-30T07:02:50"/>
  </r>
  <r>
    <s v="R Sem Nome"/>
    <s v="R Uacuma"/>
    <s v="R Uxi"/>
    <x v="434"/>
    <s v="Matutino"/>
    <s v="Mensal"/>
    <s v="-"/>
    <n v="3.1979440999999997E-2"/>
    <d v="1899-12-30T07:02:10"/>
  </r>
  <r>
    <s v="R Sem Nome"/>
    <s v="R Jua Mirim"/>
    <s v="(Próprio Logradouro/Trecho)"/>
    <x v="299"/>
    <s v="Matutino"/>
    <s v="Mensal"/>
    <s v="-"/>
    <n v="0.103973801"/>
    <d v="1899-12-30T07:06:11"/>
  </r>
  <r>
    <s v="R Sem Nome"/>
    <s v="R Cravo Vermelho"/>
    <s v="R das Dalias Amarelas"/>
    <x v="299"/>
    <s v="Matutino"/>
    <s v="Mensal"/>
    <s v="-"/>
    <n v="3.7842372999999999E-2"/>
    <d v="1899-12-30T07:08:26"/>
  </r>
  <r>
    <s v="R Sem Nome"/>
    <s v="R das Bromelias Vermelhas"/>
    <s v="R Cravo Vermelho"/>
    <x v="299"/>
    <s v="Matutino"/>
    <s v="Mensal"/>
    <s v="-"/>
    <n v="3.6389339E-2"/>
    <d v="1899-12-30T07:10:36"/>
  </r>
  <r>
    <s v="R Sem Nome"/>
    <s v="R Garca Morena"/>
    <s v="R do Condominio"/>
    <x v="299"/>
    <s v="Matutino"/>
    <s v="Mensal"/>
    <s v="-"/>
    <n v="2.3490376E-2"/>
    <d v="1899-12-30T07:12:00"/>
  </r>
  <r>
    <s v="R Sem Nome"/>
    <s v="Est Itaquera Guaianazes"/>
    <s v="Av Jose Pinheiro Borges"/>
    <x v="217"/>
    <s v="Matutino"/>
    <s v="Mensal"/>
    <s v="-"/>
    <n v="2.9669438999999999E-2"/>
    <d v="1899-12-30T07:01:17"/>
  </r>
  <r>
    <s v="R Sem Nome"/>
    <s v="R Estevam de Araujo Almeida"/>
    <s v="(Próprio Logradouro/Trecho)"/>
    <x v="311"/>
    <s v="Matutino"/>
    <s v="Mensal"/>
    <s v="-"/>
    <n v="5.1507687000000003E-2"/>
    <d v="1899-12-30T07:03:27"/>
  </r>
  <r>
    <s v="R Sem Nome"/>
    <s v="Av Pires do Rio"/>
    <s v="Av Jose Pinheiro Borges"/>
    <x v="218"/>
    <s v="Matutino"/>
    <s v="Mensal"/>
    <s v="-"/>
    <n v="4.9741699E-2"/>
    <d v="1899-12-30T07:03:43"/>
  </r>
  <r>
    <s v="R Sem Nome"/>
    <s v="R Pompeo Randi"/>
    <s v="R Pompeo Randi"/>
    <x v="396"/>
    <s v="Vespertino"/>
    <s v="Mensal"/>
    <s v="-"/>
    <n v="0.123029472"/>
    <d v="1899-12-30T13:48:07"/>
  </r>
  <r>
    <s v="R Sem Nome"/>
    <s v="R Rio Corrente"/>
    <s v="(Próprio Logradouro/Trecho)"/>
    <x v="122"/>
    <s v="Vespertino"/>
    <s v="Mensal"/>
    <s v="-"/>
    <n v="0.40597723400000002"/>
    <d v="1899-12-30T14:06:43"/>
  </r>
  <r>
    <s v="R Sem Nome"/>
    <s v="R Guilherme Valencia"/>
    <s v="R Florencio Varela"/>
    <x v="262"/>
    <s v="Vespertino"/>
    <s v="Mensal"/>
    <s v="-"/>
    <n v="1.1569582E-2"/>
    <d v="1899-12-30T13:40:46"/>
  </r>
  <r>
    <s v="R Sem Nome"/>
    <s v="R Bartolomeu Ferrari"/>
    <s v="(Próprio Logradouro/Trecho)"/>
    <x v="358"/>
    <s v="Vespertino"/>
    <s v="Mensal"/>
    <s v="-"/>
    <n v="2.7448519000000001E-2"/>
    <d v="1899-12-30T13:41:25"/>
  </r>
  <r>
    <s v="R Sem Nome"/>
    <s v="R Barra de Guabiraba"/>
    <s v="(Próprio Logradouro/Trecho)"/>
    <x v="340"/>
    <s v="Vespertino"/>
    <s v="Mensal"/>
    <s v="-"/>
    <n v="5.9019173000000001E-2"/>
    <d v="1899-12-30T13:43:56"/>
  </r>
  <r>
    <s v="R Sem Nome"/>
    <s v="R Fontoura Xavier"/>
    <s v="(Próprio Logradouro/Trecho)"/>
    <x v="340"/>
    <s v="Vespertino"/>
    <s v="Mensal"/>
    <s v="-"/>
    <n v="4.9998877999999997E-2"/>
    <d v="1899-12-30T13:47:16"/>
  </r>
  <r>
    <s v="R Sem Nome"/>
    <s v="R Bignonia"/>
    <s v="R Francisco Alarico Bergamo"/>
    <x v="259"/>
    <s v="Vespertino"/>
    <s v="Mensal"/>
    <s v="-"/>
    <n v="7.1414162000000003E-2"/>
    <d v="1899-12-30T13:44:47"/>
  </r>
  <r>
    <s v="R Sem Nome"/>
    <s v="Toda extensão da Via/Trecho"/>
    <m/>
    <x v="12"/>
    <s v="Vespertino"/>
    <s v="Mensal"/>
    <s v="-"/>
    <n v="0.115765091"/>
    <d v="1899-12-30T13:46:19"/>
  </r>
  <r>
    <s v="R Sem Nome"/>
    <s v="Toda extensão da Via/Trecho"/>
    <m/>
    <x v="12"/>
    <s v="Vespertino"/>
    <s v="Mensal"/>
    <s v="-"/>
    <n v="9.2079430000000004E-2"/>
    <d v="1899-12-30T13:51:20"/>
  </r>
  <r>
    <s v="R Sem Nome"/>
    <s v="R Salim Jorge Id"/>
    <s v="(Próprio Logradouro/Trecho)"/>
    <x v="12"/>
    <s v="Vespertino"/>
    <s v="Mensal"/>
    <s v="-"/>
    <n v="4.0464237E-2"/>
    <d v="1899-12-30T13:53:32"/>
  </r>
  <r>
    <s v="R Sem Nome"/>
    <s v="Av do Tanque"/>
    <s v="Tv Washington Monteiro Murta"/>
    <x v="138"/>
    <s v="Matutino"/>
    <s v="Mensal"/>
    <s v="-"/>
    <n v="6.8528838999999994E-2"/>
    <d v="1899-12-30T07:04:08"/>
  </r>
  <r>
    <s v="R Sem Nome"/>
    <s v="R Ararungaba"/>
    <s v="(Próprio Logradouro/Trecho)"/>
    <x v="3"/>
    <s v="Matutino"/>
    <s v="Mensal"/>
    <s v="-"/>
    <n v="0.202656693"/>
    <d v="1899-12-30T07:12:13"/>
  </r>
  <r>
    <s v="R Sem Nome"/>
    <s v="R Catule"/>
    <s v="(Próprio Logradouro/Trecho)"/>
    <x v="286"/>
    <s v="Vespertino"/>
    <s v="Mensal"/>
    <s v="-"/>
    <n v="0.13488218699999999"/>
    <d v="1899-12-30T13:46:31"/>
  </r>
  <r>
    <s v="R Sem Nome"/>
    <s v="R Catule"/>
    <s v="(Próprio Logradouro/Trecho)"/>
    <x v="286"/>
    <s v="Vespertino"/>
    <s v="Mensal"/>
    <s v="-"/>
    <n v="0.120910393"/>
    <d v="1899-12-30T13:52:22"/>
  </r>
  <r>
    <s v="R Sem Nome"/>
    <s v="R Catule"/>
    <s v="(Próprio Logradouro/Trecho)"/>
    <x v="286"/>
    <s v="Vespertino"/>
    <s v="Mensal"/>
    <s v="-"/>
    <n v="0.110516182"/>
    <d v="1899-12-30T13:57:42"/>
  </r>
  <r>
    <s v="R Sem Nome"/>
    <s v="R Jose Milton da Silva"/>
    <s v="Vla Quatro"/>
    <x v="154"/>
    <s v="Matutino"/>
    <s v="Mensal"/>
    <s v="-"/>
    <n v="3.9376213E-2"/>
    <d v="1899-12-30T07:02:40"/>
  </r>
  <r>
    <s v="R Sem Nome"/>
    <s v="Av Dr Paulo Colombo Pereira de Queiroz"/>
    <s v="R Puba"/>
    <x v="154"/>
    <s v="Matutino"/>
    <s v="Mensal"/>
    <s v="-"/>
    <n v="1.7801876000000001E-2"/>
    <d v="1899-12-30T07:03:52"/>
  </r>
  <r>
    <s v="R Sem Nome"/>
    <s v="R Palmeira Bacaba"/>
    <s v="(Próprio Logradouro/Trecho)"/>
    <x v="28"/>
    <s v="Matutino"/>
    <s v="Mensal"/>
    <s v="-"/>
    <n v="6.3010014000000003E-2"/>
    <d v="1899-12-30T07:03:52"/>
  </r>
  <r>
    <s v="R Sem Nome"/>
    <s v="R Icicariba"/>
    <s v="(Próprio Logradouro/Trecho)"/>
    <x v="28"/>
    <s v="Matutino"/>
    <s v="Mensal"/>
    <s v="-"/>
    <n v="0.17535958900000001"/>
    <d v="1899-12-30T07:14:37"/>
  </r>
  <r>
    <s v="R Sem Nome"/>
    <s v="Toda extensão da Via/Trecho"/>
    <m/>
    <x v="28"/>
    <s v="Matutino"/>
    <s v="Mensal"/>
    <s v="-"/>
    <n v="2.5604335999999998E-2"/>
    <d v="1899-12-30T07:16:11"/>
  </r>
  <r>
    <s v="R Sem Nome"/>
    <s v="Toda extensão da Via/Trecho"/>
    <m/>
    <x v="28"/>
    <s v="Matutino"/>
    <s v="Mensal"/>
    <s v="-"/>
    <n v="2.1202120000000001E-2"/>
    <d v="1899-12-30T07:17:29"/>
  </r>
  <r>
    <s v="R Sem Nome"/>
    <s v="Av Custodio de Sa e Faria"/>
    <s v="(Próprio Logradouro/Trecho)"/>
    <x v="28"/>
    <s v="Matutino"/>
    <s v="Mensal"/>
    <s v="-"/>
    <n v="2.2108111999999999E-2"/>
    <d v="1899-12-30T07:18:50"/>
  </r>
  <r>
    <s v="R Sem Nome"/>
    <s v="Vla Dez"/>
    <s v="(Próprio Logradouro/Trecho)"/>
    <x v="126"/>
    <s v="Matutino"/>
    <s v="Mensal"/>
    <s v="-"/>
    <n v="0.119135086"/>
    <d v="1899-12-30T07:06:33"/>
  </r>
  <r>
    <s v="R Sem Nome"/>
    <s v="Av Marginal do Oratorio"/>
    <s v="(Próprio Logradouro/Trecho)"/>
    <x v="126"/>
    <s v="Matutino"/>
    <s v="Mensal"/>
    <s v="-"/>
    <n v="0.159541565"/>
    <d v="1899-12-30T07:15:20"/>
  </r>
  <r>
    <s v="R Sem Nome"/>
    <s v="Av Marginal do Oratorio"/>
    <s v="(Próprio Logradouro/Trecho)"/>
    <x v="126"/>
    <s v="Matutino"/>
    <s v="Mensal"/>
    <s v="-"/>
    <n v="3.3692901999999997E-2"/>
    <d v="1899-12-30T07:17:11"/>
  </r>
  <r>
    <s v="R Sem Nome"/>
    <s v="R Boleadeiras"/>
    <s v="Vla Dez"/>
    <x v="126"/>
    <s v="Matutino"/>
    <s v="Mensal"/>
    <s v="-"/>
    <n v="4.3230114E-2"/>
    <d v="1899-12-30T07:19:34"/>
  </r>
  <r>
    <s v="R Sem Nome"/>
    <s v="Av Marginal do Oratorio"/>
    <s v="R Miguel Gustavo"/>
    <x v="126"/>
    <s v="Matutino"/>
    <s v="Mensal"/>
    <s v="-"/>
    <n v="7.4787830000000001E-3"/>
    <d v="1899-12-30T07:19:58"/>
  </r>
  <r>
    <s v="R Sem Nome"/>
    <s v="Vla Quatro"/>
    <s v="R Caio Julio Cesar"/>
    <x v="76"/>
    <s v="Matutino"/>
    <s v="Mensal"/>
    <s v="-"/>
    <n v="6.6856329999999999E-3"/>
    <d v="1899-12-30T07:00:25"/>
  </r>
  <r>
    <s v="R Sem Nome"/>
    <s v="R Bernardino Ferraz"/>
    <s v="R Batista Fergusio"/>
    <x v="76"/>
    <s v="Matutino"/>
    <s v="Mensal"/>
    <s v="-"/>
    <n v="1.5830611000000001E-2"/>
    <d v="1899-12-30T07:01:24"/>
  </r>
  <r>
    <s v="R Sem Nome"/>
    <s v="R Manuel Quirino de Mattos"/>
    <s v="(Próprio Logradouro/Trecho)"/>
    <x v="76"/>
    <s v="Matutino"/>
    <s v="Mensal"/>
    <s v="-"/>
    <n v="0.14035197399999999"/>
    <d v="1899-12-30T07:10:10"/>
  </r>
  <r>
    <s v="R Sem Nome"/>
    <s v="R Antonio de Franca e Silva"/>
    <s v="R Maria Farneti"/>
    <x v="381"/>
    <s v="Matutino"/>
    <s v="Mensal"/>
    <s v="-"/>
    <n v="2.8716648000000001E-2"/>
    <d v="1899-12-30T07:01:35"/>
  </r>
  <r>
    <s v="R Sem Nome"/>
    <s v="Tv Nicolas Metru"/>
    <s v="(Próprio Logradouro/Trecho)"/>
    <x v="416"/>
    <s v="Matutino"/>
    <s v="Mensal"/>
    <s v="-"/>
    <n v="5.4594539999999997E-2"/>
    <d v="1899-12-30T07:05:13"/>
  </r>
  <r>
    <s v="R Sem Nome"/>
    <s v="Toda extensão da Via/Trecho"/>
    <m/>
    <x v="416"/>
    <s v="Matutino"/>
    <s v="Mensal"/>
    <s v="-"/>
    <n v="9.2329307999999999E-2"/>
    <d v="1899-12-30T07:14:02"/>
  </r>
  <r>
    <s v="R Sem Nome"/>
    <s v="Tv Paulo Agostini"/>
    <s v="(Próprio Logradouro/Trecho)"/>
    <x v="416"/>
    <s v="Matutino"/>
    <s v="Mensal"/>
    <s v="-"/>
    <n v="0.122949181"/>
    <d v="1899-12-30T07:25:46"/>
  </r>
  <r>
    <s v="R Sem Nome"/>
    <s v="Toda extensão da Via/Trecho"/>
    <m/>
    <x v="416"/>
    <s v="Matutino"/>
    <s v="Mensal"/>
    <s v="-"/>
    <n v="0.20552551299999999"/>
    <d v="1899-12-30T07:45:24"/>
  </r>
  <r>
    <s v="R Sem Nome"/>
    <s v="R Cristiane de Andrade"/>
    <s v="(Próprio Logradouro/Trecho)"/>
    <x v="416"/>
    <s v="Matutino"/>
    <s v="Mensal"/>
    <s v="-"/>
    <n v="5.2240664999999999E-2"/>
    <d v="1899-12-30T07:50:23"/>
  </r>
  <r>
    <s v="R Sem Nome"/>
    <s v="Toda extensão da Via/Trecho"/>
    <m/>
    <x v="416"/>
    <s v="Matutino"/>
    <s v="Mensal"/>
    <s v="-"/>
    <n v="6.9651367000000006E-2"/>
    <d v="1899-12-30T07:57:02"/>
  </r>
  <r>
    <s v="R Sem Nome"/>
    <s v="Toda extensão da Via/Trecho"/>
    <m/>
    <x v="416"/>
    <s v="Matutino"/>
    <s v="Mensal"/>
    <s v="-"/>
    <n v="5.6344844999999998E-2"/>
    <d v="1899-12-30T08:02:25"/>
  </r>
  <r>
    <s v="R Sem Nome"/>
    <s v="Toda extensão da Via/Trecho"/>
    <m/>
    <x v="416"/>
    <s v="Matutino"/>
    <s v="Mensal"/>
    <s v="-"/>
    <n v="8.8710330000000004E-3"/>
    <d v="1899-12-30T08:03:16"/>
  </r>
  <r>
    <s v="R Sem Nome"/>
    <s v="Toda extensão da Via/Trecho"/>
    <m/>
    <x v="416"/>
    <s v="Matutino"/>
    <s v="Mensal"/>
    <s v="-"/>
    <n v="1.4775729E-2"/>
    <d v="1899-12-30T08:04:41"/>
  </r>
  <r>
    <s v="R Sem Nome"/>
    <s v="Toda extensão da Via/Trecho"/>
    <m/>
    <x v="416"/>
    <s v="Matutino"/>
    <s v="Mensal"/>
    <s v="-"/>
    <n v="6.2301804000000002E-2"/>
    <d v="1899-12-30T08:10:38"/>
  </r>
  <r>
    <s v="R Sem Nome"/>
    <s v="Tv Lev Landau"/>
    <s v="(Próprio Logradouro/Trecho)"/>
    <x v="416"/>
    <s v="Matutino"/>
    <s v="Mensal"/>
    <s v="-"/>
    <n v="6.1243378000000001E-2"/>
    <d v="1899-12-30T08:16:29"/>
  </r>
  <r>
    <s v="R Sem Nome"/>
    <s v="R Julipeira"/>
    <s v="(Próprio Logradouro/Trecho)"/>
    <x v="416"/>
    <s v="Matutino"/>
    <s v="Mensal"/>
    <s v="-"/>
    <n v="4.4160217000000002E-2"/>
    <d v="1899-12-30T08:20:42"/>
  </r>
  <r>
    <s v="R Sem Nome"/>
    <s v="Av Tres"/>
    <s v="(Próprio Logradouro/Trecho)"/>
    <x v="416"/>
    <s v="Matutino"/>
    <s v="Mensal"/>
    <s v="-"/>
    <n v="0.12935191300000001"/>
    <d v="1899-12-30T08:33:03"/>
  </r>
  <r>
    <s v="R Sem Nome"/>
    <s v="Tv Av Tres"/>
    <s v="(Próprio Logradouro/Trecho)"/>
    <x v="416"/>
    <s v="Matutino"/>
    <s v="Mensal"/>
    <s v="-"/>
    <n v="3.9022121E-2"/>
    <d v="1899-12-30T08:36:46"/>
  </r>
  <r>
    <s v="R Sem Nome"/>
    <s v="R Julipeira"/>
    <s v="(Próprio Logradouro/Trecho)"/>
    <x v="416"/>
    <s v="Matutino"/>
    <s v="Mensal"/>
    <s v="-"/>
    <n v="4.0999329000000001E-2"/>
    <d v="1899-12-30T08:40:41"/>
  </r>
  <r>
    <s v="R Sem Nome"/>
    <s v="R Roberto Park"/>
    <s v="(Próprio Logradouro/Trecho)"/>
    <x v="284"/>
    <s v="Matutino"/>
    <s v="Mensal"/>
    <s v="-"/>
    <n v="1.1993418E-2"/>
    <d v="1899-12-30T07:00:43"/>
  </r>
  <r>
    <s v="R Sem Nome"/>
    <s v="Av Tres"/>
    <s v="R Augustin Luberti"/>
    <x v="284"/>
    <s v="Matutino"/>
    <s v="Mensal"/>
    <s v="-"/>
    <n v="5.3209629000000001E-2"/>
    <d v="1899-12-30T07:03:54"/>
  </r>
  <r>
    <s v="R Sem Nome"/>
    <s v="R Jose Cabanilles"/>
    <s v="(Próprio Logradouro/Trecho)"/>
    <x v="284"/>
    <s v="Matutino"/>
    <s v="Mensal"/>
    <s v="-"/>
    <n v="4.3130199000000001E-2"/>
    <d v="1899-12-30T07:06:29"/>
  </r>
  <r>
    <s v="R Sem Nome"/>
    <s v="R Gregorio Petondi"/>
    <s v="R George Bekesy"/>
    <x v="284"/>
    <s v="Matutino"/>
    <s v="Mensal"/>
    <s v="-"/>
    <n v="3.6183956000000003E-2"/>
    <d v="1899-12-30T07:08:39"/>
  </r>
  <r>
    <s v="R Sem Nome"/>
    <s v="Vla Manuel Quirino de Mattos"/>
    <s v="(Próprio Logradouro/Trecho)"/>
    <x v="211"/>
    <s v="Matutino"/>
    <s v="Mensal"/>
    <s v="-"/>
    <n v="3.2550816000000003E-2"/>
    <d v="1899-12-30T07:02:02"/>
  </r>
  <r>
    <s v="R Sem Nome"/>
    <s v="Vla Manuel Quirino de Mattos"/>
    <s v="(Próprio Logradouro/Trecho)"/>
    <x v="211"/>
    <s v="Matutino"/>
    <s v="Mensal"/>
    <s v="-"/>
    <n v="4.2277267E-2"/>
    <d v="1899-12-30T07:04:40"/>
  </r>
  <r>
    <s v="R Sem Nome"/>
    <s v="R Adutora Rio Claro"/>
    <s v="R Manuel Quirino de Mattos"/>
    <x v="212"/>
    <s v="Matutino"/>
    <s v="Mensal"/>
    <s v="-"/>
    <n v="6.0270744000000001E-2"/>
    <d v="1899-12-30T07:03:29"/>
  </r>
  <r>
    <s v="R Sem Nome"/>
    <s v="Tv Jean Gabin"/>
    <s v="(Próprio Logradouro/Trecho)"/>
    <x v="4"/>
    <s v="Matutino"/>
    <s v="Mensal"/>
    <s v="-"/>
    <n v="5.9067904999999997E-2"/>
    <d v="1899-12-30T07:02:55"/>
  </r>
  <r>
    <s v="R Sem Nome"/>
    <s v="Av Arqo Vilanova Artigas"/>
    <s v="(Próprio Logradouro/Trecho)"/>
    <x v="77"/>
    <s v="Matutino"/>
    <s v="Mensal"/>
    <s v="-"/>
    <n v="0.18004538"/>
    <d v="1899-12-30T07:09:36"/>
  </r>
  <r>
    <s v="R Sem Nome"/>
    <s v="R Giovanni Nasco"/>
    <s v="R Flor da Madrugada"/>
    <x v="77"/>
    <s v="Matutino"/>
    <s v="Mensal"/>
    <s v="-"/>
    <n v="2.5855598E-2"/>
    <d v="1899-12-30T07:10:59"/>
  </r>
  <r>
    <s v="R Sem Nome"/>
    <s v="Psg Fabio Licinio"/>
    <s v="Psg Ferdinando Rondoni"/>
    <x v="77"/>
    <s v="Matutino"/>
    <s v="Mensal"/>
    <s v="-"/>
    <n v="3.6399872E-2"/>
    <d v="1899-12-30T07:12:56"/>
  </r>
  <r>
    <s v="R Sem Nome"/>
    <s v="R Manuel do Patrocinio"/>
    <s v="Psg Fabio Licinio"/>
    <x v="77"/>
    <s v="Matutino"/>
    <s v="Mensal"/>
    <s v="-"/>
    <n v="3.6553925000000001E-2"/>
    <d v="1899-12-30T07:14:53"/>
  </r>
  <r>
    <s v="R Sem Nome"/>
    <s v="R Sinfonias do Ocaso"/>
    <s v="Av Arqo Vilanova Artigas"/>
    <x v="78"/>
    <s v="Matutino"/>
    <s v="Mensal"/>
    <s v="-"/>
    <n v="6.7413138999999997E-2"/>
    <d v="1899-12-30T07:04:04"/>
  </r>
  <r>
    <s v="R Sem Nome"/>
    <s v="Av do Tanque"/>
    <s v="Tv Washington Monteiro Murta"/>
    <x v="78"/>
    <s v="Matutino"/>
    <s v="Mensal"/>
    <s v="-"/>
    <n v="6.8528838999999994E-2"/>
    <d v="1899-12-30T07:08:11"/>
  </r>
  <r>
    <s v="R Sem Nome"/>
    <s v="R Sonata Aurora"/>
    <s v="R Turvolandia"/>
    <x v="78"/>
    <s v="Matutino"/>
    <s v="Mensal"/>
    <s v="-"/>
    <n v="4.5444149000000003E-2"/>
    <d v="1899-12-30T07:10:55"/>
  </r>
  <r>
    <s v="R Sem Nome"/>
    <s v="R Catedral Submersa"/>
    <s v="(Próprio Logradouro/Trecho)"/>
    <x v="78"/>
    <s v="Matutino"/>
    <s v="Mensal"/>
    <s v="-"/>
    <n v="3.8790885999999997E-2"/>
    <d v="1899-12-30T07:13:15"/>
  </r>
  <r>
    <s v="R Sem Nome"/>
    <s v="Av do Tanque"/>
    <s v="(Próprio Logradouro/Trecho)"/>
    <x v="78"/>
    <s v="Matutino"/>
    <s v="Mensal"/>
    <s v="-"/>
    <n v="4.2271522999999998E-2"/>
    <d v="1899-12-30T07:15:48"/>
  </r>
  <r>
    <s v="R Sem Nome"/>
    <s v="Toda extensão da Via/Trecho"/>
    <m/>
    <x v="45"/>
    <s v="Matutino"/>
    <s v="Mensal"/>
    <s v="-"/>
    <n v="0.20323939499999999"/>
    <d v="1899-12-30T07:10:30"/>
  </r>
  <r>
    <s v="R Sem Nome"/>
    <s v="R Adutora Rio Claro"/>
    <s v="(Próprio Logradouro/Trecho)"/>
    <x v="45"/>
    <s v="Matutino"/>
    <s v="Mensal"/>
    <s v="-"/>
    <n v="2.1283106E-2"/>
    <d v="1899-12-30T07:11:35"/>
  </r>
  <r>
    <s v="R Sem Nome"/>
    <s v="Toda extensão da Via/Trecho"/>
    <m/>
    <x v="45"/>
    <s v="Matutino"/>
    <s v="Mensal"/>
    <s v="-"/>
    <n v="0.14449963399999999"/>
    <d v="1899-12-30T07:19:03"/>
  </r>
  <r>
    <s v="R Sem Nome"/>
    <s v="Av Sapopemba"/>
    <s v="(Próprio Logradouro/Trecho)"/>
    <x v="45"/>
    <s v="Matutino"/>
    <s v="Mensal"/>
    <s v="-"/>
    <n v="1.0547379000000001E-2"/>
    <d v="1899-12-30T07:19:36"/>
  </r>
  <r>
    <s v="R Sem Nome"/>
    <s v="Toda extensão da Via/Trecho"/>
    <m/>
    <x v="45"/>
    <s v="Matutino"/>
    <s v="Mensal"/>
    <s v="-"/>
    <n v="2.8053970000000001E-2"/>
    <d v="1899-12-30T07:21:03"/>
  </r>
  <r>
    <s v="R Sem Nome"/>
    <s v="Toda extensão da Via/Trecho"/>
    <m/>
    <x v="45"/>
    <s v="Matutino"/>
    <s v="Mensal"/>
    <s v="-"/>
    <n v="8.7617690000000008E-3"/>
    <d v="1899-12-30T07:21:30"/>
  </r>
  <r>
    <s v="R Sem Nome"/>
    <s v="Av Sapopemba"/>
    <s v="(Próprio Logradouro/Trecho)"/>
    <x v="45"/>
    <s v="Matutino"/>
    <s v="Mensal"/>
    <s v="-"/>
    <n v="2.2963122999999998E-2"/>
    <d v="1899-12-30T07:22:41"/>
  </r>
  <r>
    <s v="R Sem Nome"/>
    <s v="Av Sapopemba"/>
    <s v="Av Sapopemba"/>
    <x v="45"/>
    <s v="Matutino"/>
    <s v="Mensal"/>
    <s v="-"/>
    <n v="4.7638E-2"/>
    <d v="1899-12-30T07:25:08"/>
  </r>
  <r>
    <s v="R Sem Nome"/>
    <s v="Av Sapopemba"/>
    <s v="(Próprio Logradouro/Trecho)"/>
    <x v="45"/>
    <s v="Matutino"/>
    <s v="Mensal"/>
    <s v="-"/>
    <n v="1.5468426E-2"/>
    <d v="1899-12-30T07:25:56"/>
  </r>
  <r>
    <s v="R Sem Nome"/>
    <s v="Toda extensão da Via/Trecho"/>
    <m/>
    <x v="45"/>
    <s v="Matutino"/>
    <s v="Mensal"/>
    <s v="-"/>
    <n v="2.0612889999999998E-2"/>
    <d v="1899-12-30T07:27:00"/>
  </r>
  <r>
    <s v="R Sem Nome"/>
    <s v="Av Sapopemba"/>
    <s v="(Próprio Logradouro/Trecho)"/>
    <x v="45"/>
    <s v="Matutino"/>
    <s v="Mensal"/>
    <s v="-"/>
    <n v="2.2790583E-2"/>
    <d v="1899-12-30T07:28:11"/>
  </r>
  <r>
    <s v="R Sem Nome"/>
    <s v="R Esquivel Navarro"/>
    <s v="R Chico Mendes"/>
    <x v="45"/>
    <s v="Matutino"/>
    <s v="Mensal"/>
    <s v="-"/>
    <n v="1.881389E-2"/>
    <d v="1899-12-30T07:29:09"/>
  </r>
  <r>
    <s v="R Sem Nome"/>
    <s v="R Chico Mendes"/>
    <s v="Av Adutora do Rio Claro"/>
    <x v="45"/>
    <s v="Matutino"/>
    <s v="Mensal"/>
    <s v="-"/>
    <n v="5.3302691999999999E-2"/>
    <d v="1899-12-30T07:31:54"/>
  </r>
  <r>
    <s v="R Sem Nome"/>
    <s v="Av Adutora do Rio Claro"/>
    <s v="R Adutora Rio Claro"/>
    <x v="45"/>
    <s v="Matutino"/>
    <s v="Mensal"/>
    <s v="-"/>
    <n v="1.3528198E-2"/>
    <d v="1899-12-30T07:32:36"/>
  </r>
  <r>
    <s v="R Sem Nome"/>
    <s v="R Leandro de Sevilha"/>
    <s v="(Próprio Logradouro/Trecho)"/>
    <x v="45"/>
    <s v="Matutino"/>
    <s v="Mensal"/>
    <s v="-"/>
    <n v="2.5012877999999999E-2"/>
    <d v="1899-12-30T07:33:53"/>
  </r>
  <r>
    <s v="R Sem Nome"/>
    <s v="Av Arqo Vilanova Artigas"/>
    <s v="R Sebastian Raval"/>
    <x v="213"/>
    <s v="Matutino"/>
    <s v="Mensal"/>
    <s v="-"/>
    <n v="7.6033104000000004E-2"/>
    <d v="1899-12-30T07:04:44"/>
  </r>
  <r>
    <s v="R Sem Nome"/>
    <s v="R Prf Fonseca Lessa"/>
    <s v="(Próprio Logradouro/Trecho)"/>
    <x v="30"/>
    <s v="Matutino"/>
    <s v="Mensal"/>
    <s v="-"/>
    <n v="0.12979982000000001"/>
    <d v="1899-12-30T07:08:17"/>
  </r>
  <r>
    <s v="R Sem Nome"/>
    <s v="R Flavio Tambellini"/>
    <s v="R Tv"/>
    <x v="30"/>
    <s v="Matutino"/>
    <s v="Mensal"/>
    <s v="-"/>
    <n v="1.6984593999999999E-2"/>
    <d v="1899-12-30T07:09:22"/>
  </r>
  <r>
    <s v="R Sem Nome"/>
    <s v="Av Sapopemba"/>
    <s v="Av Sapopemba"/>
    <x v="280"/>
    <s v="Matutino"/>
    <s v="Mensal"/>
    <s v="-"/>
    <n v="1.6156317E-2"/>
    <d v="1899-12-30T07:01:26"/>
  </r>
  <r>
    <s v="R Sem Nome"/>
    <s v="R Luiz Parisotto"/>
    <s v="Av Arraias do Araguaia"/>
    <x v="82"/>
    <s v="Matutino"/>
    <s v="Mensal"/>
    <s v="-"/>
    <n v="2.4043695E-2"/>
    <d v="1899-12-30T07:01:36"/>
  </r>
  <r>
    <s v="R Sem Nome"/>
    <s v="Toda extensão da Via/Trecho"/>
    <m/>
    <x v="352"/>
    <s v="Matutino"/>
    <s v="Mensal"/>
    <s v="-"/>
    <n v="7.1697654999999999E-2"/>
    <d v="1899-12-30T07:04:21"/>
  </r>
  <r>
    <s v="R Sem Nome"/>
    <s v="R Josef Labor"/>
    <s v="(Próprio Logradouro/Trecho)"/>
    <x v="352"/>
    <s v="Matutino"/>
    <s v="Mensal"/>
    <s v="-"/>
    <n v="7.8869605999999995E-2"/>
    <d v="1899-12-30T07:09:08"/>
  </r>
  <r>
    <s v="R Sem Nome"/>
    <s v="Toda extensão da Via/Trecho"/>
    <m/>
    <x v="352"/>
    <s v="Matutino"/>
    <s v="Mensal"/>
    <s v="-"/>
    <n v="5.0081738000000001E-2"/>
    <d v="1899-12-30T07:12:11"/>
  </r>
  <r>
    <s v="R Sem Nome"/>
    <s v="R Adauto Fernandes de Andrade"/>
    <s v="(Próprio Logradouro/Trecho)"/>
    <x v="352"/>
    <s v="Matutino"/>
    <s v="Mensal"/>
    <s v="-"/>
    <n v="5.8169528999999998E-2"/>
    <d v="1899-12-30T07:15:42"/>
  </r>
  <r>
    <s v="R Sem Nome"/>
    <s v="R Domenico Visconti"/>
    <s v="R Antonio Bonporti"/>
    <x v="352"/>
    <s v="Matutino"/>
    <s v="Mensal"/>
    <s v="-"/>
    <n v="2.2273306E-2"/>
    <d v="1899-12-30T07:17:03"/>
  </r>
  <r>
    <s v="R Sem Nome"/>
    <s v="Toda extensão da Via/Trecho"/>
    <m/>
    <x v="400"/>
    <s v="Matutino"/>
    <s v="Mensal"/>
    <s v="-"/>
    <n v="7.2294800000000006E-2"/>
    <d v="1899-12-30T07:04:53"/>
  </r>
  <r>
    <s v="R Sem Nome"/>
    <s v="Toda extensão da Via/Trecho"/>
    <m/>
    <x v="400"/>
    <s v="Matutino"/>
    <s v="Mensal"/>
    <s v="-"/>
    <n v="6.4079261999999998E-2"/>
    <d v="1899-12-30T07:09:12"/>
  </r>
  <r>
    <s v="R Sem Nome"/>
    <s v="Toda extensão da Via/Trecho"/>
    <m/>
    <x v="400"/>
    <s v="Matutino"/>
    <s v="Mensal"/>
    <s v="-"/>
    <n v="8.8183304000000004E-2"/>
    <d v="1899-12-30T07:15:10"/>
  </r>
  <r>
    <s v="R Sem Nome"/>
    <s v="Toda extensão da Via/Trecho"/>
    <m/>
    <x v="400"/>
    <s v="Matutino"/>
    <s v="Mensal"/>
    <s v="-"/>
    <n v="4.4953269999999997E-2"/>
    <d v="1899-12-30T07:18:12"/>
  </r>
  <r>
    <s v="R Sem Nome"/>
    <s v="Toda extensão da Via/Trecho"/>
    <m/>
    <x v="400"/>
    <s v="Matutino"/>
    <s v="Mensal"/>
    <s v="-"/>
    <n v="2.4648342E-2"/>
    <d v="1899-12-30T07:19:52"/>
  </r>
  <r>
    <s v="R Sem Nome"/>
    <s v="R Guido Federici"/>
    <s v="(Próprio Logradouro/Trecho)"/>
    <x v="400"/>
    <s v="Matutino"/>
    <s v="Mensal"/>
    <s v="-"/>
    <n v="2.0353939000000001E-2"/>
    <d v="1899-12-30T07:21:14"/>
  </r>
  <r>
    <s v="R Sem Nome"/>
    <s v="R California"/>
    <s v="(Próprio Logradouro/Trecho)"/>
    <x v="400"/>
    <s v="Matutino"/>
    <s v="Mensal"/>
    <s v="-"/>
    <n v="1.8059919000000001E-2"/>
    <d v="1899-12-30T07:22:27"/>
  </r>
  <r>
    <s v="R Sem Nome"/>
    <s v="R California"/>
    <s v="(Próprio Logradouro/Trecho)"/>
    <x v="400"/>
    <s v="Matutino"/>
    <s v="Mensal"/>
    <s v="-"/>
    <n v="2.3210054000000001E-2"/>
    <d v="1899-12-30T07:24:01"/>
  </r>
  <r>
    <s v="R Sem Nome"/>
    <s v="R Alberto Lupo"/>
    <s v="(Próprio Logradouro/Trecho)"/>
    <x v="220"/>
    <s v="Matutino"/>
    <s v="Mensal"/>
    <s v="-"/>
    <n v="0.129670227"/>
    <d v="1899-12-30T07:06:57"/>
  </r>
  <r>
    <s v="R Sem Nome"/>
    <s v="Av Lauro Xerfan"/>
    <s v="Av Lauro Xerfan"/>
    <x v="220"/>
    <s v="Matutino"/>
    <s v="Mensal"/>
    <s v="-"/>
    <n v="2.4941139000000001E-2"/>
    <d v="1899-12-30T07:08:17"/>
  </r>
  <r>
    <s v="R Sem Nome"/>
    <s v="R dos Banqueiros"/>
    <s v="R dos Financeiros"/>
    <x v="37"/>
    <s v="Matutino"/>
    <s v="Mensal"/>
    <s v="-"/>
    <n v="0.50368893400000003"/>
    <d v="1899-12-30T07:30:42"/>
  </r>
  <r>
    <s v="R Sem Nome"/>
    <s v="R Tres"/>
    <s v="(Próprio Logradouro/Trecho)"/>
    <x v="37"/>
    <s v="Matutino"/>
    <s v="Mensal"/>
    <s v="-"/>
    <n v="6.6699905000000004E-2"/>
    <d v="1899-12-30T07:34:46"/>
  </r>
  <r>
    <s v="R Sem Nome"/>
    <s v="R Tres"/>
    <s v="(Próprio Logradouro/Trecho)"/>
    <x v="37"/>
    <s v="Matutino"/>
    <s v="Mensal"/>
    <s v="-"/>
    <n v="9.0486519000000001E-2"/>
    <d v="1899-12-30T07:40:17"/>
  </r>
  <r>
    <s v="R Sem Nome"/>
    <s v="R Joao Jose de Oliveira"/>
    <s v="Tv Cicero Mendes"/>
    <x v="37"/>
    <s v="Matutino"/>
    <s v="Mensal"/>
    <s v="-"/>
    <n v="2.6584553E-2"/>
    <d v="1899-12-30T07:41:54"/>
  </r>
  <r>
    <s v="R Sem Nome"/>
    <s v="Av da Barreira Grande"/>
    <s v="R Arvorezinha"/>
    <x v="110"/>
    <s v="Matutino"/>
    <s v="Mensal"/>
    <s v="-"/>
    <n v="1.7083757000000001E-2"/>
    <d v="1899-12-30T07:00:58"/>
  </r>
  <r>
    <s v="R Sem Nome"/>
    <s v="Av Sapopemba"/>
    <s v="R Adutora de Rio Claro"/>
    <x v="162"/>
    <s v="Matutino"/>
    <s v="Mensal"/>
    <s v="-"/>
    <n v="3.5364731000000003E-2"/>
    <d v="1899-12-30T07:02:15"/>
  </r>
  <r>
    <s v="R Sem Nome"/>
    <s v="Av Eng Feijo Bittencourt"/>
    <s v="Av Eng Feijo Bittencourt"/>
    <x v="162"/>
    <s v="Matutino"/>
    <s v="Mensal"/>
    <s v="-"/>
    <n v="7.810628E-3"/>
    <d v="1899-12-30T07:02:45"/>
  </r>
  <r>
    <s v="R Sem Nome"/>
    <s v="R Adutora de Rio Claro"/>
    <s v="Av Francisco Vieira Bueno"/>
    <x v="162"/>
    <s v="Matutino"/>
    <s v="Mensal"/>
    <s v="-"/>
    <n v="5.3602638000000001E-2"/>
    <d v="1899-12-30T07:06:10"/>
  </r>
  <r>
    <s v="R Sem Nome"/>
    <s v="R Alvaro Moreira"/>
    <s v="Av Eng Feijo Bittencourt"/>
    <x v="162"/>
    <s v="Matutino"/>
    <s v="Mensal"/>
    <s v="-"/>
    <n v="8.1489419999999993E-3"/>
    <d v="1899-12-30T07:06:41"/>
  </r>
  <r>
    <s v="R Sem Nome"/>
    <s v="R Antonio Coutinho da Cruz"/>
    <s v="(Próprio Logradouro/Trecho)"/>
    <x v="161"/>
    <s v="Matutino"/>
    <s v="Mensal"/>
    <s v="-"/>
    <n v="2.6562756999999999E-2"/>
    <d v="1899-12-30T07:01:49"/>
  </r>
  <r>
    <s v="R Sem Nome"/>
    <s v="R Antonio Coutinho da Cruz"/>
    <s v="R Augusto de Sousa Queiroz"/>
    <x v="161"/>
    <s v="Matutino"/>
    <s v="Mensal"/>
    <s v="-"/>
    <n v="4.7048133999999998E-2"/>
    <d v="1899-12-30T07:05:01"/>
  </r>
  <r>
    <s v="R Sem Nome"/>
    <s v="R Estevao do Loreto"/>
    <s v="R Estevao do Loreto"/>
    <x v="161"/>
    <s v="Matutino"/>
    <s v="Mensal"/>
    <s v="-"/>
    <n v="1.5387670000000001E-2"/>
    <d v="1899-12-30T07:06:04"/>
  </r>
  <r>
    <s v="R Sem Nome"/>
    <s v="R Giovanni Patane"/>
    <s v="R Divinolandia de Minas"/>
    <x v="195"/>
    <s v="Matutino"/>
    <s v="Mensal"/>
    <s v="-"/>
    <n v="8.6684157999999997E-2"/>
    <d v="1899-12-30T07:05:40"/>
  </r>
  <r>
    <s v="R Sem Nome"/>
    <s v="R Marcondes Machado"/>
    <s v="R Primevos"/>
    <x v="157"/>
    <s v="Matutino"/>
    <s v="Mensal"/>
    <s v="-"/>
    <n v="2.9266903E-2"/>
    <d v="1899-12-30T07:01:49"/>
  </r>
  <r>
    <s v="R Sem Nome"/>
    <s v="R Glauber Rocha"/>
    <s v="R Faustino Xavier de Novais"/>
    <x v="157"/>
    <s v="Matutino"/>
    <s v="Mensal"/>
    <s v="-"/>
    <n v="1.0551245000000001E-2"/>
    <d v="1899-12-30T07:02:28"/>
  </r>
  <r>
    <s v="R Sem Nome"/>
    <s v="R Faustino Xavier de Novais"/>
    <s v="R Marcondes Machado"/>
    <x v="157"/>
    <s v="Matutino"/>
    <s v="Mensal"/>
    <s v="-"/>
    <n v="5.5593952000000002E-2"/>
    <d v="1899-12-30T07:05:55"/>
  </r>
  <r>
    <s v="R Sem Nome"/>
    <s v="R Jose Gustavo Paiva"/>
    <s v="R Jose Gustavo Paiva"/>
    <x v="157"/>
    <s v="Matutino"/>
    <s v="Mensal"/>
    <s v="-"/>
    <n v="1.8488866999999999E-2"/>
    <d v="1899-12-30T07:07:04"/>
  </r>
  <r>
    <s v="R Semente de Tudo"/>
    <s v="R S Pedro Jequitinhonha"/>
    <s v="R de Terra"/>
    <x v="424"/>
    <s v="Matutino"/>
    <s v="Mensal"/>
    <n v="0.68293168400000004"/>
    <n v="2.7036207E-2"/>
    <d v="1899-12-30T13:34:11"/>
  </r>
  <r>
    <s v="R Semente de Tudo"/>
    <s v="R de Terra"/>
    <s v="R Triste Saudade"/>
    <x v="114"/>
    <s v="Matutino"/>
    <s v="Mensal"/>
    <n v="0.68293168400000004"/>
    <n v="4.4718147E-2"/>
    <d v="1899-12-30T12:12:38"/>
  </r>
  <r>
    <s v="R Semente de Tudo"/>
    <s v="R Triste Saudade"/>
    <s v="R Lua Cheia"/>
    <x v="114"/>
    <s v="Matutino"/>
    <s v="Mensal"/>
    <n v="0.68293168400000004"/>
    <n v="0.166620239"/>
    <d v="1899-12-30T12:23:35"/>
  </r>
  <r>
    <s v="R Semente de Tudo"/>
    <s v="R Lua Cheia"/>
    <s v="R Particular"/>
    <x v="114"/>
    <s v="Matutino"/>
    <s v="Mensal"/>
    <n v="0.68293168400000004"/>
    <n v="0.165020477"/>
    <d v="1899-12-30T12:34:26"/>
  </r>
  <r>
    <s v="R Semente de Tudo"/>
    <s v="R Particular"/>
    <s v="R Equatorial"/>
    <x v="114"/>
    <s v="Matutino"/>
    <s v="Mensal"/>
    <n v="0.68293168400000004"/>
    <n v="0.15224847399999999"/>
    <d v="1899-12-30T12:44:27"/>
  </r>
  <r>
    <s v="R Semente de Tudo"/>
    <s v="R Equatorial"/>
    <s v="R Kukukaya"/>
    <x v="114"/>
    <s v="Matutino"/>
    <s v="Mensal"/>
    <n v="0.68293168400000004"/>
    <n v="0.12728813899999999"/>
    <d v="1899-12-30T12:52:49"/>
  </r>
  <r>
    <s v="R Semente de Uma Luta"/>
    <s v="R Conjunto da Paz"/>
    <s v="R Vinte de Novembro"/>
    <x v="382"/>
    <s v="Matutino"/>
    <s v="Mensal"/>
    <n v="9.9787041000000007E-2"/>
    <n v="4.9480681999999998E-2"/>
    <d v="1899-12-30T12:14:26"/>
  </r>
  <r>
    <s v="R Semente de Uma Luta"/>
    <s v="R Vinte de Novembro"/>
    <s v="R Sta Luzia da Boa Visao"/>
    <x v="382"/>
    <s v="Matutino"/>
    <s v="Mensal"/>
    <n v="9.9787041000000007E-2"/>
    <n v="5.0306358000000002E-2"/>
    <d v="1899-12-30T12:16:35"/>
  </r>
  <r>
    <s v="R Semente do Amor"/>
    <s v="R Cachoeira da Felicidade"/>
    <s v="R Rio Santa Maria"/>
    <x v="326"/>
    <s v="Vespertino"/>
    <s v="Mensal"/>
    <n v="0.193566719"/>
    <n v="4.9018821999999997E-2"/>
    <d v="1899-12-30T20:50:14"/>
  </r>
  <r>
    <s v="R Semente do Amor"/>
    <s v="R Rio Santa Maria"/>
    <s v="R Barra do Prata"/>
    <x v="326"/>
    <s v="Vespertino"/>
    <s v="Mensal"/>
    <n v="0.193566719"/>
    <n v="4.8344947999999999E-2"/>
    <d v="1899-12-30T20:53:30"/>
  </r>
  <r>
    <s v="R Semente do Amor"/>
    <s v="R Barra do Prata"/>
    <s v="R Riacho Santa Rita"/>
    <x v="326"/>
    <s v="Vespertino"/>
    <s v="Mensal"/>
    <n v="0.193566719"/>
    <n v="9.6202949999999995E-2"/>
    <d v="1899-12-30T21:00:00"/>
  </r>
  <r>
    <s v="R Sempre Brilhara"/>
    <s v="R Rock Estrela"/>
    <s v="(Próprio Logradouro/Trecho) R Sempre Brilhara"/>
    <x v="428"/>
    <s v="Vespertino"/>
    <s v="Mensal"/>
    <n v="0.13941883899999999"/>
    <n v="0.13941883899999999"/>
    <d v="1899-12-30T18:17:46"/>
  </r>
  <r>
    <s v="R Sen Amaral Furlan"/>
    <s v="Tv Tucupi"/>
    <s v="R Virginia Ferni"/>
    <x v="378"/>
    <s v="Matutino"/>
    <s v="Mensal"/>
    <n v="0.87186957900000006"/>
    <n v="2.3801247000000001E-2"/>
    <d v="1899-12-30T12:05:29"/>
  </r>
  <r>
    <s v="R Sen Amaral Furlan"/>
    <s v="Est Itaquera Guaianazes"/>
    <s v="R Renzo Baldini"/>
    <x v="311"/>
    <s v="Matutino"/>
    <s v="Mensal"/>
    <n v="0.87186957900000006"/>
    <n v="0.104412727"/>
    <d v="1899-12-30T12:54:59"/>
  </r>
  <r>
    <s v="R Sen Amaral Furlan"/>
    <s v="R Renzo Baldini"/>
    <s v="R Jucaral"/>
    <x v="311"/>
    <s v="Matutino"/>
    <s v="Mensal"/>
    <n v="0.87186957900000006"/>
    <n v="0.10909013400000001"/>
    <d v="1899-12-30T13:02:16"/>
  </r>
  <r>
    <s v="R Sen Amaral Furlan"/>
    <s v="R Jucaral"/>
    <s v="R Ibiajara"/>
    <x v="311"/>
    <s v="Matutino"/>
    <s v="Mensal"/>
    <n v="0.87186957900000006"/>
    <n v="0.111560883"/>
    <d v="1899-12-30T13:09:43"/>
  </r>
  <r>
    <s v="R Sen Amaral Furlan"/>
    <s v="R Ibiajara"/>
    <s v="R Jeribatuba"/>
    <x v="311"/>
    <s v="Matutino"/>
    <s v="Mensal"/>
    <n v="0.87186957900000006"/>
    <n v="0.109990685"/>
    <d v="1899-12-30T13:17:05"/>
  </r>
  <r>
    <s v="R Sen Amaral Furlan"/>
    <s v="R Jeribatuba"/>
    <s v="R Jose de Assuncao"/>
    <x v="311"/>
    <s v="Matutino"/>
    <s v="Mensal"/>
    <n v="0.87186957900000006"/>
    <n v="9.0389480999999994E-2"/>
    <d v="1899-12-30T13:23:07"/>
  </r>
  <r>
    <s v="R Sen Amaral Furlan"/>
    <s v="R Jose de Assuncao"/>
    <s v="R Estevam de Araujo Almeida"/>
    <x v="311"/>
    <s v="Matutino"/>
    <s v="Mensal"/>
    <n v="0.87186957900000006"/>
    <n v="2.3210491E-2"/>
    <d v="1899-12-30T13:24:40"/>
  </r>
  <r>
    <s v="R Sen Amaral Furlan"/>
    <s v="R Estevam de Araujo Almeida"/>
    <s v="R Antonio Garcia Filho"/>
    <x v="311"/>
    <s v="Matutino"/>
    <s v="Mensal"/>
    <n v="0.87186957900000006"/>
    <n v="2.4882352999999999E-2"/>
    <d v="1899-12-30T13:26:20"/>
  </r>
  <r>
    <s v="R Sen Amaral Furlan"/>
    <s v="R Antonio Garcia Filho"/>
    <s v="R Quatro de Julho"/>
    <x v="311"/>
    <s v="Matutino"/>
    <s v="Mensal"/>
    <n v="0.87186957900000006"/>
    <n v="5.5836497999999998E-2"/>
    <d v="1899-12-30T13:30:04"/>
  </r>
  <r>
    <s v="R Sen Amaral Furlan"/>
    <s v="R Quatro de Julho"/>
    <s v="R Goiata"/>
    <x v="311"/>
    <s v="Matutino"/>
    <s v="Mensal"/>
    <n v="0.87186957900000006"/>
    <n v="2.5738080999999999E-2"/>
    <d v="1899-12-30T13:31:47"/>
  </r>
  <r>
    <s v="R Sen Amaral Furlan"/>
    <s v="R Goiata"/>
    <s v="R dos Artistas"/>
    <x v="311"/>
    <s v="Matutino"/>
    <s v="Mensal"/>
    <n v="0.87186957900000006"/>
    <n v="3.4700420000000003E-2"/>
    <d v="1899-12-30T13:34:06"/>
  </r>
  <r>
    <s v="R Sen Amaral Furlan"/>
    <s v="R dos Artistas"/>
    <s v="R Pedro Jose Ribeiro"/>
    <x v="311"/>
    <s v="Matutino"/>
    <s v="Mensal"/>
    <n v="0.87186957900000006"/>
    <n v="4.6907505000000002E-2"/>
    <d v="1899-12-30T13:37:14"/>
  </r>
  <r>
    <s v="R Sen Amaral Furlan"/>
    <s v="R Pedro Jose Ribeiro"/>
    <s v="R Jiparana"/>
    <x v="311"/>
    <s v="Matutino"/>
    <s v="Mensal"/>
    <n v="0.87186957900000006"/>
    <n v="2.5637999000000002E-2"/>
    <d v="1899-12-30T13:38:57"/>
  </r>
  <r>
    <s v="R Sen Amaral Furlan"/>
    <s v="R Jiparana"/>
    <s v="R Benedicto Cunha"/>
    <x v="311"/>
    <s v="Matutino"/>
    <s v="Mensal"/>
    <n v="0.87186957900000006"/>
    <n v="5.4400772E-2"/>
    <d v="1899-12-30T13:42:35"/>
  </r>
  <r>
    <s v="R Sen Amaral Furlan"/>
    <s v="R Benedicto Cunha"/>
    <s v="Tv Tucupi"/>
    <x v="311"/>
    <s v="Matutino"/>
    <s v="Mensal"/>
    <n v="0.87186957900000006"/>
    <n v="3.1310304999999997E-2"/>
    <d v="1899-12-30T13:44:41"/>
  </r>
  <r>
    <s v="R Sen Eloi de Souza"/>
    <s v="R Olavo Egidio de Souza Aranha"/>
    <s v="R Chaval"/>
    <x v="29"/>
    <s v="Matutino"/>
    <s v="Mensal"/>
    <n v="0.56202633400000002"/>
    <n v="4.7917613999999997E-2"/>
    <d v="1899-12-30T12:53:22"/>
  </r>
  <r>
    <s v="R Sen Eloi de Souza"/>
    <s v="R Chaval"/>
    <s v="Tv Guanaces"/>
    <x v="29"/>
    <s v="Matutino"/>
    <s v="Mensal"/>
    <n v="0.56202633400000002"/>
    <n v="0.100013344"/>
    <d v="1899-12-30T13:00:00"/>
  </r>
  <r>
    <s v="R Sen Eloi de Souza"/>
    <s v="Tv Guanaces"/>
    <s v="R Jaicos"/>
    <x v="29"/>
    <s v="Matutino"/>
    <s v="Mensal"/>
    <n v="0.56202633400000002"/>
    <n v="4.8830048000000001E-2"/>
    <d v="1899-12-30T13:03:14"/>
  </r>
  <r>
    <s v="R Sen Eloi de Souza"/>
    <s v="R Jaicos"/>
    <s v="R Nova Palmeira"/>
    <x v="29"/>
    <s v="Matutino"/>
    <s v="Mensal"/>
    <n v="0.56202633400000002"/>
    <n v="0.13431747399999999"/>
    <d v="1899-12-30T13:12:08"/>
  </r>
  <r>
    <s v="R Sen Eloi de Souza"/>
    <s v="R Nova Palmeira"/>
    <s v="S/Logradouro"/>
    <x v="29"/>
    <s v="Matutino"/>
    <s v="Mensal"/>
    <n v="0.56202633400000002"/>
    <n v="0.11350281500000001"/>
    <d v="1899-12-30T13:19:39"/>
  </r>
  <r>
    <s v="R Sen Eloi de Souza"/>
    <s v="S/Logradouro"/>
    <s v="S/Logradouro"/>
    <x v="29"/>
    <s v="Matutino"/>
    <s v="Mensal"/>
    <n v="0.56202633400000002"/>
    <n v="0.104172791"/>
    <d v="1899-12-30T13:26:33"/>
  </r>
  <r>
    <s v="R Sen Filinto Muller"/>
    <s v="R Paulo Nunes Felix"/>
    <s v="R Aldeia de Santo Inacio"/>
    <x v="1"/>
    <s v="Vespertino"/>
    <s v="Mensal"/>
    <n v="0.676606241"/>
    <n v="6.7697479000000005E-2"/>
    <d v="1899-12-30T20:19:45"/>
  </r>
  <r>
    <s v="R Sen Filinto Muller"/>
    <s v="R Aldeia de Santo Inacio"/>
    <s v="Vla Dezesseis"/>
    <x v="1"/>
    <s v="Vespertino"/>
    <s v="Mensal"/>
    <n v="0.676606241"/>
    <n v="6.4513373999999998E-2"/>
    <d v="1899-12-30T20:23:04"/>
  </r>
  <r>
    <s v="R Sen Filinto Muller"/>
    <s v="Vla Dezesseis"/>
    <s v="Vla Doze"/>
    <x v="1"/>
    <s v="Vespertino"/>
    <s v="Mensal"/>
    <n v="0.676606241"/>
    <n v="8.6535163999999998E-2"/>
    <d v="1899-12-30T20:27:31"/>
  </r>
  <r>
    <s v="R Sen Filinto Muller"/>
    <s v="Vla Doze"/>
    <s v="R Rodrigo de Lucena"/>
    <x v="1"/>
    <s v="Vespertino"/>
    <s v="Mensal"/>
    <n v="0.676606241"/>
    <n v="0.13649151600000001"/>
    <d v="1899-12-30T20:34:33"/>
  </r>
  <r>
    <s v="R Sen Filinto Muller"/>
    <s v="R Rodrigo de Lucena"/>
    <s v="R Antonio Ramos dos Reis"/>
    <x v="1"/>
    <s v="Vespertino"/>
    <s v="Mensal"/>
    <n v="0.676606241"/>
    <n v="6.4109711E-2"/>
    <d v="1899-12-30T20:37:51"/>
  </r>
  <r>
    <s v="R Sen Filinto Muller"/>
    <s v="R Antonio Ramos dos Reis"/>
    <s v="S/Logradouro"/>
    <x v="1"/>
    <s v="Vespertino"/>
    <s v="Mensal"/>
    <n v="0.676606241"/>
    <n v="0.117317184"/>
    <d v="1899-12-30T20:43:53"/>
  </r>
  <r>
    <s v="R Sen Filinto Muller"/>
    <s v="S/Logradouro"/>
    <s v="Vla Vinte"/>
    <x v="1"/>
    <s v="Vespertino"/>
    <s v="Mensal"/>
    <n v="0.676606241"/>
    <n v="1.7801240999999999E-2"/>
    <d v="1899-12-30T20:44:48"/>
  </r>
  <r>
    <s v="R Sen Filinto Muller"/>
    <s v="Vla Vinte"/>
    <s v="R Jose Vieira do Rio"/>
    <x v="1"/>
    <s v="Vespertino"/>
    <s v="Mensal"/>
    <n v="0.676606241"/>
    <n v="0.122140572"/>
    <d v="1899-12-30T20:51:05"/>
  </r>
  <r>
    <s v="R Sen Georgino Avelino"/>
    <s v="R S Felix do Piaui"/>
    <s v="R Arraial do Bonfim"/>
    <x v="384"/>
    <s v="Vespertino"/>
    <s v="Mensal"/>
    <n v="1.00453781"/>
    <n v="9.8609649999999993E-2"/>
    <d v="1899-12-30T19:23:59"/>
  </r>
  <r>
    <s v="R Sen Georgino Avelino"/>
    <s v="R Pinheiro Preto"/>
    <s v="R S Goncalo do Piaui"/>
    <x v="340"/>
    <s v="Vespertino"/>
    <s v="Mensal"/>
    <n v="1.00453781"/>
    <n v="0.11059113299999999"/>
    <d v="1899-12-30T19:08:41"/>
  </r>
  <r>
    <s v="R Sen Georgino Avelino"/>
    <s v="R S Goncalo do Piaui"/>
    <s v="R Rosario Tudda"/>
    <x v="340"/>
    <s v="Vespertino"/>
    <s v="Mensal"/>
    <n v="1.00453781"/>
    <n v="0.111844666"/>
    <d v="1899-12-30T19:16:08"/>
  </r>
  <r>
    <s v="R Sen Georgino Avelino"/>
    <s v="R Rosario Tudda"/>
    <s v="R Abelardo Luz"/>
    <x v="340"/>
    <s v="Vespertino"/>
    <s v="Mensal"/>
    <n v="1.00453781"/>
    <n v="0.112765747"/>
    <d v="1899-12-30T19:23:39"/>
  </r>
  <r>
    <s v="R Sen Georgino Avelino"/>
    <s v="R Abelardo Luz"/>
    <s v="R Baixada Santista"/>
    <x v="340"/>
    <s v="Vespertino"/>
    <s v="Mensal"/>
    <n v="1.00453781"/>
    <n v="0.112657516"/>
    <d v="1899-12-30T19:31:09"/>
  </r>
  <r>
    <s v="R Sen Georgino Avelino"/>
    <s v="R Baixada Santista"/>
    <s v="R Fontoura Xavier"/>
    <x v="340"/>
    <s v="Vespertino"/>
    <s v="Mensal"/>
    <n v="1.00453781"/>
    <n v="0.11262554900000001"/>
    <d v="1899-12-30T19:38:39"/>
  </r>
  <r>
    <s v="R Sen Georgino Avelino"/>
    <s v="R Fontoura Xavier"/>
    <s v="R Paes Landim"/>
    <x v="340"/>
    <s v="Vespertino"/>
    <s v="Mensal"/>
    <n v="1.00453781"/>
    <n v="0.114359512"/>
    <d v="1899-12-30T19:46:17"/>
  </r>
  <r>
    <s v="R Sen Georgino Avelino"/>
    <s v="R Paes Landim"/>
    <s v="R S Felix do Piaui"/>
    <x v="340"/>
    <s v="Vespertino"/>
    <s v="Mensal"/>
    <n v="1.00453781"/>
    <n v="0.11318489800000001"/>
    <d v="1899-12-30T19:53:49"/>
  </r>
  <r>
    <s v="R Sen Georgino Avelino"/>
    <s v="Av Itaquera"/>
    <s v="R Pinheiro Preto"/>
    <x v="236"/>
    <s v="Vespertino"/>
    <s v="Mensal"/>
    <n v="1.00453781"/>
    <n v="0.117899147"/>
    <d v="1899-12-30T20:46:42"/>
  </r>
  <r>
    <s v="R Sen Mainard Gomes"/>
    <s v="R Dr Aparicio Luis Pugliesi"/>
    <s v="Pc Domingos Lourenco"/>
    <x v="322"/>
    <s v="Matutino"/>
    <s v="Mensal"/>
    <n v="0.88162935100000006"/>
    <n v="2.1390617000000001E-2"/>
    <d v="1899-12-30T11:46:10"/>
  </r>
  <r>
    <s v="R Sen Mainard Gomes"/>
    <s v="Pc Domingos Lourenco"/>
    <s v="R Augusto Ferreira Ramos"/>
    <x v="322"/>
    <s v="Matutino"/>
    <s v="Mensal"/>
    <n v="0.88162935100000006"/>
    <n v="9.7302895E-2"/>
    <d v="1899-12-30T11:52:42"/>
  </r>
  <r>
    <s v="R Sen Mainard Gomes"/>
    <s v="R Augusto Ferreira Ramos"/>
    <s v="R Simao Alvares Mousinho"/>
    <x v="322"/>
    <s v="Matutino"/>
    <s v="Mensal"/>
    <n v="0.88162935100000006"/>
    <n v="0.13600309799999999"/>
    <d v="1899-12-30T12:01:50"/>
  </r>
  <r>
    <s v="R Sen Mainard Gomes"/>
    <s v="R Simao Alvares Mousinho"/>
    <s v="R Adao Lorenzini"/>
    <x v="322"/>
    <s v="Matutino"/>
    <s v="Mensal"/>
    <n v="0.88162935100000006"/>
    <n v="0.14690188600000001"/>
    <d v="1899-12-30T12:11:41"/>
  </r>
  <r>
    <s v="R Sen Mainard Gomes"/>
    <s v="R Adao Lorenzini"/>
    <s v="R Florindo Nicastro Malanconi"/>
    <x v="322"/>
    <s v="Matutino"/>
    <s v="Mensal"/>
    <n v="0.88162935100000006"/>
    <n v="0.120690796"/>
    <d v="1899-12-30T12:19:47"/>
  </r>
  <r>
    <s v="R Sen Mainard Gomes"/>
    <s v="R Florindo Nicastro Malanconi"/>
    <s v="R Prf Antonio Sampaio Doria"/>
    <x v="322"/>
    <s v="Matutino"/>
    <s v="Mensal"/>
    <n v="0.88162935100000006"/>
    <n v="7.5088698999999995E-2"/>
    <d v="1899-12-30T12:24:50"/>
  </r>
  <r>
    <s v="R Sen Mainard Gomes"/>
    <s v="R Prf Antonio Sampaio Doria"/>
    <s v="R Eng Bernardo Figueiredo"/>
    <x v="322"/>
    <s v="Matutino"/>
    <s v="Mensal"/>
    <n v="0.88162935100000006"/>
    <n v="1.270719E-2"/>
    <d v="1899-12-30T12:25:41"/>
  </r>
  <r>
    <s v="R Sen Mainard Gomes"/>
    <s v="R Eng Bernardo Figueiredo"/>
    <s v="R Joao Cocca"/>
    <x v="322"/>
    <s v="Matutino"/>
    <s v="Mensal"/>
    <n v="0.88162935100000006"/>
    <n v="4.482328E-2"/>
    <d v="1899-12-30T12:28:41"/>
  </r>
  <r>
    <s v="R Sen Mainard Gomes"/>
    <s v="R Joao Cocca"/>
    <s v="R Pe Luis Rossi"/>
    <x v="322"/>
    <s v="Matutino"/>
    <s v="Mensal"/>
    <n v="0.88162935100000006"/>
    <n v="0.13930519099999999"/>
    <d v="1899-12-30T12:38:02"/>
  </r>
  <r>
    <s v="R Sen Mainard Gomes"/>
    <s v="R Pe Luis Rossi"/>
    <s v="R Cel Ernesto Duprat"/>
    <x v="322"/>
    <s v="Matutino"/>
    <s v="Mensal"/>
    <n v="0.88162935100000006"/>
    <n v="3.3639858000000002E-2"/>
    <d v="1899-12-30T12:40:17"/>
  </r>
  <r>
    <s v="R Sen Mainard Gomes"/>
    <s v="R Cel Ernesto Duprat"/>
    <s v="R Cone Antonio Dias Pequeno"/>
    <x v="322"/>
    <s v="Matutino"/>
    <s v="Mensal"/>
    <n v="0.88162935100000006"/>
    <n v="5.3775840999999998E-2"/>
    <d v="1899-12-30T12:43:54"/>
  </r>
  <r>
    <s v="R Sen Nelson Carneiro"/>
    <s v="Av Nascer do Sol"/>
    <s v="R Porco do Mato"/>
    <x v="241"/>
    <s v="Vespertino"/>
    <s v="Mensal"/>
    <n v="0.77491766399999995"/>
    <n v="6.0394455E-2"/>
    <d v="1899-12-30T19:54:45"/>
  </r>
  <r>
    <s v="R Sen Nelson Carneiro"/>
    <s v="R Igarape do Indio"/>
    <s v="R Porco do Mato"/>
    <x v="241"/>
    <s v="Vespertino"/>
    <s v="Mensal"/>
    <n v="0.77491766399999995"/>
    <n v="0.18196572899999999"/>
    <d v="1899-12-30T20:05:47"/>
  </r>
  <r>
    <s v="R Sen Nelson Carneiro"/>
    <s v="R Igarape do Jabuti"/>
    <s v="R Igarape do Indio"/>
    <x v="241"/>
    <s v="Vespertino"/>
    <s v="Mensal"/>
    <n v="0.77491766399999995"/>
    <n v="7.0759048000000005E-2"/>
    <d v="1899-12-30T20:10:05"/>
  </r>
  <r>
    <s v="R Sen Nelson Carneiro"/>
    <s v="Av Nascer do Sol"/>
    <s v="R Igarape do Jabuti"/>
    <x v="241"/>
    <s v="Vespertino"/>
    <s v="Mensal"/>
    <n v="0.77491766399999995"/>
    <n v="0.30756799299999998"/>
    <d v="1899-12-30T20:28:45"/>
  </r>
  <r>
    <s v="R Sen Nelson Carneiro"/>
    <s v="Av dos Metalurgicos"/>
    <s v="Av Nascer do Sol"/>
    <x v="241"/>
    <s v="Vespertino"/>
    <s v="Mensal"/>
    <n v="0.77491766399999995"/>
    <n v="0.154230438"/>
    <d v="1899-12-30T20:38:07"/>
  </r>
  <r>
    <s v="R Sen Nilo Coelho"/>
    <s v="R Henrique Mazzauti"/>
    <s v="R Genaro Garcia"/>
    <x v="239"/>
    <s v="Matutino"/>
    <s v="Mensal"/>
    <n v="0.87768143700000001"/>
    <n v="8.2562339999999998E-2"/>
    <d v="1899-12-30T13:42:14"/>
  </r>
  <r>
    <s v="R Sen Nilo Coelho"/>
    <s v="R Genaro Garcia"/>
    <s v="R Cb Jose Vieira da Silva"/>
    <x v="239"/>
    <s v="Matutino"/>
    <s v="Mensal"/>
    <n v="0.87768143700000001"/>
    <n v="6.5303123000000005E-2"/>
    <d v="1899-12-30T13:46:36"/>
  </r>
  <r>
    <s v="R Sen Nilo Coelho"/>
    <s v="R Cb Jose Vieira da Silva"/>
    <s v="R Lucio Cardim Filho"/>
    <x v="239"/>
    <s v="Matutino"/>
    <s v="Mensal"/>
    <n v="0.87768143700000001"/>
    <n v="6.1776424000000003E-2"/>
    <d v="1899-12-30T13:50:44"/>
  </r>
  <r>
    <s v="R Sen Nilo Coelho"/>
    <s v="R Lucio Cardim Filho"/>
    <s v="Av Min Jose Americo de Almeida"/>
    <x v="239"/>
    <s v="Matutino"/>
    <s v="Mensal"/>
    <n v="0.87768143700000001"/>
    <n v="5.7721770999999998E-2"/>
    <d v="1899-12-30T13:54:35"/>
  </r>
  <r>
    <s v="R Sen Nilo Coelho"/>
    <s v="Av Min Jose Americo de Almeida"/>
    <s v="Av Min Jose Americo de Almeida"/>
    <x v="239"/>
    <s v="Matutino"/>
    <s v="Mensal"/>
    <n v="0.87768143700000001"/>
    <n v="2.0437862000000001E-2"/>
    <d v="1899-12-30T13:55:57"/>
  </r>
  <r>
    <s v="R Sen Nilo Coelho"/>
    <s v="R Min Apolonio Salles"/>
    <s v="R Imo Leao Criveller"/>
    <x v="240"/>
    <s v="Matutino"/>
    <s v="Mensal"/>
    <n v="0.87768143700000001"/>
    <n v="6.7684883000000001E-2"/>
    <d v="1899-12-30T13:31:31"/>
  </r>
  <r>
    <s v="R Sen Nilo Coelho"/>
    <s v="R Imo Leao Criveller"/>
    <s v="R Lola Montes"/>
    <x v="240"/>
    <s v="Matutino"/>
    <s v="Mensal"/>
    <n v="0.87768143700000001"/>
    <n v="0.21680629000000001"/>
    <d v="1899-12-30T13:46:20"/>
  </r>
  <r>
    <s v="R Sen Nilo Coelho"/>
    <s v="R Jose Lagrange"/>
    <s v="R Julio Cesar Amidano"/>
    <x v="240"/>
    <s v="Matutino"/>
    <s v="Mensal"/>
    <n v="0.87768143700000001"/>
    <n v="6.9011787000000005E-2"/>
    <d v="1899-12-30T13:51:04"/>
  </r>
  <r>
    <s v="R Sen Nilo Coelho"/>
    <s v="R Julio Cesar Amidano"/>
    <s v="R Guilherme Dalila"/>
    <x v="240"/>
    <s v="Matutino"/>
    <s v="Mensal"/>
    <n v="0.87768143700000001"/>
    <n v="2.9417375999999999E-2"/>
    <d v="1899-12-30T13:53:04"/>
  </r>
  <r>
    <s v="R Sen Nilo Coelho"/>
    <s v="R Guilherme Dalila"/>
    <s v="R Leandro Alem"/>
    <x v="240"/>
    <s v="Matutino"/>
    <s v="Mensal"/>
    <n v="0.87768143700000001"/>
    <n v="8.8453339000000006E-2"/>
    <d v="1899-12-30T13:59:07"/>
  </r>
  <r>
    <s v="R Sen Nilo Coelho"/>
    <s v="R Leandro Alem"/>
    <s v="R Jose Relin"/>
    <x v="240"/>
    <s v="Matutino"/>
    <s v="Mensal"/>
    <n v="0.87768143700000001"/>
    <n v="5.9058371999999998E-2"/>
    <d v="1899-12-30T14:03:10"/>
  </r>
  <r>
    <s v="R Sen Nilo Coelho"/>
    <s v="R Jose Relin"/>
    <s v="R Henrique Mazzauti"/>
    <x v="240"/>
    <s v="Matutino"/>
    <s v="Mensal"/>
    <n v="0.87768143700000001"/>
    <n v="5.9447868000000001E-2"/>
    <d v="1899-12-30T14:07:13"/>
  </r>
  <r>
    <s v="R Sen Sarazate"/>
    <s v="R Pedro Figueiro"/>
    <s v="R Ten Cel Marcondes dos Santos"/>
    <x v="429"/>
    <s v="Matutino"/>
    <s v="Mensal"/>
    <n v="0.292705467"/>
    <n v="3.6045993999999998E-2"/>
    <d v="1899-12-30T13:49:56"/>
  </r>
  <r>
    <s v="R Sen Sarazate"/>
    <s v="R Ten Cel Marcondes dos Santos"/>
    <s v="R Pe Luis Roumanie"/>
    <x v="429"/>
    <s v="Matutino"/>
    <s v="Mensal"/>
    <n v="0.292705467"/>
    <n v="5.572887E-2"/>
    <d v="1899-12-30T13:53:33"/>
  </r>
  <r>
    <s v="R Sen Sarazate"/>
    <s v="R Pe Luis Roumanie"/>
    <s v="R Otavio Pinto"/>
    <x v="429"/>
    <s v="Matutino"/>
    <s v="Mensal"/>
    <n v="0.292705467"/>
    <n v="5.4128952000000001E-2"/>
    <d v="1899-12-30T13:57:04"/>
  </r>
  <r>
    <s v="R Sen Sarazate"/>
    <s v="R Otavio Pinto"/>
    <s v="Av Prf Luiz Ignacio Anhaia Mello"/>
    <x v="429"/>
    <s v="Matutino"/>
    <s v="Mensal"/>
    <n v="0.292705467"/>
    <n v="0.14680165100000001"/>
    <d v="1899-12-30T14:06:36"/>
  </r>
  <r>
    <s v="R Sen Sigismundo Goncalves"/>
    <s v="R Libero Ancona Lopes"/>
    <s v="R Domingos Mendes"/>
    <x v="377"/>
    <s v="Vespertino"/>
    <s v="Mensal"/>
    <n v="0.17381084399999999"/>
    <n v="0.104703133"/>
    <d v="1899-12-30T19:24:59"/>
  </r>
  <r>
    <s v="R Sen Sigismundo Goncalves"/>
    <s v="R Domingos Mendes"/>
    <s v="R Fr Fidelis Mota"/>
    <x v="377"/>
    <s v="Vespertino"/>
    <s v="Mensal"/>
    <n v="0.17381084399999999"/>
    <n v="6.9107712000000002E-2"/>
    <d v="1899-12-30T19:29:14"/>
  </r>
  <r>
    <s v="R Seneca"/>
    <s v="Av Moises Maimonides"/>
    <s v="R Corveta Jequitinhonha"/>
    <x v="200"/>
    <s v="Matutino"/>
    <s v="Mensal"/>
    <n v="0.152370476"/>
    <n v="0.113457588"/>
    <d v="1899-12-30T13:58:36"/>
  </r>
  <r>
    <s v="R Seneca"/>
    <s v="R Corveta Jequitinhonha"/>
    <s v="(Próprio Logradouro/Trecho) R Seneca"/>
    <x v="200"/>
    <s v="Matutino"/>
    <s v="Mensal"/>
    <n v="0.152370476"/>
    <n v="3.8912888E-2"/>
    <d v="1899-12-30T14:01:13"/>
  </r>
  <r>
    <s v="R Senembi"/>
    <s v="R Bom Jesus do Monte"/>
    <s v="R Pardal Mallet"/>
    <x v="393"/>
    <s v="Matutino"/>
    <s v="Mensal"/>
    <n v="0.24878877600000002"/>
    <n v="9.2881821000000003E-2"/>
    <d v="1899-12-30T13:12:50"/>
  </r>
  <r>
    <s v="R Senembi"/>
    <s v="R Pardal Mallet"/>
    <s v="R Ernesto Paixao"/>
    <x v="393"/>
    <s v="Matutino"/>
    <s v="Mensal"/>
    <n v="0.24878877600000002"/>
    <n v="6.3419227999999994E-2"/>
    <d v="1899-12-30T13:17:02"/>
  </r>
  <r>
    <s v="R Senembi"/>
    <s v="R Ernesto Paixao"/>
    <s v="Ac R Senembi"/>
    <x v="393"/>
    <s v="Matutino"/>
    <s v="Mensal"/>
    <n v="0.24878877600000002"/>
    <n v="4.7988422000000003E-2"/>
    <d v="1899-12-30T13:20:12"/>
  </r>
  <r>
    <s v="R Senembi"/>
    <s v="Ac R Senembi"/>
    <s v="R Elza dos Anjos Neves"/>
    <x v="393"/>
    <s v="Matutino"/>
    <s v="Mensal"/>
    <n v="0.24878877600000002"/>
    <n v="4.4499306000000002E-2"/>
    <d v="1899-12-30T13:23:08"/>
  </r>
  <r>
    <s v="R Sequoia"/>
    <s v="R Sandalo"/>
    <s v="R Duriao"/>
    <x v="89"/>
    <s v="Matutino"/>
    <s v="Mensal"/>
    <n v="0.25963117999999996"/>
    <n v="9.1791427999999994E-2"/>
    <d v="1899-12-30T13:33:22"/>
  </r>
  <r>
    <s v="R Sequoia"/>
    <s v="R Duriao"/>
    <s v="R Abeto"/>
    <x v="89"/>
    <s v="Matutino"/>
    <s v="Mensal"/>
    <n v="0.25963117999999996"/>
    <n v="0.16783975200000001"/>
    <d v="1899-12-30T13:44:42"/>
  </r>
  <r>
    <s v="R Serafim Dias Machado"/>
    <s v="Av Ten Lauro Sodre"/>
    <s v="R Manuel Marino Tapia"/>
    <x v="253"/>
    <s v="Vespertino"/>
    <s v="Mensal"/>
    <n v="0.15294129200000001"/>
    <n v="6.2948562999999999E-2"/>
    <d v="1899-12-30T20:16:39"/>
  </r>
  <r>
    <s v="R Serafim Dias Machado"/>
    <s v="R Manuel Marino Tapia"/>
    <s v="R Iiopolis"/>
    <x v="253"/>
    <s v="Vespertino"/>
    <s v="Mensal"/>
    <n v="0.15294129200000001"/>
    <n v="8.9992728999999994E-2"/>
    <d v="1899-12-30T20:22:02"/>
  </r>
  <r>
    <s v="R Serafim dos Anjos"/>
    <s v="Av Prf Osvaldo de Oliveira"/>
    <s v="Av Prf Osvaldo de Oliveira"/>
    <x v="251"/>
    <s v="Matutino"/>
    <s v="Mensal"/>
    <n v="0.38789996000000004"/>
    <n v="4.9795539999999998E-3"/>
    <d v="1899-12-30T12:20:54"/>
  </r>
  <r>
    <s v="R Serafim dos Anjos"/>
    <s v="Av Prf Osvaldo de Oliveira"/>
    <s v="R Caetano Duarte"/>
    <x v="252"/>
    <s v="Matutino"/>
    <s v="Mensal"/>
    <n v="0.38789996000000004"/>
    <n v="0.115072418"/>
    <d v="1899-12-30T12:44:03"/>
  </r>
  <r>
    <s v="R Serafim dos Anjos"/>
    <s v="R Caetano Duarte"/>
    <s v="R Joao Piqueras"/>
    <x v="252"/>
    <s v="Matutino"/>
    <s v="Mensal"/>
    <n v="0.38789996000000004"/>
    <n v="0.11277536000000001"/>
    <d v="1899-12-30T12:51:31"/>
  </r>
  <r>
    <s v="R Serafim dos Anjos"/>
    <s v="R Joao Piqueras"/>
    <s v="R Jean Murat"/>
    <x v="252"/>
    <s v="Matutino"/>
    <s v="Mensal"/>
    <n v="0.38789996000000004"/>
    <n v="2.4485914000000001E-2"/>
    <d v="1899-12-30T12:53:09"/>
  </r>
  <r>
    <s v="R Serafim dos Anjos"/>
    <s v="R Jean Murat"/>
    <s v="R Jean Murat"/>
    <x v="252"/>
    <s v="Matutino"/>
    <s v="Mensal"/>
    <n v="0.38789996000000004"/>
    <n v="3.2669127999999999E-2"/>
    <d v="1899-12-30T12:55:19"/>
  </r>
  <r>
    <s v="R Serafim dos Anjos"/>
    <s v="R Jean Murat"/>
    <s v="R Joaquim Pardave"/>
    <x v="252"/>
    <s v="Matutino"/>
    <s v="Mensal"/>
    <n v="0.38789996000000004"/>
    <n v="2.2263998E-2"/>
    <d v="1899-12-30T12:56:48"/>
  </r>
  <r>
    <s v="R Serafim dos Anjos"/>
    <s v="R Joaquim Pardave"/>
    <s v="R Fr Francisco"/>
    <x v="252"/>
    <s v="Matutino"/>
    <s v="Mensal"/>
    <n v="0.38789996000000004"/>
    <n v="7.5653586999999994E-2"/>
    <d v="1899-12-30T13:01:49"/>
  </r>
  <r>
    <s v="R Serafina D Abril"/>
    <s v="R Clarice Bueno de Miranda"/>
    <s v="R Filomeno Jose do Costa"/>
    <x v="19"/>
    <s v="Matutino"/>
    <s v="Mensal"/>
    <n v="0.15045597799999999"/>
    <n v="9.0629425E-2"/>
    <d v="1899-12-30T14:08:06"/>
  </r>
  <r>
    <s v="R Serafina D Abril"/>
    <s v="R Filomeno Jose do Costa"/>
    <s v="R Georgina Sa Leite Orcessi"/>
    <x v="19"/>
    <s v="Matutino"/>
    <s v="Mensal"/>
    <n v="0.15045597799999999"/>
    <n v="5.9826552999999998E-2"/>
    <d v="1899-12-30T14:12:09"/>
  </r>
  <r>
    <s v="R Serenata do Adeus"/>
    <s v="Av Prf Joao Batista Conti"/>
    <s v="R Poesia do Sertao"/>
    <x v="358"/>
    <s v="Vespertino"/>
    <s v="Mensal"/>
    <n v="0.13908773799999999"/>
    <n v="0.13908773799999999"/>
    <d v="1899-12-30T21:00:00"/>
  </r>
  <r>
    <s v="R Sergio Antunes de Andrade"/>
    <s v="R Dr Celso Alves de Araujo"/>
    <s v="R Jose da Cruz Camargo"/>
    <x v="150"/>
    <s v="Matutino"/>
    <s v="Mensal"/>
    <n v="0.517309982"/>
    <n v="0.23471615600000001"/>
    <d v="1899-12-30T13:56:30"/>
  </r>
  <r>
    <s v="R Sergio Antunes de Andrade"/>
    <s v="R Jose da Cruz Camargo"/>
    <s v="R Turaz"/>
    <x v="152"/>
    <s v="Matutino"/>
    <s v="Mensal"/>
    <n v="0.517309982"/>
    <n v="0.163474747"/>
    <d v="1899-12-30T13:09:14"/>
  </r>
  <r>
    <s v="R Sergio Antunes de Andrade"/>
    <s v="R Turaz"/>
    <s v="R Antonio de Camargo Ortiz"/>
    <x v="152"/>
    <s v="Matutino"/>
    <s v="Mensal"/>
    <n v="0.517309982"/>
    <n v="0.11911908"/>
    <d v="1899-12-30T13:17:04"/>
  </r>
  <r>
    <s v="R Sergipe"/>
    <s v="R Belem do Para"/>
    <s v="R Parana"/>
    <x v="348"/>
    <s v="Vespertino"/>
    <s v="Mensal"/>
    <n v="0.24641116299999999"/>
    <n v="0.165347946"/>
    <d v="1899-12-30T15:59:56"/>
  </r>
  <r>
    <s v="R Seriguela"/>
    <s v="R Dona Eloa do Valle Quadros"/>
    <s v="(Próprio Logradouro/Trecho) R Seriguela"/>
    <x v="241"/>
    <s v="Vespertino"/>
    <s v="Mensal"/>
    <n v="5.2008217000000002E-2"/>
    <n v="5.2008217000000002E-2"/>
    <d v="1899-12-30T20:41:16"/>
  </r>
  <r>
    <s v="R Seritinga"/>
    <s v="Av da Barreira Grande"/>
    <s v="(Próprio Logradouro/Trecho) R Seritinga"/>
    <x v="127"/>
    <s v="Matutino"/>
    <s v="Mensal"/>
    <n v="0.26226722699999999"/>
    <n v="3.2877228000000001E-2"/>
    <d v="1899-12-30T13:33:45"/>
  </r>
  <r>
    <s v="R Seritinga"/>
    <s v="Av Luis Pires de Minas"/>
    <s v="(Próprio Logradouro/Trecho) R Seritinga"/>
    <x v="127"/>
    <s v="Matutino"/>
    <s v="Mensal"/>
    <n v="0.26226722699999999"/>
    <n v="2.6886414000000001E-2"/>
    <d v="1899-12-30T13:35:30"/>
  </r>
  <r>
    <s v="R Seritinga"/>
    <s v="Av da Barreira Grande"/>
    <s v="(Próprio Logradouro/Trecho) R Seritinga"/>
    <x v="127"/>
    <s v="Matutino"/>
    <s v="Mensal"/>
    <n v="0.26226722699999999"/>
    <n v="3.2589172E-2"/>
    <d v="1899-12-30T13:37:38"/>
  </r>
  <r>
    <s v="R Seritinga"/>
    <s v="R S Joao do Paraiso"/>
    <s v="(Próprio Logradouro/Trecho) R Seritinga"/>
    <x v="127"/>
    <s v="Matutino"/>
    <s v="Mensal"/>
    <n v="0.26226722699999999"/>
    <n v="0.16991441299999999"/>
    <d v="1899-12-30T13:48:44"/>
  </r>
  <r>
    <s v="R Serra Bonita"/>
    <s v="Av Aricanduva"/>
    <s v="R Montalvania"/>
    <x v="402"/>
    <s v="Matutino"/>
    <s v="Mensal"/>
    <n v="0.48160412600000002"/>
    <n v="4.6184691999999999E-2"/>
    <d v="1899-12-30T13:10:58"/>
  </r>
  <r>
    <s v="R Serra Bonita"/>
    <s v="R Montalvania"/>
    <s v="R Neve"/>
    <x v="402"/>
    <s v="Matutino"/>
    <s v="Mensal"/>
    <n v="0.48160412600000002"/>
    <n v="0.20302888499999999"/>
    <d v="1899-12-30T13:24:28"/>
  </r>
  <r>
    <s v="R Serra Bonita"/>
    <s v="R Neve"/>
    <s v="Av Rio das Pedras"/>
    <x v="402"/>
    <s v="Matutino"/>
    <s v="Mensal"/>
    <n v="0.48160412600000002"/>
    <n v="0.232390549"/>
    <d v="1899-12-30T13:39:57"/>
  </r>
  <r>
    <s v="R Serra da Arnica"/>
    <s v="R Roberto Said"/>
    <s v="R Manuel Rodrigues Santiago"/>
    <x v="59"/>
    <s v="Matutino"/>
    <s v="Mensal"/>
    <n v="0.16088166799999998"/>
    <n v="7.8688949999999994E-2"/>
    <d v="1899-12-30T13:03:05"/>
  </r>
  <r>
    <s v="R Serra da Arnica"/>
    <s v="R Manuel Rodrigues Santiago"/>
    <s v="R Linaria"/>
    <x v="59"/>
    <s v="Matutino"/>
    <s v="Mensal"/>
    <n v="0.16088166799999998"/>
    <n v="8.2192718999999997E-2"/>
    <d v="1899-12-30T13:07:23"/>
  </r>
  <r>
    <s v="R Serra da Boa Visao"/>
    <s v="R Valentina"/>
    <s v="R Serra do Oratorio"/>
    <x v="295"/>
    <s v="Vespertino"/>
    <s v="Mensal"/>
    <n v="9.8795265000000007E-2"/>
    <n v="7.2073174000000004E-2"/>
    <d v="1899-12-30T17:37:45"/>
  </r>
  <r>
    <s v="R Serra da Boa Visao"/>
    <s v="R Serra do Oratorio"/>
    <s v="(Próprio Logradouro/Trecho) R Serra da Boa Visao"/>
    <x v="295"/>
    <s v="Vespertino"/>
    <s v="Mensal"/>
    <n v="9.8795265000000007E-2"/>
    <n v="2.6722091999999999E-2"/>
    <d v="1899-12-30T17:38:55"/>
  </r>
  <r>
    <s v="R Serra da Borborema"/>
    <s v="R Vanadia"/>
    <s v="R Serra da Cachoeira"/>
    <x v="294"/>
    <s v="Vespertino"/>
    <s v="Mensal"/>
    <n v="0.38179308700000003"/>
    <n v="0.25874411000000003"/>
    <d v="1899-12-30T16:33:52"/>
  </r>
  <r>
    <s v="R Serra da Borborema"/>
    <s v="R Serra da Cachoeira"/>
    <s v="R Serra das Missoes"/>
    <x v="294"/>
    <s v="Vespertino"/>
    <s v="Mensal"/>
    <n v="0.38179308700000003"/>
    <n v="5.8132885000000002E-2"/>
    <d v="1899-12-30T16:36:49"/>
  </r>
  <r>
    <s v="R Serra da Borborema"/>
    <s v="R Serra das Missoes"/>
    <s v="Av Vitoria"/>
    <x v="294"/>
    <s v="Vespertino"/>
    <s v="Mensal"/>
    <n v="0.38179308700000003"/>
    <n v="6.4916091999999995E-2"/>
    <d v="1899-12-30T16:40:08"/>
  </r>
  <r>
    <s v="R Serra da Cachoeira"/>
    <s v="R Valeria"/>
    <s v="(Próprio Logradouro/Trecho) R Serra da Cachoeira"/>
    <x v="294"/>
    <s v="Vespertino"/>
    <s v="Mensal"/>
    <n v="0.20898421099999998"/>
    <n v="1.5564728E-2"/>
    <d v="1899-12-30T16:40:55"/>
  </r>
  <r>
    <s v="R Serra da Cachoeira"/>
    <s v="R Valeria"/>
    <s v="R Serra da Borborema"/>
    <x v="294"/>
    <s v="Vespertino"/>
    <s v="Mensal"/>
    <n v="0.20898421099999998"/>
    <n v="4.6207836000000002E-2"/>
    <d v="1899-12-30T16:43:17"/>
  </r>
  <r>
    <s v="R Serra da Cachoeira"/>
    <s v="R Serra da Borborema"/>
    <s v="R Vanadia"/>
    <x v="294"/>
    <s v="Vespertino"/>
    <s v="Mensal"/>
    <n v="0.20898421099999998"/>
    <n v="5.4591393000000002E-2"/>
    <d v="1899-12-30T16:46:04"/>
  </r>
  <r>
    <s v="R Serra da Cachoeira"/>
    <s v="R Vanadia"/>
    <s v="(Próprio Logradouro/Trecho) R Serra da Cachoeira"/>
    <x v="294"/>
    <s v="Vespertino"/>
    <s v="Mensal"/>
    <n v="0.20898421099999998"/>
    <n v="9.2620254999999999E-2"/>
    <d v="1899-12-30T16:50:47"/>
  </r>
  <r>
    <s v="R Serra da Conceicao"/>
    <s v="R Valdelice"/>
    <s v="R Viena"/>
    <x v="295"/>
    <s v="Vespertino"/>
    <s v="Mensal"/>
    <n v="0.17859143800000002"/>
    <n v="5.8902797999999999E-2"/>
    <d v="1899-12-30T17:41:31"/>
  </r>
  <r>
    <s v="R Serra da Conceicao"/>
    <s v="R Viena"/>
    <s v="R Tucano"/>
    <x v="295"/>
    <s v="Vespertino"/>
    <s v="Mensal"/>
    <n v="0.17859143800000002"/>
    <n v="5.9395221999999998E-2"/>
    <d v="1899-12-30T17:44:08"/>
  </r>
  <r>
    <s v="R Serra da Conceicao"/>
    <s v="R Tucano"/>
    <s v="R Tico Tico"/>
    <x v="295"/>
    <s v="Vespertino"/>
    <s v="Mensal"/>
    <n v="0.17859143800000002"/>
    <n v="6.0293419000000001E-2"/>
    <d v="1899-12-30T17:46:48"/>
  </r>
  <r>
    <s v="R Serra da Juruoca"/>
    <s v="R Jose Gory"/>
    <s v="(Próprio Logradouro/Trecho) R Serra da Juruoca"/>
    <x v="324"/>
    <s v="Vespertino"/>
    <s v="Mensal"/>
    <n v="0.40695925899999996"/>
    <n v="0.12877882399999999"/>
    <d v="1899-12-30T19:53:43"/>
  </r>
  <r>
    <s v="R Serra da Juruoca"/>
    <s v="R Jose Gory"/>
    <s v="(Próprio Logradouro/Trecho) R Serra da Juruoca"/>
    <x v="324"/>
    <s v="Vespertino"/>
    <s v="Mensal"/>
    <n v="0.40695925899999996"/>
    <n v="7.8703658999999995E-2"/>
    <d v="1899-12-30T19:59:21"/>
  </r>
  <r>
    <s v="R Serra da Juruoca"/>
    <s v="Toda extensão da Via/Trecho"/>
    <m/>
    <x v="324"/>
    <s v="Vespertino"/>
    <s v="Mensal"/>
    <n v="0.40695925899999996"/>
    <n v="5.7971496999999997E-2"/>
    <d v="1899-12-30T20:03:30"/>
  </r>
  <r>
    <s v="R Serra da Juruoca"/>
    <s v="R Nordestina"/>
    <s v="(Próprio Logradouro/Trecho) R Serra da Juruoca"/>
    <x v="324"/>
    <s v="Vespertino"/>
    <s v="Mensal"/>
    <n v="0.40695925899999996"/>
    <n v="4.8106509999999998E-2"/>
    <d v="1899-12-30T20:06:56"/>
  </r>
  <r>
    <s v="R Serra da Juruoca"/>
    <s v="R Dr Almiro dos Reis"/>
    <s v="R Nordestina"/>
    <x v="324"/>
    <s v="Vespertino"/>
    <s v="Mensal"/>
    <n v="0.40695925899999996"/>
    <n v="5.4059647000000002E-2"/>
    <d v="1899-12-30T20:10:48"/>
  </r>
  <r>
    <s v="R Serra da Moeda"/>
    <s v="R Serra do Itaqueri"/>
    <s v="R Escadao"/>
    <x v="377"/>
    <s v="Vespertino"/>
    <s v="Mensal"/>
    <n v="0.42186307499999998"/>
    <n v="0.16228329499999999"/>
    <d v="1899-12-30T19:39:14"/>
  </r>
  <r>
    <s v="R Serra da Moeda"/>
    <s v="R Escadao"/>
    <s v="R da Lenda Brasileira"/>
    <x v="377"/>
    <s v="Vespertino"/>
    <s v="Mensal"/>
    <n v="0.42186307499999998"/>
    <n v="1.6115929000000001E-2"/>
    <d v="1899-12-30T19:40:13"/>
  </r>
  <r>
    <s v="R Serra da Moeda"/>
    <s v="R da Lenda Brasileira"/>
    <s v="R Libero Ancona Lopes"/>
    <x v="377"/>
    <s v="Vespertino"/>
    <s v="Mensal"/>
    <n v="0.42186307499999998"/>
    <n v="0.24346385200000001"/>
    <d v="1899-12-30T19:55:13"/>
  </r>
  <r>
    <s v="R Serra da Queimada"/>
    <s v="R Sto Antonio da Agua Fria"/>
    <s v="R Antonio de Barcelos"/>
    <x v="117"/>
    <s v="Matutino"/>
    <s v="Mensal"/>
    <n v="0.71068478600000007"/>
    <n v="7.2310927999999997E-2"/>
    <d v="1899-12-30T13:28:39"/>
  </r>
  <r>
    <s v="R Serra da Queimada"/>
    <s v="R Antonio de Barcelos"/>
    <s v="R Vicente Garcia"/>
    <x v="410"/>
    <s v="Matutino"/>
    <s v="Mensal"/>
    <n v="0.71068478600000007"/>
    <n v="6.8210640000000003E-2"/>
    <d v="1899-12-30T12:50:13"/>
  </r>
  <r>
    <s v="R Serra da Queimada"/>
    <s v="R Vicente Garcia"/>
    <s v="R Nanci Ackel"/>
    <x v="410"/>
    <s v="Matutino"/>
    <s v="Mensal"/>
    <n v="0.71068478600000007"/>
    <n v="4.1517116999999999E-2"/>
    <d v="1899-12-30T12:52:56"/>
  </r>
  <r>
    <s v="R Serra da Queimada"/>
    <s v="R Nanci Ackel"/>
    <s v="R Honorio Alves"/>
    <x v="410"/>
    <s v="Matutino"/>
    <s v="Mensal"/>
    <n v="0.71068478600000007"/>
    <n v="2.9083481000000001E-2"/>
    <d v="1899-12-30T12:54:50"/>
  </r>
  <r>
    <s v="R Serra da Queimada"/>
    <s v="R Honorio Alves"/>
    <s v="R Rio Acima"/>
    <x v="410"/>
    <s v="Matutino"/>
    <s v="Mensal"/>
    <n v="0.71068478600000007"/>
    <n v="0.15324810799999999"/>
    <d v="1899-12-30T13:04:51"/>
  </r>
  <r>
    <s v="R Serra da Queimada"/>
    <s v="R Rio Acima"/>
    <s v="R Resplendor"/>
    <x v="410"/>
    <s v="Matutino"/>
    <s v="Mensal"/>
    <n v="0.71068478600000007"/>
    <n v="0.139046753"/>
    <d v="1899-12-30T13:13:56"/>
  </r>
  <r>
    <s v="R Serra da Queimada"/>
    <s v="R Resplendor"/>
    <s v="R Orquideas"/>
    <x v="410"/>
    <s v="Matutino"/>
    <s v="Mensal"/>
    <n v="0.71068478600000007"/>
    <n v="2.7806509E-2"/>
    <d v="1899-12-30T13:15:45"/>
  </r>
  <r>
    <s v="R Serra da Queimada"/>
    <s v="R Orquideas"/>
    <s v="R Margarida"/>
    <x v="410"/>
    <s v="Matutino"/>
    <s v="Mensal"/>
    <n v="0.71068478600000007"/>
    <n v="2.0214000999999999E-2"/>
    <d v="1899-12-30T13:17:04"/>
  </r>
  <r>
    <s v="R Serra da Queimada"/>
    <s v="R Margarida"/>
    <s v="R Rosas"/>
    <x v="410"/>
    <s v="Matutino"/>
    <s v="Mensal"/>
    <n v="0.71068478600000007"/>
    <n v="2.6097606999999998E-2"/>
    <d v="1899-12-30T13:18:46"/>
  </r>
  <r>
    <s v="R Serra da Queimada"/>
    <s v="R Rosas"/>
    <s v="R Azaleias"/>
    <x v="410"/>
    <s v="Matutino"/>
    <s v="Mensal"/>
    <n v="0.71068478600000007"/>
    <n v="2.0838083E-2"/>
    <d v="1899-12-30T13:20:08"/>
  </r>
  <r>
    <s v="R Serra da Queimada"/>
    <s v="R Azaleias"/>
    <s v="R Cravos"/>
    <x v="410"/>
    <s v="Matutino"/>
    <s v="Mensal"/>
    <n v="0.71068478600000007"/>
    <n v="2.0766916E-2"/>
    <d v="1899-12-30T13:21:30"/>
  </r>
  <r>
    <s v="R Serra da Queimada"/>
    <s v="R Cravos"/>
    <s v="R dos Lirios"/>
    <x v="410"/>
    <s v="Matutino"/>
    <s v="Mensal"/>
    <n v="0.71068478600000007"/>
    <n v="2.2360610999999999E-2"/>
    <d v="1899-12-30T13:22:57"/>
  </r>
  <r>
    <s v="R Serra da Queimada"/>
    <s v="R dos Lirios"/>
    <s v="R Vitoria Regia"/>
    <x v="410"/>
    <s v="Matutino"/>
    <s v="Mensal"/>
    <n v="0.71068478600000007"/>
    <n v="2.0921259000000001E-2"/>
    <d v="1899-12-30T13:24:19"/>
  </r>
  <r>
    <s v="R Serra da Queimada"/>
    <s v="R Vitoria Regia"/>
    <s v="R Flores"/>
    <x v="410"/>
    <s v="Matutino"/>
    <s v="Mensal"/>
    <n v="0.71068478600000007"/>
    <n v="1.9762999E-2"/>
    <d v="1899-12-30T13:25:37"/>
  </r>
  <r>
    <s v="R Serra da Queimada"/>
    <s v="R Flores"/>
    <s v="R Cone Antonio Manzi"/>
    <x v="410"/>
    <s v="Matutino"/>
    <s v="Mensal"/>
    <n v="0.71068478600000007"/>
    <n v="2.8499775000000001E-2"/>
    <d v="1899-12-30T13:27:28"/>
  </r>
  <r>
    <s v="R Serra das Araras"/>
    <s v="Est do Lageado Velho"/>
    <s v="Tv Caminho Cinquenta e Um"/>
    <x v="427"/>
    <s v="Vespertino"/>
    <s v="Mensal"/>
    <n v="0.50371733500000004"/>
    <n v="0.13201209999999999"/>
    <d v="1899-12-30T20:26:41"/>
  </r>
  <r>
    <s v="R Serra das Araras"/>
    <s v="Tv Caminho Cinquenta e Um"/>
    <s v="R Itinguacuiba"/>
    <x v="427"/>
    <s v="Vespertino"/>
    <s v="Mensal"/>
    <n v="0.50371733500000004"/>
    <n v="0.129233932"/>
    <d v="1899-12-30T20:36:07"/>
  </r>
  <r>
    <s v="R Serra das Araras"/>
    <s v="R Itinguacuiba"/>
    <s v="R Quimanga"/>
    <x v="427"/>
    <s v="Vespertino"/>
    <s v="Mensal"/>
    <n v="0.50371733500000004"/>
    <n v="2.9505360000000001E-2"/>
    <d v="1899-12-30T20:38:16"/>
  </r>
  <r>
    <s v="R Serra das Araras"/>
    <s v="R Quimanga"/>
    <s v="R Arara Una"/>
    <x v="427"/>
    <s v="Vespertino"/>
    <s v="Mensal"/>
    <n v="0.50371733500000004"/>
    <n v="9.5092498999999997E-2"/>
    <d v="1899-12-30T20:45:13"/>
  </r>
  <r>
    <s v="R Serra das Araras"/>
    <s v="R Arara Una"/>
    <s v="R Francisco Ferraz Cardoso"/>
    <x v="427"/>
    <s v="Vespertino"/>
    <s v="Mensal"/>
    <n v="0.50371733500000004"/>
    <n v="0.11787344399999999"/>
    <d v="1899-12-30T20:53:49"/>
  </r>
  <r>
    <s v="R Serra das Divisoes"/>
    <s v="Av Itaquera"/>
    <s v="Pc Vila Bandeirantes"/>
    <x v="222"/>
    <s v="Matutino"/>
    <s v="Mensal"/>
    <n v="0.83465837099999995"/>
    <n v="5.9726821999999999E-2"/>
    <d v="1899-12-30T13:10:39"/>
  </r>
  <r>
    <s v="R Serra das Divisoes"/>
    <s v="Pc Vila Bandeirantes"/>
    <s v="R Soares de Abreu"/>
    <x v="222"/>
    <s v="Matutino"/>
    <s v="Mensal"/>
    <n v="0.83465837099999995"/>
    <n v="7.1241676000000004E-2"/>
    <d v="1899-12-30T13:15:22"/>
  </r>
  <r>
    <s v="R Serra das Divisoes"/>
    <s v="R Soares de Abreu"/>
    <s v="R Monteiro de Faria"/>
    <x v="222"/>
    <s v="Matutino"/>
    <s v="Mensal"/>
    <n v="0.83465837099999995"/>
    <n v="7.3315292000000004E-2"/>
    <d v="1899-12-30T13:20:13"/>
  </r>
  <r>
    <s v="R Serra das Divisoes"/>
    <s v="R Monteiro de Faria"/>
    <s v="R Miguel de Cabedo"/>
    <x v="222"/>
    <s v="Matutino"/>
    <s v="Mensal"/>
    <n v="0.83465837099999995"/>
    <n v="5.084404E-2"/>
    <d v="1899-12-30T13:23:35"/>
  </r>
  <r>
    <s v="R Serra das Divisoes"/>
    <s v="R Miguel de Cabedo"/>
    <s v="R Pero Vaz de Caminha"/>
    <x v="222"/>
    <s v="Matutino"/>
    <s v="Mensal"/>
    <n v="0.83465837099999995"/>
    <n v="7.6426109000000006E-2"/>
    <d v="1899-12-30T13:28:39"/>
  </r>
  <r>
    <s v="R Serra das Divisoes"/>
    <s v="R Pero Vaz de Caminha"/>
    <s v="R Filipe de Carvalho"/>
    <x v="222"/>
    <s v="Matutino"/>
    <s v="Mensal"/>
    <n v="0.83465837099999995"/>
    <n v="6.947863E-2"/>
    <d v="1899-12-30T13:33:15"/>
  </r>
  <r>
    <s v="R Serra das Divisoes"/>
    <s v="R Filipe de Carvalho"/>
    <s v="R Campos Cerrados"/>
    <x v="222"/>
    <s v="Matutino"/>
    <s v="Mensal"/>
    <n v="0.83465837099999995"/>
    <n v="6.7723907E-2"/>
    <d v="1899-12-30T13:37:43"/>
  </r>
  <r>
    <s v="R Serra das Divisoes"/>
    <s v="R Campos Cerrados"/>
    <s v="R Luis Percore"/>
    <x v="222"/>
    <s v="Matutino"/>
    <s v="Mensal"/>
    <n v="0.83465837099999995"/>
    <n v="7.6007621999999997E-2"/>
    <d v="1899-12-30T13:42:45"/>
  </r>
  <r>
    <s v="R Serra das Divisoes"/>
    <s v="R Luis Percore"/>
    <s v="R Antonio Lopes"/>
    <x v="222"/>
    <s v="Matutino"/>
    <s v="Mensal"/>
    <n v="0.83465837099999995"/>
    <n v="7.2903542000000002E-2"/>
    <d v="1899-12-30T13:47:35"/>
  </r>
  <r>
    <s v="R Serra das Divisoes"/>
    <s v="R Antonio Lopes"/>
    <s v="R Cambacegua"/>
    <x v="222"/>
    <s v="Matutino"/>
    <s v="Mensal"/>
    <n v="0.83465837099999995"/>
    <n v="7.2367118999999994E-2"/>
    <d v="1899-12-30T13:52:22"/>
  </r>
  <r>
    <s v="R Serra das Divisoes"/>
    <s v="R Cambacegua"/>
    <s v="R Jutairana"/>
    <x v="222"/>
    <s v="Matutino"/>
    <s v="Mensal"/>
    <n v="0.83465837099999995"/>
    <n v="7.9118118000000001E-2"/>
    <d v="1899-12-30T13:57:36"/>
  </r>
  <r>
    <s v="R Serra das Divisoes"/>
    <s v="R Jutairana"/>
    <s v="Av Lider"/>
    <x v="222"/>
    <s v="Matutino"/>
    <s v="Mensal"/>
    <n v="0.83465837099999995"/>
    <n v="6.5505492999999998E-2"/>
    <d v="1899-12-30T14:01:56"/>
  </r>
  <r>
    <s v="R Serra das Missoes"/>
    <s v="R Serra da Borborema"/>
    <s v="(Próprio Logradouro/Trecho) R Serra das Missoes"/>
    <x v="294"/>
    <s v="Vespertino"/>
    <s v="Mensal"/>
    <n v="0.32179476899999998"/>
    <n v="6.4469298999999994E-2"/>
    <d v="1899-12-30T16:54:04"/>
  </r>
  <r>
    <s v="R Serra das Missoes"/>
    <s v="R Serra da Borborema"/>
    <s v="R Serra do Recreio"/>
    <x v="294"/>
    <s v="Vespertino"/>
    <s v="Mensal"/>
    <n v="0.32179476899999998"/>
    <n v="0.19193057299999999"/>
    <d v="1899-12-30T17:03:50"/>
  </r>
  <r>
    <s v="R Serra das Missoes"/>
    <s v="R Serra do Recreio"/>
    <s v="R Virginia"/>
    <x v="294"/>
    <s v="Vespertino"/>
    <s v="Mensal"/>
    <n v="0.32179476899999998"/>
    <n v="6.5394896999999994E-2"/>
    <d v="1899-12-30T17:07:10"/>
  </r>
  <r>
    <s v="R Serra de Capivarucu"/>
    <s v="Av Marginal do Oratorio"/>
    <s v="R Antonio Sarzedas"/>
    <x v="126"/>
    <s v="Matutino"/>
    <s v="Mensal"/>
    <n v="0.746566968"/>
    <n v="0.18426437400000001"/>
    <d v="1899-12-30T13:31:55"/>
  </r>
  <r>
    <s v="R Serra de Capivarucu"/>
    <s v="R Antonio Sarzedas"/>
    <s v="R Arruda Cabral"/>
    <x v="126"/>
    <s v="Matutino"/>
    <s v="Mensal"/>
    <n v="0.746566968"/>
    <n v="0.104278603"/>
    <d v="1899-12-30T13:37:39"/>
  </r>
  <r>
    <s v="R Serra de Capivarucu"/>
    <s v="R Arruda Cabral"/>
    <s v="R Agostinho da Silva"/>
    <x v="126"/>
    <s v="Matutino"/>
    <s v="Mensal"/>
    <n v="0.746566968"/>
    <n v="0.112251793"/>
    <d v="1899-12-30T13:43:50"/>
  </r>
  <r>
    <s v="R Serra de Capivarucu"/>
    <s v="R Agostinho da Silva"/>
    <s v="Vla Sete"/>
    <x v="126"/>
    <s v="Matutino"/>
    <s v="Mensal"/>
    <n v="0.746566968"/>
    <n v="0.116253777"/>
    <d v="1899-12-30T13:50:13"/>
  </r>
  <r>
    <s v="R Serra de Capivarucu"/>
    <s v="Vla Sete"/>
    <s v="R Bernardino Ferraz"/>
    <x v="126"/>
    <s v="Matutino"/>
    <s v="Mensal"/>
    <n v="0.746566968"/>
    <n v="6.0706989000000003E-2"/>
    <d v="1899-12-30T13:53:34"/>
  </r>
  <r>
    <s v="R Serra de Capivarucu"/>
    <s v="R Bernardino Ferraz"/>
    <s v="Av Custodio de Sa e Faria"/>
    <x v="126"/>
    <s v="Matutino"/>
    <s v="Mensal"/>
    <n v="0.746566968"/>
    <n v="0.16881143200000001"/>
    <d v="1899-12-30T14:02:51"/>
  </r>
  <r>
    <s v="R Serra de Itabaiana"/>
    <s v="R Planalto dos Acantilados"/>
    <s v="Vla Oito"/>
    <x v="264"/>
    <s v="Matutino"/>
    <s v="Mensal"/>
    <n v="1.0714572560000002"/>
    <n v="0.22578421000000001"/>
    <d v="1899-12-30T13:10:12"/>
  </r>
  <r>
    <s v="R Serra de Itabaiana"/>
    <s v="Vla Oito"/>
    <s v="Vla Dois A"/>
    <x v="264"/>
    <s v="Matutino"/>
    <s v="Mensal"/>
    <n v="1.0714572560000002"/>
    <n v="4.3426738999999999E-2"/>
    <d v="1899-12-30T13:13:02"/>
  </r>
  <r>
    <s v="R Serra de Itabaiana"/>
    <s v="Vla Dois A"/>
    <s v="R Ipeca Guacu"/>
    <x v="264"/>
    <s v="Matutino"/>
    <s v="Mensal"/>
    <n v="1.0714572560000002"/>
    <n v="0.19733758500000001"/>
    <d v="1899-12-30T13:25:58"/>
  </r>
  <r>
    <s v="R Serra de Itabaiana"/>
    <s v="Vla Seis"/>
    <s v="R Niqui"/>
    <x v="264"/>
    <s v="Matutino"/>
    <s v="Mensal"/>
    <n v="1.0714572560000002"/>
    <n v="0.182188187"/>
    <d v="1899-12-30T13:37:54"/>
  </r>
  <r>
    <s v="R Serra de Itabaiana"/>
    <s v="R Niqui"/>
    <s v="R Nova Resende"/>
    <x v="264"/>
    <s v="Matutino"/>
    <s v="Mensal"/>
    <n v="1.0714572560000002"/>
    <n v="0.219172958"/>
    <d v="1899-12-30T13:52:16"/>
  </r>
  <r>
    <s v="R Serra de Itabaiana"/>
    <s v="R Tipi"/>
    <s v="Vla Seis"/>
    <x v="28"/>
    <s v="Matutino"/>
    <s v="Mensal"/>
    <n v="1.0714572560000002"/>
    <n v="0.20354757700000001"/>
    <d v="1899-12-30T13:28:11"/>
  </r>
  <r>
    <s v="R Serra de Juquia"/>
    <s v="R Cruz do Espirito Santo"/>
    <s v="R Ribeirao das Furnas"/>
    <x v="350"/>
    <s v="Vespertino"/>
    <s v="Mensal"/>
    <n v="0.431939507"/>
    <n v="0.10634343"/>
    <d v="1899-12-30T19:03:07"/>
  </r>
  <r>
    <s v="R Serra de Juquia"/>
    <s v="R Ribeirao das Furnas"/>
    <s v="R Auire"/>
    <x v="350"/>
    <s v="Vespertino"/>
    <s v="Mensal"/>
    <n v="0.431939507"/>
    <n v="0.18954153400000001"/>
    <d v="1899-12-30T19:13:31"/>
  </r>
  <r>
    <s v="R Serra de Juquia"/>
    <s v="R Auire"/>
    <s v="S/Logradouro"/>
    <x v="350"/>
    <s v="Vespertino"/>
    <s v="Mensal"/>
    <n v="0.431939507"/>
    <n v="3.5540977000000001E-2"/>
    <d v="1899-12-30T19:15:28"/>
  </r>
  <r>
    <s v="R Serra de Juquia"/>
    <s v="S/Logradouro"/>
    <s v="R Dr Jose Gavronski"/>
    <x v="350"/>
    <s v="Vespertino"/>
    <s v="Mensal"/>
    <n v="0.431939507"/>
    <n v="0.100513565"/>
    <d v="1899-12-30T19:20:59"/>
  </r>
  <r>
    <s v="R Serra de Luis Gomes"/>
    <s v="R Cachoeira Mangaval"/>
    <s v="R Confluencia da Forquilha"/>
    <x v="336"/>
    <s v="Vespertino"/>
    <s v="Mensal"/>
    <n v="0.53953881800000003"/>
    <n v="0.110387611"/>
    <d v="1899-12-30T20:32:14"/>
  </r>
  <r>
    <s v="R Serra de Luis Gomes"/>
    <s v="R Confluencia da Forquilha"/>
    <s v="R Abacatuaja"/>
    <x v="336"/>
    <s v="Vespertino"/>
    <s v="Mensal"/>
    <n v="0.53953881800000003"/>
    <n v="0.106703072"/>
    <d v="1899-12-30T20:39:08"/>
  </r>
  <r>
    <s v="R Serra de Luis Gomes"/>
    <s v="R Abacatuaja"/>
    <s v="R Agostinho Alves Marinho"/>
    <x v="336"/>
    <s v="Vespertino"/>
    <s v="Mensal"/>
    <n v="0.53953881800000003"/>
    <n v="0.107303596"/>
    <d v="1899-12-30T20:46:03"/>
  </r>
  <r>
    <s v="R Serra de Luis Gomes"/>
    <s v="R Agostinho Alves Marinho"/>
    <s v="R Gruta das Princesas"/>
    <x v="336"/>
    <s v="Vespertino"/>
    <s v="Mensal"/>
    <n v="0.53953881800000003"/>
    <n v="0.107991302"/>
    <d v="1899-12-30T20:53:01"/>
  </r>
  <r>
    <s v="R Serra de Luis Gomes"/>
    <s v="R Domingos Fernandes Nobre"/>
    <s v="R Cachoeira Mangaval"/>
    <x v="208"/>
    <s v="Vespertino"/>
    <s v="Mensal"/>
    <n v="0.53953881800000003"/>
    <n v="0.107153236"/>
    <d v="1899-12-30T20:33:11"/>
  </r>
  <r>
    <s v="R Serra de Santa Marta"/>
    <s v="R S Teodoro"/>
    <s v="R da Lagoa Feia"/>
    <x v="297"/>
    <s v="Matutino"/>
    <s v="Mensal"/>
    <n v="0.70700492100000001"/>
    <n v="0.105429916"/>
    <d v="1899-12-30T12:53:02"/>
  </r>
  <r>
    <s v="R Serra de Santa Marta"/>
    <s v="R Lagoa Tai Grande"/>
    <s v="R S Teodoro"/>
    <x v="369"/>
    <s v="Vespertino"/>
    <s v="Mensal"/>
    <n v="0.70700492100000001"/>
    <n v="0.116746582"/>
    <d v="1899-12-30T19:16:16"/>
  </r>
  <r>
    <s v="R Serra de Santa Marta"/>
    <s v="R Joao Dias da Motta"/>
    <s v="Tv Rev Denoel Nicodemus Eller"/>
    <x v="353"/>
    <s v="Vespertino"/>
    <s v="Mensal"/>
    <n v="0.70700492100000001"/>
    <n v="8.5137421000000005E-2"/>
    <d v="1899-12-30T19:15:35"/>
  </r>
  <r>
    <s v="R Serra de Santa Marta"/>
    <s v="Tv Rev Denoel Nicodemus Eller"/>
    <s v="R Mexiris"/>
    <x v="353"/>
    <s v="Vespertino"/>
    <s v="Mensal"/>
    <n v="0.70700492100000001"/>
    <n v="8.6195015E-2"/>
    <d v="1899-12-30T19:21:15"/>
  </r>
  <r>
    <s v="R Serra de Santa Marta"/>
    <s v="R Mexiris"/>
    <s v="R Freguesia de Poiares"/>
    <x v="353"/>
    <s v="Vespertino"/>
    <s v="Mensal"/>
    <n v="0.70700492100000001"/>
    <n v="0.17967189"/>
    <d v="1899-12-30T19:33:03"/>
  </r>
  <r>
    <s v="R Serra de Santa Marta"/>
    <s v="R da Lagoa Feia"/>
    <s v="R Joao Dias da Motta"/>
    <x v="438"/>
    <s v="Vespertino"/>
    <s v="Mensal"/>
    <n v="0.70700492100000001"/>
    <n v="0.133824097"/>
    <d v="1899-12-30T20:32:21"/>
  </r>
  <r>
    <s v="R Serra de Sao Domingos"/>
    <s v="R S Teodoro"/>
    <s v="R da Lagoa Feia"/>
    <x v="297"/>
    <s v="Matutino"/>
    <s v="Mensal"/>
    <n v="1.633575"/>
    <n v="0.106306473"/>
    <d v="1899-12-30T13:00:13"/>
  </r>
  <r>
    <s v="R Serra de Sao Domingos"/>
    <s v="R da Lagoa Feia"/>
    <s v="R Joao Dias da Motta"/>
    <x v="297"/>
    <s v="Matutino"/>
    <s v="Mensal"/>
    <n v="1.633575"/>
    <n v="0.13539414999999999"/>
    <d v="1899-12-30T13:09:21"/>
  </r>
  <r>
    <s v="R Serra de Sao Domingos"/>
    <s v="R Joao Dias da Motta"/>
    <s v="Tv Rev Denoel Nicodemus Eller"/>
    <x v="297"/>
    <s v="Matutino"/>
    <s v="Mensal"/>
    <n v="1.633575"/>
    <n v="8.2771270999999993E-2"/>
    <d v="1899-12-30T13:14:57"/>
  </r>
  <r>
    <s v="R Serra de Sao Domingos"/>
    <s v="Tv Rev Denoel Nicodemus Eller"/>
    <s v="R Mexiris"/>
    <x v="297"/>
    <s v="Matutino"/>
    <s v="Mensal"/>
    <n v="1.633575"/>
    <n v="8.4440262000000002E-2"/>
    <d v="1899-12-30T13:20:39"/>
  </r>
  <r>
    <s v="R Serra de Sao Domingos"/>
    <s v="R Mexiris"/>
    <s v="Est Morro dos Olhos D Agua"/>
    <x v="297"/>
    <s v="Matutino"/>
    <s v="Mensal"/>
    <n v="1.633575"/>
    <n v="0.12659886200000001"/>
    <d v="1899-12-30T13:29:12"/>
  </r>
  <r>
    <s v="R Serra de Sao Domingos"/>
    <s v="R Lagoa do Campelo"/>
    <s v="R Sto Antonio da Manga"/>
    <x v="369"/>
    <s v="Vespertino"/>
    <s v="Mensal"/>
    <n v="1.633575"/>
    <n v="3.0848693999999999E-2"/>
    <d v="1899-12-30T19:18:18"/>
  </r>
  <r>
    <s v="R Serra de Sao Domingos"/>
    <s v="R Sto Antonio da Manga"/>
    <s v="R Capana"/>
    <x v="369"/>
    <s v="Vespertino"/>
    <s v="Mensal"/>
    <n v="1.633575"/>
    <n v="0.139970764"/>
    <d v="1899-12-30T19:27:32"/>
  </r>
  <r>
    <s v="R Serra de Sao Domingos"/>
    <s v="R Capana"/>
    <s v="R Seabra"/>
    <x v="369"/>
    <s v="Vespertino"/>
    <s v="Mensal"/>
    <n v="1.633575"/>
    <n v="9.4135069999999998E-3"/>
    <d v="1899-12-30T19:28:10"/>
  </r>
  <r>
    <s v="R Serra de Sao Domingos"/>
    <s v="R Seabra"/>
    <s v="R Dante Moreira Leite"/>
    <x v="369"/>
    <s v="Vespertino"/>
    <s v="Mensal"/>
    <n v="1.633575"/>
    <n v="7.3568343999999994E-2"/>
    <d v="1899-12-30T19:33:01"/>
  </r>
  <r>
    <s v="R Serra de Sao Domingos"/>
    <s v="R Dante Moreira Leite"/>
    <s v="R Lagoa Tai Grande"/>
    <x v="369"/>
    <s v="Vespertino"/>
    <s v="Mensal"/>
    <n v="1.633575"/>
    <n v="8.1800049E-2"/>
    <d v="1899-12-30T19:38:25"/>
  </r>
  <r>
    <s v="R Serra de Sao Domingos"/>
    <s v="R Lagoa Tai Grande"/>
    <s v="Tv Sto Aleixo"/>
    <x v="369"/>
    <s v="Vespertino"/>
    <s v="Mensal"/>
    <n v="1.633575"/>
    <n v="8.3429901000000001E-2"/>
    <d v="1899-12-30T19:43:56"/>
  </r>
  <r>
    <s v="R Serra de Sao Domingos"/>
    <s v="Tv Sto Aleixo"/>
    <s v="R S Teodoro"/>
    <x v="369"/>
    <s v="Vespertino"/>
    <s v="Mensal"/>
    <n v="1.633575"/>
    <n v="2.9946777000000001E-2"/>
    <d v="1899-12-30T19:45:54"/>
  </r>
  <r>
    <s v="R Serra de Sao Domingos"/>
    <s v="R Victorio Santim"/>
    <s v="S/Logradouro"/>
    <x v="384"/>
    <s v="Vespertino"/>
    <s v="Mensal"/>
    <n v="1.633575"/>
    <n v="3.9519580999999998E-2"/>
    <d v="1899-12-30T19:26:35"/>
  </r>
  <r>
    <s v="R Serra de Sao Domingos"/>
    <s v="S/Logradouro"/>
    <s v="R Pedro Leopoldo"/>
    <x v="384"/>
    <s v="Vespertino"/>
    <s v="Mensal"/>
    <n v="1.633575"/>
    <n v="7.1155791999999995E-2"/>
    <d v="1899-12-30T19:31:17"/>
  </r>
  <r>
    <s v="R Serra de Sao Domingos"/>
    <s v="R Pedro Leopoldo"/>
    <s v="R Luis Pereira Brandao"/>
    <x v="384"/>
    <s v="Vespertino"/>
    <s v="Mensal"/>
    <n v="1.633575"/>
    <n v="4.2217593999999997E-2"/>
    <d v="1899-12-30T19:34:04"/>
  </r>
  <r>
    <s v="R Serra de Sao Domingos"/>
    <s v="R Luis Pereira Brandao"/>
    <s v="Tv Pe Jose Vidigal"/>
    <x v="384"/>
    <s v="Vespertino"/>
    <s v="Mensal"/>
    <n v="1.633575"/>
    <n v="1.851214E-2"/>
    <d v="1899-12-30T19:35:17"/>
  </r>
  <r>
    <s v="R Serra de Sao Domingos"/>
    <s v="Tv Pe Jose Vidigal"/>
    <s v="R Arraial do Bonfim"/>
    <x v="384"/>
    <s v="Vespertino"/>
    <s v="Mensal"/>
    <n v="1.633575"/>
    <n v="5.2488575000000003E-2"/>
    <d v="1899-12-30T19:38:44"/>
  </r>
  <r>
    <s v="R Serra de Sao Domingos"/>
    <s v="R Arraial do Bonfim"/>
    <s v="R Matias Joao Tavares"/>
    <x v="384"/>
    <s v="Vespertino"/>
    <s v="Mensal"/>
    <n v="1.633575"/>
    <n v="5.5647861E-2"/>
    <d v="1899-12-30T19:42:24"/>
  </r>
  <r>
    <s v="R Serra de Sao Domingos"/>
    <s v="R Matias Joao Tavares"/>
    <s v="R Ipopoca"/>
    <x v="384"/>
    <s v="Vespertino"/>
    <s v="Mensal"/>
    <n v="1.633575"/>
    <n v="1.5171515999999999E-2"/>
    <d v="1899-12-30T19:43:24"/>
  </r>
  <r>
    <s v="R Serra de Sao Domingos"/>
    <s v="R Ipopoca"/>
    <s v="R Americo Vasone Jr"/>
    <x v="384"/>
    <s v="Vespertino"/>
    <s v="Mensal"/>
    <n v="1.633575"/>
    <n v="5.3353183999999998E-2"/>
    <d v="1899-12-30T19:46:55"/>
  </r>
  <r>
    <s v="R Serra de Sao Domingos"/>
    <s v="R Americo Vasone Jr"/>
    <s v="R Morro do Clemente"/>
    <x v="384"/>
    <s v="Vespertino"/>
    <s v="Mensal"/>
    <n v="1.633575"/>
    <n v="0.182892639"/>
    <d v="1899-12-30T19:58:58"/>
  </r>
  <r>
    <s v="R Serra de Sao Domingos"/>
    <s v="R Morro do Clemente"/>
    <s v="R Lagoa do Campelo"/>
    <x v="384"/>
    <s v="Vespertino"/>
    <s v="Mensal"/>
    <n v="1.633575"/>
    <n v="0.118127068"/>
    <d v="1899-12-30T20:06:45"/>
  </r>
  <r>
    <s v="R Serra do Apodi"/>
    <s v="R Beira Rio"/>
    <s v="R Jonas Cardoso"/>
    <x v="128"/>
    <s v="Vespertino"/>
    <s v="Mensal"/>
    <n v="0.34347635700000001"/>
    <n v="7.3648087000000001E-2"/>
    <d v="1899-12-30T19:33:00"/>
  </r>
  <r>
    <s v="R Serra do Apodi"/>
    <s v="R Jonas Cardoso"/>
    <s v="R Beija Flor"/>
    <x v="128"/>
    <s v="Vespertino"/>
    <s v="Mensal"/>
    <n v="0.34347635700000001"/>
    <n v="3.3037914000000002E-2"/>
    <d v="1899-12-30T19:35:12"/>
  </r>
  <r>
    <s v="R Serra do Apodi"/>
    <s v="R Beija Flor"/>
    <s v="R Cordilheira do Araripe"/>
    <x v="128"/>
    <s v="Vespertino"/>
    <s v="Mensal"/>
    <n v="0.34347635700000001"/>
    <n v="6.0953594E-2"/>
    <d v="1899-12-30T19:39:14"/>
  </r>
  <r>
    <s v="R Serra do Apodi"/>
    <s v="R Cordilheira do Araripe"/>
    <s v="R Itaim"/>
    <x v="128"/>
    <s v="Vespertino"/>
    <s v="Mensal"/>
    <n v="0.34347635700000001"/>
    <n v="8.1378936999999998E-2"/>
    <d v="1899-12-30T19:44:38"/>
  </r>
  <r>
    <s v="R Serra do Arrozal"/>
    <s v="R Jose Alves Coelho"/>
    <s v="R Roberto Said"/>
    <x v="59"/>
    <s v="Matutino"/>
    <s v="Mensal"/>
    <n v="0.30039951300000001"/>
    <n v="0.135746689"/>
    <d v="1899-12-30T13:14:29"/>
  </r>
  <r>
    <s v="R Serra do Arrozal"/>
    <s v="R Roberto Said"/>
    <s v="R Manuel Rodrigues Santiago"/>
    <x v="59"/>
    <s v="Matutino"/>
    <s v="Mensal"/>
    <n v="0.30039951300000001"/>
    <n v="8.5438796999999997E-2"/>
    <d v="1899-12-30T13:18:58"/>
  </r>
  <r>
    <s v="R Serra do Arrozal"/>
    <s v="R Manuel Rodrigues Santiago"/>
    <s v="R Linaria"/>
    <x v="59"/>
    <s v="Matutino"/>
    <s v="Mensal"/>
    <n v="0.30039951300000001"/>
    <n v="7.9214027000000006E-2"/>
    <d v="1899-12-30T13:23:07"/>
  </r>
  <r>
    <s v="R Serra do Caburai"/>
    <s v="R da Passagem Funda"/>
    <s v="R Prf Tadeu"/>
    <x v="399"/>
    <s v="Vespertino"/>
    <s v="Mensal"/>
    <n v="0.44629028500000001"/>
    <n v="0.18684806800000001"/>
    <d v="1899-12-30T20:25:38"/>
  </r>
  <r>
    <s v="R Serra do Caburai"/>
    <s v="R Prf Tadeu"/>
    <s v="Tv Dr Calvino Mainieri"/>
    <x v="399"/>
    <s v="Vespertino"/>
    <s v="Mensal"/>
    <n v="0.44629028500000001"/>
    <n v="7.7774250000000001E-3"/>
    <d v="1899-12-30T20:26:07"/>
  </r>
  <r>
    <s v="R Serra do Caburai"/>
    <s v="Tv Dr Calvino Mainieri"/>
    <s v="R Colaco Vilela"/>
    <x v="399"/>
    <s v="Vespertino"/>
    <s v="Mensal"/>
    <n v="0.44629028500000001"/>
    <n v="3.9096394E-2"/>
    <d v="1899-12-30T20:28:33"/>
  </r>
  <r>
    <s v="R Serra do Caburai"/>
    <s v="R Colaco Vilela"/>
    <s v="R Dr Fernandes Figueira"/>
    <x v="399"/>
    <s v="Vespertino"/>
    <s v="Mensal"/>
    <n v="0.44629028500000001"/>
    <n v="0.114372002"/>
    <d v="1899-12-30T20:35:39"/>
  </r>
  <r>
    <s v="R Serra do Caburai"/>
    <s v="R Dr Fernandes Figueira"/>
    <s v="R Conambaia"/>
    <x v="399"/>
    <s v="Vespertino"/>
    <s v="Mensal"/>
    <n v="0.44629028500000001"/>
    <n v="6.7357552000000001E-2"/>
    <d v="1899-12-30T20:39:49"/>
  </r>
  <r>
    <s v="R Serra do Caburai"/>
    <s v="R Conambaia"/>
    <s v="R Otelo Augusto Ribeiro"/>
    <x v="399"/>
    <s v="Vespertino"/>
    <s v="Mensal"/>
    <n v="0.44629028500000001"/>
    <n v="3.0838844000000001E-2"/>
    <d v="1899-12-30T20:41:44"/>
  </r>
  <r>
    <s v="R Serra do Cafe"/>
    <s v="R Serra do Evangelista"/>
    <s v="R Valdete"/>
    <x v="294"/>
    <s v="Vespertino"/>
    <s v="Mensal"/>
    <n v="0.38402999899999996"/>
    <n v="0.13194641100000001"/>
    <d v="1899-12-30T17:13:54"/>
  </r>
  <r>
    <s v="R Serra do Cafe"/>
    <s v="R Valdete"/>
    <s v="R Valkiria"/>
    <x v="294"/>
    <s v="Vespertino"/>
    <s v="Mensal"/>
    <n v="0.38402999899999996"/>
    <n v="6.439222E-2"/>
    <d v="1899-12-30T17:17:10"/>
  </r>
  <r>
    <s v="R Serra do Cafe"/>
    <s v="R Valkiria"/>
    <s v="R Viviane"/>
    <x v="294"/>
    <s v="Vespertino"/>
    <s v="Mensal"/>
    <n v="0.38402999899999996"/>
    <n v="5.3742133999999997E-2"/>
    <d v="1899-12-30T17:19:55"/>
  </r>
  <r>
    <s v="R Serra do Cafe"/>
    <s v="R Viviane"/>
    <s v="(Próprio Logradouro/Trecho) R Serra do Cafe"/>
    <x v="294"/>
    <s v="Vespertino"/>
    <s v="Mensal"/>
    <n v="0.38402999899999996"/>
    <n v="0.133949234"/>
    <d v="1899-12-30T17:26:44"/>
  </r>
  <r>
    <s v="R Serra do Caxambu"/>
    <s v="R Jirau"/>
    <s v="R dos Charqueadores"/>
    <x v="384"/>
    <s v="Vespertino"/>
    <s v="Mensal"/>
    <n v="0.25472444900000002"/>
    <n v="8.9903511000000005E-2"/>
    <d v="1899-12-30T20:12:40"/>
  </r>
  <r>
    <s v="R Serra do Caxambu"/>
    <s v="R dos Charqueadores"/>
    <s v="R Matias Joao Tavares"/>
    <x v="384"/>
    <s v="Vespertino"/>
    <s v="Mensal"/>
    <n v="0.25472444900000002"/>
    <n v="9.0150932000000003E-2"/>
    <d v="1899-12-30T20:18:36"/>
  </r>
  <r>
    <s v="R Serra do Evangelista"/>
    <s v="R Serra do Cafe"/>
    <s v="R Piramide dos Piques"/>
    <x v="294"/>
    <s v="Vespertino"/>
    <s v="Mensal"/>
    <n v="0.25457640100000001"/>
    <n v="6.0345180999999998E-2"/>
    <d v="1899-12-30T17:29:49"/>
  </r>
  <r>
    <s v="R Serra do Evangelista"/>
    <s v="R Valdirene"/>
    <s v="R Serra do Cafe"/>
    <x v="294"/>
    <s v="Vespertino"/>
    <s v="Mensal"/>
    <n v="0.25457640100000001"/>
    <n v="0.14142338600000001"/>
    <d v="1899-12-30T17:37:01"/>
  </r>
  <r>
    <s v="R Serra do Evangelista"/>
    <s v="R Valdirene"/>
    <s v="R Valdete"/>
    <x v="294"/>
    <s v="Vespertino"/>
    <s v="Mensal"/>
    <n v="0.25457640100000001"/>
    <n v="5.2807834999999997E-2"/>
    <d v="1899-12-30T17:39:42"/>
  </r>
  <r>
    <s v="R Serra do Grao Mogol"/>
    <s v="R Cordao de Sao Francisco"/>
    <s v="R Pedro Nunes Dias"/>
    <x v="99"/>
    <s v="Vespertino"/>
    <s v="Mensal"/>
    <n v="0.60432763700000003"/>
    <n v="6.4690964000000004E-2"/>
    <d v="1899-12-30T18:54:12"/>
  </r>
  <r>
    <s v="R Serra do Grao Mogol"/>
    <s v="R Pedro Nunes Dias"/>
    <s v="Tv Vitor de Mendoza"/>
    <x v="99"/>
    <s v="Vespertino"/>
    <s v="Mensal"/>
    <n v="0.60432763700000003"/>
    <n v="8.8601401999999996E-2"/>
    <d v="1899-12-30T19:01:44"/>
  </r>
  <r>
    <s v="R Serra do Grao Mogol"/>
    <s v="Tv Vitor de Mendoza"/>
    <s v="R Antonio Dias de Moura"/>
    <x v="99"/>
    <s v="Vespertino"/>
    <s v="Mensal"/>
    <n v="0.60432763700000003"/>
    <n v="0.13846098300000001"/>
    <d v="1899-12-30T19:13:31"/>
  </r>
  <r>
    <s v="R Serra do Grao Mogol"/>
    <s v="R Antonio Dias de Moura"/>
    <s v="Tv Tomas Liberti"/>
    <x v="99"/>
    <s v="Vespertino"/>
    <s v="Mensal"/>
    <n v="0.60432763700000003"/>
    <n v="0.109154152"/>
    <d v="1899-12-30T19:22:48"/>
  </r>
  <r>
    <s v="R Serra do Grao Mogol"/>
    <s v="Tv Tomas Liberti"/>
    <s v="R Tite de Lemos"/>
    <x v="99"/>
    <s v="Vespertino"/>
    <s v="Mensal"/>
    <n v="0.60432763700000003"/>
    <n v="0.203420135"/>
    <d v="1899-12-30T19:40:06"/>
  </r>
  <r>
    <s v="R Serra do Herval"/>
    <s v="R Jose Alvares Moreira"/>
    <s v="Av Dr Decio de Toledo Leite"/>
    <x v="124"/>
    <s v="Matutino"/>
    <s v="Mensal"/>
    <n v="0.18765849499999998"/>
    <n v="5.8400845E-2"/>
    <d v="1899-12-30T13:36:12"/>
  </r>
  <r>
    <s v="R Serra do Herval"/>
    <s v="Av Dr Decio de Toledo Leite"/>
    <s v="(Próprio Logradouro/Trecho) R Serra do Herval"/>
    <x v="124"/>
    <s v="Matutino"/>
    <s v="Mensal"/>
    <n v="0.18765849499999998"/>
    <n v="4.9676570000000003E-3"/>
    <d v="1899-12-30T13:36:29"/>
  </r>
  <r>
    <s v="R Serra do Herval"/>
    <s v="R Colonia D Assuncao"/>
    <s v="(Próprio Logradouro/Trecho) R Serra do Herval"/>
    <x v="124"/>
    <s v="Matutino"/>
    <s v="Mensal"/>
    <n v="0.18765849499999998"/>
    <n v="0.124289993"/>
    <d v="1899-12-30T13:43:56"/>
  </r>
  <r>
    <s v="R Serra do Itaqueri"/>
    <s v="Tv Joaquim Soares Mol"/>
    <s v="R Nemesio Lavilla"/>
    <x v="377"/>
    <s v="Vespertino"/>
    <s v="Mensal"/>
    <n v="0.76924461399999999"/>
    <n v="6.1847636999999997E-2"/>
    <d v="1899-12-30T19:59:02"/>
  </r>
  <r>
    <s v="R Serra do Itaqueri"/>
    <s v="R Nemesio Lavilla"/>
    <s v="R Br de Calera"/>
    <x v="377"/>
    <s v="Vespertino"/>
    <s v="Mensal"/>
    <n v="0.76924461399999999"/>
    <n v="0.23333345"/>
    <d v="1899-12-30T20:13:24"/>
  </r>
  <r>
    <s v="R Serra do Itaqueri"/>
    <s v="R Br de Calera"/>
    <s v="R Serra da Moeda"/>
    <x v="377"/>
    <s v="Vespertino"/>
    <s v="Mensal"/>
    <n v="0.76924461399999999"/>
    <n v="5.4958759000000003E-2"/>
    <d v="1899-12-30T20:16:47"/>
  </r>
  <r>
    <s v="R Serra do Itaqueri"/>
    <s v="R Serra da Moeda"/>
    <s v="R Pico da Neblina"/>
    <x v="377"/>
    <s v="Vespertino"/>
    <s v="Mensal"/>
    <n v="0.76924461399999999"/>
    <n v="3.0765633000000001E-2"/>
    <d v="1899-12-30T20:18:41"/>
  </r>
  <r>
    <s v="R Serra do Itaqueri"/>
    <s v="R Pico da Neblina"/>
    <s v="R Pico da Neblina"/>
    <x v="377"/>
    <s v="Vespertino"/>
    <s v="Mensal"/>
    <n v="0.76924461399999999"/>
    <n v="3.9515160000000001E-2"/>
    <d v="1899-12-30T20:21:07"/>
  </r>
  <r>
    <s v="R Serra do Itaqueri"/>
    <s v="R Pico da Neblina"/>
    <s v="R Libero Ancona Lopes"/>
    <x v="377"/>
    <s v="Vespertino"/>
    <s v="Mensal"/>
    <n v="0.76924461399999999"/>
    <n v="0.235455582"/>
    <d v="1899-12-30T20:35:37"/>
  </r>
  <r>
    <s v="R Serra do Itaqueri"/>
    <s v="R Libero Ancona Lopes"/>
    <s v="R Dr.assis Ribeiro"/>
    <x v="377"/>
    <s v="Vespertino"/>
    <s v="Mensal"/>
    <n v="0.76924461399999999"/>
    <n v="8.5093406999999996E-2"/>
    <d v="1899-12-30T20:40:51"/>
  </r>
  <r>
    <s v="R Serra do Itaqueri"/>
    <s v="R Dr.assis Ribeiro"/>
    <s v="R Dr Assis Ribeiro"/>
    <x v="377"/>
    <s v="Vespertino"/>
    <s v="Mensal"/>
    <n v="0.76924461399999999"/>
    <n v="2.8274985999999998E-2"/>
    <d v="1899-12-30T20:42:35"/>
  </r>
  <r>
    <s v="R Serra do Jabitaca"/>
    <s v="R Shinsei Kamida"/>
    <s v="Av Vila Ema"/>
    <x v="291"/>
    <s v="Matutino"/>
    <s v="Mensal"/>
    <n v="0.10282608"/>
    <n v="0.10282608"/>
    <d v="1899-12-30T13:03:24"/>
  </r>
  <r>
    <s v="R Serra do Luar"/>
    <s v="R Escadas"/>
    <s v="(Próprio Logradouro/Trecho) R Serra do Luar"/>
    <x v="40"/>
    <s v="Matutino"/>
    <s v="Mensal"/>
    <n v="0.29211389500000001"/>
    <n v="6.2015468999999997E-2"/>
    <d v="1899-12-30T12:23:53"/>
  </r>
  <r>
    <s v="R Serra do Luar"/>
    <s v="R Escadas"/>
    <s v="R Eugenio Grieco"/>
    <x v="40"/>
    <s v="Matutino"/>
    <s v="Mensal"/>
    <n v="0.29211389500000001"/>
    <n v="0.11389784999999999"/>
    <d v="1899-12-30T12:31:04"/>
  </r>
  <r>
    <s v="R Serra do Luar"/>
    <s v="R Eugenio Grieco"/>
    <s v="(Próprio Logradouro/Trecho) R Serra do Luar"/>
    <x v="40"/>
    <s v="Matutino"/>
    <s v="Mensal"/>
    <n v="0.29211389500000001"/>
    <n v="0.116200577"/>
    <d v="1899-12-30T12:38:24"/>
  </r>
  <r>
    <s v="R Serra do Mar"/>
    <s v="Pc Iotiope"/>
    <s v="R Evaldo Calabrez"/>
    <x v="306"/>
    <s v="Matutino"/>
    <s v="Mensal"/>
    <n v="0.48758442499999999"/>
    <n v="0.114090706"/>
    <d v="1899-12-30T14:03:06"/>
  </r>
  <r>
    <s v="R Serra do Mar"/>
    <s v="R Evaldo Calabrez"/>
    <s v="Tv Alberto Figueredo"/>
    <x v="306"/>
    <s v="Matutino"/>
    <s v="Mensal"/>
    <n v="0.48758442499999999"/>
    <n v="5.3926520999999998E-2"/>
    <d v="1899-12-30T14:06:33"/>
  </r>
  <r>
    <s v="R Serra do Mar"/>
    <s v="Tv Alberto Figueredo"/>
    <s v="R Comte Carlos Ruhl"/>
    <x v="306"/>
    <s v="Matutino"/>
    <s v="Mensal"/>
    <n v="0.48758442499999999"/>
    <n v="9.4432892000000004E-2"/>
    <d v="1899-12-30T14:12:36"/>
  </r>
  <r>
    <s v="R Serra do Mar"/>
    <s v="R Comte Carlos Ruhl"/>
    <s v="Tv Antonio Cercone"/>
    <x v="306"/>
    <s v="Matutino"/>
    <s v="Mensal"/>
    <n v="0.48758442499999999"/>
    <n v="1.9963208999999999E-2"/>
    <d v="1899-12-30T14:13:53"/>
  </r>
  <r>
    <s v="R Serra do Mar"/>
    <s v="Tv Antonio Cercone"/>
    <s v="Pc Iotiope"/>
    <x v="306"/>
    <s v="Matutino"/>
    <s v="Mensal"/>
    <n v="0.48758442499999999"/>
    <n v="9.5450652999999996E-2"/>
    <d v="1899-12-30T14:20:00"/>
  </r>
  <r>
    <s v="R Serra do Mar"/>
    <s v="R Evaldo Calabrez"/>
    <s v="R Gaspar de Louveira"/>
    <x v="309"/>
    <s v="Vespertino"/>
    <s v="Mensal"/>
    <n v="0.48758442499999999"/>
    <n v="0.109720444"/>
    <d v="1899-12-30T20:21:54"/>
  </r>
  <r>
    <s v="R Serra do Navio"/>
    <s v="Vla Seis"/>
    <s v="Vla Cinco"/>
    <x v="264"/>
    <s v="Matutino"/>
    <s v="Mensal"/>
    <n v="0.37861803599999999"/>
    <n v="9.0787537000000001E-2"/>
    <d v="1899-12-30T13:58:13"/>
  </r>
  <r>
    <s v="R Serra do Navio"/>
    <s v="Vla Cinco"/>
    <s v="R Iaque"/>
    <x v="264"/>
    <s v="Matutino"/>
    <s v="Mensal"/>
    <n v="0.37861803599999999"/>
    <n v="2.7975158999999999E-2"/>
    <d v="1899-12-30T14:00:03"/>
  </r>
  <r>
    <s v="R Serra do Navio"/>
    <s v="R Iaque"/>
    <s v="R Nova Resende"/>
    <x v="264"/>
    <s v="Matutino"/>
    <s v="Mensal"/>
    <n v="0.37861803599999999"/>
    <n v="7.6553467E-2"/>
    <d v="1899-12-30T14:05:04"/>
  </r>
  <r>
    <s v="R Serra do Navio"/>
    <s v="R Mocambos"/>
    <s v="R Iaque"/>
    <x v="28"/>
    <s v="Matutino"/>
    <s v="Mensal"/>
    <n v="0.37861803599999999"/>
    <n v="7.1546737999999999E-2"/>
    <d v="1899-12-30T13:32:34"/>
  </r>
  <r>
    <s v="R Serra do Navio"/>
    <s v="R Iaque"/>
    <s v="Vla Seis"/>
    <x v="28"/>
    <s v="Matutino"/>
    <s v="Mensal"/>
    <n v="0.37861803599999999"/>
    <n v="0.11175513500000001"/>
    <d v="1899-12-30T13:39:25"/>
  </r>
  <r>
    <s v="R Serra do Oratorio"/>
    <s v="R Vania"/>
    <s v="R Vanessa"/>
    <x v="294"/>
    <s v="Vespertino"/>
    <s v="Mensal"/>
    <n v="0.16410576099999999"/>
    <n v="0.13334864799999999"/>
    <d v="1899-12-30T17:46:30"/>
  </r>
  <r>
    <s v="R Serra do Oratorio"/>
    <s v="R Vanessa"/>
    <s v="R Serra da Boa Visao"/>
    <x v="295"/>
    <s v="Vespertino"/>
    <s v="Mensal"/>
    <n v="0.16410576099999999"/>
    <n v="3.0757112999999999E-2"/>
    <d v="1899-12-30T17:48:09"/>
  </r>
  <r>
    <s v="R Serra do Ouro Branco"/>
    <s v="R Louceiras"/>
    <s v="R Rio das Contas"/>
    <x v="353"/>
    <s v="Vespertino"/>
    <s v="Mensal"/>
    <n v="0.67136443699999993"/>
    <n v="0.32546673599999998"/>
    <d v="1899-12-30T19:54:26"/>
  </r>
  <r>
    <s v="R Serra do Ouro Branco"/>
    <s v="R Rio das Contas"/>
    <s v="R Escada"/>
    <x v="353"/>
    <s v="Vespertino"/>
    <s v="Mensal"/>
    <n v="0.67136443699999993"/>
    <n v="0.29117532299999999"/>
    <d v="1899-12-30T20:13:34"/>
  </r>
  <r>
    <s v="R Serra do Ouro Branco"/>
    <s v="R Escada"/>
    <s v="R Sta Marcelina"/>
    <x v="353"/>
    <s v="Vespertino"/>
    <s v="Mensal"/>
    <n v="0.67136443699999993"/>
    <n v="5.4722378000000002E-2"/>
    <d v="1899-12-30T20:17:10"/>
  </r>
  <r>
    <s v="R Serra do Panati"/>
    <s v="R Rio Corrente"/>
    <s v="R Anhupoca"/>
    <x v="122"/>
    <s v="Vespertino"/>
    <s v="Mensal"/>
    <n v="0.38784897200000001"/>
    <n v="9.0693259999999998E-2"/>
    <d v="1899-12-30T20:30:03"/>
  </r>
  <r>
    <s v="R Serra do Panati"/>
    <s v="R Anhupoca"/>
    <s v="R Vsc D Asseca"/>
    <x v="262"/>
    <s v="Vespertino"/>
    <s v="Mensal"/>
    <n v="0.38784897200000001"/>
    <n v="6.6759178000000002E-2"/>
    <d v="1899-12-30T20:02:21"/>
  </r>
  <r>
    <s v="R Serra do Panati"/>
    <s v="R Vsc D Asseca"/>
    <s v="R Noroguages"/>
    <x v="262"/>
    <s v="Vespertino"/>
    <s v="Mensal"/>
    <n v="0.38784897200000001"/>
    <n v="6.1182757999999997E-2"/>
    <d v="1899-12-30T20:06:27"/>
  </r>
  <r>
    <s v="R Serra do Panati"/>
    <s v="R Noroguages"/>
    <s v="R Sovre"/>
    <x v="262"/>
    <s v="Vespertino"/>
    <s v="Mensal"/>
    <n v="0.38784897200000001"/>
    <n v="0.16921377600000001"/>
    <d v="1899-12-30T20:17:47"/>
  </r>
  <r>
    <s v="R Serra do Recreio"/>
    <s v="R Serra das Missoes"/>
    <s v="Av Vitoria"/>
    <x v="294"/>
    <s v="Vespertino"/>
    <s v="Mensal"/>
    <n v="4.9634303999999997E-2"/>
    <n v="4.9634303999999997E-2"/>
    <d v="1899-12-30T17:49:02"/>
  </r>
  <r>
    <s v="R Serra do Salitre"/>
    <s v="R Rafael Zimbardi"/>
    <s v="R Particular"/>
    <x v="324"/>
    <s v="Vespertino"/>
    <s v="Mensal"/>
    <n v="0.135472958"/>
    <n v="6.2652141999999994E-2"/>
    <d v="1899-12-30T20:15:17"/>
  </r>
  <r>
    <s v="R Serra dos Aimores"/>
    <s v="R Tiburcio de Sousa"/>
    <s v="R Manuel de Castilho"/>
    <x v="392"/>
    <s v="Matutino"/>
    <s v="Mensal"/>
    <n v="0.28398785400000004"/>
    <n v="0.28398785399999998"/>
    <d v="1899-12-30T13:43:51"/>
  </r>
  <r>
    <s v="R Serra dos Cristais"/>
    <s v="R Gal Americano Freire"/>
    <s v="R Tristao Gago"/>
    <x v="26"/>
    <s v="Vespertino"/>
    <s v="Mensal"/>
    <n v="0.335106558"/>
    <n v="3.7254559E-2"/>
    <d v="1899-12-30T19:29:10"/>
  </r>
  <r>
    <s v="R Serra dos Cristais"/>
    <s v="R Tristao Gago"/>
    <s v="S/Logradouro"/>
    <x v="26"/>
    <s v="Vespertino"/>
    <s v="Mensal"/>
    <n v="0.335106558"/>
    <n v="0.270946411"/>
    <d v="1899-12-30T19:46:54"/>
  </r>
  <r>
    <s v="R Serra dos Cristais"/>
    <s v="S/Logradouro"/>
    <s v="R Getulina"/>
    <x v="26"/>
    <s v="Vespertino"/>
    <s v="Mensal"/>
    <n v="0.335106558"/>
    <n v="2.6905588000000001E-2"/>
    <d v="1899-12-30T19:48:40"/>
  </r>
  <r>
    <s v="R Serra dos Milagres"/>
    <s v="R Vilza"/>
    <s v="(Próprio Logradouro/Trecho) R Serra dos Milagres"/>
    <x v="294"/>
    <s v="Vespertino"/>
    <s v="Mensal"/>
    <n v="5.8188873000000002E-2"/>
    <n v="5.8188873000000002E-2"/>
    <d v="1899-12-30T17:52:00"/>
  </r>
  <r>
    <s v="R Serra Dourada"/>
    <s v="R Salvador de Medeiros"/>
    <s v="R Cap Francisco Isaias de Carvalho"/>
    <x v="310"/>
    <s v="Vespertino"/>
    <s v="Mensal"/>
    <n v="0.29472570799999998"/>
    <n v="4.1200545999999998E-2"/>
    <d v="1899-12-30T19:29:48"/>
  </r>
  <r>
    <s v="R Serra Dourada"/>
    <s v="R Cap Francisco Isaias de Carvalho"/>
    <s v="R Arlindo Colaco"/>
    <x v="310"/>
    <s v="Vespertino"/>
    <s v="Mensal"/>
    <n v="0.29472570799999998"/>
    <n v="0.100575417"/>
    <d v="1899-12-30T19:49:54"/>
  </r>
  <r>
    <s v="R Serra Dourada"/>
    <s v="R Arlindo Colaco"/>
    <s v="R Jose Otoni"/>
    <x v="310"/>
    <s v="Vespertino"/>
    <s v="Mensal"/>
    <n v="0.29472570799999998"/>
    <n v="0.12192908500000001"/>
    <d v="1899-12-30T20:14:17"/>
  </r>
  <r>
    <s v="R Serra Dourada"/>
    <s v="R Jose Otoni"/>
    <s v="Av Mal Tito"/>
    <x v="310"/>
    <s v="Vespertino"/>
    <s v="Mensal"/>
    <n v="0.29472570799999998"/>
    <n v="3.1020659999999999E-2"/>
    <d v="1899-12-30T20:20:29"/>
  </r>
  <r>
    <s v="R Serra Escalvada"/>
    <s v="R da Passagem Funda"/>
    <s v="R Poxim"/>
    <x v="308"/>
    <s v="Vespertino"/>
    <s v="Mensal"/>
    <n v="0.33739881100000002"/>
    <n v="0.10458730300000001"/>
    <d v="1899-12-30T20:08:52"/>
  </r>
  <r>
    <s v="R Serra Escalvada"/>
    <s v="R Poxim"/>
    <s v="S/Logradouro"/>
    <x v="308"/>
    <s v="Vespertino"/>
    <s v="Mensal"/>
    <n v="0.33739881100000002"/>
    <n v="9.4175491E-2"/>
    <d v="1899-12-30T20:14:21"/>
  </r>
  <r>
    <s v="R Serra Escalvada"/>
    <s v="S/Logradouro"/>
    <s v="R Marmelo"/>
    <x v="308"/>
    <s v="Vespertino"/>
    <s v="Mensal"/>
    <n v="0.33739881100000002"/>
    <n v="0.138636017"/>
    <d v="1899-12-30T20:22:25"/>
  </r>
  <r>
    <s v="R Serra Nova"/>
    <s v="R Tres Ilhas"/>
    <s v="R Sete Estrelas"/>
    <x v="165"/>
    <s v="Vespertino"/>
    <s v="Mensal"/>
    <n v="0.22331813"/>
    <n v="0.22331813"/>
    <d v="1899-12-30T20:36:03"/>
  </r>
  <r>
    <s v="R Serrana"/>
    <s v="Av Itaquera"/>
    <s v="R Babacu"/>
    <x v="344"/>
    <s v="Vespertino"/>
    <s v="Mensal"/>
    <n v="1.471292102"/>
    <n v="0.33369561800000003"/>
    <d v="1899-12-30T19:24:37"/>
  </r>
  <r>
    <s v="R Serrana"/>
    <s v="R Assapaba"/>
    <s v="R Babacu"/>
    <x v="344"/>
    <s v="Vespertino"/>
    <s v="Mensal"/>
    <n v="1.471292102"/>
    <n v="0.19969461099999999"/>
    <d v="1899-12-30T19:38:23"/>
  </r>
  <r>
    <s v="R Serrana"/>
    <s v="R Assapaba"/>
    <s v="R Prfa Maria Licio Rizzo"/>
    <x v="344"/>
    <s v="Vespertino"/>
    <s v="Mensal"/>
    <n v="1.471292102"/>
    <n v="0.252390701"/>
    <d v="1899-12-30T19:55:46"/>
  </r>
  <r>
    <s v="R Serrana"/>
    <s v="R Prfa Maria Licio Rizzo"/>
    <s v="R Acaiaca"/>
    <x v="344"/>
    <s v="Vespertino"/>
    <s v="Mensal"/>
    <n v="1.471292102"/>
    <n v="0.295629486"/>
    <d v="1899-12-30T20:16:08"/>
  </r>
  <r>
    <s v="R Serrana"/>
    <s v="R Acaiaca"/>
    <s v="Av Lider"/>
    <x v="344"/>
    <s v="Vespertino"/>
    <s v="Mensal"/>
    <n v="1.471292102"/>
    <n v="8.6301369000000003E-2"/>
    <d v="1899-12-30T20:22:05"/>
  </r>
  <r>
    <s v="R Serrana"/>
    <s v="R Carlos Alberto Lopes Freixo"/>
    <s v="R Campinas do Sul"/>
    <x v="344"/>
    <s v="Vespertino"/>
    <s v="Mensal"/>
    <n v="1.471292102"/>
    <n v="0.129871552"/>
    <d v="1899-12-30T20:31:01"/>
  </r>
  <r>
    <s v="R Serrana"/>
    <s v="R Campinas do Sul"/>
    <s v="R Rio Mamanguape"/>
    <x v="344"/>
    <s v="Vespertino"/>
    <s v="Mensal"/>
    <n v="1.471292102"/>
    <n v="7.1978653000000004E-2"/>
    <d v="1899-12-30T20:35:59"/>
  </r>
  <r>
    <s v="R Serrana"/>
    <s v="R Rio Mamanguape"/>
    <s v="Av Itaquera"/>
    <x v="344"/>
    <s v="Vespertino"/>
    <s v="Mensal"/>
    <n v="1.471292102"/>
    <n v="0.10173011799999999"/>
    <d v="1899-12-30T20:42:59"/>
  </r>
  <r>
    <s v="R Serrania"/>
    <s v="Av dos Latinos"/>
    <s v="Av Gualtar"/>
    <x v="58"/>
    <s v="Matutino"/>
    <s v="Mensal"/>
    <n v="0.27317851300000001"/>
    <n v="0.12983795200000001"/>
    <d v="1899-12-30T13:46:40"/>
  </r>
  <r>
    <s v="R Serraria"/>
    <s v="R Costeira"/>
    <s v="R Lourenco Candido de Siqueira"/>
    <x v="90"/>
    <s v="Matutino"/>
    <s v="Mensal"/>
    <n v="6.2305003999999997E-2"/>
    <n v="6.2305003999999997E-2"/>
    <d v="1899-12-30T13:04:18"/>
  </r>
  <r>
    <s v="R Serrinha"/>
    <s v="R Luiz Maronez"/>
    <s v="R Paulo Massaroto"/>
    <x v="439"/>
    <s v="Matutino"/>
    <s v="Mensal"/>
    <n v="9.9476941000000013E-2"/>
    <n v="5.0203442000000001E-2"/>
    <d v="1899-12-30T12:13:24"/>
  </r>
  <r>
    <s v="R Serrinha"/>
    <s v="R Paulo Massaroto"/>
    <s v="R Antonio Batista de Oliveira"/>
    <x v="439"/>
    <s v="Matutino"/>
    <s v="Mensal"/>
    <n v="9.9476941000000013E-2"/>
    <n v="4.9273498999999998E-2"/>
    <d v="1899-12-30T12:17:32"/>
  </r>
  <r>
    <s v="R Serro Frio"/>
    <s v="R Bernardino Ferraz"/>
    <s v="S/Logradouro"/>
    <x v="381"/>
    <s v="Matutino"/>
    <s v="Mensal"/>
    <n v="0.34430836500000006"/>
    <n v="0.159609741"/>
    <d v="1899-12-30T13:24:34"/>
  </r>
  <r>
    <s v="R Serro Frio"/>
    <s v="S/Logradouro"/>
    <s v="S/Logradouro"/>
    <x v="381"/>
    <s v="Matutino"/>
    <s v="Mensal"/>
    <n v="0.34430836500000006"/>
    <n v="9.3918639999999998E-2"/>
    <d v="1899-12-30T13:29:45"/>
  </r>
  <r>
    <s v="R Serro Frio"/>
    <s v="S/Logradouro"/>
    <s v="R Cristovao de Vasconcelos"/>
    <x v="381"/>
    <s v="Matutino"/>
    <s v="Mensal"/>
    <n v="0.34430836500000006"/>
    <n v="9.0779983999999994E-2"/>
    <d v="1899-12-30T13:34:46"/>
  </r>
  <r>
    <s v="R Serrolandia"/>
    <s v="R Jose Carlos Simoes de Falco"/>
    <s v="Av Prf Luiz Ignacio Anhaia Mello"/>
    <x v="291"/>
    <s v="Matutino"/>
    <s v="Mensal"/>
    <n v="0.20239923099999999"/>
    <n v="0.20239923100000001"/>
    <d v="1899-12-30T13:16:46"/>
  </r>
  <r>
    <s v="R Sertao do Paraupaba"/>
    <s v="R Aldeia de Santo Inacio"/>
    <s v="Vla Dezesseis"/>
    <x v="260"/>
    <s v="Vespertino"/>
    <s v="Mensal"/>
    <n v="0.292773438"/>
    <n v="7.2150085000000003E-2"/>
    <d v="1899-12-30T18:54:43"/>
  </r>
  <r>
    <s v="R Sertao do Paraupaba"/>
    <s v="Vla Dezesseis"/>
    <s v="Vla Doze"/>
    <x v="260"/>
    <s v="Vespertino"/>
    <s v="Mensal"/>
    <n v="0.292773438"/>
    <n v="7.6257171999999998E-2"/>
    <d v="1899-12-30T18:58:48"/>
  </r>
  <r>
    <s v="R Sertao do Paraupaba"/>
    <s v="Vla Doze"/>
    <s v="R Rodrigo de Lucena"/>
    <x v="260"/>
    <s v="Vespertino"/>
    <s v="Mensal"/>
    <n v="0.292773438"/>
    <n v="0.14436618000000001"/>
    <d v="1899-12-30T19:06:31"/>
  </r>
  <r>
    <s v="R Sertao dos Mapaxos"/>
    <s v="R Matias Correia"/>
    <s v="R Prf Pedro Antonio Pimentel"/>
    <x v="101"/>
    <s v="Vespertino"/>
    <s v="Mensal"/>
    <n v="0.31368792699999998"/>
    <n v="0.14686821"/>
    <d v="1899-12-30T20:38:01"/>
  </r>
  <r>
    <s v="R Sertao dos Mapaxos"/>
    <s v="R Lucas Fildes"/>
    <s v="R Matias Correia"/>
    <x v="383"/>
    <s v="Vespertino"/>
    <s v="Mensal"/>
    <n v="0.31368792699999998"/>
    <n v="0.16681971700000001"/>
    <d v="1899-12-30T21:00:00"/>
  </r>
  <r>
    <s v="R Servaia"/>
    <s v="R Kapa"/>
    <s v="R Beta"/>
    <x v="324"/>
    <s v="Vespertino"/>
    <s v="Mensal"/>
    <n v="6.5887394000000002E-2"/>
    <n v="3.2339396999999999E-2"/>
    <d v="1899-12-30T20:17:36"/>
  </r>
  <r>
    <s v="R Servaia"/>
    <s v="R Ripsalis"/>
    <s v="R Catleias"/>
    <x v="324"/>
    <s v="Vespertino"/>
    <s v="Mensal"/>
    <n v="6.5887394000000002E-2"/>
    <n v="3.3547997000000003E-2"/>
    <d v="1899-12-30T20:20:00"/>
  </r>
  <r>
    <s v="R Sessenta e Cinco"/>
    <s v="R Cruz Gomes"/>
    <s v="Tv Alfredo Bastos"/>
    <x v="334"/>
    <s v="Vespertino"/>
    <s v="Mensal"/>
    <n v="0.24111429200000001"/>
    <n v="4.0558154999999999E-2"/>
    <d v="1899-12-30T16:19:13"/>
  </r>
  <r>
    <s v="R Sessenta e Nove"/>
    <s v="R Cruz Gomes"/>
    <s v="Tv Alfredo Bastos"/>
    <x v="334"/>
    <s v="Vespertino"/>
    <s v="Mensal"/>
    <n v="3.9919299999999998E-2"/>
    <n v="3.9919299999999998E-2"/>
    <d v="1899-12-30T16:21:57"/>
  </r>
  <r>
    <s v="R Sessenta e Oito"/>
    <s v="R Cruz Gomes"/>
    <s v="Tv Alfredo Bastos"/>
    <x v="334"/>
    <s v="Vespertino"/>
    <s v="Mensal"/>
    <n v="3.8330489999999995E-2"/>
    <n v="3.8330490000000002E-2"/>
    <d v="1899-12-30T16:24:34"/>
  </r>
  <r>
    <s v="R Sessenta e Quatro"/>
    <s v="R Jeronimo Dias Ribeiro"/>
    <s v="R Edson Mota"/>
    <x v="418"/>
    <s v="Vespertino"/>
    <s v="Mensal"/>
    <n v="0.23349457599999998"/>
    <n v="7.2358146999999998E-2"/>
    <d v="1899-12-30T20:22:11"/>
  </r>
  <r>
    <s v="R Sessenta e Quatro"/>
    <s v="R Cruz Gomes"/>
    <s v="Tv Alfredo Bastos"/>
    <x v="334"/>
    <s v="Vespertino"/>
    <s v="Mensal"/>
    <n v="0.23349457599999998"/>
    <n v="4.0152908000000001E-2"/>
    <d v="1899-12-30T16:27:19"/>
  </r>
  <r>
    <s v="R Sessenta e Seis"/>
    <s v="Tv Manha de Carnaval"/>
    <s v="Tv Salve A Mocidade"/>
    <x v="446"/>
    <s v="Vespertino"/>
    <s v="Mensal"/>
    <n v="0.47451770800000004"/>
    <n v="3.8577121999999998E-2"/>
    <d v="1899-12-30T13:42:34"/>
  </r>
  <r>
    <s v="R Sessenta e Seis"/>
    <s v="Tv Salve A Mocidade"/>
    <s v="Tv Salassie"/>
    <x v="446"/>
    <s v="Vespertino"/>
    <s v="Mensal"/>
    <n v="0.47451770800000004"/>
    <n v="4.0328175000000001E-2"/>
    <d v="1899-12-30T13:45:16"/>
  </r>
  <r>
    <s v="R Sessenta e Seis"/>
    <s v="Tv Salassie"/>
    <s v="Tv Sabor de Mim"/>
    <x v="446"/>
    <s v="Vespertino"/>
    <s v="Mensal"/>
    <n v="0.47451770800000004"/>
    <n v="3.6204502E-2"/>
    <d v="1899-12-30T13:47:41"/>
  </r>
  <r>
    <s v="R Sessenta e Sete"/>
    <s v="R Cruz Gomes"/>
    <s v="Tv Alfredo Bastos"/>
    <x v="334"/>
    <s v="Vespertino"/>
    <s v="Mensal"/>
    <n v="0.28123583600000002"/>
    <n v="4.1414500999999999E-2"/>
    <d v="1899-12-30T16:30:09"/>
  </r>
  <r>
    <s v="R Sestilio Melani"/>
    <s v="Av Andre Cavalcanti"/>
    <s v="Tv Doze"/>
    <x v="62"/>
    <s v="Vespertino"/>
    <s v="Mensal"/>
    <n v="0.42338974000000001"/>
    <n v="0.18888711499999999"/>
    <d v="1899-12-30T20:07:38"/>
  </r>
  <r>
    <s v="R Sestilio Melani"/>
    <s v="Tv Doze"/>
    <s v="Av Ernesto Souza Cruz"/>
    <x v="62"/>
    <s v="Vespertino"/>
    <s v="Mensal"/>
    <n v="0.42338974000000001"/>
    <n v="0.23450262499999999"/>
    <d v="1899-12-30T20:19:23"/>
  </r>
  <r>
    <s v="R Sete"/>
    <s v="R Quintino Rodrigues Moreira"/>
    <s v="R Maria Candida"/>
    <x v="345"/>
    <s v="Matutino"/>
    <s v="Mensal"/>
    <n v="0.519218454"/>
    <n v="5.8094193000000002E-2"/>
    <d v="1899-12-30T13:47:27"/>
  </r>
  <r>
    <s v="R Sete"/>
    <s v="R Quintino Rodrigues Moreira"/>
    <s v="(Próprio Logradouro/Trecho) R Sete"/>
    <x v="345"/>
    <s v="Matutino"/>
    <s v="Mensal"/>
    <n v="0.519218454"/>
    <n v="3.7774830000000002E-2"/>
    <d v="1899-12-30T13:50:07"/>
  </r>
  <r>
    <s v="R Sete"/>
    <s v="R Seis"/>
    <s v="R Nove"/>
    <x v="442"/>
    <s v="Matutino"/>
    <s v="Mensal"/>
    <n v="0.519218454"/>
    <n v="0.15142581199999999"/>
    <d v="1899-12-30T13:15:54"/>
  </r>
  <r>
    <s v="R Sete"/>
    <s v="R Amanari"/>
    <s v="R Quatro"/>
    <x v="378"/>
    <s v="Matutino"/>
    <s v="Mensal"/>
    <n v="0.519218454"/>
    <n v="4.6504375000000001E-2"/>
    <d v="1899-12-30T12:08:31"/>
  </r>
  <r>
    <s v="R Sete"/>
    <s v="R Quatro"/>
    <s v="R Baltazar Teles"/>
    <x v="378"/>
    <s v="Matutino"/>
    <s v="Mensal"/>
    <n v="0.519218454"/>
    <n v="2.1452737999999999E-2"/>
    <d v="1899-12-30T12:09:55"/>
  </r>
  <r>
    <s v="R Sete"/>
    <s v="R Treze"/>
    <s v="Cj Cdhu"/>
    <x v="296"/>
    <s v="Vespertino"/>
    <s v="Mensal"/>
    <n v="0.519218454"/>
    <n v="8.6232696999999997E-2"/>
    <d v="1899-12-30T19:49:11"/>
  </r>
  <r>
    <s v="R Sete Estrelas"/>
    <s v="R Serra Nova"/>
    <s v="R Crescente"/>
    <x v="430"/>
    <s v="Vespertino"/>
    <s v="Mensal"/>
    <n v="0.81414207100000002"/>
    <n v="5.0275664999999997E-2"/>
    <d v="1899-12-30T18:46:41"/>
  </r>
  <r>
    <s v="R Sete Estrelas"/>
    <s v="R Crescente"/>
    <s v="R Bento Pais de Oliveira"/>
    <x v="430"/>
    <s v="Vespertino"/>
    <s v="Mensal"/>
    <n v="0.81414207100000002"/>
    <n v="6.1882324000000002E-2"/>
    <d v="1899-12-30T18:50:50"/>
  </r>
  <r>
    <s v="R Sete Estrelas"/>
    <s v="R Bento Pais de Oliveira"/>
    <s v="R Lua Nova"/>
    <x v="430"/>
    <s v="Vespertino"/>
    <s v="Mensal"/>
    <n v="0.81414207100000002"/>
    <n v="5.6663726999999997E-2"/>
    <d v="1899-12-30T18:54:38"/>
  </r>
  <r>
    <s v="R Sete Estrelas"/>
    <s v="R Lua Nova"/>
    <s v="R dos Masseiros"/>
    <x v="430"/>
    <s v="Vespertino"/>
    <s v="Mensal"/>
    <n v="0.81414207100000002"/>
    <n v="2.8692879000000001E-2"/>
    <d v="1899-12-30T18:56:33"/>
  </r>
  <r>
    <s v="R Sete Estrelas"/>
    <s v="R dos Masseiros"/>
    <s v="R Toldas"/>
    <x v="430"/>
    <s v="Vespertino"/>
    <s v="Mensal"/>
    <n v="0.81414207100000002"/>
    <n v="5.2116286999999997E-2"/>
    <d v="1899-12-30T19:00:03"/>
  </r>
  <r>
    <s v="R Sete Estrelas"/>
    <s v="R Toldas"/>
    <s v="R Big Star"/>
    <x v="430"/>
    <s v="Vespertino"/>
    <s v="Mensal"/>
    <n v="0.81414207100000002"/>
    <n v="1.7999443E-2"/>
    <d v="1899-12-30T19:01:15"/>
  </r>
  <r>
    <s v="R Sete Estrelas"/>
    <s v="R Big Star"/>
    <s v="R da Diversao"/>
    <x v="430"/>
    <s v="Vespertino"/>
    <s v="Mensal"/>
    <n v="0.81414207100000002"/>
    <n v="6.0566813999999997E-2"/>
    <d v="1899-12-30T19:05:19"/>
  </r>
  <r>
    <s v="R Sete Estrelas"/>
    <s v="R da Diversao"/>
    <s v="R Big Boys"/>
    <x v="430"/>
    <s v="Vespertino"/>
    <s v="Mensal"/>
    <n v="0.81414207100000002"/>
    <n v="5.7286034E-2"/>
    <d v="1899-12-30T19:09:09"/>
  </r>
  <r>
    <s v="R Sete Estrelas"/>
    <s v="R Big Boys"/>
    <s v="R Olho Vivo"/>
    <x v="430"/>
    <s v="Vespertino"/>
    <s v="Mensal"/>
    <n v="0.81414207100000002"/>
    <n v="5.9631058000000001E-2"/>
    <d v="1899-12-30T19:13:09"/>
  </r>
  <r>
    <s v="R Sete Estrelas"/>
    <s v="R Olho Vivo"/>
    <s v="R Lagoa Dourada"/>
    <x v="430"/>
    <s v="Vespertino"/>
    <s v="Mensal"/>
    <n v="0.81414207100000002"/>
    <n v="5.9560031999999999E-2"/>
    <d v="1899-12-30T19:17:09"/>
  </r>
  <r>
    <s v="R Sete Estrelas"/>
    <s v="R Lagoa Dourada"/>
    <s v="R Big Boys"/>
    <x v="430"/>
    <s v="Vespertino"/>
    <s v="Mensal"/>
    <n v="0.81414207100000002"/>
    <n v="9.1881378E-2"/>
    <d v="1899-12-30T19:23:19"/>
  </r>
  <r>
    <s v="R Sete Estrelas"/>
    <s v="Av Teodoro Bernardo do Nascimento"/>
    <s v="R Mendanha"/>
    <x v="165"/>
    <s v="Vespertino"/>
    <s v="Mensal"/>
    <n v="0.81414207100000002"/>
    <n v="9.3862259000000003E-2"/>
    <d v="1899-12-30T20:41:45"/>
  </r>
  <r>
    <s v="R Sete Estrelas"/>
    <s v="R Mendanha"/>
    <s v="R Carrossel"/>
    <x v="165"/>
    <s v="Vespertino"/>
    <s v="Mensal"/>
    <n v="0.81414207100000002"/>
    <n v="8.2122475E-2"/>
    <d v="1899-12-30T20:46:44"/>
  </r>
  <r>
    <s v="R Sete Estrelas"/>
    <s v="R Carrossel"/>
    <s v="R Serra Nova"/>
    <x v="165"/>
    <s v="Vespertino"/>
    <s v="Mensal"/>
    <n v="0.81414207100000002"/>
    <n v="4.1601696000000001E-2"/>
    <d v="1899-12-30T20:49:15"/>
  </r>
  <r>
    <s v="R Sete G"/>
    <s v="R Apst Tiago Maior"/>
    <s v="R Eduardo Sanchez"/>
    <x v="243"/>
    <s v="Vespertino"/>
    <s v="Mensal"/>
    <n v="0.18404783599999999"/>
    <n v="0.18404783599999999"/>
    <d v="1899-12-30T20:36:07"/>
  </r>
  <r>
    <s v="R Setimo Ranieri"/>
    <s v="R dos Pedreiros"/>
    <s v="R Jose de Araujo Placido"/>
    <x v="346"/>
    <s v="Vespertino"/>
    <s v="Mensal"/>
    <n v="8.4394844000000011E-2"/>
    <n v="8.4394843999999997E-2"/>
    <d v="1899-12-30T20:01:52"/>
  </r>
  <r>
    <s v="R Severina Leopoldina de Sousa"/>
    <s v="R Abaitinga"/>
    <s v="Vla R Severina Leopoldina de Sousa"/>
    <x v="310"/>
    <s v="Vespertino"/>
    <s v="Mensal"/>
    <n v="0.36936382700000003"/>
    <n v="4.7571719999999998E-2"/>
    <d v="1899-12-30T20:29:59"/>
  </r>
  <r>
    <s v="R Severina Leopoldina de Sousa"/>
    <s v="Vla R Severina Leopoldina de Sousa"/>
    <s v="R Leon Denis"/>
    <x v="310"/>
    <s v="Vespertino"/>
    <s v="Mensal"/>
    <n v="0.36936382700000003"/>
    <n v="6.2411864999999997E-2"/>
    <d v="1899-12-30T20:42:28"/>
  </r>
  <r>
    <s v="R Severina Leopoldina de Sousa"/>
    <s v="R Leon Denis"/>
    <s v="R Idioma Esperanto"/>
    <x v="310"/>
    <s v="Vespertino"/>
    <s v="Mensal"/>
    <n v="0.36936382700000003"/>
    <n v="6.2750782000000005E-2"/>
    <d v="1899-12-30T20:55:01"/>
  </r>
  <r>
    <s v="R Severina Leopoldina de Sousa"/>
    <s v="Av Mal Tito"/>
    <s v="R Raquela Sinopoli"/>
    <x v="314"/>
    <s v="Vespertino"/>
    <s v="Mensal"/>
    <n v="0.36936382700000003"/>
    <n v="0.13598280300000001"/>
    <d v="1899-12-30T20:22:09"/>
  </r>
  <r>
    <s v="R Severina Leopoldina de Sousa"/>
    <s v="R Raquela Sinopoli"/>
    <s v="R Abaitinga"/>
    <x v="314"/>
    <s v="Vespertino"/>
    <s v="Mensal"/>
    <n v="0.36936382700000003"/>
    <n v="6.0646656E-2"/>
    <d v="1899-12-30T20:30:56"/>
  </r>
  <r>
    <s v="R Severino Arboleya Imbernon"/>
    <s v="R Monte Sinai"/>
    <s v="(Próprio Logradouro/Trecho) R Severino Arboleya Imbernon"/>
    <x v="62"/>
    <s v="Vespertino"/>
    <s v="Mensal"/>
    <n v="0.69022090199999986"/>
    <n v="8.5872192E-2"/>
    <d v="1899-12-30T20:23:41"/>
  </r>
  <r>
    <s v="R Severino Arboleya Imbernon"/>
    <s v="Tv Seis"/>
    <s v="(Próprio Logradouro/Trecho) R Severino Arboleya Imbernon"/>
    <x v="62"/>
    <s v="Vespertino"/>
    <s v="Mensal"/>
    <n v="0.69022090199999986"/>
    <n v="0.15828994800000001"/>
    <d v="1899-12-30T20:31:37"/>
  </r>
  <r>
    <s v="R Severino Arboleya Imbernon"/>
    <s v="R Noventa e Sete"/>
    <s v="(Próprio Logradouro/Trecho) R Severino Arboleya Imbernon"/>
    <x v="62"/>
    <s v="Vespertino"/>
    <s v="Mensal"/>
    <n v="0.69022090199999986"/>
    <n v="6.1518428999999999E-2"/>
    <d v="1899-12-30T20:34:42"/>
  </r>
  <r>
    <s v="R Severino Arboleya Imbernon"/>
    <s v="Tv Seis"/>
    <s v="Av Ernesto Souza Cruz"/>
    <x v="62"/>
    <s v="Vespertino"/>
    <s v="Mensal"/>
    <n v="0.69022090199999986"/>
    <n v="9.1665046999999999E-2"/>
    <d v="1899-12-30T20:39:17"/>
  </r>
  <r>
    <s v="R Severino Arboleya Imbernon"/>
    <s v="R Mario Capuano"/>
    <s v="S/Logradouro"/>
    <x v="63"/>
    <s v="Vespertino"/>
    <s v="Mensal"/>
    <n v="0.69022090199999986"/>
    <n v="1.6842996999999998E-2"/>
    <d v="1899-12-30T20:17:10"/>
  </r>
  <r>
    <s v="R Severino Arboleya Imbernon"/>
    <s v="S/Logradouro"/>
    <s v="R Manuel dos Reis Souza"/>
    <x v="63"/>
    <s v="Vespertino"/>
    <s v="Mensal"/>
    <n v="0.69022090199999986"/>
    <n v="0.165808762"/>
    <d v="1899-12-30T20:26:35"/>
  </r>
  <r>
    <s v="R Severino Arboleya Imbernon"/>
    <s v="R Manuel dos Reis Souza"/>
    <s v="R Tv"/>
    <x v="63"/>
    <s v="Vespertino"/>
    <s v="Mensal"/>
    <n v="0.69022090199999986"/>
    <n v="8.0794196999999998E-2"/>
    <d v="1899-12-30T20:31:10"/>
  </r>
  <r>
    <s v="R Severino Arboleya Imbernon"/>
    <s v="R Tv"/>
    <s v="R Monte Sinai"/>
    <x v="63"/>
    <s v="Vespertino"/>
    <s v="Mensal"/>
    <n v="0.69022090199999986"/>
    <n v="2.9429331E-2"/>
    <d v="1899-12-30T20:32:50"/>
  </r>
  <r>
    <s v="R Severino Batista de Menezes"/>
    <s v="Av Mal Tito"/>
    <s v="R Francisco de Sa Peixoto"/>
    <x v="224"/>
    <s v="Matutino"/>
    <s v="Mensal"/>
    <n v="0.16927878599999999"/>
    <n v="8.1801971000000001E-2"/>
    <d v="1899-12-30T14:12:22"/>
  </r>
  <r>
    <s v="R Severino Batista de Menezes"/>
    <s v="R Francisco de Sa Peixoto"/>
    <s v="R Curicharas"/>
    <x v="224"/>
    <s v="Matutino"/>
    <s v="Mensal"/>
    <n v="0.16927878599999999"/>
    <n v="8.7476814E-2"/>
    <d v="1899-12-30T14:20:00"/>
  </r>
  <r>
    <s v="R Severino de Freitas Prestes"/>
    <s v="R Francisco dos Santos Coimbra"/>
    <s v="R Gaspar Madeira"/>
    <x v="341"/>
    <s v="Vespertino"/>
    <s v="Mensal"/>
    <n v="0.37853088000000001"/>
    <n v="1.6886302999999998E-2"/>
    <d v="1899-12-30T20:55:49"/>
  </r>
  <r>
    <s v="R Severino de Freitas Prestes"/>
    <s v="Av Sapopemba"/>
    <s v="R Diogo de Moraes Lara"/>
    <x v="234"/>
    <s v="Vespertino"/>
    <s v="Mensal"/>
    <n v="0.37853088000000001"/>
    <n v="8.4332718000000001E-2"/>
    <d v="1899-12-30T19:07:20"/>
  </r>
  <r>
    <s v="R Severino de Freitas Prestes"/>
    <s v="R Diogo de Moraes Lara"/>
    <s v="R Inacio Rodrigues"/>
    <x v="234"/>
    <s v="Vespertino"/>
    <s v="Mensal"/>
    <n v="0.37853088000000001"/>
    <n v="5.5610817E-2"/>
    <d v="1899-12-30T19:10:19"/>
  </r>
  <r>
    <s v="R Severino de Freitas Prestes"/>
    <s v="R Inacio Rodrigues"/>
    <s v="R Forte dos Reis Magos"/>
    <x v="234"/>
    <s v="Vespertino"/>
    <s v="Mensal"/>
    <n v="0.37853088000000001"/>
    <n v="0.14068229700000001"/>
    <d v="1899-12-30T19:17:52"/>
  </r>
  <r>
    <s v="R Severino de Freitas Prestes"/>
    <s v="R Forte dos Reis Magos"/>
    <s v="R Francisco dos Santos Coimbra"/>
    <x v="234"/>
    <s v="Vespertino"/>
    <s v="Mensal"/>
    <n v="0.37853088000000001"/>
    <n v="7.8363822999999999E-2"/>
    <d v="1899-12-30T19:22:05"/>
  </r>
  <r>
    <s v="R Severino Jose Fernandes"/>
    <s v="R Jose Maria Alves de Deus"/>
    <s v="R Jose Elias de Almeida"/>
    <x v="390"/>
    <s v="Vespertino"/>
    <s v="Mensal"/>
    <n v="0.25788853099999998"/>
    <n v="6.3249176000000004E-2"/>
    <d v="1899-12-30T20:48:12"/>
  </r>
  <r>
    <s v="R Severino Jose Fernandes"/>
    <s v="R Jose Elias de Almeida"/>
    <s v="Av Joao Batista Santiago"/>
    <x v="390"/>
    <s v="Vespertino"/>
    <s v="Mensal"/>
    <n v="0.25788853099999998"/>
    <n v="6.4934509000000001E-2"/>
    <d v="1899-12-30T20:52:08"/>
  </r>
  <r>
    <s v="R Severino Jose Fernandes"/>
    <s v="Av Joao Batista Santiago"/>
    <s v="R Francisco Monteiro Tavares"/>
    <x v="390"/>
    <s v="Vespertino"/>
    <s v="Mensal"/>
    <n v="0.25788853099999998"/>
    <n v="6.6853516000000002E-2"/>
    <d v="1899-12-30T20:56:11"/>
  </r>
  <r>
    <s v="R Severino Jose Fernandes"/>
    <s v="R Francisco Monteiro Tavares"/>
    <s v="R Joao Barbosa de Lima"/>
    <x v="390"/>
    <s v="Vespertino"/>
    <s v="Mensal"/>
    <n v="0.25788853099999998"/>
    <n v="6.2851329999999997E-2"/>
    <d v="1899-12-30T21:00:00"/>
  </r>
  <r>
    <s v="R Severino Suzano"/>
    <s v="Av Sapopemba"/>
    <s v="R Joao Lopes de Lima"/>
    <x v="212"/>
    <s v="Matutino"/>
    <s v="Mensal"/>
    <n v="0.7237971270000001"/>
    <n v="8.1840522999999998E-2"/>
    <d v="1899-12-30T13:24:35"/>
  </r>
  <r>
    <s v="R Severino Suzano"/>
    <s v="R Joao Lopes de Lima"/>
    <s v="R Alberto Miole"/>
    <x v="212"/>
    <s v="Matutino"/>
    <s v="Mensal"/>
    <n v="0.7237971270000001"/>
    <n v="0.137054489"/>
    <d v="1899-12-30T13:32:31"/>
  </r>
  <r>
    <s v="R Severino Suzano"/>
    <s v="R Alberto Miole"/>
    <s v="R Manuel Quirino de Mattos"/>
    <x v="212"/>
    <s v="Matutino"/>
    <s v="Mensal"/>
    <n v="0.7237971270000001"/>
    <n v="0.14409306299999999"/>
    <d v="1899-12-30T13:40:52"/>
  </r>
  <r>
    <s v="R Severino Suzano"/>
    <s v="Av Sapopemba"/>
    <s v="R Joao Lopes de Lima"/>
    <x v="212"/>
    <s v="Matutino"/>
    <s v="Mensal"/>
    <n v="0.7237971270000001"/>
    <n v="8.0690398999999996E-2"/>
    <d v="1899-12-30T13:45:32"/>
  </r>
  <r>
    <s v="R Severino Suzano"/>
    <s v="R Joao Lopes de Lima"/>
    <s v="R Manuel Sanches Morales"/>
    <x v="212"/>
    <s v="Matutino"/>
    <s v="Mensal"/>
    <n v="0.7237971270000001"/>
    <n v="0.13673843399999999"/>
    <d v="1899-12-30T13:53:28"/>
  </r>
  <r>
    <s v="R Severino Suzano"/>
    <s v="R Manuel Sanches Morales"/>
    <s v="R Manuel Quirino de Mattos"/>
    <x v="212"/>
    <s v="Matutino"/>
    <s v="Mensal"/>
    <n v="0.7237971270000001"/>
    <n v="0.143380219"/>
    <d v="1899-12-30T14:01:46"/>
  </r>
  <r>
    <s v="R Shinsei Kamida"/>
    <s v="R Angelo Franchini"/>
    <s v="R Serra do Jabitaca"/>
    <x v="291"/>
    <s v="Matutino"/>
    <s v="Mensal"/>
    <n v="0.23523966200000002"/>
    <n v="0.129939728"/>
    <d v="1899-12-30T13:25:21"/>
  </r>
  <r>
    <s v="R Shinsei Kamida"/>
    <s v="R Serra do Jabitaca"/>
    <s v="R Independencia"/>
    <x v="291"/>
    <s v="Matutino"/>
    <s v="Mensal"/>
    <n v="0.23523966200000002"/>
    <n v="0.105299934"/>
    <d v="1899-12-30T13:32:18"/>
  </r>
  <r>
    <s v="R Shinzaburo Mizutani"/>
    <s v="Est do Pessego"/>
    <s v="R Amalia de Weimar"/>
    <x v="298"/>
    <s v="Vespertino"/>
    <s v="Mensal"/>
    <n v="1.00223175"/>
    <n v="9.9049675000000004E-2"/>
    <d v="1899-12-30T18:59:46"/>
  </r>
  <r>
    <s v="R Shinzaburo Mizutani"/>
    <s v="R Amalia de Weimar"/>
    <s v="R Um Itaquera"/>
    <x v="298"/>
    <s v="Vespertino"/>
    <s v="Mensal"/>
    <n v="1.00223175"/>
    <n v="6.9915626999999994E-2"/>
    <d v="1899-12-30T19:04:24"/>
  </r>
  <r>
    <s v="R Shinzaburo Mizutani"/>
    <s v="R Um Itaquera"/>
    <s v="R Osmano Ungaretti"/>
    <x v="298"/>
    <s v="Vespertino"/>
    <s v="Mensal"/>
    <n v="1.00223175"/>
    <n v="8.6992797999999996E-2"/>
    <d v="1899-12-30T19:10:09"/>
  </r>
  <r>
    <s v="R Shinzaburo Mizutani"/>
    <s v="R Osmano Ungaretti"/>
    <s v="R Victorio Santim"/>
    <x v="298"/>
    <s v="Vespertino"/>
    <s v="Mensal"/>
    <n v="1.00223175"/>
    <n v="0.20809996"/>
    <d v="1899-12-30T19:23:54"/>
  </r>
  <r>
    <s v="R Shinzaburo Mizutani"/>
    <s v="R Victorio Santim"/>
    <s v="R Adolfo Brune"/>
    <x v="298"/>
    <s v="Vespertino"/>
    <s v="Mensal"/>
    <n v="1.00223175"/>
    <n v="0.20492149400000001"/>
    <d v="1899-12-30T19:37:26"/>
  </r>
  <r>
    <s v="R Shinzaburo Mizutani"/>
    <s v="R Adolfo Brune"/>
    <s v="R Alberto Machado"/>
    <x v="298"/>
    <s v="Vespertino"/>
    <s v="Mensal"/>
    <n v="1.00223175"/>
    <n v="0.14009155300000001"/>
    <d v="1899-12-30T19:46:42"/>
  </r>
  <r>
    <s v="R Shinzaburo Mizutani"/>
    <s v="R Alberto Machado"/>
    <s v="R Adelina Patti"/>
    <x v="298"/>
    <s v="Vespertino"/>
    <s v="Mensal"/>
    <n v="1.00223175"/>
    <n v="0.19316064499999999"/>
    <d v="1899-12-30T19:59:28"/>
  </r>
  <r>
    <s v="R Shiono Katayama"/>
    <s v="R Juvelina"/>
    <s v="R Veiga Bueno"/>
    <x v="251"/>
    <s v="Matutino"/>
    <s v="Mensal"/>
    <n v="0.21076373300000001"/>
    <n v="2.6169052000000002E-2"/>
    <d v="1899-12-30T12:22:37"/>
  </r>
  <r>
    <s v="R Shiono Katayama"/>
    <s v="R Veiga Bueno"/>
    <s v="Av Jose Pinheiro Borges"/>
    <x v="251"/>
    <s v="Matutino"/>
    <s v="Mensal"/>
    <n v="0.21076373300000001"/>
    <n v="0.18459468100000001"/>
    <d v="1899-12-30T12:34:43"/>
  </r>
  <r>
    <s v="R Shobee Kumagai"/>
    <s v="R Miguel Rachid"/>
    <s v="R Flora Lemos"/>
    <x v="320"/>
    <s v="Matutino"/>
    <s v="Mensal"/>
    <n v="0.779763019"/>
    <n v="9.2282401999999999E-2"/>
    <d v="1899-12-30T13:09:43"/>
  </r>
  <r>
    <s v="R Shobee Kumagai"/>
    <s v="R Flora Lemos"/>
    <s v="R Antonio Pereira Simoes"/>
    <x v="320"/>
    <s v="Matutino"/>
    <s v="Mensal"/>
    <n v="0.779763019"/>
    <n v="9.0780098000000004E-2"/>
    <d v="1899-12-30T13:16:22"/>
  </r>
  <r>
    <s v="R Shobee Kumagai"/>
    <s v="R Antonio Pereira Simoes"/>
    <s v="R Joao Ribeiro Pereira"/>
    <x v="320"/>
    <s v="Matutino"/>
    <s v="Mensal"/>
    <n v="0.779763019"/>
    <n v="1.0649359000000001E-2"/>
    <d v="1899-12-30T13:17:08"/>
  </r>
  <r>
    <s v="R Shobee Kumagai"/>
    <s v="R Joao Ribeiro Pereira"/>
    <s v="R Antonio de Freitas Toledo"/>
    <x v="320"/>
    <s v="Matutino"/>
    <s v="Mensal"/>
    <n v="0.779763019"/>
    <n v="3.7821194000000002E-2"/>
    <d v="1899-12-30T13:19:55"/>
  </r>
  <r>
    <s v="R Shobee Kumagai"/>
    <s v="R Antonio de Freitas Toledo"/>
    <s v="R Francisco Antonio Miranda"/>
    <x v="320"/>
    <s v="Matutino"/>
    <s v="Mensal"/>
    <n v="0.779763019"/>
    <n v="7.9775527999999998E-2"/>
    <d v="1899-12-30T13:25:45"/>
  </r>
  <r>
    <s v="R Shobee Kumagai"/>
    <s v="R Francisco Antonio Miranda"/>
    <s v="R Francisco Antonio Miranda"/>
    <x v="320"/>
    <s v="Matutino"/>
    <s v="Mensal"/>
    <n v="0.779763019"/>
    <n v="9.6788949999999999E-3"/>
    <d v="1899-12-30T13:26:27"/>
  </r>
  <r>
    <s v="R Shobee Kumagai"/>
    <s v="R Francisco Antonio Miranda"/>
    <s v="R Francisco Bueno da Silveira"/>
    <x v="320"/>
    <s v="Matutino"/>
    <s v="Mensal"/>
    <n v="0.779763019"/>
    <n v="8.9780692999999995E-2"/>
    <d v="1899-12-30T13:33:02"/>
  </r>
  <r>
    <s v="R Shobee Kumagai"/>
    <s v="R Francisco Bueno da Silveira"/>
    <s v="R Guilherme Vaz Pinto"/>
    <x v="320"/>
    <s v="Matutino"/>
    <s v="Mensal"/>
    <n v="0.779763019"/>
    <n v="7.4947495000000003E-2"/>
    <d v="1899-12-30T13:38:31"/>
  </r>
  <r>
    <s v="R Shobee Kumagai"/>
    <s v="R Guilherme Vaz Pinto"/>
    <s v="R Jose Elias Moreira"/>
    <x v="320"/>
    <s v="Matutino"/>
    <s v="Mensal"/>
    <n v="0.779763019"/>
    <n v="7.3968596999999997E-2"/>
    <d v="1899-12-30T13:43:56"/>
  </r>
  <r>
    <s v="R Shobee Kumagai"/>
    <s v="R Jose Elias Moreira"/>
    <s v="R Ricardo Butarello"/>
    <x v="320"/>
    <s v="Matutino"/>
    <s v="Mensal"/>
    <n v="0.779763019"/>
    <n v="7.2143088999999994E-2"/>
    <d v="1899-12-30T13:49:13"/>
  </r>
  <r>
    <s v="R Shobee Kumagai"/>
    <s v="R Ricardo Butarello"/>
    <s v="S/Logradouro"/>
    <x v="320"/>
    <s v="Matutino"/>
    <s v="Mensal"/>
    <n v="0.779763019"/>
    <n v="0.14793566899999999"/>
    <d v="1899-12-30T14:00:03"/>
  </r>
  <r>
    <s v="R Sibaldo Lins"/>
    <s v="R Bras Esteves"/>
    <s v="R Frutuoso Nunes"/>
    <x v="359"/>
    <s v="Matutino"/>
    <s v="Mensal"/>
    <n v="0.22783508699999999"/>
    <n v="0.124461708"/>
    <d v="1899-12-30T14:12:25"/>
  </r>
  <r>
    <s v="R Sibaldo Lins"/>
    <s v="R Frutuoso Nunes"/>
    <s v="R Frutuoso Nunes"/>
    <x v="359"/>
    <s v="Matutino"/>
    <s v="Mensal"/>
    <n v="0.22783508699999999"/>
    <n v="4.4859313999999997E-2"/>
    <d v="1899-12-30T14:15:42"/>
  </r>
  <r>
    <s v="R Sibaldo Lins"/>
    <s v="R Frutuoso Nunes"/>
    <s v="R Francisco de Magalhaes"/>
    <x v="359"/>
    <s v="Matutino"/>
    <s v="Mensal"/>
    <n v="0.22783508699999999"/>
    <n v="5.8514064999999997E-2"/>
    <d v="1899-12-30T14:20:00"/>
  </r>
  <r>
    <s v="R Sibila"/>
    <s v="R Antonio Ribeiro Baiao"/>
    <s v="R Tiburcio de Freitas"/>
    <x v="157"/>
    <s v="Matutino"/>
    <s v="Mensal"/>
    <n v="0.35818554400000002"/>
    <n v="0.12537647199999999"/>
    <d v="1899-12-30T13:58:04"/>
  </r>
  <r>
    <s v="R Sibila"/>
    <s v="R Tiburcio de Freitas"/>
    <s v="S/Logradouro"/>
    <x v="157"/>
    <s v="Matutino"/>
    <s v="Mensal"/>
    <n v="0.35818554400000002"/>
    <n v="8.4852499999999997E-3"/>
    <d v="1899-12-30T13:58:36"/>
  </r>
  <r>
    <s v="R Sibila"/>
    <s v="S/Logradouro"/>
    <s v="R Antonio Ribeiro Baiao"/>
    <x v="157"/>
    <s v="Matutino"/>
    <s v="Mensal"/>
    <n v="0.35818554400000002"/>
    <n v="7.1794113000000007E-2"/>
    <d v="1899-12-30T14:03:03"/>
  </r>
  <r>
    <s v="R Sibila"/>
    <s v="R Antonio Ribeiro Baiao"/>
    <s v="R Marcondes Machado"/>
    <x v="157"/>
    <s v="Matutino"/>
    <s v="Mensal"/>
    <n v="0.35818554400000002"/>
    <n v="6.6787621000000005E-2"/>
    <d v="1899-12-30T14:07:12"/>
  </r>
  <r>
    <s v="R Sibila"/>
    <s v="R Marcondes Machado"/>
    <s v="(Próprio Logradouro/Trecho) R Sibila"/>
    <x v="157"/>
    <s v="Matutino"/>
    <s v="Mensal"/>
    <n v="0.35818554400000002"/>
    <n v="8.5742087999999994E-2"/>
    <d v="1899-12-30T14:12:31"/>
  </r>
  <r>
    <s v="R Siderurgica"/>
    <s v="R Pirai do Sul"/>
    <s v="Tv Josefa Madalena"/>
    <x v="120"/>
    <s v="Vespertino"/>
    <s v="Mensal"/>
    <n v="0.25715639499999998"/>
    <n v="8.3796875000000007E-2"/>
    <d v="1899-12-30T20:39:14"/>
  </r>
  <r>
    <s v="R Siderurgica"/>
    <s v="Tv Josefa Madalena"/>
    <s v="R Leoberto Leal"/>
    <x v="120"/>
    <s v="Vespertino"/>
    <s v="Mensal"/>
    <n v="0.25715639499999998"/>
    <n v="0.139235001"/>
    <d v="1899-12-30T20:48:37"/>
  </r>
  <r>
    <s v="R Siderurgica"/>
    <s v="R Leoberto Leal"/>
    <s v="Av Campanella"/>
    <x v="120"/>
    <s v="Vespertino"/>
    <s v="Mensal"/>
    <n v="0.25715639499999998"/>
    <n v="3.4124518999999999E-2"/>
    <d v="1899-12-30T20:50:54"/>
  </r>
  <r>
    <s v="R Signo Estrelado"/>
    <s v="R Adutora Rio Claro"/>
    <s v="R Manuel Quirino de Mattos"/>
    <x v="211"/>
    <s v="Matutino"/>
    <s v="Mensal"/>
    <n v="0.10452724100000001"/>
    <n v="5.0884117E-2"/>
    <d v="1899-12-30T13:51:04"/>
  </r>
  <r>
    <s v="R Silva"/>
    <s v="R Jose de Mossamedes"/>
    <s v="(Próprio Logradouro/Trecho) R Silva"/>
    <x v="350"/>
    <s v="Vespertino"/>
    <s v="Mensal"/>
    <n v="0.14876583900000001"/>
    <n v="0.14876583900000001"/>
    <d v="1899-12-30T19:29:09"/>
  </r>
  <r>
    <s v="R Silva Bastos"/>
    <s v="R Salvador Vigano"/>
    <s v="(Próprio Logradouro/Trecho) R Silva Bastos"/>
    <x v="245"/>
    <s v="Vespertino"/>
    <s v="Mensal"/>
    <n v="0.21013209499999999"/>
    <n v="9.7470641999999996E-2"/>
    <d v="1899-12-30T20:18:26"/>
  </r>
  <r>
    <s v="R Silva Bastos"/>
    <s v="R Salvador Vigano"/>
    <s v="R Sebastiao Rodolfo Dalgado"/>
    <x v="245"/>
    <s v="Vespertino"/>
    <s v="Mensal"/>
    <n v="0.21013209499999999"/>
    <n v="5.4384514000000002E-2"/>
    <d v="1899-12-30T20:21:33"/>
  </r>
  <r>
    <s v="R Silva Bastos"/>
    <s v="R Sebastiao Rodolfo Dalgado"/>
    <s v="R Ricardo da Costa"/>
    <x v="245"/>
    <s v="Vespertino"/>
    <s v="Mensal"/>
    <n v="0.21013209499999999"/>
    <n v="5.8276939E-2"/>
    <d v="1899-12-30T20:24:54"/>
  </r>
  <r>
    <s v="R Silva Caldeira"/>
    <s v="Av Furtado de Mendonca"/>
    <s v="Av Jose Rodrigues Santarem"/>
    <x v="171"/>
    <s v="Matutino"/>
    <s v="Mensal"/>
    <n v="0.229101059"/>
    <n v="0.229101059"/>
    <d v="1899-12-30T14:11:07"/>
  </r>
  <r>
    <s v="R Silva Cordovil"/>
    <s v="Av Anastacio de Trancoso"/>
    <s v="R Itajuibe"/>
    <x v="59"/>
    <s v="Matutino"/>
    <s v="Mensal"/>
    <n v="0.12410781900000001"/>
    <n v="0.12410781899999999"/>
    <d v="1899-12-30T13:29:37"/>
  </r>
  <r>
    <s v="R Silva Ortiz"/>
    <s v="R Porto das Armadias"/>
    <s v="R Emile Zola"/>
    <x v="3"/>
    <s v="Matutino"/>
    <s v="Mensal"/>
    <n v="0.297408442"/>
    <n v="0.116136742"/>
    <d v="1899-12-30T13:59:49"/>
  </r>
  <r>
    <s v="R Silva Ortiz"/>
    <s v="R Emile Zola"/>
    <s v="(Próprio Logradouro/Trecho) R Silva Ortiz"/>
    <x v="3"/>
    <s v="Matutino"/>
    <s v="Mensal"/>
    <n v="0.297408442"/>
    <n v="1.5168736E-2"/>
    <d v="1899-12-30T14:00:44"/>
  </r>
  <r>
    <s v="R Silva Ortiz"/>
    <s v="R Manuel da Mata Sa"/>
    <s v="(Próprio Logradouro/Trecho) R Silva Ortiz"/>
    <x v="3"/>
    <s v="Matutino"/>
    <s v="Mensal"/>
    <n v="0.297408442"/>
    <n v="7.2064666999999999E-2"/>
    <d v="1899-12-30T14:05:04"/>
  </r>
  <r>
    <s v="R Silva Ortiz"/>
    <s v="R Manuel da Mata Sa"/>
    <s v="R Dr Paulo Queiroz"/>
    <x v="3"/>
    <s v="Matutino"/>
    <s v="Mensal"/>
    <n v="0.297408442"/>
    <n v="6.3209304999999993E-2"/>
    <d v="1899-12-30T14:08:53"/>
  </r>
  <r>
    <s v="R Silvares"/>
    <s v="R Julia Antonieta Tepedino Guerra"/>
    <s v="R Jose Norberto da Fonseca"/>
    <x v="33"/>
    <s v="Matutino"/>
    <s v="Mensal"/>
    <n v="0.111789627"/>
    <n v="0.111789627"/>
    <d v="1899-12-30T13:09:57"/>
  </r>
  <r>
    <s v="R Silveira Nobrega"/>
    <s v="R Odilon Duarte Braga"/>
    <s v="Av Dr Custodio de Lima"/>
    <x v="10"/>
    <s v="Vespertino"/>
    <s v="Mensal"/>
    <n v="0.25114347799999998"/>
    <n v="2.3370445E-2"/>
    <d v="1899-12-30T20:45:52"/>
  </r>
  <r>
    <s v="R Silveira Nobrega"/>
    <s v="Av Dr Custodio de Lima"/>
    <s v="R Lourenco da Costa"/>
    <x v="10"/>
    <s v="Vespertino"/>
    <s v="Mensal"/>
    <n v="0.25114347799999998"/>
    <n v="7.4743324E-2"/>
    <d v="1899-12-30T20:50:30"/>
  </r>
  <r>
    <s v="R Silveira Nobrega"/>
    <s v="R Lourenco da Costa"/>
    <s v="R Bartolomeu Bueno de Siqueira"/>
    <x v="10"/>
    <s v="Vespertino"/>
    <s v="Mensal"/>
    <n v="0.25114347799999998"/>
    <n v="6.8916641000000001E-2"/>
    <d v="1899-12-30T20:54:47"/>
  </r>
  <r>
    <s v="R Silveira Nobrega"/>
    <s v="R Bartolomeu Bueno de Siqueira"/>
    <s v="R Eng Jose Cruz de Oliveira"/>
    <x v="10"/>
    <s v="Vespertino"/>
    <s v="Mensal"/>
    <n v="0.25114347799999998"/>
    <n v="8.4113067999999999E-2"/>
    <d v="1899-12-30T21:00:00"/>
  </r>
  <r>
    <s v="R Silveira Pires"/>
    <s v="R Beira Rio"/>
    <s v="R Itapora"/>
    <x v="323"/>
    <s v="Vespertino"/>
    <s v="Mensal"/>
    <n v="1.20058314"/>
    <n v="4.1689320000000002E-2"/>
    <d v="1899-12-30T20:05:15"/>
  </r>
  <r>
    <s v="R Silveira Pires"/>
    <s v="R Itapora"/>
    <s v="R Pedroso da Silva"/>
    <x v="323"/>
    <s v="Vespertino"/>
    <s v="Mensal"/>
    <n v="1.20058314"/>
    <n v="0.218604202"/>
    <d v="1899-12-30T20:18:44"/>
  </r>
  <r>
    <s v="R Silveira Pires"/>
    <s v="R Pedroso da Silva"/>
    <s v="R Hipolito Caron"/>
    <x v="323"/>
    <s v="Vespertino"/>
    <s v="Mensal"/>
    <n v="1.20058314"/>
    <n v="9.3312331999999998E-2"/>
    <d v="1899-12-30T20:24:29"/>
  </r>
  <r>
    <s v="R Silveira Pires"/>
    <s v="R Hipolito Caron"/>
    <s v="R Adriao Bernardes"/>
    <x v="323"/>
    <s v="Vespertino"/>
    <s v="Mensal"/>
    <n v="1.20058314"/>
    <n v="1.4845181000000001E-2"/>
    <d v="1899-12-30T20:25:24"/>
  </r>
  <r>
    <s v="R Silveira Pires"/>
    <s v="R Adriao Bernardes"/>
    <s v="R Penha do Norte"/>
    <x v="323"/>
    <s v="Vespertino"/>
    <s v="Mensal"/>
    <n v="1.20058314"/>
    <n v="3.5240279999999999E-2"/>
    <d v="1899-12-30T20:27:35"/>
  </r>
  <r>
    <s v="R Silveira Pires"/>
    <s v="R Penha do Norte"/>
    <s v="R Goncalves Ribeiro"/>
    <x v="323"/>
    <s v="Vespertino"/>
    <s v="Mensal"/>
    <n v="1.20058314"/>
    <n v="7.2840027000000002E-2"/>
    <d v="1899-12-30T20:32:04"/>
  </r>
  <r>
    <s v="R Silveira Pires"/>
    <s v="R Goncalves Ribeiro"/>
    <s v="Tv Sd Nivaldo de Souza"/>
    <x v="323"/>
    <s v="Vespertino"/>
    <s v="Mensal"/>
    <n v="1.20058314"/>
    <n v="6.0660534000000002E-2"/>
    <d v="1899-12-30T20:35:49"/>
  </r>
  <r>
    <s v="R Silveira Pires"/>
    <s v="Tv Sd Nivaldo de Souza"/>
    <s v="R Sta Rosa de Lima"/>
    <x v="323"/>
    <s v="Vespertino"/>
    <s v="Mensal"/>
    <n v="1.20058314"/>
    <n v="5.6051829999999997E-2"/>
    <d v="1899-12-30T20:39:16"/>
  </r>
  <r>
    <s v="R Silveira Pires"/>
    <s v="R Sta Rosa de Lima"/>
    <s v="R Jose Nunes dos Santos"/>
    <x v="323"/>
    <s v="Vespertino"/>
    <s v="Mensal"/>
    <n v="1.20058314"/>
    <n v="0.13917268399999999"/>
    <d v="1899-12-30T20:47:51"/>
  </r>
  <r>
    <s v="R Silveira Pires"/>
    <s v="R Jose Nunes dos Santos"/>
    <s v="R Itau de Minas"/>
    <x v="426"/>
    <s v="Vespertino"/>
    <s v="Mensal"/>
    <n v="1.20058314"/>
    <n v="7.1629433000000006E-2"/>
    <d v="1899-12-30T19:40:27"/>
  </r>
  <r>
    <s v="R Silveira Pires"/>
    <s v="R Itau de Minas"/>
    <s v="R Dr Francisco Tancredi"/>
    <x v="426"/>
    <s v="Vespertino"/>
    <s v="Mensal"/>
    <n v="1.20058314"/>
    <n v="6.7480881000000006E-2"/>
    <d v="1899-12-30T19:44:56"/>
  </r>
  <r>
    <s v="R Silveira Pires"/>
    <s v="R Dr Francisco Tancredi"/>
    <s v="R Domingos de Freitas"/>
    <x v="426"/>
    <s v="Vespertino"/>
    <s v="Mensal"/>
    <n v="1.20058314"/>
    <n v="8.3305465999999995E-2"/>
    <d v="1899-12-30T19:50:29"/>
  </r>
  <r>
    <s v="R Silveira Pires"/>
    <s v="R Domingos de Freitas"/>
    <s v="R Mns Lourenco Giordano"/>
    <x v="426"/>
    <s v="Vespertino"/>
    <s v="Mensal"/>
    <n v="1.20058314"/>
    <n v="6.9063408000000007E-2"/>
    <d v="1899-12-30T19:55:04"/>
  </r>
  <r>
    <s v="R Silveira Pires"/>
    <s v="R Mns Lourenco Giordano"/>
    <s v="R Particular"/>
    <x v="288"/>
    <s v="Vespertino"/>
    <s v="Mensal"/>
    <n v="1.20058314"/>
    <n v="3.2032494000000002E-2"/>
    <d v="1899-12-30T20:19:07"/>
  </r>
  <r>
    <s v="R Silveira Pires"/>
    <s v="R Particular"/>
    <s v="R Figueiredo Pimentel"/>
    <x v="288"/>
    <s v="Vespertino"/>
    <s v="Mensal"/>
    <n v="1.20058314"/>
    <n v="6.1291191000000002E-2"/>
    <d v="1899-12-30T20:23:10"/>
  </r>
  <r>
    <s v="R Silveira Pires"/>
    <s v="R Figueiredo Pimentel"/>
    <s v="R Carmo de Minas"/>
    <x v="288"/>
    <s v="Vespertino"/>
    <s v="Mensal"/>
    <n v="1.20058314"/>
    <n v="1.3560915E-2"/>
    <d v="1899-12-30T20:24:03"/>
  </r>
  <r>
    <s v="R Silveira Pires"/>
    <s v="R Carmo de Minas"/>
    <s v="R Ascenso Fernandes"/>
    <x v="288"/>
    <s v="Vespertino"/>
    <s v="Mensal"/>
    <n v="1.20058314"/>
    <n v="6.9802971000000005E-2"/>
    <d v="1899-12-30T20:28:40"/>
  </r>
  <r>
    <s v="R Silverio Fontes"/>
    <s v="R Alcebiades Bertolotti"/>
    <s v="(Próprio Logradouro/Trecho) R Silverio Fontes"/>
    <x v="242"/>
    <s v="Vespertino"/>
    <s v="Mensal"/>
    <n v="0.120235695"/>
    <n v="0.120235695"/>
    <d v="1899-12-30T20:33:22"/>
  </r>
  <r>
    <s v="R Silverio Guimaraes"/>
    <s v="R Valdomiro Gonzaga Silva"/>
    <s v="R Moises Alves dos Santos"/>
    <x v="124"/>
    <s v="Matutino"/>
    <s v="Mensal"/>
    <n v="0.111314949"/>
    <n v="5.9992232999999999E-2"/>
    <d v="1899-12-30T13:47:31"/>
  </r>
  <r>
    <s v="R Silverio Guimaraes"/>
    <s v="R Moises Alves dos Santos"/>
    <s v="R Jose Gines"/>
    <x v="124"/>
    <s v="Matutino"/>
    <s v="Mensal"/>
    <n v="0.111314949"/>
    <n v="5.1322715999999997E-2"/>
    <d v="1899-12-30T13:50:35"/>
  </r>
  <r>
    <s v="R Silverio Vanique"/>
    <s v="R Estado de Pernambuco"/>
    <s v="R Estado do Ceara"/>
    <x v="256"/>
    <s v="Matutino"/>
    <s v="Mensal"/>
    <n v="4.6839550000000001E-2"/>
    <n v="4.6839550000000001E-2"/>
    <d v="1899-12-30T13:45:20"/>
  </r>
  <r>
    <s v="R Silvestre da Conceicao"/>
    <s v="Est de Poa"/>
    <s v="R Benedito Daniel"/>
    <x v="405"/>
    <s v="Vespertino"/>
    <s v="Mensal"/>
    <n v="0.24295188500000001"/>
    <n v="6.2561398000000004E-2"/>
    <d v="1899-12-30T20:36:13"/>
  </r>
  <r>
    <s v="R Silvestre da Conceicao"/>
    <s v="R Benedito Daniel"/>
    <s v="R Joao Alves Aranha"/>
    <x v="405"/>
    <s v="Vespertino"/>
    <s v="Mensal"/>
    <n v="0.24295188500000001"/>
    <n v="6.4562988000000002E-2"/>
    <d v="1899-12-30T20:39:11"/>
  </r>
  <r>
    <s v="R Silvestre da Conceicao"/>
    <s v="R Joao Alves Aranha"/>
    <s v="R Joao Batista da Silva"/>
    <x v="405"/>
    <s v="Vespertino"/>
    <s v="Mensal"/>
    <n v="0.24295188500000001"/>
    <n v="0.115827499"/>
    <d v="1899-12-30T20:44:30"/>
  </r>
  <r>
    <s v="R Silvestre da Silva"/>
    <s v="Av Prf Osvaldo de Oliveira"/>
    <s v="R Pilar do Sul"/>
    <x v="251"/>
    <s v="Matutino"/>
    <s v="Mensal"/>
    <n v="0.163353516"/>
    <n v="0.163353516"/>
    <d v="1899-12-30T12:45:25"/>
  </r>
  <r>
    <s v="R Silvestre de Miranda"/>
    <s v="R Fr Agostinho da Piedade"/>
    <s v="(Próprio Logradouro/Trecho) R Silvestre de Miranda"/>
    <x v="291"/>
    <s v="Matutino"/>
    <s v="Mensal"/>
    <n v="8.4914207000000005E-2"/>
    <n v="8.4914207000000005E-2"/>
    <d v="1899-12-30T13:37:55"/>
  </r>
  <r>
    <s v="R Silvestre Gayer"/>
    <s v="R Jairo Fernandes Garcia"/>
    <s v="R Jorge Pimenta"/>
    <x v="44"/>
    <s v="Vespertino"/>
    <s v="Mensal"/>
    <n v="0.25675402800000002"/>
    <n v="6.5612190000000001E-2"/>
    <d v="1899-12-30T19:51:48"/>
  </r>
  <r>
    <s v="R Silvestre Gayer"/>
    <s v="R Jorge Pimenta"/>
    <s v="R Dr Piragibe"/>
    <x v="44"/>
    <s v="Vespertino"/>
    <s v="Mensal"/>
    <n v="0.25675402800000002"/>
    <n v="7.2182327000000004E-2"/>
    <d v="1899-12-30T19:56:03"/>
  </r>
  <r>
    <s v="R Silvestre Gayer"/>
    <s v="R Dr Piragibe"/>
    <s v="R Florencio da Silva"/>
    <x v="44"/>
    <s v="Vespertino"/>
    <s v="Mensal"/>
    <n v="0.25675402800000002"/>
    <n v="0.118959511"/>
    <d v="1899-12-30T20:03:03"/>
  </r>
  <r>
    <s v="R Silvestro Silvestri"/>
    <s v="R Fr Diogo das Chagas"/>
    <s v="R Jose Julio Burgain"/>
    <x v="155"/>
    <s v="Matutino"/>
    <s v="Mensal"/>
    <n v="0.47182972699999998"/>
    <n v="0.10261682900000001"/>
    <d v="1899-12-30T13:03:43"/>
  </r>
  <r>
    <s v="R Silvestro Silvestri"/>
    <s v="R Jose Julio Burgain"/>
    <s v="R Goncalo Cavalcanti"/>
    <x v="155"/>
    <s v="Matutino"/>
    <s v="Mensal"/>
    <n v="0.47182972699999998"/>
    <n v="0.100319069"/>
    <d v="1899-12-30T13:10:56"/>
  </r>
  <r>
    <s v="R Silvestro Silvestri"/>
    <s v="R Goncalo Cavalcanti"/>
    <s v="R Hermilo Alves"/>
    <x v="155"/>
    <s v="Matutino"/>
    <s v="Mensal"/>
    <n v="0.47182972699999998"/>
    <n v="0.120988319"/>
    <d v="1899-12-30T13:19:38"/>
  </r>
  <r>
    <s v="R Silvestro Silvestri"/>
    <s v="R Hermilo Alves"/>
    <s v="R Eng Sa Freire"/>
    <x v="155"/>
    <s v="Matutino"/>
    <s v="Mensal"/>
    <n v="0.47182972699999998"/>
    <n v="6.9689162999999998E-2"/>
    <d v="1899-12-30T13:24:39"/>
  </r>
  <r>
    <s v="R Silvestro Silvestri"/>
    <s v="Av Casa Grande"/>
    <s v="R Fr Diogo das Chagas"/>
    <x v="22"/>
    <s v="Matutino"/>
    <s v="Mensal"/>
    <n v="0.47182972699999998"/>
    <n v="7.8216347000000006E-2"/>
    <d v="1899-12-30T13:26:52"/>
  </r>
  <r>
    <s v="R Silvianopolis"/>
    <s v="R Luis Mateus"/>
    <s v="R Pe Aloisio Zens"/>
    <x v="361"/>
    <s v="Matutino"/>
    <s v="Mensal"/>
    <n v="0.60074175399999996"/>
    <n v="9.0183250000000006E-2"/>
    <d v="1899-12-30T13:13:01"/>
  </r>
  <r>
    <s v="R Silvianopolis"/>
    <s v="R Pe Aloisio Zens"/>
    <s v="R Prfa Lucila Cerqueira"/>
    <x v="361"/>
    <s v="Matutino"/>
    <s v="Mensal"/>
    <n v="0.60074175399999996"/>
    <n v="6.8237854000000001E-2"/>
    <d v="1899-12-30T13:17:35"/>
  </r>
  <r>
    <s v="R Silvianopolis"/>
    <s v="R Prfa Lucila Cerqueira"/>
    <s v="Vla Quatro"/>
    <x v="361"/>
    <s v="Matutino"/>
    <s v="Mensal"/>
    <n v="0.60074175399999996"/>
    <n v="0.14088282799999999"/>
    <d v="1899-12-30T13:27:01"/>
  </r>
  <r>
    <s v="R Silvianopolis"/>
    <s v="Vla Quatro"/>
    <s v="Vla Tres"/>
    <x v="361"/>
    <s v="Matutino"/>
    <s v="Mensal"/>
    <n v="0.60074175399999996"/>
    <n v="0.11296540099999999"/>
    <d v="1899-12-30T13:34:35"/>
  </r>
  <r>
    <s v="R Silvianopolis"/>
    <s v="Vla Tres"/>
    <s v="R Lincoln Junqueira"/>
    <x v="361"/>
    <s v="Matutino"/>
    <s v="Mensal"/>
    <n v="0.60074175399999996"/>
    <n v="1.1388402000000001E-2"/>
    <d v="1899-12-30T13:35:20"/>
  </r>
  <r>
    <s v="R Silvianopolis"/>
    <s v="R Lincoln Junqueira"/>
    <s v="R Sto Ovidio"/>
    <x v="361"/>
    <s v="Matutino"/>
    <s v="Mensal"/>
    <n v="0.60074175399999996"/>
    <n v="6.2694533999999996E-2"/>
    <d v="1899-12-30T13:39:32"/>
  </r>
  <r>
    <s v="R Silvianopolis"/>
    <s v="R Sto Ovidio"/>
    <s v="R Lincoln Junqueira"/>
    <x v="361"/>
    <s v="Matutino"/>
    <s v="Mensal"/>
    <n v="0.60074175399999996"/>
    <n v="5.9143551000000003E-2"/>
    <d v="1899-12-30T13:43:30"/>
  </r>
  <r>
    <s v="R Silvio Barbini"/>
    <s v="R Virginia Ferni"/>
    <s v="R Gilberto Randon"/>
    <x v="378"/>
    <s v="Matutino"/>
    <s v="Mensal"/>
    <n v="0.71161098899999997"/>
    <n v="6.3936225999999999E-2"/>
    <d v="1899-12-30T12:14:05"/>
  </r>
  <r>
    <s v="R Silvio Barbini"/>
    <s v="R Gilberto Randon"/>
    <s v="R Armando Jamar"/>
    <x v="378"/>
    <s v="Matutino"/>
    <s v="Mensal"/>
    <n v="0.71161098899999997"/>
    <n v="8.8971389999999997E-2"/>
    <d v="1899-12-30T12:19:53"/>
  </r>
  <r>
    <s v="R Silvio Barbini"/>
    <s v="R Armando Jamar"/>
    <s v="R Barbara Leoni"/>
    <x v="378"/>
    <s v="Matutino"/>
    <s v="Mensal"/>
    <n v="0.71161098899999997"/>
    <n v="7.4874779000000002E-2"/>
    <d v="1899-12-30T12:24:46"/>
  </r>
  <r>
    <s v="R Silvio Barbini"/>
    <s v="R Barbara Leoni"/>
    <s v="R Laura Bossi"/>
    <x v="378"/>
    <s v="Matutino"/>
    <s v="Mensal"/>
    <n v="0.71161098899999997"/>
    <n v="2.4041673999999999E-2"/>
    <d v="1899-12-30T12:26:20"/>
  </r>
  <r>
    <s v="R Silvio Barbini"/>
    <s v="R Laura Bossi"/>
    <s v="R Eugenio Albini"/>
    <x v="378"/>
    <s v="Matutino"/>
    <s v="Mensal"/>
    <n v="0.71161098899999997"/>
    <n v="0.136789246"/>
    <d v="1899-12-30T12:35:15"/>
  </r>
  <r>
    <s v="R Silvio Barbini"/>
    <s v="R Eugenio Albini"/>
    <s v="S/Logradouro"/>
    <x v="378"/>
    <s v="Matutino"/>
    <s v="Mensal"/>
    <n v="0.71161098899999997"/>
    <n v="4.4614288000000002E-2"/>
    <d v="1899-12-30T12:38:09"/>
  </r>
  <r>
    <s v="R Silvio Barbini"/>
    <s v="S/Logradouro"/>
    <s v="R Vla. Silvio Barbini"/>
    <x v="378"/>
    <s v="Matutino"/>
    <s v="Mensal"/>
    <n v="0.71161098899999997"/>
    <n v="4.5678866999999998E-2"/>
    <d v="1899-12-30T12:41:08"/>
  </r>
  <r>
    <s v="R Silvio Barbini"/>
    <s v="R Vla. Silvio Barbini"/>
    <s v="R R"/>
    <x v="378"/>
    <s v="Matutino"/>
    <s v="Mensal"/>
    <n v="0.71161098899999997"/>
    <n v="3.4976344999999999E-2"/>
    <d v="1899-12-30T12:43:25"/>
  </r>
  <r>
    <s v="R Silvio Barbini"/>
    <s v="R R"/>
    <s v="S/Logradouro"/>
    <x v="378"/>
    <s v="Matutino"/>
    <s v="Mensal"/>
    <n v="0.71161098899999997"/>
    <n v="1.6073312999999999E-2"/>
    <d v="1899-12-30T12:44:28"/>
  </r>
  <r>
    <s v="R Silvio Barbini"/>
    <s v="S/Logradouro"/>
    <s v="R Henrique Liberti"/>
    <x v="378"/>
    <s v="Matutino"/>
    <s v="Mensal"/>
    <n v="0.71161098899999997"/>
    <n v="4.6049988E-2"/>
    <d v="1899-12-30T12:47:28"/>
  </r>
  <r>
    <s v="R Silvio Barbini"/>
    <s v="R Henrique Liberti"/>
    <s v="R Emilia Brasao"/>
    <x v="378"/>
    <s v="Matutino"/>
    <s v="Mensal"/>
    <n v="0.71161098899999997"/>
    <n v="3.3022388E-2"/>
    <d v="1899-12-30T12:49:37"/>
  </r>
  <r>
    <s v="R Silvio Barbini"/>
    <s v="R Emilia Brasao"/>
    <s v="R Domingos Lisboa"/>
    <x v="378"/>
    <s v="Matutino"/>
    <s v="Mensal"/>
    <n v="0.71161098899999997"/>
    <n v="6.0840141E-2"/>
    <d v="1899-12-30T12:53:35"/>
  </r>
  <r>
    <s v="R Silvio Barbini"/>
    <s v="R Domingos Lisboa"/>
    <s v="R Batista Boviceli"/>
    <x v="378"/>
    <s v="Matutino"/>
    <s v="Mensal"/>
    <n v="0.71161098899999997"/>
    <n v="4.1742344000000001E-2"/>
    <d v="1899-12-30T12:56:18"/>
  </r>
  <r>
    <s v="R Silvio Cervellini"/>
    <s v="R Tiago Ferreira"/>
    <s v="R Antonia Geres"/>
    <x v="68"/>
    <s v="Vespertino"/>
    <s v="Mensal"/>
    <n v="0.305148743"/>
    <n v="0.12865415999999999"/>
    <d v="1899-12-30T19:35:06"/>
  </r>
  <r>
    <s v="R Silvio Cervellini"/>
    <s v="R Antonia Geres"/>
    <s v="R Humberto Romani"/>
    <x v="68"/>
    <s v="Vespertino"/>
    <s v="Mensal"/>
    <n v="0.305148743"/>
    <n v="0.17649458300000001"/>
    <d v="1899-12-30T19:47:01"/>
  </r>
  <r>
    <s v="R Silvio Figueiredo"/>
    <s v="R Santana do Garambeu"/>
    <s v="Pc Teotonio Fiuza"/>
    <x v="313"/>
    <s v="Vespertino"/>
    <s v="Mensal"/>
    <n v="0.12531719999999999"/>
    <n v="6.0964584000000002E-2"/>
    <d v="1899-12-30T20:26:37"/>
  </r>
  <r>
    <s v="R Silvio Figueiredo"/>
    <s v="R Noel Jose da Silva"/>
    <s v="R Santana do Garambeu"/>
    <x v="318"/>
    <s v="Vespertino"/>
    <s v="Mensal"/>
    <n v="0.12531719999999999"/>
    <n v="6.4352615000000002E-2"/>
    <d v="1899-12-30T20:57:47"/>
  </r>
  <r>
    <s v="R Silvio Marques Jr"/>
    <s v="Av Nagib Farah Maluf"/>
    <s v="R Esteves Ferreira"/>
    <x v="252"/>
    <s v="Matutino"/>
    <s v="Mensal"/>
    <n v="0.28093676799999995"/>
    <n v="6.0570987999999999E-2"/>
    <d v="1899-12-30T13:05:50"/>
  </r>
  <r>
    <s v="R Silvio Marques Jr"/>
    <s v="R Esteves Ferreira"/>
    <s v="R Agostinho Delgado de Arouche"/>
    <x v="252"/>
    <s v="Matutino"/>
    <s v="Mensal"/>
    <n v="0.28093676799999995"/>
    <n v="6.2641253999999993E-2"/>
    <d v="1899-12-30T13:09:59"/>
  </r>
  <r>
    <s v="R Silvio Marques Jr"/>
    <s v="R Agostinho Delgado de Arouche"/>
    <s v="R Jose Cubas do Prado"/>
    <x v="252"/>
    <s v="Matutino"/>
    <s v="Mensal"/>
    <n v="0.28093676799999995"/>
    <n v="3.7587570000000001E-2"/>
    <d v="1899-12-30T13:12:29"/>
  </r>
  <r>
    <s v="R Silvio Marques Jr"/>
    <s v="R Jose Cubas do Prado"/>
    <s v="R Francisco Pinheiro de Sepeda"/>
    <x v="252"/>
    <s v="Matutino"/>
    <s v="Mensal"/>
    <n v="0.28093676799999995"/>
    <n v="5.9194289999999997E-2"/>
    <d v="1899-12-30T13:16:24"/>
  </r>
  <r>
    <s v="R Silvio Marques Jr"/>
    <s v="R Francisco Pinheiro de Sepeda"/>
    <s v="R Fr Francisco"/>
    <x v="252"/>
    <s v="Matutino"/>
    <s v="Mensal"/>
    <n v="0.28093676799999995"/>
    <n v="6.0942665E-2"/>
    <d v="1899-12-30T13:20:27"/>
  </r>
  <r>
    <s v="R Silvio Ribeiro dos Santos"/>
    <s v="R Agreste de Itabaiana"/>
    <s v="R Particular"/>
    <x v="160"/>
    <s v="Vespertino"/>
    <s v="Mensal"/>
    <n v="0.20289321300000002"/>
    <n v="7.0473910000000001E-3"/>
    <d v="1899-12-30T20:19:10"/>
  </r>
  <r>
    <s v="R Silvio Ribeiro dos Santos"/>
    <s v="R Particular"/>
    <s v="R Anajazeira"/>
    <x v="160"/>
    <s v="Vespertino"/>
    <s v="Mensal"/>
    <n v="0.20289321300000002"/>
    <n v="0.16043769799999999"/>
    <d v="1899-12-30T20:27:11"/>
  </r>
  <r>
    <s v="R Silvio Ribeiro dos Santos"/>
    <s v="R Anajazeira"/>
    <s v="(Próprio Logradouro/Trecho) R Silvio Ribeiro dos Santos"/>
    <x v="160"/>
    <s v="Vespertino"/>
    <s v="Mensal"/>
    <n v="0.20289321300000002"/>
    <n v="3.5408123E-2"/>
    <d v="1899-12-30T20:28:57"/>
  </r>
  <r>
    <s v="R Simao Alvares Mousinho"/>
    <s v="R Vitotoma Mastroroza"/>
    <s v="R Augusto Ferreira Ramos"/>
    <x v="322"/>
    <s v="Matutino"/>
    <s v="Mensal"/>
    <n v="0.44841146500000001"/>
    <n v="7.4144088999999996E-2"/>
    <d v="1899-12-30T12:48:52"/>
  </r>
  <r>
    <s v="R Simao Alvares Mousinho"/>
    <s v="R Augusto Ferreira Ramos"/>
    <s v="R Sen Mainard Gomes"/>
    <x v="322"/>
    <s v="Matutino"/>
    <s v="Mensal"/>
    <n v="0.44841146500000001"/>
    <n v="8.0611701999999993E-2"/>
    <d v="1899-12-30T12:54:17"/>
  </r>
  <r>
    <s v="R Simao Alvares Mousinho"/>
    <s v="R Sen Mainard Gomes"/>
    <s v="Av Mateo Bei"/>
    <x v="322"/>
    <s v="Matutino"/>
    <s v="Mensal"/>
    <n v="0.44841146500000001"/>
    <n v="0.13191751099999999"/>
    <d v="1899-12-30T13:03:08"/>
  </r>
  <r>
    <s v="R Simao Alvares Mousinho"/>
    <s v="Av Mateo Bei"/>
    <s v="R Andre de Almeida"/>
    <x v="322"/>
    <s v="Matutino"/>
    <s v="Mensal"/>
    <n v="0.44841146500000001"/>
    <n v="0.149794647"/>
    <d v="1899-12-30T13:13:11"/>
  </r>
  <r>
    <s v="R Simao Bueno da Silva"/>
    <s v="Av Paranagua"/>
    <s v="Av Paranagua"/>
    <x v="20"/>
    <s v="Matutino"/>
    <s v="Mensal"/>
    <n v="0.29507620200000001"/>
    <n v="0.29507620200000001"/>
    <d v="1899-12-30T13:35:38"/>
  </r>
  <r>
    <s v="R Simao Cerqueira"/>
    <s v="R Antonio Coutinho"/>
    <s v="R Arinos"/>
    <x v="372"/>
    <s v="Vespertino"/>
    <s v="Mensal"/>
    <n v="0.18419586899999998"/>
    <n v="6.2587456E-2"/>
    <d v="1899-12-30T20:39:48"/>
  </r>
  <r>
    <s v="R Simao Cerqueira"/>
    <s v="R Arinos"/>
    <s v="R Peruna"/>
    <x v="372"/>
    <s v="Vespertino"/>
    <s v="Mensal"/>
    <n v="0.18419586899999998"/>
    <n v="6.0975147E-2"/>
    <d v="1899-12-30T20:43:51"/>
  </r>
  <r>
    <s v="R Simao Cerqueira"/>
    <s v="R Peruna"/>
    <s v="R Aguarico"/>
    <x v="372"/>
    <s v="Vespertino"/>
    <s v="Mensal"/>
    <n v="0.18419586899999998"/>
    <n v="6.0633265999999998E-2"/>
    <d v="1899-12-30T20:47:53"/>
  </r>
  <r>
    <s v="R Simao da Silva"/>
    <s v="Av Ragueb Chohfi"/>
    <s v="Av Jose Velho Barreto"/>
    <x v="171"/>
    <s v="Matutino"/>
    <s v="Mensal"/>
    <n v="0.12676783"/>
    <n v="6.5843155E-2"/>
    <d v="1899-12-30T14:15:44"/>
  </r>
  <r>
    <s v="R Simao da Silva"/>
    <s v="Av Jose Velho Barreto"/>
    <s v="Av Francisco Taques"/>
    <x v="171"/>
    <s v="Matutino"/>
    <s v="Mensal"/>
    <n v="0.12676783"/>
    <n v="6.0924674999999998E-2"/>
    <d v="1899-12-30T14:20:00"/>
  </r>
  <r>
    <s v="R Simao de Mendonca Alemao"/>
    <s v="R Francisco Portilho de Melo"/>
    <s v="R Jacy Vieira"/>
    <x v="167"/>
    <s v="Matutino"/>
    <s v="Mensal"/>
    <n v="0.18869682700000001"/>
    <n v="2.6440159000000001E-2"/>
    <d v="1899-12-30T13:32:58"/>
  </r>
  <r>
    <s v="R Simao de Mendonca Alemao"/>
    <s v="R Jacy Vieira"/>
    <s v="R Estevao Ribeiro Garcia"/>
    <x v="167"/>
    <s v="Matutino"/>
    <s v="Mensal"/>
    <n v="0.18869682700000001"/>
    <n v="0.16225666799999999"/>
    <d v="1899-12-30T13:43:05"/>
  </r>
  <r>
    <s v="R Simao Estrelado"/>
    <s v="R Elizabel Monteiro de Almeida"/>
    <s v="R Braz Lemos"/>
    <x v="114"/>
    <s v="Matutino"/>
    <s v="Mensal"/>
    <n v="0.18077359799999998"/>
    <n v="4.7273639999999999E-2"/>
    <d v="1899-12-30T12:55:56"/>
  </r>
  <r>
    <s v="R Simao Estrelado"/>
    <s v="R Braz Lemos"/>
    <s v="R Placido Martinez"/>
    <x v="114"/>
    <s v="Matutino"/>
    <s v="Mensal"/>
    <n v="0.18077359799999998"/>
    <n v="9.5663924999999997E-2"/>
    <d v="1899-12-30T13:02:13"/>
  </r>
  <r>
    <s v="R Simao Estrelado"/>
    <s v="R Placido Martinez"/>
    <s v="Av S Miguel"/>
    <x v="114"/>
    <s v="Matutino"/>
    <s v="Mensal"/>
    <n v="0.18077359799999998"/>
    <n v="3.7836032999999998E-2"/>
    <d v="1899-12-30T13:04:43"/>
  </r>
  <r>
    <s v="R Simao Goncalves"/>
    <s v="R Jose Cardoso Pimentel"/>
    <s v="R Pe Montoya"/>
    <x v="41"/>
    <s v="Matutino"/>
    <s v="Mensal"/>
    <n v="0.24081835899999998"/>
    <n v="6.8059067000000001E-2"/>
    <d v="1899-12-30T13:36:04"/>
  </r>
  <r>
    <s v="R Simao Goncalves"/>
    <s v="R Pe Montoya"/>
    <s v="R Arumatia"/>
    <x v="41"/>
    <s v="Matutino"/>
    <s v="Mensal"/>
    <n v="0.24081835899999998"/>
    <n v="0.107810196"/>
    <d v="1899-12-30T13:43:47"/>
  </r>
  <r>
    <s v="R Simao Goncalves"/>
    <s v="R Arumatia"/>
    <s v="Av Mal Tito"/>
    <x v="41"/>
    <s v="Matutino"/>
    <s v="Mensal"/>
    <n v="0.24081835899999998"/>
    <n v="6.4949096999999997E-2"/>
    <d v="1899-12-30T13:48:25"/>
  </r>
  <r>
    <s v="R Simao Martins"/>
    <s v="R Diogo de Moraes Lara"/>
    <s v="R Forte dos Reis Magos"/>
    <x v="234"/>
    <s v="Vespertino"/>
    <s v="Mensal"/>
    <n v="0.14626805100000001"/>
    <n v="0.14626805100000001"/>
    <d v="1899-12-30T19:29:56"/>
  </r>
  <r>
    <s v="R Simao Nunes"/>
    <s v="R Jose de Lima"/>
    <s v="R Luiza de Jesus Ferreira"/>
    <x v="101"/>
    <s v="Vespertino"/>
    <s v="Mensal"/>
    <n v="0.21487508399999999"/>
    <n v="6.7061852000000005E-2"/>
    <d v="1899-12-30T20:42:17"/>
  </r>
  <r>
    <s v="R Simao Nunes"/>
    <s v="R Luiza de Jesus Ferreira"/>
    <s v="R Luiza de Jesus Ferreira"/>
    <x v="101"/>
    <s v="Vespertino"/>
    <s v="Mensal"/>
    <n v="0.21487508399999999"/>
    <n v="0.14781323199999999"/>
    <d v="1899-12-30T20:51:42"/>
  </r>
  <r>
    <s v="R Simao Rodrigues Moreira"/>
    <s v="R Prf Flaminio Favero"/>
    <s v="(Próprio Logradouro/Trecho) R Simao Rodrigues Moreira"/>
    <x v="99"/>
    <s v="Vespertino"/>
    <s v="Mensal"/>
    <n v="0.42469885499999999"/>
    <n v="5.3191348999999999E-2"/>
    <d v="1899-12-30T19:44:38"/>
  </r>
  <r>
    <s v="R Simao Rodrigues Moreira"/>
    <s v="R Prf Flaminio Favero"/>
    <s v="(Próprio Logradouro/Trecho) R Simao Rodrigues Moreira"/>
    <x v="99"/>
    <s v="Vespertino"/>
    <s v="Mensal"/>
    <n v="0.42469885499999999"/>
    <n v="1.8023396000000001E-2"/>
    <d v="1899-12-30T19:46:10"/>
  </r>
  <r>
    <s v="R Simao Rodrigues Moreira"/>
    <s v="Tv Luis Nobrega"/>
    <s v="(Próprio Logradouro/Trecho) R Simao Rodrigues Moreira"/>
    <x v="99"/>
    <s v="Vespertino"/>
    <s v="Mensal"/>
    <n v="0.42469885499999999"/>
    <n v="1.0755076000000001E-2"/>
    <d v="1899-12-30T19:47:05"/>
  </r>
  <r>
    <s v="R Simao Rodrigues Moreira"/>
    <s v="Tv Luis Nobrega"/>
    <s v="R Antonio Dias de Moura"/>
    <x v="99"/>
    <s v="Vespertino"/>
    <s v="Mensal"/>
    <n v="0.42469885499999999"/>
    <n v="0.11217814600000001"/>
    <d v="1899-12-30T19:56:37"/>
  </r>
  <r>
    <s v="R Simao Rodrigues Moreira"/>
    <s v="R Antonio Dias de Moura"/>
    <s v="R Tite de Lemos"/>
    <x v="99"/>
    <s v="Vespertino"/>
    <s v="Mensal"/>
    <n v="0.42469885499999999"/>
    <n v="0.23055088800000001"/>
    <d v="1899-12-30T20:16:14"/>
  </r>
  <r>
    <s v="R Simao Vieira Lindo"/>
    <s v="R Joao Barbosa Rabelo"/>
    <s v="Psg Antonio Reboucas da Silva"/>
    <x v="286"/>
    <s v="Vespertino"/>
    <s v="Mensal"/>
    <n v="0.143140934"/>
    <n v="0.109697632"/>
    <d v="1899-12-30T20:51:38"/>
  </r>
  <r>
    <s v="R Simao Vieira Lindo"/>
    <s v="Psg Antonio Reboucas da Silva"/>
    <s v="R Capachos"/>
    <x v="286"/>
    <s v="Vespertino"/>
    <s v="Mensal"/>
    <n v="0.143140934"/>
    <n v="3.3443302000000001E-2"/>
    <d v="1899-12-30T20:53:15"/>
  </r>
  <r>
    <s v="R Simoes Delgado"/>
    <s v="R Francisco de Magalhaes"/>
    <s v="R Cristovao de Oliveira"/>
    <x v="27"/>
    <s v="Matutino"/>
    <s v="Mensal"/>
    <n v="9.7290607000000001E-2"/>
    <n v="6.2463511999999999E-2"/>
    <d v="1899-12-30T12:05:54"/>
  </r>
  <r>
    <s v="R Simoes Delgado"/>
    <s v="R Cristovao de Oliveira"/>
    <s v="S/Logradouro"/>
    <x v="27"/>
    <s v="Matutino"/>
    <s v="Mensal"/>
    <n v="9.7290607000000001E-2"/>
    <n v="3.4827095000000002E-2"/>
    <d v="1899-12-30T12:08:23"/>
  </r>
  <r>
    <s v="R Simone Martini"/>
    <s v="R Saul Borges Carneiro"/>
    <s v="R Rafael Duarte"/>
    <x v="90"/>
    <s v="Matutino"/>
    <s v="Mensal"/>
    <n v="0.55561084199999999"/>
    <n v="5.1946625000000003E-2"/>
    <d v="1899-12-30T13:07:48"/>
  </r>
  <r>
    <s v="R Simone Martini"/>
    <s v="R Rafael Duarte"/>
    <s v="R Cristovao Lopes"/>
    <x v="90"/>
    <s v="Matutino"/>
    <s v="Mensal"/>
    <n v="0.55561084199999999"/>
    <n v="7.2103180000000003E-2"/>
    <d v="1899-12-30T13:12:38"/>
  </r>
  <r>
    <s v="R Simone Martini"/>
    <s v="R Cristovao Lopes"/>
    <s v="R Moreira da Maia"/>
    <x v="90"/>
    <s v="Matutino"/>
    <s v="Mensal"/>
    <n v="0.55561084199999999"/>
    <n v="1.6775442000000002E-2"/>
    <d v="1899-12-30T13:13:46"/>
  </r>
  <r>
    <s v="R Simone Martini"/>
    <s v="R Moreira da Maia"/>
    <s v="R Domenico Bernabei"/>
    <x v="90"/>
    <s v="Matutino"/>
    <s v="Mensal"/>
    <n v="0.55561084199999999"/>
    <n v="4.8713832999999998E-2"/>
    <d v="1899-12-30T13:17:02"/>
  </r>
  <r>
    <s v="R Simone Martini"/>
    <s v="R Domenico Bernabei"/>
    <s v="R Maraja Acu"/>
    <x v="90"/>
    <s v="Matutino"/>
    <s v="Mensal"/>
    <n v="0.55561084199999999"/>
    <n v="7.5817763999999996E-2"/>
    <d v="1899-12-30T13:22:08"/>
  </r>
  <r>
    <s v="R Simone Martini"/>
    <s v="R Maraja Acu"/>
    <s v="(Próprio Logradouro/Trecho) R Simone Martini"/>
    <x v="90"/>
    <s v="Matutino"/>
    <s v="Mensal"/>
    <n v="0.55561084199999999"/>
    <n v="0.29025399800000001"/>
    <d v="1899-12-30T13:41:39"/>
  </r>
  <r>
    <s v="R Simpliciano Olivo"/>
    <s v="R Esquivel Navarro"/>
    <s v="(Próprio Logradouro/Trecho) R Simpliciano Olivo"/>
    <x v="213"/>
    <s v="Matutino"/>
    <s v="Mensal"/>
    <n v="0.21633909600000001"/>
    <n v="0.21633909600000001"/>
    <d v="1899-12-30T13:32:10"/>
  </r>
  <r>
    <s v="R Simplicio de Sa"/>
    <s v="R Agenor de Barros"/>
    <s v="R Rafael Frederico"/>
    <x v="109"/>
    <s v="Vespertino"/>
    <s v="Mensal"/>
    <n v="0.16912554600000002"/>
    <n v="0.10879895000000001"/>
    <d v="1899-12-30T19:46:02"/>
  </r>
  <r>
    <s v="R Simplicio de Sa"/>
    <s v="R Rafael Frederico"/>
    <s v="R Gaspar da Silveira"/>
    <x v="301"/>
    <s v="Vespertino"/>
    <s v="Mensal"/>
    <n v="0.16912554600000002"/>
    <n v="6.0326594999999997E-2"/>
    <d v="1899-12-30T20:38:17"/>
  </r>
  <r>
    <s v="R Sinfonias do Ocaso"/>
    <s v="R Leandro de Sevilha"/>
    <s v="R Ferdinando de Lucia"/>
    <x v="78"/>
    <s v="Matutino"/>
    <s v="Mensal"/>
    <n v="0.521334297"/>
    <n v="5.4958106999999999E-2"/>
    <d v="1899-12-30T12:41:12"/>
  </r>
  <r>
    <s v="R Sinfonias do Ocaso"/>
    <s v="R Ferdinando de Lucia"/>
    <s v="R Francisco Palero"/>
    <x v="78"/>
    <s v="Matutino"/>
    <s v="Mensal"/>
    <n v="0.521334297"/>
    <n v="4.8204216000000001E-2"/>
    <d v="1899-12-30T12:44:06"/>
  </r>
  <r>
    <s v="R Sinfonias do Ocaso"/>
    <s v="R Francisco Palero"/>
    <s v="S/Logradouro"/>
    <x v="78"/>
    <s v="Matutino"/>
    <s v="Mensal"/>
    <n v="0.521334297"/>
    <n v="9.6371558999999996E-2"/>
    <d v="1899-12-30T12:49:54"/>
  </r>
  <r>
    <s v="R Sinfonias do Ocaso"/>
    <s v="S/Logradouro"/>
    <s v="R Quatro"/>
    <x v="78"/>
    <s v="Matutino"/>
    <s v="Mensal"/>
    <n v="0.521334297"/>
    <n v="0.13922399899999999"/>
    <d v="1899-12-30T12:58:17"/>
  </r>
  <r>
    <s v="R Sinfonias do Ocaso"/>
    <s v="R Quatro"/>
    <s v="S/Logradouro"/>
    <x v="78"/>
    <s v="Matutino"/>
    <s v="Mensal"/>
    <n v="0.521334297"/>
    <n v="0.18257641599999999"/>
    <d v="1899-12-30T13:09:16"/>
  </r>
  <r>
    <s v="R Siqueira Rendon"/>
    <s v="R Antonio Joao de Medeiros"/>
    <s v="R Rodrigues Bacelar"/>
    <x v="271"/>
    <s v="Vespertino"/>
    <s v="Mensal"/>
    <n v="0.17062898300000001"/>
    <n v="0.17062898300000001"/>
    <d v="1899-12-30T20:11:54"/>
  </r>
  <r>
    <s v="R Sir Arthur Conan Doyle"/>
    <s v="R Joao Biscione"/>
    <s v="R Carmem de Almeida"/>
    <x v="42"/>
    <s v="Matutino"/>
    <s v="Mensal"/>
    <n v="3.1942097000000003E-2"/>
    <n v="3.1942097000000003E-2"/>
    <d v="1899-12-30T13:31:47"/>
  </r>
  <r>
    <s v="R Sirim"/>
    <s v="R Tapanazes"/>
    <s v="R Milton da Cruz"/>
    <x v="155"/>
    <s v="Matutino"/>
    <s v="Mensal"/>
    <n v="8.6955772000000001E-2"/>
    <n v="8.6955772000000001E-2"/>
    <d v="1899-12-30T13:30:54"/>
  </r>
  <r>
    <s v="R Siriri"/>
    <s v="R Acesita"/>
    <s v="R Quinoa"/>
    <x v="345"/>
    <s v="Matutino"/>
    <s v="Mensal"/>
    <n v="0.13436500500000001"/>
    <n v="0.13436500500000001"/>
    <d v="1899-12-30T13:59:36"/>
  </r>
  <r>
    <s v="R Sirius"/>
    <s v="R Nebulosas"/>
    <s v="R Calixto"/>
    <x v="65"/>
    <s v="Vespertino"/>
    <s v="Mensal"/>
    <n v="0.881094555"/>
    <n v="0.22873091100000001"/>
    <d v="1899-12-30T20:03:21"/>
  </r>
  <r>
    <s v="R Sirius"/>
    <s v="R Calixto"/>
    <s v="Av Andromeda"/>
    <x v="65"/>
    <s v="Vespertino"/>
    <s v="Mensal"/>
    <n v="0.881094555"/>
    <n v="5.5243469000000003E-2"/>
    <d v="1899-12-30T20:07:18"/>
  </r>
  <r>
    <s v="R Sirius"/>
    <s v="Av Andromeda"/>
    <s v="R Amalthea"/>
    <x v="65"/>
    <s v="Vespertino"/>
    <s v="Mensal"/>
    <n v="0.881094555"/>
    <n v="0.106140717"/>
    <d v="1899-12-30T20:14:56"/>
  </r>
  <r>
    <s v="R Sirius"/>
    <s v="R Amalthea"/>
    <s v="R Ganimedes"/>
    <x v="65"/>
    <s v="Vespertino"/>
    <s v="Mensal"/>
    <n v="0.881094555"/>
    <n v="0.17544854700000001"/>
    <d v="1899-12-30T20:27:31"/>
  </r>
  <r>
    <s v="R Sirius"/>
    <s v="R Ganimedes"/>
    <s v="R Perseu"/>
    <x v="65"/>
    <s v="Vespertino"/>
    <s v="Mensal"/>
    <n v="0.881094555"/>
    <n v="5.7000751000000002E-2"/>
    <d v="1899-12-30T20:31:37"/>
  </r>
  <r>
    <s v="R Sirius"/>
    <s v="R Gemeos"/>
    <s v="R Libra"/>
    <x v="88"/>
    <s v="Vespertino"/>
    <s v="Mensal"/>
    <n v="0.881094555"/>
    <n v="0.14242059300000001"/>
    <d v="1899-12-30T20:13:54"/>
  </r>
  <r>
    <s v="R Sirius"/>
    <s v="R Libra"/>
    <s v="R Nebulosas"/>
    <x v="88"/>
    <s v="Vespertino"/>
    <s v="Mensal"/>
    <n v="0.881094555"/>
    <n v="0.116109566"/>
    <d v="1899-12-30T20:19:53"/>
  </r>
  <r>
    <s v="R Sizenando Nabuco"/>
    <s v="R Cravo da India"/>
    <s v="Av Mar Vermelho"/>
    <x v="56"/>
    <s v="Matutino"/>
    <s v="Mensal"/>
    <n v="6.7000534E-2"/>
    <n v="6.7000534E-2"/>
    <d v="1899-12-30T14:12:40"/>
  </r>
  <r>
    <s v="R Soares da Paz"/>
    <s v="R Marcos Goncalves Correa"/>
    <s v="R Manuel da Luz Drumond"/>
    <x v="88"/>
    <s v="Vespertino"/>
    <s v="Mensal"/>
    <n v="0.38303457200000002"/>
    <n v="5.4462272999999999E-2"/>
    <d v="1899-12-30T20:22:42"/>
  </r>
  <r>
    <s v="R Soares de Abreu"/>
    <s v="R Serra das Divisoes"/>
    <s v="Av Lider"/>
    <x v="222"/>
    <s v="Matutino"/>
    <s v="Mensal"/>
    <n v="0.10908768499999999"/>
    <n v="0.109087685"/>
    <d v="1899-12-30T14:09:09"/>
  </r>
  <r>
    <s v="R Soares de Bulhoes"/>
    <s v="Av Academia de Sao Paulo"/>
    <s v="R Br Carl Du Prel"/>
    <x v="42"/>
    <s v="Matutino"/>
    <s v="Mensal"/>
    <n v="0.55291793200000006"/>
    <n v="8.7887529999999998E-3"/>
    <d v="1899-12-30T13:32:22"/>
  </r>
  <r>
    <s v="R Soares de Bulhoes"/>
    <s v="R Br Carl Du Prel"/>
    <s v="R Estevao Livolsi"/>
    <x v="42"/>
    <s v="Matutino"/>
    <s v="Mensal"/>
    <n v="0.55291793200000006"/>
    <n v="0.12850128199999999"/>
    <d v="1899-12-30T13:40:58"/>
  </r>
  <r>
    <s v="R Soares de Bulhoes"/>
    <s v="R Estevao Livolsi"/>
    <s v="R Soares Bulhoes"/>
    <x v="42"/>
    <s v="Matutino"/>
    <s v="Mensal"/>
    <n v="0.55291793200000006"/>
    <n v="0.182764069"/>
    <d v="1899-12-30T13:53:12"/>
  </r>
  <r>
    <s v="R Soares de Bulhoes"/>
    <s v="R Soares Bulhoes"/>
    <s v="R Eugenio Darodes"/>
    <x v="42"/>
    <s v="Matutino"/>
    <s v="Mensal"/>
    <n v="0.55291793200000006"/>
    <n v="5.0210339E-2"/>
    <d v="1899-12-30T13:56:33"/>
  </r>
  <r>
    <s v="R Soares de Bulhoes"/>
    <s v="R Francisco Ascanio"/>
    <s v="R Antonio Vieira de Lima"/>
    <x v="40"/>
    <s v="Matutino"/>
    <s v="Mensal"/>
    <n v="0.55291793200000006"/>
    <n v="4.3022411000000003E-2"/>
    <d v="1899-12-30T12:41:07"/>
  </r>
  <r>
    <s v="R Soares de Bulhoes"/>
    <s v="R Antonio Vieira de Lima"/>
    <s v="R Pierre Varney"/>
    <x v="40"/>
    <s v="Matutino"/>
    <s v="Mensal"/>
    <n v="0.55291793200000006"/>
    <n v="1.2476282999999999E-2"/>
    <d v="1899-12-30T12:41:54"/>
  </r>
  <r>
    <s v="R Soares de Bulhoes"/>
    <s v="R Pierre Varney"/>
    <s v="R Vicente de Oliveira Leme"/>
    <x v="40"/>
    <s v="Matutino"/>
    <s v="Mensal"/>
    <n v="0.55291793200000006"/>
    <n v="2.7836184E-2"/>
    <d v="1899-12-30T12:43:39"/>
  </r>
  <r>
    <s v="R Soares de Bulhoes"/>
    <s v="R Vicente de Oliveira Leme"/>
    <s v="R Francisco Banelli"/>
    <x v="40"/>
    <s v="Matutino"/>
    <s v="Mensal"/>
    <n v="0.55291793200000006"/>
    <n v="2.8850765E-2"/>
    <d v="1899-12-30T12:45:28"/>
  </r>
  <r>
    <s v="R Soares de Bulhoes"/>
    <s v="R Eugenio Darodes"/>
    <s v="R Francisco Ascanio"/>
    <x v="40"/>
    <s v="Matutino"/>
    <s v="Mensal"/>
    <n v="0.55291793200000006"/>
    <n v="5.9059874999999998E-2"/>
    <d v="1899-12-30T12:49:12"/>
  </r>
  <r>
    <s v="R Soares de Bulhoes"/>
    <s v="R Francisco Banelli"/>
    <s v="R Pedro Andrade Pereira"/>
    <x v="59"/>
    <s v="Matutino"/>
    <s v="Mensal"/>
    <n v="0.55291793200000006"/>
    <n v="1.1407970999999999E-2"/>
    <d v="1899-12-30T13:30:12"/>
  </r>
  <r>
    <s v="R Socorozeiro"/>
    <s v="R Moacir Dantas Itapicuru"/>
    <s v="R Ida Vanussi Puntel"/>
    <x v="131"/>
    <s v="Matutino"/>
    <s v="Mensal"/>
    <n v="0.30997497600000001"/>
    <n v="0.234603271"/>
    <d v="1899-12-30T12:53:38"/>
  </r>
  <r>
    <s v="R Socorozeiro"/>
    <s v="R Ida Vanussi Puntel"/>
    <s v="R Joao Nicario Eleuterio"/>
    <x v="131"/>
    <s v="Matutino"/>
    <s v="Mensal"/>
    <n v="0.30997497600000001"/>
    <n v="7.5371703999999998E-2"/>
    <d v="1899-12-30T12:58:53"/>
  </r>
  <r>
    <s v="R Sodre de Aragao"/>
    <s v="Pc Craveiro do Campo"/>
    <s v="R dos Murures"/>
    <x v="388"/>
    <s v="Vespertino"/>
    <s v="Mensal"/>
    <n v="0.272737534"/>
    <n v="0.13404348799999999"/>
    <d v="1899-12-30T19:32:31"/>
  </r>
  <r>
    <s v="R Sodre de Aragao"/>
    <s v="R dos Murures"/>
    <s v="R Emilio Cardoso Aires"/>
    <x v="388"/>
    <s v="Vespertino"/>
    <s v="Mensal"/>
    <n v="0.272737534"/>
    <n v="0.13869404599999999"/>
    <d v="1899-12-30T19:41:33"/>
  </r>
  <r>
    <s v="R Sofia Castelane"/>
    <s v="R Maria da Conceicao Stanwez"/>
    <s v="R Aguias Reais"/>
    <x v="374"/>
    <s v="Matutino"/>
    <s v="Mensal"/>
    <n v="0.50035459800000004"/>
    <n v="8.4153564E-2"/>
    <d v="1899-12-30T11:19:30"/>
  </r>
  <r>
    <s v="R Sofia Castelane"/>
    <s v="R Rev Simao Salem"/>
    <s v="R David de Melo Lopes"/>
    <x v="381"/>
    <s v="Matutino"/>
    <s v="Mensal"/>
    <n v="0.50035459800000004"/>
    <n v="0.159790497"/>
    <d v="1899-12-30T13:43:35"/>
  </r>
  <r>
    <s v="R Sofia Castelane"/>
    <s v="R David de Melo Lopes"/>
    <s v="R Eduardo Gutierrez"/>
    <x v="381"/>
    <s v="Matutino"/>
    <s v="Mensal"/>
    <n v="0.50035459800000004"/>
    <n v="5.2925635999999998E-2"/>
    <d v="1899-12-30T13:46:30"/>
  </r>
  <r>
    <s v="R Sofia Castelane"/>
    <s v="R Eduardo Gutierrez"/>
    <s v="VIELA"/>
    <x v="381"/>
    <s v="Matutino"/>
    <s v="Mensal"/>
    <n v="0.50035459800000004"/>
    <n v="8.2009108999999997E-2"/>
    <d v="1899-12-30T13:51:01"/>
  </r>
  <r>
    <s v="R Sofia Castelane"/>
    <s v="VIELA"/>
    <s v="R Ruy Roberto da Silva"/>
    <x v="381"/>
    <s v="Matutino"/>
    <s v="Mensal"/>
    <n v="0.50035459800000004"/>
    <n v="5.9623652999999999E-2"/>
    <d v="1899-12-30T13:54:19"/>
  </r>
  <r>
    <s v="R Sofia Castelane"/>
    <s v="R Ruy Roberto da Silva"/>
    <s v="R Maria da Conceicao Stanwez"/>
    <x v="381"/>
    <s v="Matutino"/>
    <s v="Mensal"/>
    <n v="0.50035459800000004"/>
    <n v="6.1852139E-2"/>
    <d v="1899-12-30T13:57:44"/>
  </r>
  <r>
    <s v="R Sofre"/>
    <s v="Av Nordestina"/>
    <s v="R Saracura Sana"/>
    <x v="248"/>
    <s v="Vespertino"/>
    <s v="Mensal"/>
    <n v="9.9804404999999999E-2"/>
    <n v="9.9804404999999999E-2"/>
    <d v="1899-12-30T20:14:56"/>
  </r>
  <r>
    <s v="R Sol"/>
    <s v="R Nebulosas"/>
    <s v="R Titania"/>
    <x v="66"/>
    <s v="Vespertino"/>
    <s v="Mensal"/>
    <n v="0.81469990499999989"/>
    <n v="0.11736412"/>
    <d v="1899-12-30T17:46:56"/>
  </r>
  <r>
    <s v="R Sol"/>
    <s v="R Titania"/>
    <s v="R Calixto"/>
    <x v="66"/>
    <s v="Vespertino"/>
    <s v="Mensal"/>
    <n v="0.81469990499999989"/>
    <n v="0.15206019600000001"/>
    <d v="1899-12-30T17:56:52"/>
  </r>
  <r>
    <s v="R Sol"/>
    <s v="R Calixto"/>
    <s v="Vla Dez"/>
    <x v="66"/>
    <s v="Vespertino"/>
    <s v="Mensal"/>
    <n v="0.81469990499999989"/>
    <n v="0.16893687399999999"/>
    <d v="1899-12-30T18:07:54"/>
  </r>
  <r>
    <s v="R Sol"/>
    <s v="Vla Dez"/>
    <s v="R Perseu"/>
    <x v="66"/>
    <s v="Vespertino"/>
    <s v="Mensal"/>
    <n v="0.81469990499999989"/>
    <n v="4.9638045999999998E-2"/>
    <d v="1899-12-30T18:11:08"/>
  </r>
  <r>
    <s v="R Sol"/>
    <s v="R Austral"/>
    <s v="R Perseu"/>
    <x v="66"/>
    <s v="Vespertino"/>
    <s v="Mensal"/>
    <n v="0.81469990499999989"/>
    <n v="0.201563995"/>
    <d v="1899-12-30T18:24:18"/>
  </r>
  <r>
    <s v="R Sol"/>
    <s v="R Austral"/>
    <s v="R Capricornio"/>
    <x v="66"/>
    <s v="Vespertino"/>
    <s v="Mensal"/>
    <n v="0.81469990499999989"/>
    <n v="0.125136673"/>
    <d v="1899-12-30T18:32:28"/>
  </r>
  <r>
    <s v="R Sol D America"/>
    <s v="R Eugenio Grieco"/>
    <s v="(Próprio Logradouro/Trecho) R Sol D America"/>
    <x v="40"/>
    <s v="Matutino"/>
    <s v="Mensal"/>
    <n v="0.25900973499999996"/>
    <n v="0.101819778"/>
    <d v="1899-12-30T12:55:37"/>
  </r>
  <r>
    <s v="R Sol D America"/>
    <s v="R Eugenio Grieco"/>
    <s v="(Próprio Logradouro/Trecho) R Sol D America"/>
    <x v="40"/>
    <s v="Matutino"/>
    <s v="Mensal"/>
    <n v="0.25900973499999996"/>
    <n v="0.15718995699999999"/>
    <d v="1899-12-30T13:05:32"/>
  </r>
  <r>
    <s v="R Sol da Meia Noite"/>
    <s v="Av Estrela da Noite"/>
    <s v="R Jacaranda Rosa"/>
    <x v="421"/>
    <s v="Vespertino"/>
    <s v="Mensal"/>
    <n v="1.0386665800000001"/>
    <n v="0.117072495"/>
    <d v="1899-12-30T19:57:03"/>
  </r>
  <r>
    <s v="R Sol da Meia Noite"/>
    <s v="R Jacaranda Rosa"/>
    <s v="R Antonio Dias de Moura"/>
    <x v="421"/>
    <s v="Vespertino"/>
    <s v="Mensal"/>
    <n v="1.0386665800000001"/>
    <n v="0.119352242"/>
    <d v="1899-12-30T20:05:18"/>
  </r>
  <r>
    <s v="R Sol da Meia Noite"/>
    <s v="R Antonio Dias de Moura"/>
    <s v="R Francisco Antonio Meira"/>
    <x v="421"/>
    <s v="Vespertino"/>
    <s v="Mensal"/>
    <n v="1.0386665800000001"/>
    <n v="0.20980284099999999"/>
    <d v="1899-12-30T20:19:48"/>
  </r>
  <r>
    <s v="R Sol da Meia Noite"/>
    <s v="R Francisco Antonio Meira"/>
    <s v="R Chapeu de Sol"/>
    <x v="421"/>
    <s v="Vespertino"/>
    <s v="Mensal"/>
    <n v="1.0386665800000001"/>
    <n v="6.5294890999999994E-2"/>
    <d v="1899-12-30T20:24:19"/>
  </r>
  <r>
    <s v="R Sol da Meia Noite"/>
    <s v="R Chapeu de Sol"/>
    <s v="R Chorao Salgueiro"/>
    <x v="421"/>
    <s v="Vespertino"/>
    <s v="Mensal"/>
    <n v="1.0386665800000001"/>
    <n v="6.7291077000000005E-2"/>
    <d v="1899-12-30T20:28:58"/>
  </r>
  <r>
    <s v="R Sol da Meia Noite"/>
    <s v="R Chorao Salgueiro"/>
    <s v="R Salsa Parrilha"/>
    <x v="421"/>
    <s v="Vespertino"/>
    <s v="Mensal"/>
    <n v="1.0386665800000001"/>
    <n v="7.8744087000000004E-2"/>
    <d v="1899-12-30T20:34:25"/>
  </r>
  <r>
    <s v="R Sol da Meia Noite"/>
    <s v="R Salsa Parrilha"/>
    <s v="R Pinha do Brejo"/>
    <x v="421"/>
    <s v="Vespertino"/>
    <s v="Mensal"/>
    <n v="1.0386665800000001"/>
    <n v="0.207917511"/>
    <d v="1899-12-30T20:48:47"/>
  </r>
  <r>
    <s v="R Sol da Meia Noite"/>
    <s v="R Pinha do Brejo"/>
    <s v="R Erva do Sereno"/>
    <x v="421"/>
    <s v="Vespertino"/>
    <s v="Mensal"/>
    <n v="1.0386665800000001"/>
    <n v="0.16211550899999999"/>
    <d v="1899-12-30T21:00:00"/>
  </r>
  <r>
    <s v="R Sol de Primavera"/>
    <s v="R Verbos do Amor"/>
    <s v="R Sal da Terra"/>
    <x v="373"/>
    <s v="Matutino"/>
    <s v="Mensal"/>
    <n v="4.6465382E-2"/>
    <n v="4.6465382E-2"/>
    <d v="1899-12-30T13:34:07"/>
  </r>
  <r>
    <s v="R Sol do Tropico"/>
    <s v="R Palmilheira"/>
    <s v="Vla Dez"/>
    <x v="33"/>
    <s v="Matutino"/>
    <s v="Mensal"/>
    <n v="0.97836461999999991"/>
    <n v="0.14765429699999999"/>
    <d v="1899-12-30T13:19:52"/>
  </r>
  <r>
    <s v="R Sol do Tropico"/>
    <s v="Vla Dez"/>
    <s v="R Luis Norberto Freire"/>
    <x v="33"/>
    <s v="Matutino"/>
    <s v="Mensal"/>
    <n v="0.97836461999999991"/>
    <n v="3.0997099E-2"/>
    <d v="1899-12-30T13:21:56"/>
  </r>
  <r>
    <s v="R Sol do Tropico"/>
    <s v="R Luis Norberto Freire"/>
    <s v="R Lagoa Clara"/>
    <x v="33"/>
    <s v="Matutino"/>
    <s v="Mensal"/>
    <n v="0.97836461999999991"/>
    <n v="0.15690361"/>
    <d v="1899-12-30T13:32:28"/>
  </r>
  <r>
    <s v="R Sol do Tropico"/>
    <s v="R Lagoa Clara"/>
    <s v="R Feres Wardini"/>
    <x v="33"/>
    <s v="Matutino"/>
    <s v="Mensal"/>
    <n v="0.97836461999999991"/>
    <n v="6.6399757000000004E-2"/>
    <d v="1899-12-30T13:36:56"/>
  </r>
  <r>
    <s v="R Sol do Tropico"/>
    <s v="R Feres Wardini"/>
    <s v="R Milton Cotrim Avelar"/>
    <x v="33"/>
    <s v="Matutino"/>
    <s v="Mensal"/>
    <n v="0.97836461999999991"/>
    <n v="7.3017737999999999E-2"/>
    <d v="1899-12-30T13:41:50"/>
  </r>
  <r>
    <s v="R Sol do Tropico"/>
    <s v="R Milton Cotrim Avelar"/>
    <s v="R Elpidia Gomes de Oliveira"/>
    <x v="33"/>
    <s v="Matutino"/>
    <s v="Mensal"/>
    <n v="0.97836461999999991"/>
    <n v="6.3248061999999994E-2"/>
    <d v="1899-12-30T13:46:05"/>
  </r>
  <r>
    <s v="R Sol do Tropico"/>
    <s v="R Elpidia Gomes de Oliveira"/>
    <s v="R Lafaiete Pereira"/>
    <x v="33"/>
    <s v="Matutino"/>
    <s v="Mensal"/>
    <n v="0.97836461999999991"/>
    <n v="2.8035101E-2"/>
    <d v="1899-12-30T13:47:58"/>
  </r>
  <r>
    <s v="R Sol do Tropico"/>
    <s v="R Lafaiete Pereira"/>
    <s v="R Ribamar"/>
    <x v="33"/>
    <s v="Matutino"/>
    <s v="Mensal"/>
    <n v="0.97836461999999991"/>
    <n v="0.122517799"/>
    <d v="1899-12-30T13:56:11"/>
  </r>
  <r>
    <s v="R Sol do Tropico"/>
    <s v="R Ribamar"/>
    <s v="R Jose Norberto da Fonseca"/>
    <x v="33"/>
    <s v="Matutino"/>
    <s v="Mensal"/>
    <n v="0.97836461999999991"/>
    <n v="0.21864187600000001"/>
    <d v="1899-12-30T14:10:52"/>
  </r>
  <r>
    <s v="R Sol do Tropico"/>
    <s v="R Jose Norberto da Fonseca"/>
    <s v="R Julia Antonieta Tepedino Guerra"/>
    <x v="33"/>
    <s v="Matutino"/>
    <s v="Mensal"/>
    <n v="0.97836461999999991"/>
    <n v="7.0949280000000003E-2"/>
    <d v="1899-12-30T14:15:38"/>
  </r>
  <r>
    <s v="R Solange da Pureza Santos Lemos"/>
    <s v="R Tauro"/>
    <s v="R Quatro"/>
    <x v="305"/>
    <s v="Vespertino"/>
    <s v="Mensal"/>
    <n v="0.48001324499999998"/>
    <n v="0.285204285"/>
    <d v="1899-12-30T17:44:13"/>
  </r>
  <r>
    <s v="R Solange da Pureza Santos Lemos"/>
    <s v="R Quatro"/>
    <s v="R Tauro"/>
    <x v="305"/>
    <s v="Vespertino"/>
    <s v="Mensal"/>
    <n v="0.48001324499999998"/>
    <n v="0.19480896"/>
    <d v="1899-12-30T17:58:23"/>
  </r>
  <r>
    <s v="R Solano Pereira"/>
    <s v="R Paulo Florence"/>
    <s v="R Meireles Reis Filho"/>
    <x v="162"/>
    <s v="Matutino"/>
    <s v="Mensal"/>
    <n v="0.18588489099999997"/>
    <n v="6.2908488999999998E-2"/>
    <d v="1899-12-30T14:12:10"/>
  </r>
  <r>
    <s v="R Solano Pereira"/>
    <s v="R Meireles Reis Filho"/>
    <s v="R Marcolino Fagundes"/>
    <x v="162"/>
    <s v="Matutino"/>
    <s v="Mensal"/>
    <n v="0.18588489099999997"/>
    <n v="6.1352726000000003E-2"/>
    <d v="1899-12-30T14:16:04"/>
  </r>
  <r>
    <s v="R Solano Pereira"/>
    <s v="R Marcolino Fagundes"/>
    <s v="R Luis Chagas Doria"/>
    <x v="162"/>
    <s v="Matutino"/>
    <s v="Mensal"/>
    <n v="0.18588489099999997"/>
    <n v="6.1623676000000002E-2"/>
    <d v="1899-12-30T14:20:00"/>
  </r>
  <r>
    <s v="R Soledade de Minas"/>
    <s v="R Felisburgo"/>
    <s v="R Lamim"/>
    <x v="402"/>
    <s v="Matutino"/>
    <s v="Mensal"/>
    <n v="0.533292973"/>
    <n v="9.8506889E-2"/>
    <d v="1899-12-30T13:46:30"/>
  </r>
  <r>
    <s v="R Soledade de Minas"/>
    <s v="R Lamim"/>
    <s v="R Capinopolis"/>
    <x v="402"/>
    <s v="Matutino"/>
    <s v="Mensal"/>
    <n v="0.533292973"/>
    <n v="6.2473334999999998E-2"/>
    <d v="1899-12-30T13:50:40"/>
  </r>
  <r>
    <s v="R Soledade de Minas"/>
    <s v="R Capinopolis"/>
    <s v="R Funilandia"/>
    <x v="402"/>
    <s v="Matutino"/>
    <s v="Mensal"/>
    <n v="0.533292973"/>
    <n v="0.12212263499999999"/>
    <d v="1899-12-30T13:58:47"/>
  </r>
  <r>
    <s v="R Soledade de Minas"/>
    <s v="R Funilandia"/>
    <s v="R Felisberto Augusto de Oliveira"/>
    <x v="402"/>
    <s v="Matutino"/>
    <s v="Mensal"/>
    <n v="0.533292973"/>
    <n v="0.15494755599999999"/>
    <d v="1899-12-30T14:09:06"/>
  </r>
  <r>
    <s v="R Soledade de Minas"/>
    <s v="R Felisberto Augusto de Oliveira"/>
    <s v="R Mario Rodrigues Louza"/>
    <x v="402"/>
    <s v="Matutino"/>
    <s v="Mensal"/>
    <n v="0.533292973"/>
    <n v="4.8182266000000001E-2"/>
    <d v="1899-12-30T14:12:19"/>
  </r>
  <r>
    <s v="R Soledade de Minas"/>
    <s v="R Mario Rodrigues Louza"/>
    <s v="R Francisco Queiroz Matos"/>
    <x v="402"/>
    <s v="Matutino"/>
    <s v="Mensal"/>
    <n v="0.533292973"/>
    <n v="4.7060290999999997E-2"/>
    <d v="1899-12-30T14:15:26"/>
  </r>
  <r>
    <s v="R Sombrio"/>
    <s v="R Carbonifera"/>
    <s v="R Castro Avelaens"/>
    <x v="161"/>
    <s v="Matutino"/>
    <s v="Mensal"/>
    <n v="9.9895256000000002E-2"/>
    <n v="9.9895256000000002E-2"/>
    <d v="1899-12-30T14:14:11"/>
  </r>
  <r>
    <s v="R Sonata Aurora"/>
    <s v="R Douradoquara"/>
    <s v="S/Logradouro"/>
    <x v="78"/>
    <s v="Matutino"/>
    <s v="Mensal"/>
    <n v="0.5100738680000001"/>
    <n v="0.108104805"/>
    <d v="1899-12-30T13:15:47"/>
  </r>
  <r>
    <s v="R Sonata Aurora"/>
    <s v="S/Logradouro"/>
    <s v="S/Logradouro"/>
    <x v="78"/>
    <s v="Matutino"/>
    <s v="Mensal"/>
    <n v="0.5100738680000001"/>
    <n v="8.5848922999999994E-2"/>
    <d v="1899-12-30T13:20:57"/>
  </r>
  <r>
    <s v="R Sonata Aurora"/>
    <s v="S/Logradouro"/>
    <s v="R Jaguaritira"/>
    <x v="78"/>
    <s v="Matutino"/>
    <s v="Mensal"/>
    <n v="0.5100738680000001"/>
    <n v="3.4319954E-2"/>
    <d v="1899-12-30T13:23:01"/>
  </r>
  <r>
    <s v="R Sonata Aurora"/>
    <s v="R Jaguaritira"/>
    <s v="Tv Trevo Real"/>
    <x v="78"/>
    <s v="Matutino"/>
    <s v="Mensal"/>
    <n v="0.5100738680000001"/>
    <n v="9.3255615E-2"/>
    <d v="1899-12-30T13:28:38"/>
  </r>
  <r>
    <s v="R Sonata Aurora"/>
    <s v="Tv Trevo Real"/>
    <s v="R Francisco Palero"/>
    <x v="45"/>
    <s v="Matutino"/>
    <s v="Mensal"/>
    <n v="0.5100738680000001"/>
    <n v="0.18854457099999999"/>
    <d v="1899-12-30T14:00:50"/>
  </r>
  <r>
    <s v="R Sonata do Adeus"/>
    <s v="R Conjunto Sitio Conceicao"/>
    <s v="R Doce Coracao"/>
    <x v="433"/>
    <s v="Vespertino"/>
    <s v="Mensal"/>
    <n v="0.39304559699999997"/>
    <n v="0.171942444"/>
    <d v="1899-12-30T19:07:56"/>
  </r>
  <r>
    <s v="R Sonata do Adeus"/>
    <s v="R Doce Coracao"/>
    <s v="R Conjunto Sitio Conceicao"/>
    <x v="433"/>
    <s v="Vespertino"/>
    <s v="Mensal"/>
    <n v="0.39304559699999997"/>
    <n v="0.17271102899999999"/>
    <d v="1899-12-30T19:18:01"/>
  </r>
  <r>
    <s v="R Sonata do Adeus"/>
    <s v="R Conjunto Sitio Conceicao"/>
    <s v="R Quinta Sinfonia"/>
    <x v="433"/>
    <s v="Vespertino"/>
    <s v="Mensal"/>
    <n v="0.39304559699999997"/>
    <n v="4.8392124000000002E-2"/>
    <d v="1899-12-30T19:20:50"/>
  </r>
  <r>
    <s v="R Sonho Gaucho"/>
    <s v="R Antonio Olimpio"/>
    <s v="R Morro do Descanso"/>
    <x v="53"/>
    <s v="Matutino"/>
    <s v="Mensal"/>
    <n v="0.69247549600000002"/>
    <n v="6.6628502000000006E-2"/>
    <d v="1899-12-30T13:24:14"/>
  </r>
  <r>
    <s v="R Sonho Gaucho"/>
    <s v="R Morro do Descanso"/>
    <s v="R Rebelo da Silva"/>
    <x v="53"/>
    <s v="Matutino"/>
    <s v="Mensal"/>
    <n v="0.69247549600000002"/>
    <n v="6.0843727E-2"/>
    <d v="1899-12-30T13:29:06"/>
  </r>
  <r>
    <s v="R Sonho Gaucho"/>
    <s v="R Rebelo da Silva"/>
    <s v="R Carlos Finlay"/>
    <x v="53"/>
    <s v="Matutino"/>
    <s v="Mensal"/>
    <n v="0.69247549600000002"/>
    <n v="6.1855651999999997E-2"/>
    <d v="1899-12-30T13:34:03"/>
  </r>
  <r>
    <s v="R Sonho Gaucho"/>
    <s v="R Carlos Finlay"/>
    <s v="R Georg Riemann"/>
    <x v="53"/>
    <s v="Matutino"/>
    <s v="Mensal"/>
    <n v="0.69247549600000002"/>
    <n v="6.2385174000000002E-2"/>
    <d v="1899-12-30T13:39:02"/>
  </r>
  <r>
    <s v="R Sonho Gaucho"/>
    <s v="R Georg Riemann"/>
    <s v="R Raimundo Lulio"/>
    <x v="53"/>
    <s v="Matutino"/>
    <s v="Mensal"/>
    <n v="0.69247549600000002"/>
    <n v="6.2480372999999999E-2"/>
    <d v="1899-12-30T13:44:02"/>
  </r>
  <r>
    <s v="R Sonho Gaucho"/>
    <s v="R Raimundo Lulio"/>
    <s v="R Morro de Santa Teresa"/>
    <x v="53"/>
    <s v="Matutino"/>
    <s v="Mensal"/>
    <n v="0.69247549600000002"/>
    <n v="6.1543922000000001E-2"/>
    <d v="1899-12-30T13:48:57"/>
  </r>
  <r>
    <s v="R Sonho Gaucho"/>
    <s v="R Morro de Santa Teresa"/>
    <s v="R Campo das Pintangueiras"/>
    <x v="53"/>
    <s v="Matutino"/>
    <s v="Mensal"/>
    <n v="0.69247549600000002"/>
    <n v="5.9440811000000003E-2"/>
    <d v="1899-12-30T13:53:43"/>
  </r>
  <r>
    <s v="R Sonho Gaucho"/>
    <s v="R Campo das Pintangueiras"/>
    <s v="R Pierre Fermat"/>
    <x v="53"/>
    <s v="Matutino"/>
    <s v="Mensal"/>
    <n v="0.69247549600000002"/>
    <n v="0.166409744"/>
    <d v="1899-12-30T14:07:01"/>
  </r>
  <r>
    <s v="R Sonho Gaucho"/>
    <s v="R Pierre Fermat"/>
    <s v="S/Logradouro"/>
    <x v="53"/>
    <s v="Matutino"/>
    <s v="Mensal"/>
    <n v="0.69247549600000002"/>
    <n v="6.9087157999999996E-2"/>
    <d v="1899-12-30T14:12:32"/>
  </r>
  <r>
    <s v="R Sonho Gaucho"/>
    <s v="S/Logradouro"/>
    <s v="R Terra Brasileira"/>
    <x v="53"/>
    <s v="Matutino"/>
    <s v="Mensal"/>
    <n v="0.69247549600000002"/>
    <n v="1.0900216000000001E-2"/>
    <d v="1899-12-30T14:13:25"/>
  </r>
  <r>
    <s v="R Sonhos"/>
    <s v="R Joao Tome"/>
    <s v="(Próprio Logradouro/Trecho) R Sonhos"/>
    <x v="100"/>
    <s v="Vespertino"/>
    <s v="Mensal"/>
    <n v="9.6259415000000001E-2"/>
    <n v="4.9149719000000001E-2"/>
    <d v="1899-12-30T20:22:13"/>
  </r>
  <r>
    <s v="R Sonhos"/>
    <s v="Toda extensão da Via/Trecho"/>
    <m/>
    <x v="100"/>
    <s v="Vespertino"/>
    <s v="Mensal"/>
    <n v="9.6259415000000001E-2"/>
    <n v="2.4009958000000001E-2"/>
    <d v="1899-12-30T20:23:31"/>
  </r>
  <r>
    <s v="R Sonhos"/>
    <s v="Av Amador Bueno da Veiga"/>
    <s v="(Próprio Logradouro/Trecho) R Sonhos"/>
    <x v="100"/>
    <s v="Vespertino"/>
    <s v="Mensal"/>
    <n v="9.6259415000000001E-2"/>
    <n v="2.3099736999999999E-2"/>
    <d v="1899-12-30T20:24:47"/>
  </r>
  <r>
    <s v="R Sonhos Guaranis"/>
    <s v="R Triste Saudade"/>
    <s v="R Lua Cheia"/>
    <x v="114"/>
    <s v="Matutino"/>
    <s v="Mensal"/>
    <n v="0.10070385699999999"/>
    <n v="0.10070385699999999"/>
    <d v="1899-12-30T13:11:20"/>
  </r>
  <r>
    <s v="R Sonia"/>
    <s v="R Ludovico Casali"/>
    <s v="Av da Barreira Grande"/>
    <x v="127"/>
    <s v="Matutino"/>
    <s v="Mensal"/>
    <n v="0.164654938"/>
    <n v="0.164654938"/>
    <d v="1899-12-30T13:59:29"/>
  </r>
  <r>
    <s v="R Sorana Gurian"/>
    <s v="R Sta Etelvina"/>
    <s v="(Próprio Logradouro/Trecho) R Sorana Gurian"/>
    <x v="365"/>
    <s v="Matutino"/>
    <s v="Mensal"/>
    <n v="0.16225857500000002"/>
    <n v="0.16225857499999999"/>
    <d v="1899-12-30T14:03:15"/>
  </r>
  <r>
    <s v="R Sorgo"/>
    <s v="R dos Calamos"/>
    <s v="R Cairucu"/>
    <x v="86"/>
    <s v="Matutino"/>
    <s v="Mensal"/>
    <n v="4.4232353000000002E-2"/>
    <n v="4.4232353000000002E-2"/>
    <d v="1899-12-30T12:47:51"/>
  </r>
  <r>
    <s v="R Sorvinha"/>
    <s v="R Mungubeira"/>
    <s v="Av Pires do Rio"/>
    <x v="325"/>
    <s v="Vespertino"/>
    <s v="Mensal"/>
    <n v="0.20226661700000001"/>
    <n v="0.20226661700000001"/>
    <d v="1899-12-30T19:02:25"/>
  </r>
  <r>
    <s v="R Sossoia"/>
    <s v="Av S Miguel"/>
    <s v="R Rosa de Jerico"/>
    <x v="72"/>
    <s v="Matutino"/>
    <s v="Mensal"/>
    <n v="0.406692952"/>
    <n v="0.100391762"/>
    <d v="1899-12-30T12:44:38"/>
  </r>
  <r>
    <s v="R Sossoia"/>
    <s v="R Rosa de Jerico"/>
    <s v="R Urumbeba"/>
    <x v="72"/>
    <s v="Matutino"/>
    <s v="Mensal"/>
    <n v="0.406692952"/>
    <n v="3.7014712999999998E-2"/>
    <d v="1899-12-30T12:47:02"/>
  </r>
  <r>
    <s v="R Sossoia"/>
    <s v="R Urumbeba"/>
    <s v="R Tingarana"/>
    <x v="72"/>
    <s v="Matutino"/>
    <s v="Mensal"/>
    <n v="0.406692952"/>
    <n v="2.5700517999999999E-2"/>
    <d v="1899-12-30T12:48:42"/>
  </r>
  <r>
    <s v="R Sossoia"/>
    <s v="R Tingarana"/>
    <s v="R Eremias Delizoicov"/>
    <x v="72"/>
    <s v="Matutino"/>
    <s v="Mensal"/>
    <n v="0.406692952"/>
    <n v="4.8275527999999998E-2"/>
    <d v="1899-12-30T12:51:51"/>
  </r>
  <r>
    <s v="R Sossoia"/>
    <s v="R Eremias Delizoicov"/>
    <s v="R Curuape"/>
    <x v="72"/>
    <s v="Matutino"/>
    <s v="Mensal"/>
    <n v="0.406692952"/>
    <n v="1.097539E-2"/>
    <d v="1899-12-30T12:52:34"/>
  </r>
  <r>
    <s v="R Sossoia"/>
    <s v="R Curuape"/>
    <s v="R Rosa do Campo"/>
    <x v="72"/>
    <s v="Matutino"/>
    <s v="Mensal"/>
    <n v="0.406692952"/>
    <n v="5.8776237000000002E-2"/>
    <d v="1899-12-30T12:56:23"/>
  </r>
  <r>
    <s v="R Sossoia"/>
    <s v="R Rosa do Campo"/>
    <s v="R Flor de Sao Miguel"/>
    <x v="72"/>
    <s v="Matutino"/>
    <s v="Mensal"/>
    <n v="0.406692952"/>
    <n v="6.0010798999999997E-2"/>
    <d v="1899-12-30T13:00:17"/>
  </r>
  <r>
    <s v="R Sossoia"/>
    <s v="R Flor de Sao Miguel"/>
    <s v="Av Antonio Louzada Antunes"/>
    <x v="72"/>
    <s v="Matutino"/>
    <s v="Mensal"/>
    <n v="0.406692952"/>
    <n v="6.5548004000000007E-2"/>
    <d v="1899-12-30T13:04:33"/>
  </r>
  <r>
    <s v="R Soter de Araujo"/>
    <s v="R dos Marceneiros"/>
    <s v="R Maria Lopes"/>
    <x v="242"/>
    <s v="Vespertino"/>
    <s v="Mensal"/>
    <n v="0.23008992"/>
    <n v="0.23008992"/>
    <d v="1899-12-30T20:46:33"/>
  </r>
  <r>
    <s v="R Sousa Gonzaga"/>
    <s v="R Prf Pedro Antonio Pimentel"/>
    <s v="(Próprio Logradouro/Trecho) R Sousa Gonzaga"/>
    <x v="101"/>
    <s v="Vespertino"/>
    <s v="Mensal"/>
    <n v="4.5194954000000002E-2"/>
    <n v="4.5194954000000002E-2"/>
    <d v="1899-12-30T20:54:35"/>
  </r>
  <r>
    <s v="R Sousa Melo e Alvim"/>
    <s v="R Candido Borges Monteiro"/>
    <s v="R Eugenio de Almeida"/>
    <x v="44"/>
    <s v="Vespertino"/>
    <s v="Mensal"/>
    <n v="0.186749111"/>
    <n v="7.4688271000000001E-2"/>
    <d v="1899-12-30T20:07:27"/>
  </r>
  <r>
    <s v="R Sousa Melo e Alvim"/>
    <s v="R Joaquim Jose Bandeira"/>
    <s v="R Eugenio de Almeida"/>
    <x v="44"/>
    <s v="Vespertino"/>
    <s v="Mensal"/>
    <n v="0.186749111"/>
    <n v="6.5855782000000002E-2"/>
    <d v="1899-12-30T20:11:20"/>
  </r>
  <r>
    <s v="R Sousa Melo e Alvim"/>
    <s v="R Eugenio de Almeida"/>
    <s v="R Joaquim Jose Bandeira"/>
    <x v="44"/>
    <s v="Vespertino"/>
    <s v="Mensal"/>
    <n v="0.186749111"/>
    <n v="4.6205059E-2"/>
    <d v="1899-12-30T20:14:03"/>
  </r>
  <r>
    <s v="R Sousa Pinto Bueno"/>
    <s v="Av Anastacio de Trancoso"/>
    <s v="R Itajuibe"/>
    <x v="59"/>
    <s v="Matutino"/>
    <s v="Mensal"/>
    <n v="0.25443590500000002"/>
    <n v="9.9032203999999999E-2"/>
    <d v="1899-12-30T13:35:24"/>
  </r>
  <r>
    <s v="R Sousa Pinto Bueno"/>
    <s v="R Itajuibe"/>
    <s v="R Torquato de Carvalho"/>
    <x v="59"/>
    <s v="Matutino"/>
    <s v="Mensal"/>
    <n v="0.25443590500000002"/>
    <n v="4.0153468999999997E-2"/>
    <d v="1899-12-30T13:37:30"/>
  </r>
  <r>
    <s v="R Sousa Pinto Bueno"/>
    <s v="R Torquato de Carvalho"/>
    <s v="R Manuel do Prado Leao"/>
    <x v="59"/>
    <s v="Matutino"/>
    <s v="Mensal"/>
    <n v="0.25443590500000002"/>
    <n v="3.8905319000000001E-2"/>
    <d v="1899-12-30T13:39:32"/>
  </r>
  <r>
    <s v="R Sousa Pinto Bueno"/>
    <s v="R Manuel do Prado Leao"/>
    <s v="R Marcelino Correia de Sa"/>
    <x v="59"/>
    <s v="Matutino"/>
    <s v="Mensal"/>
    <n v="0.25443590500000002"/>
    <n v="4.1022311999999998E-2"/>
    <d v="1899-12-30T13:41:41"/>
  </r>
  <r>
    <s v="R Sousa Pinto Bueno"/>
    <s v="R Marcelino Correia de Sa"/>
    <s v="R Ferreira de Lemos"/>
    <x v="59"/>
    <s v="Matutino"/>
    <s v="Mensal"/>
    <n v="0.25443590500000002"/>
    <n v="3.5322601000000002E-2"/>
    <d v="1899-12-30T13:43:32"/>
  </r>
  <r>
    <s v="R Souza e Faria"/>
    <s v="Av Mariana de Souza Guerra"/>
    <s v="R Ernesto Firmino"/>
    <x v="88"/>
    <s v="Vespertino"/>
    <s v="Mensal"/>
    <n v="0.20959899899999998"/>
    <n v="6.0978661000000003E-2"/>
    <d v="1899-12-30T20:25:50"/>
  </r>
  <r>
    <s v="R Souza e Faria"/>
    <s v="R Ernesto Firmino"/>
    <s v="R da Escadao da R Souza e Faria"/>
    <x v="88"/>
    <s v="Vespertino"/>
    <s v="Mensal"/>
    <n v="0.20959899899999998"/>
    <n v="5.7886069999999998E-2"/>
    <d v="1899-12-30T20:28:49"/>
  </r>
  <r>
    <s v="R Souza e Faria"/>
    <s v="R da Escadao da R Souza e Faria"/>
    <s v="R Marcos Goncalves Correa"/>
    <x v="88"/>
    <s v="Vespertino"/>
    <s v="Mensal"/>
    <n v="0.20959899899999998"/>
    <n v="9.0734268000000007E-2"/>
    <d v="1899-12-30T20:33:30"/>
  </r>
  <r>
    <s v="R Souza Pereira"/>
    <s v="Av Aricanduva"/>
    <s v="Av Afonso de Sampaio e Sousa"/>
    <x v="3"/>
    <s v="Matutino"/>
    <s v="Mensal"/>
    <n v="0.14697343399999999"/>
    <n v="0.14697343399999999"/>
    <d v="1899-12-30T14:17:44"/>
  </r>
  <r>
    <s v="R Sovi"/>
    <s v="R Ananai"/>
    <s v="R Tachure"/>
    <x v="403"/>
    <s v="Matutino"/>
    <s v="Mensal"/>
    <n v="0.14219172699999999"/>
    <n v="7.1421196000000006E-2"/>
    <d v="1899-12-30T13:44:09"/>
  </r>
  <r>
    <s v="R Sovi"/>
    <s v="R Tachure"/>
    <s v="R Jurandir Pais Leme"/>
    <x v="403"/>
    <s v="Matutino"/>
    <s v="Mensal"/>
    <n v="0.14219172699999999"/>
    <n v="7.0770530999999998E-2"/>
    <d v="1899-12-30T13:49:47"/>
  </r>
  <r>
    <s v="R Sovre"/>
    <s v="R Noroguages"/>
    <s v="R Serra do Panati"/>
    <x v="262"/>
    <s v="Vespertino"/>
    <s v="Mensal"/>
    <n v="0.15886360199999999"/>
    <n v="0.116868546"/>
    <d v="1899-12-30T20:25:36"/>
  </r>
  <r>
    <s v="R Srg Aires Silva Dias"/>
    <s v="R Ten Godofredo Cerqueira Leite"/>
    <s v="R Srg Luis Rodrigues Filho"/>
    <x v="408"/>
    <s v="Matutino"/>
    <s v="Mensal"/>
    <n v="0.20501708999999999"/>
    <n v="0.10922071799999999"/>
    <d v="1899-12-30T11:29:18"/>
  </r>
  <r>
    <s v="R Srg Aires Silva Dias"/>
    <s v="R Srg Luis Rodrigues Filho"/>
    <s v="R Cb Gastao Gama"/>
    <x v="408"/>
    <s v="Matutino"/>
    <s v="Mensal"/>
    <n v="0.20501708999999999"/>
    <n v="4.6640881000000002E-2"/>
    <d v="1899-12-30T11:32:20"/>
  </r>
  <r>
    <s v="R Srg Aires Silva Dias"/>
    <s v="R Cb Gastao Gama"/>
    <s v="R Sd Candido da Luz Paiva"/>
    <x v="408"/>
    <s v="Matutino"/>
    <s v="Mensal"/>
    <n v="0.20501708999999999"/>
    <n v="4.9155491000000003E-2"/>
    <d v="1899-12-30T11:35:32"/>
  </r>
  <r>
    <s v="R Srg Antonio Jorge de Lima"/>
    <s v="R Catarina Lopes"/>
    <s v="R Mariano Moro"/>
    <x v="61"/>
    <s v="Vespertino"/>
    <s v="Mensal"/>
    <n v="0.19342334"/>
    <n v="0.19342334"/>
    <d v="1899-12-30T19:34:59"/>
  </r>
  <r>
    <s v="R Srg Basilio Manuel de Santana"/>
    <s v="R Eleuterio da Cunha"/>
    <s v="R Rafael Zimbardi"/>
    <x v="324"/>
    <s v="Vespertino"/>
    <s v="Mensal"/>
    <n v="0.30347848499999996"/>
    <n v="0.125576782"/>
    <d v="1899-12-30T20:28:59"/>
  </r>
  <r>
    <s v="R Srg Basilio Manuel de Santana"/>
    <s v="Av S Miguel"/>
    <s v="R Eleuterio da Cunha"/>
    <x v="204"/>
    <s v="Vespertino"/>
    <s v="Mensal"/>
    <n v="0.30347848499999996"/>
    <n v="0.17790170299999999"/>
    <d v="1899-12-30T20:24:51"/>
  </r>
  <r>
    <s v="R Srg Benevides Valente Montes"/>
    <s v="R Sd Toribio da Silva"/>
    <s v="R Sd Pedro Graciano Moreira"/>
    <x v="408"/>
    <s v="Matutino"/>
    <s v="Mensal"/>
    <n v="0.129731068"/>
    <n v="8.2473441999999994E-2"/>
    <d v="1899-12-30T11:40:54"/>
  </r>
  <r>
    <s v="R Srg Benevides Valente Montes"/>
    <s v="R Sd Pedro Graciano Moreira"/>
    <s v="R Srg Herminio Aurelio Sampaio"/>
    <x v="408"/>
    <s v="Matutino"/>
    <s v="Mensal"/>
    <n v="0.129731068"/>
    <n v="4.7257625999999997E-2"/>
    <d v="1899-12-30T11:43:58"/>
  </r>
  <r>
    <s v="R Srg Ciber Porto e Mendonca"/>
    <s v="R Ten Godofredo Cerqueira Leite"/>
    <s v="R Srg Luis Rodrigues Filho"/>
    <x v="408"/>
    <s v="Matutino"/>
    <s v="Mensal"/>
    <n v="0.15105896000000002"/>
    <n v="0.15105895999999999"/>
    <d v="1899-12-30T11:53:47"/>
  </r>
  <r>
    <s v="R Srg Djalma Evangelista"/>
    <s v="R da Ponte Rasa"/>
    <s v="R Honorio Emiliano Bueno"/>
    <x v="301"/>
    <s v="Vespertino"/>
    <s v="Mensal"/>
    <n v="0.30778636199999998"/>
    <n v="0.19351396200000001"/>
    <d v="1899-12-30T20:50:36"/>
  </r>
  <r>
    <s v="R Srg Djalma Evangelista"/>
    <s v="R Honorio Emiliano Bueno"/>
    <s v="R Evaristo Emiliano Bueno"/>
    <x v="301"/>
    <s v="Vespertino"/>
    <s v="Mensal"/>
    <n v="0.30778636199999998"/>
    <n v="0.1142724"/>
    <d v="1899-12-30T20:57:53"/>
  </r>
  <r>
    <s v="R Srg Edesio Afonso de Carvalho"/>
    <s v="Tv Matias Lori"/>
    <s v="R Sd Benoni Falcao Gouveia"/>
    <x v="398"/>
    <s v="Matutino"/>
    <s v="Mensal"/>
    <n v="9.190232000000001E-2"/>
    <n v="4.5879356000000003E-2"/>
    <d v="1899-12-30T12:55:36"/>
  </r>
  <r>
    <s v="R Srg Edesio Afonso de Carvalho"/>
    <s v="R Sd Benoni Falcao Gouveia"/>
    <s v="R Sd Antenor da Costa"/>
    <x v="398"/>
    <s v="Matutino"/>
    <s v="Mensal"/>
    <n v="9.190232000000001E-2"/>
    <n v="4.6022964E-2"/>
    <d v="1899-12-30T12:59:33"/>
  </r>
  <r>
    <s v="R Srg Edgard Lourenco Pinto"/>
    <s v="R Srg Luis Rodrigues Filho"/>
    <s v="R Sd Candido da Luz Paiva"/>
    <x v="408"/>
    <s v="Matutino"/>
    <s v="Mensal"/>
    <n v="0.142399204"/>
    <n v="9.5932533E-2"/>
    <d v="1899-12-30T12:00:01"/>
  </r>
  <r>
    <s v="R Srg Edgard Lourenco Pinto"/>
    <s v="R Sd Candido da Luz Paiva"/>
    <s v="R Sd Toribio da Silva"/>
    <x v="408"/>
    <s v="Matutino"/>
    <s v="Mensal"/>
    <n v="0.142399204"/>
    <n v="4.6466671000000001E-2"/>
    <d v="1899-12-30T12:03:03"/>
  </r>
  <r>
    <s v="R Srg Edson Salles de Oliveira"/>
    <s v="R Ten Godofredo Cerqueira Leite"/>
    <s v="R Srg Max Wolff Filho"/>
    <x v="408"/>
    <s v="Matutino"/>
    <s v="Mensal"/>
    <n v="8.284491699999999E-2"/>
    <n v="8.2844917000000004E-2"/>
    <d v="1899-12-30T12:08:26"/>
  </r>
  <r>
    <s v="R Srg Feliz Marqueti"/>
    <s v="R Ten Godofredo Cerqueira Leite"/>
    <s v="R Srg Luis Rodrigues Filho"/>
    <x v="408"/>
    <s v="Matutino"/>
    <s v="Mensal"/>
    <n v="0.121554306"/>
    <n v="0.121554306"/>
    <d v="1899-12-30T12:16:20"/>
  </r>
  <r>
    <s v="R Srg Hermindo Claudino da Silva"/>
    <s v="R Vercinio Pereira de Souza"/>
    <s v="R Jose Francisco dos Santos"/>
    <x v="267"/>
    <s v="Matutino"/>
    <s v="Mensal"/>
    <n v="0.12778416400000001"/>
    <n v="6.5571762000000006E-2"/>
    <d v="1899-12-30T12:56:05"/>
  </r>
  <r>
    <s v="R Srg Hermindo Claudino da Silva"/>
    <s v="R Jose Francisco dos Santos"/>
    <s v="R Osvaldo Nevola"/>
    <x v="267"/>
    <s v="Matutino"/>
    <s v="Mensal"/>
    <n v="0.12778416400000001"/>
    <n v="6.2212402E-2"/>
    <d v="1899-12-30T13:00:22"/>
  </r>
  <r>
    <s v="R Srg Herminio Aurelio Sampaio"/>
    <s v="Av Sapopemba"/>
    <s v="R Srg Oswaldo Conceicao"/>
    <x v="408"/>
    <s v="Matutino"/>
    <s v="Mensal"/>
    <n v="1.0319293089999999"/>
    <n v="0.211292282"/>
    <d v="1899-12-30T12:30:04"/>
  </r>
  <r>
    <s v="R Srg Herminio Aurelio Sampaio"/>
    <s v="R Srg Oswaldo Conceicao"/>
    <s v="R Arthur Corfe"/>
    <x v="408"/>
    <s v="Matutino"/>
    <s v="Mensal"/>
    <n v="1.0319293089999999"/>
    <n v="2.1569544E-2"/>
    <d v="1899-12-30T12:31:28"/>
  </r>
  <r>
    <s v="R Srg Herminio Aurelio Sampaio"/>
    <s v="R Arthur Corfe"/>
    <s v="R Sd Eidoarte da Silva Pontes"/>
    <x v="408"/>
    <s v="Matutino"/>
    <s v="Mensal"/>
    <n v="1.0319293089999999"/>
    <n v="2.2988564999999999E-2"/>
    <d v="1899-12-30T12:32:58"/>
  </r>
  <r>
    <s v="R Srg Herminio Aurelio Sampaio"/>
    <s v="R Sd Eidoarte da Silva Pontes"/>
    <s v="R Sd Valdemar Rodrigues"/>
    <x v="408"/>
    <s v="Matutino"/>
    <s v="Mensal"/>
    <n v="1.0319293089999999"/>
    <n v="0.10050152599999999"/>
    <d v="1899-12-30T12:39:30"/>
  </r>
  <r>
    <s v="R Srg Herminio Aurelio Sampaio"/>
    <s v="R Sd Valdemar Rodrigues"/>
    <s v="R Srg Benevides Valente Montes"/>
    <x v="408"/>
    <s v="Matutino"/>
    <s v="Mensal"/>
    <n v="1.0319293089999999"/>
    <n v="4.5782265000000003E-2"/>
    <d v="1899-12-30T12:42:28"/>
  </r>
  <r>
    <s v="R Srg Herminio Aurelio Sampaio"/>
    <s v="R Srg Benevides Valente Montes"/>
    <s v="R Cleo de Merode"/>
    <x v="398"/>
    <s v="Matutino"/>
    <s v="Mensal"/>
    <n v="1.0319293089999999"/>
    <n v="8.9844153999999996E-2"/>
    <d v="1899-12-30T13:07:17"/>
  </r>
  <r>
    <s v="R Srg Herminio Aurelio Sampaio"/>
    <s v="R Cleo de Merode"/>
    <s v="S/Logradouro"/>
    <x v="398"/>
    <s v="Matutino"/>
    <s v="Mensal"/>
    <n v="1.0319293089999999"/>
    <n v="8.7072104999999997E-2"/>
    <d v="1899-12-30T13:14:47"/>
  </r>
  <r>
    <s v="R Srg Herminio Aurelio Sampaio"/>
    <s v="S/Logradouro"/>
    <s v="R Cb Paulo Pereira da Silva"/>
    <x v="398"/>
    <s v="Matutino"/>
    <s v="Mensal"/>
    <n v="1.0319293089999999"/>
    <n v="8.8944045999999999E-2"/>
    <d v="1899-12-30T13:22:26"/>
  </r>
  <r>
    <s v="R Srg Herminio Aurelio Sampaio"/>
    <s v="R Cb Paulo Pereira da Silva"/>
    <s v="R Clenio Wanderley"/>
    <x v="398"/>
    <s v="Matutino"/>
    <s v="Mensal"/>
    <n v="1.0319293089999999"/>
    <n v="5.6418075999999998E-2"/>
    <d v="1899-12-30T13:27:18"/>
  </r>
  <r>
    <s v="R Srg Herminio Aurelio Sampaio"/>
    <s v="R Clenio Wanderley"/>
    <s v="R Joao Batista Blache"/>
    <x v="398"/>
    <s v="Matutino"/>
    <s v="Mensal"/>
    <n v="1.0319293089999999"/>
    <n v="9.6776919999999999E-3"/>
    <d v="1899-12-30T13:28:08"/>
  </r>
  <r>
    <s v="R Srg Herminio Aurelio Sampaio"/>
    <s v="R Joao Batista Blache"/>
    <s v="R Alto Jardim"/>
    <x v="398"/>
    <s v="Matutino"/>
    <s v="Mensal"/>
    <n v="1.0319293089999999"/>
    <n v="5.9084922999999998E-2"/>
    <d v="1899-12-30T13:33:13"/>
  </r>
  <r>
    <s v="R Srg Herminio Aurelio Sampaio"/>
    <s v="R Alto Jardim"/>
    <s v="R Francesco Lucio"/>
    <x v="398"/>
    <s v="Matutino"/>
    <s v="Mensal"/>
    <n v="1.0319293089999999"/>
    <n v="2.1706112E-2"/>
    <d v="1899-12-30T13:35:05"/>
  </r>
  <r>
    <s v="R Srg Herminio Aurelio Sampaio"/>
    <s v="R Francesco Lucio"/>
    <s v="R Carlo Coccia"/>
    <x v="398"/>
    <s v="Matutino"/>
    <s v="Mensal"/>
    <n v="1.0319293089999999"/>
    <n v="0.21704801900000001"/>
    <d v="1899-12-30T13:53:46"/>
  </r>
  <r>
    <s v="R Srg Iguatemi Azevedo"/>
    <s v="R Lauro Azevedo Oliveira"/>
    <s v="R Lauro Azevedo Oliveira"/>
    <x v="318"/>
    <s v="Vespertino"/>
    <s v="Mensal"/>
    <n v="0.58521288700000007"/>
    <n v="3.3009678000000001E-2"/>
    <d v="1899-12-30T21:00:00"/>
  </r>
  <r>
    <s v="R Srg Iguatemi Azevedo"/>
    <s v="R Lauro Azevedo Oliveira"/>
    <s v="R Manoel Braz Filho"/>
    <x v="316"/>
    <s v="Vespertino"/>
    <s v="Mensal"/>
    <n v="0.58521288700000007"/>
    <n v="0.118030731"/>
    <d v="1899-12-30T20:25:28"/>
  </r>
  <r>
    <s v="R Srg Iguatemi Azevedo"/>
    <s v="R Manoel Braz Filho"/>
    <s v="R Othonieu Bispo Cardoso"/>
    <x v="316"/>
    <s v="Vespertino"/>
    <s v="Mensal"/>
    <n v="0.58521288700000007"/>
    <n v="0.16000634799999999"/>
    <d v="1899-12-30T20:36:45"/>
  </r>
  <r>
    <s v="R Srg Iguatemi Azevedo"/>
    <s v="R Othonieu Bispo Cardoso"/>
    <s v="R Beatriz Dias"/>
    <x v="316"/>
    <s v="Vespertino"/>
    <s v="Mensal"/>
    <n v="0.58521288700000007"/>
    <n v="0.165357956"/>
    <d v="1899-12-30T20:48:24"/>
  </r>
  <r>
    <s v="R Srg Iguatemi Azevedo"/>
    <s v="R Beatriz Dias"/>
    <s v="R Helvio de Oliveira Albuquerque"/>
    <x v="316"/>
    <s v="Vespertino"/>
    <s v="Mensal"/>
    <n v="0.58521288700000007"/>
    <n v="0.10880817399999999"/>
    <d v="1899-12-30T20:56:05"/>
  </r>
  <r>
    <s v="R Srg Jorge Moncores"/>
    <s v="R Cb Walmir Ernesto Holder"/>
    <s v="R Sd Benoni Falcao Gouveia"/>
    <x v="398"/>
    <s v="Matutino"/>
    <s v="Mensal"/>
    <n v="0.25865979099999997"/>
    <n v="4.2875397000000003E-2"/>
    <d v="1899-12-30T13:57:27"/>
  </r>
  <r>
    <s v="R Srg Jorge Moncores"/>
    <s v="R Sd Benoni Falcao Gouveia"/>
    <s v="R Sd Antenor da Costa"/>
    <x v="398"/>
    <s v="Matutino"/>
    <s v="Mensal"/>
    <n v="0.25865979099999997"/>
    <n v="5.4957122999999997E-2"/>
    <d v="1899-12-30T14:02:11"/>
  </r>
  <r>
    <s v="R Srg Jorge Moncores"/>
    <s v="R Sd Antenor da Costa"/>
    <s v="R Cb Paulo Pereira da Silva"/>
    <x v="398"/>
    <s v="Matutino"/>
    <s v="Mensal"/>
    <n v="0.25865979099999997"/>
    <n v="0.16082727099999999"/>
    <d v="1899-12-30T14:16:01"/>
  </r>
  <r>
    <s v="R Srg Jose Belchior de Queiros"/>
    <s v="R Domingos do Sacramento"/>
    <s v="R Manjerona"/>
    <x v="49"/>
    <s v="Vespertino"/>
    <s v="Mensal"/>
    <n v="0.22707390599999999"/>
    <n v="0.156622177"/>
    <d v="1899-12-30T19:13:24"/>
  </r>
  <r>
    <s v="R Srg Jose Belchior de Queiros"/>
    <s v="R Manjerona"/>
    <s v="R Tarapitinga"/>
    <x v="49"/>
    <s v="Vespertino"/>
    <s v="Mensal"/>
    <n v="0.22707390599999999"/>
    <n v="7.0451729000000005E-2"/>
    <d v="1899-12-30T19:18:14"/>
  </r>
  <r>
    <s v="R Srg Jupyr de Souza Pinto"/>
    <s v="R Sd Toribio da Silva"/>
    <s v="R Sd Celio do Nascimento"/>
    <x v="408"/>
    <s v="Matutino"/>
    <s v="Mensal"/>
    <n v="8.5817268000000002E-2"/>
    <n v="4.2507072E-2"/>
    <d v="1899-12-30T12:45:14"/>
  </r>
  <r>
    <s v="R Srg Jupyr de Souza Pinto"/>
    <s v="R Sd Celio do Nascimento"/>
    <s v="R Cb Fleury Silva"/>
    <x v="408"/>
    <s v="Matutino"/>
    <s v="Mensal"/>
    <n v="8.5817268000000002E-2"/>
    <n v="4.3310196000000002E-2"/>
    <d v="1899-12-30T12:48:03"/>
  </r>
  <r>
    <s v="R Srg Luis Rodrigues Filho"/>
    <s v="R Srg Aires Silva Dias"/>
    <s v="R Srg Feliz Marqueti"/>
    <x v="408"/>
    <s v="Matutino"/>
    <s v="Mensal"/>
    <n v="0.30504715799999998"/>
    <n v="4.2433200999999997E-2"/>
    <d v="1899-12-30T12:50:49"/>
  </r>
  <r>
    <s v="R Srg Luis Rodrigues Filho"/>
    <s v="R Srg Feliz Marqueti"/>
    <s v="R Srg Edgard Lourenco Pinto"/>
    <x v="408"/>
    <s v="Matutino"/>
    <s v="Mensal"/>
    <n v="0.30504715799999998"/>
    <n v="7.5128199999999999E-3"/>
    <d v="1899-12-30T12:51:18"/>
  </r>
  <r>
    <s v="R Srg Luis Rodrigues Filho"/>
    <s v="R Srg Edgard Lourenco Pinto"/>
    <s v="R Sd Jacinto Lucas da Costa"/>
    <x v="408"/>
    <s v="Matutino"/>
    <s v="Mensal"/>
    <n v="0.30504715799999998"/>
    <n v="3.4776318000000001E-2"/>
    <d v="1899-12-30T12:53:34"/>
  </r>
  <r>
    <s v="R Srg Luis Rodrigues Filho"/>
    <s v="R Sd Jacinto Lucas da Costa"/>
    <s v="R Sd Luiz Manoel Ferreira"/>
    <x v="408"/>
    <s v="Matutino"/>
    <s v="Mensal"/>
    <n v="0.30504715799999998"/>
    <n v="4.3833377999999999E-2"/>
    <d v="1899-12-30T12:56:25"/>
  </r>
  <r>
    <s v="R Srg Luis Rodrigues Filho"/>
    <s v="R Sd Luiz Manoel Ferreira"/>
    <s v="R Cb Miguel Maroti Cabral"/>
    <x v="408"/>
    <s v="Matutino"/>
    <s v="Mensal"/>
    <n v="0.30504715799999998"/>
    <n v="4.3486176000000001E-2"/>
    <d v="1899-12-30T12:59:14"/>
  </r>
  <r>
    <s v="R Srg Luis Rodrigues Filho"/>
    <s v="R Cb Miguel Maroti Cabral"/>
    <s v="R Srg Ciber Porto e Mendonca"/>
    <x v="408"/>
    <s v="Matutino"/>
    <s v="Mensal"/>
    <n v="0.30504715799999998"/>
    <n v="4.2564373000000003E-2"/>
    <d v="1899-12-30T13:02:00"/>
  </r>
  <r>
    <s v="R Srg Luis Rodrigues Filho"/>
    <s v="R Srg Ciber Porto e Mendonca"/>
    <s v="R Sd Jesuino Ventura"/>
    <x v="408"/>
    <s v="Matutino"/>
    <s v="Mensal"/>
    <n v="0.30504715799999998"/>
    <n v="4.2934853000000002E-2"/>
    <d v="1899-12-30T13:04:48"/>
  </r>
  <r>
    <s v="R Srg Luis Rodrigues Filho"/>
    <s v="R Sd Jesuino Ventura"/>
    <s v="R Sd Teonilo de Souza"/>
    <x v="408"/>
    <s v="Matutino"/>
    <s v="Mensal"/>
    <n v="0.30504715799999998"/>
    <n v="4.7506039E-2"/>
    <d v="1899-12-30T13:07:53"/>
  </r>
  <r>
    <s v="R Srg Luiz Baptista"/>
    <s v="R Nabor de Morais"/>
    <s v="R Afonso Simone Neto"/>
    <x v="132"/>
    <s v="Vespertino"/>
    <s v="Mensal"/>
    <n v="0.24554128600000003"/>
    <n v="5.9474700999999998E-2"/>
    <d v="1899-12-30T19:31:36"/>
  </r>
  <r>
    <s v="R Srg Luiz Baptista"/>
    <s v="R Afonso Simone Neto"/>
    <s v="Av Prf Argemiro Silvestre"/>
    <x v="132"/>
    <s v="Vespertino"/>
    <s v="Mensal"/>
    <n v="0.24554128600000003"/>
    <n v="6.3572429999999999E-2"/>
    <d v="1899-12-30T19:35:53"/>
  </r>
  <r>
    <s v="R Srg Luiz Baptista"/>
    <s v="Av Prf Argemiro Silvestre"/>
    <s v="R Alfredo Albertini"/>
    <x v="132"/>
    <s v="Vespertino"/>
    <s v="Mensal"/>
    <n v="0.24554128600000003"/>
    <n v="6.3240962999999997E-2"/>
    <d v="1899-12-30T19:40:08"/>
  </r>
  <r>
    <s v="R Srg Luiz Baptista"/>
    <s v="R Mario Dallari"/>
    <s v="R Nabor de Morais"/>
    <x v="210"/>
    <s v="Vespertino"/>
    <s v="Mensal"/>
    <n v="0.24554128600000003"/>
    <n v="5.9253193000000003E-2"/>
    <d v="1899-12-30T19:48:14"/>
  </r>
  <r>
    <s v="R Srg Manuel Alboz"/>
    <s v="R Tiburcio de Sousa"/>
    <s v="R Cachoeira Alta"/>
    <x v="189"/>
    <s v="Vespertino"/>
    <s v="Mensal"/>
    <n v="0.15736119099999998"/>
    <n v="0.15736119100000001"/>
    <d v="1899-12-30T20:20:42"/>
  </r>
  <r>
    <s v="R Srg Max Wolff Filho"/>
    <s v="Av Sapopemba"/>
    <s v="R Sd Joao Soares Pimentel"/>
    <x v="408"/>
    <s v="Matutino"/>
    <s v="Mensal"/>
    <n v="0.19004870599999998"/>
    <n v="4.6099037000000002E-2"/>
    <d v="1899-12-30T13:10:53"/>
  </r>
  <r>
    <s v="R Srg Max Wolff Filho"/>
    <s v="R Sd Joao Soares Pimentel"/>
    <s v="R Sd Joao Soares Pimentel"/>
    <x v="408"/>
    <s v="Matutino"/>
    <s v="Mensal"/>
    <n v="0.19004870599999998"/>
    <n v="6.3882590000000003E-3"/>
    <d v="1899-12-30T13:11:18"/>
  </r>
  <r>
    <s v="R Srg Max Wolff Filho"/>
    <s v="R Sd Joao Soares Pimentel"/>
    <s v="R Srg Edson Salles de Oliveira"/>
    <x v="408"/>
    <s v="Matutino"/>
    <s v="Mensal"/>
    <n v="0.19004870599999998"/>
    <n v="4.3892075000000003E-2"/>
    <d v="1899-12-30T13:14:09"/>
  </r>
  <r>
    <s v="R Srg Max Wolff Filho"/>
    <s v="R Srg Edson Salles de Oliveira"/>
    <s v="R Cb Jose Gomes de Barros"/>
    <x v="408"/>
    <s v="Matutino"/>
    <s v="Mensal"/>
    <n v="0.19004870599999998"/>
    <n v="4.3544930000000003E-2"/>
    <d v="1899-12-30T13:16:59"/>
  </r>
  <r>
    <s v="R Srg Max Wolff Filho"/>
    <s v="R Cb Jose Gomes de Barros"/>
    <s v="R Sd Elidio Machado Martins"/>
    <x v="408"/>
    <s v="Matutino"/>
    <s v="Mensal"/>
    <n v="0.19004870599999998"/>
    <n v="5.0124404999999997E-2"/>
    <d v="1899-12-30T13:20:14"/>
  </r>
  <r>
    <s v="R Srg Noel de Camargo"/>
    <s v="R Morro do Espia"/>
    <s v="R Gorutuba"/>
    <x v="127"/>
    <s v="Matutino"/>
    <s v="Mensal"/>
    <n v="0.96117726199999998"/>
    <n v="0.138754303"/>
    <d v="1899-12-30T14:08:32"/>
  </r>
  <r>
    <s v="R Srg Noel de Camargo"/>
    <s v="R Gorutuba"/>
    <s v="Av Luis Pires de Minas"/>
    <x v="127"/>
    <s v="Matutino"/>
    <s v="Mensal"/>
    <n v="0.96117726199999998"/>
    <n v="8.7586464000000003E-2"/>
    <d v="1899-12-30T14:14:15"/>
  </r>
  <r>
    <s v="R Srg Noel de Camargo"/>
    <s v="Av Luis Pires de Minas"/>
    <s v="R Garapuava"/>
    <x v="80"/>
    <s v="Matutino"/>
    <s v="Mensal"/>
    <n v="0.96117726199999998"/>
    <n v="9.2295699999999994E-2"/>
    <d v="1899-12-30T13:51:46"/>
  </r>
  <r>
    <s v="R Srg Noel de Camargo"/>
    <s v="R Garapuava"/>
    <s v="R Morro do Espia"/>
    <x v="80"/>
    <s v="Matutino"/>
    <s v="Mensal"/>
    <n v="0.96117726199999998"/>
    <n v="0.12892854300000001"/>
    <d v="1899-12-30T14:00:28"/>
  </r>
  <r>
    <s v="R Srg Noel de Camargo"/>
    <s v="R Morro do Espia"/>
    <s v="R Central de Santa Helena"/>
    <x v="80"/>
    <s v="Matutino"/>
    <s v="Mensal"/>
    <n v="0.96117726199999998"/>
    <n v="3.475135E-2"/>
    <d v="1899-12-30T14:02:49"/>
  </r>
  <r>
    <s v="R Srg Noel de Camargo"/>
    <s v="R Central de Santa Helena"/>
    <s v="R Joaquim Felicio"/>
    <x v="81"/>
    <s v="Matutino"/>
    <s v="Mensal"/>
    <n v="0.96117726199999998"/>
    <n v="0.13648937999999999"/>
    <d v="1899-12-30T13:56:42"/>
  </r>
  <r>
    <s v="R Srg Noel de Camargo"/>
    <s v="R Joaquim Felicio"/>
    <s v="Av Luis Pires de Minas"/>
    <x v="81"/>
    <s v="Matutino"/>
    <s v="Mensal"/>
    <n v="0.96117726199999998"/>
    <n v="9.0325957999999998E-2"/>
    <d v="1899-12-30T14:02:48"/>
  </r>
  <r>
    <s v="R Srg Noel de Camargo"/>
    <s v="Av Luis Pires de Minas"/>
    <s v="R Carmo da Mata"/>
    <x v="256"/>
    <s v="Matutino"/>
    <s v="Mensal"/>
    <n v="0.96117726199999998"/>
    <n v="9.1844849000000006E-2"/>
    <d v="1899-12-30T13:51:23"/>
  </r>
  <r>
    <s v="R Srg Noel de Camargo"/>
    <s v="R Carmo da Mata"/>
    <s v="R Central de Santa Helena"/>
    <x v="256"/>
    <s v="Matutino"/>
    <s v="Mensal"/>
    <n v="0.96117726199999998"/>
    <n v="0.125078362"/>
    <d v="1899-12-30T13:59:38"/>
  </r>
  <r>
    <s v="R Srg Noel de Camargo"/>
    <s v="R Central de Santa Helena"/>
    <s v="R Morro do Espia"/>
    <x v="256"/>
    <s v="Matutino"/>
    <s v="Mensal"/>
    <n v="0.96117726199999998"/>
    <n v="3.5122353000000002E-2"/>
    <d v="1899-12-30T14:01:56"/>
  </r>
  <r>
    <s v="R Srg Oswaldo Conceicao"/>
    <s v="R Sd Celio do Nascimento"/>
    <s v="R Cb Fleury Silva"/>
    <x v="408"/>
    <s v="Matutino"/>
    <s v="Mensal"/>
    <n v="9.0341815999999991E-2"/>
    <n v="4.2778087999999999E-2"/>
    <d v="1899-12-30T13:23:01"/>
  </r>
  <r>
    <s v="R Srg Oswaldo Conceicao"/>
    <s v="R Cb Fleury Silva"/>
    <s v="R Srg Herminio Aurelio Sampaio"/>
    <x v="408"/>
    <s v="Matutino"/>
    <s v="Mensal"/>
    <n v="9.0341815999999991E-2"/>
    <n v="4.7563728E-2"/>
    <d v="1899-12-30T13:26:07"/>
  </r>
  <r>
    <s v="R Srg Paulo Moreira"/>
    <s v="R Sd Teonilo de Souza"/>
    <s v="Tv Peter Selmer"/>
    <x v="408"/>
    <s v="Matutino"/>
    <s v="Mensal"/>
    <n v="0.140547753"/>
    <n v="0.104574799"/>
    <d v="1899-12-30T13:32:55"/>
  </r>
  <r>
    <s v="R Srg Paulo Moreira"/>
    <s v="Tv Peter Selmer"/>
    <s v="Tv Nicolas Metru"/>
    <x v="408"/>
    <s v="Matutino"/>
    <s v="Mensal"/>
    <n v="0.140547753"/>
    <n v="3.5972954000000001E-2"/>
    <d v="1899-12-30T13:35:15"/>
  </r>
  <r>
    <s v="R Srg Pedro dos Santos"/>
    <s v="Av Campanella"/>
    <s v="R Rosina Ferraresi Marsura"/>
    <x v="61"/>
    <s v="Vespertino"/>
    <s v="Mensal"/>
    <n v="0.40581456799999999"/>
    <n v="4.9583484999999997E-2"/>
    <d v="1899-12-30T19:37:59"/>
  </r>
  <r>
    <s v="R Srg Pedro dos Santos"/>
    <s v="R Rosina Ferraresi Marsura"/>
    <s v="R Dr Olivio Montenegro"/>
    <x v="61"/>
    <s v="Vespertino"/>
    <s v="Mensal"/>
    <n v="0.40581456799999999"/>
    <n v="0.13980358900000001"/>
    <d v="1899-12-30T19:46:27"/>
  </r>
  <r>
    <s v="R Srg Pedro dos Santos"/>
    <s v="R Dr Olivio Montenegro"/>
    <s v="R Dr Alexandre Melo Morais"/>
    <x v="61"/>
    <s v="Vespertino"/>
    <s v="Mensal"/>
    <n v="0.40581456799999999"/>
    <n v="5.7417575999999998E-2"/>
    <d v="1899-12-30T19:49:55"/>
  </r>
  <r>
    <s v="R Srg Pedro dos Santos"/>
    <s v="R Dr Alexandre Melo Morais"/>
    <s v="Av Diogo Jose Machado"/>
    <x v="61"/>
    <s v="Vespertino"/>
    <s v="Mensal"/>
    <n v="0.40581456799999999"/>
    <n v="0.159009918"/>
    <d v="1899-12-30T19:59:33"/>
  </r>
  <r>
    <s v="R Sri Lanka"/>
    <s v="R Big Boys"/>
    <s v="R Brilho do Sol"/>
    <x v="430"/>
    <s v="Vespertino"/>
    <s v="Mensal"/>
    <n v="3.1784006000000004E-2"/>
    <n v="3.1784005999999997E-2"/>
    <d v="1899-12-30T19:25:27"/>
  </r>
  <r>
    <s v="R Sta Adelaide"/>
    <s v="Est Sta Etelvina"/>
    <s v="S/Logradouro"/>
    <x v="244"/>
    <s v="Vespertino"/>
    <s v="Mensal"/>
    <n v="0.249722946"/>
    <n v="0.15698219299999999"/>
    <d v="1899-12-30T20:34:38"/>
  </r>
  <r>
    <s v="R Sta Adelaide"/>
    <s v="S/Logradouro"/>
    <s v="R dos Texteis"/>
    <x v="244"/>
    <s v="Vespertino"/>
    <s v="Mensal"/>
    <n v="0.249722946"/>
    <n v="9.2740752999999995E-2"/>
    <d v="1899-12-30T20:40:52"/>
  </r>
  <r>
    <s v="R Sta Agripina"/>
    <s v="R Manuel de Arruda Castanho"/>
    <s v="R Cel Marques Santiago"/>
    <x v="429"/>
    <s v="Matutino"/>
    <s v="Mensal"/>
    <n v="6.0485664000000001E-2"/>
    <n v="6.0485664000000001E-2"/>
    <d v="1899-12-30T14:10:32"/>
  </r>
  <r>
    <s v="R Sta Anastacia"/>
    <s v="R Imo Deodoro"/>
    <s v="S/Logradouro"/>
    <x v="309"/>
    <s v="Vespertino"/>
    <s v="Mensal"/>
    <n v="0.30800137699999997"/>
    <n v="7.9382812999999997E-2"/>
    <d v="1899-12-30T20:27:40"/>
  </r>
  <r>
    <s v="R Sta Anastacia"/>
    <s v="S/Logradouro"/>
    <s v="R Acacio Marchese"/>
    <x v="309"/>
    <s v="Vespertino"/>
    <s v="Mensal"/>
    <n v="0.30800137699999997"/>
    <n v="5.4201373999999997E-2"/>
    <d v="1899-12-30T20:31:36"/>
  </r>
  <r>
    <s v="R Sta Anastacia"/>
    <s v="R Acacio Marchese"/>
    <s v="S/Logradouro"/>
    <x v="309"/>
    <s v="Vespertino"/>
    <s v="Mensal"/>
    <n v="0.30800137699999997"/>
    <n v="0.13712306199999999"/>
    <d v="1899-12-30T20:41:34"/>
  </r>
  <r>
    <s v="R Sta Anastacia"/>
    <s v="S/Logradouro"/>
    <s v="R Prf Francisco Pinheiro"/>
    <x v="309"/>
    <s v="Vespertino"/>
    <s v="Mensal"/>
    <n v="0.30800137699999997"/>
    <n v="3.7294128000000003E-2"/>
    <d v="1899-12-30T20:44:16"/>
  </r>
  <r>
    <s v="R Sta Barbara"/>
    <s v="R dos Estudantes"/>
    <s v="R S Vicente"/>
    <x v="442"/>
    <s v="Matutino"/>
    <s v="Mensal"/>
    <n v="0.19137417400000001"/>
    <n v="0.18017791699999999"/>
    <d v="1899-12-30T13:27:55"/>
  </r>
  <r>
    <s v="R Sta Barbara do Sul"/>
    <s v="R D Joao de Lancastre"/>
    <s v="R Missal"/>
    <x v="414"/>
    <s v="Vespertino"/>
    <s v="Mensal"/>
    <n v="0.208685699"/>
    <n v="0.208685699"/>
    <d v="1899-12-30T18:00:28"/>
  </r>
  <r>
    <s v="R Sta Bernadete"/>
    <s v="R Rafael Zimbardi"/>
    <s v="R Pascoal Zimbardi"/>
    <x v="324"/>
    <s v="Vespertino"/>
    <s v="Mensal"/>
    <n v="0.11521516800000001"/>
    <n v="6.4530410999999996E-2"/>
    <d v="1899-12-30T20:33:36"/>
  </r>
  <r>
    <s v="R Sta Bernadete"/>
    <s v="R Pascoal Zimbardi"/>
    <s v="R Manuel da Paixao"/>
    <x v="324"/>
    <s v="Vespertino"/>
    <s v="Mensal"/>
    <n v="0.11521516800000001"/>
    <n v="5.0684756999999997E-2"/>
    <d v="1899-12-30T20:37:13"/>
  </r>
  <r>
    <s v="R Sta Catarina"/>
    <s v="R Amapa"/>
    <s v="(Próprio Logradouro/Trecho) R Sta Catarina"/>
    <x v="348"/>
    <s v="Vespertino"/>
    <s v="Mensal"/>
    <n v="0.41356285800000003"/>
    <n v="3.1269194E-2"/>
    <d v="1899-12-30T16:02:03"/>
  </r>
  <r>
    <s v="R Sta Cruz do Piaui"/>
    <s v="R Pinheiro Preto"/>
    <s v="R S Goncalo do Piaui"/>
    <x v="340"/>
    <s v="Vespertino"/>
    <s v="Mensal"/>
    <n v="0.41720934300000001"/>
    <n v="0.112662498"/>
    <d v="1899-12-30T20:01:20"/>
  </r>
  <r>
    <s v="R Sta Cruz do Piaui"/>
    <s v="R S Goncalo do Piaui"/>
    <s v="R Rosario Tudda"/>
    <x v="340"/>
    <s v="Vespertino"/>
    <s v="Mensal"/>
    <n v="0.41720934300000001"/>
    <n v="0.110591087"/>
    <d v="1899-12-30T20:08:42"/>
  </r>
  <r>
    <s v="R Sta Cruz do Piaui"/>
    <s v="R Rosario Tudda"/>
    <s v="R Abelardo Luz"/>
    <x v="340"/>
    <s v="Vespertino"/>
    <s v="Mensal"/>
    <n v="0.41720934300000001"/>
    <n v="0.11468518799999999"/>
    <d v="1899-12-30T20:16:20"/>
  </r>
  <r>
    <s v="R Sta Cruz do Piaui"/>
    <s v="Av Itaquera"/>
    <s v="R Pinheiro Preto"/>
    <x v="236"/>
    <s v="Vespertino"/>
    <s v="Mensal"/>
    <n v="0.41720934300000001"/>
    <n v="7.9270568999999999E-2"/>
    <d v="1899-12-30T20:52:30"/>
  </r>
  <r>
    <s v="R Sta Davina"/>
    <s v="R R Sta Davina"/>
    <s v="R Beira Rio"/>
    <x v="153"/>
    <s v="Vespertino"/>
    <s v="Mensal"/>
    <n v="1.0261996999999998"/>
    <n v="3.1677575999999999E-2"/>
    <d v="1899-12-30T20:25:01"/>
  </r>
  <r>
    <s v="R Sta Davina"/>
    <s v="R Beira Rio"/>
    <s v="R Rp"/>
    <x v="153"/>
    <s v="Vespertino"/>
    <s v="Mensal"/>
    <n v="1.0261996999999998"/>
    <n v="1.310878E-2"/>
    <d v="1899-12-30T20:25:47"/>
  </r>
  <r>
    <s v="R Sta Davina"/>
    <s v="R Rp"/>
    <s v="R Rp"/>
    <x v="153"/>
    <s v="Vespertino"/>
    <s v="Mensal"/>
    <n v="1.0261996999999998"/>
    <n v="9.4057357999999994E-2"/>
    <d v="1899-12-30T20:31:20"/>
  </r>
  <r>
    <s v="R Sta Davina"/>
    <s v="R Rp"/>
    <s v="R Itapora"/>
    <x v="153"/>
    <s v="Vespertino"/>
    <s v="Mensal"/>
    <n v="1.0261996999999998"/>
    <n v="4.7216713E-2"/>
    <d v="1899-12-30T20:34:07"/>
  </r>
  <r>
    <s v="R Sta Davina"/>
    <s v="R Itapora"/>
    <s v="R Pedroso da Silva"/>
    <x v="153"/>
    <s v="Vespertino"/>
    <s v="Mensal"/>
    <n v="1.0261996999999998"/>
    <n v="0.22152522299999999"/>
    <d v="1899-12-30T20:47:10"/>
  </r>
  <r>
    <s v="R Sta Davina"/>
    <s v="R Pedroso da Silva"/>
    <s v="R Jose Herculano de Oliveira Rosa"/>
    <x v="153"/>
    <s v="Vespertino"/>
    <s v="Mensal"/>
    <n v="1.0261996999999998"/>
    <n v="6.6200409000000002E-2"/>
    <d v="1899-12-30T20:51:05"/>
  </r>
  <r>
    <s v="R Sta Davina"/>
    <s v="R Jose Herculano de Oliveira Rosa"/>
    <s v="R Goncalves Ribeiro"/>
    <x v="153"/>
    <s v="Vespertino"/>
    <s v="Mensal"/>
    <n v="1.0261996999999998"/>
    <n v="0.151325928"/>
    <d v="1899-12-30T21:00:00"/>
  </r>
  <r>
    <s v="R Sta Davina"/>
    <s v="R Goncalves Ribeiro"/>
    <s v="R Rp"/>
    <x v="164"/>
    <s v="Vespertino"/>
    <s v="Mensal"/>
    <n v="1.0261996999999998"/>
    <n v="7.7446540999999994E-2"/>
    <d v="1899-12-30T19:23:30"/>
  </r>
  <r>
    <s v="R Sta Davina"/>
    <s v="R Rp"/>
    <s v="R Sta Rosa de Lima"/>
    <x v="164"/>
    <s v="Vespertino"/>
    <s v="Mensal"/>
    <n v="1.0261996999999998"/>
    <n v="4.3190590000000001E-2"/>
    <d v="1899-12-30T19:26:24"/>
  </r>
  <r>
    <s v="R Sta Davina"/>
    <s v="R Sta Rosa de Lima"/>
    <s v="R Jose Nunes dos Santos"/>
    <x v="164"/>
    <s v="Vespertino"/>
    <s v="Mensal"/>
    <n v="1.0261996999999998"/>
    <n v="0.140645142"/>
    <d v="1899-12-30T19:35:51"/>
  </r>
  <r>
    <s v="R Sta Davina"/>
    <s v="R Jose Nunes dos Santos"/>
    <s v="R Quipapa"/>
    <x v="164"/>
    <s v="Vespertino"/>
    <s v="Mensal"/>
    <n v="1.0261996999999998"/>
    <n v="6.1819529999999998E-2"/>
    <d v="1899-12-30T19:40:00"/>
  </r>
  <r>
    <s v="R Sta Davina"/>
    <s v="R Quipapa"/>
    <s v="R Dr Francisco Tancredi"/>
    <x v="164"/>
    <s v="Vespertino"/>
    <s v="Mensal"/>
    <n v="1.0261996999999998"/>
    <n v="7.7985916000000002E-2"/>
    <d v="1899-12-30T19:45:14"/>
  </r>
  <r>
    <s v="R Sta Edith"/>
    <s v="R Lourenco Xavier"/>
    <s v="R Eng Romeu Belluomini"/>
    <x v="251"/>
    <s v="Matutino"/>
    <s v="Mensal"/>
    <n v="0.86938455599999998"/>
    <n v="5.8165427999999998E-2"/>
    <d v="1899-12-30T12:49:14"/>
  </r>
  <r>
    <s v="R Sta Edith"/>
    <s v="R Eng Romeu Belluomini"/>
    <s v="Av Prf Osvaldo de Oliveira"/>
    <x v="251"/>
    <s v="Matutino"/>
    <s v="Mensal"/>
    <n v="0.86938455599999998"/>
    <n v="6.1353221999999999E-2"/>
    <d v="1899-12-30T12:53:15"/>
  </r>
  <r>
    <s v="R Sta Edith"/>
    <s v="Av Prf Osvaldo de Oliveira"/>
    <s v="R Tome Malio"/>
    <x v="251"/>
    <s v="Matutino"/>
    <s v="Mensal"/>
    <n v="0.86938455599999998"/>
    <n v="6.2492423999999998E-2"/>
    <d v="1899-12-30T12:57:21"/>
  </r>
  <r>
    <s v="R Sta Edith"/>
    <s v="R Tome Malio"/>
    <s v="R Sta Rita da Estrela"/>
    <x v="251"/>
    <s v="Matutino"/>
    <s v="Mensal"/>
    <n v="0.86938455599999998"/>
    <n v="5.92173E-2"/>
    <d v="1899-12-30T13:01:14"/>
  </r>
  <r>
    <s v="R Sta Edith"/>
    <s v="R Sta Rita da Estrela"/>
    <s v="R Pilar do Sul"/>
    <x v="251"/>
    <s v="Matutino"/>
    <s v="Mensal"/>
    <n v="0.86938455599999998"/>
    <n v="5.9401974000000003E-2"/>
    <d v="1899-12-30T13:05:08"/>
  </r>
  <r>
    <s v="R Sta Edith"/>
    <s v="Av Nagib Farah Maluf"/>
    <s v="R Esteves Ferreira"/>
    <x v="252"/>
    <s v="Matutino"/>
    <s v="Mensal"/>
    <n v="0.86938455599999998"/>
    <n v="8.7663932999999999E-2"/>
    <d v="1899-12-30T13:26:16"/>
  </r>
  <r>
    <s v="R Sta Edith"/>
    <s v="R Esteves Ferreira"/>
    <s v="R Agostinho Delgado de Arouche"/>
    <x v="252"/>
    <s v="Matutino"/>
    <s v="Mensal"/>
    <n v="0.86938455599999998"/>
    <n v="6.2238269999999998E-2"/>
    <d v="1899-12-30T13:30:24"/>
  </r>
  <r>
    <s v="R Sta Edith"/>
    <s v="R Agostinho Delgado de Arouche"/>
    <s v="R Bernardo Guedes de Toledo"/>
    <x v="252"/>
    <s v="Matutino"/>
    <s v="Mensal"/>
    <n v="0.86938455599999998"/>
    <n v="5.8643509000000003E-2"/>
    <d v="1899-12-30T13:34:17"/>
  </r>
  <r>
    <s v="R Sta Edith"/>
    <s v="R Bernardo Guedes de Toledo"/>
    <s v="R Jose Cubas do Prado"/>
    <x v="252"/>
    <s v="Matutino"/>
    <s v="Mensal"/>
    <n v="0.86938455599999998"/>
    <n v="6.0711552000000002E-2"/>
    <d v="1899-12-30T13:38:19"/>
  </r>
  <r>
    <s v="R Sta Edith"/>
    <s v="R Jose Cubas do Prado"/>
    <s v="R Francisco Pinheiro de Sepeda"/>
    <x v="252"/>
    <s v="Matutino"/>
    <s v="Mensal"/>
    <n v="0.86938455599999998"/>
    <n v="5.8553879000000003E-2"/>
    <d v="1899-12-30T13:42:12"/>
  </r>
  <r>
    <s v="R Sta Edith"/>
    <s v="R Francisco Pinheiro de Sepeda"/>
    <s v="R Fr Francisco"/>
    <x v="252"/>
    <s v="Matutino"/>
    <s v="Mensal"/>
    <n v="0.86938455599999998"/>
    <n v="5.9481135999999997E-2"/>
    <d v="1899-12-30T13:46:09"/>
  </r>
  <r>
    <s v="R Sta Edith"/>
    <s v="R Fr Francisco"/>
    <s v="Av Nsra de Guadalupe"/>
    <x v="252"/>
    <s v="Matutino"/>
    <s v="Mensal"/>
    <n v="0.86938455599999998"/>
    <n v="6.2248000999999997E-2"/>
    <d v="1899-12-30T13:50:16"/>
  </r>
  <r>
    <s v="R Sta Edith"/>
    <s v="Av Nsra de Guadalupe"/>
    <s v="R Sebastiao de Barros"/>
    <x v="252"/>
    <s v="Matutino"/>
    <s v="Mensal"/>
    <n v="0.86938455599999998"/>
    <n v="6.2378609000000002E-2"/>
    <d v="1899-12-30T13:54:25"/>
  </r>
  <r>
    <s v="R Sta Edith"/>
    <s v="R Sebastiao de Barros"/>
    <s v="R Lourenco Xavier"/>
    <x v="252"/>
    <s v="Matutino"/>
    <s v="Mensal"/>
    <n v="0.86938455599999998"/>
    <n v="5.6835320000000002E-2"/>
    <d v="1899-12-30T13:58:11"/>
  </r>
  <r>
    <s v="R Sta Efigenia"/>
    <s v="R Vilanova de Santa Cruz"/>
    <s v="R Gil"/>
    <x v="351"/>
    <s v="Vespertino"/>
    <s v="Mensal"/>
    <n v="9.2608222000000004E-2"/>
    <n v="1.1345541000000001E-2"/>
    <d v="1899-12-30T19:18:05"/>
  </r>
  <r>
    <s v="R Sta Efigenia"/>
    <s v="R Gil"/>
    <s v="R Elizabeth Simoes"/>
    <x v="351"/>
    <s v="Vespertino"/>
    <s v="Mensal"/>
    <n v="9.2608222000000004E-2"/>
    <n v="3.6468273000000002E-2"/>
    <d v="1899-12-30T19:20:22"/>
  </r>
  <r>
    <s v="R Sta Efigenia"/>
    <s v="R Elizabeth Simoes"/>
    <s v="R Adarga"/>
    <x v="351"/>
    <s v="Vespertino"/>
    <s v="Mensal"/>
    <n v="9.2608222000000004E-2"/>
    <n v="2.5066593000000002E-2"/>
    <d v="1899-12-30T19:21:56"/>
  </r>
  <r>
    <s v="R Sta Efigenia"/>
    <s v="R Adarga"/>
    <s v="R Cinturao Verde"/>
    <x v="351"/>
    <s v="Vespertino"/>
    <s v="Mensal"/>
    <n v="9.2608222000000004E-2"/>
    <n v="1.3207241999999999E-2"/>
    <d v="1899-12-30T19:22:45"/>
  </r>
  <r>
    <s v="R Sta Efigenia"/>
    <s v="R Cinturao Verde"/>
    <s v="R Libero Ancona Lopes"/>
    <x v="351"/>
    <s v="Vespertino"/>
    <s v="Mensal"/>
    <n v="9.2608222000000004E-2"/>
    <n v="6.520573E-3"/>
    <d v="1899-12-30T19:23:10"/>
  </r>
  <r>
    <s v="R Sta Efigenia de Minas"/>
    <s v="R da Ponte Rasa"/>
    <s v="R Vicente Alves da Costa"/>
    <x v="160"/>
    <s v="Vespertino"/>
    <s v="Mensal"/>
    <n v="0.230725864"/>
    <n v="5.9349605999999999E-2"/>
    <d v="1899-12-30T20:31:54"/>
  </r>
  <r>
    <s v="R Sta Efigenia de Minas"/>
    <s v="R Vicente Alves da Costa"/>
    <s v="R Honorio Emiliano Bueno"/>
    <x v="160"/>
    <s v="Vespertino"/>
    <s v="Mensal"/>
    <n v="0.230725864"/>
    <n v="6.6255027999999994E-2"/>
    <d v="1899-12-30T20:35:13"/>
  </r>
  <r>
    <s v="R Sta Efigenia de Minas"/>
    <s v="R Honorio Emiliano Bueno"/>
    <s v="Av Dr Otavio Ramos"/>
    <x v="160"/>
    <s v="Vespertino"/>
    <s v="Mensal"/>
    <n v="0.230725864"/>
    <n v="0.105121231"/>
    <d v="1899-12-30T20:40:27"/>
  </r>
  <r>
    <s v="R Sta Estela"/>
    <s v="R Gal Otelo Franco"/>
    <s v="R Darcilena"/>
    <x v="26"/>
    <s v="Vespertino"/>
    <s v="Mensal"/>
    <n v="0.40770068400000004"/>
    <n v="5.8643845E-2"/>
    <d v="1899-12-30T19:52:30"/>
  </r>
  <r>
    <s v="R Sta Estela"/>
    <s v="R Darcilena"/>
    <s v="R Bartolomeu Candia"/>
    <x v="26"/>
    <s v="Vespertino"/>
    <s v="Mensal"/>
    <n v="0.40770068400000004"/>
    <n v="0.20605168200000001"/>
    <d v="1899-12-30T20:05:59"/>
  </r>
  <r>
    <s v="R Sta Estela"/>
    <s v="R Bartolomeu Candia"/>
    <s v="R Palmeiral"/>
    <x v="26"/>
    <s v="Vespertino"/>
    <s v="Mensal"/>
    <n v="0.40770068400000004"/>
    <n v="0.14300515699999999"/>
    <d v="1899-12-30T20:15:21"/>
  </r>
  <r>
    <s v="R Sta Etelvina"/>
    <s v="R Guabiroba de Minas"/>
    <s v="R Guabiroba de Minas"/>
    <x v="121"/>
    <s v="Matutino"/>
    <s v="Mensal"/>
    <n v="0.84554996700000007"/>
    <n v="2.3283014000000001E-2"/>
    <d v="1899-12-30T13:53:45"/>
  </r>
  <r>
    <s v="R Sta Etelvina"/>
    <s v="R Jose Martins dos Santos"/>
    <s v="R R"/>
    <x v="365"/>
    <s v="Matutino"/>
    <s v="Mensal"/>
    <n v="0.84554996700000007"/>
    <n v="3.4502373000000003E-2"/>
    <d v="1899-12-30T14:05:09"/>
  </r>
  <r>
    <s v="R Sta Etelvina"/>
    <s v="R Guabiroba de Minas"/>
    <s v="R Tobias Asser"/>
    <x v="385"/>
    <s v="Matutino"/>
    <s v="Mensal"/>
    <n v="0.84554996700000007"/>
    <n v="8.4760673999999994E-2"/>
    <d v="1899-12-30T14:03:32"/>
  </r>
  <r>
    <s v="R Sta Etelvina"/>
    <s v="R Tobias Asser"/>
    <s v="R Sorana Gurian"/>
    <x v="385"/>
    <s v="Matutino"/>
    <s v="Mensal"/>
    <n v="0.84554996700000007"/>
    <n v="7.3212936000000006E-2"/>
    <d v="1899-12-30T14:09:26"/>
  </r>
  <r>
    <s v="R Sta Etelvina"/>
    <s v="R Sorana Gurian"/>
    <s v="R Marinho Arcanjo dos Santos"/>
    <x v="385"/>
    <s v="Matutino"/>
    <s v="Mensal"/>
    <n v="0.84554996700000007"/>
    <n v="3.7569419999999999E-2"/>
    <d v="1899-12-30T14:12:27"/>
  </r>
  <r>
    <s v="R Sta Etelvina"/>
    <s v="R Marinho Arcanjo dos Santos"/>
    <s v="R Jose Martins dos Santos"/>
    <x v="385"/>
    <s v="Matutino"/>
    <s v="Mensal"/>
    <n v="0.84554996700000007"/>
    <n v="2.5615157999999999E-2"/>
    <d v="1899-12-30T14:14:31"/>
  </r>
  <r>
    <s v="R Sta Etelvina"/>
    <s v="R R"/>
    <s v="S/Logradouro"/>
    <x v="51"/>
    <s v="Matutino"/>
    <s v="Mensal"/>
    <n v="0.84554996700000007"/>
    <n v="0.13480087299999999"/>
    <d v="1899-12-30T13:52:51"/>
  </r>
  <r>
    <s v="R Sta Etelvina"/>
    <s v="S/Logradouro"/>
    <s v="(Próprio Logradouro/Trecho) R Sta Etelvina"/>
    <x v="51"/>
    <s v="Matutino"/>
    <s v="Mensal"/>
    <n v="0.84554996700000007"/>
    <n v="0.32280307000000003"/>
    <d v="1899-12-30T14:13:09"/>
  </r>
  <r>
    <s v="R Sta Etelvina"/>
    <s v="R Joana de Auvernia"/>
    <s v="(Próprio Logradouro/Trecho) R Sta Etelvina"/>
    <x v="51"/>
    <s v="Matutino"/>
    <s v="Mensal"/>
    <n v="0.84554996700000007"/>
    <n v="0.109002449"/>
    <d v="1899-12-30T14:20:00"/>
  </r>
  <r>
    <s v="R Sta Germana"/>
    <s v="R Prf Dr Guilherme do Amaral Lyra"/>
    <s v="R Sebastiao Jose Francisco"/>
    <x v="100"/>
    <s v="Vespertino"/>
    <s v="Mensal"/>
    <n v="0.460652004"/>
    <n v="0.116438576"/>
    <d v="1899-12-30T20:31:09"/>
  </r>
  <r>
    <s v="R Sta Germana"/>
    <s v="R Sebastiao Jose Francisco"/>
    <s v="R Aluisio Barroso Junqueira"/>
    <x v="100"/>
    <s v="Vespertino"/>
    <s v="Mensal"/>
    <n v="0.460652004"/>
    <n v="5.1990611999999999E-2"/>
    <d v="1899-12-30T20:34:00"/>
  </r>
  <r>
    <s v="R Sta Germana"/>
    <s v="R Aluisio Barroso Junqueira"/>
    <s v="R Peixoto"/>
    <x v="100"/>
    <s v="Vespertino"/>
    <s v="Mensal"/>
    <n v="0.460652004"/>
    <n v="6.4963126999999996E-2"/>
    <d v="1899-12-30T20:37:33"/>
  </r>
  <r>
    <s v="R Sta Germana"/>
    <s v="R Peixoto"/>
    <s v="R Emiliana Rosa de Assuncao"/>
    <x v="100"/>
    <s v="Vespertino"/>
    <s v="Mensal"/>
    <n v="0.460652004"/>
    <n v="0.115568359"/>
    <d v="1899-12-30T20:43:52"/>
  </r>
  <r>
    <s v="R Sta Germana"/>
    <s v="R Olegario de Oliveira"/>
    <s v="R Jose de Antonio"/>
    <x v="170"/>
    <s v="Vespertino"/>
    <s v="Mensal"/>
    <n v="0.460652004"/>
    <n v="2.1299614000000001E-2"/>
    <d v="1899-12-30T20:53:51"/>
  </r>
  <r>
    <s v="R Sta Germana"/>
    <s v="R Jose de Antonio"/>
    <s v="R Prf Dr Guilherme do Amaral Lyra"/>
    <x v="170"/>
    <s v="Vespertino"/>
    <s v="Mensal"/>
    <n v="0.460652004"/>
    <n v="9.0391715999999997E-2"/>
    <d v="1899-12-30T21:00:00"/>
  </r>
  <r>
    <s v="R Sta Gertrudes"/>
    <s v="R Antonio Thadeo"/>
    <s v="(Próprio Logradouro/Trecho) R Sta Gertrudes"/>
    <x v="26"/>
    <s v="Vespertino"/>
    <s v="Mensal"/>
    <n v="6.5151511999999995E-2"/>
    <n v="6.5151511999999995E-2"/>
    <d v="1899-12-30T20:19:36"/>
  </r>
  <r>
    <s v="R Sta Ines"/>
    <s v="R Manuel Alvares Pimentel"/>
    <s v="R Emanoel Araujo"/>
    <x v="382"/>
    <s v="Matutino"/>
    <s v="Mensal"/>
    <n v="4.6185509000000007E-2"/>
    <n v="4.6185509E-2"/>
    <d v="1899-12-30T12:18:32"/>
  </r>
  <r>
    <s v="R Sta Izildinha"/>
    <s v="R Mariano Moro"/>
    <s v="Tv Davina Fraga"/>
    <x v="61"/>
    <s v="Vespertino"/>
    <s v="Mensal"/>
    <n v="0.112628439"/>
    <n v="2.6097334E-2"/>
    <d v="1899-12-30T20:01:08"/>
  </r>
  <r>
    <s v="R Sta Izildinha"/>
    <s v="Tv Davina Fraga"/>
    <s v="R Adelino"/>
    <x v="61"/>
    <s v="Vespertino"/>
    <s v="Mensal"/>
    <n v="0.112628439"/>
    <n v="8.6531104999999997E-2"/>
    <d v="1899-12-30T20:06:22"/>
  </r>
  <r>
    <s v="R Sta Luzia"/>
    <s v="R Airton Senna"/>
    <s v="R Ac"/>
    <x v="333"/>
    <s v="Vespertino"/>
    <s v="Mensal"/>
    <n v="0.67988358999999998"/>
    <n v="5.4254737999999997E-2"/>
    <d v="1899-12-30T15:53:06"/>
  </r>
  <r>
    <s v="R Sta Luzia"/>
    <s v="R Ac"/>
    <s v="R Bento Pires Ribeiro"/>
    <x v="333"/>
    <s v="Vespertino"/>
    <s v="Mensal"/>
    <n v="0.67988358999999998"/>
    <n v="8.4691436999999994E-2"/>
    <d v="1899-12-30T16:00:13"/>
  </r>
  <r>
    <s v="R Sta Luzia"/>
    <s v="R Bento Pires Ribeiro"/>
    <s v="R Tania"/>
    <x v="333"/>
    <s v="Vespertino"/>
    <s v="Mensal"/>
    <n v="0.67988358999999998"/>
    <n v="0.20703408800000001"/>
    <d v="1899-12-30T16:17:36"/>
  </r>
  <r>
    <s v="R Sta Luzia"/>
    <s v="R Tania"/>
    <s v="Av dos Sertanistas"/>
    <x v="333"/>
    <s v="Vespertino"/>
    <s v="Mensal"/>
    <n v="0.67988358999999998"/>
    <n v="8.3936829000000004E-2"/>
    <d v="1899-12-30T16:24:39"/>
  </r>
  <r>
    <s v="R Sta Luzia da Boa Visao"/>
    <s v="R Manuel Alvares Pimentel"/>
    <s v="R Semente de Uma Luta"/>
    <x v="382"/>
    <s v="Matutino"/>
    <s v="Mensal"/>
    <n v="0.210046448"/>
    <n v="0.110613716"/>
    <d v="1899-12-30T12:23:15"/>
  </r>
  <r>
    <s v="R Sta Luzia da Boa Visao"/>
    <s v="R Semente de Uma Luta"/>
    <s v="R Conjunto da Paz"/>
    <x v="382"/>
    <s v="Matutino"/>
    <s v="Mensal"/>
    <n v="0.210046448"/>
    <n v="9.9432731999999996E-2"/>
    <d v="1899-12-30T12:27:28"/>
  </r>
  <r>
    <s v="R Sta Marcelina"/>
    <s v="R S Joao das Duas Barras"/>
    <s v="Vla A"/>
    <x v="353"/>
    <s v="Vespertino"/>
    <s v="Mensal"/>
    <n v="1.05653306"/>
    <n v="6.6959717000000002E-2"/>
    <d v="1899-12-30T20:21:34"/>
  </r>
  <r>
    <s v="R Sta Marcelina"/>
    <s v="Vla A"/>
    <s v="R Serra do Ouro Branco"/>
    <x v="353"/>
    <s v="Vespertino"/>
    <s v="Mensal"/>
    <n v="1.05653306"/>
    <n v="9.7500297999999999E-2"/>
    <d v="1899-12-30T20:27:58"/>
  </r>
  <r>
    <s v="R Sta Marcelina"/>
    <s v="R Serra do Ouro Branco"/>
    <s v="R Rio do Verissimo"/>
    <x v="353"/>
    <s v="Vespertino"/>
    <s v="Mensal"/>
    <n v="1.05653306"/>
    <n v="0.27034497099999999"/>
    <d v="1899-12-30T20:45:44"/>
  </r>
  <r>
    <s v="R Sta Marcelina"/>
    <s v="R Harry Danhenberg"/>
    <s v="R Cachoeira Utupanema"/>
    <x v="47"/>
    <s v="Vespertino"/>
    <s v="Mensal"/>
    <n v="1.05653306"/>
    <n v="0.108331078"/>
    <d v="1899-12-30T20:02:25"/>
  </r>
  <r>
    <s v="R Sta Marcelina"/>
    <s v="R Cachoeira Utupanema"/>
    <s v="R Pindaibal"/>
    <x v="47"/>
    <s v="Vespertino"/>
    <s v="Mensal"/>
    <n v="1.05653306"/>
    <n v="4.3637554000000002E-2"/>
    <d v="1899-12-30T20:07:19"/>
  </r>
  <r>
    <s v="R Sta Marcelina"/>
    <s v="R Pindaibal"/>
    <s v="(Próprio Logradouro/Trecho) R Sta Marcelina"/>
    <x v="47"/>
    <s v="Vespertino"/>
    <s v="Mensal"/>
    <n v="1.05653306"/>
    <n v="3.2587391E-2"/>
    <d v="1899-12-30T20:10:58"/>
  </r>
  <r>
    <s v="R Sta Marcelina"/>
    <s v="R Maruins"/>
    <s v="(Próprio Logradouro/Trecho) R Sta Marcelina"/>
    <x v="47"/>
    <s v="Vespertino"/>
    <s v="Mensal"/>
    <n v="1.05653306"/>
    <n v="0.15486682099999999"/>
    <d v="1899-12-30T20:28:20"/>
  </r>
  <r>
    <s v="R Sta Marcelina"/>
    <s v="R Maruins"/>
    <s v="R Cachoeira da Ilha"/>
    <x v="47"/>
    <s v="Vespertino"/>
    <s v="Mensal"/>
    <n v="1.05653306"/>
    <n v="6.4941237999999998E-2"/>
    <d v="1899-12-30T20:35:37"/>
  </r>
  <r>
    <s v="R Sta Marcelina"/>
    <s v="R Cachoeira da Ilha"/>
    <s v="R S Joao das Duas Barras"/>
    <x v="47"/>
    <s v="Vespertino"/>
    <s v="Mensal"/>
    <n v="1.05653306"/>
    <n v="0.217363998"/>
    <d v="1899-12-30T21:00:00"/>
  </r>
  <r>
    <s v="R Sta Marcia"/>
    <s v="R Domingos do Sacramento"/>
    <s v="R Nazare do Piaui"/>
    <x v="49"/>
    <s v="Vespertino"/>
    <s v="Mensal"/>
    <n v="0.105790016"/>
    <n v="0.105790016"/>
    <d v="1899-12-30T19:25:30"/>
  </r>
  <r>
    <s v="R Sta Maria de Itabira"/>
    <s v="R Embira"/>
    <s v="(Próprio Logradouro/Trecho) R Sta Maria de Itabira"/>
    <x v="206"/>
    <s v="Vespertino"/>
    <s v="Mensal"/>
    <n v="0.11001482400000001"/>
    <n v="5.1809002E-2"/>
    <d v="1899-12-30T20:38:13"/>
  </r>
  <r>
    <s v="R Sta Maria de Itabira"/>
    <s v="Av Cap Anselmo Barcelos"/>
    <s v="(Próprio Logradouro/Trecho) R Sta Maria de Itabira"/>
    <x v="108"/>
    <s v="Vespertino"/>
    <s v="Mensal"/>
    <n v="0.11001482400000001"/>
    <n v="5.8205821999999997E-2"/>
    <d v="1899-12-30T19:37:12"/>
  </r>
  <r>
    <s v="R Sta Maria de Trastevere"/>
    <s v="R S Valfredo"/>
    <s v="R Doze G"/>
    <x v="406"/>
    <s v="Vespertino"/>
    <s v="Mensal"/>
    <n v="0.375230499"/>
    <n v="0.375230499"/>
    <d v="1899-12-30T20:49:47"/>
  </r>
  <r>
    <s v="R Sta Maria do Cambuca"/>
    <s v="Av Prf Luiz Ignacio Anhaia Mello"/>
    <s v="(Próprio Logradouro/Trecho) R Sta Maria do Cambuca"/>
    <x v="291"/>
    <s v="Matutino"/>
    <s v="Mensal"/>
    <n v="0.43535028599999998"/>
    <n v="4.4488171E-2"/>
    <d v="1899-12-30T13:40:51"/>
  </r>
  <r>
    <s v="R Sta Maria do Cambuca"/>
    <s v="R Ritapolis"/>
    <s v="(Próprio Logradouro/Trecho) R Sta Maria do Cambuca"/>
    <x v="291"/>
    <s v="Matutino"/>
    <s v="Mensal"/>
    <n v="0.43535028599999998"/>
    <n v="3.2803680000000002E-2"/>
    <d v="1899-12-30T13:43:01"/>
  </r>
  <r>
    <s v="R Sta Maria do Cambuca"/>
    <s v="R do Bispo"/>
    <s v="(Próprio Logradouro/Trecho) R Sta Maria do Cambuca"/>
    <x v="291"/>
    <s v="Matutino"/>
    <s v="Mensal"/>
    <n v="0.43535028599999998"/>
    <n v="1.2525335E-2"/>
    <d v="1899-12-30T13:43:51"/>
  </r>
  <r>
    <s v="R Sta Maria do Cambuca"/>
    <s v="Av Prf Luiz Ignacio Anhaia Mello"/>
    <s v="R do Bispo"/>
    <x v="291"/>
    <s v="Matutino"/>
    <s v="Mensal"/>
    <n v="0.43535028599999998"/>
    <n v="1.7967530999999998E-2"/>
    <d v="1899-12-30T13:45:02"/>
  </r>
  <r>
    <s v="R Sta Maria do Cambuca"/>
    <s v="R Aparecido Carlos Ferreira Correa"/>
    <s v="R Jose Carlos Simoes de Falco"/>
    <x v="291"/>
    <s v="Matutino"/>
    <s v="Mensal"/>
    <n v="0.43535028599999998"/>
    <n v="6.5480391999999998E-2"/>
    <d v="1899-12-30T13:49:21"/>
  </r>
  <r>
    <s v="R Sta Maria do Cambuca"/>
    <s v="R Jose Carlos Simoes de Falco"/>
    <s v="R George Morland"/>
    <x v="291"/>
    <s v="Matutino"/>
    <s v="Mensal"/>
    <n v="0.43535028599999998"/>
    <n v="4.2096382000000002E-2"/>
    <d v="1899-12-30T13:52:08"/>
  </r>
  <r>
    <s v="R Sta Maria do Cambuca"/>
    <s v="R George Morland"/>
    <s v="R Correia da Camara"/>
    <x v="291"/>
    <s v="Matutino"/>
    <s v="Mensal"/>
    <n v="0.43535028599999998"/>
    <n v="4.9024559000000002E-2"/>
    <d v="1899-12-30T13:55:23"/>
  </r>
  <r>
    <s v="R Sta Maria do Cambuca"/>
    <s v="R Correia da Camara"/>
    <s v="R Ritapolis"/>
    <x v="291"/>
    <s v="Matutino"/>
    <s v="Mensal"/>
    <n v="0.43535028599999998"/>
    <n v="4.7251124999999998E-2"/>
    <d v="1899-12-30T13:58:30"/>
  </r>
  <r>
    <s v="R Sta Maria do Cambuca"/>
    <s v="Av Vila Ema"/>
    <s v="R Itainopolis"/>
    <x v="368"/>
    <s v="Matutino"/>
    <s v="Mensal"/>
    <n v="0.43535028599999998"/>
    <n v="2.4271791000000001E-2"/>
    <d v="1899-12-30T13:34:36"/>
  </r>
  <r>
    <s v="R Sta Maria do Cambuca"/>
    <s v="R Itainopolis"/>
    <s v="R Bacia do Suacui"/>
    <x v="368"/>
    <s v="Matutino"/>
    <s v="Mensal"/>
    <n v="0.43535028599999998"/>
    <n v="5.0070198000000003E-2"/>
    <d v="1899-12-30T13:38:00"/>
  </r>
  <r>
    <s v="R Sta Maria do Cambuca"/>
    <s v="R Bacia do Suacui"/>
    <s v="R Azul"/>
    <x v="368"/>
    <s v="Matutino"/>
    <s v="Mensal"/>
    <n v="0.43535028599999998"/>
    <n v="1.6934488000000001E-2"/>
    <d v="1899-12-30T13:39:10"/>
  </r>
  <r>
    <s v="R Sta Maria do Cambuca"/>
    <s v="R Azul"/>
    <s v="R Aparecido Carlos Ferreira Correa"/>
    <x v="368"/>
    <s v="Matutino"/>
    <s v="Mensal"/>
    <n v="0.43535028599999998"/>
    <n v="3.2436633999999999E-2"/>
    <d v="1899-12-30T13:41:22"/>
  </r>
  <r>
    <s v="R Sta Marta"/>
    <s v="R Freguesia de Poiares"/>
    <s v="R Escada"/>
    <x v="353"/>
    <s v="Vespertino"/>
    <s v="Mensal"/>
    <n v="0.103200809"/>
    <n v="6.0111052999999998E-2"/>
    <d v="1899-12-30T20:49:41"/>
  </r>
  <r>
    <s v="R Sta Marta"/>
    <s v="R Escada"/>
    <s v="R Freguesia de Poiares"/>
    <x v="353"/>
    <s v="Vespertino"/>
    <s v="Mensal"/>
    <n v="0.103200809"/>
    <n v="4.3089756E-2"/>
    <d v="1899-12-30T20:52:31"/>
  </r>
  <r>
    <s v="R Sta Maura"/>
    <s v="R Rafael Zimbardi"/>
    <s v="R Joao de Sousa Melo"/>
    <x v="324"/>
    <s v="Vespertino"/>
    <s v="Mensal"/>
    <n v="5.9997784000000005E-2"/>
    <n v="1.8818564999999999E-2"/>
    <d v="1899-12-30T20:38:34"/>
  </r>
  <r>
    <s v="R Sta Rita"/>
    <s v="R Bela Vista"/>
    <s v="R Samambaia"/>
    <x v="405"/>
    <s v="Vespertino"/>
    <s v="Mensal"/>
    <n v="7.5886139000000005E-2"/>
    <n v="7.5886139000000005E-2"/>
    <d v="1899-12-30T20:47:59"/>
  </r>
  <r>
    <s v="R Sta Rita da Estrela"/>
    <s v="R Sta Edith"/>
    <s v="R Belo Vale"/>
    <x v="251"/>
    <s v="Matutino"/>
    <s v="Mensal"/>
    <n v="0.46208033799999998"/>
    <n v="0.158630463"/>
    <d v="1899-12-30T13:15:31"/>
  </r>
  <r>
    <s v="R Sta Rita da Estrela"/>
    <s v="R Belo Vale"/>
    <s v="R Patricia Galvao"/>
    <x v="251"/>
    <s v="Matutino"/>
    <s v="Mensal"/>
    <n v="0.46208033799999998"/>
    <n v="0.16405889900000001"/>
    <d v="1899-12-30T13:26:17"/>
  </r>
  <r>
    <s v="R Sta Rita da Estrela"/>
    <s v="R Patricia Galvao"/>
    <s v="R Ferreira de Camargo"/>
    <x v="251"/>
    <s v="Matutino"/>
    <s v="Mensal"/>
    <n v="0.46208033799999998"/>
    <n v="0.139390976"/>
    <d v="1899-12-30T13:35:25"/>
  </r>
  <r>
    <s v="R Sta Rita do Jacutinga"/>
    <s v="R S Pedro Jequitinhonha"/>
    <s v="R Capitary"/>
    <x v="424"/>
    <s v="Matutino"/>
    <s v="Mensal"/>
    <n v="0.54135123799999996"/>
    <n v="7.3081581000000007E-2"/>
    <d v="1899-12-30T13:38:52"/>
  </r>
  <r>
    <s v="R Sta Rita do Jacutinga"/>
    <s v="R Capitary"/>
    <s v="R Graviola"/>
    <x v="424"/>
    <s v="Matutino"/>
    <s v="Mensal"/>
    <n v="0.54135123799999996"/>
    <n v="6.0281306999999999E-2"/>
    <d v="1899-12-30T13:42:44"/>
  </r>
  <r>
    <s v="R Sta Rita do Jacutinga"/>
    <s v="R Tito Capinam"/>
    <s v="R Rosario de Dom Vicoso"/>
    <x v="113"/>
    <s v="Matutino"/>
    <s v="Mensal"/>
    <n v="0.54135123799999996"/>
    <n v="0.125248894"/>
    <d v="1899-12-30T13:10:37"/>
  </r>
  <r>
    <s v="R Sta Rita do Jacutinga"/>
    <s v="R Rosario de Dom Vicoso"/>
    <s v="R Concordia do Mucuri"/>
    <x v="114"/>
    <s v="Matutino"/>
    <s v="Mensal"/>
    <n v="0.54135123799999996"/>
    <n v="0.15109768700000001"/>
    <d v="1899-12-30T13:21:16"/>
  </r>
  <r>
    <s v="R Sta Rita do Jacutinga"/>
    <s v="R Concordia do Mucuri"/>
    <s v="R S Pedro Jequitinhonha"/>
    <x v="114"/>
    <s v="Matutino"/>
    <s v="Mensal"/>
    <n v="0.54135123799999996"/>
    <n v="0.13164176899999999"/>
    <d v="1899-12-30T13:29:56"/>
  </r>
  <r>
    <s v="R Sta Rita do Paraiso"/>
    <s v="R Romualdo de Sousa Brito"/>
    <s v="R Pe Vicente de Araujo"/>
    <x v="181"/>
    <s v="Vespertino"/>
    <s v="Mensal"/>
    <n v="0.15445674099999998"/>
    <n v="7.4050743000000002E-2"/>
    <d v="1899-12-30T19:42:35"/>
  </r>
  <r>
    <s v="R Sta Rita do Paraiso"/>
    <s v="R Pe Vicente de Araujo"/>
    <s v="R Placido Parreira Lima"/>
    <x v="181"/>
    <s v="Vespertino"/>
    <s v="Mensal"/>
    <n v="0.15445674099999998"/>
    <n v="8.0405998000000006E-2"/>
    <d v="1899-12-30T19:48:07"/>
  </r>
  <r>
    <s v="R Sta Rita Durao"/>
    <s v="Est D Joao Nery"/>
    <s v="(Próprio Logradouro/Trecho) R Sta Rita Durao"/>
    <x v="414"/>
    <s v="Vespertino"/>
    <s v="Mensal"/>
    <n v="0.25454711199999996"/>
    <n v="5.4361255999999997E-2"/>
    <d v="1899-12-30T18:04:32"/>
  </r>
  <r>
    <s v="R Sta Rita Durao"/>
    <s v="R Sto Antonio da Vargem Alegre"/>
    <s v="(Próprio Logradouro/Trecho) R Sta Rita Durao"/>
    <x v="414"/>
    <s v="Vespertino"/>
    <s v="Mensal"/>
    <n v="0.25454711199999996"/>
    <n v="0.136540207"/>
    <d v="1899-12-30T18:14:47"/>
  </r>
  <r>
    <s v="R Sta Rosa"/>
    <s v="Av Sapopemba"/>
    <s v="(Próprio Logradouro/Trecho) R Sta Rosa"/>
    <x v="280"/>
    <s v="Matutino"/>
    <s v="Mensal"/>
    <n v="5.7524914000000003E-2"/>
    <n v="5.7524914000000003E-2"/>
    <d v="1899-12-30T14:20:00"/>
  </r>
  <r>
    <s v="R Sta Rosa da Serra"/>
    <s v="R Boicuaiba"/>
    <s v="R Kumaki Aoki"/>
    <x v="388"/>
    <s v="Vespertino"/>
    <s v="Mensal"/>
    <n v="0.26377580299999998"/>
    <n v="0.129165375"/>
    <d v="1899-12-30T19:49:57"/>
  </r>
  <r>
    <s v="R Sta Rosa da Serra"/>
    <s v="Av Jose Martins Lisboa"/>
    <s v="R Boicuaiba"/>
    <x v="215"/>
    <s v="Vespertino"/>
    <s v="Mensal"/>
    <n v="0.26377580299999998"/>
    <n v="0.134610428"/>
    <d v="1899-12-30T19:32:25"/>
  </r>
  <r>
    <s v="R Sta Rosa de Lima"/>
    <s v="R Dario Ferreira Martins"/>
    <s v="(Próprio Logradouro/Trecho) R Sta Rosa de Lima"/>
    <x v="184"/>
    <s v="Matutino"/>
    <s v="Mensal"/>
    <n v="1.5796296600000002"/>
    <n v="5.5212982000000001E-2"/>
    <d v="1899-12-30T13:34:22"/>
  </r>
  <r>
    <s v="R Sta Rosa de Lima"/>
    <s v="R Dario Ferreira Martins"/>
    <s v="R Aristoteles de Abreu Patrony"/>
    <x v="184"/>
    <s v="Matutino"/>
    <s v="Mensal"/>
    <n v="1.5796296600000002"/>
    <n v="4.3256714000000002E-2"/>
    <d v="1899-12-30T13:37:14"/>
  </r>
  <r>
    <s v="R Sta Rosa de Lima"/>
    <s v="R Aristoteles de Abreu Patrony"/>
    <s v="R Eugenio de Almeida"/>
    <x v="184"/>
    <s v="Matutino"/>
    <s v="Mensal"/>
    <n v="1.5796296600000002"/>
    <n v="9.9603127E-2"/>
    <d v="1899-12-30T13:43:50"/>
  </r>
  <r>
    <s v="R Sta Rosa de Lima"/>
    <s v="R Eugenio de Almeida"/>
    <s v="R Almachio de Castro Neves"/>
    <x v="184"/>
    <s v="Matutino"/>
    <s v="Mensal"/>
    <n v="1.5796296600000002"/>
    <n v="3.8927151E-2"/>
    <d v="1899-12-30T13:46:25"/>
  </r>
  <r>
    <s v="R Sta Rosa de Lima"/>
    <s v="R Almachio de Castro Neves"/>
    <s v="R Luiz Nardim"/>
    <x v="184"/>
    <s v="Matutino"/>
    <s v="Mensal"/>
    <n v="1.5796296600000002"/>
    <n v="4.3447784000000003E-2"/>
    <d v="1899-12-30T13:49:18"/>
  </r>
  <r>
    <s v="R Sta Rosa de Lima"/>
    <s v="R Luiz Nardim"/>
    <s v="Av Mal Tito"/>
    <x v="184"/>
    <s v="Matutino"/>
    <s v="Mensal"/>
    <n v="1.5796296600000002"/>
    <n v="5.5803962999999998E-2"/>
    <d v="1899-12-30T13:53:00"/>
  </r>
  <r>
    <s v="R Sta Rosa de Lima"/>
    <s v="Av Dr Jose Artur Nova"/>
    <s v="R Piracoaba"/>
    <x v="164"/>
    <s v="Vespertino"/>
    <s v="Mensal"/>
    <n v="1.5796296600000002"/>
    <n v="6.3506165000000003E-2"/>
    <d v="1899-12-30T19:49:30"/>
  </r>
  <r>
    <s v="R Sta Rosa de Lima"/>
    <s v="R Piracoaba"/>
    <s v="R Sampaio Bueno"/>
    <x v="164"/>
    <s v="Vespertino"/>
    <s v="Mensal"/>
    <n v="1.5796296600000002"/>
    <n v="8.6706862999999995E-2"/>
    <d v="1899-12-30T19:55:20"/>
  </r>
  <r>
    <s v="R Sta Rosa de Lima"/>
    <s v="R Sampaio Bueno"/>
    <s v="R Iguanara"/>
    <x v="164"/>
    <s v="Vespertino"/>
    <s v="Mensal"/>
    <n v="1.5796296600000002"/>
    <n v="2.5010994000000002E-2"/>
    <d v="1899-12-30T19:57:00"/>
  </r>
  <r>
    <s v="R Sta Rosa de Lima"/>
    <s v="R Iguanara"/>
    <s v="R Dr Jose de Porciuncula"/>
    <x v="164"/>
    <s v="Vespertino"/>
    <s v="Mensal"/>
    <n v="1.5796296600000002"/>
    <n v="9.2812598999999996E-2"/>
    <d v="1899-12-30T20:03:14"/>
  </r>
  <r>
    <s v="R Sta Rosa de Lima"/>
    <s v="R Dr Jose de Porciuncula"/>
    <s v="Tv Manuel Branco"/>
    <x v="164"/>
    <s v="Vespertino"/>
    <s v="Mensal"/>
    <n v="1.5796296600000002"/>
    <n v="7.4628325999999995E-2"/>
    <d v="1899-12-30T20:08:15"/>
  </r>
  <r>
    <s v="R Sta Rosa de Lima"/>
    <s v="Tv Manuel Branco"/>
    <s v="Av Oliveira Freire"/>
    <x v="164"/>
    <s v="Vespertino"/>
    <s v="Mensal"/>
    <n v="1.5796296600000002"/>
    <n v="4.3155510000000001E-2"/>
    <d v="1899-12-30T20:11:09"/>
  </r>
  <r>
    <s v="R Sta Rosa de Lima"/>
    <s v="Av Oliveira Freire"/>
    <s v="R Suacuapara"/>
    <x v="164"/>
    <s v="Vespertino"/>
    <s v="Mensal"/>
    <n v="1.5796296600000002"/>
    <n v="7.6723915000000004E-2"/>
    <d v="1899-12-30T20:16:18"/>
  </r>
  <r>
    <s v="R Sta Rosa de Lima"/>
    <s v="R Suacuapara"/>
    <s v="R Antonio Viana"/>
    <x v="164"/>
    <s v="Vespertino"/>
    <s v="Mensal"/>
    <n v="1.5796296600000002"/>
    <n v="7.4269858999999994E-2"/>
    <d v="1899-12-30T20:21:17"/>
  </r>
  <r>
    <s v="R Sta Rosa de Lima"/>
    <s v="R Antonio Viana"/>
    <s v="R Silveira Pires"/>
    <x v="164"/>
    <s v="Vespertino"/>
    <s v="Mensal"/>
    <n v="1.5796296600000002"/>
    <n v="0.11367535400000001"/>
    <d v="1899-12-30T20:28:56"/>
  </r>
  <r>
    <s v="R Sta Rosa de Lima"/>
    <s v="R Silveira Pires"/>
    <s v="R Muniz Falcao"/>
    <x v="164"/>
    <s v="Vespertino"/>
    <s v="Mensal"/>
    <n v="1.5796296600000002"/>
    <n v="0.115651192"/>
    <d v="1899-12-30T20:36:42"/>
  </r>
  <r>
    <s v="R Sta Rosa de Lima"/>
    <s v="R Muniz Falcao"/>
    <s v="R Paranacity"/>
    <x v="164"/>
    <s v="Vespertino"/>
    <s v="Mensal"/>
    <n v="1.5796296600000002"/>
    <n v="0.116193611"/>
    <d v="1899-12-30T20:44:30"/>
  </r>
  <r>
    <s v="R Sta Rosa de Lima"/>
    <s v="R Paranacity"/>
    <s v="R Sta Davina"/>
    <x v="164"/>
    <s v="Vespertino"/>
    <s v="Mensal"/>
    <n v="1.5796296600000002"/>
    <n v="0.230835815"/>
    <d v="1899-12-30T21:00:00"/>
  </r>
  <r>
    <s v="R Sta Sabina"/>
    <s v="Est Nsra da Fonte"/>
    <s v="R Dr Pedro Batista"/>
    <x v="235"/>
    <s v="Vespertino"/>
    <s v="Mensal"/>
    <n v="0.37269591400000002"/>
    <n v="6.6305434999999996E-2"/>
    <d v="1899-12-30T20:05:02"/>
  </r>
  <r>
    <s v="R Sta Sabina"/>
    <s v="R Dr Pedro Batista"/>
    <s v="R Saturnino Pereira"/>
    <x v="235"/>
    <s v="Vespertino"/>
    <s v="Mensal"/>
    <n v="0.37269591400000002"/>
    <n v="7.1326965000000006E-2"/>
    <d v="1899-12-30T20:08:44"/>
  </r>
  <r>
    <s v="R Sta Sabina"/>
    <s v="R Saturnino Pereira"/>
    <s v="Lrg Giocara"/>
    <x v="235"/>
    <s v="Vespertino"/>
    <s v="Mensal"/>
    <n v="0.37269591400000002"/>
    <n v="1.9480341000000002E-2"/>
    <d v="1899-12-30T20:09:44"/>
  </r>
  <r>
    <s v="R Sta Sabina"/>
    <s v="Lrg Giocara"/>
    <s v="Vla Peixoto"/>
    <x v="235"/>
    <s v="Vespertino"/>
    <s v="Mensal"/>
    <n v="0.37269591400000002"/>
    <n v="2.3891519999999999E-2"/>
    <d v="1899-12-30T20:10:59"/>
  </r>
  <r>
    <s v="R Sta Sabina"/>
    <s v="Vla Peixoto"/>
    <s v="R Iaracotia"/>
    <x v="235"/>
    <s v="Vespertino"/>
    <s v="Mensal"/>
    <n v="0.37269591400000002"/>
    <n v="3.4982487E-2"/>
    <d v="1899-12-30T20:12:48"/>
  </r>
  <r>
    <s v="R Sta Sabina"/>
    <s v="R Iaracotia"/>
    <s v="R Jeronimo Prado"/>
    <x v="235"/>
    <s v="Vespertino"/>
    <s v="Mensal"/>
    <n v="0.37269591400000002"/>
    <n v="2.2939405E-2"/>
    <d v="1899-12-30T20:13:59"/>
  </r>
  <r>
    <s v="R Sta Sabina"/>
    <s v="R Jeronimo Prado"/>
    <s v="R Otelo Augusto Ribeiro"/>
    <x v="235"/>
    <s v="Vespertino"/>
    <s v="Mensal"/>
    <n v="0.37269591400000002"/>
    <n v="0.13376975999999999"/>
    <d v="1899-12-30T20:20:56"/>
  </r>
  <r>
    <s v="R Sta Silveira"/>
    <s v="R Rosa Mendes"/>
    <s v="R Francisco Mairink"/>
    <x v="44"/>
    <s v="Vespertino"/>
    <s v="Mensal"/>
    <n v="0.55401732100000001"/>
    <n v="0.103016968"/>
    <d v="1899-12-30T20:20:07"/>
  </r>
  <r>
    <s v="R Sta Silveira"/>
    <s v="R Francisco Mairink"/>
    <s v="R Luiz Souto Maior"/>
    <x v="44"/>
    <s v="Vespertino"/>
    <s v="Mensal"/>
    <n v="0.55401732100000001"/>
    <n v="2.9451372E-2"/>
    <d v="1899-12-30T20:21:51"/>
  </r>
  <r>
    <s v="R Sta Silveira"/>
    <s v="R Luiz Souto Maior"/>
    <s v="R Abdon Milanes"/>
    <x v="44"/>
    <s v="Vespertino"/>
    <s v="Mensal"/>
    <n v="0.55401732100000001"/>
    <n v="6.6886887000000006E-2"/>
    <d v="1899-12-30T20:25:48"/>
  </r>
  <r>
    <s v="R Sta Silveira"/>
    <s v="R Abdon Milanes"/>
    <s v="Av Sto Antonio do Riacho"/>
    <x v="44"/>
    <s v="Vespertino"/>
    <s v="Mensal"/>
    <n v="0.55401732100000001"/>
    <n v="0.14556480399999999"/>
    <d v="1899-12-30T20:34:22"/>
  </r>
  <r>
    <s v="R Sta Silveira"/>
    <s v="Av Sto Antonio do Riacho"/>
    <s v="R Cel Drago"/>
    <x v="44"/>
    <s v="Vespertino"/>
    <s v="Mensal"/>
    <n v="0.55401732100000001"/>
    <n v="9.3308455999999998E-2"/>
    <d v="1899-12-30T20:39:52"/>
  </r>
  <r>
    <s v="R Sta Silveira"/>
    <s v="R Cel Drago"/>
    <s v="R Olavo Egidio de Souza Aranha"/>
    <x v="44"/>
    <s v="Vespertino"/>
    <s v="Mensal"/>
    <n v="0.55401732100000001"/>
    <n v="0.11578883399999999"/>
    <d v="1899-12-30T20:46:41"/>
  </r>
  <r>
    <s v="R Sta Tarcilia"/>
    <s v="R Luis Mateus"/>
    <s v="Tv Cd do Refugio"/>
    <x v="270"/>
    <s v="Vespertino"/>
    <s v="Mensal"/>
    <n v="0.29187690700000002"/>
    <n v="0.14185574300000001"/>
    <d v="1899-12-30T20:35:33"/>
  </r>
  <r>
    <s v="R Sta Tarcilia"/>
    <s v="Tv Cd do Refugio"/>
    <s v="R R Prf Marques Bronze"/>
    <x v="270"/>
    <s v="Vespertino"/>
    <s v="Mensal"/>
    <n v="0.29187690700000002"/>
    <n v="0.15002116400000001"/>
    <d v="1899-12-30T20:46:48"/>
  </r>
  <r>
    <s v="R Sta Teresa do Bonito"/>
    <s v="R Jujiu"/>
    <s v="R Luis Asson"/>
    <x v="169"/>
    <s v="Vespertino"/>
    <s v="Mensal"/>
    <n v="0.24701077299999999"/>
    <n v="0.24701077299999999"/>
    <d v="1899-12-30T20:57:27"/>
  </r>
  <r>
    <s v="R Stela Mazzuca"/>
    <s v="R Tres"/>
    <s v="R Rosa Lopes da Silva"/>
    <x v="134"/>
    <s v="Matutino"/>
    <s v="Mensal"/>
    <n v="0.20152492299999999"/>
    <n v="5.5784663999999998E-2"/>
    <d v="1899-12-30T13:29:39"/>
  </r>
  <r>
    <s v="R Stela Mazzuca"/>
    <s v="R Rosa Lopes da Silva"/>
    <s v="R Quatro"/>
    <x v="134"/>
    <s v="Matutino"/>
    <s v="Mensal"/>
    <n v="0.20152492299999999"/>
    <n v="1.3458678E-2"/>
    <d v="1899-12-30T13:30:16"/>
  </r>
  <r>
    <s v="R Stella Civiero"/>
    <s v="R Constancia Assom"/>
    <s v="(Próprio Logradouro/Trecho) R Stella Civiero"/>
    <x v="6"/>
    <s v="Vespertino"/>
    <s v="Mensal"/>
    <n v="8.2055488999999995E-2"/>
    <n v="3.7652423999999997E-2"/>
    <d v="1899-12-30T20:46:17"/>
  </r>
  <r>
    <s v="R Stella Civiero"/>
    <s v="Toda extensão da Via/Trecho"/>
    <m/>
    <x v="6"/>
    <s v="Vespertino"/>
    <s v="Mensal"/>
    <n v="8.2055488999999995E-2"/>
    <n v="2.3471037E-2"/>
    <d v="1899-12-30T20:47:54"/>
  </r>
  <r>
    <s v="R Stella Civiero"/>
    <s v="Toda extensão da Via/Trecho"/>
    <m/>
    <x v="6"/>
    <s v="Vespertino"/>
    <s v="Mensal"/>
    <n v="8.2055488999999995E-2"/>
    <n v="2.0932027999999998E-2"/>
    <d v="1899-12-30T20:49:20"/>
  </r>
  <r>
    <s v="R Sto Adauto"/>
    <s v="R Bom Jesus da Penha"/>
    <s v="R Tristao Gago"/>
    <x v="26"/>
    <s v="Vespertino"/>
    <s v="Mensal"/>
    <n v="0.17974043300000001"/>
    <n v="0.17974043300000001"/>
    <d v="1899-12-30T20:31:22"/>
  </r>
  <r>
    <s v="R Sto Antonio da Agua Fria"/>
    <s v="R Serra da Queimada"/>
    <s v="S/Logradouro"/>
    <x v="117"/>
    <s v="Matutino"/>
    <s v="Mensal"/>
    <n v="0.251056526"/>
    <n v="0.139036835"/>
    <d v="1899-12-30T13:35:17"/>
  </r>
  <r>
    <s v="R Sto Antonio da Agua Fria"/>
    <s v="S/Logradouro"/>
    <s v="R Joao Batista Nogueira"/>
    <x v="117"/>
    <s v="Matutino"/>
    <s v="Mensal"/>
    <n v="0.251056526"/>
    <n v="0.112019691"/>
    <d v="1899-12-30T13:40:37"/>
  </r>
  <r>
    <s v="R Sto Antonio da Gloria"/>
    <s v="R Tiburcio de Sousa"/>
    <s v="R Manuel de Castilho"/>
    <x v="392"/>
    <s v="Matutino"/>
    <s v="Mensal"/>
    <n v="0.23592155500000001"/>
    <n v="0.23592155500000001"/>
    <d v="1899-12-30T14:00:17"/>
  </r>
  <r>
    <s v="R Sto Antonio da Manga"/>
    <s v="R Serra de Sao Domingos"/>
    <s v="R Arraial de Sao Bartolomeu"/>
    <x v="369"/>
    <s v="Vespertino"/>
    <s v="Mensal"/>
    <n v="0.33869999699999997"/>
    <n v="0.114053879"/>
    <d v="1899-12-30T19:53:26"/>
  </r>
  <r>
    <s v="R Sto Antonio da Manga"/>
    <s v="R Arraial de Sao Bartolomeu"/>
    <s v="R Sto Antonio de Itaberava"/>
    <x v="369"/>
    <s v="Vespertino"/>
    <s v="Mensal"/>
    <n v="0.33869999699999997"/>
    <n v="0.114718636"/>
    <d v="1899-12-30T20:01:01"/>
  </r>
  <r>
    <s v="R Sto Antonio da Manga"/>
    <s v="R Sto Antonio de Itaberava"/>
    <s v="R Cariri Velho"/>
    <x v="369"/>
    <s v="Vespertino"/>
    <s v="Mensal"/>
    <n v="0.33869999699999997"/>
    <n v="0.10992748300000001"/>
    <d v="1899-12-30T20:08:16"/>
  </r>
  <r>
    <s v="R Sto Antonio da Vargem Alegre"/>
    <s v="Est D Joao Nery"/>
    <s v="R Sta Rita Durao"/>
    <x v="414"/>
    <s v="Vespertino"/>
    <s v="Mensal"/>
    <n v="0.63644933800000003"/>
    <n v="0.12883006299999999"/>
    <d v="1899-12-30T18:24:27"/>
  </r>
  <r>
    <s v="R Sto Antonio da Vargem Alegre"/>
    <s v="R Sta Rita Durao"/>
    <s v="R Sta Rita Durao"/>
    <x v="181"/>
    <s v="Vespertino"/>
    <s v="Mensal"/>
    <n v="0.63644933800000003"/>
    <n v="5.633875E-3"/>
    <d v="1899-12-30T19:48:30"/>
  </r>
  <r>
    <s v="R Sto Antonio da Vargem Alegre"/>
    <s v="R Sta Rita Durao"/>
    <s v="R Anil"/>
    <x v="181"/>
    <s v="Vespertino"/>
    <s v="Mensal"/>
    <n v="0.63644933800000003"/>
    <n v="7.1351394999999998E-2"/>
    <d v="1899-12-30T19:53:25"/>
  </r>
  <r>
    <s v="R Sto Antonio da Vargem Alegre"/>
    <s v="R Anil"/>
    <s v="R Aguas de Contendas"/>
    <x v="181"/>
    <s v="Vespertino"/>
    <s v="Mensal"/>
    <n v="0.63644933800000003"/>
    <n v="0.105466965"/>
    <d v="1899-12-30T20:00:41"/>
  </r>
  <r>
    <s v="R Sto Antonio da Vargem Alegre"/>
    <s v="R Aguas de Contendas"/>
    <s v="R Miradouro"/>
    <x v="181"/>
    <s v="Vespertino"/>
    <s v="Mensal"/>
    <n v="0.63644933800000003"/>
    <n v="0.19987442"/>
    <d v="1899-12-30T20:14:28"/>
  </r>
  <r>
    <s v="R Sto Antonio da Vargem Alegre"/>
    <s v="R Miradouro"/>
    <s v="Tv Um"/>
    <x v="181"/>
    <s v="Vespertino"/>
    <s v="Mensal"/>
    <n v="0.63644933800000003"/>
    <n v="7.271085E-3"/>
    <d v="1899-12-30T20:14:58"/>
  </r>
  <r>
    <s v="R Sto Antonio da Vargem Alegre"/>
    <s v="Tv Um"/>
    <s v="R Sto Antonio de Entre Rios"/>
    <x v="181"/>
    <s v="Vespertino"/>
    <s v="Mensal"/>
    <n v="0.63644933800000003"/>
    <n v="2.6057882000000001E-2"/>
    <d v="1899-12-30T20:16:45"/>
  </r>
  <r>
    <s v="R Sto Antonio da Vargem Alegre"/>
    <s v="R Sto Antonio de Entre Rios"/>
    <s v="R Porto Firme"/>
    <x v="181"/>
    <s v="Vespertino"/>
    <s v="Mensal"/>
    <n v="0.63644933800000003"/>
    <n v="9.1963654000000006E-2"/>
    <d v="1899-12-30T20:23:06"/>
  </r>
  <r>
    <s v="R Sto Antonio de Entre Rios"/>
    <s v="R Jubai"/>
    <s v="R Tv"/>
    <x v="181"/>
    <s v="Vespertino"/>
    <s v="Mensal"/>
    <n v="0.28972549800000003"/>
    <n v="6.5242522999999997E-2"/>
    <d v="1899-12-30T20:27:35"/>
  </r>
  <r>
    <s v="R Sto Antonio de Entre Rios"/>
    <s v="R Tv"/>
    <s v="Tv Dois"/>
    <x v="181"/>
    <s v="Vespertino"/>
    <s v="Mensal"/>
    <n v="0.28972549800000003"/>
    <n v="6.2472458000000002E-2"/>
    <d v="1899-12-30T20:31:53"/>
  </r>
  <r>
    <s v="R Sto Antonio de Entre Rios"/>
    <s v="Tv Dois"/>
    <s v="R Minduri"/>
    <x v="181"/>
    <s v="Vespertino"/>
    <s v="Mensal"/>
    <n v="0.28972549800000003"/>
    <n v="3.5162776999999999E-2"/>
    <d v="1899-12-30T20:34:19"/>
  </r>
  <r>
    <s v="R Sto Antonio de Entre Rios"/>
    <s v="R Minduri"/>
    <s v="R Porto Firme"/>
    <x v="181"/>
    <s v="Vespertino"/>
    <s v="Mensal"/>
    <n v="0.28972549800000003"/>
    <n v="5.5717949000000003E-2"/>
    <d v="1899-12-30T20:38:09"/>
  </r>
  <r>
    <s v="R Sto Antonio de Entre Rios"/>
    <s v="R Porto Firme"/>
    <s v="R Sto Antonio da Vargem Alegre"/>
    <x v="181"/>
    <s v="Vespertino"/>
    <s v="Mensal"/>
    <n v="0.28972549800000003"/>
    <n v="7.1129790999999998E-2"/>
    <d v="1899-12-30T20:43:03"/>
  </r>
  <r>
    <s v="R Sto Antonio de Itaberava"/>
    <s v="R Sto Antonio da Manga"/>
    <s v="R Seabra"/>
    <x v="369"/>
    <s v="Vespertino"/>
    <s v="Mensal"/>
    <n v="0.72785187499999993"/>
    <n v="0.13793586699999999"/>
    <d v="1899-12-30T20:17:22"/>
  </r>
  <r>
    <s v="R Sto Antonio de Itaberava"/>
    <s v="R Seabra"/>
    <s v="R Lagoa Tai Grande"/>
    <x v="369"/>
    <s v="Vespertino"/>
    <s v="Mensal"/>
    <n v="0.72785187499999993"/>
    <n v="0.15713281300000001"/>
    <d v="1899-12-30T20:27:45"/>
  </r>
  <r>
    <s v="R Sto Antonio de Itaberava"/>
    <s v="R Lagoa Tai Grande"/>
    <s v="R S Teodoro"/>
    <x v="369"/>
    <s v="Vespertino"/>
    <s v="Mensal"/>
    <n v="0.72785187499999993"/>
    <n v="0.11205918099999999"/>
    <d v="1899-12-30T20:35:09"/>
  </r>
  <r>
    <s v="R Sto Antonio de Itaberava"/>
    <s v="R Baltazar Nunes"/>
    <s v="R Morro do Clemente"/>
    <x v="384"/>
    <s v="Vespertino"/>
    <s v="Mensal"/>
    <n v="0.72785187499999993"/>
    <n v="0.16185134900000001"/>
    <d v="1899-12-30T20:29:16"/>
  </r>
  <r>
    <s v="R Sto Antonio de Itaberava"/>
    <s v="R Morro do Clemente"/>
    <s v="R Sto Antonio da Manga"/>
    <x v="384"/>
    <s v="Vespertino"/>
    <s v="Mensal"/>
    <n v="0.72785187499999993"/>
    <n v="0.158872665"/>
    <d v="1899-12-30T20:39:44"/>
  </r>
  <r>
    <s v="R Sto Antonio do Aventureiro"/>
    <s v="R Conceicao da Brejauba"/>
    <s v="R Daniel Amaral Abreu"/>
    <x v="205"/>
    <s v="Vespertino"/>
    <s v="Mensal"/>
    <n v="0.32907679699999998"/>
    <n v="3.8600975000000003E-2"/>
    <d v="1899-12-30T20:32:54"/>
  </r>
  <r>
    <s v="R Sto Antonio do Aventureiro"/>
    <s v="R Daniel Amaral Abreu"/>
    <s v="R Flor de Cera"/>
    <x v="205"/>
    <s v="Vespertino"/>
    <s v="Mensal"/>
    <n v="0.32907679699999998"/>
    <n v="0.10765095500000001"/>
    <d v="1899-12-30T20:40:27"/>
  </r>
  <r>
    <s v="R Sto Antonio do Aventureiro"/>
    <s v="R Flor de Cera"/>
    <s v="Tv Manacas"/>
    <x v="205"/>
    <s v="Vespertino"/>
    <s v="Mensal"/>
    <n v="0.32907679699999998"/>
    <n v="0.114685356"/>
    <d v="1899-12-30T20:48:29"/>
  </r>
  <r>
    <s v="R Sto Antonio do Aventureiro"/>
    <s v="Tv Manacas"/>
    <s v="R Guapimirim"/>
    <x v="205"/>
    <s v="Vespertino"/>
    <s v="Mensal"/>
    <n v="0.32907679699999998"/>
    <n v="6.8139511E-2"/>
    <d v="1899-12-30T20:53:15"/>
  </r>
  <r>
    <s v="R Sto Cristo"/>
    <s v="Av Pires do Rio"/>
    <s v="R Caapeba"/>
    <x v="325"/>
    <s v="Vespertino"/>
    <s v="Mensal"/>
    <n v="9.6927406000000008E-2"/>
    <n v="9.6927405999999994E-2"/>
    <d v="1899-12-30T19:08:54"/>
  </r>
  <r>
    <s v="R Sto Henrique"/>
    <s v="Ac R Santo Henrique"/>
    <s v="S/Logradouro"/>
    <x v="36"/>
    <s v="Vespertino"/>
    <s v="Mensal"/>
    <n v="3.7436048999999999E-2"/>
    <n v="1.8110001000000001E-2"/>
    <d v="1899-12-30T20:34:31"/>
  </r>
  <r>
    <s v="R Sto Mendes"/>
    <s v="R Ivani Zanon dos Santos"/>
    <s v="Vla Diva"/>
    <x v="351"/>
    <s v="Vespertino"/>
    <s v="Mensal"/>
    <n v="0.292246964"/>
    <n v="0.10561256400000001"/>
    <d v="1899-12-30T19:29:46"/>
  </r>
  <r>
    <s v="R Sto Mendes"/>
    <s v="Vla Diva"/>
    <s v="Vla R Santo Mendes"/>
    <x v="351"/>
    <s v="Vespertino"/>
    <s v="Mensal"/>
    <n v="0.292246964"/>
    <n v="4.1574054999999999E-2"/>
    <d v="1899-12-30T19:32:22"/>
  </r>
  <r>
    <s v="R Sto Mendes"/>
    <s v="Vla R Santo Mendes"/>
    <s v="Vla Corrego dos Melos"/>
    <x v="351"/>
    <s v="Vespertino"/>
    <s v="Mensal"/>
    <n v="0.292246964"/>
    <n v="2.1674971000000001E-2"/>
    <d v="1899-12-30T19:33:44"/>
  </r>
  <r>
    <s v="R Sto Mendes"/>
    <s v="Vla Corrego dos Melos"/>
    <s v="R Tv"/>
    <x v="351"/>
    <s v="Vespertino"/>
    <s v="Mensal"/>
    <n v="0.292246964"/>
    <n v="2.1340207999999999E-2"/>
    <d v="1899-12-30T19:35:04"/>
  </r>
  <r>
    <s v="R Sto Mendes"/>
    <s v="R Tv"/>
    <s v="R Dona Ida"/>
    <x v="351"/>
    <s v="Vespertino"/>
    <s v="Mensal"/>
    <n v="0.292246964"/>
    <n v="0.10204516600000001"/>
    <d v="1899-12-30T19:41:27"/>
  </r>
  <r>
    <s v="R Sto Ovidio"/>
    <s v="R Silvianopolis"/>
    <s v="Vla Seis"/>
    <x v="361"/>
    <s v="Matutino"/>
    <s v="Mensal"/>
    <n v="0.39478838300000002"/>
    <n v="0.1257789"/>
    <d v="1899-12-30T13:51:55"/>
  </r>
  <r>
    <s v="R Sto Ovidio"/>
    <s v="Vla Seis"/>
    <s v="R Prf Leoncio Gurgel"/>
    <x v="361"/>
    <s v="Matutino"/>
    <s v="Mensal"/>
    <n v="0.39478838300000002"/>
    <n v="0.120987129"/>
    <d v="1899-12-30T14:00:01"/>
  </r>
  <r>
    <s v="R Sto Ovidio"/>
    <s v="R Prf Leoncio Gurgel"/>
    <s v="R Lincoln Junqueira"/>
    <x v="263"/>
    <s v="Matutino"/>
    <s v="Mensal"/>
    <n v="0.39478838300000002"/>
    <n v="0.14802235399999999"/>
    <d v="1899-12-30T14:09:42"/>
  </r>
  <r>
    <s v="R Sto Rizzo"/>
    <s v="R Arnaldo Bonaventura"/>
    <s v="Av dos Metalurgicos"/>
    <x v="147"/>
    <s v="Vespertino"/>
    <s v="Mensal"/>
    <n v="0.28877554999999999"/>
    <n v="2.1850644999999998E-2"/>
    <d v="1899-12-30T20:56:09"/>
  </r>
  <r>
    <s v="R Sto Rizzo"/>
    <s v="R dos Texteis"/>
    <s v="R Waldemar Ferreira da Silva"/>
    <x v="444"/>
    <s v="Vespertino"/>
    <s v="Mensal"/>
    <n v="0.28877554999999999"/>
    <n v="1.0058276999999999E-2"/>
    <d v="1899-12-30T15:41:54"/>
  </r>
  <r>
    <s v="R Sto Rizzo"/>
    <s v="R Waldemar Ferreira da Silva"/>
    <s v="R Andrea Pacini"/>
    <x v="444"/>
    <s v="Vespertino"/>
    <s v="Mensal"/>
    <n v="0.28877554999999999"/>
    <n v="6.5946410999999996E-2"/>
    <d v="1899-12-30T15:47:44"/>
  </r>
  <r>
    <s v="R Sto Rizzo"/>
    <s v="R Andrea Pacini"/>
    <s v="R Ernestina Lesina"/>
    <x v="444"/>
    <s v="Vespertino"/>
    <s v="Mensal"/>
    <n v="0.28877554999999999"/>
    <n v="6.2801257999999999E-2"/>
    <d v="1899-12-30T15:53:18"/>
  </r>
  <r>
    <s v="R Sto Rizzo"/>
    <s v="R Ernestina Lesina"/>
    <s v="R Ernesto Gould"/>
    <x v="444"/>
    <s v="Vespertino"/>
    <s v="Mensal"/>
    <n v="0.28877554999999999"/>
    <n v="1.891011E-3"/>
    <d v="1899-12-30T15:53:28"/>
  </r>
  <r>
    <s v="R Sto Rizzo"/>
    <s v="R Ernesto Gould"/>
    <s v="R Ernesto Cerreti"/>
    <x v="444"/>
    <s v="Vespertino"/>
    <s v="Mensal"/>
    <n v="0.28877554999999999"/>
    <n v="6.5215239999999994E-2"/>
    <d v="1899-12-30T15:59:15"/>
  </r>
  <r>
    <s v="R Sto Rizzo"/>
    <s v="R Ernesto Cerreti"/>
    <s v="R Arnaldo Bonaventura"/>
    <x v="444"/>
    <s v="Vespertino"/>
    <s v="Mensal"/>
    <n v="0.28877554999999999"/>
    <n v="6.1012706999999999E-2"/>
    <d v="1899-12-30T16:04:39"/>
  </r>
  <r>
    <s v="R Suacuapara"/>
    <s v="R Pedroso da Silva"/>
    <s v="R Goncalves Ribeiro"/>
    <x v="426"/>
    <s v="Vespertino"/>
    <s v="Mensal"/>
    <n v="0.33306702399999999"/>
    <n v="0.21671726999999999"/>
    <d v="1899-12-30T20:09:29"/>
  </r>
  <r>
    <s v="R Suacuapara"/>
    <s v="R Goncalves Ribeiro"/>
    <s v="R Sta Rosa de Lima"/>
    <x v="426"/>
    <s v="Vespertino"/>
    <s v="Mensal"/>
    <n v="0.33306702399999999"/>
    <n v="0.116349754"/>
    <d v="1899-12-30T20:17:14"/>
  </r>
  <r>
    <s v="R Subte Geraldo dos Santos"/>
    <s v="R Ivoturucaia"/>
    <s v="R Isabel Botelho"/>
    <x v="184"/>
    <s v="Matutino"/>
    <s v="Mensal"/>
    <n v="9.2940353000000003E-2"/>
    <n v="9.2940353000000003E-2"/>
    <d v="1899-12-30T13:59:09"/>
  </r>
  <r>
    <s v="R Sucuaia"/>
    <s v="R Figueira da Polinesia"/>
    <s v="(Próprio Logradouro/Trecho) R Sucuaia"/>
    <x v="320"/>
    <s v="Matutino"/>
    <s v="Mensal"/>
    <n v="0.24270255199999999"/>
    <n v="8.6897193999999997E-2"/>
    <d v="1899-12-30T14:06:24"/>
  </r>
  <r>
    <s v="R Sucuaia"/>
    <s v="R Abel Tavares"/>
    <s v="(Próprio Logradouro/Trecho) R Sucuaia"/>
    <x v="320"/>
    <s v="Matutino"/>
    <s v="Mensal"/>
    <n v="0.24270255199999999"/>
    <n v="2.9871480999999998E-2"/>
    <d v="1899-12-30T14:08:35"/>
  </r>
  <r>
    <s v="R Sucuarana"/>
    <s v="Av Jose Martins Lisboa"/>
    <s v="R Dr Jose de Porciuncula"/>
    <x v="216"/>
    <s v="Vespertino"/>
    <s v="Mensal"/>
    <n v="0.14801998900000002"/>
    <n v="0.14801998899999999"/>
    <d v="1899-12-30T20:27:58"/>
  </r>
  <r>
    <s v="R Sucupemba"/>
    <s v="R Edalberto dos Santos"/>
    <s v="R Filipe Lazar"/>
    <x v="11"/>
    <s v="Vespertino"/>
    <s v="Mensal"/>
    <n v="6.3478946999999994E-2"/>
    <n v="6.3478946999999994E-2"/>
    <d v="1899-12-30T20:43:21"/>
  </r>
  <r>
    <s v="R Sucupira do Norte"/>
    <s v="R Jose Silva Alcantara Filho"/>
    <s v="R Amonea"/>
    <x v="313"/>
    <s v="Vespertino"/>
    <s v="Mensal"/>
    <n v="0.42784565699999999"/>
    <n v="8.4565887000000006E-2"/>
    <d v="1899-12-30T20:32:42"/>
  </r>
  <r>
    <s v="R Sucupira do Norte"/>
    <s v="R Amonea"/>
    <s v="R Apiai Guacu"/>
    <x v="313"/>
    <s v="Vespertino"/>
    <s v="Mensal"/>
    <n v="0.42784565699999999"/>
    <n v="7.6113723999999994E-2"/>
    <d v="1899-12-30T20:38:10"/>
  </r>
  <r>
    <s v="R Sucupira do Norte"/>
    <s v="R Apiai Guacu"/>
    <s v="R Benjamim Novais"/>
    <x v="313"/>
    <s v="Vespertino"/>
    <s v="Mensal"/>
    <n v="0.42784565699999999"/>
    <n v="4.7514328000000002E-2"/>
    <d v="1899-12-30T20:41:36"/>
  </r>
  <r>
    <s v="R Sucupira do Norte"/>
    <s v="R Benjamim Novais"/>
    <s v="R Acaipe"/>
    <x v="313"/>
    <s v="Vespertino"/>
    <s v="Mensal"/>
    <n v="0.42784565699999999"/>
    <n v="5.9063369999999997E-2"/>
    <d v="1899-12-30T20:45:51"/>
  </r>
  <r>
    <s v="R Sucupira do Norte"/>
    <s v="R Acaipe"/>
    <s v="R Antonio Fortunato"/>
    <x v="313"/>
    <s v="Vespertino"/>
    <s v="Mensal"/>
    <n v="0.42784565699999999"/>
    <n v="4.6372612000000001E-2"/>
    <d v="1899-12-30T20:49:11"/>
  </r>
  <r>
    <s v="R Sucupira do Norte"/>
    <s v="R Antonio Fortunato"/>
    <s v="R Antonio Fortunato"/>
    <x v="313"/>
    <s v="Vespertino"/>
    <s v="Mensal"/>
    <n v="0.42784565699999999"/>
    <n v="2.6970329000000001E-2"/>
    <d v="1899-12-30T20:51:07"/>
  </r>
  <r>
    <s v="R Sucupira do Norte"/>
    <s v="R Antonio Fortunato"/>
    <s v="R Barurua"/>
    <x v="366"/>
    <s v="Vespertino"/>
    <s v="Mensal"/>
    <n v="0.42784565699999999"/>
    <n v="8.7245406999999997E-2"/>
    <d v="1899-12-30T21:00:00"/>
  </r>
  <r>
    <s v="R Suite de Natal"/>
    <s v="R Malmequer do Campo"/>
    <s v="Ac Suite de Natal"/>
    <x v="297"/>
    <s v="Matutino"/>
    <s v="Mensal"/>
    <n v="0.20145661500000001"/>
    <n v="4.0224606000000003E-2"/>
    <d v="1899-12-30T13:31:55"/>
  </r>
  <r>
    <s v="R Suite de Natal"/>
    <s v="Ac Suite de Natal"/>
    <s v="R Sho Yoshioka"/>
    <x v="297"/>
    <s v="Matutino"/>
    <s v="Mensal"/>
    <n v="0.20145661500000001"/>
    <n v="7.7776520000000002E-2"/>
    <d v="1899-12-30T13:37:10"/>
  </r>
  <r>
    <s v="R Suite de Natal"/>
    <s v="R Sho Yoshioka"/>
    <s v="R Malmequer do Campo"/>
    <x v="297"/>
    <s v="Matutino"/>
    <s v="Mensal"/>
    <n v="0.20145661500000001"/>
    <n v="8.3455489999999993E-2"/>
    <d v="1899-12-30T13:42:48"/>
  </r>
  <r>
    <s v="R Sumaca"/>
    <s v="R Alayde de Souza Costa"/>
    <s v="R Rio Canabrava"/>
    <x v="379"/>
    <s v="Vespertino"/>
    <s v="Mensal"/>
    <n v="0.11384883899999999"/>
    <n v="0.11384883899999999"/>
    <d v="1899-12-30T20:28:21"/>
  </r>
  <r>
    <s v="R Superbacana"/>
    <s v="R Arte do Sol"/>
    <s v="R Cancao Agalopada"/>
    <x v="62"/>
    <s v="Vespertino"/>
    <s v="Mensal"/>
    <n v="0.15585201599999998"/>
    <n v="5.2375576E-2"/>
    <d v="1899-12-30T20:41:55"/>
  </r>
  <r>
    <s v="R Superbacana"/>
    <s v="R Cancao Agalopada"/>
    <s v="R Monsueto Campos de Meneses"/>
    <x v="62"/>
    <s v="Vespertino"/>
    <s v="Mensal"/>
    <n v="0.15585201599999998"/>
    <n v="5.4612796999999998E-2"/>
    <d v="1899-12-30T20:44:39"/>
  </r>
  <r>
    <s v="R Superbacana"/>
    <s v="R Monsueto Campos de Meneses"/>
    <s v="R Beleza Pura"/>
    <x v="62"/>
    <s v="Vespertino"/>
    <s v="Mensal"/>
    <n v="0.15585201599999998"/>
    <n v="4.8863643999999998E-2"/>
    <d v="1899-12-30T20:47:06"/>
  </r>
  <r>
    <s v="R Surucuas"/>
    <s v="R Coata"/>
    <s v="Vla Trinta e Oito"/>
    <x v="140"/>
    <s v="Vespertino"/>
    <s v="Mensal"/>
    <n v="0.81719254299999999"/>
    <n v="0.120878006"/>
    <d v="1899-12-30T19:01:48"/>
  </r>
  <r>
    <s v="R Surucuas"/>
    <s v="Vla Trinta e Oito"/>
    <s v="R Curiangos"/>
    <x v="140"/>
    <s v="Vespertino"/>
    <s v="Mensal"/>
    <n v="0.81719254299999999"/>
    <n v="6.4113616999999998E-2"/>
    <d v="1899-12-30T19:06:16"/>
  </r>
  <r>
    <s v="R Surucuas"/>
    <s v="R Curiangos"/>
    <s v="Tv Morangueira"/>
    <x v="140"/>
    <s v="Vespertino"/>
    <s v="Mensal"/>
    <n v="0.81719254299999999"/>
    <n v="0.15880639599999999"/>
    <d v="1899-12-30T19:17:21"/>
  </r>
  <r>
    <s v="R Surucuas"/>
    <s v="Tv Morangueira"/>
    <s v="R Goiti"/>
    <x v="140"/>
    <s v="Vespertino"/>
    <s v="Mensal"/>
    <n v="0.81719254299999999"/>
    <n v="6.4740791000000006E-2"/>
    <d v="1899-12-30T19:21:53"/>
  </r>
  <r>
    <s v="R Surucuas"/>
    <s v="R Goiti"/>
    <s v="R Guapironga"/>
    <x v="140"/>
    <s v="Vespertino"/>
    <s v="Mensal"/>
    <n v="0.81719254299999999"/>
    <n v="7.9310661000000005E-2"/>
    <d v="1899-12-30T19:27:25"/>
  </r>
  <r>
    <s v="R Surucuas"/>
    <s v="R Guapironga"/>
    <s v="R Joapitanga"/>
    <x v="140"/>
    <s v="Vespertino"/>
    <s v="Mensal"/>
    <n v="0.81719254299999999"/>
    <n v="7.5192749000000003E-2"/>
    <d v="1899-12-30T19:32:40"/>
  </r>
  <r>
    <s v="R Surucuas"/>
    <s v="R Joapitanga"/>
    <s v="R Guariuba"/>
    <x v="140"/>
    <s v="Vespertino"/>
    <s v="Mensal"/>
    <n v="0.81719254299999999"/>
    <n v="7.3976249999999993E-2"/>
    <d v="1899-12-30T19:37:49"/>
  </r>
  <r>
    <s v="R Surucuas"/>
    <s v="R Guariuba"/>
    <s v="Tv B"/>
    <x v="140"/>
    <s v="Vespertino"/>
    <s v="Mensal"/>
    <n v="0.81719254299999999"/>
    <n v="0.10074514800000001"/>
    <d v="1899-12-30T19:44:51"/>
  </r>
  <r>
    <s v="R Surucuas"/>
    <s v="Tv B"/>
    <s v="R Leoberto Leal"/>
    <x v="140"/>
    <s v="Vespertino"/>
    <s v="Mensal"/>
    <n v="0.81719254299999999"/>
    <n v="7.9428924999999997E-2"/>
    <d v="1899-12-30T19:50:24"/>
  </r>
  <r>
    <s v="R Suzana de Melo"/>
    <s v="Av Pires do Rio"/>
    <s v="R Rio Amazonas"/>
    <x v="98"/>
    <s v="Matutino"/>
    <s v="Mensal"/>
    <n v="1.241198115"/>
    <n v="2.4205502E-2"/>
    <d v="1899-12-30T12:59:49"/>
  </r>
  <r>
    <s v="R Suzana de Melo"/>
    <s v="R Rio Amazonas"/>
    <s v="R Rio Sao Francisco do Mogiano"/>
    <x v="98"/>
    <s v="Matutino"/>
    <s v="Mensal"/>
    <n v="1.241198115"/>
    <n v="8.1799628999999999E-2"/>
    <d v="1899-12-30T13:04:03"/>
  </r>
  <r>
    <s v="R Suzana de Melo"/>
    <s v="R Rio Sao Francisco do Mogiano"/>
    <s v="R Piacaba"/>
    <x v="98"/>
    <s v="Matutino"/>
    <s v="Mensal"/>
    <n v="1.241198115"/>
    <n v="6.8012641999999998E-2"/>
    <d v="1899-12-30T13:07:34"/>
  </r>
  <r>
    <s v="R Suzana de Melo"/>
    <s v="R Piacaba"/>
    <s v="R Carlos Rosario"/>
    <x v="98"/>
    <s v="Matutino"/>
    <s v="Mensal"/>
    <n v="1.241198115"/>
    <n v="1.2288339000000001E-2"/>
    <d v="1899-12-30T13:08:12"/>
  </r>
  <r>
    <s v="R Suzana de Melo"/>
    <s v="R Carlos Rosario"/>
    <s v="R Cardon"/>
    <x v="98"/>
    <s v="Matutino"/>
    <s v="Mensal"/>
    <n v="1.241198115"/>
    <n v="4.6730568E-2"/>
    <d v="1899-12-30T13:10:37"/>
  </r>
  <r>
    <s v="R Suzana de Melo"/>
    <s v="R Carlos Rosario"/>
    <s v="R Cardon"/>
    <x v="98"/>
    <s v="Matutino"/>
    <s v="Mensal"/>
    <n v="1.241198115"/>
    <n v="4.8368038000000002E-2"/>
    <d v="1899-12-30T13:13:07"/>
  </r>
  <r>
    <s v="R Suzana de Melo"/>
    <s v="R Cardon"/>
    <s v="R Salvador do Sul"/>
    <x v="98"/>
    <s v="Matutino"/>
    <s v="Mensal"/>
    <n v="1.241198115"/>
    <n v="5.6459048999999997E-2"/>
    <d v="1899-12-30T13:16:02"/>
  </r>
  <r>
    <s v="R Suzana de Melo"/>
    <s v="R Salvador do Sul"/>
    <s v="R Manoel Celestino Filho"/>
    <x v="98"/>
    <s v="Matutino"/>
    <s v="Mensal"/>
    <n v="1.241198115"/>
    <n v="5.7411976000000003E-2"/>
    <d v="1899-12-30T13:19:00"/>
  </r>
  <r>
    <s v="R Suzana de Melo"/>
    <s v="R Manoel Celestino Filho"/>
    <s v="Av Inaja Guacu"/>
    <x v="98"/>
    <s v="Matutino"/>
    <s v="Mensal"/>
    <n v="1.241198115"/>
    <n v="5.3757686999999998E-2"/>
    <d v="1899-12-30T13:21:47"/>
  </r>
  <r>
    <s v="R Suzana de Melo"/>
    <s v="Av Inaja Guacu"/>
    <s v="R Laurentino Xavier dos Santos"/>
    <x v="98"/>
    <s v="Matutino"/>
    <s v="Mensal"/>
    <n v="1.241198115"/>
    <n v="0.11063519300000001"/>
    <d v="1899-12-30T13:27:30"/>
  </r>
  <r>
    <s v="R Suzana de Melo"/>
    <s v="R Laurentino Xavier dos Santos"/>
    <s v="R Avaremotemo"/>
    <x v="98"/>
    <s v="Matutino"/>
    <s v="Mensal"/>
    <n v="1.241198115"/>
    <n v="5.5343494E-2"/>
    <d v="1899-12-30T13:30:22"/>
  </r>
  <r>
    <s v="R Suzana de Melo"/>
    <s v="R Avaremotemo"/>
    <s v="Av Moises Maimonides"/>
    <x v="98"/>
    <s v="Matutino"/>
    <s v="Mensal"/>
    <n v="1.241198115"/>
    <n v="5.5018585000000002E-2"/>
    <d v="1899-12-30T13:33:12"/>
  </r>
  <r>
    <s v="R Suzana de Melo"/>
    <s v="Av Moises Maimonides"/>
    <s v="R Erva Galega"/>
    <x v="98"/>
    <s v="Matutino"/>
    <s v="Mensal"/>
    <n v="1.241198115"/>
    <n v="5.4713843999999998E-2"/>
    <d v="1899-12-30T13:36:02"/>
  </r>
  <r>
    <s v="R Suzana de Melo"/>
    <s v="R Erva Galega"/>
    <s v="R Corveta Jequitinhonha"/>
    <x v="98"/>
    <s v="Matutino"/>
    <s v="Mensal"/>
    <n v="1.241198115"/>
    <n v="5.5131363000000003E-2"/>
    <d v="1899-12-30T13:38:53"/>
  </r>
  <r>
    <s v="R Suzana de Melo"/>
    <s v="R Corveta Jequitinhonha"/>
    <s v="R Paravisco"/>
    <x v="98"/>
    <s v="Matutino"/>
    <s v="Mensal"/>
    <n v="1.241198115"/>
    <n v="5.5221798000000002E-2"/>
    <d v="1899-12-30T13:41:45"/>
  </r>
  <r>
    <s v="R Suzana de Melo"/>
    <s v="R Paravisco"/>
    <s v="Av Mns Agnelo"/>
    <x v="98"/>
    <s v="Matutino"/>
    <s v="Mensal"/>
    <n v="1.241198115"/>
    <n v="5.5526675999999997E-2"/>
    <d v="1899-12-30T13:44:37"/>
  </r>
  <r>
    <s v="R Suzana de Melo"/>
    <s v="Av Mns Agnelo"/>
    <s v="R Caruatai"/>
    <x v="98"/>
    <s v="Matutino"/>
    <s v="Mensal"/>
    <n v="1.241198115"/>
    <n v="5.3010513000000002E-2"/>
    <d v="1899-12-30T13:47:21"/>
  </r>
  <r>
    <s v="R Suzana de Melo"/>
    <s v="R Caruatai"/>
    <s v="Av Lara Campos"/>
    <x v="98"/>
    <s v="Matutino"/>
    <s v="Mensal"/>
    <n v="1.241198115"/>
    <n v="5.4951529999999998E-2"/>
    <d v="1899-12-30T13:50:12"/>
  </r>
  <r>
    <s v="R Suzana de Melo"/>
    <s v="Av Lara Campos"/>
    <s v="Av Jacatirao da Serra"/>
    <x v="98"/>
    <s v="Matutino"/>
    <s v="Mensal"/>
    <n v="1.241198115"/>
    <n v="0.11009536"/>
    <d v="1899-12-30T13:55:53"/>
  </r>
  <r>
    <s v="R Suzana de Melo"/>
    <s v="Av Jacatirao da Serra"/>
    <s v="Tv Eugenio Melara"/>
    <x v="98"/>
    <s v="Matutino"/>
    <s v="Mensal"/>
    <n v="1.241198115"/>
    <n v="5.4702849999999997E-2"/>
    <d v="1899-12-30T13:58:43"/>
  </r>
  <r>
    <s v="R Suzana de Melo"/>
    <s v="Tv Eugenio Melara"/>
    <s v="R Criuva"/>
    <x v="98"/>
    <s v="Matutino"/>
    <s v="Mensal"/>
    <n v="1.241198115"/>
    <n v="5.4681331999999999E-2"/>
    <d v="1899-12-30T14:01:33"/>
  </r>
  <r>
    <s v="R Sylvio de Lima Goncalves Pereira"/>
    <s v="Av Henriqueta Noguez Brieba"/>
    <s v="Av Paulo Gracindo"/>
    <x v="187"/>
    <s v="Vespertino"/>
    <s v="Mensal"/>
    <n v="5.7941013E-2"/>
    <n v="5.7941013E-2"/>
    <d v="1899-12-30T19:56:19"/>
  </r>
  <r>
    <s v="R Tabacarana"/>
    <s v="R Pe Clemente Segura"/>
    <s v="R Helena Arnim"/>
    <x v="424"/>
    <s v="Matutino"/>
    <s v="Mensal"/>
    <n v="0.28704606599999999"/>
    <n v="5.2954674E-2"/>
    <d v="1899-12-30T13:46:08"/>
  </r>
  <r>
    <s v="R Tabacarana"/>
    <s v="R Helena Arnim"/>
    <s v="R Mose Braghiroli"/>
    <x v="424"/>
    <s v="Matutino"/>
    <s v="Mensal"/>
    <n v="0.28704606599999999"/>
    <n v="6.5875473000000004E-2"/>
    <d v="1899-12-30T13:50:22"/>
  </r>
  <r>
    <s v="R Tabacarana"/>
    <s v="R Mose Braghiroli"/>
    <s v="R Daniel Arcioni"/>
    <x v="424"/>
    <s v="Matutino"/>
    <s v="Mensal"/>
    <n v="0.28704606599999999"/>
    <n v="6.2915756000000003E-2"/>
    <d v="1899-12-30T13:54:24"/>
  </r>
  <r>
    <s v="R Tabacarana"/>
    <s v="R Daniel Arcioni"/>
    <s v="Av do Imperador"/>
    <x v="424"/>
    <s v="Matutino"/>
    <s v="Mensal"/>
    <n v="0.28704606599999999"/>
    <n v="0.105300163"/>
    <d v="1899-12-30T14:01:10"/>
  </r>
  <r>
    <s v="R Tabauna"/>
    <s v="R Francisco Pereira da Rocha"/>
    <s v="R Amanhece"/>
    <x v="207"/>
    <s v="Vespertino"/>
    <s v="Mensal"/>
    <n v="8.6376059999999991E-2"/>
    <n v="3.4005852000000003E-2"/>
    <d v="1899-12-30T20:40:51"/>
  </r>
  <r>
    <s v="R Tabauna"/>
    <s v="R Amanhece"/>
    <s v="R Romualdo de Sousa Brito"/>
    <x v="207"/>
    <s v="Vespertino"/>
    <s v="Mensal"/>
    <n v="8.6376059999999991E-2"/>
    <n v="5.2370209000000001E-2"/>
    <d v="1899-12-30T20:44:08"/>
  </r>
  <r>
    <s v="R Tabuacas"/>
    <s v="R Alonso de Mena"/>
    <s v="(Próprio Logradouro/Trecho) R Tabuacas"/>
    <x v="393"/>
    <s v="Matutino"/>
    <s v="Mensal"/>
    <n v="0.16639659100000001"/>
    <n v="0.16639659100000001"/>
    <d v="1899-12-30T13:34:07"/>
  </r>
  <r>
    <s v="R Tabuleiro"/>
    <s v="R Ettore Andreazza"/>
    <s v="Vla Quarenta e Quatro"/>
    <x v="163"/>
    <s v="Matutino"/>
    <s v="Mensal"/>
    <n v="0.203927727"/>
    <n v="0.136057236"/>
    <d v="1899-12-30T14:03:00"/>
  </r>
  <r>
    <s v="R Tabuleiro"/>
    <s v="Vla Quarenta e Quatro"/>
    <s v="R Bandeira do Sul"/>
    <x v="163"/>
    <s v="Matutino"/>
    <s v="Mensal"/>
    <n v="0.203927727"/>
    <n v="6.7870491000000005E-2"/>
    <d v="1899-12-30T14:07:40"/>
  </r>
  <r>
    <s v="R Tacaca"/>
    <s v="R Lagoa Cajuba"/>
    <s v="R Anajatuba"/>
    <x v="193"/>
    <s v="Matutino"/>
    <s v="Mensal"/>
    <n v="0.150052567"/>
    <n v="0.150052567"/>
    <d v="1899-12-30T13:45:17"/>
  </r>
  <r>
    <s v="R Tacacazeiro"/>
    <s v="R Galeandra"/>
    <s v="(Próprio Logradouro/Trecho) R Tacacazeiro"/>
    <x v="397"/>
    <s v="Matutino"/>
    <s v="Mensal"/>
    <n v="0.35075162300000001"/>
    <n v="3.8338516000000003E-2"/>
    <d v="1899-12-30T13:19:04"/>
  </r>
  <r>
    <s v="R Tacacazeiro"/>
    <s v="R Kira"/>
    <s v="(Próprio Logradouro/Trecho) R Tacacazeiro"/>
    <x v="397"/>
    <s v="Matutino"/>
    <s v="Mensal"/>
    <n v="0.35075162300000001"/>
    <n v="1.6652617000000002E-2"/>
    <d v="1899-12-30T13:20:11"/>
  </r>
  <r>
    <s v="R Tacacazeiro"/>
    <s v="R Xingutanea"/>
    <s v="(Próprio Logradouro/Trecho) R Tacacazeiro"/>
    <x v="397"/>
    <s v="Matutino"/>
    <s v="Mensal"/>
    <n v="0.35075162300000001"/>
    <n v="5.6926296000000001E-2"/>
    <d v="1899-12-30T13:24:02"/>
  </r>
  <r>
    <s v="R Tacacazeiro"/>
    <s v="R Xingutanea"/>
    <s v="R Mirasselva"/>
    <x v="397"/>
    <s v="Matutino"/>
    <s v="Mensal"/>
    <n v="0.35075162300000001"/>
    <n v="0.102393051"/>
    <d v="1899-12-30T13:30:57"/>
  </r>
  <r>
    <s v="R Tacacazeiro"/>
    <s v="R Mirasselva"/>
    <s v="Vla Oito"/>
    <x v="397"/>
    <s v="Matutino"/>
    <s v="Mensal"/>
    <n v="0.35075162300000001"/>
    <n v="0.123245544"/>
    <d v="1899-12-30T13:39:16"/>
  </r>
  <r>
    <s v="R Tacacazeiro"/>
    <s v="R Galeandra"/>
    <s v="R Kira"/>
    <x v="397"/>
    <s v="Matutino"/>
    <s v="Mensal"/>
    <n v="0.35075162300000001"/>
    <n v="1.3195597999999999E-2"/>
    <d v="1899-12-30T13:40:10"/>
  </r>
  <r>
    <s v="R Tacaimbo"/>
    <s v="R Eng Villares da Silva"/>
    <s v="R Alvaro de Mendonca"/>
    <x v="395"/>
    <s v="Vespertino"/>
    <s v="Mensal"/>
    <n v="0.34670005800000003"/>
    <n v="0.115861412"/>
    <d v="1899-12-30T19:58:17"/>
  </r>
  <r>
    <s v="R Tacaimbo"/>
    <s v="R Alvaro de Mendonca"/>
    <s v="R Dona Maria de Camargo"/>
    <x v="395"/>
    <s v="Vespertino"/>
    <s v="Mensal"/>
    <n v="0.34670005800000003"/>
    <n v="0.11789327199999999"/>
    <d v="1899-12-30T20:06:11"/>
  </r>
  <r>
    <s v="R Tacaimbo"/>
    <s v="R Dona Maria de Camargo"/>
    <s v="Tv Imagem"/>
    <x v="395"/>
    <s v="Vespertino"/>
    <s v="Mensal"/>
    <n v="0.34670005800000003"/>
    <n v="0.112945374"/>
    <d v="1899-12-30T20:13:45"/>
  </r>
  <r>
    <s v="R Tacarauna"/>
    <s v="R Dr Durval Vilalva"/>
    <s v="R Cap Eugenio de Macedo"/>
    <x v="357"/>
    <s v="Matutino"/>
    <s v="Mensal"/>
    <n v="0.12961302199999999"/>
    <n v="0.12961302199999999"/>
    <d v="1899-12-30T14:20:00"/>
  </r>
  <r>
    <s v="R Tacha"/>
    <s v="R Avinhado"/>
    <s v="Tv Joao Batista Matarazo Filho"/>
    <x v="248"/>
    <s v="Vespertino"/>
    <s v="Mensal"/>
    <n v="0.15912048300000001"/>
    <n v="0.15912048300000001"/>
    <d v="1899-12-30T20:24:38"/>
  </r>
  <r>
    <s v="R Tachizeiro"/>
    <s v="R Zelia Frias Street"/>
    <s v="R Patchuli"/>
    <x v="255"/>
    <s v="Matutino"/>
    <s v="Mensal"/>
    <n v="0.29130466500000002"/>
    <n v="7.1078429999999998E-2"/>
    <d v="1899-12-30T12:46:12"/>
  </r>
  <r>
    <s v="R Tachizeiro"/>
    <s v="R Patchuli"/>
    <s v="Vla B"/>
    <x v="255"/>
    <s v="Matutino"/>
    <s v="Mensal"/>
    <n v="0.29130466500000002"/>
    <n v="8.4131339999999999E-2"/>
    <d v="1899-12-30T12:51:52"/>
  </r>
  <r>
    <s v="R Tachizeiro"/>
    <s v="Vla B"/>
    <s v="R Patchuli"/>
    <x v="255"/>
    <s v="Matutino"/>
    <s v="Mensal"/>
    <n v="0.29130466500000002"/>
    <n v="6.0314079E-2"/>
    <d v="1899-12-30T12:55:56"/>
  </r>
  <r>
    <s v="R Tachizeiro"/>
    <s v="R Patchuli"/>
    <s v="R Ararandeua"/>
    <x v="255"/>
    <s v="Matutino"/>
    <s v="Mensal"/>
    <n v="0.29130466500000002"/>
    <n v="7.5780815000000001E-2"/>
    <d v="1899-12-30T13:01:02"/>
  </r>
  <r>
    <s v="R Tachure"/>
    <s v="R Papa Piri"/>
    <s v="R Sovi"/>
    <x v="403"/>
    <s v="Matutino"/>
    <s v="Mensal"/>
    <n v="0.232815308"/>
    <n v="0.232815308"/>
    <d v="1899-12-30T14:08:20"/>
  </r>
  <r>
    <s v="R Tacuare"/>
    <s v="R Navio Negreiro"/>
    <s v="R Navio Negreiro"/>
    <x v="401"/>
    <s v="Matutino"/>
    <s v="Mensal"/>
    <n v="5.5054256000000003E-2"/>
    <n v="5.5054256000000003E-2"/>
    <d v="1899-12-30T13:23:22"/>
  </r>
  <r>
    <s v="R Tadeu Nogueira"/>
    <s v="R Cachoeira de Minas"/>
    <s v="R Prf Mendes Pimentel"/>
    <x v="253"/>
    <s v="Vespertino"/>
    <s v="Mensal"/>
    <n v="0.17295451399999998"/>
    <n v="0.172954514"/>
    <d v="1899-12-30T20:32:22"/>
  </r>
  <r>
    <s v="R Tagilde"/>
    <s v="R Cravo da India"/>
    <s v="(Próprio Logradouro/Trecho) R Tagilde"/>
    <x v="56"/>
    <s v="Matutino"/>
    <s v="Mensal"/>
    <n v="0.15149275399999998"/>
    <n v="0.105346916"/>
    <d v="1899-12-30T14:20:00"/>
  </r>
  <r>
    <s v="R Taiacuira"/>
    <s v="R Joao Candido Vieira"/>
    <s v="R Antonio Canova"/>
    <x v="329"/>
    <s v="Vespertino"/>
    <s v="Mensal"/>
    <n v="0.16243722899999999"/>
    <n v="0.10165799"/>
    <d v="1899-12-30T19:50:46"/>
  </r>
  <r>
    <s v="R Taiacuira"/>
    <s v="R Antonio Canova"/>
    <s v="(Próprio Logradouro/Trecho) R Taiacuira"/>
    <x v="329"/>
    <s v="Vespertino"/>
    <s v="Mensal"/>
    <n v="0.16243722899999999"/>
    <n v="6.0779239999999998E-2"/>
    <d v="1899-12-30T19:54:53"/>
  </r>
  <r>
    <s v="R Taiaoba"/>
    <s v="R Lagoa da Cruz"/>
    <s v="Av Lagoa Encantada"/>
    <x v="152"/>
    <s v="Matutino"/>
    <s v="Mensal"/>
    <n v="0.100036362"/>
    <n v="0.100036362"/>
    <d v="1899-12-30T13:23:39"/>
  </r>
  <r>
    <s v="R Taiasica"/>
    <s v="Av Dr Jose Artur Nova"/>
    <s v="R Tres Meninas"/>
    <x v="388"/>
    <s v="Vespertino"/>
    <s v="Mensal"/>
    <n v="0.13560971900000002"/>
    <n v="6.0760014000000001E-2"/>
    <d v="1899-12-30T19:53:55"/>
  </r>
  <r>
    <s v="R Taiasica"/>
    <s v="R Tres Meninas"/>
    <s v="R Antonio Xavier"/>
    <x v="388"/>
    <s v="Vespertino"/>
    <s v="Mensal"/>
    <n v="0.13560971900000002"/>
    <n v="6.2365192E-2"/>
    <d v="1899-12-30T19:57:59"/>
  </r>
  <r>
    <s v="R Taiasica"/>
    <s v="R Antonio Xavier"/>
    <s v="R Redencao do Gurgueia"/>
    <x v="388"/>
    <s v="Vespertino"/>
    <s v="Mensal"/>
    <n v="0.13560971900000002"/>
    <n v="1.2484512999999999E-2"/>
    <d v="1899-12-30T19:58:47"/>
  </r>
  <r>
    <s v="R Taiassu"/>
    <s v="R Flor da Esperanca"/>
    <s v="R Guarapa"/>
    <x v="102"/>
    <s v="Vespertino"/>
    <s v="Mensal"/>
    <n v="4.7881184E-2"/>
    <n v="2.7769888E-2"/>
    <d v="1899-12-30T20:33:26"/>
  </r>
  <r>
    <s v="R Taiassu"/>
    <s v="R Guarapa"/>
    <s v="Av Caititu"/>
    <x v="102"/>
    <s v="Vespertino"/>
    <s v="Mensal"/>
    <n v="4.7881184E-2"/>
    <n v="2.0111296000000001E-2"/>
    <d v="1899-12-30T20:34:49"/>
  </r>
  <r>
    <s v="R Taiati"/>
    <s v="R Lourenco da Rocha Pita"/>
    <s v="R Felizardo Ribeiro Lisboa"/>
    <x v="42"/>
    <s v="Matutino"/>
    <s v="Mensal"/>
    <n v="0.13649713099999999"/>
    <n v="0.13649713099999999"/>
    <d v="1899-12-30T14:05:41"/>
  </r>
  <r>
    <s v="R Taide"/>
    <s v="R Henrique Perdigao"/>
    <s v="R Bavaria"/>
    <x v="347"/>
    <s v="Matutino"/>
    <s v="Mensal"/>
    <n v="0.12630064400000002"/>
    <n v="0.12630064399999999"/>
    <d v="1899-12-30T14:02:47"/>
  </r>
  <r>
    <s v="R Taiguara Chalar da Silva"/>
    <s v="R dos Canteiros"/>
    <s v="R Coracao Sertanejo"/>
    <x v="187"/>
    <s v="Vespertino"/>
    <s v="Mensal"/>
    <n v="0.56270515799999998"/>
    <n v="7.7892708000000005E-2"/>
    <d v="1899-12-30T20:00:59"/>
  </r>
  <r>
    <s v="R Taiobeiras"/>
    <s v="R Douradoquara"/>
    <s v="R Guidoval"/>
    <x v="138"/>
    <s v="Matutino"/>
    <s v="Mensal"/>
    <n v="0.28981773299999997"/>
    <n v="5.0256645000000003E-2"/>
    <d v="1899-12-30T13:25:29"/>
  </r>
  <r>
    <s v="R Taiobeiras"/>
    <s v="R Guidoval"/>
    <s v="R Eugenio Feder"/>
    <x v="138"/>
    <s v="Matutino"/>
    <s v="Mensal"/>
    <n v="0.28981773299999997"/>
    <n v="1.0276733999999999E-2"/>
    <d v="1899-12-30T13:26:06"/>
  </r>
  <r>
    <s v="R Taiobeiras"/>
    <s v="R Eugenio Feder"/>
    <s v="R Nepomuceno"/>
    <x v="138"/>
    <s v="Matutino"/>
    <s v="Mensal"/>
    <n v="0.28981773299999997"/>
    <n v="8.1785659999999996E-2"/>
    <d v="1899-12-30T13:31:02"/>
  </r>
  <r>
    <s v="R Taiobeiras"/>
    <s v="R Nepomuceno"/>
    <s v="(Próprio Logradouro/Trecho) R Taiobeiras"/>
    <x v="138"/>
    <s v="Matutino"/>
    <s v="Mensal"/>
    <n v="0.28981773299999997"/>
    <n v="2.8123223999999999E-2"/>
    <d v="1899-12-30T13:32:44"/>
  </r>
  <r>
    <s v="R Taiobeiras"/>
    <s v="R Pirapitinga"/>
    <s v="(Próprio Logradouro/Trecho) R Taiobeiras"/>
    <x v="138"/>
    <s v="Matutino"/>
    <s v="Mensal"/>
    <n v="0.28981773299999997"/>
    <n v="5.1803523999999997E-2"/>
    <d v="1899-12-30T13:35:51"/>
  </r>
  <r>
    <s v="R Taiobeiras"/>
    <s v="R Pirapitinga"/>
    <s v="(Próprio Logradouro/Trecho) R Taiobeiras"/>
    <x v="138"/>
    <s v="Matutino"/>
    <s v="Mensal"/>
    <n v="0.28981773299999997"/>
    <n v="6.7571944999999994E-2"/>
    <d v="1899-12-30T13:39:56"/>
  </r>
  <r>
    <s v="R Taira"/>
    <s v="R Almino Afonso"/>
    <s v="R Virginia de Miranda"/>
    <x v="325"/>
    <s v="Vespertino"/>
    <s v="Mensal"/>
    <n v="0.21844709800000001"/>
    <n v="0.21844709800000001"/>
    <d v="1899-12-30T19:23:29"/>
  </r>
  <r>
    <s v="R Taititu"/>
    <s v="R Salvador Pires Monteiro"/>
    <s v="R Monte Lambara"/>
    <x v="152"/>
    <s v="Matutino"/>
    <s v="Mensal"/>
    <n v="0.26336170199999998"/>
    <n v="7.4873138000000006E-2"/>
    <d v="1899-12-30T13:28:35"/>
  </r>
  <r>
    <s v="R Taititu"/>
    <s v="R Monte Lambara"/>
    <s v="R Amarante do Maranhao"/>
    <x v="152"/>
    <s v="Matutino"/>
    <s v="Mensal"/>
    <n v="0.26336170199999998"/>
    <n v="6.2638145000000006E-2"/>
    <d v="1899-12-30T13:32:42"/>
  </r>
  <r>
    <s v="R Taititu"/>
    <s v="R Amarante do Maranhao"/>
    <s v="Pc Damasco Coelho de Pinho"/>
    <x v="152"/>
    <s v="Matutino"/>
    <s v="Mensal"/>
    <n v="0.26336170199999998"/>
    <n v="6.4465355000000002E-2"/>
    <d v="1899-12-30T13:36:56"/>
  </r>
  <r>
    <s v="R Taiuvinha"/>
    <s v="Av S Miguel"/>
    <s v="R Inacio Maciel"/>
    <x v="142"/>
    <s v="Vespertino"/>
    <s v="Mensal"/>
    <n v="0.891507736"/>
    <n v="8.8358993999999996E-2"/>
    <d v="1899-12-30T19:41:58"/>
  </r>
  <r>
    <s v="R Taiuvinha"/>
    <s v="R Inacio Maciel"/>
    <s v="R Parioto"/>
    <x v="142"/>
    <s v="Vespertino"/>
    <s v="Mensal"/>
    <n v="0.891507736"/>
    <n v="9.0248848000000007E-2"/>
    <d v="1899-12-30T19:47:59"/>
  </r>
  <r>
    <s v="R Taiuvinha"/>
    <s v="R Parioto"/>
    <s v="Av Dr Ussiel Cirilo"/>
    <x v="142"/>
    <s v="Vespertino"/>
    <s v="Mensal"/>
    <n v="0.891507736"/>
    <n v="9.3795783999999993E-2"/>
    <d v="1899-12-30T19:54:14"/>
  </r>
  <r>
    <s v="R Taiuvinha"/>
    <s v="Av Dr Ussiel Cirilo"/>
    <s v="R Jaime Barcelos"/>
    <x v="142"/>
    <s v="Vespertino"/>
    <s v="Mensal"/>
    <n v="0.891507736"/>
    <n v="0.121029549"/>
    <d v="1899-12-30T20:02:17"/>
  </r>
  <r>
    <s v="R Taiuvinha"/>
    <s v="R Jaime Barcelos"/>
    <s v="Av Ten Laudelino Ferreira do Amaral"/>
    <x v="142"/>
    <s v="Vespertino"/>
    <s v="Mensal"/>
    <n v="0.891507736"/>
    <n v="0.12237503800000001"/>
    <d v="1899-12-30T20:10:26"/>
  </r>
  <r>
    <s v="R Taiuvinha"/>
    <s v="Av Ten Laudelino Ferreira do Amaral"/>
    <s v="R Santana de Pirapama"/>
    <x v="142"/>
    <s v="Vespertino"/>
    <s v="Mensal"/>
    <n v="0.891507736"/>
    <n v="0.112824036"/>
    <d v="1899-12-30T20:17:57"/>
  </r>
  <r>
    <s v="R Taiuvinha"/>
    <s v="R Santana de Pirapama"/>
    <s v="R Americo Sugai"/>
    <x v="142"/>
    <s v="Vespertino"/>
    <s v="Mensal"/>
    <n v="0.891507736"/>
    <n v="0.12487266499999999"/>
    <d v="1899-12-30T20:26:16"/>
  </r>
  <r>
    <s v="R Taiuvinha"/>
    <s v="R Americo Sugai"/>
    <s v="R Parioto"/>
    <x v="142"/>
    <s v="Vespertino"/>
    <s v="Mensal"/>
    <n v="0.891507736"/>
    <n v="0.138002823"/>
    <d v="1899-12-30T20:35:28"/>
  </r>
  <r>
    <s v="R Tajapuru"/>
    <s v="R Romao Gramacho"/>
    <s v="(Próprio Logradouro/Trecho) R Tajapuru"/>
    <x v="235"/>
    <s v="Vespertino"/>
    <s v="Mensal"/>
    <n v="0.18674872199999998"/>
    <n v="6.5549217000000007E-2"/>
    <d v="1899-12-30T20:24:20"/>
  </r>
  <r>
    <s v="R Tajapuru"/>
    <s v="R Camargo e Leme"/>
    <s v="(Próprio Logradouro/Trecho) R Tajapuru"/>
    <x v="235"/>
    <s v="Vespertino"/>
    <s v="Mensal"/>
    <n v="0.18674872199999998"/>
    <n v="6.2447067000000002E-2"/>
    <d v="1899-12-30T20:27:34"/>
  </r>
  <r>
    <s v="R Takao Minami"/>
    <s v="R Tamotsu Yabata"/>
    <s v="R Isuke Saito"/>
    <x v="93"/>
    <s v="Vespertino"/>
    <s v="Mensal"/>
    <n v="0.32246548999999997"/>
    <n v="0.15862516800000001"/>
    <d v="1899-12-30T20:30:50"/>
  </r>
  <r>
    <s v="R Takao Minami"/>
    <s v="R Isuke Saito"/>
    <s v="R Mario Minami"/>
    <x v="93"/>
    <s v="Vespertino"/>
    <s v="Mensal"/>
    <n v="0.32246548999999997"/>
    <n v="0.14110372900000001"/>
    <d v="1899-12-30T20:35:16"/>
  </r>
  <r>
    <s v="R Takao Minami"/>
    <s v="R Mario Minami"/>
    <s v="(Próprio Logradouro/Trecho) R Takao Minami"/>
    <x v="93"/>
    <s v="Vespertino"/>
    <s v="Mensal"/>
    <n v="0.32246548999999997"/>
    <n v="2.2736592999999999E-2"/>
    <d v="1899-12-30T20:35:59"/>
  </r>
  <r>
    <s v="R Tales"/>
    <s v="Av Sapopemba"/>
    <s v="R Vermelho Velho"/>
    <x v="435"/>
    <s v="Matutino"/>
    <s v="Mensal"/>
    <n v="0.67272423599999998"/>
    <n v="6.5039008999999995E-2"/>
    <d v="1899-12-30T12:18:19"/>
  </r>
  <r>
    <s v="R Tales"/>
    <s v="R Vermelho Velho"/>
    <s v="R Benedito Pedroso"/>
    <x v="435"/>
    <s v="Matutino"/>
    <s v="Mensal"/>
    <n v="0.67272423599999998"/>
    <n v="8.4469436999999994E-2"/>
    <d v="1899-12-30T12:23:49"/>
  </r>
  <r>
    <s v="R Tales"/>
    <s v="R Benedito Pedroso"/>
    <s v="R Henrique da Paz"/>
    <x v="435"/>
    <s v="Matutino"/>
    <s v="Mensal"/>
    <n v="0.67272423599999998"/>
    <n v="0.243030945"/>
    <d v="1899-12-30T12:39:36"/>
  </r>
  <r>
    <s v="R Tales"/>
    <s v="R Henrique da Paz"/>
    <s v="Av Vila Ema"/>
    <x v="435"/>
    <s v="Matutino"/>
    <s v="Mensal"/>
    <n v="0.67272423599999998"/>
    <n v="0.28018484500000002"/>
    <d v="1899-12-30T12:57:48"/>
  </r>
  <r>
    <s v="R Tales Castanho de Andrade"/>
    <s v="Av S Miguel"/>
    <s v="(Próprio Logradouro/Trecho) R Tales Castanho de Andrade"/>
    <x v="114"/>
    <s v="Matutino"/>
    <s v="Mensal"/>
    <n v="9.6992254E-2"/>
    <n v="9.4208443000000003E-2"/>
    <d v="1899-12-30T13:36:08"/>
  </r>
  <r>
    <s v="R Tales Castanho de Andrade"/>
    <s v="Av Paranagua"/>
    <s v="Av S Miguel"/>
    <x v="84"/>
    <s v="Matutino"/>
    <s v="Mensal"/>
    <n v="9.6992254E-2"/>
    <n v="2.7838110000000002E-3"/>
    <d v="1899-12-30T14:20:00"/>
  </r>
  <r>
    <s v="R Tamandiba"/>
    <s v="Av Ragueb Chohfi"/>
    <s v="R Ponte da Abdicacao"/>
    <x v="417"/>
    <s v="Vespertino"/>
    <s v="Mensal"/>
    <n v="0.33951446900000004"/>
    <n v="5.9730212999999997E-2"/>
    <d v="1899-12-30T20:45:22"/>
  </r>
  <r>
    <s v="R Tamandiba"/>
    <s v="R Ponte da Abdicacao"/>
    <s v="R Morais Lobo"/>
    <x v="417"/>
    <s v="Vespertino"/>
    <s v="Mensal"/>
    <n v="0.33951446900000004"/>
    <n v="0.20155883799999999"/>
    <d v="1899-12-30T20:56:38"/>
  </r>
  <r>
    <s v="R Tamandiba"/>
    <s v="R Morais Lobo"/>
    <s v="R Ponte da Abdicacao"/>
    <x v="417"/>
    <s v="Vespertino"/>
    <s v="Mensal"/>
    <n v="0.33951446900000004"/>
    <n v="6.0220839999999998E-2"/>
    <d v="1899-12-30T21:00:00"/>
  </r>
  <r>
    <s v="R Tamaquare"/>
    <s v="R Trevo de Santa Maria"/>
    <s v="R Flor de Coral"/>
    <x v="423"/>
    <s v="Matutino"/>
    <s v="Mensal"/>
    <n v="0.25497217100000003"/>
    <n v="8.6874335999999996E-2"/>
    <d v="1899-12-30T12:26:26"/>
  </r>
  <r>
    <s v="R Tamaquare"/>
    <s v="R Flor de Coral"/>
    <s v="R Paranapoema"/>
    <x v="423"/>
    <s v="Matutino"/>
    <s v="Mensal"/>
    <n v="0.25497217100000003"/>
    <n v="4.2784954E-2"/>
    <d v="1899-12-30T12:29:17"/>
  </r>
  <r>
    <s v="R Tamaquare"/>
    <s v="R Paranapoema"/>
    <s v="R Pau D Alho"/>
    <x v="423"/>
    <s v="Matutino"/>
    <s v="Mensal"/>
    <n v="0.25497217100000003"/>
    <n v="5.3459141000000002E-2"/>
    <d v="1899-12-30T12:32:50"/>
  </r>
  <r>
    <s v="R Tamaquare"/>
    <s v="R Pau D Alho"/>
    <s v="R Paraibano"/>
    <x v="423"/>
    <s v="Matutino"/>
    <s v="Mensal"/>
    <n v="0.25497217100000003"/>
    <n v="1.2031306E-2"/>
    <d v="1899-12-30T12:33:39"/>
  </r>
  <r>
    <s v="R Tamaquare"/>
    <s v="R Paraibano"/>
    <s v="R Tembetaru"/>
    <x v="423"/>
    <s v="Matutino"/>
    <s v="Mensal"/>
    <n v="0.25497217100000003"/>
    <n v="5.9822433000000001E-2"/>
    <d v="1899-12-30T12:37:38"/>
  </r>
  <r>
    <s v="R Tamarutaca"/>
    <s v="Av Mal Tito"/>
    <s v="R Cumaru"/>
    <x v="210"/>
    <s v="Vespertino"/>
    <s v="Mensal"/>
    <n v="0.22704970599999999"/>
    <n v="0.112395493"/>
    <d v="1899-12-30T19:55:28"/>
  </r>
  <r>
    <s v="R Tamarutaca"/>
    <s v="R Cumaru"/>
    <s v="R Corvina"/>
    <x v="210"/>
    <s v="Vespertino"/>
    <s v="Mensal"/>
    <n v="0.22704970599999999"/>
    <n v="0.114654213"/>
    <d v="1899-12-30T20:02:50"/>
  </r>
  <r>
    <s v="R Tamotsu Yabata"/>
    <s v="Av Bento Guelfi"/>
    <s v="R Mario Minami"/>
    <x v="93"/>
    <s v="Vespertino"/>
    <s v="Mensal"/>
    <n v="0.328270275"/>
    <n v="0.21954695099999999"/>
    <d v="1899-12-30T20:42:53"/>
  </r>
  <r>
    <s v="R Tamotsu Yabata"/>
    <s v="R Mario Minami"/>
    <s v="R Takao Minami"/>
    <x v="93"/>
    <s v="Vespertino"/>
    <s v="Mensal"/>
    <n v="0.328270275"/>
    <n v="5.4864375999999999E-2"/>
    <d v="1899-12-30T20:44:37"/>
  </r>
  <r>
    <s v="R Tamotsu Yabata"/>
    <s v="R Takao Minami"/>
    <s v="R Isuke Saito"/>
    <x v="93"/>
    <s v="Vespertino"/>
    <s v="Mensal"/>
    <n v="0.328270275"/>
    <n v="5.3858947999999997E-2"/>
    <d v="1899-12-30T20:46:19"/>
  </r>
  <r>
    <s v="R Tanazeiro"/>
    <s v="R Figueira da Polinesia"/>
    <s v="R Tiritama"/>
    <x v="16"/>
    <s v="Matutino"/>
    <s v="Mensal"/>
    <n v="0.13300927700000001"/>
    <n v="6.6237549000000007E-2"/>
    <d v="1899-12-30T13:00:04"/>
  </r>
  <r>
    <s v="R Tanazeiro"/>
    <s v="R Tiritama"/>
    <s v="R Abel Tavares"/>
    <x v="16"/>
    <s v="Matutino"/>
    <s v="Mensal"/>
    <n v="0.13300927700000001"/>
    <n v="6.6771729000000002E-2"/>
    <d v="1899-12-30T13:04:50"/>
  </r>
  <r>
    <s v="R Tangaraca"/>
    <s v="R Piripiri"/>
    <s v="R Capicoba"/>
    <x v="238"/>
    <s v="Vespertino"/>
    <s v="Mensal"/>
    <n v="0.18329983499999999"/>
    <n v="0.102716209"/>
    <d v="1899-12-30T20:24:39"/>
  </r>
  <r>
    <s v="R Tangaraca"/>
    <s v="R Capicoba"/>
    <s v="R Cravorana"/>
    <x v="238"/>
    <s v="Vespertino"/>
    <s v="Mensal"/>
    <n v="0.18329983499999999"/>
    <n v="8.0583626000000005E-2"/>
    <d v="1899-12-30T20:29:57"/>
  </r>
  <r>
    <s v="R Tanheiro"/>
    <s v="R Antonio Luis de Godoi"/>
    <s v="S/Logradouro"/>
    <x v="39"/>
    <s v="Vespertino"/>
    <s v="Mensal"/>
    <n v="0.21928694899999998"/>
    <n v="2.5537101999999999E-2"/>
    <d v="1899-12-30T20:34:56"/>
  </r>
  <r>
    <s v="R Tanheiro"/>
    <s v="S/Logradouro"/>
    <s v="R Nolina"/>
    <x v="39"/>
    <s v="Vespertino"/>
    <s v="Mensal"/>
    <n v="0.21928694899999998"/>
    <n v="8.4470008999999999E-2"/>
    <d v="1899-12-30T20:37:46"/>
  </r>
  <r>
    <s v="R Tanheiro"/>
    <s v="R Nolina"/>
    <s v="R S Luis"/>
    <x v="39"/>
    <s v="Vespertino"/>
    <s v="Mensal"/>
    <n v="0.21928694899999998"/>
    <n v="0.109279839"/>
    <d v="1899-12-30T20:41:26"/>
  </r>
  <r>
    <s v="R Tania"/>
    <s v="R S Joao"/>
    <s v="R S Sebastiao"/>
    <x v="335"/>
    <s v="Vespertino"/>
    <s v="Mensal"/>
    <n v="0.28513625400000003"/>
    <n v="0.175410492"/>
    <d v="1899-12-30T20:27:05"/>
  </r>
  <r>
    <s v="R Tania"/>
    <s v="R Sta Luzia"/>
    <s v="R Cap Mor Lazaro da Costa"/>
    <x v="333"/>
    <s v="Vespertino"/>
    <s v="Mensal"/>
    <n v="0.28513625400000003"/>
    <n v="4.2480235999999998E-2"/>
    <d v="1899-12-30T16:28:13"/>
  </r>
  <r>
    <s v="R Tania"/>
    <s v="R Cap Mor Lazaro da Costa"/>
    <s v="R Airton Senna"/>
    <x v="333"/>
    <s v="Vespertino"/>
    <s v="Mensal"/>
    <n v="0.28513625400000003"/>
    <n v="1.0412915E-2"/>
    <d v="1899-12-30T16:29:06"/>
  </r>
  <r>
    <s v="R Tania"/>
    <s v="R Airton Senna"/>
    <s v="R S Joao"/>
    <x v="333"/>
    <s v="Vespertino"/>
    <s v="Mensal"/>
    <n v="0.28513625400000003"/>
    <n v="5.6832610999999998E-2"/>
    <d v="1899-12-30T16:33:52"/>
  </r>
  <r>
    <s v="R Tantas Palavras"/>
    <s v="R Raca Humana"/>
    <s v="S/Logradouro"/>
    <x v="83"/>
    <s v="Vespertino"/>
    <s v="Mensal"/>
    <n v="0.31399928199999999"/>
    <n v="0.107407639"/>
    <d v="1899-12-30T20:09:47"/>
  </r>
  <r>
    <s v="R Tantas Palavras"/>
    <s v="S/Logradouro"/>
    <s v="R Dalmo Cavallari"/>
    <x v="83"/>
    <s v="Vespertino"/>
    <s v="Mensal"/>
    <n v="0.31399928199999999"/>
    <n v="4.5461182000000003E-2"/>
    <d v="1899-12-30T20:12:50"/>
  </r>
  <r>
    <s v="R Tantas Palavras"/>
    <s v="R Terra Brasileira"/>
    <s v="R Terra Brasileira"/>
    <x v="428"/>
    <s v="Vespertino"/>
    <s v="Mensal"/>
    <n v="0.31399928199999999"/>
    <n v="1.4224463E-2"/>
    <d v="1899-12-30T18:18:43"/>
  </r>
  <r>
    <s v="R Tantas Palavras"/>
    <s v="R Terra Brasileira"/>
    <s v="R Coracao Noturno"/>
    <x v="428"/>
    <s v="Vespertino"/>
    <s v="Mensal"/>
    <n v="0.31399928199999999"/>
    <n v="0.13492848199999999"/>
    <d v="1899-12-30T18:27:51"/>
  </r>
  <r>
    <s v="R Tantas Palavras"/>
    <s v="R Coracao Noturno"/>
    <s v="R Raca Humana"/>
    <x v="428"/>
    <s v="Vespertino"/>
    <s v="Mensal"/>
    <n v="0.31399928199999999"/>
    <n v="1.1977517E-2"/>
    <d v="1899-12-30T18:28:40"/>
  </r>
  <r>
    <s v="R Tapaiuna"/>
    <s v="Av Itaquera"/>
    <s v="R Uxi"/>
    <x v="434"/>
    <s v="Matutino"/>
    <s v="Mensal"/>
    <n v="0.44253904699999996"/>
    <n v="4.9722312999999997E-2"/>
    <d v="1899-12-30T12:22:27"/>
  </r>
  <r>
    <s v="R Tapaiuna"/>
    <s v="R Uxi"/>
    <s v="R Aturia"/>
    <x v="434"/>
    <s v="Matutino"/>
    <s v="Mensal"/>
    <n v="0.44253904699999996"/>
    <n v="0.19135957300000001"/>
    <d v="1899-12-30T12:35:26"/>
  </r>
  <r>
    <s v="R Tapaiuna"/>
    <s v="R Aturia"/>
    <s v="R Ve"/>
    <x v="434"/>
    <s v="Matutino"/>
    <s v="Mensal"/>
    <n v="0.44253904699999996"/>
    <n v="2.5391871999999999E-2"/>
    <d v="1899-12-30T12:37:09"/>
  </r>
  <r>
    <s v="R Tapaiuna"/>
    <s v="R Ve"/>
    <s v="R Urarema"/>
    <x v="434"/>
    <s v="Matutino"/>
    <s v="Mensal"/>
    <n v="0.44253904699999996"/>
    <n v="2.2390957E-2"/>
    <d v="1899-12-30T12:38:40"/>
  </r>
  <r>
    <s v="R Tapaiuna"/>
    <s v="R Urarema"/>
    <s v="R Embiratai"/>
    <x v="434"/>
    <s v="Matutino"/>
    <s v="Mensal"/>
    <n v="0.44253904699999996"/>
    <n v="0.153674332"/>
    <d v="1899-12-30T12:49:05"/>
  </r>
  <r>
    <s v="R Tapajonia"/>
    <s v="R Cidade dos Reis"/>
    <s v="R Manajos"/>
    <x v="208"/>
    <s v="Vespertino"/>
    <s v="Mensal"/>
    <n v="0.23125305900000001"/>
    <n v="5.3105286000000002E-2"/>
    <d v="1899-12-30T20:36:46"/>
  </r>
  <r>
    <s v="R Tapajonia"/>
    <s v="R Manajos"/>
    <s v="R Capinharos"/>
    <x v="208"/>
    <s v="Vespertino"/>
    <s v="Mensal"/>
    <n v="0.23125305900000001"/>
    <n v="5.4594882999999997E-2"/>
    <d v="1899-12-30T20:40:27"/>
  </r>
  <r>
    <s v="R Tapajonia"/>
    <s v="R Capinharos"/>
    <s v="R Raimundo de Noronha"/>
    <x v="208"/>
    <s v="Vespertino"/>
    <s v="Mensal"/>
    <n v="0.23125305900000001"/>
    <n v="5.5138858999999998E-2"/>
    <d v="1899-12-30T20:44:10"/>
  </r>
  <r>
    <s v="R Tapajonia"/>
    <s v="R Raimundo de Noronha"/>
    <s v="R Diogo Goncalves Laco"/>
    <x v="208"/>
    <s v="Vespertino"/>
    <s v="Mensal"/>
    <n v="0.23125305900000001"/>
    <n v="6.8414032E-2"/>
    <d v="1899-12-30T20:48:47"/>
  </r>
  <r>
    <s v="R Tapanazes"/>
    <s v="R Alba Coreta"/>
    <s v="R Sirim"/>
    <x v="155"/>
    <s v="Matutino"/>
    <s v="Mensal"/>
    <n v="0.15486345900000001"/>
    <n v="1.4784716E-2"/>
    <d v="1899-12-30T13:31:58"/>
  </r>
  <r>
    <s v="R Tapanazes"/>
    <s v="R Sirim"/>
    <s v="R Flox"/>
    <x v="155"/>
    <s v="Matutino"/>
    <s v="Mensal"/>
    <n v="0.15486345900000001"/>
    <n v="5.8851997000000003E-2"/>
    <d v="1899-12-30T13:36:12"/>
  </r>
  <r>
    <s v="R Tapanazes"/>
    <s v="R Flox"/>
    <s v="R Gargau"/>
    <x v="155"/>
    <s v="Matutino"/>
    <s v="Mensal"/>
    <n v="0.15486345900000001"/>
    <n v="8.1226746000000002E-2"/>
    <d v="1899-12-30T13:42:03"/>
  </r>
  <r>
    <s v="R Taparuba"/>
    <s v="R Libero Ancona Lopes"/>
    <s v="R Pico da Neblina"/>
    <x v="377"/>
    <s v="Vespertino"/>
    <s v="Mensal"/>
    <n v="0.195250809"/>
    <n v="0.195250809"/>
    <d v="1899-12-30T20:54:37"/>
  </r>
  <r>
    <s v="R Tapera"/>
    <s v="R Cotinga"/>
    <s v="R Ananai"/>
    <x v="52"/>
    <s v="Vespertino"/>
    <s v="Mensal"/>
    <n v="0.64053588100000003"/>
    <n v="0.17937449599999999"/>
    <d v="1899-12-30T20:19:22"/>
  </r>
  <r>
    <s v="R Tapera"/>
    <s v="R Ananai"/>
    <s v="Av Nordestina"/>
    <x v="52"/>
    <s v="Vespertino"/>
    <s v="Mensal"/>
    <n v="0.64053588100000003"/>
    <n v="0.160387314"/>
    <d v="1899-12-30T20:30:10"/>
  </r>
  <r>
    <s v="R Tapera"/>
    <s v="Av Nordestina"/>
    <s v="R Gaivao"/>
    <x v="52"/>
    <s v="Vespertino"/>
    <s v="Mensal"/>
    <n v="0.64053588100000003"/>
    <n v="7.0244919000000003E-2"/>
    <d v="1899-12-30T20:34:53"/>
  </r>
  <r>
    <s v="R Tapera"/>
    <s v="R Gaivao"/>
    <s v="R Noitibo"/>
    <x v="52"/>
    <s v="Vespertino"/>
    <s v="Mensal"/>
    <n v="0.64053588100000003"/>
    <n v="0.12225765199999999"/>
    <d v="1899-12-30T20:43:06"/>
  </r>
  <r>
    <s v="R Tapera"/>
    <s v="R Noitibo"/>
    <s v="Av Flamingo"/>
    <x v="52"/>
    <s v="Vespertino"/>
    <s v="Mensal"/>
    <n v="0.64053588100000003"/>
    <n v="0.10827150000000001"/>
    <d v="1899-12-30T20:50:23"/>
  </r>
  <r>
    <s v="R Tapicua"/>
    <s v="R Cel Manuel Feliciano de Souza"/>
    <s v="R Vilma"/>
    <x v="49"/>
    <s v="Vespertino"/>
    <s v="Mensal"/>
    <n v="0.14807542400000001"/>
    <n v="0.14807542400000001"/>
    <d v="1899-12-30T19:35:40"/>
  </r>
  <r>
    <s v="R Tapiramuta"/>
    <s v="R Correia da Camara"/>
    <s v="Av Prf Luiz Ignacio Anhaia Mello"/>
    <x v="368"/>
    <s v="Matutino"/>
    <s v="Mensal"/>
    <n v="0.152975784"/>
    <n v="0.152975784"/>
    <d v="1899-12-30T13:51:47"/>
  </r>
  <r>
    <s v="R Tapiraquia"/>
    <s v="R Monte Lambara"/>
    <s v="R Amarante do Maranhao"/>
    <x v="152"/>
    <s v="Matutino"/>
    <s v="Mensal"/>
    <n v="0.210879391"/>
    <n v="6.2204299999999997E-2"/>
    <d v="1899-12-30T13:41:02"/>
  </r>
  <r>
    <s v="R Tapiraquia"/>
    <s v="R Amarante do Maranhao"/>
    <s v="Av Rio Mirivai"/>
    <x v="152"/>
    <s v="Matutino"/>
    <s v="Mensal"/>
    <n v="0.210879391"/>
    <n v="6.2510814999999997E-2"/>
    <d v="1899-12-30T13:45:09"/>
  </r>
  <r>
    <s v="R Tapiriri"/>
    <s v="R Perpetua do Campo"/>
    <s v="(Próprio Logradouro/Trecho) R Tapiriri"/>
    <x v="238"/>
    <s v="Vespertino"/>
    <s v="Mensal"/>
    <n v="4.0984332999999998E-2"/>
    <n v="4.0984332999999998E-2"/>
    <d v="1899-12-30T20:32:39"/>
  </r>
  <r>
    <s v="R Tapuirana"/>
    <s v="R Margarida Daboval"/>
    <s v="R Francisco Leme do Prado"/>
    <x v="167"/>
    <s v="Matutino"/>
    <s v="Mensal"/>
    <n v="0.15166390999999999"/>
    <n v="0.15166391000000001"/>
    <d v="1899-12-30T13:52:32"/>
  </r>
  <r>
    <s v="R Tapuraiba"/>
    <s v="R Luis Mateus"/>
    <s v="R Pegmatito"/>
    <x v="269"/>
    <s v="Matutino"/>
    <s v="Mensal"/>
    <n v="0.245782843"/>
    <n v="5.5587624000000002E-2"/>
    <d v="1899-12-30T13:25:03"/>
  </r>
  <r>
    <s v="R Tapuraiba"/>
    <s v="R Pegmatito"/>
    <s v="R Marmore"/>
    <x v="269"/>
    <s v="Matutino"/>
    <s v="Mensal"/>
    <n v="0.245782843"/>
    <n v="6.2090786000000002E-2"/>
    <d v="1899-12-30T13:31:09"/>
  </r>
  <r>
    <s v="R Tapuraiba"/>
    <s v="R Marmore"/>
    <s v="S/Logradouro"/>
    <x v="269"/>
    <s v="Matutino"/>
    <s v="Mensal"/>
    <n v="0.245782843"/>
    <n v="5.2904961E-2"/>
    <d v="1899-12-30T13:36:21"/>
  </r>
  <r>
    <s v="R Tapuraiba"/>
    <s v="S/Logradouro"/>
    <s v="R Amongeaba"/>
    <x v="269"/>
    <s v="Matutino"/>
    <s v="Mensal"/>
    <n v="0.245782843"/>
    <n v="1.0519236E-2"/>
    <d v="1899-12-30T13:37:24"/>
  </r>
  <r>
    <s v="R Tapuraiba"/>
    <s v="R Amongeaba"/>
    <s v="Av Ribeirao Itaquera"/>
    <x v="269"/>
    <s v="Matutino"/>
    <s v="Mensal"/>
    <n v="0.245782843"/>
    <n v="6.4680237000000002E-2"/>
    <d v="1899-12-30T13:43:45"/>
  </r>
  <r>
    <s v="R Taquaral de Goias"/>
    <s v="R Antonio Leme da Guerra"/>
    <s v="R Ilha da Cotinga"/>
    <x v="414"/>
    <s v="Vespertino"/>
    <s v="Mensal"/>
    <n v="0.10670038599999999"/>
    <n v="0.10670038599999999"/>
    <d v="1899-12-30T18:32:27"/>
  </r>
  <r>
    <s v="R Taquarana"/>
    <s v="Av Campanella"/>
    <s v="Av Diogo Jose Machado"/>
    <x v="61"/>
    <s v="Vespertino"/>
    <s v="Mensal"/>
    <n v="0.149825455"/>
    <n v="0.149825455"/>
    <d v="1899-12-30T20:15:26"/>
  </r>
  <r>
    <s v="R Taquaritinga do Norte"/>
    <s v="R Antonio Leme da Guerra"/>
    <s v="R Ilha da Cotinga"/>
    <x v="414"/>
    <s v="Vespertino"/>
    <s v="Mensal"/>
    <n v="0.11748851"/>
    <n v="0.11748851"/>
    <d v="1899-12-30T18:41:16"/>
  </r>
  <r>
    <s v="R Taques"/>
    <s v="R Victorio Santim"/>
    <s v="R Campinas do Piaui"/>
    <x v="201"/>
    <s v="Vespertino"/>
    <s v="Mensal"/>
    <n v="0.30233148399999998"/>
    <n v="9.1610053999999996E-2"/>
    <d v="1899-12-30T18:27:54"/>
  </r>
  <r>
    <s v="R Taques"/>
    <s v="R Campinas do Piaui"/>
    <s v="R Pedro Leopoldo"/>
    <x v="201"/>
    <s v="Vespertino"/>
    <s v="Mensal"/>
    <n v="0.30233148399999998"/>
    <n v="0.147741394"/>
    <d v="1899-12-30T18:37:33"/>
  </r>
  <r>
    <s v="R Taques"/>
    <s v="R Pedro Leopoldo"/>
    <s v="R Luis Pereira Brandao"/>
    <x v="384"/>
    <s v="Vespertino"/>
    <s v="Mensal"/>
    <n v="0.30233148399999998"/>
    <n v="1.7875359E-2"/>
    <d v="1899-12-30T20:40:54"/>
  </r>
  <r>
    <s v="R Taraguira"/>
    <s v="R Manuel Bueno da Fonseca"/>
    <s v="R Manuel Pedro Louzano"/>
    <x v="91"/>
    <s v="Matutino"/>
    <s v="Mensal"/>
    <n v="0.252794937"/>
    <n v="0.18930343599999999"/>
    <d v="1899-12-30T13:33:25"/>
  </r>
  <r>
    <s v="R Taraguira"/>
    <s v="R Manuel Pedro Louzano"/>
    <s v="R Tracaja"/>
    <x v="91"/>
    <s v="Matutino"/>
    <s v="Mensal"/>
    <n v="0.252794937"/>
    <n v="6.3491501000000006E-2"/>
    <d v="1899-12-30T13:37:32"/>
  </r>
  <r>
    <s v="R Taraira"/>
    <s v="R Manuel Castro e Mendonca"/>
    <s v="(Próprio Logradouro/Trecho) R Taraira"/>
    <x v="430"/>
    <s v="Vespertino"/>
    <s v="Mensal"/>
    <n v="8.6181648E-2"/>
    <n v="8.6181648E-2"/>
    <d v="1899-12-30T19:31:13"/>
  </r>
  <r>
    <s v="R Tarapitinga"/>
    <s v="R Tejuguacu"/>
    <s v="R Domingos do Sacramento"/>
    <x v="48"/>
    <s v="Vespertino"/>
    <s v="Mensal"/>
    <n v="0.48185761300000002"/>
    <n v="0.160108688"/>
    <d v="1899-12-30T19:50:58"/>
  </r>
  <r>
    <s v="R Tarapitinga"/>
    <s v="R Domingos do Sacramento"/>
    <s v="Av Ten Laudelino Ferreira do Amaral"/>
    <x v="48"/>
    <s v="Vespertino"/>
    <s v="Mensal"/>
    <n v="0.48185761300000002"/>
    <n v="0.107672188"/>
    <d v="1899-12-30T19:57:58"/>
  </r>
  <r>
    <s v="R Tarapitinga"/>
    <s v="Av Ten Laudelino Ferreira do Amaral"/>
    <s v="Av Afonso Lopes de Baiao"/>
    <x v="49"/>
    <s v="Vespertino"/>
    <s v="Mensal"/>
    <n v="0.48185761300000002"/>
    <n v="0.21407673599999999"/>
    <d v="1899-12-30T19:50:21"/>
  </r>
  <r>
    <s v="R Tarauaca"/>
    <s v="Av Baltazar Santana"/>
    <s v="R Catole"/>
    <x v="85"/>
    <s v="Matutino"/>
    <s v="Mensal"/>
    <n v="0.17686349500000001"/>
    <n v="5.8219738E-2"/>
    <d v="1899-12-30T13:19:53"/>
  </r>
  <r>
    <s v="R Tarauaca"/>
    <s v="R Catole"/>
    <s v="R Pirema"/>
    <x v="85"/>
    <s v="Matutino"/>
    <s v="Mensal"/>
    <n v="0.17686349500000001"/>
    <n v="5.9185986000000003E-2"/>
    <d v="1899-12-30T13:24:42"/>
  </r>
  <r>
    <s v="R Tarauaca"/>
    <s v="R Pirema"/>
    <s v="R Maria Santana"/>
    <x v="85"/>
    <s v="Matutino"/>
    <s v="Mensal"/>
    <n v="0.17686349500000001"/>
    <n v="5.9457771E-2"/>
    <d v="1899-12-30T13:29:32"/>
  </r>
  <r>
    <s v="R Tarde de Brisa"/>
    <s v="R Antonio de Franca e Silva"/>
    <s v="R R"/>
    <x v="381"/>
    <s v="Matutino"/>
    <s v="Mensal"/>
    <n v="0.25103138699999999"/>
    <n v="0.25103138699999999"/>
    <d v="1899-12-30T14:11:35"/>
  </r>
  <r>
    <s v="R Tareira"/>
    <s v="R Filipe Lazar"/>
    <s v="R Amalia Vaz de Carvalho"/>
    <x v="11"/>
    <s v="Vespertino"/>
    <s v="Mensal"/>
    <n v="6.1233657999999996E-2"/>
    <n v="6.1233658000000003E-2"/>
    <d v="1899-12-30T20:46:37"/>
  </r>
  <r>
    <s v="R Taro Nakamura"/>
    <s v="Av Adriano Bertozzi"/>
    <s v="R Italia Giusti"/>
    <x v="178"/>
    <s v="Matutino"/>
    <s v="Mensal"/>
    <n v="0.446708832"/>
    <n v="0.446708832"/>
    <d v="1899-12-30T14:20:00"/>
  </r>
  <r>
    <s v="R Taru Mirim"/>
    <s v="R Capetinga"/>
    <s v="Av do Tanque"/>
    <x v="78"/>
    <s v="Matutino"/>
    <s v="Mensal"/>
    <n v="4.6482211999999995E-2"/>
    <n v="4.6482212000000002E-2"/>
    <d v="1899-12-30T13:31:26"/>
  </r>
  <r>
    <s v="R Tatu Apara"/>
    <s v="R Planalto dos Acantilados"/>
    <s v="Vla Dois A"/>
    <x v="264"/>
    <s v="Matutino"/>
    <s v="Mensal"/>
    <n v="0.228045479"/>
    <n v="0.20745812999999999"/>
    <d v="1899-12-30T14:18:39"/>
  </r>
  <r>
    <s v="R Tatu Apara"/>
    <s v="Vla Dois A"/>
    <s v="(Próprio Logradouro/Trecho) R Tatu Apara"/>
    <x v="264"/>
    <s v="Matutino"/>
    <s v="Mensal"/>
    <n v="0.228045479"/>
    <n v="2.0587349000000001E-2"/>
    <d v="1899-12-30T14:20:00"/>
  </r>
  <r>
    <s v="R Tatuira"/>
    <s v="R Campo da Vinha"/>
    <s v="Av dos Latinos"/>
    <x v="146"/>
    <s v="Matutino"/>
    <s v="Mensal"/>
    <n v="0.22830616000000001"/>
    <n v="0.116882889"/>
    <d v="1899-12-30T14:07:08"/>
  </r>
  <r>
    <s v="R Tatuira"/>
    <s v="Av Afonso Lopes de Baiao"/>
    <s v="Av Pires do Rio"/>
    <x v="50"/>
    <s v="Vespertino"/>
    <s v="Mensal"/>
    <n v="0.22830616000000001"/>
    <n v="0.111423271"/>
    <d v="1899-12-30T20:39:33"/>
  </r>
  <r>
    <s v="R Tatupeba"/>
    <s v="Av Rio Mirivai"/>
    <s v="R Amarante do Maranhao"/>
    <x v="152"/>
    <s v="Matutino"/>
    <s v="Mensal"/>
    <n v="0.12606790500000001"/>
    <n v="6.3637863000000003E-2"/>
    <d v="1899-12-30T13:49:20"/>
  </r>
  <r>
    <s v="R Tatupeba"/>
    <s v="R Amarante do Maranhao"/>
    <s v="Tv da Comunidade"/>
    <x v="152"/>
    <s v="Matutino"/>
    <s v="Mensal"/>
    <n v="0.12606790500000001"/>
    <n v="2.2276619000000001E-2"/>
    <d v="1899-12-30T13:50:48"/>
  </r>
  <r>
    <s v="R Tatupeba"/>
    <s v="Tv da Comunidade"/>
    <s v="R Monte Lambara"/>
    <x v="152"/>
    <s v="Matutino"/>
    <s v="Mensal"/>
    <n v="0.12606790500000001"/>
    <n v="4.0153423000000001E-2"/>
    <d v="1899-12-30T13:53:26"/>
  </r>
  <r>
    <s v="R Tauro"/>
    <s v="R Recanto do Sol"/>
    <s v="R Solange da Pureza Santos Lemos"/>
    <x v="305"/>
    <s v="Vespertino"/>
    <s v="Mensal"/>
    <n v="1.3943440300000001"/>
    <n v="8.9779915000000002E-2"/>
    <d v="1899-12-30T18:04:55"/>
  </r>
  <r>
    <s v="R Tauro"/>
    <s v="R Solange da Pureza Santos Lemos"/>
    <s v="R Quatro"/>
    <x v="305"/>
    <s v="Vespertino"/>
    <s v="Mensal"/>
    <n v="1.3943440300000001"/>
    <n v="0.23815135200000001"/>
    <d v="1899-12-30T18:22:15"/>
  </r>
  <r>
    <s v="R Tauro"/>
    <s v="R Quatro"/>
    <s v="R Solange da Pureza Santos Lemos"/>
    <x v="305"/>
    <s v="Vespertino"/>
    <s v="Mensal"/>
    <n v="1.3943440300000001"/>
    <n v="0.11731222500000001"/>
    <d v="1899-12-30T18:30:47"/>
  </r>
  <r>
    <s v="R Tavares"/>
    <s v="Av Cap Anselmo Barcelos"/>
    <s v="R Francisco de Souza Queiroz"/>
    <x v="108"/>
    <s v="Vespertino"/>
    <s v="Mensal"/>
    <n v="0.15691683200000001"/>
    <n v="8.5512184000000005E-2"/>
    <d v="1899-12-30T19:42:08"/>
  </r>
  <r>
    <s v="R Tavares"/>
    <s v="R Francisco de Souza Queiroz"/>
    <s v="R Sancho Junqueira"/>
    <x v="108"/>
    <s v="Vespertino"/>
    <s v="Mensal"/>
    <n v="0.15691683200000001"/>
    <n v="7.1404648000000001E-2"/>
    <d v="1899-12-30T19:46:15"/>
  </r>
  <r>
    <s v="R Tavares Guerreiro"/>
    <s v="R Pacheco Gato"/>
    <s v="R Mateus Fernandes"/>
    <x v="27"/>
    <s v="Matutino"/>
    <s v="Mensal"/>
    <n v="0.61346770299999998"/>
    <n v="0.103121162"/>
    <d v="1899-12-30T12:15:45"/>
  </r>
  <r>
    <s v="R Tavares Guerreiro"/>
    <s v="R Mateus Fernandes"/>
    <s v="R Vassaroca"/>
    <x v="27"/>
    <s v="Matutino"/>
    <s v="Mensal"/>
    <n v="0.61346770299999998"/>
    <n v="3.4711075000000001E-2"/>
    <d v="1899-12-30T12:18:14"/>
  </r>
  <r>
    <s v="R Tavares Guerreiro"/>
    <s v="R Vassaroca"/>
    <s v="R Gomes de Melo"/>
    <x v="27"/>
    <s v="Matutino"/>
    <s v="Mensal"/>
    <n v="0.61346770299999998"/>
    <n v="6.5314818999999996E-2"/>
    <d v="1899-12-30T12:22:54"/>
  </r>
  <r>
    <s v="R Tavares Guerreiro"/>
    <s v="R Gomes de Melo"/>
    <s v="R Caetano Rodrigues"/>
    <x v="27"/>
    <s v="Matutino"/>
    <s v="Mensal"/>
    <n v="0.61346770299999998"/>
    <n v="9.3303696000000005E-2"/>
    <d v="1899-12-30T12:29:34"/>
  </r>
  <r>
    <s v="R Tavares Guerreiro"/>
    <s v="R Caetano Rodrigues"/>
    <s v="R Dr Paulo Queiroz"/>
    <x v="27"/>
    <s v="Matutino"/>
    <s v="Mensal"/>
    <n v="0.61346770299999998"/>
    <n v="3.5285324E-2"/>
    <d v="1899-12-30T12:32:05"/>
  </r>
  <r>
    <s v="R Tavares Guerreiro"/>
    <s v="R Dr Paulo Queiroz"/>
    <s v="R Dr Paulo Queiroz"/>
    <x v="27"/>
    <s v="Matutino"/>
    <s v="Mensal"/>
    <n v="0.61346770299999998"/>
    <n v="6.8772529999999998E-2"/>
    <d v="1899-12-30T12:37:00"/>
  </r>
  <r>
    <s v="R Tavares Guerreiro"/>
    <s v="R Dr Paulo Queiroz"/>
    <s v="R Ibatipo"/>
    <x v="27"/>
    <s v="Matutino"/>
    <s v="Mensal"/>
    <n v="0.61346770299999998"/>
    <n v="4.6136501000000003E-2"/>
    <d v="1899-12-30T12:40:17"/>
  </r>
  <r>
    <s v="R Tavares Guerreiro"/>
    <s v="R Ibatipo"/>
    <s v="R Bericopone"/>
    <x v="27"/>
    <s v="Matutino"/>
    <s v="Mensal"/>
    <n v="0.61346770299999998"/>
    <n v="1.1815714E-2"/>
    <d v="1899-12-30T12:41:08"/>
  </r>
  <r>
    <s v="R Tavares Guerreiro"/>
    <s v="R Bericopone"/>
    <s v="Av Afonso de Sampaio e Sousa"/>
    <x v="27"/>
    <s v="Matutino"/>
    <s v="Mensal"/>
    <n v="0.61346770299999998"/>
    <n v="0.15500688200000001"/>
    <d v="1899-12-30T12:52:12"/>
  </r>
  <r>
    <s v="R Teia de Renda"/>
    <s v="R Luz do Sol"/>
    <s v="R Verbos do Amor"/>
    <x v="373"/>
    <s v="Matutino"/>
    <s v="Mensal"/>
    <n v="4.6243813000000002E-2"/>
    <n v="4.6243813000000002E-2"/>
    <d v="1899-12-30T13:37:10"/>
  </r>
  <r>
    <s v="R Teiu"/>
    <s v="R Caxinguele"/>
    <s v="Psg Dezesseis"/>
    <x v="64"/>
    <s v="Vespertino"/>
    <s v="Mensal"/>
    <n v="0.19655540099999999"/>
    <n v="3.9532523999999999E-2"/>
    <d v="1899-12-30T19:22:46"/>
  </r>
  <r>
    <s v="R Teiu"/>
    <s v="Psg Dezesseis"/>
    <s v="Psg Quinze"/>
    <x v="104"/>
    <s v="Vespertino"/>
    <s v="Mensal"/>
    <n v="0.19655540099999999"/>
    <n v="4.3923709999999998E-2"/>
    <d v="1899-12-30T20:15:47"/>
  </r>
  <r>
    <s v="R Teiu"/>
    <s v="Psg Quinze"/>
    <s v="Av Caititu"/>
    <x v="104"/>
    <s v="Vespertino"/>
    <s v="Mensal"/>
    <n v="0.19655540099999999"/>
    <n v="0.113099167"/>
    <d v="1899-12-30T20:23:22"/>
  </r>
  <r>
    <s v="R Teixeira Cid"/>
    <s v="R Manuel da Mota Coutinho"/>
    <s v="S/Logradouro"/>
    <x v="407"/>
    <s v="Matutino"/>
    <s v="Mensal"/>
    <n v="4.3224406999999999E-2"/>
    <n v="4.3224406999999999E-2"/>
    <d v="1899-12-30T13:38:56"/>
  </r>
  <r>
    <s v="R Tejuguacu"/>
    <s v="R Faveira do Mato"/>
    <s v="R Mari"/>
    <x v="86"/>
    <s v="Matutino"/>
    <s v="Mensal"/>
    <n v="0.49023465700000002"/>
    <n v="4.2314007000000001E-2"/>
    <d v="1899-12-30T12:50:53"/>
  </r>
  <r>
    <s v="R Tejuguacu"/>
    <s v="R Mari"/>
    <s v="R Tarapitinga"/>
    <x v="86"/>
    <s v="Matutino"/>
    <s v="Mensal"/>
    <n v="0.49023465700000002"/>
    <n v="5.9977741000000001E-2"/>
    <d v="1899-12-30T12:55:11"/>
  </r>
  <r>
    <s v="R Tejuguacu"/>
    <s v="R Tarapitinga"/>
    <s v="R Claro de Minas"/>
    <x v="48"/>
    <s v="Vespertino"/>
    <s v="Mensal"/>
    <n v="0.49023465700000002"/>
    <n v="0.14936712599999999"/>
    <d v="1899-12-30T20:07:42"/>
  </r>
  <r>
    <s v="R Tejuguacu"/>
    <s v="R Claro de Minas"/>
    <s v="Av Ten Laudelino Ferreira do Amaral"/>
    <x v="48"/>
    <s v="Vespertino"/>
    <s v="Mensal"/>
    <n v="0.49023465700000002"/>
    <n v="0.102715126"/>
    <d v="1899-12-30T20:14:23"/>
  </r>
  <r>
    <s v="R Tejuguacu"/>
    <s v="Av Baltazar Santana"/>
    <s v="R Faveira do Mato"/>
    <x v="50"/>
    <s v="Vespertino"/>
    <s v="Mensal"/>
    <n v="0.49023465700000002"/>
    <n v="0.135860657"/>
    <d v="1899-12-30T20:48:44"/>
  </r>
  <r>
    <s v="R Tejunhana"/>
    <s v="R Piramiuna"/>
    <s v="R Tracaja"/>
    <x v="91"/>
    <s v="Matutino"/>
    <s v="Mensal"/>
    <n v="0.27048346299999998"/>
    <n v="1.9339146000000002E-2"/>
    <d v="1899-12-30T13:38:47"/>
  </r>
  <r>
    <s v="R Tejunhana"/>
    <s v="R Tracaja"/>
    <s v="R Manuel Bueno da Fonseca"/>
    <x v="91"/>
    <s v="Matutino"/>
    <s v="Mensal"/>
    <n v="0.27048346299999998"/>
    <n v="0.25114431799999998"/>
    <d v="1899-12-30T13:55:05"/>
  </r>
  <r>
    <s v="R Telemaco Borba"/>
    <s v="R Maria Lourdes Vessoni"/>
    <s v="R Joao Candido Vieira"/>
    <x v="329"/>
    <s v="Vespertino"/>
    <s v="Mensal"/>
    <n v="0.22960154299999999"/>
    <n v="7.8259613000000006E-2"/>
    <d v="1899-12-30T20:00:11"/>
  </r>
  <r>
    <s v="R Telemaco Borba"/>
    <s v="R Joao Candido Vieira"/>
    <s v="R Teofilo Carlos Dias"/>
    <x v="329"/>
    <s v="Vespertino"/>
    <s v="Mensal"/>
    <n v="0.22960154299999999"/>
    <n v="0.109556694"/>
    <d v="1899-12-30T20:07:36"/>
  </r>
  <r>
    <s v="R Telemaco Borba"/>
    <s v="R Teofilo Carlos Dias"/>
    <s v="R Helio Vessoni"/>
    <x v="329"/>
    <s v="Vespertino"/>
    <s v="Mensal"/>
    <n v="0.22960154299999999"/>
    <n v="4.1785236000000003E-2"/>
    <d v="1899-12-30T20:10:26"/>
  </r>
  <r>
    <s v="R Tembetaru"/>
    <s v="Av Laranja da China"/>
    <s v="Vla R Tembetaru 70"/>
    <x v="423"/>
    <s v="Matutino"/>
    <s v="Mensal"/>
    <n v="0.23586587000000001"/>
    <n v="8.0277900999999999E-2"/>
    <d v="1899-12-30T12:42:59"/>
  </r>
  <r>
    <s v="R Tembetaru"/>
    <s v="Vla R Tembetaru 70"/>
    <s v="R Musica Misteriosa"/>
    <x v="423"/>
    <s v="Matutino"/>
    <s v="Mensal"/>
    <n v="0.23586587000000001"/>
    <n v="1.1150667E-2"/>
    <d v="1899-12-30T12:43:43"/>
  </r>
  <r>
    <s v="R Tembetaru"/>
    <s v="R Musica Misteriosa"/>
    <s v="R Trevo de Santa Maria"/>
    <x v="423"/>
    <s v="Matutino"/>
    <s v="Mensal"/>
    <n v="0.23586587000000001"/>
    <n v="5.2309792000000001E-2"/>
    <d v="1899-12-30T12:47:12"/>
  </r>
  <r>
    <s v="R Tembetaru"/>
    <s v="R Trevo de Santa Maria"/>
    <s v="Tv Jose Maria Bitencourt"/>
    <x v="423"/>
    <s v="Matutino"/>
    <s v="Mensal"/>
    <n v="0.23586587000000001"/>
    <n v="4.8626381000000003E-2"/>
    <d v="1899-12-30T12:50:27"/>
  </r>
  <r>
    <s v="R Tembetaru"/>
    <s v="Tv Jose Maria Bitencourt"/>
    <s v="R Manha de Estio"/>
    <x v="423"/>
    <s v="Matutino"/>
    <s v="Mensal"/>
    <n v="0.23586587000000001"/>
    <n v="4.3501128999999999E-2"/>
    <d v="1899-12-30T12:53:21"/>
  </r>
  <r>
    <s v="R Tempo Celeste"/>
    <s v="R Luis Rodrigues Lisboa"/>
    <s v="R Joao Bodin"/>
    <x v="401"/>
    <s v="Matutino"/>
    <s v="Mensal"/>
    <n v="5.5742835999999997E-2"/>
    <n v="5.5742835999999997E-2"/>
    <d v="1899-12-30T13:26:39"/>
  </r>
  <r>
    <s v="R Tempos Modernos"/>
    <s v="R Mara Rosa"/>
    <s v="(Próprio Logradouro/Trecho) R Tempos Modernos"/>
    <x v="82"/>
    <s v="Matutino"/>
    <s v="Mensal"/>
    <n v="9.7131805000000002E-2"/>
    <n v="9.7131805000000002E-2"/>
    <d v="1899-12-30T13:48:11"/>
  </r>
  <r>
    <s v="R Ten Cel Luiz Grant"/>
    <s v="Av Prce do Grao Para"/>
    <s v="R Br de Cacela"/>
    <x v="102"/>
    <s v="Vespertino"/>
    <s v="Mensal"/>
    <n v="0.18598925800000002"/>
    <n v="0.18598925799999999"/>
    <d v="1899-12-30T20:47:35"/>
  </r>
  <r>
    <s v="R Ten Cel Marcondes dos Santos"/>
    <s v="R Sen Sarazate"/>
    <s v="R Manuel de Arruda Castanho"/>
    <x v="429"/>
    <s v="Matutino"/>
    <s v="Mensal"/>
    <n v="0.145623215"/>
    <n v="0.145623215"/>
    <d v="1899-12-30T14:20:00"/>
  </r>
  <r>
    <s v="R Ten Felix Bittencourt"/>
    <s v="Av dos Sertanistas"/>
    <s v="R Escadao R Ten Felix Bittencourt"/>
    <x v="149"/>
    <s v="Vespertino"/>
    <s v="Mensal"/>
    <n v="0.40015163399999998"/>
    <n v="0.13219894400000001"/>
    <d v="1899-12-30T20:16:12"/>
  </r>
  <r>
    <s v="R Ten Felix Bittencourt"/>
    <s v="R Escadao R Ten Felix Bittencourt"/>
    <s v="R Pe Jacinto de Carvalhais"/>
    <x v="149"/>
    <s v="Vespertino"/>
    <s v="Mensal"/>
    <n v="0.40015163399999998"/>
    <n v="0.179607819"/>
    <d v="1899-12-30T20:27:12"/>
  </r>
  <r>
    <s v="R Ten Felix Bittencourt"/>
    <s v="R Pe Jacinto de Carvalhais"/>
    <s v="R D Mateus de Abreu Pereira"/>
    <x v="149"/>
    <s v="Vespertino"/>
    <s v="Mensal"/>
    <n v="0.40015163399999998"/>
    <n v="8.8344872000000005E-2"/>
    <d v="1899-12-30T20:32:37"/>
  </r>
  <r>
    <s v="R Ten Godofredo Cerqueira Leite"/>
    <s v="R Sd Teonilo de Souza"/>
    <s v="Tv Nicolas Metru"/>
    <x v="408"/>
    <s v="Matutino"/>
    <s v="Mensal"/>
    <n v="0.67167536700000008"/>
    <n v="9.5942390000000002E-2"/>
    <d v="1899-12-30T13:41:29"/>
  </r>
  <r>
    <s v="R Ten Godofredo Cerqueira Leite"/>
    <s v="R Sd Jesuino Ventura"/>
    <s v="R Sd Teonilo de Souza"/>
    <x v="408"/>
    <s v="Matutino"/>
    <s v="Mensal"/>
    <n v="0.67167536700000008"/>
    <n v="4.4950118999999997E-2"/>
    <d v="1899-12-30T13:44:24"/>
  </r>
  <r>
    <s v="R Ten Godofredo Cerqueira Leite"/>
    <s v="R Srg Ciber Porto e Mendonca"/>
    <s v="R Sd Jesuino Ventura"/>
    <x v="408"/>
    <s v="Matutino"/>
    <s v="Mensal"/>
    <n v="0.67167536700000008"/>
    <n v="4.2420616000000001E-2"/>
    <d v="1899-12-30T13:47:10"/>
  </r>
  <r>
    <s v="R Ten Godofredo Cerqueira Leite"/>
    <s v="R Cb Miguel Maroti Cabral"/>
    <s v="R Srg Ciber Porto e Mendonca"/>
    <x v="408"/>
    <s v="Matutino"/>
    <s v="Mensal"/>
    <n v="0.67167536700000008"/>
    <n v="4.3032673E-2"/>
    <d v="1899-12-30T13:49:58"/>
  </r>
  <r>
    <s v="R Ten Godofredo Cerqueira Leite"/>
    <s v="R Sd Luiz Manoel Ferreira"/>
    <s v="R Cb Miguel Maroti Cabral"/>
    <x v="408"/>
    <s v="Matutino"/>
    <s v="Mensal"/>
    <n v="0.67167536700000008"/>
    <n v="4.4601478999999999E-2"/>
    <d v="1899-12-30T13:52:52"/>
  </r>
  <r>
    <s v="R Ten Godofredo Cerqueira Leite"/>
    <s v="R Sd Jacinto Lucas da Costa"/>
    <s v="R Sd Luiz Manoel Ferreira"/>
    <x v="408"/>
    <s v="Matutino"/>
    <s v="Mensal"/>
    <n v="0.67167536700000008"/>
    <n v="4.3892283999999997E-2"/>
    <d v="1899-12-30T13:55:43"/>
  </r>
  <r>
    <s v="R Ten Godofredo Cerqueira Leite"/>
    <s v="R Srg Feliz Marqueti"/>
    <s v="R Sd Jacinto Lucas da Costa"/>
    <x v="408"/>
    <s v="Matutino"/>
    <s v="Mensal"/>
    <n v="0.67167536700000008"/>
    <n v="4.4999138000000001E-2"/>
    <d v="1899-12-30T13:58:38"/>
  </r>
  <r>
    <s v="R Ten Godofredo Cerqueira Leite"/>
    <s v="R Srg Aires Silva Dias"/>
    <s v="R Srg Feliz Marqueti"/>
    <x v="408"/>
    <s v="Matutino"/>
    <s v="Mensal"/>
    <n v="0.67167536700000008"/>
    <n v="4.4469153999999997E-2"/>
    <d v="1899-12-30T14:01:32"/>
  </r>
  <r>
    <s v="R Ten Godofredo Cerqueira Leite"/>
    <s v="R R"/>
    <s v="R Srg Aires Silva Dias"/>
    <x v="408"/>
    <s v="Matutino"/>
    <s v="Mensal"/>
    <n v="0.67167536700000008"/>
    <n v="2.6858313000000002E-2"/>
    <d v="1899-12-30T14:03:17"/>
  </r>
  <r>
    <s v="R Ten Godofredo Cerqueira Leite"/>
    <s v="R Sd Elidio Machado Martins"/>
    <s v="R R"/>
    <x v="408"/>
    <s v="Matutino"/>
    <s v="Mensal"/>
    <n v="0.67167536700000008"/>
    <n v="1.9531001999999999E-2"/>
    <d v="1899-12-30T14:04:33"/>
  </r>
  <r>
    <s v="R Ten Godofredo Cerqueira Leite"/>
    <s v="R Cb Jose Gomes de Barros"/>
    <s v="R Sd Elidio Machado Martins"/>
    <x v="408"/>
    <s v="Matutino"/>
    <s v="Mensal"/>
    <n v="0.67167536700000008"/>
    <n v="5.0765792999999997E-2"/>
    <d v="1899-12-30T14:07:51"/>
  </r>
  <r>
    <s v="R Ten Godofredo Cerqueira Leite"/>
    <s v="R Srg Edson Salles de Oliveira"/>
    <s v="R Cb Jose Gomes de Barros"/>
    <x v="408"/>
    <s v="Matutino"/>
    <s v="Mensal"/>
    <n v="0.67167536700000008"/>
    <n v="4.4447516999999999E-2"/>
    <d v="1899-12-30T14:10:44"/>
  </r>
  <r>
    <s v="R Ten Godofredo Cerqueira Leite"/>
    <s v="R Sd Joao Soares Pimentel"/>
    <s v="R Srg Edson Salles de Oliveira"/>
    <x v="408"/>
    <s v="Matutino"/>
    <s v="Mensal"/>
    <n v="0.67167536700000008"/>
    <n v="4.3267554999999999E-2"/>
    <d v="1899-12-30T14:13:33"/>
  </r>
  <r>
    <s v="R Ten Godofredo Cerqueira Leite"/>
    <s v="Av Sapopemba"/>
    <s v="R Sd Joao Soares Pimentel"/>
    <x v="408"/>
    <s v="Matutino"/>
    <s v="Mensal"/>
    <n v="0.67167536700000008"/>
    <n v="6.7533896999999996E-2"/>
    <d v="1899-12-30T14:17:56"/>
  </r>
  <r>
    <s v="R Ten Godofredo Cerqueira Leite"/>
    <s v="Av Sapopemba"/>
    <s v="Av Sapopemba"/>
    <x v="4"/>
    <s v="Matutino"/>
    <s v="Mensal"/>
    <n v="0.67167536700000008"/>
    <n v="1.4963437E-2"/>
    <d v="1899-12-30T13:47:43"/>
  </r>
  <r>
    <s v="R Ten Luis Fernando Lobo"/>
    <s v="R Beraldo Marcondes"/>
    <s v="R Arlindo Colaco"/>
    <x v="18"/>
    <s v="Vespertino"/>
    <s v="Mensal"/>
    <n v="0.19175189000000001"/>
    <n v="7.6653358000000005E-2"/>
    <d v="1899-12-30T20:40:59"/>
  </r>
  <r>
    <s v="R Ten Luis Fernando Lobo"/>
    <s v="R Arlindo Colaco"/>
    <s v="R Cap Francisco Isaias de Carvalho"/>
    <x v="18"/>
    <s v="Vespertino"/>
    <s v="Mensal"/>
    <n v="0.19175189000000001"/>
    <n v="9.0155059999999995E-2"/>
    <d v="1899-12-30T21:00:00"/>
  </r>
  <r>
    <s v="R Ten Luis Fernando Lobo"/>
    <s v="R Cap Francisco Isaias de Carvalho"/>
    <s v="R Miguel Angelo Lapena"/>
    <x v="310"/>
    <s v="Vespertino"/>
    <s v="Mensal"/>
    <n v="0.19175189000000001"/>
    <n v="2.4943472000000001E-2"/>
    <d v="1899-12-30T21:00:00"/>
  </r>
  <r>
    <s v="R Ten Miguel Delia"/>
    <s v="Av Nordestina"/>
    <s v="R Leo Delibes"/>
    <x v="209"/>
    <s v="Vespertino"/>
    <s v="Mensal"/>
    <n v="0.82156867"/>
    <n v="2.1361681E-2"/>
    <d v="1899-12-30T19:52:30"/>
  </r>
  <r>
    <s v="R Ten Miguel Delia"/>
    <s v="R Leo Delibes"/>
    <s v="R Maria Branca"/>
    <x v="209"/>
    <s v="Vespertino"/>
    <s v="Mensal"/>
    <n v="0.82156867"/>
    <n v="0.19738597099999999"/>
    <d v="1899-12-30T20:06:00"/>
  </r>
  <r>
    <s v="R Ten Miguel Delia"/>
    <s v="R Maria Branca"/>
    <s v="R Pedro de Melo"/>
    <x v="132"/>
    <s v="Vespertino"/>
    <s v="Mensal"/>
    <n v="0.82156867"/>
    <n v="7.2843826E-2"/>
    <d v="1899-12-30T19:45:01"/>
  </r>
  <r>
    <s v="R Ten Miguel Delia"/>
    <s v="R Pedro de Melo"/>
    <s v="R Pedro Soares de Andrade"/>
    <x v="132"/>
    <s v="Vespertino"/>
    <s v="Mensal"/>
    <n v="0.82156867"/>
    <n v="0.13471583600000001"/>
    <d v="1899-12-30T19:54:04"/>
  </r>
  <r>
    <s v="R Ten Miguel Delia"/>
    <s v="R Pedro Soares de Andrade"/>
    <s v="Tv da Tranquilidade"/>
    <x v="132"/>
    <s v="Vespertino"/>
    <s v="Mensal"/>
    <n v="0.82156867"/>
    <n v="0.14583874499999999"/>
    <d v="1899-12-30T20:03:52"/>
  </r>
  <r>
    <s v="R Ten Miguel Delia"/>
    <s v="Tv da Tranquilidade"/>
    <s v="R Francisco Polilo Neto"/>
    <x v="210"/>
    <s v="Vespertino"/>
    <s v="Mensal"/>
    <n v="0.82156867"/>
    <n v="6.7051352999999994E-2"/>
    <d v="1899-12-30T20:07:08"/>
  </r>
  <r>
    <s v="R Ten Miguel Delia"/>
    <s v="R Francisco Polilo Neto"/>
    <s v="Tv Gabriel Delanne"/>
    <x v="210"/>
    <s v="Vespertino"/>
    <s v="Mensal"/>
    <n v="0.82156867"/>
    <n v="7.5622093000000001E-2"/>
    <d v="1899-12-30T20:12:00"/>
  </r>
  <r>
    <s v="R Ten Miguel Delia"/>
    <s v="Tv Gabriel Delanne"/>
    <s v="Tv Eusapia Paladino"/>
    <x v="210"/>
    <s v="Vespertino"/>
    <s v="Mensal"/>
    <n v="0.82156867"/>
    <n v="5.0850880000000001E-2"/>
    <d v="1899-12-30T20:15:16"/>
  </r>
  <r>
    <s v="R Ten Miguel Delia"/>
    <s v="Tv Eusapia Paladino"/>
    <s v="Av Rosaria"/>
    <x v="210"/>
    <s v="Vespertino"/>
    <s v="Mensal"/>
    <n v="0.82156867"/>
    <n v="5.5898284999999999E-2"/>
    <d v="1899-12-30T20:18:51"/>
  </r>
  <r>
    <s v="R Tenorio das Chagas"/>
    <s v="R Maj Vitorino de Sousa Rocha"/>
    <s v="Vla Um"/>
    <x v="252"/>
    <s v="Matutino"/>
    <s v="Mensal"/>
    <n v="0.32887396200000002"/>
    <n v="0.18685162399999999"/>
    <d v="1899-12-30T14:10:35"/>
  </r>
  <r>
    <s v="R Tenorio das Chagas"/>
    <s v="Vla Um"/>
    <s v="R Maj Vitorino de Sousa Rocha"/>
    <x v="252"/>
    <s v="Matutino"/>
    <s v="Mensal"/>
    <n v="0.32887396200000002"/>
    <n v="0.142022339"/>
    <d v="1899-12-30T14:20:00"/>
  </r>
  <r>
    <s v="R Teodomiro Jose Barbosa"/>
    <s v="R Alvaro de Oliveira Silva"/>
    <s v="R Maria Carmela Rocco Pantalena"/>
    <x v="332"/>
    <s v="Matutino"/>
    <s v="Mensal"/>
    <n v="0.49034863300000003"/>
    <n v="0.17236668399999999"/>
    <d v="1899-12-30T13:57:44"/>
  </r>
  <r>
    <s v="R Teodomiro Jose Barbosa"/>
    <s v="R Maria Carmela Rocco Pantalena"/>
    <s v="R Andre Pinto Correia"/>
    <x v="332"/>
    <s v="Matutino"/>
    <s v="Mensal"/>
    <n v="0.49034863300000003"/>
    <n v="0.150833313"/>
    <d v="1899-12-30T14:08:18"/>
  </r>
  <r>
    <s v="R Teodomiro Jose Barbosa"/>
    <s v="R Andre Pinto Correia"/>
    <s v="R Jorge Rodrigues de Niza"/>
    <x v="332"/>
    <s v="Matutino"/>
    <s v="Mensal"/>
    <n v="0.49034863300000003"/>
    <n v="0.16714863599999999"/>
    <d v="1899-12-30T14:20:00"/>
  </r>
  <r>
    <s v="R Teodomiro Pereira"/>
    <s v="R Vinte"/>
    <s v="R Carlos Aguiar"/>
    <x v="91"/>
    <s v="Matutino"/>
    <s v="Mensal"/>
    <n v="0.28900977299999997"/>
    <n v="6.4023368999999997E-2"/>
    <d v="1899-12-30T13:59:15"/>
  </r>
  <r>
    <s v="R Teodomiro Pereira"/>
    <s v="R Carlos Aguiar"/>
    <s v="R Sebastiao Alvares"/>
    <x v="91"/>
    <s v="Matutino"/>
    <s v="Mensal"/>
    <n v="0.28900977299999997"/>
    <n v="0.120004372"/>
    <d v="1899-12-30T14:07:02"/>
  </r>
  <r>
    <s v="R Teodomiro Pereira"/>
    <s v="R Pe Virgilio Campelo"/>
    <s v="R Vinte"/>
    <x v="40"/>
    <s v="Matutino"/>
    <s v="Mensal"/>
    <n v="0.28900977299999997"/>
    <n v="0.104982033"/>
    <d v="1899-12-30T13:12:09"/>
  </r>
  <r>
    <s v="R Teodora Coturri"/>
    <s v="R Arvore da Judea"/>
    <s v="R Carlos Gilberto Campaglia"/>
    <x v="25"/>
    <s v="Vespertino"/>
    <s v="Mensal"/>
    <n v="0.25873027799999998"/>
    <n v="8.6003670000000004E-2"/>
    <d v="1899-12-30T20:15:44"/>
  </r>
  <r>
    <s v="R Teodora Coturri"/>
    <s v="R Carlos Gilberto Campaglia"/>
    <s v="R Cembira"/>
    <x v="25"/>
    <s v="Vespertino"/>
    <s v="Mensal"/>
    <n v="0.25873027799999998"/>
    <n v="0.172726608"/>
    <d v="1899-12-30T20:27:26"/>
  </r>
  <r>
    <s v="R Teodoro da Silva Braga"/>
    <s v="R Julieta Algorez"/>
    <s v="R Amaro Coutinho"/>
    <x v="160"/>
    <s v="Vespertino"/>
    <s v="Mensal"/>
    <n v="0.119914677"/>
    <n v="0.102722755"/>
    <d v="1899-12-30T20:45:35"/>
  </r>
  <r>
    <s v="R Teodoro da Silva Braga"/>
    <s v="R Amaro Coutinho"/>
    <s v="S/Logradouro"/>
    <x v="160"/>
    <s v="Vespertino"/>
    <s v="Mensal"/>
    <n v="0.119914677"/>
    <n v="1.7191920999999999E-2"/>
    <d v="1899-12-30T20:46:26"/>
  </r>
  <r>
    <s v="R Teodoro de Assis"/>
    <s v="R Jose Inocencio da Costa"/>
    <s v="R Fabiano de Freitas"/>
    <x v="182"/>
    <s v="Vespertino"/>
    <s v="Mensal"/>
    <n v="0.24910514"/>
    <n v="0.112960953"/>
    <d v="1899-12-30T20:46:18"/>
  </r>
  <r>
    <s v="R Teodoro de Assis"/>
    <s v="R Fabiano de Freitas"/>
    <s v="Av Geronimo Barbosa da Silva"/>
    <x v="182"/>
    <s v="Vespertino"/>
    <s v="Mensal"/>
    <n v="0.24910514"/>
    <n v="7.0311316999999998E-2"/>
    <d v="1899-12-30T20:50:54"/>
  </r>
  <r>
    <s v="R Teodoro de Assis"/>
    <s v="R Placido Parreira Lima"/>
    <s v="R Jose Inocencio da Costa"/>
    <x v="182"/>
    <s v="Vespertino"/>
    <s v="Mensal"/>
    <n v="0.24910514"/>
    <n v="6.5832870000000002E-2"/>
    <d v="1899-12-30T20:55:12"/>
  </r>
  <r>
    <s v="R Teodoro Lima"/>
    <s v="R Felipe Cassiano"/>
    <s v="Vla Um"/>
    <x v="181"/>
    <s v="Vespertino"/>
    <s v="Mensal"/>
    <n v="0.24599044"/>
    <n v="0.115502617"/>
    <d v="1899-12-30T20:51:01"/>
  </r>
  <r>
    <s v="R Teodoro Lima"/>
    <s v="Vla Um"/>
    <s v="Av Geronimo Barbosa da Silva"/>
    <x v="181"/>
    <s v="Vespertino"/>
    <s v="Mensal"/>
    <n v="0.24599044"/>
    <n v="0.130487823"/>
    <d v="1899-12-30T21:00:00"/>
  </r>
  <r>
    <s v="R Teodoro Riccio"/>
    <s v="R Esquivel Navarro"/>
    <s v="R Esquivel Navarro"/>
    <x v="78"/>
    <s v="Matutino"/>
    <s v="Mensal"/>
    <n v="0.61415826400000006"/>
    <n v="0.61415826399999995"/>
    <d v="1899-12-30T14:08:24"/>
  </r>
  <r>
    <s v="R Teodoro Xavier"/>
    <s v="R Triunvirato"/>
    <s v="R Itaverava"/>
    <x v="354"/>
    <s v="Matutino"/>
    <s v="Mensal"/>
    <n v="0.350690628"/>
    <n v="0.202103851"/>
    <d v="1899-12-30T13:51:05"/>
  </r>
  <r>
    <s v="R Teodoro Xavier"/>
    <s v="R Itaverava"/>
    <s v="R S Francisco"/>
    <x v="354"/>
    <s v="Matutino"/>
    <s v="Mensal"/>
    <n v="0.350690628"/>
    <n v="0.148586777"/>
    <d v="1899-12-30T14:01:07"/>
  </r>
  <r>
    <s v="R Teodosio da Rocha"/>
    <s v="R Diogo do Rego Mendonca"/>
    <s v="R Gomes Marzagao"/>
    <x v="275"/>
    <s v="Vespertino"/>
    <s v="Mensal"/>
    <n v="0.81297031799999986"/>
    <n v="8.4753044E-2"/>
    <d v="1899-12-30T20:25:34"/>
  </r>
  <r>
    <s v="R Teodosio da Rocha"/>
    <s v="R Gomes Marzagao"/>
    <s v="R Manuel Botelho"/>
    <x v="275"/>
    <s v="Vespertino"/>
    <s v="Mensal"/>
    <n v="0.81297031799999986"/>
    <n v="8.9038795000000004E-2"/>
    <d v="1899-12-30T20:29:21"/>
  </r>
  <r>
    <s v="R Teodosio da Rocha"/>
    <s v="R Salvador de Paiva"/>
    <s v="R Sebastiao Marinho"/>
    <x v="425"/>
    <s v="Vespertino"/>
    <s v="Mensal"/>
    <n v="0.81297031799999986"/>
    <n v="6.3545628000000007E-2"/>
    <d v="1899-12-30T20:08:24"/>
  </r>
  <r>
    <s v="R Teodosio da Rocha"/>
    <s v="R Sebastiao Marinho"/>
    <s v="Vla Vinte e Quatro"/>
    <x v="425"/>
    <s v="Vespertino"/>
    <s v="Mensal"/>
    <n v="0.81297031799999986"/>
    <n v="0.170071167"/>
    <d v="1899-12-30T20:18:56"/>
  </r>
  <r>
    <s v="R Teodosio da Rocha"/>
    <s v="Vla Vinte e Quatro"/>
    <s v="R Diogo do Rego Mendonca"/>
    <x v="425"/>
    <s v="Vespertino"/>
    <s v="Mensal"/>
    <n v="0.81297031799999986"/>
    <n v="6.8955092999999995E-2"/>
    <d v="1899-12-30T20:23:12"/>
  </r>
  <r>
    <s v="R Teodosio da Rocha"/>
    <s v="R Antonio Ramos dos Reis"/>
    <s v="R Goncalves Ferreira"/>
    <x v="425"/>
    <s v="Vespertino"/>
    <s v="Mensal"/>
    <n v="0.81297031799999986"/>
    <n v="6.1548213999999997E-2"/>
    <d v="1899-12-30T20:27:01"/>
  </r>
  <r>
    <s v="R Teodosio da Rocha"/>
    <s v="R Goncalves Ferreira"/>
    <s v="S/Logradouro"/>
    <x v="425"/>
    <s v="Vespertino"/>
    <s v="Mensal"/>
    <n v="0.81297031799999986"/>
    <n v="3.9112464999999999E-2"/>
    <d v="1899-12-30T20:29:27"/>
  </r>
  <r>
    <s v="R Teodosio da Rocha"/>
    <s v="S/Logradouro"/>
    <s v="Vla Trinta e Dois"/>
    <x v="425"/>
    <s v="Vespertino"/>
    <s v="Mensal"/>
    <n v="0.81297031799999986"/>
    <n v="2.1911944999999999E-2"/>
    <d v="1899-12-30T20:30:48"/>
  </r>
  <r>
    <s v="R Teodosio da Rocha"/>
    <s v="Vla Trinta e Dois"/>
    <s v="R Rodrigues de Arzao"/>
    <x v="425"/>
    <s v="Vespertino"/>
    <s v="Mensal"/>
    <n v="0.81297031799999986"/>
    <n v="6.4059676999999995E-2"/>
    <d v="1899-12-30T20:34:46"/>
  </r>
  <r>
    <s v="R Teodosio da Rocha"/>
    <s v="R Rodrigues de Arzao"/>
    <s v="R Jose Vieira do Rio"/>
    <x v="425"/>
    <s v="Vespertino"/>
    <s v="Mensal"/>
    <n v="0.81297031799999986"/>
    <n v="7.0925216999999999E-2"/>
    <d v="1899-12-30T20:39:10"/>
  </r>
  <r>
    <s v="R Teodosio da Rocha"/>
    <s v="R Jose Vieira do Rio"/>
    <s v="R Salvador de Paiva"/>
    <x v="425"/>
    <s v="Vespertino"/>
    <s v="Mensal"/>
    <n v="0.81297031799999986"/>
    <n v="7.9049071999999998E-2"/>
    <d v="1899-12-30T20:44:04"/>
  </r>
  <r>
    <s v="R Teodosio de Araujo"/>
    <s v="Av do Imperador"/>
    <s v="R Bernardino Arzenti"/>
    <x v="186"/>
    <s v="Matutino"/>
    <s v="Mensal"/>
    <n v="0.44480781899999999"/>
    <n v="0.40503198200000001"/>
    <d v="1899-12-30T14:15:12"/>
  </r>
  <r>
    <s v="R Teodosio de Araujo"/>
    <s v="R Bernardino Arzenti"/>
    <s v="R Pe Orlando Nogueira"/>
    <x v="186"/>
    <s v="Matutino"/>
    <s v="Mensal"/>
    <n v="0.44480781899999999"/>
    <n v="3.9775837000000001E-2"/>
    <d v="1899-12-30T14:17:44"/>
  </r>
  <r>
    <s v="R Teofilandia"/>
    <s v="R D Joao de Lancastre"/>
    <s v="R Missal"/>
    <x v="414"/>
    <s v="Vespertino"/>
    <s v="Mensal"/>
    <n v="0.151084839"/>
    <n v="0.151084839"/>
    <d v="1899-12-30T18:52:36"/>
  </r>
  <r>
    <s v="R Teofilo Carlos Dias"/>
    <s v="Av Pires do Rio"/>
    <s v="R Telemaco Borba"/>
    <x v="329"/>
    <s v="Vespertino"/>
    <s v="Mensal"/>
    <n v="6.2577392999999995E-2"/>
    <n v="6.2577392999999995E-2"/>
    <d v="1899-12-30T20:14:40"/>
  </r>
  <r>
    <s v="R Teofilo de Jesus"/>
    <s v="R Benjamim de Barros"/>
    <s v="R Luis Cristofe"/>
    <x v="401"/>
    <s v="Matutino"/>
    <s v="Mensal"/>
    <n v="4.7756252000000006E-2"/>
    <n v="4.7756251999999999E-2"/>
    <d v="1899-12-30T13:29:28"/>
  </r>
  <r>
    <s v="R Teofilo Gomes"/>
    <s v="Av Duilio Lenarduzzi"/>
    <s v="R Bigati"/>
    <x v="67"/>
    <s v="Matutino"/>
    <s v="Mensal"/>
    <n v="0.143055038"/>
    <n v="0.143055038"/>
    <d v="1899-12-30T13:46:07"/>
  </r>
  <r>
    <s v="R Teolandia"/>
    <s v="Av Diogo Jose Machado"/>
    <s v="R Meleiro"/>
    <x v="61"/>
    <s v="Vespertino"/>
    <s v="Mensal"/>
    <n v="0.19091658"/>
    <n v="5.5812953999999998E-2"/>
    <d v="1899-12-30T20:18:49"/>
  </r>
  <r>
    <s v="R Teolandia"/>
    <s v="R Meleiro"/>
    <s v="R Reserva"/>
    <x v="61"/>
    <s v="Vespertino"/>
    <s v="Mensal"/>
    <n v="0.19091658"/>
    <n v="6.0566600999999998E-2"/>
    <d v="1899-12-30T20:22:29"/>
  </r>
  <r>
    <s v="R Teolandia"/>
    <s v="R Reserva"/>
    <s v="Av Campanella"/>
    <x v="61"/>
    <s v="Vespertino"/>
    <s v="Mensal"/>
    <n v="0.19091658"/>
    <n v="7.4537025000000007E-2"/>
    <d v="1899-12-30T20:27:00"/>
  </r>
  <r>
    <s v="R Terceira Tv Maria Mayer"/>
    <s v="R Joao Abreu Castelo Branco"/>
    <s v="(Próprio Logradouro/Trecho) R Terceira Tv Maria Mayer"/>
    <x v="73"/>
    <s v="Vespertino"/>
    <s v="Mensal"/>
    <n v="6.6430656000000005E-2"/>
    <n v="6.6430656000000005E-2"/>
    <d v="1899-12-30T20:10:43"/>
  </r>
  <r>
    <s v="R Teresa Maria Carini"/>
    <s v="R Achille Stefani"/>
    <s v="(Próprio Logradouro/Trecho) R Teresa Maria Carini"/>
    <x v="346"/>
    <s v="Vespertino"/>
    <s v="Mensal"/>
    <n v="8.8767075000000001E-2"/>
    <n v="8.8767075000000001E-2"/>
    <d v="1899-12-30T20:07:10"/>
  </r>
  <r>
    <s v="R Tereza Tallien"/>
    <s v="R Antonio Joao de Medeiros"/>
    <s v="(Próprio Logradouro/Trecho) R Tereza Tallien"/>
    <x v="271"/>
    <s v="Vespertino"/>
    <s v="Mensal"/>
    <n v="0.13274323999999998"/>
    <n v="0.13274324000000001"/>
    <d v="1899-12-30T20:20:52"/>
  </r>
  <r>
    <s v="R Terra"/>
    <s v="Av Satelite"/>
    <s v="R Sagitario"/>
    <x v="431"/>
    <s v="Vespertino"/>
    <s v="Mensal"/>
    <n v="7.2181090999999989E-2"/>
    <n v="7.2181091000000003E-2"/>
    <d v="1899-12-30T19:09:15"/>
  </r>
  <r>
    <s v="R Terra Boa"/>
    <s v="R Pedro Nunes"/>
    <s v="R Poema das Americas"/>
    <x v="82"/>
    <s v="Matutino"/>
    <s v="Mensal"/>
    <n v="0.19596302900000001"/>
    <n v="7.9466537000000004E-2"/>
    <d v="1899-12-30T13:53:28"/>
  </r>
  <r>
    <s v="R Terra Boa"/>
    <s v="R Poema das Americas"/>
    <s v="R P Sorriso"/>
    <x v="82"/>
    <s v="Matutino"/>
    <s v="Mensal"/>
    <n v="0.19596302900000001"/>
    <n v="9.0320282000000002E-2"/>
    <d v="1899-12-30T13:59:28"/>
  </r>
  <r>
    <s v="R Terra Boa"/>
    <s v="R P Sorriso"/>
    <s v="R Guaranta"/>
    <x v="82"/>
    <s v="Matutino"/>
    <s v="Mensal"/>
    <n v="0.19596302900000001"/>
    <n v="2.6176209999999998E-2"/>
    <d v="1899-12-30T14:01:13"/>
  </r>
  <r>
    <s v="R Terra Branca"/>
    <s v="Tv Paulina Augustin"/>
    <s v="R Pres Horacio Vasques"/>
    <x v="16"/>
    <s v="Matutino"/>
    <s v="Mensal"/>
    <n v="9.2995368999999994E-2"/>
    <n v="4.2653767000000002E-2"/>
    <d v="1899-12-30T13:07:52"/>
  </r>
  <r>
    <s v="R Terra Branca"/>
    <s v="R Pres Horacio Vasques"/>
    <s v="R Victoria Simionato"/>
    <x v="16"/>
    <s v="Matutino"/>
    <s v="Mensal"/>
    <n v="9.2995368999999994E-2"/>
    <n v="5.0341601999999999E-2"/>
    <d v="1899-12-30T13:11:27"/>
  </r>
  <r>
    <s v="R Terra Brasileira"/>
    <s v="R Lembrancas do Futuro"/>
    <s v="R Lumiar"/>
    <x v="428"/>
    <s v="Vespertino"/>
    <s v="Mensal"/>
    <n v="1.1372863459999998"/>
    <n v="1.6353121000000002E-2"/>
    <d v="1899-12-30T18:29:46"/>
  </r>
  <r>
    <s v="R Terra Brasileira"/>
    <s v="R Lumiar"/>
    <s v="R Cores Vivas"/>
    <x v="428"/>
    <s v="Vespertino"/>
    <s v="Mensal"/>
    <n v="1.1372863459999998"/>
    <n v="3.4976616000000002E-2"/>
    <d v="1899-12-30T18:32:08"/>
  </r>
  <r>
    <s v="R Terra Brasileira"/>
    <s v="R Cores Vivas"/>
    <s v="R Calh da Lua"/>
    <x v="428"/>
    <s v="Vespertino"/>
    <s v="Mensal"/>
    <n v="1.1372863459999998"/>
    <n v="1.5748709999999999E-2"/>
    <d v="1899-12-30T18:33:12"/>
  </r>
  <r>
    <s v="R Terra Brasileira"/>
    <s v="R Calh da Lua"/>
    <s v="R Passarinho Liberdade"/>
    <x v="428"/>
    <s v="Vespertino"/>
    <s v="Mensal"/>
    <n v="1.1372863459999998"/>
    <n v="3.5130614999999997E-2"/>
    <d v="1899-12-30T18:35:35"/>
  </r>
  <r>
    <s v="R Terra Brasileira"/>
    <s v="R Passarinho Liberdade"/>
    <s v="R Asas Partidas"/>
    <x v="428"/>
    <s v="Vespertino"/>
    <s v="Mensal"/>
    <n v="1.1372863459999998"/>
    <n v="1.4362674000000001E-2"/>
    <d v="1899-12-30T18:36:33"/>
  </r>
  <r>
    <s v="R Terra Brasileira"/>
    <s v="R Asas Partidas"/>
    <s v="R Rock Estrela"/>
    <x v="428"/>
    <s v="Vespertino"/>
    <s v="Mensal"/>
    <n v="1.1372863459999998"/>
    <n v="3.7299750999999999E-2"/>
    <d v="1899-12-30T18:39:05"/>
  </r>
  <r>
    <s v="R Terra Brasileira"/>
    <s v="R Rock Estrela"/>
    <s v="R Olhos Mansos"/>
    <x v="428"/>
    <s v="Vespertino"/>
    <s v="Mensal"/>
    <n v="1.1372863459999998"/>
    <n v="5.0560581E-2"/>
    <d v="1899-12-30T18:42:30"/>
  </r>
  <r>
    <s v="R Terra Brasileira"/>
    <s v="R Olhos Mansos"/>
    <s v="R Tantas Palavras"/>
    <x v="428"/>
    <s v="Vespertino"/>
    <s v="Mensal"/>
    <n v="1.1372863459999998"/>
    <n v="5.8195247999999998E-2"/>
    <d v="1899-12-30T18:46:26"/>
  </r>
  <r>
    <s v="R Terra Brasileira"/>
    <s v="R Tantas Palavras"/>
    <s v="R Espelho Cristalino"/>
    <x v="428"/>
    <s v="Vespertino"/>
    <s v="Mensal"/>
    <n v="1.1372863459999998"/>
    <n v="4.2857235E-2"/>
    <d v="1899-12-30T18:49:20"/>
  </r>
  <r>
    <s v="R Terra Brasileira"/>
    <s v="R Espelho Cristalino"/>
    <s v="R Novo Acon"/>
    <x v="428"/>
    <s v="Vespertino"/>
    <s v="Mensal"/>
    <n v="1.1372863459999998"/>
    <n v="5.1193348E-2"/>
    <d v="1899-12-30T18:52:48"/>
  </r>
  <r>
    <s v="R Terra Brasileira"/>
    <s v="R Novo Acon"/>
    <s v="R Gita"/>
    <x v="428"/>
    <s v="Vespertino"/>
    <s v="Mensal"/>
    <n v="1.1372863459999998"/>
    <n v="5.1250339999999998E-2"/>
    <d v="1899-12-30T18:56:16"/>
  </r>
  <r>
    <s v="R Terra Brasileira"/>
    <s v="R Gita"/>
    <s v="R Tomaraca"/>
    <x v="428"/>
    <s v="Vespertino"/>
    <s v="Mensal"/>
    <n v="1.1372863459999998"/>
    <n v="4.6510796E-2"/>
    <d v="1899-12-30T18:59:25"/>
  </r>
  <r>
    <s v="R Terra Brasileira"/>
    <s v="R Tomaraca"/>
    <s v="R Lua do Alforje"/>
    <x v="428"/>
    <s v="Vespertino"/>
    <s v="Mensal"/>
    <n v="1.1372863459999998"/>
    <n v="5.1981566999999999E-2"/>
    <d v="1899-12-30T19:02:56"/>
  </r>
  <r>
    <s v="R Terra Brasileira"/>
    <s v="R Lua do Alforje"/>
    <s v="R Encontros e Despedidas"/>
    <x v="428"/>
    <s v="Vespertino"/>
    <s v="Mensal"/>
    <n v="1.1372863459999998"/>
    <n v="5.1662987E-2"/>
    <d v="1899-12-30T19:06:26"/>
  </r>
  <r>
    <s v="R Terra Brasileira"/>
    <s v="R Encontros e Despedidas"/>
    <s v="R Subragi"/>
    <x v="428"/>
    <s v="Vespertino"/>
    <s v="Mensal"/>
    <n v="1.1372863459999998"/>
    <n v="3.3387352000000002E-2"/>
    <d v="1899-12-30T19:08:42"/>
  </r>
  <r>
    <s v="R Terra Brasileira"/>
    <s v="R Subragi"/>
    <s v="R Joana Darcke"/>
    <x v="428"/>
    <s v="Vespertino"/>
    <s v="Mensal"/>
    <n v="1.1372863459999998"/>
    <n v="1.8018427E-2"/>
    <d v="1899-12-30T19:09:55"/>
  </r>
  <r>
    <s v="R Terra Brasileira"/>
    <s v="Av Aguia de Haia"/>
    <s v="R Lua Curiosa"/>
    <x v="103"/>
    <s v="Vespertino"/>
    <s v="Mensal"/>
    <n v="1.1372863459999998"/>
    <n v="0.20601794400000001"/>
    <d v="1899-12-30T20:51:02"/>
  </r>
  <r>
    <s v="R Terra Brasileira"/>
    <s v="R Lua Curiosa"/>
    <s v="R Eternas Ondas"/>
    <x v="103"/>
    <s v="Vespertino"/>
    <s v="Mensal"/>
    <n v="1.1372863459999998"/>
    <n v="4.9681335E-2"/>
    <d v="1899-12-30T20:53:59"/>
  </r>
  <r>
    <s v="R Terra Brasileira"/>
    <s v="R Eternas Ondas"/>
    <s v="R Borja Castro"/>
    <x v="103"/>
    <s v="Vespertino"/>
    <s v="Mensal"/>
    <n v="1.1372863459999998"/>
    <n v="1.6756348000000001E-2"/>
    <d v="1899-12-30T20:54:59"/>
  </r>
  <r>
    <s v="R Terra Brasileira"/>
    <s v="R Borja Castro"/>
    <s v="R Lembrancas do Futuro"/>
    <x v="103"/>
    <s v="Vespertino"/>
    <s v="Mensal"/>
    <n v="1.1372863459999998"/>
    <n v="3.3346588000000003E-2"/>
    <d v="1899-12-30T20:56:58"/>
  </r>
  <r>
    <s v="R Terra Nova"/>
    <s v="R Manuel Alvares Pimentel"/>
    <s v="Tv Tres"/>
    <x v="413"/>
    <s v="Matutino"/>
    <s v="Mensal"/>
    <n v="0.30777600100000002"/>
    <n v="0.30777600100000002"/>
    <d v="1899-12-30T13:13:31"/>
  </r>
  <r>
    <s v="R Terra Sem Males"/>
    <s v="R Aricanga"/>
    <s v="R D Jaime Comere"/>
    <x v="193"/>
    <s v="Matutino"/>
    <s v="Mensal"/>
    <n v="0.62574715000000003"/>
    <n v="0.20443220500000001"/>
    <d v="1899-12-30T13:58:33"/>
  </r>
  <r>
    <s v="R Terra Sem Males"/>
    <s v="R D Jaime Comere"/>
    <s v="R Filipe Maciel"/>
    <x v="193"/>
    <s v="Matutino"/>
    <s v="Mensal"/>
    <n v="0.62574715000000003"/>
    <n v="5.9080051000000001E-2"/>
    <d v="1899-12-30T14:02:23"/>
  </r>
  <r>
    <s v="R Terra Sem Males"/>
    <s v="R Filipe Maciel"/>
    <s v="R Rio Sabotai"/>
    <x v="193"/>
    <s v="Matutino"/>
    <s v="Mensal"/>
    <n v="0.62574715000000003"/>
    <n v="0.20407240300000001"/>
    <d v="1899-12-30T14:15:38"/>
  </r>
  <r>
    <s v="R Tetis"/>
    <s v="R Mimas"/>
    <s v="R Titan"/>
    <x v="431"/>
    <s v="Vespertino"/>
    <s v="Mensal"/>
    <n v="0.17464410399999999"/>
    <n v="0.17464410399999999"/>
    <d v="1899-12-30T19:20:58"/>
  </r>
  <r>
    <s v="R Tetiximira"/>
    <s v="Av Oliveira Freire"/>
    <s v="R Dr Jose de Porciuncula"/>
    <x v="215"/>
    <s v="Vespertino"/>
    <s v="Mensal"/>
    <n v="0.52707775300000004"/>
    <n v="0.11652488699999999"/>
    <d v="1899-12-30T19:41:33"/>
  </r>
  <r>
    <s v="R Tetiximira"/>
    <s v="R Dr Jose de Porciuncula"/>
    <s v="Av Jose Martins Lisboa"/>
    <x v="215"/>
    <s v="Vespertino"/>
    <s v="Mensal"/>
    <n v="0.52707775300000004"/>
    <n v="0.14862603799999999"/>
    <d v="1899-12-30T19:53:12"/>
  </r>
  <r>
    <s v="R Tetiximira"/>
    <s v="Av Jose Martins Lisboa"/>
    <s v="S/Logradouro"/>
    <x v="215"/>
    <s v="Vespertino"/>
    <s v="Mensal"/>
    <n v="0.52707775300000004"/>
    <n v="0.108298584"/>
    <d v="1899-12-30T20:01:42"/>
  </r>
  <r>
    <s v="R Tetiximira"/>
    <s v="S/Logradouro"/>
    <s v="R Boicuaiba"/>
    <x v="215"/>
    <s v="Vespertino"/>
    <s v="Mensal"/>
    <n v="0.52707775300000004"/>
    <n v="2.5149389000000001E-2"/>
    <d v="1899-12-30T20:03:40"/>
  </r>
  <r>
    <s v="R Tetiximira"/>
    <s v="R Boicuaiba"/>
    <s v="Pc das Campainhas"/>
    <x v="215"/>
    <s v="Vespertino"/>
    <s v="Mensal"/>
    <n v="0.52707775300000004"/>
    <n v="2.1833996000000001E-2"/>
    <d v="1899-12-30T20:05:23"/>
  </r>
  <r>
    <s v="R Tetiximira"/>
    <s v="Pc das Campainhas"/>
    <s v="R Kumaki Aoki"/>
    <x v="215"/>
    <s v="Vespertino"/>
    <s v="Mensal"/>
    <n v="0.52707775300000004"/>
    <n v="0.10664485899999999"/>
    <d v="1899-12-30T20:13:45"/>
  </r>
  <r>
    <s v="R Teutonia"/>
    <s v="R Joao Correia de Miranda"/>
    <s v="R Missal"/>
    <x v="414"/>
    <s v="Vespertino"/>
    <s v="Mensal"/>
    <n v="0.10340964499999999"/>
    <n v="0.10340964499999999"/>
    <d v="1899-12-30T19:00:21"/>
  </r>
  <r>
    <s v="R Theobaldo de Almeida Machado"/>
    <s v="R Doroteia Eugrassia"/>
    <s v="R Confederacao dos Tamoios"/>
    <x v="227"/>
    <s v="Vespertino"/>
    <s v="Mensal"/>
    <n v="8.1469588999999995E-2"/>
    <n v="8.1469588999999995E-2"/>
    <d v="1899-12-30T16:02:01"/>
  </r>
  <r>
    <s v="R Theobaldo Jose Santana"/>
    <s v="R Bandeira de Aracambi"/>
    <s v="R Fernando Alvares"/>
    <x v="341"/>
    <s v="Vespertino"/>
    <s v="Mensal"/>
    <n v="6.4329803000000005E-2"/>
    <n v="6.4329803000000005E-2"/>
    <d v="1899-12-30T21:00:00"/>
  </r>
  <r>
    <s v="R Thomas Orsolin"/>
    <s v="R Mauricio Sink"/>
    <s v="R Roberto Glasser"/>
    <x v="436"/>
    <s v="Matutino"/>
    <s v="Mensal"/>
    <n v="0.30156043199999999"/>
    <n v="7.8668036999999996E-2"/>
    <d v="1899-12-30T13:07:33"/>
  </r>
  <r>
    <s v="R Thomas Orsolin"/>
    <s v="R Roberto Glasser"/>
    <s v="Est D Joao Nery"/>
    <x v="436"/>
    <s v="Matutino"/>
    <s v="Mensal"/>
    <n v="0.30156043199999999"/>
    <n v="0.22289239499999999"/>
    <d v="1899-12-30T13:21:53"/>
  </r>
  <r>
    <s v="R Thomaz Ribeiro Diniz"/>
    <s v="Av S Miguel"/>
    <s v="R Antonio de Siqueira"/>
    <x v="204"/>
    <s v="Vespertino"/>
    <s v="Mensal"/>
    <n v="8.1198569999999998E-2"/>
    <n v="8.1198569999999998E-2"/>
    <d v="1899-12-30T20:29:49"/>
  </r>
  <r>
    <s v="R Thyrso Burgos Lopes"/>
    <s v="R Des Breno Caramuru Teixeira"/>
    <s v="R Des Paulo Emilio Andrade de Vilhena"/>
    <x v="219"/>
    <s v="Matutino"/>
    <s v="Mensal"/>
    <n v="0.59318818699999998"/>
    <n v="0.38048190300000001"/>
    <d v="1899-12-30T14:00:14"/>
  </r>
  <r>
    <s v="R Thyrso Burgos Lopes"/>
    <s v="R Des Paulo Emilio Andrade de Vilhena"/>
    <s v="R Des Octavio Egydio Roggiero"/>
    <x v="219"/>
    <s v="Matutino"/>
    <s v="Mensal"/>
    <n v="0.59318818699999998"/>
    <n v="0.212706284"/>
    <d v="1899-12-30T14:12:31"/>
  </r>
  <r>
    <s v="R Tiago Ferreira"/>
    <s v="R Vilma"/>
    <s v="R Firmino Barbosa"/>
    <x v="68"/>
    <s v="Vespertino"/>
    <s v="Mensal"/>
    <n v="0.71549018799999997"/>
    <n v="2.4936318999999998E-2"/>
    <d v="1899-12-30T19:48:42"/>
  </r>
  <r>
    <s v="R Tiago Ferreira"/>
    <s v="R Firmino Barbosa"/>
    <s v="R Estanislau de Miranda"/>
    <x v="68"/>
    <s v="Vespertino"/>
    <s v="Mensal"/>
    <n v="0.71549018799999997"/>
    <n v="8.7923317000000001E-2"/>
    <d v="1899-12-30T19:54:38"/>
  </r>
  <r>
    <s v="R Tiago Ferreira"/>
    <s v="R Estanislau de Miranda"/>
    <s v="R Milton Magalhaes"/>
    <x v="68"/>
    <s v="Vespertino"/>
    <s v="Mensal"/>
    <n v="0.71549018799999997"/>
    <n v="3.7168517999999998E-2"/>
    <d v="1899-12-30T19:57:09"/>
  </r>
  <r>
    <s v="R Tiago Ferreira"/>
    <s v="R Milton Magalhaes"/>
    <s v="R Odilon de Oliveira"/>
    <x v="68"/>
    <s v="Vespertino"/>
    <s v="Mensal"/>
    <n v="0.71549018799999997"/>
    <n v="8.2474747000000001E-2"/>
    <d v="1899-12-30T20:02:43"/>
  </r>
  <r>
    <s v="R Tiago Ferreira"/>
    <s v="R Odilon de Oliveira"/>
    <s v="R Irineu Bonardi"/>
    <x v="68"/>
    <s v="Vespertino"/>
    <s v="Mensal"/>
    <n v="0.71549018799999997"/>
    <n v="2.5584763999999999E-2"/>
    <d v="1899-12-30T20:04:27"/>
  </r>
  <r>
    <s v="R Tiago Ferreira"/>
    <s v="R Irineu Bonardi"/>
    <s v="R Rodolfo Lago"/>
    <x v="68"/>
    <s v="Vespertino"/>
    <s v="Mensal"/>
    <n v="0.71549018799999997"/>
    <n v="2.2846457000000001E-2"/>
    <d v="1899-12-30T20:06:00"/>
  </r>
  <r>
    <s v="R Tiago Ferreira"/>
    <s v="R Rodolfo Lago"/>
    <s v="R Silvio Cervellini"/>
    <x v="68"/>
    <s v="Vespertino"/>
    <s v="Mensal"/>
    <n v="0.71549018799999997"/>
    <n v="1.1030247E-2"/>
    <d v="1899-12-30T20:06:44"/>
  </r>
  <r>
    <s v="R Tiago Ferreira"/>
    <s v="R Silvio Cervellini"/>
    <s v="R Virgilio Gomes"/>
    <x v="68"/>
    <s v="Vespertino"/>
    <s v="Mensal"/>
    <n v="0.71549018799999997"/>
    <n v="3.3992317000000001E-2"/>
    <d v="1899-12-30T20:09:02"/>
  </r>
  <r>
    <s v="R Tiago Ferreira"/>
    <s v="R Virgilio Gomes"/>
    <s v="R Pedro Viviani"/>
    <x v="68"/>
    <s v="Vespertino"/>
    <s v="Mensal"/>
    <n v="0.71549018799999997"/>
    <n v="5.0997765E-2"/>
    <d v="1899-12-30T20:12:29"/>
  </r>
  <r>
    <s v="R Tiago Ferreira"/>
    <s v="R Pedro Viviani"/>
    <s v="R Plinio Zacchi"/>
    <x v="68"/>
    <s v="Vespertino"/>
    <s v="Mensal"/>
    <n v="0.71549018799999997"/>
    <n v="4.9293423000000003E-2"/>
    <d v="1899-12-30T20:15:48"/>
  </r>
  <r>
    <s v="R Tiago Ferreira"/>
    <s v="R Plinio Zacchi"/>
    <s v="R Jose Correia"/>
    <x v="68"/>
    <s v="Vespertino"/>
    <s v="Mensal"/>
    <n v="0.71549018799999997"/>
    <n v="8.7123848000000004E-2"/>
    <d v="1899-12-30T20:21:41"/>
  </r>
  <r>
    <s v="R Tiago Ferreira"/>
    <s v="R Jose Correia"/>
    <s v="R Humberto Romani"/>
    <x v="68"/>
    <s v="Vespertino"/>
    <s v="Mensal"/>
    <n v="0.71549018799999997"/>
    <n v="4.1714679999999997E-2"/>
    <d v="1899-12-30T20:24:30"/>
  </r>
  <r>
    <s v="R Tiago Ferreira"/>
    <s v="R Humberto Romani"/>
    <s v="R Romario de Melo Neri"/>
    <x v="68"/>
    <s v="Vespertino"/>
    <s v="Mensal"/>
    <n v="0.71549018799999997"/>
    <n v="2.3568308E-2"/>
    <d v="1899-12-30T20:26:06"/>
  </r>
  <r>
    <s v="R Tiago Ferreira"/>
    <s v="R Romario de Melo Neri"/>
    <s v="R Mario Rodrigues Fon"/>
    <x v="69"/>
    <s v="Vespertino"/>
    <s v="Mensal"/>
    <n v="0.71549018799999997"/>
    <n v="1.5870311000000002E-2"/>
    <d v="1899-12-30T20:21:01"/>
  </r>
  <r>
    <s v="R Tiago Ferreira"/>
    <s v="R Mario Rodrigues Fon"/>
    <s v="R Adalberto Candido de Melo"/>
    <x v="69"/>
    <s v="Vespertino"/>
    <s v="Mensal"/>
    <n v="0.71549018799999997"/>
    <n v="3.8507076000000001E-2"/>
    <d v="1899-12-30T20:23:27"/>
  </r>
  <r>
    <s v="R Tiago Ferreira"/>
    <s v="R Adalberto Candido de Melo"/>
    <s v="R Caetano de Silvio"/>
    <x v="69"/>
    <s v="Vespertino"/>
    <s v="Mensal"/>
    <n v="0.71549018799999997"/>
    <n v="8.2458091999999997E-2"/>
    <d v="1899-12-30T20:28:41"/>
  </r>
  <r>
    <s v="R Tiago Moreira"/>
    <s v="R Pedro Gomes Chaves"/>
    <s v="R Joao Nepomuceno Castro"/>
    <x v="281"/>
    <s v="Vespertino"/>
    <s v="Mensal"/>
    <n v="7.7701580000000006E-2"/>
    <n v="3.9024372000000002E-2"/>
    <d v="1899-12-30T20:36:27"/>
  </r>
  <r>
    <s v="R Tiago Moreira"/>
    <s v="R Pedro Gomes Chaves"/>
    <s v="R Manuel Francisco Araujo"/>
    <x v="281"/>
    <s v="Vespertino"/>
    <s v="Mensal"/>
    <n v="7.7701580000000006E-2"/>
    <n v="3.8677207999999998E-2"/>
    <d v="1899-12-30T20:39:01"/>
  </r>
  <r>
    <s v="R Tiao Carreiro"/>
    <s v="R Bryonia"/>
    <s v="R Cafuz"/>
    <x v="86"/>
    <s v="Matutino"/>
    <s v="Mensal"/>
    <n v="9.7992619000000003E-2"/>
    <n v="5.0132709999999997E-2"/>
    <d v="1899-12-30T12:58:46"/>
  </r>
  <r>
    <s v="R Tiao Carreiro"/>
    <s v="R Cafuz"/>
    <s v="R Bernardo Castanhon"/>
    <x v="86"/>
    <s v="Matutino"/>
    <s v="Mensal"/>
    <n v="9.7992619000000003E-2"/>
    <n v="4.7859908999999999E-2"/>
    <d v="1899-12-30T13:02:12"/>
  </r>
  <r>
    <s v="R Tiberio Fabrianesi"/>
    <s v="R Tomas de Santa Maria"/>
    <s v="(Próprio Logradouro/Trecho) R Tiberio Fabrianesi"/>
    <x v="213"/>
    <s v="Matutino"/>
    <s v="Mensal"/>
    <n v="0.17145242300000002"/>
    <n v="0.17145242299999999"/>
    <d v="1899-12-30T13:42:51"/>
  </r>
  <r>
    <s v="R Tiburcio de Freitas"/>
    <s v="R Kameue Chibana"/>
    <s v="R Sibila"/>
    <x v="157"/>
    <s v="Matutino"/>
    <s v="Mensal"/>
    <n v="0.12040071899999999"/>
    <n v="0.120400719"/>
    <d v="1899-12-30T14:20:00"/>
  </r>
  <r>
    <s v="R Tiburcio de Sousa"/>
    <s v="R Dr Durval Vilalva"/>
    <s v="Pc Silva Teles"/>
    <x v="95"/>
    <s v="Matutino"/>
    <s v="Mensal"/>
    <n v="3.4671676000000002"/>
    <n v="6.7432266000000005E-2"/>
    <d v="1899-12-30T13:24:10"/>
  </r>
  <r>
    <s v="R Tiburcio de Sousa"/>
    <s v="Pc Silva Teles"/>
    <s v="R Alfredo Moreira Pinto"/>
    <x v="95"/>
    <s v="Matutino"/>
    <s v="Mensal"/>
    <n v="3.4671676000000002"/>
    <n v="0.11008007"/>
    <d v="1899-12-30T13:37:27"/>
  </r>
  <r>
    <s v="R Tiburcio de Sousa"/>
    <s v="R Alfredo Moreira Pinto"/>
    <s v="R Ribeiro Escobar"/>
    <x v="95"/>
    <s v="Matutino"/>
    <s v="Mensal"/>
    <n v="3.4671676000000002"/>
    <n v="2.3609825000000001E-2"/>
    <d v="1899-12-30T13:40:17"/>
  </r>
  <r>
    <s v="R Tiburcio de Sousa"/>
    <s v="R Ribeiro Escobar"/>
    <s v="R Pe Eustaquio"/>
    <x v="95"/>
    <s v="Matutino"/>
    <s v="Mensal"/>
    <n v="3.4671676000000002"/>
    <n v="4.49361E-2"/>
    <d v="1899-12-30T13:45:42"/>
  </r>
  <r>
    <s v="R Tiburcio de Sousa"/>
    <s v="R Pe Eustaquio"/>
    <s v="R Parau"/>
    <x v="95"/>
    <s v="Matutino"/>
    <s v="Mensal"/>
    <n v="3.4671676000000002"/>
    <n v="7.0316872000000002E-2"/>
    <d v="1899-12-30T13:54:11"/>
  </r>
  <r>
    <s v="R Tiburcio de Sousa"/>
    <s v="R Parau"/>
    <s v="Tv Megilo de Agrigento"/>
    <x v="95"/>
    <s v="Matutino"/>
    <s v="Mensal"/>
    <n v="3.4671676000000002"/>
    <n v="5.3547774999999999E-2"/>
    <d v="1899-12-30T14:00:38"/>
  </r>
  <r>
    <s v="R Tiburcio de Sousa"/>
    <s v="Tv Megilo de Agrigento"/>
    <s v="R Sto Antonio da Gloria"/>
    <x v="95"/>
    <s v="Matutino"/>
    <s v="Mensal"/>
    <n v="3.4671676000000002"/>
    <n v="2.3053066000000001E-2"/>
    <d v="1899-12-30T14:03:25"/>
  </r>
  <r>
    <s v="R Tiburcio de Sousa"/>
    <s v="R Sto Antonio da Gloria"/>
    <s v="R Rafael Monteiro Valeiro"/>
    <x v="95"/>
    <s v="Matutino"/>
    <s v="Mensal"/>
    <n v="3.4671676000000002"/>
    <n v="5.0663113000000003E-2"/>
    <d v="1899-12-30T14:09:32"/>
  </r>
  <r>
    <s v="R Tiburcio de Sousa"/>
    <s v="R Rafael Monteiro Valeiro"/>
    <s v="R Serra dos Aimores"/>
    <x v="95"/>
    <s v="Matutino"/>
    <s v="Mensal"/>
    <n v="3.4671676000000002"/>
    <n v="2.2948607999999999E-2"/>
    <d v="1899-12-30T14:12:18"/>
  </r>
  <r>
    <s v="R Tiburcio de Sousa"/>
    <s v="R Serra dos Aimores"/>
    <s v="R Juraratere"/>
    <x v="95"/>
    <s v="Matutino"/>
    <s v="Mensal"/>
    <n v="3.4671676000000002"/>
    <n v="6.3925319999999994E-2"/>
    <d v="1899-12-30T14:20:00"/>
  </r>
  <r>
    <s v="R Tiburcio de Sousa"/>
    <s v="R Juraratere"/>
    <s v="R Valente de Novais"/>
    <x v="445"/>
    <s v="Vespertino"/>
    <s v="Mensal"/>
    <n v="3.4671676000000002"/>
    <n v="5.3695724E-2"/>
    <d v="1899-12-30T14:06:32"/>
  </r>
  <r>
    <s v="R Tiburcio de Sousa"/>
    <s v="R Valente de Novais"/>
    <s v="R Antonio Joao de Medeiros"/>
    <x v="445"/>
    <s v="Vespertino"/>
    <s v="Mensal"/>
    <n v="3.4671676000000002"/>
    <n v="2.0544611000000001E-2"/>
    <d v="1899-12-30T14:09:24"/>
  </r>
  <r>
    <s v="R Tiburcio de Sousa"/>
    <s v="R Antonio Joao de Medeiros"/>
    <s v="R Maria Felicia"/>
    <x v="445"/>
    <s v="Vespertino"/>
    <s v="Mensal"/>
    <n v="3.4671676000000002"/>
    <n v="6.4711586000000001E-2"/>
    <d v="1899-12-30T14:18:23"/>
  </r>
  <r>
    <s v="R Tiburcio de Sousa"/>
    <s v="R Maria Felicia"/>
    <s v="R Francisco Faustino"/>
    <x v="445"/>
    <s v="Vespertino"/>
    <s v="Mensal"/>
    <n v="3.4671676000000002"/>
    <n v="7.9400391000000001E-2"/>
    <d v="1899-12-30T14:29:25"/>
  </r>
  <r>
    <s v="R Tiburcio de Sousa"/>
    <s v="R Francisco Faustino"/>
    <s v="R Fantasia Brasileira"/>
    <x v="445"/>
    <s v="Vespertino"/>
    <s v="Mensal"/>
    <n v="3.4671676000000002"/>
    <n v="5.5950648999999998E-2"/>
    <d v="1899-12-30T14:37:11"/>
  </r>
  <r>
    <s v="R Tiburcio de Sousa"/>
    <s v="R Fantasia Brasileira"/>
    <s v="R Srg Manuel Alboz"/>
    <x v="445"/>
    <s v="Vespertino"/>
    <s v="Mensal"/>
    <n v="3.4671676000000002"/>
    <n v="2.4270114999999998E-2"/>
    <d v="1899-12-30T14:40:34"/>
  </r>
  <r>
    <s v="R Tiburcio de Sousa"/>
    <s v="R Srg Manuel Alboz"/>
    <s v="Tv Candida Paciencia"/>
    <x v="445"/>
    <s v="Vespertino"/>
    <s v="Mensal"/>
    <n v="3.4671676000000002"/>
    <n v="1.5052609E-2"/>
    <d v="1899-12-30T14:42:39"/>
  </r>
  <r>
    <s v="R Tiburcio de Sousa"/>
    <s v="Tv Candida Paciencia"/>
    <s v="R Remo Ruotti"/>
    <x v="445"/>
    <s v="Vespertino"/>
    <s v="Mensal"/>
    <n v="3.4671676000000002"/>
    <n v="4.8183482999999999E-2"/>
    <d v="1899-12-30T14:49:21"/>
  </r>
  <r>
    <s v="R Tiburcio de Sousa"/>
    <s v="R Remo Ruotti"/>
    <s v="R do Convento"/>
    <x v="445"/>
    <s v="Vespertino"/>
    <s v="Mensal"/>
    <n v="3.4671676000000002"/>
    <n v="1.0080576000000001E-2"/>
    <d v="1899-12-30T14:50:45"/>
  </r>
  <r>
    <s v="R Tiburcio de Sousa"/>
    <s v="R do Convento"/>
    <s v="R Cancoes Preludios"/>
    <x v="445"/>
    <s v="Vespertino"/>
    <s v="Mensal"/>
    <n v="3.4671676000000002"/>
    <n v="7.2048667999999996E-2"/>
    <d v="1899-12-30T15:00:45"/>
  </r>
  <r>
    <s v="R Tiburcio de Sousa"/>
    <s v="R Cancoes Preludios"/>
    <s v="R Capricho de Paganini"/>
    <x v="445"/>
    <s v="Vespertino"/>
    <s v="Mensal"/>
    <n v="3.4671676000000002"/>
    <n v="7.1334488000000001E-2"/>
    <d v="1899-12-30T15:10:40"/>
  </r>
  <r>
    <s v="R Tiburcio de Sousa"/>
    <s v="R Capricho de Paganini"/>
    <s v="R Joao Carlos Leite Penteado"/>
    <x v="445"/>
    <s v="Vespertino"/>
    <s v="Mensal"/>
    <n v="3.4671676000000002"/>
    <n v="7.1440048000000006E-2"/>
    <d v="1899-12-30T15:20:35"/>
  </r>
  <r>
    <s v="R Tiburcio de Sousa"/>
    <s v="R Joao Carlos Leite Penteado"/>
    <s v="R Ambare"/>
    <x v="445"/>
    <s v="Vespertino"/>
    <s v="Mensal"/>
    <n v="3.4671676000000002"/>
    <n v="4.0560783000000003E-2"/>
    <d v="1899-12-30T15:26:13"/>
  </r>
  <r>
    <s v="R Tiburcio de Sousa"/>
    <s v="R Ambare"/>
    <s v="R Jorge Braga"/>
    <x v="445"/>
    <s v="Vespertino"/>
    <s v="Mensal"/>
    <n v="3.4671676000000002"/>
    <n v="3.2366042999999997E-2"/>
    <d v="1899-12-30T15:30:43"/>
  </r>
  <r>
    <s v="R Tiburcio de Sousa"/>
    <s v="R Jorge Braga"/>
    <s v="S/Logradouro"/>
    <x v="445"/>
    <s v="Vespertino"/>
    <s v="Mensal"/>
    <n v="3.4671676000000002"/>
    <n v="4.0047515999999998E-2"/>
    <d v="1899-12-30T15:36:17"/>
  </r>
  <r>
    <s v="R Tiburcio de Sousa"/>
    <s v="S/Logradouro"/>
    <s v="R Fecho dos Morros"/>
    <x v="445"/>
    <s v="Vespertino"/>
    <s v="Mensal"/>
    <n v="3.4671676000000002"/>
    <n v="2.7160757000000001E-2"/>
    <d v="1899-12-30T15:40:03"/>
  </r>
  <r>
    <s v="R Tiburcio de Sousa"/>
    <s v="R Fecho dos Morros"/>
    <s v="S/Logradouro"/>
    <x v="445"/>
    <s v="Vespertino"/>
    <s v="Mensal"/>
    <n v="3.4671676000000002"/>
    <n v="2.1190044000000002E-2"/>
    <d v="1899-12-30T15:43:00"/>
  </r>
  <r>
    <s v="R Tiburcio de Sousa"/>
    <s v="S/Logradouro"/>
    <s v="Av Lago Xarais"/>
    <x v="445"/>
    <s v="Vespertino"/>
    <s v="Mensal"/>
    <n v="3.4671676000000002"/>
    <n v="4.3349105999999998E-2"/>
    <d v="1899-12-30T15:49:01"/>
  </r>
  <r>
    <s v="R Tiburcio de Sousa"/>
    <s v="Av Lago Xarais"/>
    <s v="R Ilha do Arvoredo"/>
    <x v="445"/>
    <s v="Vespertino"/>
    <s v="Mensal"/>
    <n v="3.4671676000000002"/>
    <n v="2.8639015E-2"/>
    <d v="1899-12-30T15:53:00"/>
  </r>
  <r>
    <s v="R Tiburcio de Sousa"/>
    <s v="R Ilha do Arvoredo"/>
    <s v="R Gramacio"/>
    <x v="445"/>
    <s v="Vespertino"/>
    <s v="Mensal"/>
    <n v="3.4671676000000002"/>
    <n v="4.9183807000000003E-2"/>
    <d v="1899-12-30T15:59:50"/>
  </r>
  <r>
    <s v="R Tiburcio de Sousa"/>
    <s v="R Gramacio"/>
    <s v="R Boitiapo"/>
    <x v="445"/>
    <s v="Vespertino"/>
    <s v="Mensal"/>
    <n v="3.4671676000000002"/>
    <n v="5.1280178000000003E-2"/>
    <d v="1899-12-30T16:06:58"/>
  </r>
  <r>
    <s v="R Tiburcio de Sousa"/>
    <s v="R Boitiapo"/>
    <s v="Vla Um"/>
    <x v="445"/>
    <s v="Vespertino"/>
    <s v="Mensal"/>
    <n v="3.4671676000000002"/>
    <n v="4.2096169000000003E-2"/>
    <d v="1899-12-30T16:12:48"/>
  </r>
  <r>
    <s v="R Tiburcio de Sousa"/>
    <s v="Vla Um"/>
    <s v="R Alto Jurua"/>
    <x v="445"/>
    <s v="Vespertino"/>
    <s v="Mensal"/>
    <n v="3.4671676000000002"/>
    <n v="2.8352349999999998E-2"/>
    <d v="1899-12-30T16:16:45"/>
  </r>
  <r>
    <s v="R Tiburcio de Sousa"/>
    <s v="R Alto Jurua"/>
    <s v="R Aracarana"/>
    <x v="445"/>
    <s v="Vespertino"/>
    <s v="Mensal"/>
    <n v="3.4671676000000002"/>
    <n v="9.2312920000000007E-2"/>
    <d v="1899-12-30T16:29:34"/>
  </r>
  <r>
    <s v="R Tiburcio de Sousa"/>
    <s v="R Aracarana"/>
    <s v="R Ilha Tomarim"/>
    <x v="445"/>
    <s v="Vespertino"/>
    <s v="Mensal"/>
    <n v="3.4671676000000002"/>
    <n v="3.9485530999999997E-2"/>
    <d v="1899-12-30T16:35:03"/>
  </r>
  <r>
    <s v="R Tiburcio de Sousa"/>
    <s v="R Ilha Tomarim"/>
    <s v="Tv Nicola de Giosa"/>
    <x v="445"/>
    <s v="Vespertino"/>
    <s v="Mensal"/>
    <n v="3.4671676000000002"/>
    <n v="4.6895691000000003E-2"/>
    <d v="1899-12-30T16:41:34"/>
  </r>
  <r>
    <s v="R Tiburcio de Sousa"/>
    <s v="Tv Nicola de Giosa"/>
    <s v="R Mendes de Faria"/>
    <x v="445"/>
    <s v="Vespertino"/>
    <s v="Mensal"/>
    <n v="3.4671676000000002"/>
    <n v="1.7863657000000002E-2"/>
    <d v="1899-12-30T16:44:03"/>
  </r>
  <r>
    <s v="R Tiburcio de Sousa"/>
    <s v="R Mendes de Faria"/>
    <s v="R Laranja"/>
    <x v="445"/>
    <s v="Vespertino"/>
    <s v="Mensal"/>
    <n v="3.4671676000000002"/>
    <n v="2.7118109000000001E-2"/>
    <d v="1899-12-30T16:47:49"/>
  </r>
  <r>
    <s v="R Tiburcio de Sousa"/>
    <s v="R Laranja"/>
    <s v="R Ibitira"/>
    <x v="445"/>
    <s v="Vespertino"/>
    <s v="Mensal"/>
    <n v="3.4671676000000002"/>
    <n v="0.113716995"/>
    <d v="1899-12-30T17:03:37"/>
  </r>
  <r>
    <s v="R Tiburcio de Sousa"/>
    <s v="R Ibitira"/>
    <s v="R Daniel Muller"/>
    <x v="445"/>
    <s v="Vespertino"/>
    <s v="Mensal"/>
    <n v="3.4671676000000002"/>
    <n v="4.6753620000000003E-2"/>
    <d v="1899-12-30T17:10:07"/>
  </r>
  <r>
    <s v="R Tiburcio de Sousa"/>
    <s v="R Daniel Muller"/>
    <s v="R Seara"/>
    <x v="445"/>
    <s v="Vespertino"/>
    <s v="Mensal"/>
    <n v="3.4671676000000002"/>
    <n v="2.265321E-2"/>
    <d v="1899-12-30T17:13:16"/>
  </r>
  <r>
    <s v="R Tiburcio de Sousa"/>
    <s v="R Seara"/>
    <s v="R Duarte de Lemos"/>
    <x v="445"/>
    <s v="Vespertino"/>
    <s v="Mensal"/>
    <n v="3.4671676000000002"/>
    <n v="0.18402255200000001"/>
    <d v="1899-12-30T17:38:50"/>
  </r>
  <r>
    <s v="R Tiburcio de Sousa"/>
    <s v="R Duarte de Lemos"/>
    <s v="R Constantino Gomes"/>
    <x v="445"/>
    <s v="Vespertino"/>
    <s v="Mensal"/>
    <n v="3.4671676000000002"/>
    <n v="0.1122061"/>
    <d v="1899-12-30T17:54:25"/>
  </r>
  <r>
    <s v="R Tiburcio de Sousa"/>
    <s v="R Constantino Gomes"/>
    <s v="R Alberto de Melo"/>
    <x v="445"/>
    <s v="Vespertino"/>
    <s v="Mensal"/>
    <n v="3.4671676000000002"/>
    <n v="5.1010699999999999E-2"/>
    <d v="1899-12-30T18:01:30"/>
  </r>
  <r>
    <s v="R Tiburcio de Sousa"/>
    <s v="R Alberto de Melo"/>
    <s v="R Luiza Augusta Garlippe"/>
    <x v="445"/>
    <s v="Vespertino"/>
    <s v="Mensal"/>
    <n v="3.4671676000000002"/>
    <n v="9.3471626000000002E-2"/>
    <d v="1899-12-30T18:14:29"/>
  </r>
  <r>
    <s v="R Tiburcio de Sousa"/>
    <s v="R Luiza Augusta Garlippe"/>
    <s v="R Antonio Joao de Medeiros"/>
    <x v="445"/>
    <s v="Vespertino"/>
    <s v="Mensal"/>
    <n v="3.4671676000000002"/>
    <n v="0.10156570400000001"/>
    <d v="1899-12-30T18:28:36"/>
  </r>
  <r>
    <s v="R Tiburcio de Sousa"/>
    <s v="R Antonio Joao de Medeiros"/>
    <s v="R Manuel Rodrigues Santiago"/>
    <x v="445"/>
    <s v="Vespertino"/>
    <s v="Mensal"/>
    <n v="3.4671676000000002"/>
    <n v="0.28639996299999998"/>
    <d v="1899-12-30T19:08:23"/>
  </r>
  <r>
    <s v="R Tiburcio de Sousa"/>
    <s v="R Manuel Rodrigues Santiago"/>
    <s v="R Jose Alves Irmao"/>
    <x v="445"/>
    <s v="Vespertino"/>
    <s v="Mensal"/>
    <n v="3.4671676000000002"/>
    <n v="8.0205665999999995E-2"/>
    <d v="1899-12-30T19:19:32"/>
  </r>
  <r>
    <s v="R Tiburcio de Sousa"/>
    <s v="R Jose Alves Irmao"/>
    <s v="R Domingos Fernandes Faria"/>
    <x v="445"/>
    <s v="Vespertino"/>
    <s v="Mensal"/>
    <n v="3.4671676000000002"/>
    <n v="8.5143463000000003E-2"/>
    <d v="1899-12-30T19:31:21"/>
  </r>
  <r>
    <s v="R Tiburcio de Sousa"/>
    <s v="R Domingos Fernandes Faria"/>
    <s v="R Manuel Alvares Pimentel"/>
    <x v="445"/>
    <s v="Vespertino"/>
    <s v="Mensal"/>
    <n v="3.4671676000000002"/>
    <n v="0.15373921199999999"/>
    <d v="1899-12-30T19:52:43"/>
  </r>
  <r>
    <s v="R Tico Tico"/>
    <s v="R Vanessa"/>
    <s v="R Serra da Conceicao"/>
    <x v="295"/>
    <s v="Vespertino"/>
    <s v="Mensal"/>
    <n v="0.23699879500000001"/>
    <n v="7.4851761000000003E-2"/>
    <d v="1899-12-30T17:51:27"/>
  </r>
  <r>
    <s v="R Tico Tico"/>
    <s v="R Serra da Conceicao"/>
    <s v="R Canario"/>
    <x v="295"/>
    <s v="Vespertino"/>
    <s v="Mensal"/>
    <n v="0.23699879500000001"/>
    <n v="0.162147034"/>
    <d v="1899-12-30T17:58:36"/>
  </r>
  <r>
    <s v="R Tiete"/>
    <s v="Pc Cel Albuquerque da Camara"/>
    <s v="R Ciclomar Simony"/>
    <x v="422"/>
    <s v="Vespertino"/>
    <s v="Mensal"/>
    <n v="1.649614922"/>
    <n v="7.8310532000000002E-2"/>
    <d v="1899-12-30T18:51:32"/>
  </r>
  <r>
    <s v="R Tiete"/>
    <s v="R Ciclomar Simony"/>
    <s v="R Francisco Antonio Meira"/>
    <x v="422"/>
    <s v="Vespertino"/>
    <s v="Mensal"/>
    <n v="1.649614922"/>
    <n v="0.112805923"/>
    <d v="1899-12-30T18:58:41"/>
  </r>
  <r>
    <s v="R Tiete"/>
    <s v="R Francisco Antonio Meira"/>
    <s v="R Ponta da Pepetinga"/>
    <x v="422"/>
    <s v="Vespertino"/>
    <s v="Mensal"/>
    <n v="1.649614922"/>
    <n v="0.21055165100000001"/>
    <d v="1899-12-30T19:12:03"/>
  </r>
  <r>
    <s v="R Tiete"/>
    <s v="R Ponta da Pepetinga"/>
    <s v="Tv R Sao Paulo"/>
    <x v="422"/>
    <s v="Vespertino"/>
    <s v="Mensal"/>
    <n v="1.649614922"/>
    <n v="0.113047356"/>
    <d v="1899-12-30T19:19:13"/>
  </r>
  <r>
    <s v="R Tiete"/>
    <s v="Tv R Sao Paulo"/>
    <s v="R Araruta"/>
    <x v="422"/>
    <s v="Vespertino"/>
    <s v="Mensal"/>
    <n v="1.649614922"/>
    <n v="9.9615363999999998E-2"/>
    <d v="1899-12-30T19:25:32"/>
  </r>
  <r>
    <s v="R Tiete"/>
    <s v="R Araruta"/>
    <s v="R Mucum"/>
    <x v="422"/>
    <s v="Vespertino"/>
    <s v="Mensal"/>
    <n v="1.649614922"/>
    <n v="0.219351883"/>
    <d v="1899-12-30T19:39:27"/>
  </r>
  <r>
    <s v="R Tiete"/>
    <s v="R Mucum"/>
    <s v="R Serra do Apodi"/>
    <x v="422"/>
    <s v="Vespertino"/>
    <s v="Mensal"/>
    <n v="1.649614922"/>
    <n v="0.19738049299999999"/>
    <d v="1899-12-30T19:51:59"/>
  </r>
  <r>
    <s v="R Tiete"/>
    <s v="R Serra do Apodi"/>
    <s v="R Tabaranas"/>
    <x v="422"/>
    <s v="Vespertino"/>
    <s v="Mensal"/>
    <n v="1.649614922"/>
    <n v="0.16946412699999999"/>
    <d v="1899-12-30T20:02:44"/>
  </r>
  <r>
    <s v="R Tiete"/>
    <s v="R Curuamanema"/>
    <s v="Pc Cel Albuquerque da Camara"/>
    <x v="99"/>
    <s v="Vespertino"/>
    <s v="Mensal"/>
    <n v="1.649614922"/>
    <n v="0.190744202"/>
    <d v="1899-12-30T20:32:28"/>
  </r>
  <r>
    <s v="R Tietinga"/>
    <s v="R Ana Gertrudes Vieira"/>
    <s v="R Joao Candido Vieira"/>
    <x v="329"/>
    <s v="Vespertino"/>
    <s v="Mensal"/>
    <n v="0.100439217"/>
    <n v="0.100439217"/>
    <d v="1899-12-30T20:21:28"/>
  </r>
  <r>
    <s v="R Tijucas do Sul"/>
    <s v="R Eusebio de Carneiro"/>
    <s v="R Leopoldino de Abreu"/>
    <x v="195"/>
    <s v="Matutino"/>
    <s v="Mensal"/>
    <n v="0.21939457700000001"/>
    <n v="0.12735222600000001"/>
    <d v="1899-12-30T13:26:54"/>
  </r>
  <r>
    <s v="R Tijucas do Sul"/>
    <s v="R Leopoldino de Abreu"/>
    <s v="Av Israel Fonseca"/>
    <x v="195"/>
    <s v="Matutino"/>
    <s v="Mensal"/>
    <n v="0.21939457700000001"/>
    <n v="9.2042350999999994E-2"/>
    <d v="1899-12-30T13:32:54"/>
  </r>
  <r>
    <s v="R Tilly"/>
    <s v="R Dona Ana Flora Pinheiro de Sousa"/>
    <s v="R Edipo Feliciano"/>
    <x v="48"/>
    <s v="Vespertino"/>
    <s v="Mensal"/>
    <n v="0.118589638"/>
    <n v="0.118589638"/>
    <d v="1899-12-30T20:22:06"/>
  </r>
  <r>
    <s v="R Timbales"/>
    <s v="R Verissimo da Silva"/>
    <s v="Av Maria Luiza Americano"/>
    <x v="420"/>
    <s v="Matutino"/>
    <s v="Mensal"/>
    <n v="0.12971838399999999"/>
    <n v="0.12971838399999999"/>
    <d v="1899-12-30T13:31:09"/>
  </r>
  <r>
    <s v="R Timbe"/>
    <s v="R Pass"/>
    <s v="R Uxi"/>
    <x v="434"/>
    <s v="Matutino"/>
    <s v="Mensal"/>
    <n v="0.227120983"/>
    <n v="2.0109173000000001E-2"/>
    <d v="1899-12-30T12:50:27"/>
  </r>
  <r>
    <s v="R Timbe"/>
    <s v="R Uxi"/>
    <s v="R Aturia"/>
    <x v="434"/>
    <s v="Matutino"/>
    <s v="Mensal"/>
    <n v="0.227120983"/>
    <n v="0.20701180999999999"/>
    <d v="1899-12-30T13:04:29"/>
  </r>
  <r>
    <s v="R Timbo de Caiena"/>
    <s v="R Douradinha do Campo"/>
    <s v="R Ipadu Mirim"/>
    <x v="173"/>
    <s v="Matutino"/>
    <s v="Mensal"/>
    <n v="0.13589773600000002"/>
    <n v="8.4116783000000001E-2"/>
    <d v="1899-12-30T12:34:10"/>
  </r>
  <r>
    <s v="R Timbo de Caiena"/>
    <s v="R Ipadu Mirim"/>
    <s v="Tv Caferana"/>
    <x v="173"/>
    <s v="Matutino"/>
    <s v="Mensal"/>
    <n v="0.13589773600000002"/>
    <n v="5.1780951999999998E-2"/>
    <d v="1899-12-30T12:36:41"/>
  </r>
  <r>
    <s v="R Timoteo"/>
    <s v="R Cachoeira do Campo"/>
    <s v="R Mto Isaias Savio"/>
    <x v="79"/>
    <s v="Matutino"/>
    <s v="Mensal"/>
    <n v="0.22767335499999999"/>
    <n v="0.11545919"/>
    <d v="1899-12-30T13:29:23"/>
  </r>
  <r>
    <s v="R Timoteo"/>
    <s v="R Mto Isaias Savio"/>
    <s v="R Eloi Mendes"/>
    <x v="79"/>
    <s v="Matutino"/>
    <s v="Mensal"/>
    <n v="0.22767335499999999"/>
    <n v="0.112214165"/>
    <d v="1899-12-30T13:37:20"/>
  </r>
  <r>
    <s v="R Timoteo Correia de Goes"/>
    <s v="R Inocencio Preto Moreira"/>
    <s v="R Travessa"/>
    <x v="152"/>
    <s v="Matutino"/>
    <s v="Mensal"/>
    <n v="0.403786545"/>
    <n v="0.29116226200000001"/>
    <d v="1899-12-30T14:12:35"/>
  </r>
  <r>
    <s v="R Timoteo Correia de Goes"/>
    <s v="R Travessa"/>
    <s v="Av Lagoa Encantada"/>
    <x v="152"/>
    <s v="Matutino"/>
    <s v="Mensal"/>
    <n v="0.403786545"/>
    <n v="0.11262428300000001"/>
    <d v="1899-12-30T14:20:00"/>
  </r>
  <r>
    <s v="R Timutu"/>
    <s v="R Laranja da Bahia"/>
    <s v="R Durval Barreto"/>
    <x v="321"/>
    <s v="Matutino"/>
    <s v="Mensal"/>
    <n v="0.25037042199999998"/>
    <n v="6.4986816000000003E-2"/>
    <d v="1899-12-30T13:39:50"/>
  </r>
  <r>
    <s v="R Tindo"/>
    <s v="R Angical do Piaui"/>
    <s v="R Aguti"/>
    <x v="368"/>
    <s v="Matutino"/>
    <s v="Mensal"/>
    <n v="0.134211522"/>
    <n v="2.3315883999999999E-2"/>
    <d v="1899-12-30T13:53:22"/>
  </r>
  <r>
    <s v="R Tindo"/>
    <s v="R Aguti"/>
    <s v="R do Bispo"/>
    <x v="368"/>
    <s v="Matutino"/>
    <s v="Mensal"/>
    <n v="0.134211522"/>
    <n v="0.110895638"/>
    <d v="1899-12-30T14:00:55"/>
  </r>
  <r>
    <s v="R Tingarana"/>
    <s v="Av Mario Alves"/>
    <s v="R da Tropicalia"/>
    <x v="72"/>
    <s v="Matutino"/>
    <s v="Mensal"/>
    <n v="0.38641146800000004"/>
    <n v="5.5446494999999998E-2"/>
    <d v="1899-12-30T13:08:09"/>
  </r>
  <r>
    <s v="R Tingarana"/>
    <s v="R da Tropicalia"/>
    <s v="R Henrique Xavier de Brito"/>
    <x v="72"/>
    <s v="Matutino"/>
    <s v="Mensal"/>
    <n v="0.38641146800000004"/>
    <n v="1.3663932E-2"/>
    <d v="1899-12-30T13:09:03"/>
  </r>
  <r>
    <s v="R Tingarana"/>
    <s v="R Henrique Xavier de Brito"/>
    <s v="R Pau D Arco Roxo"/>
    <x v="72"/>
    <s v="Matutino"/>
    <s v="Mensal"/>
    <n v="0.38641146800000004"/>
    <n v="0.15139323399999999"/>
    <d v="1899-12-30T13:18:53"/>
  </r>
  <r>
    <s v="R Tingarana"/>
    <s v="R Pau D Arco Roxo"/>
    <s v="R Sossoia"/>
    <x v="72"/>
    <s v="Matutino"/>
    <s v="Mensal"/>
    <n v="0.38641146800000004"/>
    <n v="0.16590780599999999"/>
    <d v="1899-12-30T13:29:41"/>
  </r>
  <r>
    <s v="R Tingoassuiba"/>
    <s v="Est do Lageado Velho"/>
    <s v="Tv Frederico Passy"/>
    <x v="407"/>
    <s v="Matutino"/>
    <s v="Mensal"/>
    <n v="0.30621843300000001"/>
    <n v="0.10294664000000001"/>
    <d v="1899-12-30T13:43:49"/>
  </r>
  <r>
    <s v="R Tingoassuiba"/>
    <s v="Tv Frederico Passy"/>
    <s v="V-Ped Frederico Passy"/>
    <x v="407"/>
    <s v="Matutino"/>
    <s v="Mensal"/>
    <n v="0.30621843300000001"/>
    <n v="3.5664481999999997E-2"/>
    <d v="1899-12-30T13:45:31"/>
  </r>
  <r>
    <s v="R Tingoassuiba"/>
    <s v="V-Ped Frederico Passy"/>
    <s v="R Itinguacuiba"/>
    <x v="407"/>
    <s v="Matutino"/>
    <s v="Mensal"/>
    <n v="0.30621843300000001"/>
    <n v="0.12370052300000001"/>
    <d v="1899-12-30T13:51:23"/>
  </r>
  <r>
    <s v="R Tingoassuiba"/>
    <s v="R Itinguacuiba"/>
    <s v="R Cb Jose Teixeira"/>
    <x v="407"/>
    <s v="Matutino"/>
    <s v="Mensal"/>
    <n v="0.30621843300000001"/>
    <n v="4.3906788000000002E-2"/>
    <d v="1899-12-30T13:53:28"/>
  </r>
  <r>
    <s v="R Tinguacu"/>
    <s v="R Sampaio Bueno"/>
    <s v="R Curuapanema"/>
    <x v="426"/>
    <s v="Vespertino"/>
    <s v="Mensal"/>
    <n v="0.223151188"/>
    <n v="0.190638321"/>
    <d v="1899-12-30T20:29:55"/>
  </r>
  <r>
    <s v="R Tinguacu"/>
    <s v="R Curuapanema"/>
    <s v="R Dr Gregorio de Oliveira e Castro"/>
    <x v="426"/>
    <s v="Vespertino"/>
    <s v="Mensal"/>
    <n v="0.223151188"/>
    <n v="3.2512867000000001E-2"/>
    <d v="1899-12-30T20:32:04"/>
  </r>
  <r>
    <s v="R Tingui da Praia"/>
    <s v="R Douradinha do Campo"/>
    <s v="R Jasmim da Italia"/>
    <x v="173"/>
    <s v="Matutino"/>
    <s v="Mensal"/>
    <n v="0.226820999"/>
    <n v="0.12071347"/>
    <d v="1899-12-30T12:42:34"/>
  </r>
  <r>
    <s v="R Tingui da Praia"/>
    <s v="R Jasmim da Italia"/>
    <s v="R Castanheira da India"/>
    <x v="173"/>
    <s v="Matutino"/>
    <s v="Mensal"/>
    <n v="0.226820999"/>
    <n v="0.10610752900000001"/>
    <d v="1899-12-30T12:47:44"/>
  </r>
  <r>
    <s v="R Tintim"/>
    <s v="R Atto Melani"/>
    <s v="R Gal Rocha Calado"/>
    <x v="308"/>
    <s v="Vespertino"/>
    <s v="Mensal"/>
    <n v="0.17803010599999999"/>
    <n v="8.0089188000000006E-2"/>
    <d v="1899-12-30T20:27:05"/>
  </r>
  <r>
    <s v="R Tintim"/>
    <s v="R Gal Rocha Calado"/>
    <s v="R Antonio Jose de Vasconcelos"/>
    <x v="308"/>
    <s v="Vespertino"/>
    <s v="Mensal"/>
    <n v="0.17803010599999999"/>
    <n v="9.7940918000000002E-2"/>
    <d v="1899-12-30T20:32:47"/>
  </r>
  <r>
    <s v="R Tipi"/>
    <s v="R Planalto dos Acantilados"/>
    <s v="R Serra de Itabaiana"/>
    <x v="28"/>
    <s v="Matutino"/>
    <s v="Mensal"/>
    <n v="0.15488128599999998"/>
    <n v="6.9785919000000002E-2"/>
    <d v="1899-12-30T13:43:42"/>
  </r>
  <r>
    <s v="R Tipi"/>
    <s v="R Serra de Itabaiana"/>
    <s v="R Ilha da Trindade"/>
    <x v="28"/>
    <s v="Matutino"/>
    <s v="Mensal"/>
    <n v="0.15488128599999998"/>
    <n v="8.5095367000000005E-2"/>
    <d v="1899-12-30T13:48:55"/>
  </r>
  <r>
    <s v="R Tiriba"/>
    <s v="R Jose Lopes Rodrigues"/>
    <s v="R Dr Assis Ribeiro"/>
    <x v="339"/>
    <s v="Matutino"/>
    <s v="Mensal"/>
    <n v="0.12296383699999999"/>
    <n v="0.12296383700000001"/>
    <d v="1899-12-30T13:26:22"/>
  </r>
  <r>
    <s v="R Tiritama"/>
    <s v="R Tanazeiro"/>
    <s v="(Próprio Logradouro/Trecho) R Tiritama"/>
    <x v="16"/>
    <s v="Matutino"/>
    <s v="Mensal"/>
    <n v="5.8252261999999999E-2"/>
    <n v="5.8252261999999999E-2"/>
    <d v="1899-12-30T13:15:37"/>
  </r>
  <r>
    <s v="R Tita Ruffo"/>
    <s v="R Angelo de Candia"/>
    <s v="Av Mateo Bei"/>
    <x v="230"/>
    <s v="Matutino"/>
    <s v="Mensal"/>
    <n v="1.11884286"/>
    <n v="0.15895689399999999"/>
    <d v="1899-12-30T14:13:29"/>
  </r>
  <r>
    <s v="R Tita Ruffo"/>
    <s v="R Andre de Almeida"/>
    <s v="R Joao Batista Bianchi"/>
    <x v="174"/>
    <s v="Matutino"/>
    <s v="Mensal"/>
    <n v="1.11884286"/>
    <n v="8.2722153000000007E-2"/>
    <d v="1899-12-30T13:33:48"/>
  </r>
  <r>
    <s v="R Tita Ruffo"/>
    <s v="R Joao Batista Bianchi"/>
    <s v="R Lorenzo Massa"/>
    <x v="174"/>
    <s v="Matutino"/>
    <s v="Mensal"/>
    <n v="1.11884286"/>
    <n v="8.1114082000000004E-2"/>
    <d v="1899-12-30T13:38:31"/>
  </r>
  <r>
    <s v="R Tita Ruffo"/>
    <s v="R Lorenzo Massa"/>
    <s v="R Alfredo Sassi"/>
    <x v="174"/>
    <s v="Matutino"/>
    <s v="Mensal"/>
    <n v="1.11884286"/>
    <n v="8.1910805000000003E-2"/>
    <d v="1899-12-30T13:43:18"/>
  </r>
  <r>
    <s v="R Tita Ruffo"/>
    <s v="R Alfredo Sassi"/>
    <s v="R Domiziano Rossi"/>
    <x v="174"/>
    <s v="Matutino"/>
    <s v="Mensal"/>
    <n v="1.11884286"/>
    <n v="8.3670456000000004E-2"/>
    <d v="1899-12-30T13:48:10"/>
  </r>
  <r>
    <s v="R Tita Ruffo"/>
    <s v="R Domiziano Rossi"/>
    <s v="R Felipe Marinetti"/>
    <x v="174"/>
    <s v="Matutino"/>
    <s v="Mensal"/>
    <n v="1.11884286"/>
    <n v="8.4758422999999999E-2"/>
    <d v="1899-12-30T13:53:07"/>
  </r>
  <r>
    <s v="R Tita Ruffo"/>
    <s v="R Felipe Marinetti"/>
    <s v="R Luis Giudici"/>
    <x v="174"/>
    <s v="Matutino"/>
    <s v="Mensal"/>
    <n v="1.11884286"/>
    <n v="0.19144100999999999"/>
    <d v="1899-12-30T14:04:16"/>
  </r>
  <r>
    <s v="R Tita Ruffo"/>
    <s v="R Luis Giudici"/>
    <s v="R Baia de Touros"/>
    <x v="174"/>
    <s v="Matutino"/>
    <s v="Mensal"/>
    <n v="1.11884286"/>
    <n v="8.9714523000000004E-2"/>
    <d v="1899-12-30T14:09:30"/>
  </r>
  <r>
    <s v="R Tita Ruffo"/>
    <s v="R Baia de Touros"/>
    <s v="R Augusto Giorgio"/>
    <x v="176"/>
    <s v="Vespertino"/>
    <s v="Mensal"/>
    <n v="1.11884286"/>
    <n v="8.7386536000000001E-2"/>
    <d v="1899-12-30T19:38:24"/>
  </r>
  <r>
    <s v="R Tita Ruffo"/>
    <s v="R Augusto Giorgio"/>
    <s v="R Vicente de Moura"/>
    <x v="176"/>
    <s v="Vespertino"/>
    <s v="Mensal"/>
    <n v="1.11884286"/>
    <n v="8.5755150000000002E-2"/>
    <d v="1899-12-30T19:44:06"/>
  </r>
  <r>
    <s v="R Tita Ruffo"/>
    <s v="R Vicente de Moura"/>
    <s v="R Angelo de Candia"/>
    <x v="176"/>
    <s v="Vespertino"/>
    <s v="Mensal"/>
    <n v="1.11884286"/>
    <n v="7.8302040000000003E-2"/>
    <d v="1899-12-30T19:49:18"/>
  </r>
  <r>
    <s v="R Titan"/>
    <s v="R Olavo Faggim"/>
    <s v="R Cap Claudio Coutinho"/>
    <x v="176"/>
    <s v="Vespertino"/>
    <s v="Mensal"/>
    <n v="0.59749252500000005"/>
    <n v="9.4145278999999998E-2"/>
    <d v="1899-12-30T19:55:34"/>
  </r>
  <r>
    <s v="R Titan"/>
    <s v="R Cap Claudio Coutinho"/>
    <s v="R Pedro Paulino dos Santos"/>
    <x v="431"/>
    <s v="Vespertino"/>
    <s v="Mensal"/>
    <n v="0.59749252500000005"/>
    <n v="8.9488639999999994E-2"/>
    <d v="1899-12-30T19:26:59"/>
  </r>
  <r>
    <s v="R Titan"/>
    <s v="R Pedro Paulino dos Santos"/>
    <s v="R Rhea"/>
    <x v="431"/>
    <s v="Vespertino"/>
    <s v="Mensal"/>
    <n v="0.59749252500000005"/>
    <n v="6.1646636999999997E-2"/>
    <d v="1899-12-30T19:31:07"/>
  </r>
  <r>
    <s v="R Titan"/>
    <s v="R Rhea"/>
    <s v="Vla Dois"/>
    <x v="431"/>
    <s v="Vespertino"/>
    <s v="Mensal"/>
    <n v="0.59749252500000005"/>
    <n v="7.9343010000000005E-2"/>
    <d v="1899-12-30T19:36:26"/>
  </r>
  <r>
    <s v="R Titan"/>
    <s v="Vla Dois"/>
    <s v="R Tetis"/>
    <x v="431"/>
    <s v="Vespertino"/>
    <s v="Mensal"/>
    <n v="0.59749252500000005"/>
    <n v="0.21337478600000001"/>
    <d v="1899-12-30T19:50:45"/>
  </r>
  <r>
    <s v="R Titan"/>
    <s v="R Tetis"/>
    <s v="(Próprio Logradouro/Trecho) R Titan"/>
    <x v="431"/>
    <s v="Vespertino"/>
    <s v="Mensal"/>
    <n v="0.59749252500000005"/>
    <n v="8.6682740000000001E-3"/>
    <d v="1899-12-30T19:51:20"/>
  </r>
  <r>
    <s v="R Titan"/>
    <s v="R Lua"/>
    <s v="(Próprio Logradouro/Trecho) R Titan"/>
    <x v="431"/>
    <s v="Vespertino"/>
    <s v="Mensal"/>
    <n v="0.59749252500000005"/>
    <n v="3.3010234999999999E-2"/>
    <d v="1899-12-30T19:53:33"/>
  </r>
  <r>
    <s v="R Titania"/>
    <s v="Av Forte do Leme"/>
    <s v="R Oberon"/>
    <x v="66"/>
    <s v="Vespertino"/>
    <s v="Mensal"/>
    <n v="0.56035351499999997"/>
    <n v="2.7819439000000001E-2"/>
    <d v="1899-12-30T18:34:17"/>
  </r>
  <r>
    <s v="R Titania"/>
    <s v="R Orion"/>
    <s v="R Oberon"/>
    <x v="66"/>
    <s v="Vespertino"/>
    <s v="Mensal"/>
    <n v="0.56035351499999997"/>
    <n v="0.101397293"/>
    <d v="1899-12-30T18:40:55"/>
  </r>
  <r>
    <s v="R Titania"/>
    <s v="R Cadencia"/>
    <s v="R Orion"/>
    <x v="66"/>
    <s v="Vespertino"/>
    <s v="Mensal"/>
    <n v="0.56035351499999997"/>
    <n v="0.105733597"/>
    <d v="1899-12-30T18:47:49"/>
  </r>
  <r>
    <s v="R Titania"/>
    <s v="R Sol"/>
    <s v="R Castor"/>
    <x v="66"/>
    <s v="Vespertino"/>
    <s v="Mensal"/>
    <n v="0.56035351499999997"/>
    <n v="8.1542137000000001E-2"/>
    <d v="1899-12-30T18:53:08"/>
  </r>
  <r>
    <s v="R Titania"/>
    <s v="R Castor"/>
    <s v="Tv R Nebulosas"/>
    <x v="66"/>
    <s v="Vespertino"/>
    <s v="Mensal"/>
    <n v="0.56035351499999997"/>
    <n v="0.110374237"/>
    <d v="1899-12-30T19:00:21"/>
  </r>
  <r>
    <s v="R Titania"/>
    <s v="Tv R Nebulosas"/>
    <s v="R Cadencia"/>
    <x v="66"/>
    <s v="Vespertino"/>
    <s v="Mensal"/>
    <n v="0.56035351499999997"/>
    <n v="1.8696853999999999E-2"/>
    <d v="1899-12-30T19:01:34"/>
  </r>
  <r>
    <s v="R Titania"/>
    <s v="R Deinos"/>
    <s v="R Phobus"/>
    <x v="172"/>
    <s v="Vespertino"/>
    <s v="Mensal"/>
    <n v="0.56035351499999997"/>
    <n v="6.7232231000000003E-2"/>
    <d v="1899-12-30T20:45:52"/>
  </r>
  <r>
    <s v="R Titania"/>
    <s v="R Phobus"/>
    <s v="(Próprio Logradouro/Trecho) R Titania"/>
    <x v="172"/>
    <s v="Vespertino"/>
    <s v="Mensal"/>
    <n v="0.56035351499999997"/>
    <n v="3.6849922E-2"/>
    <d v="1899-12-30T20:48:22"/>
  </r>
  <r>
    <s v="R Tite de Lemos"/>
    <s v="R Forte de Alcobaca"/>
    <s v="R Prf Flaminio Favero"/>
    <x v="98"/>
    <s v="Matutino"/>
    <s v="Mensal"/>
    <n v="0.35333202699999999"/>
    <n v="0.122621071"/>
    <d v="1899-12-30T14:07:53"/>
  </r>
  <r>
    <s v="R Tite de Lemos"/>
    <s v="R Prf Flaminio Favero"/>
    <s v="R Serra do Grao Mogol"/>
    <x v="98"/>
    <s v="Matutino"/>
    <s v="Mensal"/>
    <n v="0.35333202699999999"/>
    <n v="8.7759490999999995E-2"/>
    <d v="1899-12-30T14:12:25"/>
  </r>
  <r>
    <s v="R Tite de Lemos"/>
    <s v="Est da Biacica"/>
    <s v="R Simao Rodrigues Moreira"/>
    <x v="99"/>
    <s v="Vespertino"/>
    <s v="Mensal"/>
    <n v="0.35333202699999999"/>
    <n v="6.0372051000000003E-2"/>
    <d v="1899-12-30T20:37:36"/>
  </r>
  <r>
    <s v="R Tite de Lemos"/>
    <s v="R Simao Rodrigues Moreira"/>
    <s v="R Forte de Alcobaca"/>
    <x v="99"/>
    <s v="Vespertino"/>
    <s v="Mensal"/>
    <n v="0.35333202699999999"/>
    <n v="8.2579414000000004E-2"/>
    <d v="1899-12-30T20:44:37"/>
  </r>
  <r>
    <s v="R Tito Capinam"/>
    <s v="R Vicente Franco Ribeiro"/>
    <s v="R Sta Rita do Jacutinga"/>
    <x v="113"/>
    <s v="Matutino"/>
    <s v="Mensal"/>
    <n v="0.23157287199999999"/>
    <n v="6.9663306999999994E-2"/>
    <d v="1899-12-30T13:15:16"/>
  </r>
  <r>
    <s v="R Tito Capinam"/>
    <s v="R Sta Rita do Jacutinga"/>
    <s v="R Velho Camaleao"/>
    <x v="113"/>
    <s v="Matutino"/>
    <s v="Mensal"/>
    <n v="0.23157287199999999"/>
    <n v="4.4483890999999998E-2"/>
    <d v="1899-12-30T13:18:14"/>
  </r>
  <r>
    <s v="R Tito Capinam"/>
    <s v="R Velho Camaleao"/>
    <s v="R El Rey"/>
    <x v="113"/>
    <s v="Matutino"/>
    <s v="Mensal"/>
    <n v="0.23157287199999999"/>
    <n v="0.11742567399999999"/>
    <d v="1899-12-30T13:26:04"/>
  </r>
  <r>
    <s v="R Tito Franco de Almeida"/>
    <s v="Av Boturussu"/>
    <s v="Pc Emerson Felipe Barbosa"/>
    <x v="363"/>
    <s v="Vespertino"/>
    <s v="Mensal"/>
    <n v="0.51470242299999991"/>
    <n v="0.102534218"/>
    <d v="1899-12-30T20:33:50"/>
  </r>
  <r>
    <s v="R Tito Franco de Almeida"/>
    <s v="Pc Emerson Felipe Barbosa"/>
    <s v="R Dr Joaquim Augusto de Camargo"/>
    <x v="363"/>
    <s v="Vespertino"/>
    <s v="Mensal"/>
    <n v="0.51470242299999991"/>
    <n v="0.17267332499999999"/>
    <d v="1899-12-30T20:45:16"/>
  </r>
  <r>
    <s v="R Tito Franco de Almeida"/>
    <s v="R Dr Joaquim Augusto de Camargo"/>
    <s v="R Joao Marcelino de Souza Gonzaga"/>
    <x v="363"/>
    <s v="Vespertino"/>
    <s v="Mensal"/>
    <n v="0.51470242299999991"/>
    <n v="0.12597941600000001"/>
    <d v="1899-12-30T20:53:36"/>
  </r>
  <r>
    <s v="R Tito Guimaraes Junqueira"/>
    <s v="Av Mal Tito"/>
    <s v="R Almachio de Castro Neves"/>
    <x v="184"/>
    <s v="Matutino"/>
    <s v="Mensal"/>
    <n v="0.273563842"/>
    <n v="6.9618752000000006E-2"/>
    <d v="1899-12-30T14:03:46"/>
  </r>
  <r>
    <s v="R Tito Guimaraes Junqueira"/>
    <s v="R Almachio de Castro Neves"/>
    <s v="R Eugenio de Almeida"/>
    <x v="184"/>
    <s v="Matutino"/>
    <s v="Mensal"/>
    <n v="0.273563842"/>
    <n v="3.6354381999999998E-2"/>
    <d v="1899-12-30T14:06:11"/>
  </r>
  <r>
    <s v="R Tito Guimaraes Junqueira"/>
    <s v="R Eugenio de Almeida"/>
    <s v="R Antonio Bello"/>
    <x v="184"/>
    <s v="Matutino"/>
    <s v="Mensal"/>
    <n v="0.273563842"/>
    <n v="0.11481864899999999"/>
    <d v="1899-12-30T14:13:48"/>
  </r>
  <r>
    <s v="R Tito Guimaraes Junqueira"/>
    <s v="R Antonio Bello"/>
    <s v="R Pe Diogo"/>
    <x v="184"/>
    <s v="Matutino"/>
    <s v="Mensal"/>
    <n v="0.273563842"/>
    <n v="4.6032615999999998E-2"/>
    <d v="1899-12-30T14:16:51"/>
  </r>
  <r>
    <s v="R Tobias Asser"/>
    <s v="R Sta Etelvina"/>
    <s v="(Próprio Logradouro/Trecho) R Tobias Asser"/>
    <x v="365"/>
    <s v="Matutino"/>
    <s v="Mensal"/>
    <n v="0.13837545800000001"/>
    <n v="0.13837545800000001"/>
    <d v="1899-12-30T14:12:46"/>
  </r>
  <r>
    <s v="R Tobias de Aguiar"/>
    <s v="R Fortaleza de Itapema"/>
    <s v="Pc Ribeirao do Carmo"/>
    <x v="272"/>
    <s v="Vespertino"/>
    <s v="Mensal"/>
    <n v="0.134354843"/>
    <n v="0.134354843"/>
    <d v="1899-12-30T20:48:32"/>
  </r>
  <r>
    <s v="R Tobias Lellio"/>
    <s v="R Sabbado D Angelo"/>
    <s v="(Próprio Logradouro/Trecho) R Tobias Lellio"/>
    <x v="379"/>
    <s v="Vespertino"/>
    <s v="Mensal"/>
    <n v="7.6836746000000011E-2"/>
    <n v="7.6836745999999997E-2"/>
    <d v="1899-12-30T20:33:32"/>
  </r>
  <r>
    <s v="R Toldas"/>
    <s v="R Berilo"/>
    <s v="R Sete Estrelas"/>
    <x v="430"/>
    <s v="Vespertino"/>
    <s v="Mensal"/>
    <n v="0.116192696"/>
    <n v="0.116192696"/>
    <d v="1899-12-30T19:39:01"/>
  </r>
  <r>
    <s v="R Toledo Castelanos"/>
    <s v="R Joao Soromenho"/>
    <s v="R Leo de Afonseca"/>
    <x v="177"/>
    <s v="Matutino"/>
    <s v="Mensal"/>
    <n v="0.46015566099999999"/>
    <n v="7.4147696999999999E-2"/>
    <d v="1899-12-30T13:18:02"/>
  </r>
  <r>
    <s v="R Toledo Castelanos"/>
    <s v="R Leo de Afonseca"/>
    <s v="R Joao Dias Mendes"/>
    <x v="177"/>
    <s v="Matutino"/>
    <s v="Mensal"/>
    <n v="0.46015566099999999"/>
    <n v="8.1742462000000002E-2"/>
    <d v="1899-12-30T13:23:37"/>
  </r>
  <r>
    <s v="R Toledo Castelanos"/>
    <s v="R Joao Dias Mendes"/>
    <s v="Vla Quatro"/>
    <x v="177"/>
    <s v="Matutino"/>
    <s v="Mensal"/>
    <n v="0.46015566099999999"/>
    <n v="1.6003936999999999E-2"/>
    <d v="1899-12-30T13:24:43"/>
  </r>
  <r>
    <s v="R Toledo Castelanos"/>
    <s v="Vla Quatro"/>
    <s v="R Arcadia Paulistana"/>
    <x v="177"/>
    <s v="Matutino"/>
    <s v="Mensal"/>
    <n v="0.46015566099999999"/>
    <n v="9.8858757000000005E-2"/>
    <d v="1899-12-30T13:31:29"/>
  </r>
  <r>
    <s v="R Toledo Castelanos"/>
    <s v="R Arcadia Paulistana"/>
    <s v="R Eloi Porteli"/>
    <x v="177"/>
    <s v="Matutino"/>
    <s v="Mensal"/>
    <n v="0.46015566099999999"/>
    <n v="3.7979884999999998E-2"/>
    <d v="1899-12-30T13:34:05"/>
  </r>
  <r>
    <s v="R Toledo Castelanos"/>
    <s v="R Eloi Porteli"/>
    <s v="Pc Senabria"/>
    <x v="177"/>
    <s v="Matutino"/>
    <s v="Mensal"/>
    <n v="0.46015566099999999"/>
    <n v="2.3547766000000001E-2"/>
    <d v="1899-12-30T13:35:42"/>
  </r>
  <r>
    <s v="R Toledo Castelanos"/>
    <s v="Pc Senabria"/>
    <s v="Av Francisco Munhoz Filho"/>
    <x v="177"/>
    <s v="Matutino"/>
    <s v="Mensal"/>
    <n v="0.46015566099999999"/>
    <n v="5.5953648000000002E-2"/>
    <d v="1899-12-30T13:39:32"/>
  </r>
  <r>
    <s v="R Toledo Castelanos"/>
    <s v="R Mateus Soares"/>
    <s v="R Joao Soromenho"/>
    <x v="411"/>
    <s v="Matutino"/>
    <s v="Mensal"/>
    <n v="0.46015566099999999"/>
    <n v="7.1921508999999995E-2"/>
    <d v="1899-12-30T13:06:23"/>
  </r>
  <r>
    <s v="R Tom Jobim"/>
    <s v="R Bela Vista"/>
    <s v="R Primavera"/>
    <x v="405"/>
    <s v="Vespertino"/>
    <s v="Mensal"/>
    <n v="0.105415009"/>
    <n v="0.105415009"/>
    <d v="1899-12-30T20:52:49"/>
  </r>
  <r>
    <s v="R Tomaraca"/>
    <s v="R Terra Brasileira"/>
    <s v="R Coracao Noturno"/>
    <x v="428"/>
    <s v="Vespertino"/>
    <s v="Mensal"/>
    <n v="0.21597348799999999"/>
    <n v="0.116213936"/>
    <d v="1899-12-30T19:17:47"/>
  </r>
  <r>
    <s v="R Tomaraca"/>
    <s v="R Coracao Noturno"/>
    <s v="R Gita"/>
    <x v="428"/>
    <s v="Vespertino"/>
    <s v="Mensal"/>
    <n v="0.21597348799999999"/>
    <n v="9.9759552000000001E-2"/>
    <d v="1899-12-30T19:24:32"/>
  </r>
  <r>
    <s v="R Tomas Barbosa"/>
    <s v="R Des Silva Pereira"/>
    <s v="R Gastao de Almeida"/>
    <x v="253"/>
    <s v="Vespertino"/>
    <s v="Mensal"/>
    <n v="0.25498522899999998"/>
    <n v="0.11480752599999999"/>
    <d v="1899-12-30T20:39:14"/>
  </r>
  <r>
    <s v="R Tomas Barbosa"/>
    <s v="R Gastao de Almeida"/>
    <s v="R Pascoal Dias"/>
    <x v="253"/>
    <s v="Vespertino"/>
    <s v="Mensal"/>
    <n v="0.25498522899999998"/>
    <n v="0.14017770399999999"/>
    <d v="1899-12-30T20:47:36"/>
  </r>
  <r>
    <s v="R Tomas Braga"/>
    <s v="R Antonio Leite Penteado"/>
    <s v="R das Criancas"/>
    <x v="257"/>
    <s v="Matutino"/>
    <s v="Mensal"/>
    <n v="0.21270935100000002"/>
    <n v="8.2398765999999998E-2"/>
    <d v="1899-12-30T13:37:44"/>
  </r>
  <r>
    <s v="R Tomas Braga"/>
    <s v="R Tome Braga"/>
    <s v="R Antonio Leite Penteado"/>
    <x v="409"/>
    <s v="Matutino"/>
    <s v="Mensal"/>
    <n v="0.21270935100000002"/>
    <n v="6.5297835999999998E-2"/>
    <d v="1899-12-30T12:03:48"/>
  </r>
  <r>
    <s v="R Tomas Braga"/>
    <s v="R Luiz Corro"/>
    <s v="R Tome Braga"/>
    <x v="409"/>
    <s v="Matutino"/>
    <s v="Mensal"/>
    <n v="0.21270935100000002"/>
    <n v="6.5012748999999995E-2"/>
    <d v="1899-12-30T12:08:35"/>
  </r>
  <r>
    <s v="R Tomas Cerqueira"/>
    <s v="R Patricio Teixeira"/>
    <s v="R Salvador Vigano"/>
    <x v="245"/>
    <s v="Vespertino"/>
    <s v="Mensal"/>
    <n v="9.7438895999999997E-2"/>
    <n v="9.7438895999999997E-2"/>
    <d v="1899-12-30T20:30:30"/>
  </r>
  <r>
    <s v="R Tomas de Aquino Pereira"/>
    <s v="Est de Mogi das Cruzes"/>
    <s v="Tv Monte Sagrado"/>
    <x v="139"/>
    <s v="Vespertino"/>
    <s v="Mensal"/>
    <n v="0.33592613799999999"/>
    <n v="0.13212883"/>
    <d v="1899-12-30T20:44:28"/>
  </r>
  <r>
    <s v="R Tomas de Aquino Pereira"/>
    <s v="Tv Monte Sagrado"/>
    <s v="R Jaco Bertillon"/>
    <x v="139"/>
    <s v="Vespertino"/>
    <s v="Mensal"/>
    <n v="0.33592613799999999"/>
    <n v="1.7277395000000001E-2"/>
    <d v="1899-12-30T20:45:28"/>
  </r>
  <r>
    <s v="R Tomas de Aquino Pereira"/>
    <s v="R Jaco Bertillon"/>
    <s v="R da Ponte Rasa"/>
    <x v="139"/>
    <s v="Vespertino"/>
    <s v="Mensal"/>
    <n v="0.33592613799999999"/>
    <n v="0.18651991300000001"/>
    <d v="1899-12-30T20:56:16"/>
  </r>
  <r>
    <s v="R Tomas de Santa Maria"/>
    <s v="R Felice Tosi"/>
    <s v="(Próprio Logradouro/Trecho) R Tomas de Santa Maria"/>
    <x v="213"/>
    <s v="Matutino"/>
    <s v="Mensal"/>
    <n v="0.25549064599999999"/>
    <n v="0.25549064599999999"/>
    <d v="1899-12-30T13:58:46"/>
  </r>
  <r>
    <s v="R Tomas de Souza Vila Real"/>
    <s v="R Fabio Jose Bezerra"/>
    <s v="R Cerro de Mateus Simoes"/>
    <x v="20"/>
    <s v="Matutino"/>
    <s v="Mensal"/>
    <n v="0.58421379500000004"/>
    <n v="6.1639118E-2"/>
    <d v="1899-12-30T13:39:54"/>
  </r>
  <r>
    <s v="R Tomas de Souza Vila Real"/>
    <s v="R Cerro de Mateus Simoes"/>
    <s v="R Tome Monteiro de Fana"/>
    <x v="20"/>
    <s v="Matutino"/>
    <s v="Mensal"/>
    <n v="0.58421379500000004"/>
    <n v="0.21369970699999999"/>
    <d v="1899-12-30T13:54:41"/>
  </r>
  <r>
    <s v="R Tomas de Souza Vila Real"/>
    <s v="R Tome Monteiro de Fana"/>
    <s v="R Bento Luiz"/>
    <x v="20"/>
    <s v="Matutino"/>
    <s v="Mensal"/>
    <n v="0.58421379500000004"/>
    <n v="0.308874969"/>
    <d v="1899-12-30T14:16:04"/>
  </r>
  <r>
    <s v="R Tomas dos Reis"/>
    <s v="R Pe Diogo"/>
    <s v="Av Mal Tito"/>
    <x v="17"/>
    <s v="Matutino"/>
    <s v="Mensal"/>
    <n v="9.5347983999999997E-2"/>
    <n v="9.5347983999999997E-2"/>
    <d v="1899-12-30T14:20:00"/>
  </r>
  <r>
    <s v="R Tomas Francisco Pires"/>
    <s v="R Vitoriano Pereira"/>
    <s v="Vla Treze"/>
    <x v="260"/>
    <s v="Vespertino"/>
    <s v="Mensal"/>
    <n v="0.41683869900000003"/>
    <n v="0.12584986100000001"/>
    <d v="1899-12-30T19:13:15"/>
  </r>
  <r>
    <s v="R Tomas Francisco Pires"/>
    <s v="Vla Treze"/>
    <s v="Vla Quinze"/>
    <x v="260"/>
    <s v="Vespertino"/>
    <s v="Mensal"/>
    <n v="0.41683869900000003"/>
    <n v="0.11240271"/>
    <d v="1899-12-30T19:19:16"/>
  </r>
  <r>
    <s v="R Tomas Francisco Pires"/>
    <s v="Vla Quinze"/>
    <s v="R Antonio Pereira Machado"/>
    <x v="260"/>
    <s v="Vespertino"/>
    <s v="Mensal"/>
    <n v="0.41683869900000003"/>
    <n v="8.8798881999999996E-2"/>
    <d v="1899-12-30T19:24:00"/>
  </r>
  <r>
    <s v="R Tomas Francisco Pires"/>
    <s v="R Antonio Pereira Machado"/>
    <s v="Av Bra de Muritiba"/>
    <x v="260"/>
    <s v="Vespertino"/>
    <s v="Mensal"/>
    <n v="0.41683869900000003"/>
    <n v="8.9787247000000001E-2"/>
    <d v="1899-12-30T19:28:49"/>
  </r>
  <r>
    <s v="R Tomas Franco"/>
    <s v="R Estanislau de Toledo Piza"/>
    <s v="R Antonio Colaco"/>
    <x v="418"/>
    <s v="Vespertino"/>
    <s v="Mensal"/>
    <n v="0.15239556099999998"/>
    <n v="7.8822708000000005E-2"/>
    <d v="1899-12-30T20:26:47"/>
  </r>
  <r>
    <s v="R Tomas Franco"/>
    <s v="R Antonio Colaco"/>
    <s v="R Jeronimo Dias Ribeiro"/>
    <x v="418"/>
    <s v="Vespertino"/>
    <s v="Mensal"/>
    <n v="0.15239556099999998"/>
    <n v="7.3572852999999994E-2"/>
    <d v="1899-12-30T20:31:05"/>
  </r>
  <r>
    <s v="R Tomas Santa Rosa"/>
    <s v="Av Paranagua"/>
    <s v="(Próprio Logradouro/Trecho) R Tomas Santa Rosa"/>
    <x v="94"/>
    <s v="Matutino"/>
    <s v="Mensal"/>
    <n v="0.10139859800000001"/>
    <n v="0.10139859800000001"/>
    <d v="1899-12-30T14:20:00"/>
  </r>
  <r>
    <s v="R Tomaz Cartacho"/>
    <s v="Est de Mogi das Cruzes"/>
    <s v="R Joao Candido de Lima"/>
    <x v="313"/>
    <s v="Vespertino"/>
    <s v="Mensal"/>
    <n v="0.123405685"/>
    <n v="0.123405685"/>
    <d v="1899-12-30T21:00:00"/>
  </r>
  <r>
    <s v="R Tomazzo Ferrara"/>
    <s v="R Flores do Piaui"/>
    <s v="Tv Boto Cor de Rosa"/>
    <x v="12"/>
    <s v="Vespertino"/>
    <s v="Mensal"/>
    <n v="0.86915659700000003"/>
    <n v="0.242019241"/>
    <d v="1899-12-30T19:31:39"/>
  </r>
  <r>
    <s v="R Tomazzo Ferrara"/>
    <s v="Tv Boto Cor de Rosa"/>
    <s v="R Arara Azul"/>
    <x v="12"/>
    <s v="Vespertino"/>
    <s v="Mensal"/>
    <n v="0.86915659700000003"/>
    <n v="5.6979450000000001E-2"/>
    <d v="1899-12-30T19:34:45"/>
  </r>
  <r>
    <s v="R Tomazzo Ferrara"/>
    <s v="R Arara Azul"/>
    <s v="R Nicolino Mastrocola"/>
    <x v="12"/>
    <s v="Vespertino"/>
    <s v="Mensal"/>
    <n v="0.86915659700000003"/>
    <n v="0.145142044"/>
    <d v="1899-12-30T19:42:40"/>
  </r>
  <r>
    <s v="R Tomazzo Ferrara"/>
    <s v="R Nicolino Mastrocola"/>
    <s v="R Salim Jorge Id"/>
    <x v="12"/>
    <s v="Vespertino"/>
    <s v="Mensal"/>
    <n v="0.86915659700000003"/>
    <n v="8.8717453000000002E-2"/>
    <d v="1899-12-30T19:47:30"/>
  </r>
  <r>
    <s v="R Tomazzo Ferrara"/>
    <s v="R Salim Jorge Id"/>
    <s v="R Fernandes de Sa"/>
    <x v="12"/>
    <s v="Vespertino"/>
    <s v="Mensal"/>
    <n v="0.86915659700000003"/>
    <n v="0.148650848"/>
    <d v="1899-12-30T19:55:36"/>
  </r>
  <r>
    <s v="R Tomazzo Ferrara"/>
    <s v="R Fernandes de Sa"/>
    <s v="R Abel Valente"/>
    <x v="12"/>
    <s v="Vespertino"/>
    <s v="Mensal"/>
    <n v="0.86915659700000003"/>
    <n v="0.10781851200000001"/>
    <d v="1899-12-30T20:01:28"/>
  </r>
  <r>
    <s v="R Tomazzo Ferrara"/>
    <s v="R Abel Valente"/>
    <s v="R Castelo do Piaui"/>
    <x v="12"/>
    <s v="Vespertino"/>
    <s v="Mensal"/>
    <n v="0.86915659700000003"/>
    <n v="7.9829048E-2"/>
    <d v="1899-12-30T20:05:49"/>
  </r>
  <r>
    <s v="R Tombu"/>
    <s v="Av Francisco Munhoz Filho"/>
    <s v="R Mariz Sarmento"/>
    <x v="177"/>
    <s v="Matutino"/>
    <s v="Mensal"/>
    <n v="0.169445068"/>
    <n v="0.169445068"/>
    <d v="1899-12-30T13:51:08"/>
  </r>
  <r>
    <s v="R Tome Alvares de Castro"/>
    <s v="R S Teodoro"/>
    <s v="(Próprio Logradouro/Trecho) R Tome Alvares de Castro"/>
    <x v="201"/>
    <s v="Vespertino"/>
    <s v="Mensal"/>
    <n v="0.74179902500000006"/>
    <n v="5.5366650000000003E-2"/>
    <d v="1899-12-30T18:41:09"/>
  </r>
  <r>
    <s v="R Tome Alvares de Castro"/>
    <s v="R Franca Velho"/>
    <s v="(Próprio Logradouro/Trecho) R Tome Alvares de Castro"/>
    <x v="201"/>
    <s v="Vespertino"/>
    <s v="Mensal"/>
    <n v="0.74179902500000006"/>
    <n v="6.8042183000000006E-2"/>
    <d v="1899-12-30T18:45:36"/>
  </r>
  <r>
    <s v="R Tome Alvares de Castro"/>
    <s v="R Franca Velho"/>
    <s v="R Pedro Feliciano"/>
    <x v="201"/>
    <s v="Vespertino"/>
    <s v="Mensal"/>
    <n v="0.74179902500000006"/>
    <n v="9.3649704E-2"/>
    <d v="1899-12-30T18:51:43"/>
  </r>
  <r>
    <s v="R Tome Braga"/>
    <s v="R Prf Duglas Teixeira Monteiro"/>
    <s v="R Caem"/>
    <x v="409"/>
    <s v="Matutino"/>
    <s v="Mensal"/>
    <n v="0.80726213700000005"/>
    <n v="6.4870452999999995E-2"/>
    <d v="1899-12-30T12:13:23"/>
  </r>
  <r>
    <s v="R Tome Braga"/>
    <s v="R Caem"/>
    <s v="R do Benito"/>
    <x v="409"/>
    <s v="Matutino"/>
    <s v="Mensal"/>
    <n v="0.80726213700000005"/>
    <n v="8.9853073000000006E-2"/>
    <d v="1899-12-30T12:20:00"/>
  </r>
  <r>
    <s v="R Tome Braga"/>
    <s v="R do Benito"/>
    <s v="Tv Rev Alvaro Reis"/>
    <x v="409"/>
    <s v="Matutino"/>
    <s v="Mensal"/>
    <n v="0.80726213700000005"/>
    <n v="0.138203934"/>
    <d v="1899-12-30T12:30:12"/>
  </r>
  <r>
    <s v="R Tome Braga"/>
    <s v="Tv Rev Alvaro Reis"/>
    <s v="R Rita de Souza"/>
    <x v="409"/>
    <s v="Matutino"/>
    <s v="Mensal"/>
    <n v="0.80726213700000005"/>
    <n v="9.4555640999999996E-2"/>
    <d v="1899-12-30T12:37:11"/>
  </r>
  <r>
    <s v="R Tome Braga"/>
    <s v="R Rita de Souza"/>
    <s v="R Tomas Braga"/>
    <x v="409"/>
    <s v="Matutino"/>
    <s v="Mensal"/>
    <n v="0.80726213700000005"/>
    <n v="9.3230964999999999E-2"/>
    <d v="1899-12-30T12:44:03"/>
  </r>
  <r>
    <s v="R Tome Braga"/>
    <s v="R Tomas Braga"/>
    <s v="R Tomas Braga"/>
    <x v="409"/>
    <s v="Matutino"/>
    <s v="Mensal"/>
    <n v="0.80726213700000005"/>
    <n v="1.1220088E-2"/>
    <d v="1899-12-30T12:44:53"/>
  </r>
  <r>
    <s v="R Tome Braga"/>
    <s v="R Tomas Braga"/>
    <s v="Vla Nove"/>
    <x v="409"/>
    <s v="Matutino"/>
    <s v="Mensal"/>
    <n v="0.80726213700000005"/>
    <n v="7.3565177999999995E-2"/>
    <d v="1899-12-30T12:50:19"/>
  </r>
  <r>
    <s v="R Tome Braga"/>
    <s v="Vla Nove"/>
    <s v="Tv Tome Braga"/>
    <x v="409"/>
    <s v="Matutino"/>
    <s v="Mensal"/>
    <n v="0.80726213700000005"/>
    <n v="3.0310627E-2"/>
    <d v="1899-12-30T12:52:33"/>
  </r>
  <r>
    <s v="R Tome Braga"/>
    <s v="Tv Tome Braga"/>
    <s v="R Santana do Munhuacu"/>
    <x v="409"/>
    <s v="Matutino"/>
    <s v="Mensal"/>
    <n v="0.80726213700000005"/>
    <n v="7.7878601000000006E-2"/>
    <d v="1899-12-30T12:58:18"/>
  </r>
  <r>
    <s v="R Tome Braga"/>
    <s v="R Santana do Munhuacu"/>
    <s v="R Belisario Benitez"/>
    <x v="409"/>
    <s v="Matutino"/>
    <s v="Mensal"/>
    <n v="0.80726213700000005"/>
    <n v="0.133573578"/>
    <d v="1899-12-30T13:08:09"/>
  </r>
  <r>
    <s v="R Tome da Rocha"/>
    <s v="Av Marginal do Oratorio"/>
    <s v="Vla Um"/>
    <x v="126"/>
    <s v="Matutino"/>
    <s v="Mensal"/>
    <n v="0.254623879"/>
    <n v="5.2659081000000003E-2"/>
    <d v="1899-12-30T14:05:45"/>
  </r>
  <r>
    <s v="R Tome da Rocha"/>
    <s v="Vla Um"/>
    <s v="R Palmeira de Vinho"/>
    <x v="126"/>
    <s v="Matutino"/>
    <s v="Mensal"/>
    <n v="0.254623879"/>
    <n v="0.201964798"/>
    <d v="1899-12-30T14:16:51"/>
  </r>
  <r>
    <s v="R Tome da Silva Vale"/>
    <s v="R Evaristo Emiliano Bueno"/>
    <s v="(Próprio Logradouro/Trecho) R Tome da Silva Vale"/>
    <x v="301"/>
    <s v="Vespertino"/>
    <s v="Mensal"/>
    <n v="3.3324283999999996E-2"/>
    <n v="3.3324284000000003E-2"/>
    <d v="1899-12-30T21:00:00"/>
  </r>
  <r>
    <s v="R Tome Dias Laco"/>
    <s v="Av Academia de Sao Paulo"/>
    <s v="Av Academia de Sao Paulo"/>
    <x v="41"/>
    <s v="Matutino"/>
    <s v="Mensal"/>
    <n v="0.72327237899999997"/>
    <n v="5.1195404E-2"/>
    <d v="1899-12-30T13:52:05"/>
  </r>
  <r>
    <s v="R Tome Dias Laco"/>
    <s v="Av Academia de Sao Paulo"/>
    <s v="Av Academia de Sao Paulo"/>
    <x v="41"/>
    <s v="Matutino"/>
    <s v="Mensal"/>
    <n v="0.72327237899999997"/>
    <n v="1.7447707999999999E-2"/>
    <d v="1899-12-30T13:53:19"/>
  </r>
  <r>
    <s v="R Tome Dias Laco"/>
    <s v="Av Academia de Sao Paulo"/>
    <s v="Av Academia de Sao Pauloav Academia de Sao Paulo"/>
    <x v="41"/>
    <s v="Matutino"/>
    <s v="Mensal"/>
    <n v="0.72327237899999997"/>
    <n v="3.0165468000000001E-2"/>
    <d v="1899-12-30T13:55:29"/>
  </r>
  <r>
    <s v="R Tome Dias Laco"/>
    <s v="Av Academia de Sao Pauloav Academia de Sao Paulo"/>
    <s v="Vla Vinte e Oito"/>
    <x v="41"/>
    <s v="Matutino"/>
    <s v="Mensal"/>
    <n v="0.72327237899999997"/>
    <n v="2.0153793E-2"/>
    <d v="1899-12-30T13:56:55"/>
  </r>
  <r>
    <s v="R Tome Dias Laco"/>
    <s v="Vla Vinte e Oito"/>
    <s v="R Agrolandia"/>
    <x v="41"/>
    <s v="Matutino"/>
    <s v="Mensal"/>
    <n v="0.72327237899999997"/>
    <n v="0.141545273"/>
    <d v="1899-12-30T14:07:02"/>
  </r>
  <r>
    <s v="R Tome Dias Laco"/>
    <s v="R Agrolandia"/>
    <s v="Av Bandeira dos Cataguazes"/>
    <x v="41"/>
    <s v="Matutino"/>
    <s v="Mensal"/>
    <n v="0.72327237899999997"/>
    <n v="3.8200310000000001E-2"/>
    <d v="1899-12-30T14:09:46"/>
  </r>
  <r>
    <s v="R Tome Dias Laco"/>
    <s v="Av Bandeira dos Cataguazes"/>
    <s v="R Manuel de Medeiros"/>
    <x v="42"/>
    <s v="Matutino"/>
    <s v="Mensal"/>
    <n v="0.72327237899999997"/>
    <n v="0.15241680899999999"/>
    <d v="1899-12-30T14:15:53"/>
  </r>
  <r>
    <s v="R Tome Dias Laco"/>
    <s v="R Manuel de Medeiros"/>
    <s v="R Manuel Vieira Dantas"/>
    <x v="42"/>
    <s v="Matutino"/>
    <s v="Mensal"/>
    <n v="0.72327237899999997"/>
    <n v="6.1555126000000002E-2"/>
    <d v="1899-12-30T14:20:00"/>
  </r>
  <r>
    <s v="R Tome Dias Laco"/>
    <s v="R Manuel Vieira Dantas"/>
    <s v="R Diogo Pereira de Lima"/>
    <x v="60"/>
    <s v="Vespertino"/>
    <s v="Mensal"/>
    <n v="0.72327237899999997"/>
    <n v="6.3075782999999996E-2"/>
    <d v="1899-12-30T20:24:15"/>
  </r>
  <r>
    <s v="R Tome Dias Laco"/>
    <s v="R Diogo Pereira de Lima"/>
    <s v="R Matias Maranhao"/>
    <x v="60"/>
    <s v="Vespertino"/>
    <s v="Mensal"/>
    <n v="0.72327237899999997"/>
    <n v="6.2017292000000002E-2"/>
    <d v="1899-12-30T20:28:14"/>
  </r>
  <r>
    <s v="R Tome Dias Laco"/>
    <s v="R Matias Maranhao"/>
    <s v="R Pedro de La Guardia"/>
    <x v="60"/>
    <s v="Vespertino"/>
    <s v="Mensal"/>
    <n v="0.72327237899999997"/>
    <n v="5.1051655000000001E-2"/>
    <d v="1899-12-30T20:31:30"/>
  </r>
  <r>
    <s v="R Tome Dias Laco"/>
    <s v="R Pedro de La Guardia"/>
    <s v="Av Bartolomeu do Prado"/>
    <x v="60"/>
    <s v="Vespertino"/>
    <s v="Mensal"/>
    <n v="0.72327237899999997"/>
    <n v="3.4447758000000002E-2"/>
    <d v="1899-12-30T20:33:43"/>
  </r>
  <r>
    <s v="R Tome Fernandes da Costa"/>
    <s v="R Manuel Castro e Mendonca"/>
    <s v="R Ilha dos Remedios"/>
    <x v="430"/>
    <s v="Vespertino"/>
    <s v="Mensal"/>
    <n v="0.23799156999999999"/>
    <n v="9.2568062000000007E-2"/>
    <d v="1899-12-30T19:45:13"/>
  </r>
  <r>
    <s v="R Tome Fernandes da Costa"/>
    <s v="R Ilha dos Remedios"/>
    <s v="R Berilo"/>
    <x v="430"/>
    <s v="Vespertino"/>
    <s v="Mensal"/>
    <n v="0.23799156999999999"/>
    <n v="0.14542350800000001"/>
    <d v="1899-12-30T19:54:58"/>
  </r>
  <r>
    <s v="R Tome Malio"/>
    <s v="R Sta Edith"/>
    <s v="R Belo Vale"/>
    <x v="251"/>
    <s v="Matutino"/>
    <s v="Mensal"/>
    <n v="0.46013891600000001"/>
    <n v="0.155266876"/>
    <d v="1899-12-30T13:45:36"/>
  </r>
  <r>
    <s v="R Tome Malio"/>
    <s v="R Belo Vale"/>
    <s v="R Patricia Galvao"/>
    <x v="251"/>
    <s v="Matutino"/>
    <s v="Mensal"/>
    <n v="0.46013891600000001"/>
    <n v="0.16483576999999999"/>
    <d v="1899-12-30T13:56:24"/>
  </r>
  <r>
    <s v="R Tome Malio"/>
    <s v="R Patricia Galvao"/>
    <s v="R Ferreira de Camargo"/>
    <x v="251"/>
    <s v="Matutino"/>
    <s v="Mensal"/>
    <n v="0.46013891600000001"/>
    <n v="0.14003626999999999"/>
    <d v="1899-12-30T14:05:35"/>
  </r>
  <r>
    <s v="R Tome Monteiro de Fana"/>
    <s v="R Dario Costa Mattos"/>
    <s v="R Rica de Pedra"/>
    <x v="441"/>
    <s v="Matutino"/>
    <s v="Mensal"/>
    <n v="0.56801840100000001"/>
    <n v="5.7696063999999998E-2"/>
    <d v="1899-12-30T13:38:27"/>
  </r>
  <r>
    <s v="R Tome Monteiro de Fana"/>
    <s v="R Valdemar Amarante"/>
    <s v="R Dario Costa Mattos"/>
    <x v="441"/>
    <s v="Matutino"/>
    <s v="Mensal"/>
    <n v="0.56801840100000001"/>
    <n v="0.14394187899999999"/>
    <d v="1899-12-30T13:47:40"/>
  </r>
  <r>
    <s v="R Tome Monteiro de Fana"/>
    <s v="R Rica de Pedra"/>
    <s v="Vl Tome Monteiro de Fana"/>
    <x v="20"/>
    <s v="Matutino"/>
    <s v="Mensal"/>
    <n v="0.56801840100000001"/>
    <n v="6.0764419999999996E-3"/>
    <d v="1899-12-30T14:16:29"/>
  </r>
  <r>
    <s v="R Tome Monteiro de Fana"/>
    <s v="Vl Tome Monteiro de Fana"/>
    <s v="R Joao Antonio Andrade"/>
    <x v="20"/>
    <s v="Matutino"/>
    <s v="Mensal"/>
    <n v="0.56801840100000001"/>
    <n v="5.0881119000000002E-2"/>
    <d v="1899-12-30T14:20:00"/>
  </r>
  <r>
    <s v="R Tome Ribeiro"/>
    <s v="R Joao Lopes de Lima"/>
    <s v="R Amadeu Massaroto"/>
    <x v="211"/>
    <s v="Matutino"/>
    <s v="Mensal"/>
    <n v="0.34234510000000001"/>
    <n v="0.27988409400000003"/>
    <d v="1899-12-30T14:08:32"/>
  </r>
  <r>
    <s v="R Tome Ribeiro"/>
    <s v="R Amadeu Massaroto"/>
    <s v="R Manuel Quirino de Mattos"/>
    <x v="211"/>
    <s v="Matutino"/>
    <s v="Mensal"/>
    <n v="0.34234510000000001"/>
    <n v="6.2461005999999999E-2"/>
    <d v="1899-12-30T14:12:26"/>
  </r>
  <r>
    <s v="R Tome-acu"/>
    <s v="Av Nordestina"/>
    <s v="R Navio Negreiro"/>
    <x v="401"/>
    <s v="Matutino"/>
    <s v="Mensal"/>
    <n v="8.8484763999999994E-2"/>
    <n v="8.8484763999999994E-2"/>
    <d v="1899-12-30T13:34:40"/>
  </r>
  <r>
    <s v="R Toreiros"/>
    <s v="R S Joao das Duas Barras"/>
    <s v="R Arraial da Anta"/>
    <x v="70"/>
    <s v="Vespertino"/>
    <s v="Mensal"/>
    <n v="0.26537875399999999"/>
    <n v="0.12280326799999999"/>
    <d v="1899-12-30T20:33:39"/>
  </r>
  <r>
    <s v="R Toreiros"/>
    <s v="R Arraial da Anta"/>
    <s v="R Joao Abreu Castelo Branco"/>
    <x v="70"/>
    <s v="Vespertino"/>
    <s v="Mensal"/>
    <n v="0.26537875399999999"/>
    <n v="0.142575485"/>
    <d v="1899-12-30T20:43:14"/>
  </r>
  <r>
    <s v="R Toritama"/>
    <s v="R Italina"/>
    <s v="R Victorio Santim"/>
    <x v="201"/>
    <s v="Vespertino"/>
    <s v="Mensal"/>
    <n v="0.105594376"/>
    <n v="0.105594376"/>
    <d v="1899-12-30T18:58:36"/>
  </r>
  <r>
    <s v="R Torixoreu"/>
    <s v="R Paulo Vicente"/>
    <s v="R Diogo de Arruda"/>
    <x v="329"/>
    <s v="Vespertino"/>
    <s v="Mensal"/>
    <n v="0.25296254000000001"/>
    <n v="0.13448568699999999"/>
    <d v="1899-12-30T20:30:34"/>
  </r>
  <r>
    <s v="R Torixoreu"/>
    <s v="R Diogo de Arruda"/>
    <s v="Av Pires do Rio"/>
    <x v="329"/>
    <s v="Vespertino"/>
    <s v="Mensal"/>
    <n v="0.25296254000000001"/>
    <n v="0.11847685199999999"/>
    <d v="1899-12-30T20:38:35"/>
  </r>
  <r>
    <s v="R Torquato de Carvalho"/>
    <s v="R Rendon de Quebedo"/>
    <s v="S/Logradouro"/>
    <x v="59"/>
    <s v="Matutino"/>
    <s v="Mensal"/>
    <n v="0.189448112"/>
    <n v="3.7125023E-2"/>
    <d v="1899-12-30T13:45:29"/>
  </r>
  <r>
    <s v="R Torquato de Carvalho"/>
    <s v="S/Logradouro"/>
    <s v="R Sousa Pinto Bueno"/>
    <x v="59"/>
    <s v="Matutino"/>
    <s v="Mensal"/>
    <n v="0.189448112"/>
    <n v="4.5472304999999998E-2"/>
    <d v="1899-12-30T13:47:51"/>
  </r>
  <r>
    <s v="R Torquato de Carvalho"/>
    <s v="R Sousa Pinto Bueno"/>
    <s v="R Domingos de Martins Pacheco"/>
    <x v="59"/>
    <s v="Matutino"/>
    <s v="Mensal"/>
    <n v="0.189448112"/>
    <n v="0.106850784"/>
    <d v="1899-12-30T13:53:27"/>
  </r>
  <r>
    <s v="R Torquato Ponte Lima"/>
    <s v="R John Speers"/>
    <s v="(Próprio Logradouro/Trecho) R Torquato Ponte Lima"/>
    <x v="297"/>
    <s v="Matutino"/>
    <s v="Mensal"/>
    <n v="0.32379504399999998"/>
    <n v="0.105720383"/>
    <d v="1899-12-30T13:49:56"/>
  </r>
  <r>
    <s v="R Torquato Ponte Lima"/>
    <s v="R Torquarto Ponte Lima"/>
    <s v="(Próprio Logradouro/Trecho) R Torquato Ponte Lima"/>
    <x v="297"/>
    <s v="Matutino"/>
    <s v="Mensal"/>
    <n v="0.32379504399999998"/>
    <n v="0.11755818899999999"/>
    <d v="1899-12-30T13:57:52"/>
  </r>
  <r>
    <s v="R Torquato Ponte Lima"/>
    <s v="R Torquarto Ponte Lima"/>
    <s v="R Marieta Baldez"/>
    <x v="297"/>
    <s v="Matutino"/>
    <s v="Mensal"/>
    <n v="0.32379504399999998"/>
    <n v="6.5673758999999998E-2"/>
    <d v="1899-12-30T14:02:19"/>
  </r>
  <r>
    <s v="R Torquato Ponte Lima"/>
    <s v="R Marieta Baldez"/>
    <s v="(Próprio Logradouro/Trecho) R Torquato Ponte Lima"/>
    <x v="297"/>
    <s v="Matutino"/>
    <s v="Mensal"/>
    <n v="0.32379504399999998"/>
    <n v="3.4842711999999998E-2"/>
    <d v="1899-12-30T14:04:40"/>
  </r>
  <r>
    <s v="R Torquato Teixeira"/>
    <s v="R Diogo do Rego Mendonca"/>
    <s v="Vla Vinte e Seis"/>
    <x v="275"/>
    <s v="Vespertino"/>
    <s v="Mensal"/>
    <n v="0.42712750999999999"/>
    <n v="0.154844696"/>
    <d v="1899-12-30T20:35:57"/>
  </r>
  <r>
    <s v="R Torquato Teixeira"/>
    <s v="Vla Vinte e Seis"/>
    <s v="R Manuel Botelho"/>
    <x v="275"/>
    <s v="Vespertino"/>
    <s v="Mensal"/>
    <n v="0.42712750999999999"/>
    <n v="7.9733741999999996E-2"/>
    <d v="1899-12-30T20:39:20"/>
  </r>
  <r>
    <s v="R Torquato Teixeira"/>
    <s v="R Sebastiao Marinho"/>
    <s v="R Diogo do Rego Mendonca"/>
    <x v="425"/>
    <s v="Vespertino"/>
    <s v="Mensal"/>
    <n v="0.42712750999999999"/>
    <n v="0.19254907199999999"/>
    <d v="1899-12-30T20:55:59"/>
  </r>
  <r>
    <s v="R Torre da Lapela"/>
    <s v="R Inacio Moreira"/>
    <s v="R Antonio Quaresma"/>
    <x v="355"/>
    <s v="Vespertino"/>
    <s v="Mensal"/>
    <n v="0.54711256399999997"/>
    <n v="6.3155589999999998E-2"/>
    <d v="1899-12-30T19:42:50"/>
  </r>
  <r>
    <s v="R Torre da Lapela"/>
    <s v="R Antonio Quaresma"/>
    <s v="R Pecanha Falcao"/>
    <x v="355"/>
    <s v="Vespertino"/>
    <s v="Mensal"/>
    <n v="0.54711256399999997"/>
    <n v="0.10266323099999999"/>
    <d v="1899-12-30T19:49:01"/>
  </r>
  <r>
    <s v="R Torre da Lapela"/>
    <s v="R Pecanha Falcao"/>
    <s v="R Correia Ribeiro"/>
    <x v="355"/>
    <s v="Vespertino"/>
    <s v="Mensal"/>
    <n v="0.54711256399999997"/>
    <n v="3.5788433000000001E-2"/>
    <d v="1899-12-30T19:51:10"/>
  </r>
  <r>
    <s v="R Torre da Lapela"/>
    <s v="R Correia Ribeiro"/>
    <s v="R Bernardo da Mota"/>
    <x v="355"/>
    <s v="Vespertino"/>
    <s v="Mensal"/>
    <n v="0.54711256399999997"/>
    <n v="5.8784081000000002E-2"/>
    <d v="1899-12-30T19:54:42"/>
  </r>
  <r>
    <s v="R Torre da Lapela"/>
    <s v="R Bernardo da Mota"/>
    <s v="R Estaleirador"/>
    <x v="355"/>
    <s v="Vespertino"/>
    <s v="Mensal"/>
    <n v="0.54711256399999997"/>
    <n v="0.10088794700000001"/>
    <d v="1899-12-30T20:00:46"/>
  </r>
  <r>
    <s v="R Torre da Lapela"/>
    <s v="R Estaleirador"/>
    <s v="S/Logradouro"/>
    <x v="355"/>
    <s v="Vespertino"/>
    <s v="Mensal"/>
    <n v="0.54711256399999997"/>
    <n v="0.112853226"/>
    <d v="1899-12-30T20:07:33"/>
  </r>
  <r>
    <s v="R Torre da Lapela"/>
    <s v="S/Logradouro"/>
    <s v="Vla Dois"/>
    <x v="355"/>
    <s v="Vespertino"/>
    <s v="Mensal"/>
    <n v="0.54711256399999997"/>
    <n v="7.2980057000000001E-2"/>
    <d v="1899-12-30T20:11:56"/>
  </r>
  <r>
    <s v="R Torre de Santiago"/>
    <s v="R Oscar Camara"/>
    <s v="R S Carlos de Jacui"/>
    <x v="355"/>
    <s v="Vespertino"/>
    <s v="Mensal"/>
    <n v="0.46156603600000001"/>
    <n v="5.4784760000000002E-2"/>
    <d v="1899-12-30T20:15:14"/>
  </r>
  <r>
    <s v="R Torre de Santiago"/>
    <s v="R S Carlos de Jacui"/>
    <s v="R Ilha de Amboino"/>
    <x v="355"/>
    <s v="Vespertino"/>
    <s v="Mensal"/>
    <n v="0.46156603600000001"/>
    <n v="3.0387882000000001E-2"/>
    <d v="1899-12-30T20:17:04"/>
  </r>
  <r>
    <s v="R Torre de Santiago"/>
    <s v="R Ilha de Amboino"/>
    <s v="S/Logradouro"/>
    <x v="355"/>
    <s v="Vespertino"/>
    <s v="Mensal"/>
    <n v="0.46156603600000001"/>
    <n v="7.3129538999999993E-2"/>
    <d v="1899-12-30T20:21:27"/>
  </r>
  <r>
    <s v="R Torre de Santiago"/>
    <s v="S/Logradouro"/>
    <s v="R Samouna"/>
    <x v="355"/>
    <s v="Vespertino"/>
    <s v="Mensal"/>
    <n v="0.46156603600000001"/>
    <n v="8.8945724000000004E-2"/>
    <d v="1899-12-30T20:26:48"/>
  </r>
  <r>
    <s v="R Torre de Santiago"/>
    <s v="R Samouna"/>
    <s v="R da Lagoa de Esmoriz"/>
    <x v="355"/>
    <s v="Vespertino"/>
    <s v="Mensal"/>
    <n v="0.46156603600000001"/>
    <n v="4.6597014999999999E-2"/>
    <d v="1899-12-30T20:29:36"/>
  </r>
  <r>
    <s v="R Torre de Santiago"/>
    <s v="R da Lagoa de Esmoriz"/>
    <s v="R Antonio Quaresma"/>
    <x v="355"/>
    <s v="Vespertino"/>
    <s v="Mensal"/>
    <n v="0.46156603600000001"/>
    <n v="0.167721115"/>
    <d v="1899-12-30T20:39:42"/>
  </r>
  <r>
    <s v="R Torres Florencio e Rielli"/>
    <s v="R dos Espigueiros"/>
    <s v="Vla Um"/>
    <x v="155"/>
    <s v="Matutino"/>
    <s v="Mensal"/>
    <n v="0.325679989"/>
    <n v="0.173417877"/>
    <d v="1899-12-30T13:54:31"/>
  </r>
  <r>
    <s v="R Torres Florencio e Rielli"/>
    <s v="Vla Um"/>
    <s v="R Francisca Marinho"/>
    <x v="155"/>
    <s v="Matutino"/>
    <s v="Mensal"/>
    <n v="0.325679989"/>
    <n v="7.6113059999999996E-2"/>
    <d v="1899-12-30T14:00:00"/>
  </r>
  <r>
    <s v="R Torres Florencio e Rielli"/>
    <s v="R Francisca Marinho"/>
    <s v="Tv Arlindo Leal"/>
    <x v="155"/>
    <s v="Matutino"/>
    <s v="Mensal"/>
    <n v="0.325679989"/>
    <n v="3.8863663E-2"/>
    <d v="1899-12-30T14:02:48"/>
  </r>
  <r>
    <s v="R Torres Florencio e Rielli"/>
    <s v="Tv Arlindo Leal"/>
    <s v="Av Manuel Pimentel"/>
    <x v="155"/>
    <s v="Matutino"/>
    <s v="Mensal"/>
    <n v="0.325679989"/>
    <n v="3.7285389000000002E-2"/>
    <d v="1899-12-30T14:05:29"/>
  </r>
  <r>
    <s v="R Toshio Yoshida"/>
    <s v="Av Mal Tito"/>
    <s v="R Marlene Ruppel Castilho"/>
    <x v="124"/>
    <s v="Matutino"/>
    <s v="Mensal"/>
    <n v="0.15635201900000001"/>
    <n v="9.4947410999999995E-2"/>
    <d v="1899-12-30T13:56:16"/>
  </r>
  <r>
    <s v="R Toshio Yoshida"/>
    <s v="R Marlene Ruppel Castilho"/>
    <s v="R Marlene Ruppel Castilho"/>
    <x v="124"/>
    <s v="Matutino"/>
    <s v="Mensal"/>
    <n v="0.15635201900000001"/>
    <n v="8.6812050000000009E-3"/>
    <d v="1899-12-30T13:56:47"/>
  </r>
  <r>
    <s v="R Toshio Yoshida"/>
    <s v="R Marlene Ruppel Castilho"/>
    <s v="R Jose Cabral Silveira"/>
    <x v="124"/>
    <s v="Matutino"/>
    <s v="Mensal"/>
    <n v="0.15635201900000001"/>
    <n v="5.2723404000000001E-2"/>
    <d v="1899-12-30T13:59:56"/>
  </r>
  <r>
    <s v="R Touro"/>
    <s v="R Plutao"/>
    <s v="Vla Quatro"/>
    <x v="176"/>
    <s v="Vespertino"/>
    <s v="Mensal"/>
    <n v="0.44575540000000002"/>
    <n v="0.102380676"/>
    <d v="1899-12-30T20:02:22"/>
  </r>
  <r>
    <s v="R Touro"/>
    <s v="Vla Quatro"/>
    <s v="Tv Touro"/>
    <x v="176"/>
    <s v="Vespertino"/>
    <s v="Mensal"/>
    <n v="0.44575540000000002"/>
    <n v="6.9052208000000004E-2"/>
    <d v="1899-12-30T20:06:58"/>
  </r>
  <r>
    <s v="R Touro"/>
    <s v="Tv Touro"/>
    <s v="R Umbriel"/>
    <x v="176"/>
    <s v="Vespertino"/>
    <s v="Mensal"/>
    <n v="0.44575540000000002"/>
    <n v="8.8880088999999995E-2"/>
    <d v="1899-12-30T20:12:53"/>
  </r>
  <r>
    <s v="R Touro"/>
    <s v="R Umbriel"/>
    <s v="Vla Tres"/>
    <x v="176"/>
    <s v="Vespertino"/>
    <s v="Mensal"/>
    <n v="0.44575540000000002"/>
    <n v="9.7065720000000001E-3"/>
    <d v="1899-12-30T20:13:31"/>
  </r>
  <r>
    <s v="R Touro"/>
    <s v="Vla Tres"/>
    <s v="R Lua"/>
    <x v="176"/>
    <s v="Vespertino"/>
    <s v="Mensal"/>
    <n v="0.44575540000000002"/>
    <n v="8.5298209999999999E-2"/>
    <d v="1899-12-30T20:19:12"/>
  </r>
  <r>
    <s v="R Touro"/>
    <s v="Av Satelite"/>
    <s v="Av Satelite"/>
    <x v="66"/>
    <s v="Vespertino"/>
    <s v="Mensal"/>
    <n v="0.44575540000000002"/>
    <n v="1.117041E-2"/>
    <d v="1899-12-30T19:02:18"/>
  </r>
  <r>
    <s v="R Touro"/>
    <s v="Av Satelite"/>
    <s v="R Plutao"/>
    <x v="66"/>
    <s v="Vespertino"/>
    <s v="Mensal"/>
    <n v="0.44575540000000002"/>
    <n v="7.9267235000000005E-2"/>
    <d v="1899-12-30T19:07:28"/>
  </r>
  <r>
    <s v="R Tracaja"/>
    <s v="R Piramiuna"/>
    <s v="R Tejunhana"/>
    <x v="91"/>
    <s v="Matutino"/>
    <s v="Mensal"/>
    <n v="0.19974809300000002"/>
    <n v="3.1926598E-2"/>
    <d v="1899-12-30T14:09:06"/>
  </r>
  <r>
    <s v="R Tracaja"/>
    <s v="R Tejunhana"/>
    <s v="R Taraguira"/>
    <x v="91"/>
    <s v="Matutino"/>
    <s v="Mensal"/>
    <n v="0.19974809300000002"/>
    <n v="6.6804671999999996E-2"/>
    <d v="1899-12-30T14:13:27"/>
  </r>
  <r>
    <s v="R Tracaja"/>
    <s v="R Taraguira"/>
    <s v="R Palmeira Tucuim"/>
    <x v="91"/>
    <s v="Matutino"/>
    <s v="Mensal"/>
    <n v="0.19974809300000002"/>
    <n v="0.10101682300000001"/>
    <d v="1899-12-30T14:20:00"/>
  </r>
  <r>
    <s v="R Trapoeraba"/>
    <s v="R Georgina Diniz Braghiroli"/>
    <s v="R Joaquim Leal"/>
    <x v="25"/>
    <s v="Vespertino"/>
    <s v="Mensal"/>
    <n v="0.196234985"/>
    <n v="0.196234985"/>
    <d v="1899-12-30T20:40:43"/>
  </r>
  <r>
    <s v="R Trem de Lata"/>
    <s v="R Correnteza"/>
    <s v="(Próprio Logradouro/Trecho) R Trem de Lata"/>
    <x v="103"/>
    <s v="Vespertino"/>
    <s v="Mensal"/>
    <n v="5.0791988000000003E-2"/>
    <n v="5.0791988000000003E-2"/>
    <d v="1899-12-30T21:00:00"/>
  </r>
  <r>
    <s v="R Tres"/>
    <s v="Cj Cdhu"/>
    <s v="R Dezessete"/>
    <x v="296"/>
    <s v="Vespertino"/>
    <s v="Mensal"/>
    <n v="1.0537707940000001"/>
    <n v="7.4266754000000004E-2"/>
    <d v="1899-12-30T19:54:15"/>
  </r>
  <r>
    <s v="R Tres"/>
    <s v="R Joao Barbosa Rabelo"/>
    <s v="R Dois"/>
    <x v="286"/>
    <s v="Vespertino"/>
    <s v="Mensal"/>
    <n v="1.0537707940000001"/>
    <n v="3.0433643E-2"/>
    <d v="1899-12-30T20:54:43"/>
  </r>
  <r>
    <s v="R Tres"/>
    <s v="R Dois"/>
    <s v="R Capachos"/>
    <x v="286"/>
    <s v="Vespertino"/>
    <s v="Mensal"/>
    <n v="1.0537707940000001"/>
    <n v="0.109187302"/>
    <d v="1899-12-30T21:00:00"/>
  </r>
  <r>
    <s v="R Tres"/>
    <s v="R dos Banqueiros"/>
    <s v="S/Logradouro"/>
    <x v="37"/>
    <s v="Matutino"/>
    <s v="Mensal"/>
    <n v="1.0537707940000001"/>
    <n v="5.2544608999999999E-2"/>
    <d v="1899-12-30T11:57:45"/>
  </r>
  <r>
    <s v="R Tres Coroas"/>
    <s v="R Pedra Lavrada"/>
    <s v="R Dr Flamiano Costa"/>
    <x v="363"/>
    <s v="Vespertino"/>
    <s v="Mensal"/>
    <n v="9.6838759999999996E-2"/>
    <n v="9.6838759999999996E-2"/>
    <d v="1899-12-30T21:00:00"/>
  </r>
  <r>
    <s v="R Tres Ilhas"/>
    <s v="R Aricanga"/>
    <s v="R Serra Nova"/>
    <x v="165"/>
    <s v="Vespertino"/>
    <s v="Mensal"/>
    <n v="0.17710826099999999"/>
    <n v="0.116751282"/>
    <d v="1899-12-30T20:56:20"/>
  </r>
  <r>
    <s v="R Tres Ilhas"/>
    <s v="R Serra Nova"/>
    <s v="R Joselandia"/>
    <x v="165"/>
    <s v="Vespertino"/>
    <s v="Mensal"/>
    <n v="0.17710826099999999"/>
    <n v="6.0356978999999998E-2"/>
    <d v="1899-12-30T21:00:00"/>
  </r>
  <r>
    <s v="R Tres Meninas"/>
    <s v="R Amalia Vaz de Carvalho"/>
    <s v="R Ambira"/>
    <x v="11"/>
    <s v="Vespertino"/>
    <s v="Mensal"/>
    <n v="0.42546144500000005"/>
    <n v="3.5249043000000001E-2"/>
    <d v="1899-12-30T20:48:30"/>
  </r>
  <r>
    <s v="R Tres Meninas"/>
    <s v="R Ambira"/>
    <s v="R Carlos Alves"/>
    <x v="11"/>
    <s v="Vespertino"/>
    <s v="Mensal"/>
    <n v="0.42546144500000005"/>
    <n v="3.5325347999999999E-2"/>
    <d v="1899-12-30T20:50:23"/>
  </r>
  <r>
    <s v="R Tres Meninas"/>
    <s v="R Carlos Alves"/>
    <s v="R Paranaiba"/>
    <x v="11"/>
    <s v="Vespertino"/>
    <s v="Mensal"/>
    <n v="0.42546144500000005"/>
    <n v="6.0315547999999997E-2"/>
    <d v="1899-12-30T20:53:35"/>
  </r>
  <r>
    <s v="R Tres Meninas"/>
    <s v="R Paranaiba"/>
    <s v="R Max Klinger"/>
    <x v="11"/>
    <s v="Vespertino"/>
    <s v="Mensal"/>
    <n v="0.42546144500000005"/>
    <n v="5.9299545000000002E-2"/>
    <d v="1899-12-30T20:56:45"/>
  </r>
  <r>
    <s v="R Tres Meninas"/>
    <s v="R Max Klinger"/>
    <s v="R Jose Faustino da Silva"/>
    <x v="11"/>
    <s v="Vespertino"/>
    <s v="Mensal"/>
    <n v="0.42546144500000005"/>
    <n v="6.0989159000000001E-2"/>
    <d v="1899-12-30T21:00:00"/>
  </r>
  <r>
    <s v="R Tres Meninas"/>
    <s v="R Jose Faustino da Silva"/>
    <s v="R Francisco Cassola"/>
    <x v="388"/>
    <s v="Vespertino"/>
    <s v="Mensal"/>
    <n v="0.42546144500000005"/>
    <n v="5.1188835000000002E-2"/>
    <d v="1899-12-30T20:02:08"/>
  </r>
  <r>
    <s v="R Tres Meninas"/>
    <s v="R Francisco Cassola"/>
    <s v="R Taiasica"/>
    <x v="388"/>
    <s v="Vespertino"/>
    <s v="Mensal"/>
    <n v="0.42546144500000005"/>
    <n v="6.131731E-2"/>
    <d v="1899-12-30T20:06:07"/>
  </r>
  <r>
    <s v="R Tres Meninas"/>
    <s v="R Taiasica"/>
    <s v="R Uaranapu"/>
    <x v="388"/>
    <s v="Vespertino"/>
    <s v="Mensal"/>
    <n v="0.42546144500000005"/>
    <n v="6.1776656999999999E-2"/>
    <d v="1899-12-30T20:10:09"/>
  </r>
  <r>
    <s v="R Tres Portos"/>
    <s v="Av Lago Xarais"/>
    <s v="R Fecho dos Morros"/>
    <x v="92"/>
    <s v="Vespertino"/>
    <s v="Mensal"/>
    <n v="0.27624336599999999"/>
    <n v="4.2452412000000002E-2"/>
    <d v="1899-12-30T20:15:07"/>
  </r>
  <r>
    <s v="R Tres Portos"/>
    <s v="R Fecho dos Morros"/>
    <s v="R Jorge Braga"/>
    <x v="92"/>
    <s v="Vespertino"/>
    <s v="Mensal"/>
    <n v="0.27624336599999999"/>
    <n v="6.8645583999999996E-2"/>
    <d v="1899-12-30T20:19:17"/>
  </r>
  <r>
    <s v="R Tres Portos"/>
    <s v="R Jorge Braga"/>
    <s v="R Jandia"/>
    <x v="189"/>
    <s v="Vespertino"/>
    <s v="Mensal"/>
    <n v="0.27624336599999999"/>
    <n v="0.16514537000000001"/>
    <d v="1899-12-30T20:31:23"/>
  </r>
  <r>
    <s v="R Trevo de Borgonha"/>
    <s v="R Iaparandiba"/>
    <s v="Av Nicolau de Freitas"/>
    <x v="117"/>
    <s v="Matutino"/>
    <s v="Mensal"/>
    <n v="0.38400299999999998"/>
    <n v="0.16096208200000001"/>
    <d v="1899-12-30T13:48:18"/>
  </r>
  <r>
    <s v="R Trevo de Borgonha"/>
    <s v="Av Nicolau de Freitas"/>
    <s v="R Hidenita"/>
    <x v="117"/>
    <s v="Matutino"/>
    <s v="Mensal"/>
    <n v="0.38400299999999998"/>
    <n v="8.9553955000000005E-2"/>
    <d v="1899-12-30T13:52:34"/>
  </r>
  <r>
    <s v="R Trevo de Borgonha"/>
    <s v="R Hidenita"/>
    <s v="R Iparandiba"/>
    <x v="117"/>
    <s v="Matutino"/>
    <s v="Mensal"/>
    <n v="0.38400299999999998"/>
    <n v="0.110148422"/>
    <d v="1899-12-30T13:57:50"/>
  </r>
  <r>
    <s v="R Trevo de Borgonha"/>
    <s v="R Iparandiba"/>
    <s v="R Alto Rio Doce"/>
    <x v="117"/>
    <s v="Matutino"/>
    <s v="Mensal"/>
    <n v="0.38400299999999998"/>
    <n v="2.3338541000000001E-2"/>
    <d v="1899-12-30T13:58:56"/>
  </r>
  <r>
    <s v="R Trevo de Santa Maria"/>
    <s v="R Rodolpho Barbosa de Castro"/>
    <s v="(Próprio Logradouro/Trecho) R Trevo de Santa Maria"/>
    <x v="168"/>
    <s v="Vespertino"/>
    <s v="Mensal"/>
    <n v="1.5823316650000001"/>
    <n v="1.2619646999999999E-2"/>
    <d v="1899-12-30T19:49:09"/>
  </r>
  <r>
    <s v="R Trevo de Santa Maria"/>
    <s v="Av do Imperador"/>
    <s v="(Próprio Logradouro/Trecho) R Trevo de Santa Maria"/>
    <x v="168"/>
    <s v="Vespertino"/>
    <s v="Mensal"/>
    <n v="1.5823316650000001"/>
    <n v="3.4397701000000003E-2"/>
    <d v="1899-12-30T19:51:03"/>
  </r>
  <r>
    <s v="R Trevo de Santa Maria"/>
    <s v="Tv Comen A R Sao Jose do Limoeiro"/>
    <s v="(Próprio Logradouro/Trecho) R Trevo de Santa Maria"/>
    <x v="168"/>
    <s v="Vespertino"/>
    <s v="Mensal"/>
    <n v="1.5823316650000001"/>
    <n v="0.169220016"/>
    <d v="1899-12-30T20:00:25"/>
  </r>
  <r>
    <s v="R Trevo de Santa Maria"/>
    <s v="Tv Comen A R Sao Jose do Limoeiro"/>
    <s v="R Luis Alberto Leite Mascarenhas"/>
    <x v="168"/>
    <s v="Vespertino"/>
    <s v="Mensal"/>
    <n v="1.5823316650000001"/>
    <n v="9.0168541000000005E-2"/>
    <d v="1899-12-30T20:05:25"/>
  </r>
  <r>
    <s v="R Trevo de Santa Maria"/>
    <s v="R Luis Alberto Leite Mascarenhas"/>
    <s v="R Rnh da Noite"/>
    <x v="168"/>
    <s v="Vespertino"/>
    <s v="Mensal"/>
    <n v="1.5823316650000001"/>
    <n v="5.4956553999999998E-2"/>
    <d v="1899-12-30T20:08:27"/>
  </r>
  <r>
    <s v="R Trevo de Santa Maria"/>
    <s v="R Rnh da Noite"/>
    <s v="R Flor de Jupiter"/>
    <x v="168"/>
    <s v="Vespertino"/>
    <s v="Mensal"/>
    <n v="1.5823316650000001"/>
    <n v="9.9376953000000004E-2"/>
    <d v="1899-12-30T20:13:57"/>
  </r>
  <r>
    <s v="R Trevo de Santa Maria"/>
    <s v="R Flor de Jupiter"/>
    <s v="R Flor da Esperanca"/>
    <x v="168"/>
    <s v="Vespertino"/>
    <s v="Mensal"/>
    <n v="1.5823316650000001"/>
    <n v="9.9432784999999996E-2"/>
    <d v="1899-12-30T20:19:27"/>
  </r>
  <r>
    <s v="R Trevo de Santa Maria"/>
    <s v="R Flor da Esperanca"/>
    <s v="R Guarapa"/>
    <x v="168"/>
    <s v="Vespertino"/>
    <s v="Mensal"/>
    <n v="1.5823316650000001"/>
    <n v="6.3025093000000004E-2"/>
    <d v="1899-12-30T20:22:56"/>
  </r>
  <r>
    <s v="R Trevo de Santa Maria"/>
    <s v="R Faveleiro"/>
    <s v="Av do Imperador"/>
    <x v="203"/>
    <s v="Matutino"/>
    <s v="Mensal"/>
    <n v="1.5823316650000001"/>
    <n v="0.18640184000000001"/>
    <d v="1899-12-30T13:02:31"/>
  </r>
  <r>
    <s v="R Trevo de Santa Maria"/>
    <s v="R Lirio da Serra"/>
    <s v="R Faveleiro"/>
    <x v="203"/>
    <s v="Matutino"/>
    <s v="Mensal"/>
    <n v="1.5823316650000001"/>
    <n v="1.3212106E-2"/>
    <d v="1899-12-30T13:03:20"/>
  </r>
  <r>
    <s v="R Trevo de Santa Maria"/>
    <s v="Tv do Anfiguri"/>
    <s v="R Lirio da Serra"/>
    <x v="203"/>
    <s v="Matutino"/>
    <s v="Mensal"/>
    <n v="1.5823316650000001"/>
    <n v="5.0653179E-2"/>
    <d v="1899-12-30T13:06:24"/>
  </r>
  <r>
    <s v="R Trevo de Santa Maria"/>
    <s v="Av Laranja da China"/>
    <s v="Tv do Anfiguri"/>
    <x v="203"/>
    <s v="Matutino"/>
    <s v="Mensal"/>
    <n v="1.5823316650000001"/>
    <n v="6.0385390999999997E-2"/>
    <d v="1899-12-30T13:10:04"/>
  </r>
  <r>
    <s v="R Trevo de Santa Maria"/>
    <s v="R Dr Jorge Assuncao"/>
    <s v="Av Laranja da China"/>
    <x v="423"/>
    <s v="Matutino"/>
    <s v="Mensal"/>
    <n v="1.5823316650000001"/>
    <n v="8.9746459999999993E-3"/>
    <d v="1899-12-30T12:53:57"/>
  </r>
  <r>
    <s v="R Trevo de Santa Maria"/>
    <s v="R Valeria Aparecida Marcondes"/>
    <s v="R Dr Jorge Assuncao"/>
    <x v="423"/>
    <s v="Matutino"/>
    <s v="Mensal"/>
    <n v="1.5823316650000001"/>
    <n v="9.0043129E-2"/>
    <d v="1899-12-30T12:59:57"/>
  </r>
  <r>
    <s v="R Trevo de Santa Maria"/>
    <s v="R Musica Misteriosa"/>
    <s v="R Valeria Aparecida Marcondes"/>
    <x v="423"/>
    <s v="Matutino"/>
    <s v="Mensal"/>
    <n v="1.5823316650000001"/>
    <n v="4.4050087000000002E-2"/>
    <d v="1899-12-30T13:02:53"/>
  </r>
  <r>
    <s v="R Trevo de Santa Maria"/>
    <s v="R Tembetaru"/>
    <s v="R Musica Misteriosa"/>
    <x v="423"/>
    <s v="Matutino"/>
    <s v="Mensal"/>
    <n v="1.5823316650000001"/>
    <n v="5.4949027999999997E-2"/>
    <d v="1899-12-30T13:06:32"/>
  </r>
  <r>
    <s v="R Trevo de Santa Maria"/>
    <s v="R Paraibano"/>
    <s v="R Tembetaru"/>
    <x v="423"/>
    <s v="Matutino"/>
    <s v="Mensal"/>
    <n v="1.5823316650000001"/>
    <n v="5.0007998999999997E-2"/>
    <d v="1899-12-30T13:09:52"/>
  </r>
  <r>
    <s v="R Trevo de Santa Maria"/>
    <s v="R Baobab"/>
    <s v="R Paraibano"/>
    <x v="423"/>
    <s v="Matutino"/>
    <s v="Mensal"/>
    <n v="1.5823316650000001"/>
    <n v="4.2522663000000002E-2"/>
    <d v="1899-12-30T13:12:42"/>
  </r>
  <r>
    <s v="R Trevo de Santa Maria"/>
    <s v="Tv Tres"/>
    <s v="R Baobab"/>
    <x v="423"/>
    <s v="Matutino"/>
    <s v="Mensal"/>
    <n v="1.5823316650000001"/>
    <n v="3.4076571999999999E-2"/>
    <d v="1899-12-30T13:14:59"/>
  </r>
  <r>
    <s v="R Trevo de Santa Maria"/>
    <s v="R Mns Marinho de Oliveira"/>
    <s v="Tv Tres"/>
    <x v="423"/>
    <s v="Matutino"/>
    <s v="Mensal"/>
    <n v="1.5823316650000001"/>
    <n v="5.6150081999999997E-2"/>
    <d v="1899-12-30T13:18:43"/>
  </r>
  <r>
    <s v="R Trevo de Santa Maria"/>
    <s v="R Tamaquare"/>
    <s v="R Mns Marinho de Oliveira"/>
    <x v="423"/>
    <s v="Matutino"/>
    <s v="Mensal"/>
    <n v="1.5823316650000001"/>
    <n v="3.1751309999999998E-2"/>
    <d v="1899-12-30T13:20:50"/>
  </r>
  <r>
    <s v="R Trevo de Santa Maria"/>
    <s v="Tv Alessandro Savioli"/>
    <s v="R Tamaquare"/>
    <x v="423"/>
    <s v="Matutino"/>
    <s v="Mensal"/>
    <n v="1.5823316650000001"/>
    <n v="2.4461172E-2"/>
    <d v="1899-12-30T13:22:28"/>
  </r>
  <r>
    <s v="R Trevo de Santa Maria"/>
    <s v="Tv Palmelo"/>
    <s v="Tv Alessandro Savioli"/>
    <x v="423"/>
    <s v="Matutino"/>
    <s v="Mensal"/>
    <n v="1.5823316650000001"/>
    <n v="3.2275970000000001E-2"/>
    <d v="1899-12-30T13:24:37"/>
  </r>
  <r>
    <s v="R Trevo de Santa Maria"/>
    <s v="R Mirassol D Oeste"/>
    <s v="Tv Palmelo"/>
    <x v="423"/>
    <s v="Matutino"/>
    <s v="Mensal"/>
    <n v="1.5823316650000001"/>
    <n v="7.534397E-3"/>
    <d v="1899-12-30T13:25:07"/>
  </r>
  <r>
    <s v="R Trevo de Santa Maria"/>
    <s v="Av Manoel dos Santos Braga"/>
    <s v="R Mirassol D Oeste"/>
    <x v="186"/>
    <s v="Matutino"/>
    <s v="Mensal"/>
    <n v="1.5823316650000001"/>
    <n v="3.5311641999999997E-2"/>
    <d v="1899-12-30T14:20:00"/>
  </r>
  <r>
    <s v="R Trevo de Santa Maria"/>
    <s v="Av Corrego do Limoeiro"/>
    <s v="Pc Nova Beira Rio"/>
    <x v="123"/>
    <s v="Matutino"/>
    <s v="Mensal"/>
    <n v="1.5823316650000001"/>
    <n v="1.9607369999999999E-2"/>
    <d v="1899-12-30T12:12:39"/>
  </r>
  <r>
    <s v="R Trevo do Mato"/>
    <s v="R das Paralas"/>
    <s v="R Jaramataia"/>
    <x v="83"/>
    <s v="Vespertino"/>
    <s v="Mensal"/>
    <n v="0.39556653599999997"/>
    <n v="0.16218663"/>
    <d v="1899-12-30T20:23:42"/>
  </r>
  <r>
    <s v="R Trevo do Mato"/>
    <s v="R Jaramataia"/>
    <s v="Tv Comen A R Trevo do Mato"/>
    <x v="83"/>
    <s v="Vespertino"/>
    <s v="Mensal"/>
    <n v="0.39556653599999997"/>
    <n v="0.18153430200000001"/>
    <d v="1899-12-30T20:35:51"/>
  </r>
  <r>
    <s v="R Trevo do Mato"/>
    <s v="Tv Comen A R Trevo do Mato"/>
    <s v="Pc Trevo da Uniao"/>
    <x v="83"/>
    <s v="Vespertino"/>
    <s v="Mensal"/>
    <n v="0.39556653599999997"/>
    <n v="5.1845604000000003E-2"/>
    <d v="1899-12-30T20:39:20"/>
  </r>
  <r>
    <s v="R Treze"/>
    <s v="R Quinze"/>
    <s v="R Luis Loureiro de Souza"/>
    <x v="117"/>
    <s v="Matutino"/>
    <s v="Mensal"/>
    <n v="0.83504693600000013"/>
    <n v="0.14973634299999999"/>
    <d v="1899-12-30T14:06:05"/>
  </r>
  <r>
    <s v="R Treze"/>
    <s v="R Seis"/>
    <s v="R Quatro"/>
    <x v="235"/>
    <s v="Vespertino"/>
    <s v="Mensal"/>
    <n v="0.83504693600000013"/>
    <n v="0.19866745"/>
    <d v="1899-12-30T20:37:52"/>
  </r>
  <r>
    <s v="R Treze"/>
    <s v="R Quatro"/>
    <s v="Vla Sessenta e Nove"/>
    <x v="235"/>
    <s v="Vespertino"/>
    <s v="Mensal"/>
    <n v="0.83504693600000013"/>
    <n v="2.3453102E-2"/>
    <d v="1899-12-30T20:39:05"/>
  </r>
  <r>
    <s v="R Treze"/>
    <s v="Vla Sessenta e Nove"/>
    <s v="R Agostinho Felix de Lima"/>
    <x v="235"/>
    <s v="Vespertino"/>
    <s v="Mensal"/>
    <n v="0.83504693600000013"/>
    <n v="1.8006250000000001E-2"/>
    <d v="1899-12-30T20:40:01"/>
  </r>
  <r>
    <s v="R Treze"/>
    <s v="R Agostinho Felix de Lima"/>
    <s v="(Próprio Logradouro/Trecho) R Treze"/>
    <x v="235"/>
    <s v="Vespertino"/>
    <s v="Mensal"/>
    <n v="0.83504693600000013"/>
    <n v="6.5727500999999994E-2"/>
    <d v="1899-12-30T20:43:26"/>
  </r>
  <r>
    <s v="R Treze"/>
    <s v="Vla Tres A"/>
    <s v="(Próprio Logradouro/Trecho) R Treze"/>
    <x v="235"/>
    <s v="Vespertino"/>
    <s v="Mensal"/>
    <n v="0.83504693600000013"/>
    <n v="7.9170418000000006E-2"/>
    <d v="1899-12-30T20:47:32"/>
  </r>
  <r>
    <s v="R Treze"/>
    <s v="R Agostinho Felix de Lima"/>
    <s v="(Próprio Logradouro/Trecho) R Treze"/>
    <x v="235"/>
    <s v="Vespertino"/>
    <s v="Mensal"/>
    <n v="0.83504693600000013"/>
    <n v="2.6224796000000002E-2"/>
    <d v="1899-12-30T20:48:54"/>
  </r>
  <r>
    <s v="R Treze"/>
    <s v="R Agostinho Felix de Lima"/>
    <s v="S/Logradouro"/>
    <x v="235"/>
    <s v="Vespertino"/>
    <s v="Mensal"/>
    <n v="0.83504693600000013"/>
    <n v="1.4777218999999999E-2"/>
    <d v="1899-12-30T20:49:40"/>
  </r>
  <r>
    <s v="R Treze"/>
    <s v="S/Logradouro"/>
    <s v="R Feliciano de Mendonca"/>
    <x v="235"/>
    <s v="Vespertino"/>
    <s v="Mensal"/>
    <n v="0.83504693600000013"/>
    <n v="6.1599251000000001E-2"/>
    <d v="1899-12-30T20:52:52"/>
  </r>
  <r>
    <s v="R Treze"/>
    <s v="R Jacques Salmon"/>
    <s v="R Novo Cruzeiro"/>
    <x v="207"/>
    <s v="Vespertino"/>
    <s v="Mensal"/>
    <n v="0.83504693600000013"/>
    <n v="4.5145481000000001E-2"/>
    <d v="1899-12-30T20:46:59"/>
  </r>
  <r>
    <s v="R Treze"/>
    <s v="Vl Jacui"/>
    <s v="Tv Oito"/>
    <x v="296"/>
    <s v="Vespertino"/>
    <s v="Mensal"/>
    <n v="0.83504693600000013"/>
    <n v="7.0009200999999993E-2"/>
    <d v="1899-12-30T19:59:02"/>
  </r>
  <r>
    <s v="R Treze"/>
    <s v="Tv Oito"/>
    <s v="R Sete"/>
    <x v="296"/>
    <s v="Vespertino"/>
    <s v="Mensal"/>
    <n v="0.83504693600000013"/>
    <n v="4.1648383999999997E-2"/>
    <d v="1899-12-30T20:01:52"/>
  </r>
  <r>
    <s v="R Treze"/>
    <s v="R Sete"/>
    <s v="Cj Cdhu"/>
    <x v="296"/>
    <s v="Vespertino"/>
    <s v="Mensal"/>
    <n v="0.83504693600000013"/>
    <n v="2.3604170000000001E-2"/>
    <d v="1899-12-30T20:03:29"/>
  </r>
  <r>
    <s v="R Treze"/>
    <s v="Cj Cdhu"/>
    <s v="R Cinco"/>
    <x v="296"/>
    <s v="Vespertino"/>
    <s v="Mensal"/>
    <n v="0.83504693600000013"/>
    <n v="1.727737E-2"/>
    <d v="1899-12-30T20:04:40"/>
  </r>
  <r>
    <s v="R Treze de Agosto"/>
    <s v="Av Sapopemba"/>
    <s v="(Próprio Logradouro/Trecho) R Treze de Agosto"/>
    <x v="195"/>
    <s v="Matutino"/>
    <s v="Mensal"/>
    <n v="0.14373408499999998"/>
    <n v="0.14373408500000001"/>
    <d v="1899-12-30T13:42:18"/>
  </r>
  <r>
    <s v="R Treze G"/>
    <s v="R Eduardo Sanchez"/>
    <s v="R Dez G"/>
    <x v="346"/>
    <s v="Vespertino"/>
    <s v="Mensal"/>
    <n v="0.17428745300000001"/>
    <n v="4.9224772999999999E-2"/>
    <d v="1899-12-30T20:10:06"/>
  </r>
  <r>
    <s v="R Treze G"/>
    <s v="R Dez G"/>
    <s v="R Onze C"/>
    <x v="346"/>
    <s v="Vespertino"/>
    <s v="Mensal"/>
    <n v="0.17428745300000001"/>
    <n v="4.7488124999999999E-2"/>
    <d v="1899-12-30T20:12:56"/>
  </r>
  <r>
    <s v="R Treze G"/>
    <s v="R Onze C"/>
    <s v="(Próprio Logradouro/Trecho) R Treze G"/>
    <x v="346"/>
    <s v="Vespertino"/>
    <s v="Mensal"/>
    <n v="0.17428745300000001"/>
    <n v="7.7574554000000004E-2"/>
    <d v="1899-12-30T20:17:33"/>
  </r>
  <r>
    <s v="R Triangulo Austral"/>
    <s v="Vla Dois"/>
    <s v="R Tupassi"/>
    <x v="414"/>
    <s v="Vespertino"/>
    <s v="Mensal"/>
    <n v="0.25331587799999999"/>
    <n v="3.0516248999999999E-2"/>
    <d v="1899-12-30T19:02:38"/>
  </r>
  <r>
    <s v="R Triangulo Austral"/>
    <s v="R Tupassi"/>
    <s v="R Ubai"/>
    <x v="414"/>
    <s v="Vespertino"/>
    <s v="Mensal"/>
    <n v="0.25331587799999999"/>
    <n v="0.12307320400000001"/>
    <d v="1899-12-30T19:11:52"/>
  </r>
  <r>
    <s v="R Triangulo Austral"/>
    <s v="R Ubai"/>
    <s v="R Antonio Leme da Guerra"/>
    <x v="414"/>
    <s v="Vespertino"/>
    <s v="Mensal"/>
    <n v="0.25331587799999999"/>
    <n v="9.9726424999999994E-2"/>
    <d v="1899-12-30T19:19:21"/>
  </r>
  <r>
    <s v="R Tributo Ao Sorriso"/>
    <s v="R Coracao Noturno"/>
    <s v="(Próprio Logradouro/Trecho) R Tributo Ao Sorriso"/>
    <x v="428"/>
    <s v="Vespertino"/>
    <s v="Mensal"/>
    <n v="0.147254364"/>
    <n v="0.147254364"/>
    <d v="1899-12-30T19:34:30"/>
  </r>
  <r>
    <s v="R Trieste"/>
    <s v="R Henrique Perdigao"/>
    <s v="R Domingos Jose Pelegi"/>
    <x v="321"/>
    <s v="Matutino"/>
    <s v="Mensal"/>
    <n v="0.176811894"/>
    <n v="5.7432193999999999E-2"/>
    <d v="1899-12-30T13:43:37"/>
  </r>
  <r>
    <s v="R Trieste"/>
    <s v="R Domingos Jose Pelegi"/>
    <s v="R Domingos Jose Pelegi"/>
    <x v="321"/>
    <s v="Matutino"/>
    <s v="Mensal"/>
    <n v="0.176811894"/>
    <n v="8.6100699999999992E-3"/>
    <d v="1899-12-30T13:44:10"/>
  </r>
  <r>
    <s v="R Trieste"/>
    <s v="R Domingos Jose Pelegi"/>
    <s v="R Henrique Schurig"/>
    <x v="321"/>
    <s v="Matutino"/>
    <s v="Mensal"/>
    <n v="0.176811894"/>
    <n v="0.11076962999999999"/>
    <d v="1899-12-30T13:51:27"/>
  </r>
  <r>
    <s v="R Trinta e Dois"/>
    <s v="R D Benito Feijo"/>
    <s v="Tv Francesco Lucca"/>
    <x v="334"/>
    <s v="Vespertino"/>
    <s v="Mensal"/>
    <n v="3.8803074E-2"/>
    <n v="3.8803074E-2"/>
    <d v="1899-12-30T16:32:48"/>
  </r>
  <r>
    <s v="R Trinta e Oito"/>
    <s v="Tv Francesco Lucca"/>
    <s v="Tv Pietro Torri"/>
    <x v="334"/>
    <s v="Vespertino"/>
    <s v="Mensal"/>
    <n v="7.3597426999999993E-2"/>
    <n v="3.7225573999999997E-2"/>
    <d v="1899-12-30T16:35:21"/>
  </r>
  <r>
    <s v="R Trinta e Oito"/>
    <s v="Tv Pietro Torri"/>
    <s v="R D Benito Feijo"/>
    <x v="334"/>
    <s v="Vespertino"/>
    <s v="Mensal"/>
    <n v="7.3597426999999993E-2"/>
    <n v="3.6371853000000003E-2"/>
    <d v="1899-12-30T16:37:50"/>
  </r>
  <r>
    <s v="R Trinta e Quatro B"/>
    <s v="R Jorge Maraccini Ponfilio"/>
    <s v="R Farajala Namur"/>
    <x v="418"/>
    <s v="Vespertino"/>
    <s v="Mensal"/>
    <n v="0.127983444"/>
    <n v="0.127983444"/>
    <d v="1899-12-30T20:38:33"/>
  </r>
  <r>
    <s v="R Tristao Achaval"/>
    <s v="R Itajuibe"/>
    <s v="R Dr Joao Procopio de Souza"/>
    <x v="92"/>
    <s v="Vespertino"/>
    <s v="Mensal"/>
    <n v="0.48510636899999998"/>
    <n v="7.7242537999999999E-2"/>
    <d v="1899-12-30T20:23:58"/>
  </r>
  <r>
    <s v="R Tristao Achaval"/>
    <s v="R Dr Joao Procopio de Souza"/>
    <s v="R Jeca Tatu"/>
    <x v="92"/>
    <s v="Vespertino"/>
    <s v="Mensal"/>
    <n v="0.48510636899999998"/>
    <n v="0.105638252"/>
    <d v="1899-12-30T20:30:23"/>
  </r>
  <r>
    <s v="R Tristao Achaval"/>
    <s v="R Broquel"/>
    <s v="R Jeca Tatu"/>
    <x v="92"/>
    <s v="Vespertino"/>
    <s v="Mensal"/>
    <n v="0.48510636899999998"/>
    <n v="0.117709938"/>
    <d v="1899-12-30T20:37:32"/>
  </r>
  <r>
    <s v="R Tristao Achaval"/>
    <s v="R Coroaci"/>
    <s v="R Broquel"/>
    <x v="92"/>
    <s v="Vespertino"/>
    <s v="Mensal"/>
    <n v="0.48510636899999998"/>
    <n v="0.18451564000000001"/>
    <d v="1899-12-30T20:48:43"/>
  </r>
  <r>
    <s v="R Tristao de Alencar Araripe Jr"/>
    <s v="Av Sapopemba"/>
    <s v="Av Prf Luiz Ignacio Anhaia Mello"/>
    <x v="22"/>
    <s v="Matutino"/>
    <s v="Mensal"/>
    <n v="0.42868253700000003"/>
    <n v="0.40033566300000001"/>
    <d v="1899-12-30T13:53:51"/>
  </r>
  <r>
    <s v="R Tristao de Alencar Araripe Jr"/>
    <s v="Av Prf Luiz Ignacio Anhaia Mello"/>
    <s v="Av Prf Luiz Ignacio Anhaia Mello"/>
    <x v="156"/>
    <s v="Matutino"/>
    <s v="Mensal"/>
    <n v="0.42868253700000003"/>
    <n v="2.8346874000000001E-2"/>
    <d v="1899-12-30T13:54:33"/>
  </r>
  <r>
    <s v="R Tristao Gago"/>
    <s v="R Bom Jesus da Penha"/>
    <s v="R Prf Francisco Russo"/>
    <x v="121"/>
    <s v="Matutino"/>
    <s v="Mensal"/>
    <n v="0.3991653"/>
    <n v="0.108318321"/>
    <d v="1899-12-30T13:59:26"/>
  </r>
  <r>
    <s v="R Tristao Gago"/>
    <s v="R Prf Francisco Russo"/>
    <s v="R Amancio de Moura"/>
    <x v="121"/>
    <s v="Matutino"/>
    <s v="Mensal"/>
    <n v="0.3991653"/>
    <n v="6.6235358999999994E-2"/>
    <d v="1899-12-30T14:02:54"/>
  </r>
  <r>
    <s v="R Tristao Gago"/>
    <s v="R Amancio de Moura"/>
    <s v="R Prf Alexandre Monat"/>
    <x v="121"/>
    <s v="Matutino"/>
    <s v="Mensal"/>
    <n v="0.3991653"/>
    <n v="4.8876411000000002E-2"/>
    <d v="1899-12-30T14:05:27"/>
  </r>
  <r>
    <s v="R Tristao Gago"/>
    <s v="R Serra dos Cristais"/>
    <s v="R Sto Adauto"/>
    <x v="26"/>
    <s v="Vespertino"/>
    <s v="Mensal"/>
    <n v="0.3991653"/>
    <n v="4.6855163999999998E-2"/>
    <d v="1899-12-30T20:34:26"/>
  </r>
  <r>
    <s v="R Tristao Gago"/>
    <s v="R Sto Adauto"/>
    <s v="R Paracuru"/>
    <x v="26"/>
    <s v="Vespertino"/>
    <s v="Mensal"/>
    <n v="0.3991653"/>
    <n v="9.7652175999999993E-2"/>
    <d v="1899-12-30T20:40:49"/>
  </r>
  <r>
    <s v="R Tristao Gago"/>
    <s v="R Paracuru"/>
    <s v="R Bom Jesus da Penha"/>
    <x v="26"/>
    <s v="Vespertino"/>
    <s v="Mensal"/>
    <n v="0.3991653"/>
    <n v="3.1227868999999998E-2"/>
    <d v="1899-12-30T20:42:52"/>
  </r>
  <r>
    <s v="R Tristao Jose Ferreira"/>
    <s v="Av Afonso Lopes de Baiao"/>
    <s v="R Joao Candido Vieira"/>
    <x v="49"/>
    <s v="Vespertino"/>
    <s v="Mensal"/>
    <n v="0.42972733499999999"/>
    <n v="2.7447538E-2"/>
    <d v="1899-12-30T19:52:15"/>
  </r>
  <r>
    <s v="R Tristao Jose Ferreira"/>
    <s v="R Joao Candido Vieira"/>
    <s v="R Ana Gertrudes Vieira"/>
    <x v="49"/>
    <s v="Vespertino"/>
    <s v="Mensal"/>
    <n v="0.42972733499999999"/>
    <n v="0.10132682799999999"/>
    <d v="1899-12-30T19:59:12"/>
  </r>
  <r>
    <s v="R Tristao Jose Ferreira"/>
    <s v="R Ana Gertrudes Vieira"/>
    <s v="R Sararaca"/>
    <x v="49"/>
    <s v="Vespertino"/>
    <s v="Mensal"/>
    <n v="0.42972733499999999"/>
    <n v="5.7750057E-2"/>
    <d v="1899-12-30T20:03:10"/>
  </r>
  <r>
    <s v="R Tristao Jose Ferreira"/>
    <s v="R Sararaca"/>
    <s v="R Joao Felisberto Moreira"/>
    <x v="49"/>
    <s v="Vespertino"/>
    <s v="Mensal"/>
    <n v="0.42972733499999999"/>
    <n v="0.11806689500000001"/>
    <d v="1899-12-30T20:11:16"/>
  </r>
  <r>
    <s v="R Tristao Jose Ferreira"/>
    <s v="R Joao Felisberto Moreira"/>
    <s v="R Manuel Moreira Ramos"/>
    <x v="49"/>
    <s v="Vespertino"/>
    <s v="Mensal"/>
    <n v="0.42972733499999999"/>
    <n v="6.7438262999999998E-2"/>
    <d v="1899-12-30T20:15:54"/>
  </r>
  <r>
    <s v="R Tristao Jose Ferreira"/>
    <s v="R Manuel Moreira Ramos"/>
    <s v="R Ecoporanga"/>
    <x v="49"/>
    <s v="Vespertino"/>
    <s v="Mensal"/>
    <n v="0.42972733499999999"/>
    <n v="5.7697753999999997E-2"/>
    <d v="1899-12-30T20:19:52"/>
  </r>
  <r>
    <s v="R Triste Saudade"/>
    <s v="R Semente de Tudo"/>
    <s v="R Brilho da Noite"/>
    <x v="114"/>
    <s v="Matutino"/>
    <s v="Mensal"/>
    <n v="0.25740826"/>
    <n v="3.9499882E-2"/>
    <d v="1899-12-30T13:38:43"/>
  </r>
  <r>
    <s v="R Triste Saudade"/>
    <s v="R Brilho da Noite"/>
    <s v="R Peixuxa"/>
    <x v="114"/>
    <s v="Matutino"/>
    <s v="Mensal"/>
    <n v="0.25740826"/>
    <n v="4.1594329999999999E-2"/>
    <d v="1899-12-30T13:41:28"/>
  </r>
  <r>
    <s v="R Triste Saudade"/>
    <s v="R Peixuxa"/>
    <s v="R Anjo Avesso"/>
    <x v="114"/>
    <s v="Matutino"/>
    <s v="Mensal"/>
    <n v="0.25740826"/>
    <n v="3.9417843000000001E-2"/>
    <d v="1899-12-30T13:44:03"/>
  </r>
  <r>
    <s v="R Triste Saudade"/>
    <s v="R Anjo Avesso"/>
    <s v="R Sonhos Guaranis"/>
    <x v="114"/>
    <s v="Matutino"/>
    <s v="Mensal"/>
    <n v="0.25740826"/>
    <n v="4.0549656000000003E-2"/>
    <d v="1899-12-30T13:46:43"/>
  </r>
  <r>
    <s v="R Triste Saudade"/>
    <s v="R Sonhos Guaranis"/>
    <s v="R S Pedro Jequitinhonha"/>
    <x v="114"/>
    <s v="Matutino"/>
    <s v="Mensal"/>
    <n v="0.25740826"/>
    <n v="9.6346550000000003E-2"/>
    <d v="1899-12-30T13:53:03"/>
  </r>
  <r>
    <s v="R Tritao"/>
    <s v="R Antares"/>
    <s v="R Castor"/>
    <x v="172"/>
    <s v="Vespertino"/>
    <s v="Mensal"/>
    <n v="0.70619507199999998"/>
    <n v="0.17040490699999999"/>
    <d v="1899-12-30T21:00:00"/>
  </r>
  <r>
    <s v="R Triunvirato"/>
    <s v="R Jeronimo de Barros"/>
    <s v="R Teodoro Xavier"/>
    <x v="354"/>
    <s v="Matutino"/>
    <s v="Mensal"/>
    <n v="0.27960404999999999"/>
    <n v="0.19719456499999999"/>
    <d v="1899-12-30T14:14:26"/>
  </r>
  <r>
    <s v="R Triunvirato"/>
    <s v="R Teodoro Xavier"/>
    <s v="R Fernandes Tenorio"/>
    <x v="354"/>
    <s v="Matutino"/>
    <s v="Mensal"/>
    <n v="0.27960404999999999"/>
    <n v="8.2409485000000005E-2"/>
    <d v="1899-12-30T14:20:00"/>
  </r>
  <r>
    <s v="R Troporiz"/>
    <s v="R Serrania"/>
    <s v="(Próprio Logradouro/Trecho) R Troporiz"/>
    <x v="58"/>
    <s v="Matutino"/>
    <s v="Mensal"/>
    <n v="0.14530230700000002"/>
    <n v="0.14530230699999999"/>
    <d v="1899-12-30T13:56:26"/>
  </r>
  <r>
    <s v="R Trussu"/>
    <s v="R Rafael Loduca"/>
    <s v="R Pau Cardoso"/>
    <x v="199"/>
    <s v="Matutino"/>
    <s v="Mensal"/>
    <n v="0.54123310899999999"/>
    <n v="0.103559387"/>
    <d v="1899-12-30T13:07:22"/>
  </r>
  <r>
    <s v="R Trussu"/>
    <s v="R Pau Cardoso"/>
    <s v="R Corrego"/>
    <x v="199"/>
    <s v="Matutino"/>
    <s v="Mensal"/>
    <n v="0.54123310899999999"/>
    <n v="0.12947012299999999"/>
    <d v="1899-12-30T13:16:04"/>
  </r>
  <r>
    <s v="R Trussu"/>
    <s v="R Corrego"/>
    <s v="R Parica da Varzea"/>
    <x v="199"/>
    <s v="Matutino"/>
    <s v="Mensal"/>
    <n v="0.54123310899999999"/>
    <n v="9.0909278999999996E-2"/>
    <d v="1899-12-30T13:22:11"/>
  </r>
  <r>
    <s v="R Trussu"/>
    <s v="R Parica da Varzea"/>
    <s v="R Ardisia"/>
    <x v="199"/>
    <s v="Matutino"/>
    <s v="Mensal"/>
    <n v="0.54123310899999999"/>
    <n v="0.108417175"/>
    <d v="1899-12-30T13:29:28"/>
  </r>
  <r>
    <s v="R Trussu"/>
    <s v="R Ardisia"/>
    <s v="R Albertina Medeiros"/>
    <x v="199"/>
    <s v="Matutino"/>
    <s v="Mensal"/>
    <n v="0.54123310899999999"/>
    <n v="0.108877144"/>
    <d v="1899-12-30T13:36:47"/>
  </r>
  <r>
    <s v="R Tsutomu Henni"/>
    <s v="R Joao Eugenio"/>
    <s v="R Ernesto Bainha Lopes"/>
    <x v="142"/>
    <s v="Vespertino"/>
    <s v="Mensal"/>
    <n v="0.31340885500000004"/>
    <n v="8.9174804999999996E-2"/>
    <d v="1899-12-30T20:41:24"/>
  </r>
  <r>
    <s v="R Tsutomu Henni"/>
    <s v="R Americo Sugai"/>
    <s v="R Joao Eugenio"/>
    <x v="48"/>
    <s v="Vespertino"/>
    <s v="Mensal"/>
    <n v="0.31340885500000004"/>
    <n v="0.12074571200000001"/>
    <d v="1899-12-30T20:29:57"/>
  </r>
  <r>
    <s v="R Tsutomu Henni"/>
    <s v="R Joao Eugenio"/>
    <s v="R Piedade de Ponte Nova"/>
    <x v="48"/>
    <s v="Vespertino"/>
    <s v="Mensal"/>
    <n v="0.31340885500000004"/>
    <n v="3.6800769999999997E-2"/>
    <d v="1899-12-30T20:32:21"/>
  </r>
  <r>
    <s v="R Tsutomu Henni"/>
    <s v="R Piedade de Ponte Nova"/>
    <s v="R Joao Eugenio"/>
    <x v="48"/>
    <s v="Vespertino"/>
    <s v="Mensal"/>
    <n v="0.31340885500000004"/>
    <n v="6.6687569000000002E-2"/>
    <d v="1899-12-30T20:36:42"/>
  </r>
  <r>
    <s v="R Tubarao"/>
    <s v="R Castelo do Piaui"/>
    <s v="(Próprio Logradouro/Trecho) R Tubarao"/>
    <x v="340"/>
    <s v="Vespertino"/>
    <s v="Mensal"/>
    <n v="5.7277652999999998E-2"/>
    <n v="5.7277652999999998E-2"/>
    <d v="1899-12-30T20:20:09"/>
  </r>
  <r>
    <s v="R Tubiba"/>
    <s v="R Araracanga"/>
    <s v="Av Caititu"/>
    <x v="104"/>
    <s v="Vespertino"/>
    <s v="Mensal"/>
    <n v="0.15704611199999999"/>
    <n v="0.15704611199999999"/>
    <d v="1899-12-30T20:33:54"/>
  </r>
  <r>
    <s v="R Tubuna"/>
    <s v="R Cb Joel Leite"/>
    <s v="Psg Treze"/>
    <x v="104"/>
    <s v="Vespertino"/>
    <s v="Mensal"/>
    <n v="0.16574894300000001"/>
    <n v="0.128882843"/>
    <d v="1899-12-30T20:42:33"/>
  </r>
  <r>
    <s v="R Tubuna"/>
    <s v="Psg Treze"/>
    <s v="Av Caititu"/>
    <x v="104"/>
    <s v="Vespertino"/>
    <s v="Mensal"/>
    <n v="0.16574894300000001"/>
    <n v="3.6866099999999999E-2"/>
    <d v="1899-12-30T20:45:01"/>
  </r>
  <r>
    <s v="R Tucano"/>
    <s v="R Vanessa"/>
    <s v="R Serra da Conceicao"/>
    <x v="295"/>
    <s v="Vespertino"/>
    <s v="Mensal"/>
    <n v="0.423447933"/>
    <n v="5.5132076000000002E-2"/>
    <d v="1899-12-30T18:01:01"/>
  </r>
  <r>
    <s v="R Tucano"/>
    <s v="R Serra da Conceicao"/>
    <s v="R Canario"/>
    <x v="295"/>
    <s v="Vespertino"/>
    <s v="Mensal"/>
    <n v="0.423447933"/>
    <n v="0.16227186599999999"/>
    <d v="1899-12-30T18:08:10"/>
  </r>
  <r>
    <s v="R Tucano"/>
    <s v="R Canario"/>
    <s v="R Sabia"/>
    <x v="295"/>
    <s v="Vespertino"/>
    <s v="Mensal"/>
    <n v="0.423447933"/>
    <n v="0.20604399100000001"/>
    <d v="1899-12-30T18:17:15"/>
  </r>
  <r>
    <s v="R Tucunare"/>
    <s v="R Ascenso Fernandes"/>
    <s v="R Domingos Trigueiros"/>
    <x v="388"/>
    <s v="Vespertino"/>
    <s v="Mensal"/>
    <n v="0.20326055900000001"/>
    <n v="0.20326055900000001"/>
    <d v="1899-12-30T20:23:23"/>
  </r>
  <r>
    <s v="R Tucurui"/>
    <s v="R Sape"/>
    <s v="R Manuel Jose Vaz"/>
    <x v="414"/>
    <s v="Vespertino"/>
    <s v="Mensal"/>
    <n v="0.119357756"/>
    <n v="5.6692386999999997E-2"/>
    <d v="1899-12-30T19:23:36"/>
  </r>
  <r>
    <s v="R Tucurui"/>
    <s v="R Manuel Jose Vaz"/>
    <s v="R Ubai"/>
    <x v="414"/>
    <s v="Vespertino"/>
    <s v="Mensal"/>
    <n v="0.119357756"/>
    <n v="4.6843010000000001E-3"/>
    <d v="1899-12-30T19:23:57"/>
  </r>
  <r>
    <s v="R Tucuxi"/>
    <s v="R Coata"/>
    <s v="Vla Trinta e Oito"/>
    <x v="140"/>
    <s v="Vespertino"/>
    <s v="Mensal"/>
    <n v="0.51273588400000003"/>
    <n v="7.0922966000000004E-2"/>
    <d v="1899-12-30T19:55:21"/>
  </r>
  <r>
    <s v="R Tucuxi"/>
    <s v="Vla Trinta e Oito"/>
    <s v="R Curiangos"/>
    <x v="140"/>
    <s v="Vespertino"/>
    <s v="Mensal"/>
    <n v="0.51273588400000003"/>
    <n v="0.117130096"/>
    <d v="1899-12-30T20:03:31"/>
  </r>
  <r>
    <s v="R Tucuxi"/>
    <s v="R Curiangos"/>
    <s v="R da Penha"/>
    <x v="140"/>
    <s v="Vespertino"/>
    <s v="Mensal"/>
    <n v="0.51273588400000003"/>
    <n v="4.5496180999999997E-2"/>
    <d v="1899-12-30T20:06:42"/>
  </r>
  <r>
    <s v="R Tucuxi"/>
    <s v="R da Penha"/>
    <s v="Vla Alice"/>
    <x v="140"/>
    <s v="Vespertino"/>
    <s v="Mensal"/>
    <n v="0.51273588400000003"/>
    <n v="3.6426360999999997E-2"/>
    <d v="1899-12-30T20:09:14"/>
  </r>
  <r>
    <s v="R Tucuxi"/>
    <s v="Vla Alice"/>
    <s v="R dos Lirios"/>
    <x v="140"/>
    <s v="Vespertino"/>
    <s v="Mensal"/>
    <n v="0.51273588400000003"/>
    <n v="1.3015745E-2"/>
    <d v="1899-12-30T20:10:09"/>
  </r>
  <r>
    <s v="R Tucuxi"/>
    <s v="R dos Lirios"/>
    <s v="R Puraque"/>
    <x v="140"/>
    <s v="Vespertino"/>
    <s v="Mensal"/>
    <n v="0.51273588400000003"/>
    <n v="5.5460552000000003E-2"/>
    <d v="1899-12-30T20:14:01"/>
  </r>
  <r>
    <s v="R Tucuxi"/>
    <s v="R Puraque"/>
    <s v="Tv Morangueira"/>
    <x v="140"/>
    <s v="Vespertino"/>
    <s v="Mensal"/>
    <n v="0.51273588400000003"/>
    <n v="9.6527451E-2"/>
    <d v="1899-12-30T20:20:45"/>
  </r>
  <r>
    <s v="R Tucuxi"/>
    <s v="Tv Morangueira"/>
    <s v="R Goiti"/>
    <x v="140"/>
    <s v="Vespertino"/>
    <s v="Mensal"/>
    <n v="0.51273588400000003"/>
    <n v="7.7756531000000004E-2"/>
    <d v="1899-12-30T20:26:11"/>
  </r>
  <r>
    <s v="R Tuiutinga"/>
    <s v="R Douradoquara"/>
    <s v="R Eugenio Feder"/>
    <x v="79"/>
    <s v="Matutino"/>
    <s v="Mensal"/>
    <n v="0.16505497199999999"/>
    <n v="6.1865890999999999E-2"/>
    <d v="1899-12-30T13:41:43"/>
  </r>
  <r>
    <s v="R Tuiutinga"/>
    <s v="R Eugenio Feder"/>
    <s v="R Rochedo de Minas"/>
    <x v="79"/>
    <s v="Matutino"/>
    <s v="Mensal"/>
    <n v="0.16505497199999999"/>
    <n v="2.2046511000000001E-2"/>
    <d v="1899-12-30T13:43:16"/>
  </r>
  <r>
    <s v="R Tuiutinga"/>
    <s v="R Rochedo de Minas"/>
    <s v="R Fr Inocencio"/>
    <x v="79"/>
    <s v="Matutino"/>
    <s v="Mensal"/>
    <n v="0.16505497199999999"/>
    <n v="8.1142569999999997E-2"/>
    <d v="1899-12-30T13:49:01"/>
  </r>
  <r>
    <s v="R Tuiuva"/>
    <s v="R Cb Joel Leite"/>
    <s v="R Araracanga"/>
    <x v="104"/>
    <s v="Vespertino"/>
    <s v="Mensal"/>
    <n v="0.22336816400000001"/>
    <n v="7.5669022000000002E-2"/>
    <d v="1899-12-30T20:50:06"/>
  </r>
  <r>
    <s v="R Tuiuva"/>
    <s v="R Araracanga"/>
    <s v="Av Caititu"/>
    <x v="104"/>
    <s v="Vespertino"/>
    <s v="Mensal"/>
    <n v="0.22336816400000001"/>
    <n v="0.14769914200000001"/>
    <d v="1899-12-30T21:00:00"/>
  </r>
  <r>
    <s v="R Tujumirim"/>
    <s v="Av Oliveira Freire"/>
    <s v="R Dr Jose de Porciuncula"/>
    <x v="254"/>
    <s v="Vespertino"/>
    <s v="Mensal"/>
    <n v="0.52659146699999992"/>
    <n v="0.116225998"/>
    <d v="1899-12-30T20:25:14"/>
  </r>
  <r>
    <s v="R Tujumirim"/>
    <s v="R Dr Jose de Porciuncula"/>
    <s v="Av Jose Martins Lisboa"/>
    <x v="254"/>
    <s v="Vespertino"/>
    <s v="Mensal"/>
    <n v="0.52659146699999992"/>
    <n v="0.14786059600000001"/>
    <d v="1899-12-30T20:33:57"/>
  </r>
  <r>
    <s v="R Tujumirim"/>
    <s v="Av Jose Martins Lisboa"/>
    <s v="S/Logradouro"/>
    <x v="254"/>
    <s v="Vespertino"/>
    <s v="Mensal"/>
    <n v="0.52659146699999992"/>
    <n v="0.10865361799999999"/>
    <d v="1899-12-30T20:40:22"/>
  </r>
  <r>
    <s v="R Tujumirim"/>
    <s v="S/Logradouro"/>
    <s v="R Boicuaiba"/>
    <x v="254"/>
    <s v="Vespertino"/>
    <s v="Mensal"/>
    <n v="0.52659146699999992"/>
    <n v="2.5718843000000002E-2"/>
    <d v="1899-12-30T20:41:53"/>
  </r>
  <r>
    <s v="R Tujumirim"/>
    <s v="R Boicuaiba"/>
    <s v="Pc das Campainhas"/>
    <x v="254"/>
    <s v="Vespertino"/>
    <s v="Mensal"/>
    <n v="0.52659146699999992"/>
    <n v="2.1343608999999999E-2"/>
    <d v="1899-12-30T20:43:09"/>
  </r>
  <r>
    <s v="R Tujumirim"/>
    <s v="Pc das Campainhas"/>
    <s v="R Kumaki Aoki"/>
    <x v="254"/>
    <s v="Vespertino"/>
    <s v="Mensal"/>
    <n v="0.52659146699999992"/>
    <n v="0.106788803"/>
    <d v="1899-12-30T20:49:27"/>
  </r>
  <r>
    <s v="R Tulipa da Africa"/>
    <s v="R Cristiane de Andrade"/>
    <s v="S/Logradouro"/>
    <x v="374"/>
    <s v="Matutino"/>
    <s v="Mensal"/>
    <n v="0.58554720399999993"/>
    <n v="7.8168228000000006E-2"/>
    <d v="1899-12-30T11:24:34"/>
  </r>
  <r>
    <s v="R Tulipa da Africa"/>
    <s v="S/Logradouro"/>
    <s v="(Próprio Logradouro/Trecho) R Tulipa da Africa"/>
    <x v="374"/>
    <s v="Matutino"/>
    <s v="Mensal"/>
    <n v="0.58554720399999993"/>
    <n v="0.101603439"/>
    <d v="1899-12-30T11:31:10"/>
  </r>
  <r>
    <s v="R Tulipa da Africa"/>
    <s v="S/Logradouro"/>
    <s v="(Próprio Logradouro/Trecho) R Tulipa da Africa"/>
    <x v="374"/>
    <s v="Matutino"/>
    <s v="Mensal"/>
    <n v="0.58554720399999993"/>
    <n v="1.8901178000000001E-2"/>
    <d v="1899-12-30T11:32:23"/>
  </r>
  <r>
    <s v="R Tulipa da Africa"/>
    <s v="S/Logradouro"/>
    <s v="(Próprio Logradouro/Trecho) R Tulipa da Africa"/>
    <x v="374"/>
    <s v="Matutino"/>
    <s v="Mensal"/>
    <n v="0.58554720399999993"/>
    <n v="0.386874359"/>
    <d v="1899-12-30T11:57:28"/>
  </r>
  <r>
    <s v="R Tunel"/>
    <s v="Vd Milton Leao"/>
    <s v="R Dr Luiz Ayres"/>
    <x v="12"/>
    <s v="Vespertino"/>
    <s v="Mensal"/>
    <n v="0.14499778699999999"/>
    <n v="0.14429466199999999"/>
    <d v="1899-12-30T20:13:41"/>
  </r>
  <r>
    <s v="R Tunel"/>
    <s v="R Dr Luiz Ayres"/>
    <s v="(Próprio Logradouro/Trecho) R Tunel"/>
    <x v="12"/>
    <s v="Vespertino"/>
    <s v="Mensal"/>
    <n v="0.14499778699999999"/>
    <n v="0.14499778699999999"/>
    <d v="1899-12-30T20:21:35"/>
  </r>
  <r>
    <s v="R Tunel"/>
    <s v="Tun Jorn Odon Pereira"/>
    <s v="(Próprio Logradouro/Trecho) R Tunel"/>
    <x v="12"/>
    <s v="Vespertino"/>
    <s v="Mensal"/>
    <n v="0.14499778699999999"/>
    <n v="0.70487817399999997"/>
    <d v="1899-12-30T21:00:00"/>
  </r>
  <r>
    <s v="R Tupaipi"/>
    <s v="R Chapada Diamantina"/>
    <s v="R Redeiras"/>
    <x v="302"/>
    <s v="Vespertino"/>
    <s v="Mensal"/>
    <n v="4.9989058999999995E-2"/>
    <n v="4.9989059000000002E-2"/>
    <d v="1899-12-30T20:49:57"/>
  </r>
  <r>
    <s v="R Tuparendi"/>
    <s v="R Nova Londrina"/>
    <s v="R Pe Viegas de Menezes"/>
    <x v="120"/>
    <s v="Vespertino"/>
    <s v="Mensal"/>
    <n v="0.13493930100000001"/>
    <n v="0.13493930100000001"/>
    <d v="1899-12-30T21:00:00"/>
  </r>
  <r>
    <s v="R Tupassi"/>
    <s v="R Triangulo Austral"/>
    <s v="R Antonio Leme da Guerra"/>
    <x v="414"/>
    <s v="Vespertino"/>
    <s v="Mensal"/>
    <n v="0.19065411399999999"/>
    <n v="0.19065411400000001"/>
    <d v="1899-12-30T19:38:15"/>
  </r>
  <r>
    <s v="R Tupinambaranas"/>
    <s v="R Ponta Tigioca"/>
    <s v="R Augita"/>
    <x v="269"/>
    <s v="Matutino"/>
    <s v="Mensal"/>
    <n v="0.26911663800000002"/>
    <n v="0.20331452899999999"/>
    <d v="1899-12-30T14:03:44"/>
  </r>
  <r>
    <s v="R Tupinambaranas"/>
    <s v="R Augita"/>
    <s v="R Ervateiros"/>
    <x v="269"/>
    <s v="Matutino"/>
    <s v="Mensal"/>
    <n v="0.26911663800000002"/>
    <n v="6.5802108999999998E-2"/>
    <d v="1899-12-30T14:10:12"/>
  </r>
  <r>
    <s v="R Tupiratins"/>
    <s v="Av Pe Gregorio Mafra"/>
    <s v="(Próprio Logradouro/Trecho) R Tupiratins"/>
    <x v="258"/>
    <s v="Vespertino"/>
    <s v="Mensal"/>
    <n v="0.187632826"/>
    <n v="0.14610826099999999"/>
    <d v="1899-12-30T20:40:54"/>
  </r>
  <r>
    <s v="R Tupiratins"/>
    <s v="R Itaguatins"/>
    <s v="(Próprio Logradouro/Trecho) R Tupiratins"/>
    <x v="258"/>
    <s v="Vespertino"/>
    <s v="Mensal"/>
    <n v="0.187632826"/>
    <n v="2.5376156E-2"/>
    <d v="1899-12-30T20:42:34"/>
  </r>
  <r>
    <s v="R Turim"/>
    <s v="R Canhamo do Canada"/>
    <s v="R Henrique Schurig"/>
    <x v="321"/>
    <s v="Matutino"/>
    <s v="Mensal"/>
    <n v="5.4629210999999997E-2"/>
    <n v="5.4629210999999997E-2"/>
    <d v="1899-12-30T13:55:02"/>
  </r>
  <r>
    <s v="R Turvolandia"/>
    <s v="R Douradoquara"/>
    <s v="S/Logradouro"/>
    <x v="78"/>
    <s v="Matutino"/>
    <s v="Mensal"/>
    <n v="0.56395581300000008"/>
    <n v="2.4010528999999999E-2"/>
    <d v="1899-12-30T14:09:51"/>
  </r>
  <r>
    <s v="R Turvolandia"/>
    <s v="S/Logradouro"/>
    <s v="R S Joao do Oriente"/>
    <x v="78"/>
    <s v="Matutino"/>
    <s v="Mensal"/>
    <n v="0.56395581300000008"/>
    <n v="4.0605461000000002E-2"/>
    <d v="1899-12-30T14:12:18"/>
  </r>
  <r>
    <s v="R Turvolandia"/>
    <s v="R S Joao do Oriente"/>
    <s v="R S Pedro da Uniao"/>
    <x v="78"/>
    <s v="Matutino"/>
    <s v="Mensal"/>
    <n v="0.56395581300000008"/>
    <n v="8.1137481999999997E-2"/>
    <d v="1899-12-30T14:17:11"/>
  </r>
  <r>
    <s v="R Turvolandia"/>
    <s v="R S Pedro da Uniao"/>
    <s v="S/Logradouro"/>
    <x v="78"/>
    <s v="Matutino"/>
    <s v="Mensal"/>
    <n v="0.56395581300000008"/>
    <n v="4.6884810999999998E-2"/>
    <d v="1899-12-30T14:20:00"/>
  </r>
  <r>
    <s v="R Turvolandia"/>
    <s v="S/Logradouro"/>
    <s v="R Joao Coperario"/>
    <x v="45"/>
    <s v="Matutino"/>
    <s v="Mensal"/>
    <n v="0.56395581300000008"/>
    <n v="0.23214796400000001"/>
    <d v="1899-12-30T14:12:49"/>
  </r>
  <r>
    <s v="R Turvolandia"/>
    <s v="R Joao Coperario"/>
    <s v="R Francisco Palero"/>
    <x v="45"/>
    <s v="Matutino"/>
    <s v="Mensal"/>
    <n v="0.56395581300000008"/>
    <n v="3.2192107999999997E-2"/>
    <d v="1899-12-30T14:14:29"/>
  </r>
  <r>
    <s v="R Turvolandia"/>
    <s v="R Francisco Palero"/>
    <s v="R Jeronimo Moravia"/>
    <x v="45"/>
    <s v="Matutino"/>
    <s v="Mensal"/>
    <n v="0.56395581300000008"/>
    <n v="4.4293549000000002E-2"/>
    <d v="1899-12-30T14:16:46"/>
  </r>
  <r>
    <s v="R Turvolandia"/>
    <s v="R Jeronimo Moravia"/>
    <s v="R Ferdinando de Lucia"/>
    <x v="45"/>
    <s v="Matutino"/>
    <s v="Mensal"/>
    <n v="0.56395581300000008"/>
    <n v="8.9785560000000004E-3"/>
    <d v="1899-12-30T14:17:14"/>
  </r>
  <r>
    <s v="R Turvolandia"/>
    <s v="R Ferdinando de Lucia"/>
    <s v="R Leandro de Sevilha"/>
    <x v="45"/>
    <s v="Matutino"/>
    <s v="Mensal"/>
    <n v="0.56395581300000008"/>
    <n v="5.3705352999999997E-2"/>
    <d v="1899-12-30T14:20:00"/>
  </r>
  <r>
    <s v="R Tv"/>
    <s v="R Gerson Azeredo Coutinho"/>
    <s v="(Próprio Logradouro/Trecho) R Tv"/>
    <x v="260"/>
    <s v="Vespertino"/>
    <s v="Mensal"/>
    <n v="2.2521472609999997"/>
    <n v="5.7590125999999998E-2"/>
    <d v="1899-12-30T19:31:53"/>
  </r>
  <r>
    <s v="R Tv"/>
    <s v="R Flor de Amor"/>
    <s v="R Flor da Paixao"/>
    <x v="123"/>
    <s v="Matutino"/>
    <s v="Mensal"/>
    <n v="2.2521472609999997"/>
    <n v="6.1740626999999999E-2"/>
    <d v="1899-12-30T12:16:49"/>
  </r>
  <r>
    <s v="R Tv"/>
    <s v="R Flor da Paixao"/>
    <s v="R Flor de Noiva"/>
    <x v="123"/>
    <s v="Matutino"/>
    <s v="Mensal"/>
    <n v="2.2521472609999997"/>
    <n v="5.9556209999999998E-2"/>
    <d v="1899-12-30T12:20:51"/>
  </r>
  <r>
    <s v="R Tv"/>
    <s v="R Flor de Noiva"/>
    <s v="R Globo do Sol"/>
    <x v="123"/>
    <s v="Matutino"/>
    <s v="Mensal"/>
    <n v="2.2521472609999997"/>
    <n v="5.8824326000000003E-2"/>
    <d v="1899-12-30T12:24:50"/>
  </r>
  <r>
    <s v="R Tv"/>
    <s v="Av Antonio Louzada Antunes"/>
    <s v="R Flor de Amor"/>
    <x v="72"/>
    <s v="Matutino"/>
    <s v="Mensal"/>
    <n v="2.2521472609999997"/>
    <n v="6.4184273E-2"/>
    <d v="1899-12-30T13:33:51"/>
  </r>
  <r>
    <s v="R Tv"/>
    <s v="Av Custodio de Sa e Faria"/>
    <s v="(Próprio Logradouro/Trecho) R Tv"/>
    <x v="28"/>
    <s v="Matutino"/>
    <s v="Mensal"/>
    <n v="2.2521472609999997"/>
    <n v="8.7148026000000003E-2"/>
    <d v="1899-12-30T13:54:15"/>
  </r>
  <r>
    <s v="R Tv"/>
    <s v="R Roberto Park"/>
    <s v="(Próprio Logradouro/Trecho) R Tv"/>
    <x v="408"/>
    <s v="Matutino"/>
    <s v="Mensal"/>
    <n v="2.2521472609999997"/>
    <n v="3.1707205000000002E-2"/>
    <d v="1899-12-30T14:20:00"/>
  </r>
  <r>
    <s v="R Tv"/>
    <s v="Tv Ana Manarezi"/>
    <s v="(Próprio Logradouro/Trecho) R Tv"/>
    <x v="398"/>
    <s v="Matutino"/>
    <s v="Mensal"/>
    <n v="2.2521472609999997"/>
    <n v="4.6209243999999997E-2"/>
    <d v="1899-12-30T14:20:00"/>
  </r>
  <r>
    <s v="R Tv"/>
    <s v="R Manuel Quirino de Mattos"/>
    <s v="R Cinco"/>
    <x v="212"/>
    <s v="Matutino"/>
    <s v="Mensal"/>
    <n v="2.2521472609999997"/>
    <n v="6.4257972999999996E-2"/>
    <d v="1899-12-30T14:05:29"/>
  </r>
  <r>
    <s v="R Tv"/>
    <s v="Tv Jean Gabin"/>
    <s v="(Próprio Logradouro/Trecho) R Tv"/>
    <x v="4"/>
    <s v="Matutino"/>
    <s v="Mensal"/>
    <n v="2.2521472609999997"/>
    <n v="4.3130298999999997E-2"/>
    <d v="1899-12-30T13:49:51"/>
  </r>
  <r>
    <s v="R Tv"/>
    <s v="R Vicente Franco Tolentino"/>
    <s v="R Alm Otacilio Cunha"/>
    <x v="30"/>
    <s v="Matutino"/>
    <s v="Mensal"/>
    <n v="2.2521472609999997"/>
    <n v="6.4376746999999998E-2"/>
    <d v="1899-12-30T13:34:24"/>
  </r>
  <r>
    <s v="R Tv"/>
    <s v="R Prf Fonseca Lessa"/>
    <s v="(Próprio Logradouro/Trecho) R Tv"/>
    <x v="30"/>
    <s v="Matutino"/>
    <s v="Mensal"/>
    <n v="2.2521472609999997"/>
    <n v="3.4345356E-2"/>
    <d v="1899-12-30T13:36:36"/>
  </r>
  <r>
    <s v="R Tv"/>
    <s v="R Jose de Oliveira China"/>
    <s v="(Próprio Logradouro/Trecho) R Tv"/>
    <x v="352"/>
    <s v="Matutino"/>
    <s v="Mensal"/>
    <n v="2.2521472609999997"/>
    <n v="6.3563025999999995E-2"/>
    <d v="1899-12-30T13:53:40"/>
  </r>
  <r>
    <s v="R Tv"/>
    <s v="R Alberto Lupo"/>
    <s v="(Próprio Logradouro/Trecho) R Tv"/>
    <x v="220"/>
    <s v="Matutino"/>
    <s v="Mensal"/>
    <n v="2.2521472609999997"/>
    <n v="9.8118285999999999E-2"/>
    <d v="1899-12-30T14:04:19"/>
  </r>
  <r>
    <s v="R Tv"/>
    <s v="R Divinolandia de Minas"/>
    <s v="R Alves Seixas"/>
    <x v="195"/>
    <s v="Matutino"/>
    <s v="Mensal"/>
    <n v="2.2521472609999997"/>
    <n v="4.4338984999999997E-2"/>
    <d v="1899-12-30T13:45:12"/>
  </r>
  <r>
    <s v="R Tv"/>
    <s v="R Jose Narciso Menezes"/>
    <s v="(Próprio Logradouro/Trecho) R Tv"/>
    <x v="195"/>
    <s v="Matutino"/>
    <s v="Mensal"/>
    <n v="2.2521472609999997"/>
    <n v="6.1262748999999998E-2"/>
    <d v="1899-12-30T13:49:12"/>
  </r>
  <r>
    <s v="R Tva Angelo Cori"/>
    <s v="R Angelo Cori"/>
    <s v="Av Antonio Augusto de Lima"/>
    <x v="67"/>
    <s v="Matutino"/>
    <s v="Mensal"/>
    <n v="5.6137749000000001E-2"/>
    <n v="5.6137749000000001E-2"/>
    <d v="1899-12-30T13:49:43"/>
  </r>
  <r>
    <s v="R Tvr Mauricio Araujo Martins e R Joaquim Xavier de Lira"/>
    <s v="R Joaquim Xavier de Lira"/>
    <s v="R Mauricio Araujo Martins"/>
    <x v="50"/>
    <s v="Vespertino"/>
    <s v="Mensal"/>
    <n v="6.1941132000000003E-2"/>
    <n v="6.1941132000000003E-2"/>
    <d v="1899-12-30T20:52:55"/>
  </r>
  <r>
    <s v="R Uacari"/>
    <s v="Psg Vinte e Quatro"/>
    <s v="R Camuengo"/>
    <x v="62"/>
    <s v="Vespertino"/>
    <s v="Mensal"/>
    <n v="0.58494466999999994"/>
    <n v="0.106869202"/>
    <d v="1899-12-30T20:52:27"/>
  </r>
  <r>
    <s v="R Uacari"/>
    <s v="Av Caititu"/>
    <s v="R Caxiu"/>
    <x v="63"/>
    <s v="Vespertino"/>
    <s v="Mensal"/>
    <n v="0.58494466999999994"/>
    <n v="0.18568069500000001"/>
    <d v="1899-12-30T20:43:23"/>
  </r>
  <r>
    <s v="R Uacari"/>
    <s v="R Caxiu"/>
    <s v="Vla Dez"/>
    <x v="63"/>
    <s v="Vespertino"/>
    <s v="Mensal"/>
    <n v="0.58494466999999994"/>
    <n v="0.113666817"/>
    <d v="1899-12-30T20:49:51"/>
  </r>
  <r>
    <s v="R Uacari"/>
    <s v="Vla Dez"/>
    <s v="Psg Vinte e Tres"/>
    <x v="63"/>
    <s v="Vespertino"/>
    <s v="Mensal"/>
    <n v="0.58494466999999994"/>
    <n v="6.8046295000000007E-2"/>
    <d v="1899-12-30T20:53:43"/>
  </r>
  <r>
    <s v="R Uacari"/>
    <s v="Psg Vinte e Tres"/>
    <s v="R Benjoi"/>
    <x v="63"/>
    <s v="Vespertino"/>
    <s v="Mensal"/>
    <n v="0.58494466999999994"/>
    <n v="2.8012883999999998E-2"/>
    <d v="1899-12-30T20:55:18"/>
  </r>
  <r>
    <s v="R Uacari"/>
    <s v="R Benjoi"/>
    <s v="Psg Vinte e Quatro"/>
    <x v="63"/>
    <s v="Vespertino"/>
    <s v="Mensal"/>
    <n v="0.58494466999999994"/>
    <n v="8.2668776999999999E-2"/>
    <d v="1899-12-30T21:00:00"/>
  </r>
  <r>
    <s v="R Uacuma"/>
    <s v="Vla Um"/>
    <s v="Vla Dois"/>
    <x v="434"/>
    <s v="Matutino"/>
    <s v="Mensal"/>
    <n v="0.74670817099999998"/>
    <n v="0.15271829200000001"/>
    <d v="1899-12-30T13:14:50"/>
  </r>
  <r>
    <s v="R Uacuma"/>
    <s v="Vla Dois"/>
    <s v="R Oanani"/>
    <x v="434"/>
    <s v="Matutino"/>
    <s v="Mensal"/>
    <n v="0.74670817099999998"/>
    <n v="4.5902363000000002E-2"/>
    <d v="1899-12-30T13:17:57"/>
  </r>
  <r>
    <s v="R Uacuma"/>
    <s v="R Oanani"/>
    <s v="R Emilio Dantas"/>
    <x v="434"/>
    <s v="Matutino"/>
    <s v="Mensal"/>
    <n v="0.74670817099999998"/>
    <n v="5.9366554000000002E-2"/>
    <d v="1899-12-30T13:21:59"/>
  </r>
  <r>
    <s v="R Uacuma"/>
    <s v="R Emilio Dantas"/>
    <s v="R Ebano"/>
    <x v="434"/>
    <s v="Matutino"/>
    <s v="Mensal"/>
    <n v="0.74670817099999998"/>
    <n v="1.7638167999999999E-2"/>
    <d v="1899-12-30T13:23:10"/>
  </r>
  <r>
    <s v="R Uacuma"/>
    <s v="R Ebano"/>
    <s v="S/Logradouro"/>
    <x v="434"/>
    <s v="Matutino"/>
    <s v="Mensal"/>
    <n v="0.74670817099999998"/>
    <n v="5.8018794999999998E-2"/>
    <d v="1899-12-30T13:27:07"/>
  </r>
  <r>
    <s v="R Uacuma"/>
    <s v="R Fortuna de Minas"/>
    <s v="R Maboia"/>
    <x v="89"/>
    <s v="Matutino"/>
    <s v="Mensal"/>
    <n v="0.74670817099999998"/>
    <n v="8.6734176999999996E-2"/>
    <d v="1899-12-30T13:50:33"/>
  </r>
  <r>
    <s v="R Uacuma"/>
    <s v="R Maboia"/>
    <s v="R Maboia"/>
    <x v="89"/>
    <s v="Matutino"/>
    <s v="Mensal"/>
    <n v="0.74670817099999998"/>
    <n v="6.126739E-3"/>
    <d v="1899-12-30T13:50:58"/>
  </r>
  <r>
    <s v="R Uacuma"/>
    <s v="R Maboia"/>
    <s v="R Sandalo"/>
    <x v="89"/>
    <s v="Matutino"/>
    <s v="Mensal"/>
    <n v="0.74670817099999998"/>
    <n v="6.2780102000000004E-2"/>
    <d v="1899-12-30T13:55:12"/>
  </r>
  <r>
    <s v="R Uacuma"/>
    <s v="R Sandalo"/>
    <s v="R Landirana"/>
    <x v="89"/>
    <s v="Matutino"/>
    <s v="Mensal"/>
    <n v="0.74670817099999998"/>
    <n v="6.6266853000000001E-2"/>
    <d v="1899-12-30T13:59:40"/>
  </r>
  <r>
    <s v="R Uacuma"/>
    <s v="R Landirana"/>
    <s v="R Julio Macedo"/>
    <x v="89"/>
    <s v="Matutino"/>
    <s v="Mensal"/>
    <n v="0.74670817099999998"/>
    <n v="5.7459278000000003E-2"/>
    <d v="1899-12-30T14:03:33"/>
  </r>
  <r>
    <s v="R Uacuma"/>
    <s v="R Julio Macedo"/>
    <s v="Vla Um"/>
    <x v="89"/>
    <s v="Matutino"/>
    <s v="Mensal"/>
    <n v="0.74670817099999998"/>
    <n v="0.11342878000000001"/>
    <d v="1899-12-30T14:11:12"/>
  </r>
  <r>
    <s v="R Uapuca"/>
    <s v="R Caxinguele"/>
    <s v="Av Caititu"/>
    <x v="64"/>
    <s v="Vespertino"/>
    <s v="Mensal"/>
    <n v="0.27984368900000001"/>
    <n v="0.27984368900000001"/>
    <d v="1899-12-30T19:41:42"/>
  </r>
  <r>
    <s v="R Uaranapu"/>
    <s v="Av Dr Jose Artur Nova"/>
    <s v="R Tres Meninas"/>
    <x v="388"/>
    <s v="Vespertino"/>
    <s v="Mensal"/>
    <n v="0.27271439600000003"/>
    <n v="5.3479183E-2"/>
    <d v="1899-12-30T20:26:52"/>
  </r>
  <r>
    <s v="R Uaranapu"/>
    <s v="R Tres Meninas"/>
    <s v="R Redencao do Gurgueia"/>
    <x v="388"/>
    <s v="Vespertino"/>
    <s v="Mensal"/>
    <n v="0.27271439600000003"/>
    <n v="5.6972187000000001E-2"/>
    <d v="1899-12-30T20:30:35"/>
  </r>
  <r>
    <s v="R Uautas"/>
    <s v="R Benedicto Vicente"/>
    <s v="R Freguesia das Varges"/>
    <x v="336"/>
    <s v="Vespertino"/>
    <s v="Mensal"/>
    <n v="0.108156616"/>
    <n v="0.108156616"/>
    <d v="1899-12-30T21:00:00"/>
  </r>
  <r>
    <s v="R Ubai"/>
    <s v="R Triangulo Austral"/>
    <s v="R Ilha da Cotinga"/>
    <x v="414"/>
    <s v="Vespertino"/>
    <s v="Mensal"/>
    <n v="0.387716801"/>
    <n v="0.21821488999999999"/>
    <d v="1899-12-30T19:54:37"/>
  </r>
  <r>
    <s v="R Ubai"/>
    <s v="R Ilha da Cotinga"/>
    <s v="R Treze Tilias"/>
    <x v="414"/>
    <s v="Vespertino"/>
    <s v="Mensal"/>
    <n v="0.387716801"/>
    <n v="0.110972313"/>
    <d v="1899-12-30T20:02:57"/>
  </r>
  <r>
    <s v="R Ubai"/>
    <s v="R Treze Tilias"/>
    <s v="R Tucurui"/>
    <x v="414"/>
    <s v="Vespertino"/>
    <s v="Mensal"/>
    <n v="0.387716801"/>
    <n v="5.8529598000000002E-2"/>
    <d v="1899-12-30T20:07:20"/>
  </r>
  <r>
    <s v="R Ubaldo dos Santos"/>
    <s v="R Sabbado D Angelo"/>
    <s v="R Rio Imburana"/>
    <x v="379"/>
    <s v="Vespertino"/>
    <s v="Mensal"/>
    <n v="0.107629585"/>
    <n v="0.107629585"/>
    <d v="1899-12-30T20:40:48"/>
  </r>
  <r>
    <s v="R Ubapitanga"/>
    <s v="R Samoa Ocidental"/>
    <s v="R Borboleta Amarela"/>
    <x v="128"/>
    <s v="Vespertino"/>
    <s v="Mensal"/>
    <n v="0.432432659"/>
    <n v="5.8515708999999999E-2"/>
    <d v="1899-12-30T19:48:31"/>
  </r>
  <r>
    <s v="R Ubapitanga"/>
    <s v="R Borboleta Amarela"/>
    <s v="R da Goiabeira Serrana"/>
    <x v="128"/>
    <s v="Vespertino"/>
    <s v="Mensal"/>
    <n v="0.432432659"/>
    <n v="6.1576618E-2"/>
    <d v="1899-12-30T19:52:36"/>
  </r>
  <r>
    <s v="R Ubapitanga"/>
    <s v="R da Goiabeira Serrana"/>
    <s v="Av Jose Martins Lisboa"/>
    <x v="128"/>
    <s v="Vespertino"/>
    <s v="Mensal"/>
    <n v="0.432432659"/>
    <n v="6.1551570999999999E-2"/>
    <d v="1899-12-30T19:56:41"/>
  </r>
  <r>
    <s v="R Ubapitanga"/>
    <s v="Av Jose Martins Lisboa"/>
    <s v="R Jetaiba"/>
    <x v="128"/>
    <s v="Vespertino"/>
    <s v="Mensal"/>
    <n v="0.432432659"/>
    <n v="7.1202430999999997E-2"/>
    <d v="1899-12-30T20:01:25"/>
  </r>
  <r>
    <s v="R Ubapitanga"/>
    <s v="R Jetaiba"/>
    <s v="R Cosme dos Santos"/>
    <x v="128"/>
    <s v="Vespertino"/>
    <s v="Mensal"/>
    <n v="0.432432659"/>
    <n v="6.3428454999999995E-2"/>
    <d v="1899-12-30T20:05:37"/>
  </r>
  <r>
    <s v="R Ubapitanga"/>
    <s v="R Erva do Sereno"/>
    <s v="R Samoa Ocidental"/>
    <x v="254"/>
    <s v="Vespertino"/>
    <s v="Mensal"/>
    <n v="0.432432659"/>
    <n v="0.11615787499999999"/>
    <d v="1899-12-30T20:56:18"/>
  </r>
  <r>
    <s v="R Ubim"/>
    <s v="R Murucuia"/>
    <s v="Av Sapopemba"/>
    <x v="213"/>
    <s v="Matutino"/>
    <s v="Mensal"/>
    <n v="6.6193191999999998E-2"/>
    <n v="6.6193191999999998E-2"/>
    <d v="1899-12-30T14:02:53"/>
  </r>
  <r>
    <s v="R Ubirajara Pereira Madeira"/>
    <s v="Av Rosaria"/>
    <s v="R Francisco Polilo Neto"/>
    <x v="132"/>
    <s v="Vespertino"/>
    <s v="Mensal"/>
    <n v="0.19617030299999999"/>
    <n v="0.129375351"/>
    <d v="1899-12-30T20:12:34"/>
  </r>
  <r>
    <s v="R Ubirajara Pereira Madeira"/>
    <s v="R Francisco Polilo Neto"/>
    <s v="(Próprio Logradouro/Trecho) R Ubirajara Pereira Madeira"/>
    <x v="132"/>
    <s v="Vespertino"/>
    <s v="Mensal"/>
    <n v="0.19617030299999999"/>
    <n v="6.6794952000000005E-2"/>
    <d v="1899-12-30T20:17:03"/>
  </r>
  <r>
    <s v="R Uchoa"/>
    <s v="R Ascenso Fernandes"/>
    <s v="Av Valle"/>
    <x v="289"/>
    <s v="Vespertino"/>
    <s v="Mensal"/>
    <n v="0.16442964699999998"/>
    <n v="0.10808823400000001"/>
    <d v="1899-12-30T20:17:42"/>
  </r>
  <r>
    <s v="R Uchoa"/>
    <s v="Av Valle"/>
    <s v="R Particular"/>
    <x v="289"/>
    <s v="Vespertino"/>
    <s v="Mensal"/>
    <n v="0.16442964699999998"/>
    <n v="4.1088672999999999E-2"/>
    <d v="1899-12-30T20:21:18"/>
  </r>
  <r>
    <s v="R Uchoa"/>
    <s v="R Particular"/>
    <s v="(Próprio Logradouro/Trecho) R Uchoa"/>
    <x v="289"/>
    <s v="Vespertino"/>
    <s v="Mensal"/>
    <n v="0.16442964699999998"/>
    <n v="1.5252741E-2"/>
    <d v="1899-12-30T20:22:39"/>
  </r>
  <r>
    <s v="R Uhland"/>
    <s v="R Jz de Fora"/>
    <s v="R Barbacena"/>
    <x v="435"/>
    <s v="Matutino"/>
    <s v="Mensal"/>
    <n v="0.32394192899999991"/>
    <n v="5.9443718E-2"/>
    <d v="1899-12-30T13:01:40"/>
  </r>
  <r>
    <s v="R Uhland"/>
    <s v="R Barbacena"/>
    <s v="R Galeao"/>
    <x v="435"/>
    <s v="Matutino"/>
    <s v="Mensal"/>
    <n v="0.32394192899999991"/>
    <n v="1.2519112000000001E-2"/>
    <d v="1899-12-30T13:02:29"/>
  </r>
  <r>
    <s v="R Uhland"/>
    <s v="R Galeao"/>
    <s v="R Heraclito Odilon"/>
    <x v="435"/>
    <s v="Matutino"/>
    <s v="Mensal"/>
    <n v="0.32394192899999991"/>
    <n v="4.6294605000000003E-2"/>
    <d v="1899-12-30T13:05:29"/>
  </r>
  <r>
    <s v="R Uhland"/>
    <s v="R Heraclito Odilon"/>
    <s v="R Lobato"/>
    <x v="435"/>
    <s v="Matutino"/>
    <s v="Mensal"/>
    <n v="0.32394192899999991"/>
    <n v="1.5725960000000001E-2"/>
    <d v="1899-12-30T13:06:31"/>
  </r>
  <r>
    <s v="R Uhland"/>
    <s v="R Lobato"/>
    <s v="R Prf Bourhan Helou"/>
    <x v="435"/>
    <s v="Matutino"/>
    <s v="Mensal"/>
    <n v="0.32394192899999991"/>
    <n v="4.2179893000000003E-2"/>
    <d v="1899-12-30T13:09:15"/>
  </r>
  <r>
    <s v="R Uhland"/>
    <s v="R Prf Bourhan Helou"/>
    <s v="R Aureliano do Amaral"/>
    <x v="435"/>
    <s v="Matutino"/>
    <s v="Mensal"/>
    <n v="0.32394192899999991"/>
    <n v="1.4878505E-2"/>
    <d v="1899-12-30T13:10:13"/>
  </r>
  <r>
    <s v="R Uhland"/>
    <s v="R Aureliano do Amaral"/>
    <s v="R Joao Bernardes"/>
    <x v="435"/>
    <s v="Matutino"/>
    <s v="Mensal"/>
    <n v="0.32394192899999991"/>
    <n v="4.5702872999999998E-2"/>
    <d v="1899-12-30T13:13:11"/>
  </r>
  <r>
    <s v="R Uhland"/>
    <s v="R Joao Bernardes"/>
    <s v="R Mossoro"/>
    <x v="435"/>
    <s v="Matutino"/>
    <s v="Mensal"/>
    <n v="0.32394192899999991"/>
    <n v="1.3118505000000001E-2"/>
    <d v="1899-12-30T13:14:02"/>
  </r>
  <r>
    <s v="R Uhland"/>
    <s v="R Mossoro"/>
    <s v="R Joao Tauler"/>
    <x v="435"/>
    <s v="Matutino"/>
    <s v="Mensal"/>
    <n v="0.32394192899999991"/>
    <n v="5.6301444999999999E-2"/>
    <d v="1899-12-30T13:17:42"/>
  </r>
  <r>
    <s v="R Uhland"/>
    <s v="R Joao Tauler"/>
    <s v="R Verissimo Freitas"/>
    <x v="435"/>
    <s v="Matutino"/>
    <s v="Mensal"/>
    <n v="0.32394192899999991"/>
    <n v="1.7777312999999999E-2"/>
    <d v="1899-12-30T13:18:51"/>
  </r>
  <r>
    <s v="R Uibai"/>
    <s v="R Luiz Corro"/>
    <s v="Vla Candeal"/>
    <x v="409"/>
    <s v="Matutino"/>
    <s v="Mensal"/>
    <n v="0.26752014200000002"/>
    <n v="0.26752014200000002"/>
    <d v="1899-12-30T13:27:53"/>
  </r>
  <r>
    <s v="R Uirapuru"/>
    <s v="R Valdete"/>
    <s v="R Valkiria"/>
    <x v="294"/>
    <s v="Vespertino"/>
    <s v="Mensal"/>
    <n v="0.114968658"/>
    <n v="5.7239081999999997E-2"/>
    <d v="1899-12-30T17:54:55"/>
  </r>
  <r>
    <s v="R Uirapuru"/>
    <s v="R Viviane"/>
    <s v="R Valkiria"/>
    <x v="294"/>
    <s v="Vespertino"/>
    <s v="Mensal"/>
    <n v="0.114968658"/>
    <n v="5.7729575999999998E-2"/>
    <d v="1899-12-30T17:57:51"/>
  </r>
  <r>
    <s v="R Uirauna"/>
    <s v="R Dona Maria de Camargo"/>
    <s v="R Prf Leonidio Allegreti"/>
    <x v="395"/>
    <s v="Vespertino"/>
    <s v="Mensal"/>
    <n v="0.114071724"/>
    <n v="0.114071724"/>
    <d v="1899-12-30T20:21:23"/>
  </r>
  <r>
    <s v="R Ulderico Giulietti"/>
    <s v="R Guanambi"/>
    <s v="(Próprio Logradouro/Trecho) R Ulderico Giulietti"/>
    <x v="223"/>
    <s v="Vespertino"/>
    <s v="Mensal"/>
    <n v="8.8521629000000004E-2"/>
    <n v="8.8521629000000004E-2"/>
    <d v="1899-12-30T20:04:48"/>
  </r>
  <r>
    <s v="R Ulisses Guimaraes"/>
    <s v="R Francisco de Soutomaior"/>
    <s v="(Próprio Logradouro/Trecho) R Ulisses Guimaraes"/>
    <x v="382"/>
    <s v="Matutino"/>
    <s v="Mensal"/>
    <n v="0.82199013499999996"/>
    <n v="0.19390365600000001"/>
    <d v="1899-12-30T12:35:43"/>
  </r>
  <r>
    <s v="R Ulisses Guimaraes"/>
    <s v="R Francisco Gil de Araujo"/>
    <s v="S/Logradouro"/>
    <x v="173"/>
    <s v="Matutino"/>
    <s v="Mensal"/>
    <n v="0.82199013499999996"/>
    <n v="0.15361755399999999"/>
    <d v="1899-12-30T12:55:14"/>
  </r>
  <r>
    <s v="R Ulisses Guimaraes"/>
    <s v="S/Logradouro"/>
    <s v="S/Logradouro"/>
    <x v="173"/>
    <s v="Matutino"/>
    <s v="Mensal"/>
    <n v="0.82199013499999996"/>
    <n v="0.101752068"/>
    <d v="1899-12-30T13:00:11"/>
  </r>
  <r>
    <s v="R Ulisses Guimaraes"/>
    <s v="S/Logradouro"/>
    <s v="Tv 29 de Janeiro"/>
    <x v="173"/>
    <s v="Matutino"/>
    <s v="Mensal"/>
    <n v="0.82199013499999996"/>
    <n v="0.128219421"/>
    <d v="1899-12-30T13:06:26"/>
  </r>
  <r>
    <s v="R Ulisses Guimaraes"/>
    <s v="Tv 29 de Janeiro"/>
    <s v="Tv Vinte e Nove de Janeiro"/>
    <x v="173"/>
    <s v="Matutino"/>
    <s v="Mensal"/>
    <n v="0.82199013499999996"/>
    <n v="0.11500531"/>
    <d v="1899-12-30T13:12:03"/>
  </r>
  <r>
    <s v="R Ulisses Vieira"/>
    <s v="R Ilha do Badejo"/>
    <s v="Av Corrego Tijuco Preto"/>
    <x v="167"/>
    <s v="Matutino"/>
    <s v="Mensal"/>
    <n v="0.10581597100000001"/>
    <n v="0.10581597099999999"/>
    <d v="1899-12-30T13:59:08"/>
  </r>
  <r>
    <s v="R Um"/>
    <s v="R Dois"/>
    <s v="(Próprio Logradouro/Trecho) R Um"/>
    <x v="409"/>
    <s v="Matutino"/>
    <s v="Mensal"/>
    <n v="3.1800534249999997"/>
    <n v="4.2046042999999998E-2"/>
    <d v="1899-12-30T13:30:59"/>
  </r>
  <r>
    <s v="R Um"/>
    <s v="Toda extensão da Via/Trecho"/>
    <m/>
    <x v="409"/>
    <s v="Matutino"/>
    <s v="Mensal"/>
    <n v="3.1800534249999997"/>
    <n v="7.7825675999999996E-2"/>
    <d v="1899-12-30T13:36:44"/>
  </r>
  <r>
    <s v="R Um"/>
    <s v="R Prf Pinheiro Domingues"/>
    <s v="(Próprio Logradouro/Trecho) R Um"/>
    <x v="6"/>
    <s v="Vespertino"/>
    <s v="Mensal"/>
    <n v="3.1800534249999997"/>
    <n v="5.4483871000000003E-2"/>
    <d v="1899-12-30T20:53:05"/>
  </r>
  <r>
    <s v="R Um"/>
    <s v="R Morretes"/>
    <s v="R Antonio Castanho da Silva"/>
    <x v="271"/>
    <s v="Vespertino"/>
    <s v="Mensal"/>
    <n v="3.1800534249999997"/>
    <n v="3.5579356999999999E-2"/>
    <d v="1899-12-30T20:23:16"/>
  </r>
  <r>
    <s v="R Um"/>
    <s v="R Itajuibe"/>
    <s v="R Abatia"/>
    <x v="60"/>
    <s v="Vespertino"/>
    <s v="Mensal"/>
    <n v="3.1800534249999997"/>
    <n v="8.3985657000000005E-2"/>
    <d v="1899-12-30T20:39:06"/>
  </r>
  <r>
    <s v="R Um"/>
    <s v="R A"/>
    <s v="Av Ernesto Souza Cruz"/>
    <x v="62"/>
    <s v="Vespertino"/>
    <s v="Mensal"/>
    <n v="3.1800534249999997"/>
    <n v="1.3014761999999999E-2"/>
    <d v="1899-12-30T20:53:06"/>
  </r>
  <r>
    <s v="R Um"/>
    <s v="R A"/>
    <s v="R B"/>
    <x v="62"/>
    <s v="Vespertino"/>
    <s v="Mensal"/>
    <n v="3.1800534249999997"/>
    <n v="7.8622566000000005E-2"/>
    <d v="1899-12-30T20:57:03"/>
  </r>
  <r>
    <s v="R Um"/>
    <s v="R Vicente Turno"/>
    <s v="(Próprio Logradouro/Trecho) R Um"/>
    <x v="304"/>
    <s v="Vespertino"/>
    <s v="Mensal"/>
    <n v="3.1800534249999997"/>
    <n v="0.27349728400000001"/>
    <d v="1899-12-30T18:09:12"/>
  </r>
  <r>
    <s v="R Um"/>
    <s v="Toda extensão da Via/Trecho"/>
    <m/>
    <x v="304"/>
    <s v="Vespertino"/>
    <s v="Mensal"/>
    <n v="3.1800534249999997"/>
    <n v="8.8624129999999995E-2"/>
    <d v="1899-12-30T18:15:01"/>
  </r>
  <r>
    <s v="R Um"/>
    <s v="R Ilha de Creta"/>
    <s v="(Próprio Logradouro/Trecho) R Um"/>
    <x v="304"/>
    <s v="Vespertino"/>
    <s v="Mensal"/>
    <n v="3.1800534249999997"/>
    <n v="6.9807556000000007E-2"/>
    <d v="1899-12-30T18:19:36"/>
  </r>
  <r>
    <s v="R Um Itaquera"/>
    <s v="R Shinzaburo Mizutani"/>
    <s v="Tv Josefa Ortiz de Dominguez"/>
    <x v="298"/>
    <s v="Vespertino"/>
    <s v="Mensal"/>
    <n v="9.7961536000000002E-2"/>
    <n v="4.9472301000000003E-2"/>
    <d v="1899-12-30T20:02:44"/>
  </r>
  <r>
    <s v="R Um Itaquera"/>
    <s v="Tv Josefa Ortiz de Dominguez"/>
    <s v="R Luisa de Coligny"/>
    <x v="298"/>
    <s v="Vespertino"/>
    <s v="Mensal"/>
    <n v="9.7961536000000002E-2"/>
    <n v="4.8489234999999999E-2"/>
    <d v="1899-12-30T20:05:56"/>
  </r>
  <r>
    <s v="R Umarizal"/>
    <s v="R Joao de Miranda"/>
    <s v="(Próprio Logradouro/Trecho) R Umarizal"/>
    <x v="98"/>
    <s v="Matutino"/>
    <s v="Mensal"/>
    <n v="0.28956339600000003"/>
    <n v="0.10482960500000001"/>
    <d v="1899-12-30T14:17:50"/>
  </r>
  <r>
    <s v="R Umberto Barbaro"/>
    <s v="R Domenico Allegri"/>
    <s v="(Próprio Logradouro/Trecho) R Umberto Barbaro"/>
    <x v="243"/>
    <s v="Vespertino"/>
    <s v="Mensal"/>
    <n v="0.14662281799999999"/>
    <n v="0.14662281799999999"/>
    <d v="1899-12-30T20:45:57"/>
  </r>
  <r>
    <s v="R Umberto Raule"/>
    <s v="Av Antonio Bernardo Silvestre"/>
    <s v="R Antonio Agostinho Martins"/>
    <x v="69"/>
    <s v="Vespertino"/>
    <s v="Mensal"/>
    <n v="0.11679268600000001"/>
    <n v="0.11679268600000001"/>
    <d v="1899-12-30T20:36:06"/>
  </r>
  <r>
    <s v="R Umbriel"/>
    <s v="R Netuno"/>
    <s v="R Pe Pompeu de Almeida"/>
    <x v="176"/>
    <s v="Vespertino"/>
    <s v="Mensal"/>
    <n v="0.48426238999999999"/>
    <n v="6.9076560999999995E-2"/>
    <d v="1899-12-30T20:23:47"/>
  </r>
  <r>
    <s v="R Umbriel"/>
    <s v="R Pe Pompeu de Almeida"/>
    <s v="R Touro"/>
    <x v="176"/>
    <s v="Vespertino"/>
    <s v="Mensal"/>
    <n v="0.48426238999999999"/>
    <n v="7.8490195999999998E-2"/>
    <d v="1899-12-30T20:29:00"/>
  </r>
  <r>
    <s v="R Umbriel"/>
    <s v="R Plutao"/>
    <s v="R Ariel"/>
    <x v="66"/>
    <s v="Vespertino"/>
    <s v="Mensal"/>
    <n v="0.48426238999999999"/>
    <n v="9.7621055999999998E-2"/>
    <d v="1899-12-30T19:13:51"/>
  </r>
  <r>
    <s v="R Umbriel"/>
    <s v="R Ariel"/>
    <s v="Av Forte do Leme"/>
    <x v="66"/>
    <s v="Vespertino"/>
    <s v="Mensal"/>
    <n v="0.48426238999999999"/>
    <n v="7.0145470000000001E-2"/>
    <d v="1899-12-30T19:18:26"/>
  </r>
  <r>
    <s v="R Umbriel"/>
    <s v="Av Forte do Leme"/>
    <s v="R Netuno"/>
    <x v="66"/>
    <s v="Vespertino"/>
    <s v="Mensal"/>
    <n v="0.48426238999999999"/>
    <n v="0.16892910799999999"/>
    <d v="1899-12-30T19:29:28"/>
  </r>
  <r>
    <s v="R Urarema"/>
    <s v="R Tapaiuna"/>
    <s v="R Embiratai"/>
    <x v="434"/>
    <s v="Matutino"/>
    <s v="Mensal"/>
    <n v="0.23715160399999999"/>
    <n v="0.11728893999999999"/>
    <d v="1899-12-30T13:35:04"/>
  </r>
  <r>
    <s v="R Urarema"/>
    <s v="R Embiratai"/>
    <s v="R Loureiro"/>
    <x v="434"/>
    <s v="Matutino"/>
    <s v="Mensal"/>
    <n v="0.23715160399999999"/>
    <n v="0.11986266299999999"/>
    <d v="1899-12-30T13:43:11"/>
  </r>
  <r>
    <s v="R Urari"/>
    <s v="Av Augusto Antunes"/>
    <s v="R Manuel Alves da Rocha"/>
    <x v="168"/>
    <s v="Vespertino"/>
    <s v="Mensal"/>
    <n v="9.7231567000000005E-2"/>
    <n v="9.7231567000000005E-2"/>
    <d v="1899-12-30T20:28:19"/>
  </r>
  <r>
    <s v="R Ursa Maior"/>
    <s v="Av Andromeda"/>
    <s v="R Leao"/>
    <x v="66"/>
    <s v="Vespertino"/>
    <s v="Mensal"/>
    <n v="0.36894706300000002"/>
    <n v="0.123171143"/>
    <d v="1899-12-30T19:37:30"/>
  </r>
  <r>
    <s v="R Ursa Maior"/>
    <s v="R Leao"/>
    <s v="Vla Quatorze"/>
    <x v="66"/>
    <s v="Vespertino"/>
    <s v="Mensal"/>
    <n v="0.36894706300000002"/>
    <n v="3.5514347000000002E-2"/>
    <d v="1899-12-30T19:39:49"/>
  </r>
  <r>
    <s v="R Ursa Maior"/>
    <s v="Vla Quatorze"/>
    <s v="Vla Quinze"/>
    <x v="66"/>
    <s v="Vespertino"/>
    <s v="Mensal"/>
    <n v="0.36894706300000002"/>
    <n v="0.12584098799999999"/>
    <d v="1899-12-30T19:48:02"/>
  </r>
  <r>
    <s v="R Ursa Maior"/>
    <s v="Vla Quinze"/>
    <s v="R das Estrelas"/>
    <x v="66"/>
    <s v="Vespertino"/>
    <s v="Mensal"/>
    <n v="0.36894706300000002"/>
    <n v="8.4420586000000006E-2"/>
    <d v="1899-12-30T19:53:33"/>
  </r>
  <r>
    <s v="R Ursa Menor"/>
    <s v="Av Ragueb Chohfi"/>
    <s v="R Iaptus"/>
    <x v="431"/>
    <s v="Vespertino"/>
    <s v="Mensal"/>
    <n v="0.59267083700000001"/>
    <n v="5.9820007000000001E-2"/>
    <d v="1899-12-30T19:57:34"/>
  </r>
  <r>
    <s v="R Ursa Menor"/>
    <s v="R Iaptus"/>
    <s v="R Hiperion"/>
    <x v="431"/>
    <s v="Vespertino"/>
    <s v="Mensal"/>
    <n v="0.59267083700000001"/>
    <n v="0.12580213200000001"/>
    <d v="1899-12-30T20:06:00"/>
  </r>
  <r>
    <s v="R Ursa Menor"/>
    <s v="R Hiperion"/>
    <s v="R Enselade"/>
    <x v="431"/>
    <s v="Vespertino"/>
    <s v="Mensal"/>
    <n v="0.59267083700000001"/>
    <n v="0.123623703"/>
    <d v="1899-12-30T20:14:18"/>
  </r>
  <r>
    <s v="R Ursa Menor"/>
    <s v="R Enselade"/>
    <s v="R Rhea"/>
    <x v="431"/>
    <s v="Vespertino"/>
    <s v="Mensal"/>
    <n v="0.59267083700000001"/>
    <n v="6.988308E-2"/>
    <d v="1899-12-30T20:18:59"/>
  </r>
  <r>
    <s v="R Ursa Menor"/>
    <s v="R Rhea"/>
    <s v="Av Satelite"/>
    <x v="431"/>
    <s v="Vespertino"/>
    <s v="Mensal"/>
    <n v="0.59267083700000001"/>
    <n v="0.201664963"/>
    <d v="1899-12-30T20:32:31"/>
  </r>
  <r>
    <s v="R Ursa Menor"/>
    <s v="Av Satelite"/>
    <s v="Av Satelite"/>
    <x v="431"/>
    <s v="Vespertino"/>
    <s v="Mensal"/>
    <n v="0.59267083700000001"/>
    <n v="1.1876953000000001E-2"/>
    <d v="1899-12-30T20:33:19"/>
  </r>
  <r>
    <s v="R Ursulina D Angelo"/>
    <s v="R S Francisco do Piaui"/>
    <s v="R Narciso Araujo"/>
    <x v="395"/>
    <s v="Vespertino"/>
    <s v="Mensal"/>
    <n v="0.57297402200000003"/>
    <n v="0.110202728"/>
    <d v="1899-12-30T20:28:46"/>
  </r>
  <r>
    <s v="R Ursulina D Angelo"/>
    <s v="R Narciso Araujo"/>
    <s v="R Francisco Jannetti"/>
    <x v="395"/>
    <s v="Vespertino"/>
    <s v="Mensal"/>
    <n v="0.57297402200000003"/>
    <n v="0.12026429"/>
    <d v="1899-12-30T20:36:49"/>
  </r>
  <r>
    <s v="R Ursulina D Angelo"/>
    <s v="R Francisco Jannetti"/>
    <s v="R Maria Baumann Mendonca"/>
    <x v="395"/>
    <s v="Vespertino"/>
    <s v="Mensal"/>
    <n v="0.57297402200000003"/>
    <n v="0.113452469"/>
    <d v="1899-12-30T20:44:25"/>
  </r>
  <r>
    <s v="R Ursulina D Angelo"/>
    <s v="R Maria Baumann Mendonca"/>
    <s v="R Jose Oiticica Filho"/>
    <x v="395"/>
    <s v="Vespertino"/>
    <s v="Mensal"/>
    <n v="0.57297402200000003"/>
    <n v="0.117393578"/>
    <d v="1899-12-30T20:52:17"/>
  </r>
  <r>
    <s v="R Ursulina D Angelo"/>
    <s v="R Jose Oiticica Filho"/>
    <s v="(Próprio Logradouro/Trecho) R Ursulina D Angelo"/>
    <x v="130"/>
    <s v="Vespertino"/>
    <s v="Mensal"/>
    <n v="0.57297402200000003"/>
    <n v="0.11166095700000001"/>
    <d v="1899-12-30T20:48:00"/>
  </r>
  <r>
    <s v="R Uruacu"/>
    <s v="R Leila"/>
    <s v="R Alfredo Costa"/>
    <x v="380"/>
    <s v="Vespertino"/>
    <s v="Mensal"/>
    <n v="6.7137711000000003E-2"/>
    <n v="6.7137711000000003E-2"/>
    <d v="1899-12-30T20:25:22"/>
  </r>
  <r>
    <s v="R Urubaiana"/>
    <s v="Av Pires do Rio"/>
    <s v="R Raimundo Magalhaes"/>
    <x v="50"/>
    <s v="Vespertino"/>
    <s v="Mensal"/>
    <n v="0.10468524899999999"/>
    <n v="5.2646957000000001E-2"/>
    <d v="1899-12-30T20:56:29"/>
  </r>
  <r>
    <s v="R Urubaiana"/>
    <s v="R Raimundo Magalhaes"/>
    <s v="R Parari"/>
    <x v="50"/>
    <s v="Vespertino"/>
    <s v="Mensal"/>
    <n v="0.10468524899999999"/>
    <n v="5.2038292E-2"/>
    <d v="1899-12-30T21:00:00"/>
  </r>
  <r>
    <s v="R Uruburetama"/>
    <s v="R Ribeirao das Furnas"/>
    <s v="R Massape"/>
    <x v="350"/>
    <s v="Vespertino"/>
    <s v="Mensal"/>
    <n v="0.19242073099999998"/>
    <n v="0.19242073100000001"/>
    <d v="1899-12-30T19:39:43"/>
  </r>
  <r>
    <s v="R Urucania"/>
    <s v="R Estado do Ceara"/>
    <s v="R Irai de Minas"/>
    <x v="138"/>
    <s v="Matutino"/>
    <s v="Mensal"/>
    <n v="0.24027491200000001"/>
    <n v="3.6073043999999999E-2"/>
    <d v="1899-12-30T13:42:06"/>
  </r>
  <r>
    <s v="R Urucania"/>
    <s v="R Irai de Minas"/>
    <s v="R Itamarandiba"/>
    <x v="138"/>
    <s v="Matutino"/>
    <s v="Mensal"/>
    <n v="0.24027491200000001"/>
    <n v="3.4961081999999997E-2"/>
    <d v="1899-12-30T13:44:13"/>
  </r>
  <r>
    <s v="R Urucania"/>
    <s v="R Itamarandiba"/>
    <s v="R Marmelopolis"/>
    <x v="138"/>
    <s v="Matutino"/>
    <s v="Mensal"/>
    <n v="0.24027491200000001"/>
    <n v="3.3428196E-2"/>
    <d v="1899-12-30T13:46:13"/>
  </r>
  <r>
    <s v="R Urucania"/>
    <s v="R Marmelopolis"/>
    <s v="R Vargem Linda"/>
    <x v="138"/>
    <s v="Matutino"/>
    <s v="Mensal"/>
    <n v="0.24027491200000001"/>
    <n v="3.5651286999999997E-2"/>
    <d v="1899-12-30T13:48:22"/>
  </r>
  <r>
    <s v="R Urucania"/>
    <s v="R Vargem Linda"/>
    <s v="R Carbonita"/>
    <x v="138"/>
    <s v="Matutino"/>
    <s v="Mensal"/>
    <n v="0.24027491200000001"/>
    <n v="7.0057471999999996E-2"/>
    <d v="1899-12-30T13:52:36"/>
  </r>
  <r>
    <s v="R Urucania"/>
    <s v="R Carbonita"/>
    <s v="Av do Tanque"/>
    <x v="138"/>
    <s v="Matutino"/>
    <s v="Mensal"/>
    <n v="0.24027491200000001"/>
    <n v="3.0103830000000002E-2"/>
    <d v="1899-12-30T13:54:25"/>
  </r>
  <r>
    <s v="R Urucuia"/>
    <s v="Av da Barreira Grande"/>
    <s v="R Min Alcides Carneiro"/>
    <x v="79"/>
    <s v="Matutino"/>
    <s v="Mensal"/>
    <n v="0.15659873999999999"/>
    <n v="8.6020920000000001E-2"/>
    <d v="1899-12-30T13:55:07"/>
  </r>
  <r>
    <s v="R Urucuia"/>
    <s v="R Min Alcides Carneiro"/>
    <s v="R Mto Marino Marini"/>
    <x v="79"/>
    <s v="Matutino"/>
    <s v="Mensal"/>
    <n v="0.15659873999999999"/>
    <n v="7.0577819999999999E-2"/>
    <d v="1899-12-30T14:00:07"/>
  </r>
  <r>
    <s v="R Urucurana"/>
    <s v="Av S Miguel"/>
    <s v="R Urumbeba"/>
    <x v="72"/>
    <s v="Matutino"/>
    <s v="Mensal"/>
    <n v="0.149360519"/>
    <n v="0.149360519"/>
    <d v="1899-12-30T13:43:34"/>
  </r>
  <r>
    <s v="R Urumbeba"/>
    <s v="R Sossoia"/>
    <s v="R Urucurana"/>
    <x v="72"/>
    <s v="Matutino"/>
    <s v="Mensal"/>
    <n v="0.162798416"/>
    <n v="9.0067466999999998E-2"/>
    <d v="1899-12-30T13:49:25"/>
  </r>
  <r>
    <s v="R Urumbeba"/>
    <s v="R Urucurana"/>
    <s v="Av Mimo de Venus"/>
    <x v="72"/>
    <s v="Matutino"/>
    <s v="Mensal"/>
    <n v="0.162798416"/>
    <n v="7.2730949000000003E-2"/>
    <d v="1899-12-30T13:54:09"/>
  </r>
  <r>
    <s v="R Urutu"/>
    <s v="R Obrages"/>
    <s v="R Cacimba"/>
    <x v="296"/>
    <s v="Vespertino"/>
    <s v="Mensal"/>
    <n v="0.11859021"/>
    <n v="6.0771297000000002E-2"/>
    <d v="1899-12-30T20:08:49"/>
  </r>
  <r>
    <s v="R Urutu"/>
    <s v="R Cacimba"/>
    <s v="R Ventura Branco"/>
    <x v="296"/>
    <s v="Vespertino"/>
    <s v="Mensal"/>
    <n v="0.11859021"/>
    <n v="5.7818913E-2"/>
    <d v="1899-12-30T20:12:46"/>
  </r>
  <r>
    <s v="R Urzela"/>
    <s v="R Jasmim da Espanha"/>
    <s v="R Zelia Frias Street"/>
    <x v="393"/>
    <s v="Matutino"/>
    <s v="Mensal"/>
    <n v="8.8237144000000003E-2"/>
    <n v="8.8237144000000003E-2"/>
    <d v="1899-12-30T13:39:57"/>
  </r>
  <r>
    <s v="R Utrecht"/>
    <s v="Av S Miguel"/>
    <s v="R Japaraiquara"/>
    <x v="108"/>
    <s v="Vespertino"/>
    <s v="Mensal"/>
    <n v="0.58741375000000007"/>
    <n v="7.9662643000000005E-2"/>
    <d v="1899-12-30T19:50:51"/>
  </r>
  <r>
    <s v="R Utrecht"/>
    <s v="R Japaraiquara"/>
    <s v="Pc Mata dos Araujos"/>
    <x v="108"/>
    <s v="Vespertino"/>
    <s v="Mensal"/>
    <n v="0.58741375000000007"/>
    <n v="9.8906693000000004E-2"/>
    <d v="1899-12-30T19:56:33"/>
  </r>
  <r>
    <s v="R Utrecht"/>
    <s v="Pc Mata dos Araujos"/>
    <s v="R Viriato de Medeiros"/>
    <x v="108"/>
    <s v="Vespertino"/>
    <s v="Mensal"/>
    <n v="0.58741375000000007"/>
    <n v="2.6616383E-2"/>
    <d v="1899-12-30T19:58:05"/>
  </r>
  <r>
    <s v="R Utrecht"/>
    <s v="R Viriato de Medeiros"/>
    <s v="R dos Bolivianos"/>
    <x v="108"/>
    <s v="Vespertino"/>
    <s v="Mensal"/>
    <n v="0.58741375000000007"/>
    <n v="3.6440014E-2"/>
    <d v="1899-12-30T20:00:11"/>
  </r>
  <r>
    <s v="R Utrecht"/>
    <s v="R dos Bolivianos"/>
    <s v="Av Cap Anselmo Barcelos"/>
    <x v="108"/>
    <s v="Vespertino"/>
    <s v="Mensal"/>
    <n v="0.58741375000000007"/>
    <n v="8.6855117999999995E-2"/>
    <d v="1899-12-30T20:05:12"/>
  </r>
  <r>
    <s v="R Utrecht"/>
    <s v="Av Cap Anselmo Barcelos"/>
    <s v="R Francisco de Souza Queiroz"/>
    <x v="108"/>
    <s v="Vespertino"/>
    <s v="Mensal"/>
    <n v="0.58741375000000007"/>
    <n v="8.7301963999999996E-2"/>
    <d v="1899-12-30T20:10:14"/>
  </r>
  <r>
    <s v="R Utrecht"/>
    <s v="R Francisco de Souza Queiroz"/>
    <s v="R Sancho Junqueira"/>
    <x v="108"/>
    <s v="Vespertino"/>
    <s v="Mensal"/>
    <n v="0.58741375000000007"/>
    <n v="7.5332985000000005E-2"/>
    <d v="1899-12-30T20:14:34"/>
  </r>
  <r>
    <s v="R Utrecht"/>
    <s v="R Sancho Junqueira"/>
    <s v="Est de Mogi das Cruzes"/>
    <x v="108"/>
    <s v="Vespertino"/>
    <s v="Mensal"/>
    <n v="0.58741375000000007"/>
    <n v="9.6297951000000007E-2"/>
    <d v="1899-12-30T20:20:08"/>
  </r>
  <r>
    <s v="R Uvilha"/>
    <s v="R Embiu"/>
    <s v="R Vuarame"/>
    <x v="343"/>
    <s v="Matutino"/>
    <s v="Mensal"/>
    <n v="0.44632814000000004"/>
    <n v="6.6485961999999996E-2"/>
    <d v="1899-12-30T13:21:39"/>
  </r>
  <r>
    <s v="R Uvilha"/>
    <s v="R Vuarame"/>
    <s v="S/Logradouro"/>
    <x v="343"/>
    <s v="Matutino"/>
    <s v="Mensal"/>
    <n v="0.44632814000000004"/>
    <n v="7.5650085000000006E-2"/>
    <d v="1899-12-30T13:26:40"/>
  </r>
  <r>
    <s v="R Uvilha"/>
    <s v="S/Logradouro"/>
    <s v="Vla Cinco"/>
    <x v="343"/>
    <s v="Matutino"/>
    <s v="Mensal"/>
    <n v="0.44632814000000004"/>
    <n v="0.17825202900000001"/>
    <d v="1899-12-30T13:38:32"/>
  </r>
  <r>
    <s v="R Uvilha"/>
    <s v="Vla Cinco"/>
    <s v="R Acai"/>
    <x v="343"/>
    <s v="Matutino"/>
    <s v="Mensal"/>
    <n v="0.44632814000000004"/>
    <n v="0.12594006299999999"/>
    <d v="1899-12-30T13:46:54"/>
  </r>
  <r>
    <s v="R Uxi"/>
    <s v="R Timbe"/>
    <s v="R Tapaiuna"/>
    <x v="434"/>
    <s v="Matutino"/>
    <s v="Mensal"/>
    <n v="0.62265787100000003"/>
    <n v="7.2686217999999997E-2"/>
    <d v="1899-12-30T13:48:07"/>
  </r>
  <r>
    <s v="R Uxi"/>
    <s v="R Tapaiuna"/>
    <s v="R Faustino da Costa Santos"/>
    <x v="434"/>
    <s v="Matutino"/>
    <s v="Mensal"/>
    <n v="0.62265787100000003"/>
    <n v="5.2987217000000003E-2"/>
    <d v="1899-12-30T13:51:43"/>
  </r>
  <r>
    <s v="R Uxi"/>
    <s v="R Faustino da Costa Santos"/>
    <s v="R Fragueiro"/>
    <x v="434"/>
    <s v="Matutino"/>
    <s v="Mensal"/>
    <n v="0.62265787100000003"/>
    <n v="1.9544491000000001E-2"/>
    <d v="1899-12-30T13:53:02"/>
  </r>
  <r>
    <s v="R Uxi"/>
    <s v="R Fragueiro"/>
    <s v="R Uacuma"/>
    <x v="434"/>
    <s v="Matutino"/>
    <s v="Mensal"/>
    <n v="0.62265787100000003"/>
    <n v="9.5919342000000005E-2"/>
    <d v="1899-12-30T13:59:32"/>
  </r>
  <r>
    <s v="R Uxi"/>
    <s v="R Uacuma"/>
    <s v="S/Logradouro"/>
    <x v="434"/>
    <s v="Matutino"/>
    <s v="Mensal"/>
    <n v="0.62265787100000003"/>
    <n v="2.5064362999999999E-2"/>
    <d v="1899-12-30T14:01:14"/>
  </r>
  <r>
    <s v="R Uxi"/>
    <s v="S/Logradouro"/>
    <s v="Vla Oito"/>
    <x v="434"/>
    <s v="Matutino"/>
    <s v="Mensal"/>
    <n v="0.62265787100000003"/>
    <n v="2.9306077999999999E-2"/>
    <d v="1899-12-30T14:03:14"/>
  </r>
  <r>
    <s v="R Uxi"/>
    <s v="Vla Oito"/>
    <s v="R Oanani"/>
    <x v="434"/>
    <s v="Matutino"/>
    <s v="Mensal"/>
    <n v="0.62265787100000003"/>
    <n v="0.169141556"/>
    <d v="1899-12-30T14:14:42"/>
  </r>
  <r>
    <s v="R Vacununga"/>
    <s v="R Nanci Ackel"/>
    <s v="R Porto do Bezerra"/>
    <x v="117"/>
    <s v="Matutino"/>
    <s v="Mensal"/>
    <n v="0.291803647"/>
    <n v="0.223507385"/>
    <d v="1899-12-30T14:16:45"/>
  </r>
  <r>
    <s v="R Vacununga"/>
    <s v="R Porto do Bezerra"/>
    <s v="R Itatingui"/>
    <x v="117"/>
    <s v="Matutino"/>
    <s v="Mensal"/>
    <n v="0.291803647"/>
    <n v="6.2683552000000003E-2"/>
    <d v="1899-12-30T14:19:44"/>
  </r>
  <r>
    <s v="R Vacununga"/>
    <s v="R Itatingui"/>
    <s v="R Serra da Queimada"/>
    <x v="117"/>
    <s v="Matutino"/>
    <s v="Mensal"/>
    <n v="0.291803647"/>
    <n v="5.6127099999999999E-3"/>
    <d v="1899-12-30T14:20:00"/>
  </r>
  <r>
    <s v="R Vagner de Araujo"/>
    <s v="Tv Hugo de Souza Lopes"/>
    <s v="Tv Joao Jose Pompeu"/>
    <x v="333"/>
    <s v="Vespertino"/>
    <s v="Mensal"/>
    <n v="0.30761005399999997"/>
    <n v="2.4948231000000001E-2"/>
    <d v="1899-12-30T16:35:58"/>
  </r>
  <r>
    <s v="R Vagner de Araujo"/>
    <s v="Tv Joao Jose Pompeu"/>
    <s v="R dos Eucaliptos"/>
    <x v="333"/>
    <s v="Vespertino"/>
    <s v="Mensal"/>
    <n v="0.30761005399999997"/>
    <n v="5.4433036999999997E-2"/>
    <d v="1899-12-30T16:40:32"/>
  </r>
  <r>
    <s v="R Vagner de Araujo"/>
    <s v="R dos Eucaliptos"/>
    <s v="R Elsa Morante"/>
    <x v="333"/>
    <s v="Vespertino"/>
    <s v="Mensal"/>
    <n v="0.30761005399999997"/>
    <n v="2.253138E-2"/>
    <d v="1899-12-30T16:42:25"/>
  </r>
  <r>
    <s v="R Vagner de Araujo"/>
    <s v="R Elsa Morante"/>
    <s v="Tv Mar de Creta"/>
    <x v="333"/>
    <s v="Vespertino"/>
    <s v="Mensal"/>
    <n v="0.30761005399999997"/>
    <n v="6.4465065000000002E-2"/>
    <d v="1899-12-30T16:47:50"/>
  </r>
  <r>
    <s v="R Vagner de Araujo"/>
    <s v="Tv Mar de Creta"/>
    <s v="Vla Nove"/>
    <x v="333"/>
    <s v="Vespertino"/>
    <s v="Mensal"/>
    <n v="0.30761005399999997"/>
    <n v="2.6563923E-2"/>
    <d v="1899-12-30T16:50:04"/>
  </r>
  <r>
    <s v="R Vagner de Araujo"/>
    <s v="Vla Nove"/>
    <s v="R dos Eucaliptos"/>
    <x v="333"/>
    <s v="Vespertino"/>
    <s v="Mensal"/>
    <n v="0.30761005399999997"/>
    <n v="0.11466841899999999"/>
    <d v="1899-12-30T16:59:42"/>
  </r>
  <r>
    <s v="R Valda"/>
    <s v="R Vilza"/>
    <s v="(Próprio Logradouro/Trecho) R Valda"/>
    <x v="294"/>
    <s v="Vespertino"/>
    <s v="Mensal"/>
    <n v="3.4465057E-2"/>
    <n v="3.4465057E-2"/>
    <d v="1899-12-30T17:59:36"/>
  </r>
  <r>
    <s v="R Valdelice"/>
    <s v="R Vanessa"/>
    <s v="R Serra da Conceicao"/>
    <x v="295"/>
    <s v="Vespertino"/>
    <s v="Mensal"/>
    <n v="0.55324651700000005"/>
    <n v="6.3016799999999998E-2"/>
    <d v="1899-12-30T18:20:02"/>
  </r>
  <r>
    <s v="R Valdelice"/>
    <s v="R Serra da Conceicao"/>
    <s v="R Canario"/>
    <x v="295"/>
    <s v="Vespertino"/>
    <s v="Mensal"/>
    <n v="0.55324651700000005"/>
    <n v="0.12177700800000001"/>
    <d v="1899-12-30T18:25:24"/>
  </r>
  <r>
    <s v="R Valdelice"/>
    <s v="R Canario"/>
    <s v="(Próprio Logradouro/Trecho) R Valdelice"/>
    <x v="295"/>
    <s v="Vespertino"/>
    <s v="Mensal"/>
    <n v="0.55324651700000005"/>
    <n v="6.3747630999999999E-2"/>
    <d v="1899-12-30T18:28:12"/>
  </r>
  <r>
    <s v="R Valdelice"/>
    <s v="R Sabia"/>
    <s v="(Próprio Logradouro/Trecho) R Valdelice"/>
    <x v="295"/>
    <s v="Vespertino"/>
    <s v="Mensal"/>
    <n v="0.55324651700000005"/>
    <n v="0.12021420300000001"/>
    <d v="1899-12-30T18:33:30"/>
  </r>
  <r>
    <s v="R Valdelice"/>
    <s v="R Sabia"/>
    <s v="(Próprio Logradouro/Trecho) R Valdelice"/>
    <x v="295"/>
    <s v="Vespertino"/>
    <s v="Mensal"/>
    <n v="0.55324651700000005"/>
    <n v="0.184490875"/>
    <d v="1899-12-30T18:41:38"/>
  </r>
  <r>
    <s v="R Valdemar Amarante"/>
    <s v="R Fabio Jose Bezerra"/>
    <s v="R Particular"/>
    <x v="441"/>
    <s v="Matutino"/>
    <s v="Mensal"/>
    <n v="0.50462427899999995"/>
    <n v="3.5782024000000003E-2"/>
    <d v="1899-12-30T13:49:58"/>
  </r>
  <r>
    <s v="R Valdemar Amarante"/>
    <s v="R Particular"/>
    <s v="R Tome Monteiro de Fana"/>
    <x v="441"/>
    <s v="Matutino"/>
    <s v="Mensal"/>
    <n v="0.50462427899999995"/>
    <n v="0.27705544999999998"/>
    <d v="1899-12-30T14:07:43"/>
  </r>
  <r>
    <s v="R Valdemar Amarante"/>
    <s v="R Tome Monteiro de Fana"/>
    <s v="R Rubens Galvao de Franca"/>
    <x v="441"/>
    <s v="Matutino"/>
    <s v="Mensal"/>
    <n v="0.50462427899999995"/>
    <n v="0.19178680400000001"/>
    <d v="1899-12-30T14:20:00"/>
  </r>
  <r>
    <s v="R Valdemar de Almeida"/>
    <s v="R Emanoel Araujo"/>
    <s v="(Próprio Logradouro/Trecho) R Valdemar de Almeida"/>
    <x v="382"/>
    <s v="Matutino"/>
    <s v="Mensal"/>
    <n v="0.30687213899999999"/>
    <n v="0.251125504"/>
    <d v="1899-12-30T12:46:23"/>
  </r>
  <r>
    <s v="R Valdemar de Almeida"/>
    <s v="R Emanoel Araujo"/>
    <s v="(Próprio Logradouro/Trecho) R Valdemar de Almeida"/>
    <x v="382"/>
    <s v="Matutino"/>
    <s v="Mensal"/>
    <n v="0.30687213899999999"/>
    <n v="3.5764851E-2"/>
    <d v="1899-12-30T12:47:54"/>
  </r>
  <r>
    <s v="R Valdemar de Almeida"/>
    <s v="R Joao Martins de Ataide"/>
    <s v="(Próprio Logradouro/Trecho) R Valdemar de Almeida"/>
    <x v="382"/>
    <s v="Matutino"/>
    <s v="Mensal"/>
    <n v="0.30687213899999999"/>
    <n v="1.9981784999999998E-2"/>
    <d v="1899-12-30T12:48:45"/>
  </r>
  <r>
    <s v="R Valdemar Paiva e Almeida"/>
    <s v="R Moacir Dantas Itapicuru"/>
    <s v="R Otavio Artur de Lima"/>
    <x v="131"/>
    <s v="Matutino"/>
    <s v="Mensal"/>
    <n v="0.40298779499999998"/>
    <n v="7.0121231000000006E-2"/>
    <d v="1899-12-30T13:03:45"/>
  </r>
  <r>
    <s v="R Valdemar Paiva e Almeida"/>
    <s v="R Otavio Artur de Lima"/>
    <s v="R Rambuta"/>
    <x v="131"/>
    <s v="Matutino"/>
    <s v="Mensal"/>
    <n v="0.40298779499999998"/>
    <n v="8.9232207999999993E-2"/>
    <d v="1899-12-30T13:09:57"/>
  </r>
  <r>
    <s v="R Valdemar Paiva e Almeida"/>
    <s v="R Rambuta"/>
    <s v="R Valter dos Santos Oliveira"/>
    <x v="131"/>
    <s v="Matutino"/>
    <s v="Mensal"/>
    <n v="0.40298779499999998"/>
    <n v="4.1210315999999997E-2"/>
    <d v="1899-12-30T13:12:49"/>
  </r>
  <r>
    <s v="R Valdemar Paiva e Almeida"/>
    <s v="R Valter dos Santos Oliveira"/>
    <s v="R Ida Vanussi Puntel"/>
    <x v="131"/>
    <s v="Matutino"/>
    <s v="Mensal"/>
    <n v="0.40298779499999998"/>
    <n v="3.2628826E-2"/>
    <d v="1899-12-30T13:15:05"/>
  </r>
  <r>
    <s v="R Valdemar Paiva e Almeida"/>
    <s v="R Ida Vanussi Puntel"/>
    <s v="R Lucarana"/>
    <x v="131"/>
    <s v="Matutino"/>
    <s v="Mensal"/>
    <n v="0.40298779499999998"/>
    <n v="1.1356379E-2"/>
    <d v="1899-12-30T13:15:53"/>
  </r>
  <r>
    <s v="R Valdemar Paiva e Almeida"/>
    <s v="R Lucarana"/>
    <s v="Av Dep Dr Jose Aristodemo Pinotti"/>
    <x v="131"/>
    <s v="Matutino"/>
    <s v="Mensal"/>
    <n v="0.40298779499999998"/>
    <n v="8.9782158000000001E-2"/>
    <d v="1899-12-30T13:22:07"/>
  </r>
  <r>
    <s v="R Valdemar Paiva e Almeida"/>
    <s v="Av Dep Dr Jose Aristodemo Pinotti"/>
    <s v="Av Dep Dr Jose Aristodemo Pinotti"/>
    <x v="131"/>
    <s v="Matutino"/>
    <s v="Mensal"/>
    <n v="0.40298779499999998"/>
    <n v="6.8656676999999999E-2"/>
    <d v="1899-12-30T13:26:54"/>
  </r>
  <r>
    <s v="R Valdemar Urbani"/>
    <s v="R Rodolfo Lago"/>
    <s v="R Virgilio Gomes"/>
    <x v="68"/>
    <s v="Vespertino"/>
    <s v="Mensal"/>
    <n v="0.153836735"/>
    <n v="4.9682915000000001E-2"/>
    <d v="1899-12-30T20:29:27"/>
  </r>
  <r>
    <s v="R Valdemar Urbani"/>
    <s v="R Virgilio Gomes"/>
    <s v="R Pedro Viviani"/>
    <x v="68"/>
    <s v="Vespertino"/>
    <s v="Mensal"/>
    <n v="0.153836735"/>
    <n v="5.1753548000000003E-2"/>
    <d v="1899-12-30T20:32:57"/>
  </r>
  <r>
    <s v="R Valdemar Urbani"/>
    <s v="R Pedro Viviani"/>
    <s v="R Antonio Ortega Haro"/>
    <x v="68"/>
    <s v="Vespertino"/>
    <s v="Mensal"/>
    <n v="0.153836735"/>
    <n v="5.2400271999999998E-2"/>
    <d v="1899-12-30T20:36:29"/>
  </r>
  <r>
    <s v="R Valdete"/>
    <s v="R Serra do Cafe"/>
    <s v="R Serra do Evangelista"/>
    <x v="294"/>
    <s v="Vespertino"/>
    <s v="Mensal"/>
    <n v="0.61404223599999996"/>
    <n v="7.1193985000000001E-2"/>
    <d v="1899-12-30T18:03:14"/>
  </r>
  <r>
    <s v="R Valdete"/>
    <s v="R Serra do Evangelista"/>
    <s v="R Curio"/>
    <x v="294"/>
    <s v="Vespertino"/>
    <s v="Mensal"/>
    <n v="0.61404223599999996"/>
    <n v="0.20811723300000001"/>
    <d v="1899-12-30T18:13:50"/>
  </r>
  <r>
    <s v="R Valdete"/>
    <s v="R Curio"/>
    <s v="R Aguia"/>
    <x v="294"/>
    <s v="Vespertino"/>
    <s v="Mensal"/>
    <n v="0.61404223599999996"/>
    <n v="5.8769755999999999E-2"/>
    <d v="1899-12-30T18:16:50"/>
  </r>
  <r>
    <s v="R Valdete"/>
    <s v="R Aguia"/>
    <s v="R Uirapuru"/>
    <x v="294"/>
    <s v="Vespertino"/>
    <s v="Mensal"/>
    <n v="0.61404223599999996"/>
    <n v="9.3174934000000001E-2"/>
    <d v="1899-12-30T18:21:35"/>
  </r>
  <r>
    <s v="R Valdete"/>
    <s v="R Valkiria"/>
    <s v="R Uirapuru"/>
    <x v="294"/>
    <s v="Vespertino"/>
    <s v="Mensal"/>
    <n v="0.61404223599999996"/>
    <n v="0.127600143"/>
    <d v="1899-12-30T18:28:05"/>
  </r>
  <r>
    <s v="R Valdete"/>
    <s v="R Valkiria"/>
    <s v="(Próprio Logradouro/Trecho) R Valdete"/>
    <x v="294"/>
    <s v="Vespertino"/>
    <s v="Mensal"/>
    <n v="0.61404223599999996"/>
    <n v="5.5186183999999999E-2"/>
    <d v="1899-12-30T18:30:53"/>
  </r>
  <r>
    <s v="R Valdir Jose Damasceno"/>
    <s v="R Jose de Mossamedes"/>
    <s v="(Próprio Logradouro/Trecho) R Valdir Jose Damasceno"/>
    <x v="410"/>
    <s v="Matutino"/>
    <s v="Mensal"/>
    <n v="0.16872024500000002"/>
    <n v="0.16872024499999999"/>
    <d v="1899-12-30T13:38:30"/>
  </r>
  <r>
    <s v="R Valdirene"/>
    <s v="R Serra do Evangelista"/>
    <s v="R Gaivota"/>
    <x v="294"/>
    <s v="Vespertino"/>
    <s v="Mensal"/>
    <n v="0.23127072500000001"/>
    <n v="0.20248028600000001"/>
    <d v="1899-12-30T18:41:12"/>
  </r>
  <r>
    <s v="R Valdirene"/>
    <s v="R Gaivota"/>
    <s v="(Próprio Logradouro/Trecho) R Valdirene"/>
    <x v="294"/>
    <s v="Vespertino"/>
    <s v="Mensal"/>
    <n v="0.23127072500000001"/>
    <n v="2.879044E-2"/>
    <d v="1899-12-30T18:42:40"/>
  </r>
  <r>
    <s v="R Valdomiro Gonzaga Silva"/>
    <s v="Av Mal Tito"/>
    <s v="R Silverio Guimaraes"/>
    <x v="124"/>
    <s v="Matutino"/>
    <s v="Mensal"/>
    <n v="1.2817163599999999"/>
    <n v="0.12075647"/>
    <d v="1899-12-30T14:07:10"/>
  </r>
  <r>
    <s v="R Valdomiro Gonzaga Silva"/>
    <s v="R Silverio Guimaraes"/>
    <s v="R Joaquim Inacio Cardoso"/>
    <x v="124"/>
    <s v="Matutino"/>
    <s v="Mensal"/>
    <n v="1.2817163599999999"/>
    <n v="0.16300843800000001"/>
    <d v="1899-12-30T14:16:55"/>
  </r>
  <r>
    <s v="R Valdomiro Gonzaga Silva"/>
    <s v="R Joaquim Inacio Cardoso"/>
    <s v="R Carmine Monetti"/>
    <x v="124"/>
    <s v="Matutino"/>
    <s v="Mensal"/>
    <n v="1.2817163599999999"/>
    <n v="5.1599403000000002E-2"/>
    <d v="1899-12-30T14:20:00"/>
  </r>
  <r>
    <s v="R Valdomiro Gonzaga Silva"/>
    <s v="R Carmine Monetti"/>
    <s v="R Dorival Gomes"/>
    <x v="125"/>
    <s v="Matutino"/>
    <s v="Mensal"/>
    <n v="1.2817163599999999"/>
    <n v="0.19023240699999999"/>
    <d v="1899-12-30T13:33:16"/>
  </r>
  <r>
    <s v="R Valdomiro Gonzaga Silva"/>
    <s v="R Dorival Gomes"/>
    <s v="R Orlando de Morais Faria"/>
    <x v="125"/>
    <s v="Matutino"/>
    <s v="Mensal"/>
    <n v="1.2817163599999999"/>
    <n v="2.7077908000000001E-2"/>
    <d v="1899-12-30T13:34:56"/>
  </r>
  <r>
    <s v="R Valdomiro Gonzaga Silva"/>
    <s v="R Orlando de Morais Faria"/>
    <s v="R Benigno Nogueira Franco"/>
    <x v="125"/>
    <s v="Matutino"/>
    <s v="Mensal"/>
    <n v="1.2817163599999999"/>
    <n v="0.226144501"/>
    <d v="1899-12-30T13:48:55"/>
  </r>
  <r>
    <s v="R Valdomiro Gonzaga Silva"/>
    <s v="R Benigno Nogueira Franco"/>
    <s v="R Osvaldo Correa"/>
    <x v="125"/>
    <s v="Matutino"/>
    <s v="Mensal"/>
    <n v="1.2817163599999999"/>
    <n v="0.18002496300000001"/>
    <d v="1899-12-30T14:00:03"/>
  </r>
  <r>
    <s v="R Valdomiro Gonzaga Silva"/>
    <s v="R Osvaldo Correa"/>
    <s v="R Carlos Candido Gomes"/>
    <x v="125"/>
    <s v="Matutino"/>
    <s v="Mensal"/>
    <n v="1.2817163599999999"/>
    <n v="0.20752014199999999"/>
    <d v="1899-12-30T14:12:52"/>
  </r>
  <r>
    <s v="R Valdomiro Gonzaga Silva"/>
    <s v="R Carlos Candido Gomes"/>
    <s v="R Aida de Marco"/>
    <x v="125"/>
    <s v="Matutino"/>
    <s v="Mensal"/>
    <n v="1.2817163599999999"/>
    <n v="6.2356109999999999E-2"/>
    <d v="1899-12-30T14:16:43"/>
  </r>
  <r>
    <s v="R Valdomiro Gonzaga Silva"/>
    <s v="R Aida de Marco"/>
    <s v="R Jabutitinga"/>
    <x v="125"/>
    <s v="Matutino"/>
    <s v="Mensal"/>
    <n v="1.2817163599999999"/>
    <n v="5.2996020999999997E-2"/>
    <d v="1899-12-30T14:20:00"/>
  </r>
  <r>
    <s v="R Valdomiro Urbani"/>
    <s v="R Marlene"/>
    <s v="R Virginia de Miranda"/>
    <x v="325"/>
    <s v="Vespertino"/>
    <s v="Mensal"/>
    <n v="9.342034099999999E-2"/>
    <n v="9.3420341000000004E-2"/>
    <d v="1899-12-30T19:29:43"/>
  </r>
  <r>
    <s v="R Vale da Vida"/>
    <s v="R Guaranta"/>
    <s v="R Pedro Nunes"/>
    <x v="82"/>
    <s v="Matutino"/>
    <s v="Mensal"/>
    <n v="0.19567889400000002"/>
    <n v="0.19567889399999999"/>
    <d v="1899-12-30T14:14:13"/>
  </r>
  <r>
    <s v="R Vale do Amanhecer"/>
    <s v="R Airton Senna"/>
    <s v="R Bpo E Martins"/>
    <x v="312"/>
    <s v="Matutino"/>
    <s v="Mensal"/>
    <n v="0.238691818"/>
    <n v="0.10326803599999999"/>
    <d v="1899-12-30T13:54:00"/>
  </r>
  <r>
    <s v="R Vale do Amanhecer"/>
    <s v="R Bpo E Martins"/>
    <s v="R Independencia"/>
    <x v="312"/>
    <s v="Matutino"/>
    <s v="Mensal"/>
    <n v="0.238691818"/>
    <n v="0.13542378199999999"/>
    <d v="1899-12-30T14:00:44"/>
  </r>
  <r>
    <s v="R Vale do Ipojuca"/>
    <s v="Av Itaquera"/>
    <s v="R Rafael Fernandes"/>
    <x v="344"/>
    <s v="Vespertino"/>
    <s v="Mensal"/>
    <n v="0.34114180799999999"/>
    <n v="4.3113335000000003E-2"/>
    <d v="1899-12-30T20:45:58"/>
  </r>
  <r>
    <s v="R Vale do Ipojuca"/>
    <s v="R Rafael Fernandes"/>
    <s v="R Sebastiao Ivo"/>
    <x v="344"/>
    <s v="Vespertino"/>
    <s v="Mensal"/>
    <n v="0.34114180799999999"/>
    <n v="0.110427498"/>
    <d v="1899-12-30T20:53:34"/>
  </r>
  <r>
    <s v="R Vale do Ipojuca"/>
    <s v="R Sebastiao Ivo"/>
    <s v="Av Lider"/>
    <x v="344"/>
    <s v="Vespertino"/>
    <s v="Mensal"/>
    <n v="0.34114180799999999"/>
    <n v="9.3364325999999997E-2"/>
    <d v="1899-12-30T21:00:00"/>
  </r>
  <r>
    <s v="R Vale do Ipojuca"/>
    <s v="Av Lider"/>
    <s v="R Guaruja do Sul"/>
    <x v="70"/>
    <s v="Vespertino"/>
    <s v="Mensal"/>
    <n v="0.34114180799999999"/>
    <n v="9.4236649000000006E-2"/>
    <d v="1899-12-30T20:49:34"/>
  </r>
  <r>
    <s v="R Valenca do Minho"/>
    <s v="R Gondarem"/>
    <s v="R Machado de Castro"/>
    <x v="255"/>
    <s v="Matutino"/>
    <s v="Mensal"/>
    <n v="0.53860937899999994"/>
    <n v="6.3245898999999994E-2"/>
    <d v="1899-12-30T13:05:17"/>
  </r>
  <r>
    <s v="R Valenca do Minho"/>
    <s v="R Machado de Castro"/>
    <s v="R Pedro Luis de Sousa"/>
    <x v="255"/>
    <s v="Matutino"/>
    <s v="Mensal"/>
    <n v="0.53860937899999994"/>
    <n v="0.13206730699999999"/>
    <d v="1899-12-30T13:14:11"/>
  </r>
  <r>
    <s v="R Valenca do Minho"/>
    <s v="R Pedro Luis de Sousa"/>
    <s v="R Manuel Vanique"/>
    <x v="255"/>
    <s v="Matutino"/>
    <s v="Mensal"/>
    <n v="0.53860937899999994"/>
    <n v="3.5584685999999997E-2"/>
    <d v="1899-12-30T13:16:35"/>
  </r>
  <r>
    <s v="R Valenca do Minho"/>
    <s v="R Gorizia"/>
    <s v="R Quinta da Magnolia"/>
    <x v="347"/>
    <s v="Matutino"/>
    <s v="Mensal"/>
    <n v="0.53860937899999994"/>
    <n v="5.2188960999999999E-2"/>
    <d v="1899-12-30T14:06:18"/>
  </r>
  <r>
    <s v="R Valenca do Minho"/>
    <s v="R Quinta da Magnolia"/>
    <s v="R Gomide"/>
    <x v="347"/>
    <s v="Matutino"/>
    <s v="Mensal"/>
    <n v="0.53860937899999994"/>
    <n v="0.178618256"/>
    <d v="1899-12-30T14:18:23"/>
  </r>
  <r>
    <s v="R Valenca do Minho"/>
    <s v="R Gomide"/>
    <s v="R Douro Litoral"/>
    <x v="347"/>
    <s v="Matutino"/>
    <s v="Mensal"/>
    <n v="0.53860937899999994"/>
    <n v="2.3936389999999998E-2"/>
    <d v="1899-12-30T14:20:00"/>
  </r>
  <r>
    <s v="R Valenca do Minho"/>
    <s v="R Douro Litoral"/>
    <s v="R Gondarem"/>
    <x v="265"/>
    <s v="Matutino"/>
    <s v="Mensal"/>
    <n v="0.53860937899999994"/>
    <n v="5.2967880000000002E-2"/>
    <d v="1899-12-30T14:20:00"/>
  </r>
  <r>
    <s v="R Valente de Novais"/>
    <s v="R Tiburcio de Sousa"/>
    <s v="R Lazaro Diniz"/>
    <x v="445"/>
    <s v="Vespertino"/>
    <s v="Mensal"/>
    <n v="0.48431801600000002"/>
    <n v="9.0174544999999995E-2"/>
    <d v="1899-12-30T20:05:15"/>
  </r>
  <r>
    <s v="R Valente de Novais"/>
    <s v="R Lazaro Diniz"/>
    <s v="R Cachoeira Alta"/>
    <x v="445"/>
    <s v="Vespertino"/>
    <s v="Mensal"/>
    <n v="0.48431801600000002"/>
    <n v="6.2057307999999999E-2"/>
    <d v="1899-12-30T20:13:52"/>
  </r>
  <r>
    <s v="R Valente de Novais"/>
    <s v="R Cachoeira Alta"/>
    <s v="R Povos Guaranis"/>
    <x v="445"/>
    <s v="Vespertino"/>
    <s v="Mensal"/>
    <n v="0.48431801600000002"/>
    <n v="6.0199543000000001E-2"/>
    <d v="1899-12-30T20:22:14"/>
  </r>
  <r>
    <s v="R Valente de Novais"/>
    <s v="R Povos Guaranis"/>
    <s v="R Prf Zeferino Ferraz"/>
    <x v="445"/>
    <s v="Vespertino"/>
    <s v="Mensal"/>
    <n v="0.48431801600000002"/>
    <n v="8.2826293999999995E-2"/>
    <d v="1899-12-30T20:33:44"/>
  </r>
  <r>
    <s v="R Valente de Novais"/>
    <s v="R Prf Zeferino Ferraz"/>
    <s v="R Albuquerque Pinheiro"/>
    <x v="445"/>
    <s v="Vespertino"/>
    <s v="Mensal"/>
    <n v="0.48431801600000002"/>
    <n v="6.2471138000000002E-2"/>
    <d v="1899-12-30T20:42:25"/>
  </r>
  <r>
    <s v="R Valente de Novais"/>
    <s v="R Albuquerque Pinheiro"/>
    <s v="R Alm Alves Camara"/>
    <x v="445"/>
    <s v="Vespertino"/>
    <s v="Mensal"/>
    <n v="0.48431801600000002"/>
    <n v="6.0339408999999997E-2"/>
    <d v="1899-12-30T20:50:48"/>
  </r>
  <r>
    <s v="R Valente de Novais"/>
    <s v="Av Br de Alagoas"/>
    <s v="R Alm Alves Camara"/>
    <x v="445"/>
    <s v="Vespertino"/>
    <s v="Mensal"/>
    <n v="0.48431801600000002"/>
    <n v="6.6249778999999995E-2"/>
    <d v="1899-12-30T21:00:00"/>
  </r>
  <r>
    <s v="R Valentim Lemos"/>
    <s v="S/Logradouro"/>
    <s v="R Luis Gomes Tourinho"/>
    <x v="121"/>
    <s v="Matutino"/>
    <s v="Mensal"/>
    <n v="0.20974543000000001"/>
    <n v="7.1074378999999993E-2"/>
    <d v="1899-12-30T14:09:10"/>
  </r>
  <r>
    <s v="R Valentim Lemos"/>
    <s v="Av Flores do Jambeiro"/>
    <s v="S/Logradouro"/>
    <x v="121"/>
    <s v="Matutino"/>
    <s v="Mensal"/>
    <n v="0.20974543000000001"/>
    <n v="6.8810402000000007E-2"/>
    <d v="1899-12-30T14:12:46"/>
  </r>
  <r>
    <s v="R Valentim Lemos"/>
    <s v="Av Flores do Jambeiro"/>
    <s v="Av Jose Pinheiro Borges"/>
    <x v="121"/>
    <s v="Matutino"/>
    <s v="Mensal"/>
    <n v="0.20974543000000001"/>
    <n v="6.9860648999999997E-2"/>
    <d v="1899-12-30T14:16:26"/>
  </r>
  <r>
    <s v="R Valentim Lopes"/>
    <s v="R Manuel Barbosa dos Reis"/>
    <s v="(Próprio Logradouro/Trecho) R Valentim Lopes"/>
    <x v="337"/>
    <s v="Vespertino"/>
    <s v="Mensal"/>
    <n v="0.16572430399999999"/>
    <n v="7.7551254E-2"/>
    <d v="1899-12-30T20:32:27"/>
  </r>
  <r>
    <s v="R Valentim Lopes"/>
    <s v="R Coaracy"/>
    <s v="(Próprio Logradouro/Trecho) R Valentim Lopes"/>
    <x v="337"/>
    <s v="Vespertino"/>
    <s v="Mensal"/>
    <n v="0.16572430399999999"/>
    <n v="8.8173050000000003E-2"/>
    <d v="1899-12-30T20:38:20"/>
  </r>
  <r>
    <s v="R Valentina"/>
    <s v="R Serra da Boa Visao"/>
    <s v="R Canario"/>
    <x v="295"/>
    <s v="Vespertino"/>
    <s v="Mensal"/>
    <n v="0.19230708300000002"/>
    <n v="0.19230708299999999"/>
    <d v="1899-12-30T18:50:06"/>
  </r>
  <r>
    <s v="R Valeria"/>
    <s v="R Serra da Cachoeira"/>
    <s v="R Serra da Borborema"/>
    <x v="294"/>
    <s v="Vespertino"/>
    <s v="Mensal"/>
    <n v="0.257061066"/>
    <n v="0.257061066"/>
    <d v="1899-12-30T18:55:46"/>
  </r>
  <r>
    <s v="R Valeria Aparecida Marcondes"/>
    <s v="R Trevo de Santa Maria"/>
    <s v="Tv R Dr Jorge Assuncao"/>
    <x v="423"/>
    <s v="Matutino"/>
    <s v="Mensal"/>
    <n v="0.162509708"/>
    <n v="5.2647072000000003E-2"/>
    <d v="1899-12-30T13:28:38"/>
  </r>
  <r>
    <s v="R Valeria Aparecida Marcondes"/>
    <s v="Tv R Dr Jorge Assuncao"/>
    <s v="R Manha de Estio"/>
    <x v="423"/>
    <s v="Matutino"/>
    <s v="Mensal"/>
    <n v="0.162509708"/>
    <n v="4.5086384E-2"/>
    <d v="1899-12-30T13:31:38"/>
  </r>
  <r>
    <s v="R Valeria Aparecida Marcondes"/>
    <s v="R Manha de Estio"/>
    <s v="R Augusto Levegue"/>
    <x v="423"/>
    <s v="Matutino"/>
    <s v="Mensal"/>
    <n v="0.162509708"/>
    <n v="6.4776253000000006E-2"/>
    <d v="1899-12-30T13:35:57"/>
  </r>
  <r>
    <s v="R Valkiria"/>
    <s v="Av Vitoria"/>
    <s v="R Serra do Cafe"/>
    <x v="294"/>
    <s v="Vespertino"/>
    <s v="Mensal"/>
    <n v="0.53933243900000005"/>
    <n v="5.9905978999999998E-2"/>
    <d v="1899-12-30T18:58:49"/>
  </r>
  <r>
    <s v="R Valkiria"/>
    <s v="R Serra do Cafe"/>
    <s v="R Curio"/>
    <x v="294"/>
    <s v="Vespertino"/>
    <s v="Mensal"/>
    <n v="0.53933243900000005"/>
    <n v="0.25290452600000002"/>
    <d v="1899-12-30T19:11:42"/>
  </r>
  <r>
    <s v="R Valkiria"/>
    <s v="R Curio"/>
    <s v="R Uirapuru"/>
    <x v="294"/>
    <s v="Vespertino"/>
    <s v="Mensal"/>
    <n v="0.53933243900000005"/>
    <n v="0.14836875899999999"/>
    <d v="1899-12-30T19:19:16"/>
  </r>
  <r>
    <s v="R Valkiria"/>
    <s v="R Uirapuru"/>
    <s v="R Valdete"/>
    <x v="294"/>
    <s v="Vespertino"/>
    <s v="Mensal"/>
    <n v="0.53933243900000005"/>
    <n v="7.8153175000000005E-2"/>
    <d v="1899-12-30T19:23:15"/>
  </r>
  <r>
    <s v="R Valqueire"/>
    <s v="R Morro do Descanso"/>
    <s v="R Antonio Olimpio"/>
    <x v="315"/>
    <s v="Vespertino"/>
    <s v="Mensal"/>
    <n v="5.9642750000000001E-2"/>
    <n v="5.9642750000000001E-2"/>
    <d v="1899-12-30T21:00:00"/>
  </r>
  <r>
    <s v="R Valsa dos Casais"/>
    <s v="R Eugenio Grieco"/>
    <s v="(Próprio Logradouro/Trecho) R Valsa dos Casais"/>
    <x v="40"/>
    <s v="Matutino"/>
    <s v="Mensal"/>
    <n v="0.37824973099999998"/>
    <n v="0.11894323"/>
    <d v="1899-12-30T13:19:39"/>
  </r>
  <r>
    <s v="R Valsa dos Casais"/>
    <s v="R Escadas"/>
    <s v="R Eugenio Grieco"/>
    <x v="40"/>
    <s v="Matutino"/>
    <s v="Mensal"/>
    <n v="0.37824973099999998"/>
    <n v="0.11490410600000001"/>
    <d v="1899-12-30T13:26:54"/>
  </r>
  <r>
    <s v="R Valsa dos Casais"/>
    <s v="R Escadas"/>
    <s v="R Escadas"/>
    <x v="40"/>
    <s v="Matutino"/>
    <s v="Mensal"/>
    <n v="0.37824973099999998"/>
    <n v="2.0075105999999999E-2"/>
    <d v="1899-12-30T13:28:10"/>
  </r>
  <r>
    <s v="R Valsa dos Casais"/>
    <s v="R Escadas"/>
    <s v="(Próprio Logradouro/Trecho) R Valsa dos Casais"/>
    <x v="40"/>
    <s v="Matutino"/>
    <s v="Mensal"/>
    <n v="0.37824973099999998"/>
    <n v="6.6954918000000002E-2"/>
    <d v="1899-12-30T13:32:24"/>
  </r>
  <r>
    <s v="R Valsa dos Casais"/>
    <s v="R Cavalo de Pau"/>
    <s v="(Próprio Logradouro/Trecho) R Valsa dos Casais"/>
    <x v="40"/>
    <s v="Matutino"/>
    <s v="Mensal"/>
    <n v="0.37824973099999998"/>
    <n v="5.7372371999999998E-2"/>
    <d v="1899-12-30T13:36:01"/>
  </r>
  <r>
    <s v="R Valter D Avila"/>
    <s v="R dos Canteiros"/>
    <s v="R Coracao Sertanejo"/>
    <x v="187"/>
    <s v="Vespertino"/>
    <s v="Mensal"/>
    <n v="6.1571898999999999E-2"/>
    <n v="6.1571898999999999E-2"/>
    <d v="1899-12-30T20:04:41"/>
  </r>
  <r>
    <s v="R Valter dos Santos Oliveira"/>
    <s v="R Pedro Gomes Pereira"/>
    <s v="R Loniceria"/>
    <x v="131"/>
    <s v="Matutino"/>
    <s v="Mensal"/>
    <n v="0.11726228000000001"/>
    <n v="4.2820583000000002E-2"/>
    <d v="1899-12-30T13:29:52"/>
  </r>
  <r>
    <s v="R Valter dos Santos Oliveira"/>
    <s v="R Loniceria"/>
    <s v="R Valdemar Paiva e Almeida"/>
    <x v="131"/>
    <s v="Matutino"/>
    <s v="Mensal"/>
    <n v="0.11726228000000001"/>
    <n v="7.4441696000000002E-2"/>
    <d v="1899-12-30T13:35:03"/>
  </r>
  <r>
    <s v="R Vamos A Luta"/>
    <s v="Av Paulo Gracindo"/>
    <s v="R Floresta Amazonica"/>
    <x v="187"/>
    <s v="Vespertino"/>
    <s v="Mensal"/>
    <n v="0.218998955"/>
    <n v="7.9570769999999999E-2"/>
    <d v="1899-12-30T20:09:27"/>
  </r>
  <r>
    <s v="R Vamos A Luta"/>
    <s v="R Floresta Amazonica"/>
    <s v="R Antonio Gilberto Porfirio Agepe"/>
    <x v="187"/>
    <s v="Vespertino"/>
    <s v="Mensal"/>
    <n v="0.218998955"/>
    <n v="3.5370288999999999E-2"/>
    <d v="1899-12-30T20:11:35"/>
  </r>
  <r>
    <s v="R Vamos A Luta"/>
    <s v="R Antonio Gilberto Porfirio Agepe"/>
    <s v="R da Construcao"/>
    <x v="187"/>
    <s v="Vespertino"/>
    <s v="Mensal"/>
    <n v="0.218998955"/>
    <n v="3.6621600999999997E-2"/>
    <d v="1899-12-30T20:13:47"/>
  </r>
  <r>
    <s v="R Vamos A Luta"/>
    <s v="R da Construcao"/>
    <s v="R Sylvio de Lima Goncalves Pereira"/>
    <x v="187"/>
    <s v="Vespertino"/>
    <s v="Mensal"/>
    <n v="0.218998955"/>
    <n v="6.7436294999999993E-2"/>
    <d v="1899-12-30T20:17:49"/>
  </r>
  <r>
    <s v="R Vanadia"/>
    <s v="R Serra da Cachoeira"/>
    <s v="R Serra da Borborema"/>
    <x v="294"/>
    <s v="Vespertino"/>
    <s v="Mensal"/>
    <n v="0.33771209700000004"/>
    <n v="0.33771209699999999"/>
    <d v="1899-12-30T19:40:27"/>
  </r>
  <r>
    <s v="R Vander Moreira"/>
    <s v="R Jaime Ovale"/>
    <s v="R Leopoldo Gotuzzo"/>
    <x v="283"/>
    <s v="Vespertino"/>
    <s v="Mensal"/>
    <n v="0.380372761"/>
    <n v="3.7471596000000003E-2"/>
    <d v="1899-12-30T20:12:06"/>
  </r>
  <r>
    <s v="R Vander Moreira"/>
    <s v="R Leopoldo Gotuzzo"/>
    <s v="R Reginaldo Barker"/>
    <x v="283"/>
    <s v="Vespertino"/>
    <s v="Mensal"/>
    <n v="0.380372761"/>
    <n v="0.10215194700000001"/>
    <d v="1899-12-30T20:17:53"/>
  </r>
  <r>
    <s v="R Vander Moreira"/>
    <s v="R Reginaldo Barker"/>
    <s v="R Roberto Dias de Soria"/>
    <x v="283"/>
    <s v="Vespertino"/>
    <s v="Mensal"/>
    <n v="0.380372761"/>
    <n v="6.8517127999999997E-2"/>
    <d v="1899-12-30T20:21:46"/>
  </r>
  <r>
    <s v="R Vander Moreira"/>
    <s v="R Roberto Dias de Soria"/>
    <s v="R Ronaldo Boscoli"/>
    <x v="283"/>
    <s v="Vespertino"/>
    <s v="Mensal"/>
    <n v="0.380372761"/>
    <n v="5.7923984999999997E-2"/>
    <d v="1899-12-30T20:25:04"/>
  </r>
  <r>
    <s v="R Vander Moreira"/>
    <s v="R Ronaldo Boscoli"/>
    <s v="R Raquel Meller"/>
    <x v="283"/>
    <s v="Vespertino"/>
    <s v="Mensal"/>
    <n v="0.380372761"/>
    <n v="0.11430810499999999"/>
    <d v="1899-12-30T20:31:33"/>
  </r>
  <r>
    <s v="R Vanderleia"/>
    <s v="R Vanusa"/>
    <s v="R Garca"/>
    <x v="294"/>
    <s v="Vespertino"/>
    <s v="Mensal"/>
    <n v="0.16004737099999999"/>
    <n v="7.3141578999999998E-2"/>
    <d v="1899-12-30T19:44:11"/>
  </r>
  <r>
    <s v="R Vanderleia"/>
    <s v="R Garca"/>
    <s v="(Próprio Logradouro/Trecho) R Vanderleia"/>
    <x v="294"/>
    <s v="Vespertino"/>
    <s v="Mensal"/>
    <n v="0.16004737099999999"/>
    <n v="8.6905791999999996E-2"/>
    <d v="1899-12-30T19:48:36"/>
  </r>
  <r>
    <s v="R Vanessa"/>
    <s v="R Serra do Oratorio"/>
    <s v="R Valdelice"/>
    <x v="295"/>
    <s v="Vespertino"/>
    <s v="Mensal"/>
    <n v="0.39991299199999997"/>
    <n v="1.7630864999999999E-2"/>
    <d v="1899-12-30T18:50:53"/>
  </r>
  <r>
    <s v="R Vanessa"/>
    <s v="R Valdelice"/>
    <s v="R Tucano"/>
    <x v="295"/>
    <s v="Vespertino"/>
    <s v="Mensal"/>
    <n v="0.39991299199999997"/>
    <n v="0.13663552900000001"/>
    <d v="1899-12-30T18:56:54"/>
  </r>
  <r>
    <s v="R Vanessa"/>
    <s v="R Tucano"/>
    <s v="R Tico Tico"/>
    <x v="295"/>
    <s v="Vespertino"/>
    <s v="Mensal"/>
    <n v="0.39991299199999997"/>
    <n v="4.8506779E-2"/>
    <d v="1899-12-30T18:59:02"/>
  </r>
  <r>
    <s v="R Vanessa"/>
    <s v="R Tico Tico"/>
    <s v="R Papagaio"/>
    <x v="295"/>
    <s v="Vespertino"/>
    <s v="Mensal"/>
    <n v="0.39991299199999997"/>
    <n v="7.1004340999999999E-2"/>
    <d v="1899-12-30T19:02:10"/>
  </r>
  <r>
    <s v="R Vanessa"/>
    <s v="R Papagaio"/>
    <s v="R Andorinha"/>
    <x v="295"/>
    <s v="Vespertino"/>
    <s v="Mensal"/>
    <n v="0.39991299199999997"/>
    <n v="6.2143748999999998E-2"/>
    <d v="1899-12-30T19:04:54"/>
  </r>
  <r>
    <s v="R Vanessa"/>
    <s v="R Andorinha"/>
    <s v="R Periquito"/>
    <x v="295"/>
    <s v="Vespertino"/>
    <s v="Mensal"/>
    <n v="0.39991299199999997"/>
    <n v="6.3991729999999997E-2"/>
    <d v="1899-12-30T19:07:43"/>
  </r>
  <r>
    <s v="R Vania"/>
    <s v="Av Vitoria"/>
    <s v="(Próprio Logradouro/Trecho) R Vania"/>
    <x v="294"/>
    <s v="Vespertino"/>
    <s v="Mensal"/>
    <n v="0.29341563799999998"/>
    <n v="0.176525925"/>
    <d v="1899-12-30T19:57:36"/>
  </r>
  <r>
    <s v="R Vania"/>
    <s v="R Serra do Oratorio"/>
    <s v="(Próprio Logradouro/Trecho) R Vania"/>
    <x v="294"/>
    <s v="Vespertino"/>
    <s v="Mensal"/>
    <n v="0.29341563799999998"/>
    <n v="5.9735484999999998E-2"/>
    <d v="1899-12-30T20:00:39"/>
  </r>
  <r>
    <s v="R Vania"/>
    <s v="R Serra do Oratorio"/>
    <s v="(Próprio Logradouro/Trecho) R Vania"/>
    <x v="294"/>
    <s v="Vespertino"/>
    <s v="Mensal"/>
    <n v="0.29341563799999998"/>
    <n v="5.7154228000000001E-2"/>
    <d v="1899-12-30T20:03:33"/>
  </r>
  <r>
    <s v="R Vanusa"/>
    <s v="R Viviane"/>
    <s v="R Vanderleia"/>
    <x v="294"/>
    <s v="Vespertino"/>
    <s v="Mensal"/>
    <n v="0.11241994900000001"/>
    <n v="2.7249606999999999E-2"/>
    <d v="1899-12-30T20:04:57"/>
  </r>
  <r>
    <s v="R Vanusa"/>
    <s v="R Vanderleia"/>
    <s v="(Próprio Logradouro/Trecho) R Vanusa"/>
    <x v="294"/>
    <s v="Vespertino"/>
    <s v="Mensal"/>
    <n v="0.11241994900000001"/>
    <n v="8.5170340999999997E-2"/>
    <d v="1899-12-30T20:09:17"/>
  </r>
  <r>
    <s v="R Vapuacu"/>
    <s v="Av Oliveira Freire"/>
    <s v="R Dr Jose de Porciuncula"/>
    <x v="128"/>
    <s v="Vespertino"/>
    <s v="Mensal"/>
    <n v="0.11489155599999999"/>
    <n v="0.11489155600000001"/>
    <d v="1899-12-30T20:13:15"/>
  </r>
  <r>
    <s v="R Varadouro"/>
    <s v="R Conceicao da Boa Vista"/>
    <s v="R Estevao do Loreto"/>
    <x v="161"/>
    <s v="Matutino"/>
    <s v="Mensal"/>
    <n v="8.5329932999999997E-2"/>
    <n v="8.5329932999999997E-2"/>
    <d v="1899-12-30T14:20:00"/>
  </r>
  <r>
    <s v="R Vargem Linda"/>
    <s v="R Urucania"/>
    <s v="R Porto do Mendes"/>
    <x v="138"/>
    <s v="Matutino"/>
    <s v="Mensal"/>
    <n v="0.21029336900000001"/>
    <n v="0.12217517899999999"/>
    <d v="1899-12-30T14:01:47"/>
  </r>
  <r>
    <s v="R Vargem Linda"/>
    <s v="R Porto do Mendes"/>
    <s v="R Coqueiral"/>
    <x v="138"/>
    <s v="Matutino"/>
    <s v="Mensal"/>
    <n v="0.21029336900000001"/>
    <n v="4.3571281000000003E-2"/>
    <d v="1899-12-30T14:04:24"/>
  </r>
  <r>
    <s v="R Vargem Linda"/>
    <s v="R Coqueiral"/>
    <s v="R Coqueiral"/>
    <x v="138"/>
    <s v="Matutino"/>
    <s v="Mensal"/>
    <n v="0.21029336900000001"/>
    <n v="4.4546909000000003E-2"/>
    <d v="1899-12-30T14:07:05"/>
  </r>
  <r>
    <s v="R Varvitos"/>
    <s v="Av Ipe Roxo"/>
    <s v="Av Jose de Moraes Cabral"/>
    <x v="145"/>
    <s v="Matutino"/>
    <s v="Mensal"/>
    <n v="0.13442865000000001"/>
    <n v="0.13442865000000001"/>
    <d v="1899-12-30T13:55:53"/>
  </r>
  <r>
    <s v="R Varzea da Palma"/>
    <s v="R Dr Francisco Tancredi"/>
    <s v="R Mns Lourenco Giordano"/>
    <x v="426"/>
    <s v="Vespertino"/>
    <s v="Mensal"/>
    <n v="0.33002879299999999"/>
    <n v="0.151183182"/>
    <d v="1899-12-30T20:42:08"/>
  </r>
  <r>
    <s v="R Varzea da Palma"/>
    <s v="R Mns Lourenco Giordano"/>
    <s v="R Ascenso Fernandes"/>
    <x v="426"/>
    <s v="Vespertino"/>
    <s v="Mensal"/>
    <n v="0.33002879299999999"/>
    <n v="0.17884561199999999"/>
    <d v="1899-12-30T20:54:01"/>
  </r>
  <r>
    <s v="R Varzea Nova"/>
    <s v="R Eng Carlo Grazia"/>
    <s v="R Eduardo Sanchez"/>
    <x v="346"/>
    <s v="Vespertino"/>
    <s v="Mensal"/>
    <n v="0.364202515"/>
    <n v="0.20521426400000001"/>
    <d v="1899-12-30T20:29:47"/>
  </r>
  <r>
    <s v="R Varzea Nova"/>
    <s v="R Eng Carlo Grazia"/>
    <s v="R Eng Carlo Grazia"/>
    <x v="243"/>
    <s v="Vespertino"/>
    <s v="Mensal"/>
    <n v="0.364202515"/>
    <n v="0.158988251"/>
    <d v="1899-12-30T20:56:37"/>
  </r>
  <r>
    <s v="R Varzelandia"/>
    <s v="R da Tropicalia"/>
    <s v="R da Tropicalia"/>
    <x v="123"/>
    <s v="Matutino"/>
    <s v="Mensal"/>
    <n v="0.59850704299999991"/>
    <n v="3.6042251999999997E-2"/>
    <d v="1899-12-30T12:27:16"/>
  </r>
  <r>
    <s v="R Varzelandia"/>
    <s v="R da Tropicalia"/>
    <s v="S/Logradouro"/>
    <x v="123"/>
    <s v="Matutino"/>
    <s v="Mensal"/>
    <n v="0.59850704299999991"/>
    <n v="0.118781738"/>
    <d v="1899-12-30T12:35:18"/>
  </r>
  <r>
    <s v="R Varzelandia"/>
    <s v="S/Logradouro"/>
    <s v="R Maricaua"/>
    <x v="123"/>
    <s v="Matutino"/>
    <s v="Mensal"/>
    <n v="0.59850704299999991"/>
    <n v="2.7780719999999998E-2"/>
    <d v="1899-12-30T12:37:10"/>
  </r>
  <r>
    <s v="R Varzelandia"/>
    <s v="R Maricaua"/>
    <s v="R Pau D Arco Roxo"/>
    <x v="123"/>
    <s v="Matutino"/>
    <s v="Mensal"/>
    <n v="0.59850704299999991"/>
    <n v="9.8146645000000005E-2"/>
    <d v="1899-12-30T12:43:48"/>
  </r>
  <r>
    <s v="R Varzelandia"/>
    <s v="R Pau D Arco Roxo"/>
    <s v="R Grinalda de Noiva"/>
    <x v="123"/>
    <s v="Matutino"/>
    <s v="Mensal"/>
    <n v="0.59850704299999991"/>
    <n v="7.0936774999999994E-2"/>
    <d v="1899-12-30T12:48:36"/>
  </r>
  <r>
    <s v="R Varzelandia"/>
    <s v="R Grinalda de Noiva"/>
    <s v="R Caramboleira"/>
    <x v="123"/>
    <s v="Matutino"/>
    <s v="Mensal"/>
    <n v="0.59850704299999991"/>
    <n v="5.9166671999999997E-2"/>
    <d v="1899-12-30T12:52:36"/>
  </r>
  <r>
    <s v="R Varzelandia"/>
    <s v="R Caramboleira"/>
    <s v="R Caramboleira"/>
    <x v="123"/>
    <s v="Matutino"/>
    <s v="Mensal"/>
    <n v="0.59850704299999991"/>
    <n v="3.1010723E-2"/>
    <d v="1899-12-30T12:54:42"/>
  </r>
  <r>
    <s v="R Varzelandia"/>
    <s v="R Caramboleira"/>
    <s v="R Arraial de Santa Barbara"/>
    <x v="123"/>
    <s v="Matutino"/>
    <s v="Mensal"/>
    <n v="0.59850704299999991"/>
    <n v="6.6000313000000005E-2"/>
    <d v="1899-12-30T12:59:10"/>
  </r>
  <r>
    <s v="R Varzelandia"/>
    <s v="R Arraial de Santa Barbara"/>
    <s v="R do Tango"/>
    <x v="123"/>
    <s v="Matutino"/>
    <s v="Mensal"/>
    <n v="0.59850704299999991"/>
    <n v="3.7348861999999997E-2"/>
    <d v="1899-12-30T13:01:41"/>
  </r>
  <r>
    <s v="R Varzelandia"/>
    <s v="R do Tango"/>
    <s v="R da Polka"/>
    <x v="123"/>
    <s v="Matutino"/>
    <s v="Mensal"/>
    <n v="0.59850704299999991"/>
    <n v="4.0440292000000003E-2"/>
    <d v="1899-12-30T13:04:25"/>
  </r>
  <r>
    <s v="R Varzelandia"/>
    <s v="R da Polka"/>
    <s v="Av Corrego do Limoeiro"/>
    <x v="123"/>
    <s v="Matutino"/>
    <s v="Mensal"/>
    <n v="0.59850704299999991"/>
    <n v="1.2852051999999999E-2"/>
    <d v="1899-12-30T13:05:17"/>
  </r>
  <r>
    <s v="R Vasco Coutinho"/>
    <s v="R Andre de Almeida"/>
    <s v="Av Furtado de Mendonca"/>
    <x v="174"/>
    <s v="Matutino"/>
    <s v="Mensal"/>
    <n v="0.18028549199999999"/>
    <n v="0.18028549199999999"/>
    <d v="1899-12-30T14:20:00"/>
  </r>
  <r>
    <s v="R Vasco Pires da Mota"/>
    <s v="R Itajuibe"/>
    <s v="(Próprio Logradouro/Trecho) R Vasco Pires da Mota"/>
    <x v="41"/>
    <s v="Matutino"/>
    <s v="Mensal"/>
    <n v="0.14325843800000002"/>
    <n v="0.14325843799999999"/>
    <d v="1899-12-30T14:20:00"/>
  </r>
  <r>
    <s v="R Vassaroca"/>
    <s v="R Tavares Guerreiro"/>
    <s v="Av Aricanduva"/>
    <x v="27"/>
    <s v="Matutino"/>
    <s v="Mensal"/>
    <n v="6.5525970000000003E-2"/>
    <n v="6.5525970000000003E-2"/>
    <d v="1899-12-30T12:56:53"/>
  </r>
  <r>
    <s v="R Vatapa"/>
    <s v="Av Primavera de Caiena"/>
    <s v="R Alm Otacilio Cunha"/>
    <x v="30"/>
    <s v="Matutino"/>
    <s v="Mensal"/>
    <n v="0.101081963"/>
    <n v="0.101081963"/>
    <d v="1899-12-30T13:43:03"/>
  </r>
  <r>
    <s v="R Vau Acu"/>
    <s v="Est D Joao Nery"/>
    <s v="R Brilho do Sol"/>
    <x v="430"/>
    <s v="Vespertino"/>
    <s v="Mensal"/>
    <n v="0.21790941599999999"/>
    <n v="5.0890853999999999E-2"/>
    <d v="1899-12-30T19:58:23"/>
  </r>
  <r>
    <s v="R Vau Acu"/>
    <s v="R Brilho do Sol"/>
    <s v="R Big Boys"/>
    <x v="430"/>
    <s v="Vespertino"/>
    <s v="Mensal"/>
    <n v="0.21790941599999999"/>
    <n v="6.7008888000000003E-2"/>
    <d v="1899-12-30T20:02:53"/>
  </r>
  <r>
    <s v="R Vau Acu"/>
    <s v="R Big Boys"/>
    <s v="Tv da R Vau-acu"/>
    <x v="430"/>
    <s v="Vespertino"/>
    <s v="Mensal"/>
    <n v="0.21790941599999999"/>
    <n v="2.6430702E-2"/>
    <d v="1899-12-30T20:04:39"/>
  </r>
  <r>
    <s v="R Vau Acu"/>
    <s v="Tv da R Vau-acu"/>
    <s v="R Vitoriano Veloso"/>
    <x v="430"/>
    <s v="Vespertino"/>
    <s v="Mensal"/>
    <n v="0.21790941599999999"/>
    <n v="7.3578972000000006E-2"/>
    <d v="1899-12-30T20:09:35"/>
  </r>
  <r>
    <s v="R Ve"/>
    <s v="R Adelina Patti"/>
    <s v="R Maria Margarida"/>
    <x v="298"/>
    <s v="Vespertino"/>
    <s v="Mensal"/>
    <n v="0.499657291"/>
    <n v="5.6298279E-2"/>
    <d v="1899-12-30T20:09:39"/>
  </r>
  <r>
    <s v="R Veiga Bueno"/>
    <s v="R Dr Ribeiro de Andrade"/>
    <s v="R Diogo Sanches"/>
    <x v="251"/>
    <s v="Matutino"/>
    <s v="Mensal"/>
    <n v="0.24760875600000001"/>
    <n v="6.9658606999999997E-2"/>
    <d v="1899-12-30T14:10:09"/>
  </r>
  <r>
    <s v="R Veiga Bueno"/>
    <s v="R Diogo Sanches"/>
    <s v="R Juvelina"/>
    <x v="251"/>
    <s v="Matutino"/>
    <s v="Mensal"/>
    <n v="0.24760875600000001"/>
    <n v="5.4576744000000003E-2"/>
    <d v="1899-12-30T14:13:43"/>
  </r>
  <r>
    <s v="R Veiga Bueno"/>
    <s v="R Shiono Katayama"/>
    <s v="R Juvelina"/>
    <x v="251"/>
    <s v="Matutino"/>
    <s v="Mensal"/>
    <n v="0.24760875600000001"/>
    <n v="1.7825119E-2"/>
    <d v="1899-12-30T14:14:53"/>
  </r>
  <r>
    <s v="R Veiga Bueno"/>
    <s v="R Juvelina"/>
    <s v="R Erli"/>
    <x v="251"/>
    <s v="Matutino"/>
    <s v="Mensal"/>
    <n v="0.24760875600000001"/>
    <n v="1.7984215000000001E-2"/>
    <d v="1899-12-30T14:16:04"/>
  </r>
  <r>
    <s v="R Veiga Bueno"/>
    <s v="R Erli"/>
    <s v="R Roseira"/>
    <x v="251"/>
    <s v="Matutino"/>
    <s v="Mensal"/>
    <n v="0.24760875600000001"/>
    <n v="5.9990921000000003E-2"/>
    <d v="1899-12-30T14:20:00"/>
  </r>
  <r>
    <s v="R Velasco de Molina"/>
    <s v="R Bueno de Mendonca"/>
    <s v="R Cornelio de Arzao"/>
    <x v="271"/>
    <s v="Vespertino"/>
    <s v="Mensal"/>
    <n v="0.13811299099999999"/>
    <n v="0.13811299099999999"/>
    <d v="1899-12-30T20:32:35"/>
  </r>
  <r>
    <s v="R Velho Barreto"/>
    <s v="Av Jose Velho Barreto"/>
    <s v="Av Ragueb Chohfi"/>
    <x v="176"/>
    <s v="Vespertino"/>
    <s v="Mensal"/>
    <n v="7.1835953000000008E-2"/>
    <n v="7.1835952999999994E-2"/>
    <d v="1899-12-30T20:33:47"/>
  </r>
  <r>
    <s v="R Velho Camaleao"/>
    <s v="R Tito Capinam"/>
    <s v="R Capim Guine"/>
    <x v="113"/>
    <s v="Matutino"/>
    <s v="Mensal"/>
    <n v="7.6050743000000004E-2"/>
    <n v="3.7934448000000003E-2"/>
    <d v="1899-12-30T13:28:35"/>
  </r>
  <r>
    <s v="R Velho Camaleao"/>
    <s v="R Capim Guine"/>
    <s v="R Clarear"/>
    <x v="113"/>
    <s v="Matutino"/>
    <s v="Mensal"/>
    <n v="7.6050743000000004E-2"/>
    <n v="3.8116295000000001E-2"/>
    <d v="1899-12-30T13:31:08"/>
  </r>
  <r>
    <s v="R Velho Tema"/>
    <s v="R Wilson Fernando S Carvalho"/>
    <s v="R Cancao da Indiazinha"/>
    <x v="387"/>
    <s v="Vespertino"/>
    <s v="Mensal"/>
    <n v="0.209788101"/>
    <n v="0.107948631"/>
    <d v="1899-12-30T19:22:15"/>
  </r>
  <r>
    <s v="R Velho Tema"/>
    <s v="R Cancao da Indiazinha"/>
    <s v="R Cachoeira das Garcas"/>
    <x v="387"/>
    <s v="Vespertino"/>
    <s v="Mensal"/>
    <n v="0.209788101"/>
    <n v="0.10183947"/>
    <d v="1899-12-30T19:29:02"/>
  </r>
  <r>
    <s v="R Velita"/>
    <s v="Av Dona Ida"/>
    <s v="Av Dr Gabriel"/>
    <x v="139"/>
    <s v="Vespertino"/>
    <s v="Mensal"/>
    <n v="6.4347724999999995E-2"/>
    <n v="6.4347724999999995E-2"/>
    <d v="1899-12-30T21:00:00"/>
  </r>
  <r>
    <s v="R Veloso de Espinha"/>
    <s v="Av Sapopemba"/>
    <s v="Vla Seis"/>
    <x v="233"/>
    <s v="Vespertino"/>
    <s v="Mensal"/>
    <n v="0.38021623300000001"/>
    <n v="0.115360329"/>
    <d v="1899-12-30T20:16:21"/>
  </r>
  <r>
    <s v="R Veloso de Espinha"/>
    <s v="Vla Seis"/>
    <s v="Vla Oito"/>
    <x v="233"/>
    <s v="Vespertino"/>
    <s v="Mensal"/>
    <n v="0.38021623300000001"/>
    <n v="0.16014747600000001"/>
    <d v="1899-12-30T20:24:49"/>
  </r>
  <r>
    <s v="R Veloso de Espinha"/>
    <s v="Vla Oito"/>
    <s v="Vla Sete"/>
    <x v="234"/>
    <s v="Vespertino"/>
    <s v="Mensal"/>
    <n v="0.38021623300000001"/>
    <n v="1.56344E-2"/>
    <d v="1899-12-30T19:30:46"/>
  </r>
  <r>
    <s v="R Veloso de Espinha"/>
    <s v="Vla Sete"/>
    <s v="R Bandeira do Guaira"/>
    <x v="234"/>
    <s v="Vespertino"/>
    <s v="Mensal"/>
    <n v="0.38021623300000001"/>
    <n v="8.9074028E-2"/>
    <d v="1899-12-30T19:35:33"/>
  </r>
  <r>
    <s v="R Venancio Lisboa"/>
    <s v="R Marcondes Homem de Melo"/>
    <s v="R Mateus Mendes Pereira"/>
    <x v="411"/>
    <s v="Matutino"/>
    <s v="Mensal"/>
    <n v="0.49298249099999997"/>
    <n v="9.7765923000000005E-2"/>
    <d v="1899-12-30T13:13:03"/>
  </r>
  <r>
    <s v="R Venancio Lisboa"/>
    <s v="R Mateus Mendes Pereira"/>
    <s v="R Mateus Soares"/>
    <x v="411"/>
    <s v="Matutino"/>
    <s v="Mensal"/>
    <n v="0.49298249099999997"/>
    <n v="8.4549278000000005E-2"/>
    <d v="1899-12-30T13:18:50"/>
  </r>
  <r>
    <s v="R Venancio Lisboa"/>
    <s v="R Mateus Soares"/>
    <s v="R Inacio Bernardes"/>
    <x v="411"/>
    <s v="Matutino"/>
    <s v="Mensal"/>
    <n v="0.49298249099999997"/>
    <n v="0.200371674"/>
    <d v="1899-12-30T13:32:31"/>
  </r>
  <r>
    <s v="R Venancio Lisboa"/>
    <s v="R Inacio Bernardes"/>
    <s v="Av Afonso de Sampaio e Sousa"/>
    <x v="411"/>
    <s v="Matutino"/>
    <s v="Mensal"/>
    <n v="0.49298249099999997"/>
    <n v="9.5171828999999999E-2"/>
    <d v="1899-12-30T13:39:02"/>
  </r>
  <r>
    <s v="R Vento de Maio"/>
    <s v="R Clarear"/>
    <s v="R Clarear"/>
    <x v="113"/>
    <s v="Matutino"/>
    <s v="Mensal"/>
    <n v="0.232222397"/>
    <n v="0.232222397"/>
    <d v="1899-12-30T14:04:33"/>
  </r>
  <r>
    <s v="R Vento Nordeste"/>
    <s v="R Clarear"/>
    <s v="V de Pedestre Brisa Natalina"/>
    <x v="113"/>
    <s v="Matutino"/>
    <s v="Mensal"/>
    <n v="0.26908531199999997"/>
    <n v="0.139661118"/>
    <d v="1899-12-30T13:40:26"/>
  </r>
  <r>
    <s v="R Vento Nordeste"/>
    <s v="V de Pedestre Brisa Natalina"/>
    <s v="R Clarear"/>
    <x v="113"/>
    <s v="Matutino"/>
    <s v="Mensal"/>
    <n v="0.26908531199999997"/>
    <n v="0.12942419399999999"/>
    <d v="1899-12-30T13:49:04"/>
  </r>
  <r>
    <s v="R Ventura Branco"/>
    <s v="R Kaleidoscopio"/>
    <s v="(Próprio Logradouro/Trecho) R Ventura Branco"/>
    <x v="296"/>
    <s v="Vespertino"/>
    <s v="Mensal"/>
    <n v="0.63413666499999999"/>
    <n v="0.13376237499999999"/>
    <d v="1899-12-30T20:21:53"/>
  </r>
  <r>
    <s v="R Ventura Branco"/>
    <s v="R Kaleidoscopio"/>
    <s v="R Dendezeiro"/>
    <x v="296"/>
    <s v="Vespertino"/>
    <s v="Mensal"/>
    <n v="0.63413666499999999"/>
    <n v="5.0544829999999999E-2"/>
    <d v="1899-12-30T20:25:20"/>
  </r>
  <r>
    <s v="R Ventura Branco"/>
    <s v="R Dendezeiro"/>
    <s v="R Dendezeiro"/>
    <x v="296"/>
    <s v="Vespertino"/>
    <s v="Mensal"/>
    <n v="0.63413666499999999"/>
    <n v="4.1382453999999999E-2"/>
    <d v="1899-12-30T20:28:10"/>
  </r>
  <r>
    <s v="R Ventura Branco"/>
    <s v="R Dendezeiro"/>
    <s v="R Ve"/>
    <x v="296"/>
    <s v="Vespertino"/>
    <s v="Mensal"/>
    <n v="0.63413666499999999"/>
    <n v="0.17203886400000001"/>
    <d v="1899-12-30T20:39:54"/>
  </r>
  <r>
    <s v="R Ventura Branco"/>
    <s v="R Ve"/>
    <s v="R Cacimba"/>
    <x v="296"/>
    <s v="Vespertino"/>
    <s v="Mensal"/>
    <n v="0.63413666499999999"/>
    <n v="9.9762970000000006E-2"/>
    <d v="1899-12-30T20:46:43"/>
  </r>
  <r>
    <s v="R Ventura Branco"/>
    <s v="R Urutu"/>
    <s v="(Próprio Logradouro/Trecho) R Ventura Branco"/>
    <x v="296"/>
    <s v="Vespertino"/>
    <s v="Mensal"/>
    <n v="0.63413666499999999"/>
    <n v="0.13664517200000001"/>
    <d v="1899-12-30T20:56:02"/>
  </r>
  <r>
    <s v="R Venturosa"/>
    <s v="R Baixada Santista"/>
    <s v="R Fontoura Xavier"/>
    <x v="340"/>
    <s v="Vespertino"/>
    <s v="Mensal"/>
    <n v="0.11430851"/>
    <n v="0.11430851"/>
    <d v="1899-12-30T20:27:46"/>
  </r>
  <r>
    <s v="R Venus"/>
    <s v="R Roberto Drummond"/>
    <s v="R das Constelacoes"/>
    <x v="433"/>
    <s v="Vespertino"/>
    <s v="Mensal"/>
    <n v="0.176999886"/>
    <n v="8.4387114999999999E-2"/>
    <d v="1899-12-30T19:25:46"/>
  </r>
  <r>
    <s v="R Venus"/>
    <s v="R das Constelacoes"/>
    <s v="(Próprio Logradouro/Trecho) R Venus"/>
    <x v="433"/>
    <s v="Vespertino"/>
    <s v="Mensal"/>
    <n v="0.176999886"/>
    <n v="9.2612769999999997E-2"/>
    <d v="1899-12-30T19:31:10"/>
  </r>
  <r>
    <s v="R Venus de Milo"/>
    <s v="R Bonito de Santa Fe"/>
    <s v="(Próprio Logradouro/Trecho) R Venus de Milo"/>
    <x v="216"/>
    <s v="Vespertino"/>
    <s v="Mensal"/>
    <n v="6.4732947999999998E-2"/>
    <n v="6.4732947999999998E-2"/>
    <d v="1899-12-30T20:32:15"/>
  </r>
  <r>
    <s v="R Ver Luiz Gonzaga Ferreira"/>
    <s v="R D Mateus de Abreu Pereira"/>
    <s v="R Projetada Tres"/>
    <x v="149"/>
    <s v="Vespertino"/>
    <s v="Mensal"/>
    <n v="0.38517312800000003"/>
    <n v="0.117555321"/>
    <d v="1899-12-30T20:39:49"/>
  </r>
  <r>
    <s v="R Ver Luiz Gonzaga Ferreira"/>
    <s v="R Projetada Tres"/>
    <s v="R S Jorge"/>
    <x v="149"/>
    <s v="Vespertino"/>
    <s v="Mensal"/>
    <n v="0.38517312800000003"/>
    <n v="2.9815952E-2"/>
    <d v="1899-12-30T20:41:38"/>
  </r>
  <r>
    <s v="R Ver Luiz Gonzaga Ferreira"/>
    <s v="R S Jorge"/>
    <s v="R Sto Antonio"/>
    <x v="149"/>
    <s v="Vespertino"/>
    <s v="Mensal"/>
    <n v="0.38517312800000003"/>
    <n v="3.5272533000000002E-2"/>
    <d v="1899-12-30T20:43:48"/>
  </r>
  <r>
    <s v="R Ver Luiz Gonzaga Ferreira"/>
    <s v="R Sto Antonio"/>
    <s v="R S Francisco"/>
    <x v="149"/>
    <s v="Vespertino"/>
    <s v="Mensal"/>
    <n v="0.38517312800000003"/>
    <n v="3.6270667999999999E-2"/>
    <d v="1899-12-30T20:46:01"/>
  </r>
  <r>
    <s v="R Ver Luiz Gonzaga Ferreira"/>
    <s v="R S Francisco"/>
    <s v="R Sta Luiza"/>
    <x v="149"/>
    <s v="Vespertino"/>
    <s v="Mensal"/>
    <n v="0.38517312800000003"/>
    <n v="3.5842735000000001E-2"/>
    <d v="1899-12-30T20:48:13"/>
  </r>
  <r>
    <s v="R Ver Luiz Gonzaga Ferreira"/>
    <s v="R Sta Luiza"/>
    <s v="R da Fraternidade"/>
    <x v="149"/>
    <s v="Vespertino"/>
    <s v="Mensal"/>
    <n v="0.38517312800000003"/>
    <n v="2.9412827999999999E-2"/>
    <d v="1899-12-30T20:50:01"/>
  </r>
  <r>
    <s v="R Ver Luiz Gonzaga Ferreira"/>
    <s v="R da Fraternidade"/>
    <s v="(Próprio Logradouro/Trecho) R Ver Luiz Gonzaga Ferreira"/>
    <x v="149"/>
    <s v="Vespertino"/>
    <s v="Mensal"/>
    <n v="0.38517312800000003"/>
    <n v="0.10100309"/>
    <d v="1899-12-30T20:56:12"/>
  </r>
  <r>
    <s v="R Ver Tossio Sigueta"/>
    <s v="Av Casa Grande"/>
    <s v="R Manoel Cuadrado Martin"/>
    <x v="22"/>
    <s v="Matutino"/>
    <s v="Mensal"/>
    <n v="9.1146552999999991E-2"/>
    <n v="9.1146553000000005E-2"/>
    <d v="1899-12-30T13:59:59"/>
  </r>
  <r>
    <s v="R Vera Cruz de Minas"/>
    <s v="R Antonio Sertorio"/>
    <s v="(Próprio Logradouro/Trecho) R Vera Cruz de Minas"/>
    <x v="6"/>
    <s v="Vespertino"/>
    <s v="Mensal"/>
    <n v="0.10076207"/>
    <n v="0.10076207"/>
    <d v="1899-12-30T21:00:00"/>
  </r>
  <r>
    <s v="R Vera Marta"/>
    <s v="Av Casa Grande"/>
    <s v="Ac R Vera Marta"/>
    <x v="22"/>
    <s v="Matutino"/>
    <s v="Mensal"/>
    <n v="0.25727592299999996"/>
    <n v="4.3743164000000001E-2"/>
    <d v="1899-12-30T14:02:56"/>
  </r>
  <r>
    <s v="R Vera Marta"/>
    <s v="Ac R Vera Marta"/>
    <s v="R Fr Diogo das Chagas"/>
    <x v="22"/>
    <s v="Matutino"/>
    <s v="Mensal"/>
    <n v="0.25727592299999996"/>
    <n v="8.8134299999999999E-2"/>
    <d v="1899-12-30T14:08:53"/>
  </r>
  <r>
    <s v="R Vera Marta"/>
    <s v="R Fr Diogo das Chagas"/>
    <s v="R do Malvarisco"/>
    <x v="156"/>
    <s v="Matutino"/>
    <s v="Mensal"/>
    <n v="0.25727592299999996"/>
    <n v="2.2263924000000001E-2"/>
    <d v="1899-12-30T13:55:44"/>
  </r>
  <r>
    <s v="R Vera Marta"/>
    <s v="R do Malvarisco"/>
    <s v="R Macanare"/>
    <x v="156"/>
    <s v="Matutino"/>
    <s v="Mensal"/>
    <n v="0.25727592299999996"/>
    <n v="8.6491721999999993E-2"/>
    <d v="1899-12-30T14:00:22"/>
  </r>
  <r>
    <s v="R Vera Marta"/>
    <s v="R Macanare"/>
    <s v="Av Prf Luiz Ignacio Anhaia Mello"/>
    <x v="156"/>
    <s v="Matutino"/>
    <s v="Mensal"/>
    <n v="0.25727592299999996"/>
    <n v="1.6642812999999999E-2"/>
    <d v="1899-12-30T14:01:15"/>
  </r>
  <r>
    <s v="R Verao do Cometa"/>
    <s v="R Rock Estrela"/>
    <s v="(Próprio Logradouro/Trecho) R Verao do Cometa"/>
    <x v="428"/>
    <s v="Vespertino"/>
    <s v="Mensal"/>
    <n v="0.14823672500000001"/>
    <n v="0.14823672500000001"/>
    <d v="1899-12-30T19:44:32"/>
  </r>
  <r>
    <s v="R Verbos do Amor"/>
    <s v="R Fascinacao"/>
    <s v="R Teia de Renda"/>
    <x v="373"/>
    <s v="Matutino"/>
    <s v="Mensal"/>
    <n v="0.198077435"/>
    <n v="7.0396186999999999E-2"/>
    <d v="1899-12-30T13:41:49"/>
  </r>
  <r>
    <s v="R Verbos do Amor"/>
    <s v="R Teia de Renda"/>
    <s v="R Sol de Primavera"/>
    <x v="373"/>
    <s v="Matutino"/>
    <s v="Mensal"/>
    <n v="0.198077435"/>
    <n v="6.8957611000000002E-2"/>
    <d v="1899-12-30T13:46:22"/>
  </r>
  <r>
    <s v="R Verbos do Amor"/>
    <s v="R Sol de Primavera"/>
    <s v="R Aquarela do Brasil"/>
    <x v="373"/>
    <s v="Matutino"/>
    <s v="Mensal"/>
    <n v="0.198077435"/>
    <n v="5.8723637000000002E-2"/>
    <d v="1899-12-30T13:50:15"/>
  </r>
  <r>
    <s v="R Vercinio Pereira de Souza"/>
    <s v="Vla Dois"/>
    <s v="R Srg Hermindo Claudino da Silva"/>
    <x v="267"/>
    <s v="Matutino"/>
    <s v="Mensal"/>
    <n v="1.3239048600000001"/>
    <n v="0.15006034900000001"/>
    <d v="1899-12-30T13:10:44"/>
  </r>
  <r>
    <s v="R Vercinio Pereira de Souza"/>
    <s v="R Srg Hermindo Claudino da Silva"/>
    <s v="Vla Oito"/>
    <x v="267"/>
    <s v="Matutino"/>
    <s v="Mensal"/>
    <n v="1.3239048600000001"/>
    <n v="0.12551300800000001"/>
    <d v="1899-12-30T13:19:23"/>
  </r>
  <r>
    <s v="R Vercinio Pereira de Souza"/>
    <s v="Vla Oito"/>
    <s v="R Josino Mendes de Alvarenga Freire"/>
    <x v="267"/>
    <s v="Matutino"/>
    <s v="Mensal"/>
    <n v="1.3239048600000001"/>
    <n v="5.4367526999999999E-2"/>
    <d v="1899-12-30T13:23:08"/>
  </r>
  <r>
    <s v="R Vercinio Pereira de Souza"/>
    <s v="R Josino Mendes de Alvarenga Freire"/>
    <s v="Vla Trinta e Um"/>
    <x v="267"/>
    <s v="Matutino"/>
    <s v="Mensal"/>
    <n v="1.3239048600000001"/>
    <n v="4.0261104999999998E-2"/>
    <d v="1899-12-30T13:25:55"/>
  </r>
  <r>
    <s v="R Vercinio Pereira de Souza"/>
    <s v="Vla Trinta e Um"/>
    <s v="R Prf Adhemar Antonio Prado"/>
    <x v="267"/>
    <s v="Matutino"/>
    <s v="Mensal"/>
    <n v="1.3239048600000001"/>
    <n v="0.38312631200000002"/>
    <d v="1899-12-30T13:52:21"/>
  </r>
  <r>
    <s v="R Vercinio Pereira de Souza"/>
    <s v="R Prf Adhemar Antonio Prado"/>
    <s v="Av Riacho dos Machados"/>
    <x v="267"/>
    <s v="Matutino"/>
    <s v="Mensal"/>
    <n v="1.3239048600000001"/>
    <n v="5.2888813E-2"/>
    <d v="1899-12-30T13:56:00"/>
  </r>
  <r>
    <s v="R Vercinio Pereira de Souza"/>
    <s v="R Cone Antonio Dias Pequeno"/>
    <s v="Vla Cinco"/>
    <x v="268"/>
    <s v="Matutino"/>
    <s v="Mensal"/>
    <n v="1.3239048600000001"/>
    <n v="0.10769474"/>
    <d v="1899-12-30T13:11:01"/>
  </r>
  <r>
    <s v="R Vercinio Pereira de Souza"/>
    <s v="Vla Cinco"/>
    <s v="Vla Dez"/>
    <x v="268"/>
    <s v="Matutino"/>
    <s v="Mensal"/>
    <n v="1.3239048600000001"/>
    <n v="0.108599899"/>
    <d v="1899-12-30T13:18:20"/>
  </r>
  <r>
    <s v="R Vercinio Pereira de Souza"/>
    <s v="Vla Dez"/>
    <s v="R Pe Anthony Sammut"/>
    <x v="268"/>
    <s v="Matutino"/>
    <s v="Mensal"/>
    <n v="1.3239048600000001"/>
    <n v="0.13746096799999999"/>
    <d v="1899-12-30T13:27:35"/>
  </r>
  <r>
    <s v="R Vercinio Pereira de Souza"/>
    <s v="R Pe Anthony Sammut"/>
    <s v="Vla Dois"/>
    <x v="268"/>
    <s v="Matutino"/>
    <s v="Mensal"/>
    <n v="1.3239048600000001"/>
    <n v="0.13925528000000001"/>
    <d v="1899-12-30T13:36:57"/>
  </r>
  <r>
    <s v="R Verdades e Mentiras"/>
    <s v="R Chuva Na Montanha"/>
    <s v="(Próprio Logradouro/Trecho) R Verdades e Mentiras"/>
    <x v="134"/>
    <s v="Matutino"/>
    <s v="Mensal"/>
    <n v="8.5935989000000004E-2"/>
    <n v="8.5935989000000004E-2"/>
    <d v="1899-12-30T13:34:11"/>
  </r>
  <r>
    <s v="R Vereda Beta"/>
    <s v="R Baia de Paranagua"/>
    <s v="S/Logradouro"/>
    <x v="331"/>
    <s v="Vespertino"/>
    <s v="Mensal"/>
    <n v="0.212943352"/>
    <n v="7.1143486000000006E-2"/>
    <d v="1899-12-30T20:26:37"/>
  </r>
  <r>
    <s v="R Vereda Beta"/>
    <s v="S/Logradouro"/>
    <s v="R Prf Cosme Deodato Tadeu"/>
    <x v="331"/>
    <s v="Vespertino"/>
    <s v="Mensal"/>
    <n v="0.212943352"/>
    <n v="0.141799866"/>
    <d v="1899-12-30T20:33:52"/>
  </r>
  <r>
    <s v="R Vereda do Paraiso"/>
    <s v="R Benedito Aquilino de Freitas"/>
    <s v="R Cap Eugenio de Macedo"/>
    <x v="392"/>
    <s v="Matutino"/>
    <s v="Mensal"/>
    <n v="0.51706963299999997"/>
    <n v="0.16273172"/>
    <d v="1899-12-30T14:11:37"/>
  </r>
  <r>
    <s v="R Vereda do Paraiso"/>
    <s v="R Cap Eugenio de Macedo"/>
    <s v="R Dr Durval Vilalva"/>
    <x v="392"/>
    <s v="Matutino"/>
    <s v="Mensal"/>
    <n v="0.51706963299999997"/>
    <n v="0.12036327400000001"/>
    <d v="1899-12-30T14:20:00"/>
  </r>
  <r>
    <s v="R Vereda do Paraiso"/>
    <s v="Est D Joao Nery"/>
    <s v="R Ilha de Sao Francisco"/>
    <x v="180"/>
    <s v="Vespertino"/>
    <s v="Mensal"/>
    <n v="0.51706963299999997"/>
    <n v="0.117439659"/>
    <d v="1899-12-30T20:53:21"/>
  </r>
  <r>
    <s v="R Vereda do Paraiso"/>
    <s v="R Ilha de Sao Francisco"/>
    <s v="R Benedito Aquilino de Freitas"/>
    <x v="180"/>
    <s v="Vespertino"/>
    <s v="Mensal"/>
    <n v="0.51706963299999997"/>
    <n v="0.116534981"/>
    <d v="1899-12-30T21:00:00"/>
  </r>
  <r>
    <s v="R Verim"/>
    <s v="R Domenico Bernabei"/>
    <s v="R Domenico Bernabei"/>
    <x v="90"/>
    <s v="Matutino"/>
    <s v="Mensal"/>
    <n v="0.168917648"/>
    <n v="3.1787480999999999E-2"/>
    <d v="1899-12-30T13:43:47"/>
  </r>
  <r>
    <s v="R Verim"/>
    <s v="R Domenico Bernabei"/>
    <s v="(Próprio Logradouro/Trecho) R Verim"/>
    <x v="90"/>
    <s v="Matutino"/>
    <s v="Mensal"/>
    <n v="0.168917648"/>
    <n v="8.6973534000000005E-2"/>
    <d v="1899-12-30T13:49:38"/>
  </r>
  <r>
    <s v="R Verim"/>
    <s v="R Maraja Acu"/>
    <s v="(Próprio Logradouro/Trecho) R Verim"/>
    <x v="90"/>
    <s v="Matutino"/>
    <s v="Mensal"/>
    <n v="0.168917648"/>
    <n v="3.1106884000000001E-2"/>
    <d v="1899-12-30T13:51:43"/>
  </r>
  <r>
    <s v="R Verissimo"/>
    <s v="R Lagoa Nova"/>
    <s v="R Campo Ere"/>
    <x v="345"/>
    <s v="Matutino"/>
    <s v="Mensal"/>
    <n v="0.28910793299999998"/>
    <n v="0.110021378"/>
    <d v="1899-12-30T14:07:22"/>
  </r>
  <r>
    <s v="R Verissimo"/>
    <s v="R Campo Ere"/>
    <s v="R Araua"/>
    <x v="345"/>
    <s v="Matutino"/>
    <s v="Mensal"/>
    <n v="0.28910793299999998"/>
    <n v="8.2988067999999998E-2"/>
    <d v="1899-12-30T14:13:13"/>
  </r>
  <r>
    <s v="R Verissimo"/>
    <s v="R Araua"/>
    <s v="R Wenceslau Guimaraes"/>
    <x v="345"/>
    <s v="Matutino"/>
    <s v="Mensal"/>
    <n v="0.28910793299999998"/>
    <n v="9.6098487999999996E-2"/>
    <d v="1899-12-30T14:20:00"/>
  </r>
  <r>
    <s v="R Verissimo da Silva"/>
    <s v="Av Maria Luiza Americano"/>
    <s v="S/Logradouro"/>
    <x v="420"/>
    <s v="Matutino"/>
    <s v="Mensal"/>
    <n v="0.73423928500000002"/>
    <n v="0.13988566599999999"/>
    <d v="1899-12-30T13:40:34"/>
  </r>
  <r>
    <s v="R Verissimo da Silva"/>
    <s v="S/Logradouro"/>
    <s v="R Lopes de Leao"/>
    <x v="420"/>
    <s v="Matutino"/>
    <s v="Mensal"/>
    <n v="0.73423928500000002"/>
    <n v="2.0149693E-2"/>
    <d v="1899-12-30T13:41:55"/>
  </r>
  <r>
    <s v="R Verissimo da Silva"/>
    <s v="R Lopes de Leao"/>
    <s v="R Pedro Velho"/>
    <x v="420"/>
    <s v="Matutino"/>
    <s v="Mensal"/>
    <n v="0.73423928500000002"/>
    <n v="0.12854179399999999"/>
    <d v="1899-12-30T13:50:34"/>
  </r>
  <r>
    <s v="R Verissimo da Silva"/>
    <s v="R Pedro Velho"/>
    <s v="Vla Trinta e Cinco"/>
    <x v="420"/>
    <s v="Matutino"/>
    <s v="Mensal"/>
    <n v="0.73423928500000002"/>
    <n v="9.2322495000000004E-2"/>
    <d v="1899-12-30T13:56:46"/>
  </r>
  <r>
    <s v="R Verissimo da Silva"/>
    <s v="Vla Trinta e Cinco"/>
    <s v="Vla Trinta e Tres"/>
    <x v="420"/>
    <s v="Matutino"/>
    <s v="Mensal"/>
    <n v="0.73423928500000002"/>
    <n v="6.1235026999999997E-2"/>
    <d v="1899-12-30T14:00:54"/>
  </r>
  <r>
    <s v="R Verissimo da Silva"/>
    <s v="Vla Trinta e Tres"/>
    <s v="R Timbales"/>
    <x v="420"/>
    <s v="Matutino"/>
    <s v="Mensal"/>
    <n v="0.73423928500000002"/>
    <n v="3.0031981999999999E-2"/>
    <d v="1899-12-30T14:02:55"/>
  </r>
  <r>
    <s v="R Verissimo da Silva"/>
    <s v="R Timbales"/>
    <s v="Av Maria Luiza Americano"/>
    <x v="420"/>
    <s v="Matutino"/>
    <s v="Mensal"/>
    <n v="0.73423928500000002"/>
    <n v="0.253999741"/>
    <d v="1899-12-30T14:20:00"/>
  </r>
  <r>
    <s v="R Verissimo Freitas"/>
    <s v="R Uhland"/>
    <s v="R Salto do Lontra"/>
    <x v="435"/>
    <s v="Matutino"/>
    <s v="Mensal"/>
    <n v="0.29239122399999995"/>
    <n v="5.4023601999999997E-2"/>
    <d v="1899-12-30T13:22:22"/>
  </r>
  <r>
    <s v="R Verissimo Freitas"/>
    <s v="R Salto do Lontra"/>
    <s v="R Guaraquecaba"/>
    <x v="435"/>
    <s v="Matutino"/>
    <s v="Mensal"/>
    <n v="0.29239122399999995"/>
    <n v="4.9904083000000002E-2"/>
    <d v="1899-12-30T13:25:36"/>
  </r>
  <r>
    <s v="R Verissimo Freitas"/>
    <s v="R Guaraquecaba"/>
    <s v="R Roda Piao"/>
    <x v="435"/>
    <s v="Matutino"/>
    <s v="Mensal"/>
    <n v="0.29239122399999995"/>
    <n v="4.7488014000000002E-2"/>
    <d v="1899-12-30T13:28:41"/>
  </r>
  <r>
    <s v="R Verissimo Freitas"/>
    <s v="R Roda Piao"/>
    <s v="R Joao Bernardes"/>
    <x v="435"/>
    <s v="Matutino"/>
    <s v="Mensal"/>
    <n v="0.29239122399999995"/>
    <n v="0.14097552499999999"/>
    <d v="1899-12-30T13:37:51"/>
  </r>
  <r>
    <s v="R Vermelho Novo"/>
    <s v="R Washington Lopes"/>
    <s v="R Conceicao das Alagoas"/>
    <x v="209"/>
    <s v="Vespertino"/>
    <s v="Mensal"/>
    <n v="0.16573773999999999"/>
    <n v="7.7993698E-2"/>
    <d v="1899-12-30T20:11:20"/>
  </r>
  <r>
    <s v="R Vermelho Novo"/>
    <s v="R Conceicao das Alagoas"/>
    <s v="R Brasilianas"/>
    <x v="209"/>
    <s v="Vespertino"/>
    <s v="Mensal"/>
    <n v="0.16573773999999999"/>
    <n v="8.7744040999999995E-2"/>
    <d v="1899-12-30T20:17:20"/>
  </r>
  <r>
    <s v="R Vermelho Velho"/>
    <s v="R Joao Tauler"/>
    <s v="R Vitautas Losinskas"/>
    <x v="435"/>
    <s v="Matutino"/>
    <s v="Mensal"/>
    <n v="0.11079789300000001"/>
    <n v="5.4449038999999998E-2"/>
    <d v="1899-12-30T13:41:23"/>
  </r>
  <r>
    <s v="R Vermelho Velho"/>
    <s v="R Vitautas Losinskas"/>
    <s v="R Tales"/>
    <x v="435"/>
    <s v="Matutino"/>
    <s v="Mensal"/>
    <n v="0.11079789300000001"/>
    <n v="5.6348853999999997E-2"/>
    <d v="1899-12-30T13:45:03"/>
  </r>
  <r>
    <s v="R Versos Baianos"/>
    <s v="R Domingos Fernandes Nobre"/>
    <s v="R Jeronimo Maranhao"/>
    <x v="208"/>
    <s v="Vespertino"/>
    <s v="Mensal"/>
    <n v="5.8731887999999996E-2"/>
    <n v="5.8731888000000003E-2"/>
    <d v="1899-12-30T20:52:45"/>
  </r>
  <r>
    <s v="R Via Lactea"/>
    <s v="R Calixto"/>
    <s v="(Próprio Logradouro/Trecho) R Via Lactea"/>
    <x v="274"/>
    <s v="Vespertino"/>
    <s v="Mensal"/>
    <n v="0.24872298400000001"/>
    <n v="0.137580643"/>
    <d v="1899-12-30T20:54:01"/>
  </r>
  <r>
    <s v="R Via Lactea"/>
    <s v="R Calixto"/>
    <s v="R Nebulosas"/>
    <x v="274"/>
    <s v="Vespertino"/>
    <s v="Mensal"/>
    <n v="0.24872298400000001"/>
    <n v="0.11114234200000001"/>
    <d v="1899-12-30T21:00:00"/>
  </r>
  <r>
    <s v="R Vicente Alves da Costa"/>
    <s v="R Sta Efigenia de Minas"/>
    <s v="Av Dr Otavio Ramos"/>
    <x v="160"/>
    <s v="Vespertino"/>
    <s v="Mensal"/>
    <n v="9.4174811999999997E-2"/>
    <n v="9.4174811999999997E-2"/>
    <d v="1899-12-30T20:51:08"/>
  </r>
  <r>
    <s v="R Vicente Aprigio da Silva"/>
    <s v="R Francisco Bitancourt"/>
    <s v="Tv Balsamo da Vida"/>
    <x v="401"/>
    <s v="Matutino"/>
    <s v="Mensal"/>
    <n v="0.65909101399999992"/>
    <n v="4.6999751999999999E-2"/>
    <d v="1899-12-30T13:37:27"/>
  </r>
  <r>
    <s v="R Vicente Aprigio da Silva"/>
    <s v="R Juraci Goes de Lacerda"/>
    <s v="R Luis Rodrigues Lisboa"/>
    <x v="401"/>
    <s v="Matutino"/>
    <s v="Mensal"/>
    <n v="0.65909101399999992"/>
    <n v="5.6254162000000003E-2"/>
    <d v="1899-12-30T13:40:46"/>
  </r>
  <r>
    <s v="R Vicente Aprigio da Silva"/>
    <s v="R Luis Rodrigues Lisboa"/>
    <s v="R Ana Maria Horta"/>
    <x v="401"/>
    <s v="Matutino"/>
    <s v="Mensal"/>
    <n v="0.65909101399999992"/>
    <n v="0.14446787999999999"/>
    <d v="1899-12-30T13:49:16"/>
  </r>
  <r>
    <s v="R Vicente Aprigio da Silva"/>
    <s v="R Ana Maria Horta"/>
    <s v="R Olivio Colli"/>
    <x v="401"/>
    <s v="Matutino"/>
    <s v="Mensal"/>
    <n v="0.65909101399999992"/>
    <n v="0.14860156299999999"/>
    <d v="1899-12-30T13:58:02"/>
  </r>
  <r>
    <s v="R Vicente Aprigio da Silva"/>
    <s v="R Olivio Colli"/>
    <s v="Av Nordestina"/>
    <x v="401"/>
    <s v="Matutino"/>
    <s v="Mensal"/>
    <n v="0.65909101399999992"/>
    <n v="0.25428202799999999"/>
    <d v="1899-12-30T14:13:01"/>
  </r>
  <r>
    <s v="R Vicente de Moura"/>
    <s v="R Tita Ruffo"/>
    <s v="R Luis Rossetti"/>
    <x v="176"/>
    <s v="Vespertino"/>
    <s v="Mensal"/>
    <n v="0.148507797"/>
    <n v="0.148507797"/>
    <d v="1899-12-30T20:43:40"/>
  </r>
  <r>
    <s v="R Vicente de Oliveira Leme"/>
    <s v="R Luis de Brito Almeida"/>
    <s v="R Jose Alves Coelho"/>
    <x v="59"/>
    <s v="Matutino"/>
    <s v="Mensal"/>
    <n v="0.35789121999999995"/>
    <n v="0.144428421"/>
    <d v="1899-12-30T14:01:01"/>
  </r>
  <r>
    <s v="R Vicente de Oliveira Leme"/>
    <s v="R Soares de Bulhoes"/>
    <s v="R Xavier de Andrade"/>
    <x v="59"/>
    <s v="Matutino"/>
    <s v="Mensal"/>
    <n v="0.35789121999999995"/>
    <n v="8.5233185000000003E-2"/>
    <d v="1899-12-30T14:05:29"/>
  </r>
  <r>
    <s v="R Vicente de Oliveira Leme"/>
    <s v="R Xavier de Andrade"/>
    <s v="R Luis de Brito Almeida"/>
    <x v="59"/>
    <s v="Matutino"/>
    <s v="Mensal"/>
    <n v="0.35789121999999995"/>
    <n v="0.12822961399999999"/>
    <d v="1899-12-30T14:12:12"/>
  </r>
  <r>
    <s v="R Vicente Duett Diniz"/>
    <s v="R Placido Parreira Lima"/>
    <s v="(Próprio Logradouro/Trecho) R Vicente Duett Diniz"/>
    <x v="182"/>
    <s v="Vespertino"/>
    <s v="Mensal"/>
    <n v="7.3342299999999999E-2"/>
    <n v="7.3342299999999999E-2"/>
    <d v="1899-12-30T21:00:00"/>
  </r>
  <r>
    <s v="R Vicente Dutra"/>
    <s v="R Francisco Alarico Bergamo"/>
    <s v="R Dr Claro Egidio"/>
    <x v="258"/>
    <s v="Vespertino"/>
    <s v="Mensal"/>
    <n v="0.14600640500000001"/>
    <n v="3.1375416000000003E-2"/>
    <d v="1899-12-30T20:44:38"/>
  </r>
  <r>
    <s v="R Vicente Dutra"/>
    <s v="R Dr Claro Egidio"/>
    <s v="Av Pe Gregorio Mafra"/>
    <x v="258"/>
    <s v="Vespertino"/>
    <s v="Mensal"/>
    <n v="0.14600640500000001"/>
    <n v="0.114630989"/>
    <d v="1899-12-30T20:52:13"/>
  </r>
  <r>
    <s v="R Vicente Franco Ribeiro"/>
    <s v="R Rosario de Dom Vicoso"/>
    <s v="R Tito Capinam"/>
    <x v="113"/>
    <s v="Matutino"/>
    <s v="Mensal"/>
    <n v="0.44106150199999999"/>
    <n v="0.15146359300000001"/>
    <d v="1899-12-30T14:14:38"/>
  </r>
  <r>
    <s v="R Vicente Franco Ribeiro"/>
    <s v="R Tito Capinam"/>
    <s v="R Apoquitaua"/>
    <x v="113"/>
    <s v="Matutino"/>
    <s v="Mensal"/>
    <n v="0.44106150199999999"/>
    <n v="9.8273709999999997E-3"/>
    <d v="1899-12-30T14:15:18"/>
  </r>
  <r>
    <s v="R Vicente Franco Ribeiro"/>
    <s v="R S Pedro Jequitinhonha"/>
    <s v="R Concordia do Mucuri"/>
    <x v="114"/>
    <s v="Matutino"/>
    <s v="Mensal"/>
    <n v="0.44106150199999999"/>
    <n v="0.12997181699999999"/>
    <d v="1899-12-30T14:01:36"/>
  </r>
  <r>
    <s v="R Vicente Franco Ribeiro"/>
    <s v="R Concordia do Mucuri"/>
    <s v="R Rosario de Dom Vicoso"/>
    <x v="114"/>
    <s v="Matutino"/>
    <s v="Mensal"/>
    <n v="0.44106150199999999"/>
    <n v="0.149798721"/>
    <d v="1899-12-30T14:11:27"/>
  </r>
  <r>
    <s v="R Vicente Franco Tolentino"/>
    <s v="R Guaiana Timbo"/>
    <s v="R Flavio Tambellini"/>
    <x v="30"/>
    <s v="Matutino"/>
    <s v="Mensal"/>
    <n v="0.57878900700000002"/>
    <n v="7.5193259999999998E-2"/>
    <d v="1899-12-30T13:47:51"/>
  </r>
  <r>
    <s v="R Vicente Franco Tolentino"/>
    <s v="R Flavio Tambellini"/>
    <s v="R Tv"/>
    <x v="30"/>
    <s v="Matutino"/>
    <s v="Mensal"/>
    <n v="0.57878900700000002"/>
    <n v="1.9965152999999999E-2"/>
    <d v="1899-12-30T13:49:08"/>
  </r>
  <r>
    <s v="R Vicente Franco Tolentino"/>
    <s v="R Tv"/>
    <s v="Av Manuel Pimentel"/>
    <x v="30"/>
    <s v="Matutino"/>
    <s v="Mensal"/>
    <n v="0.57878900700000002"/>
    <n v="6.5961922000000006E-2"/>
    <d v="1899-12-30T13:53:20"/>
  </r>
  <r>
    <s v="R Vicente Franco Tolentino"/>
    <s v="Av Manuel Pimentel"/>
    <s v="R Prf Fonseca Lessa"/>
    <x v="30"/>
    <s v="Matutino"/>
    <s v="Mensal"/>
    <n v="0.57878900700000002"/>
    <n v="5.2336348999999997E-2"/>
    <d v="1899-12-30T13:56:41"/>
  </r>
  <r>
    <s v="R Vicente Franco Tolentino"/>
    <s v="R Prf Fonseca Lessa"/>
    <s v="R Maniba"/>
    <x v="30"/>
    <s v="Matutino"/>
    <s v="Mensal"/>
    <n v="0.57878900700000002"/>
    <n v="2.6852794999999999E-2"/>
    <d v="1899-12-30T13:58:24"/>
  </r>
  <r>
    <s v="R Vicente Franco Tolentino"/>
    <s v="R Maniba"/>
    <s v="R Pixuna"/>
    <x v="30"/>
    <s v="Matutino"/>
    <s v="Mensal"/>
    <n v="0.57878900700000002"/>
    <n v="8.5254241999999994E-2"/>
    <d v="1899-12-30T14:03:50"/>
  </r>
  <r>
    <s v="R Vicente Franco Tolentino"/>
    <s v="R Pixuna"/>
    <s v="R Prf Fonseca Lessa"/>
    <x v="30"/>
    <s v="Matutino"/>
    <s v="Mensal"/>
    <n v="0.57878900700000002"/>
    <n v="0.133647766"/>
    <d v="1899-12-30T14:12:22"/>
  </r>
  <r>
    <s v="R Vicente Franco Tolentino"/>
    <s v="R Prf Fonseca Lessa"/>
    <s v="Ac R Dr Paulo Colombo Pereira Queiroz"/>
    <x v="30"/>
    <s v="Matutino"/>
    <s v="Mensal"/>
    <n v="0.57878900700000002"/>
    <n v="1.3008537000000001E-2"/>
    <d v="1899-12-30T14:13:12"/>
  </r>
  <r>
    <s v="R Vicente Franco Tolentino"/>
    <s v="Ac R Dr Paulo Colombo Pereira Queiroz"/>
    <s v="(Próprio Logradouro/Trecho) R Vicente Franco Tolentino"/>
    <x v="30"/>
    <s v="Matutino"/>
    <s v="Mensal"/>
    <n v="0.57878900700000002"/>
    <n v="2.5830868E-2"/>
    <d v="1899-12-30T14:14:51"/>
  </r>
  <r>
    <s v="R Vicente Franco Tolentino"/>
    <s v="Ac R Dr Paulo Colombo Pereira Queiroz"/>
    <s v="(Próprio Logradouro/Trecho) R Vicente Franco Tolentino"/>
    <x v="30"/>
    <s v="Matutino"/>
    <s v="Mensal"/>
    <n v="0.57878900700000002"/>
    <n v="2.3550159000000001E-2"/>
    <d v="1899-12-30T14:16:21"/>
  </r>
  <r>
    <s v="R Vicente Franco Tolentino"/>
    <s v="Av Dr Paulo Colombo Pereira de Queiroz"/>
    <s v="(Próprio Logradouro/Trecho) R Vicente Franco Tolentino"/>
    <x v="30"/>
    <s v="Matutino"/>
    <s v="Mensal"/>
    <n v="0.57878900700000002"/>
    <n v="1.2700594000000001E-2"/>
    <d v="1899-12-30T14:17:10"/>
  </r>
  <r>
    <s v="R Vicente Franco Tolentino"/>
    <s v="Av Dr Paulo Colombo Pereira de Queiroz"/>
    <s v="(Próprio Logradouro/Trecho) R Vicente Franco Tolentino"/>
    <x v="30"/>
    <s v="Matutino"/>
    <s v="Mensal"/>
    <n v="0.57878900700000002"/>
    <n v="4.4487362000000003E-2"/>
    <d v="1899-12-30T14:20:00"/>
  </r>
  <r>
    <s v="R Vicente Garcia"/>
    <s v="R Serra da Queimada"/>
    <s v="Tv Julio Tupy"/>
    <x v="410"/>
    <s v="Matutino"/>
    <s v="Mensal"/>
    <n v="0.32434616100000002"/>
    <n v="0.32434616100000002"/>
    <d v="1899-12-30T13:59:42"/>
  </r>
  <r>
    <s v="R Vicente Guaglianoni"/>
    <s v="Av Antonio Bernardo Silvestre"/>
    <s v="(Próprio Logradouro/Trecho) R Vicente Guaglianoni"/>
    <x v="69"/>
    <s v="Vespertino"/>
    <s v="Mensal"/>
    <n v="5.5302436999999996E-2"/>
    <n v="5.5302437000000003E-2"/>
    <d v="1899-12-30T20:39:37"/>
  </r>
  <r>
    <s v="R Vicente Guglielmi"/>
    <s v="R Pe Aldemar Moreira"/>
    <s v="R Bernardino Luini"/>
    <x v="242"/>
    <s v="Vespertino"/>
    <s v="Mensal"/>
    <n v="0.23471061700000001"/>
    <n v="0.23471061700000001"/>
    <d v="1899-12-30T21:00:00"/>
  </r>
  <r>
    <s v="R Vicente Jose Luchetti"/>
    <s v="R Odilia Bonfim Melo"/>
    <s v="R Alexandre Cheid"/>
    <x v="58"/>
    <s v="Matutino"/>
    <s v="Mensal"/>
    <n v="0.351040825"/>
    <n v="8.8831902000000004E-2"/>
    <d v="1899-12-30T14:02:23"/>
  </r>
  <r>
    <s v="R Vicente Jose Luchetti"/>
    <s v="R Alexandre Cheid"/>
    <s v="R Elpidia Gomes de Oliveira"/>
    <x v="58"/>
    <s v="Matutino"/>
    <s v="Mensal"/>
    <n v="0.351040825"/>
    <n v="0.16673336799999999"/>
    <d v="1899-12-30T14:13:35"/>
  </r>
  <r>
    <s v="R Vicente Jose Luchetti"/>
    <s v="R Elpidia Gomes de Oliveira"/>
    <s v="R Milton Cotrim Avelar"/>
    <x v="58"/>
    <s v="Matutino"/>
    <s v="Mensal"/>
    <n v="0.351040825"/>
    <n v="9.5475555000000004E-2"/>
    <d v="1899-12-30T14:20:00"/>
  </r>
  <r>
    <s v="R Vicente Lopes"/>
    <s v="R Gemeos"/>
    <s v="(Próprio Logradouro/Trecho) R Vicente Lopes"/>
    <x v="431"/>
    <s v="Vespertino"/>
    <s v="Mensal"/>
    <n v="0.19966595500000001"/>
    <n v="0.19966595500000001"/>
    <d v="1899-12-30T20:46:42"/>
  </r>
  <r>
    <s v="R Vicente Martins Rodrigues"/>
    <s v="R Eduardo Gutierrez"/>
    <s v="R Miguel Borja"/>
    <x v="381"/>
    <s v="Matutino"/>
    <s v="Mensal"/>
    <n v="0.152604778"/>
    <n v="6.2881275E-2"/>
    <d v="1899-12-30T14:15:03"/>
  </r>
  <r>
    <s v="R Vicente Martins Rodrigues"/>
    <s v="R Miguel Borja"/>
    <s v="R Gregorio Faber"/>
    <x v="381"/>
    <s v="Matutino"/>
    <s v="Mensal"/>
    <n v="0.152604778"/>
    <n v="6.0143084999999999E-2"/>
    <d v="1899-12-30T14:18:22"/>
  </r>
  <r>
    <s v="R Vicente Martins Rodrigues"/>
    <s v="R Gregorio Faber"/>
    <s v="(Próprio Logradouro/Trecho) R Vicente Martins Rodrigues"/>
    <x v="381"/>
    <s v="Matutino"/>
    <s v="Mensal"/>
    <n v="0.152604778"/>
    <n v="2.9580418000000001E-2"/>
    <d v="1899-12-30T14:20:00"/>
  </r>
  <r>
    <s v="R Vicente Pontes de Oliveira"/>
    <s v="R Br Dinis de Samuel"/>
    <s v="(Próprio Logradouro/Trecho) R Vicente Pontes de Oliveira"/>
    <x v="0"/>
    <s v="Vespertino"/>
    <s v="Mensal"/>
    <n v="7.7665222000000006E-2"/>
    <n v="7.7665222000000006E-2"/>
    <d v="1899-12-30T19:55:59"/>
  </r>
  <r>
    <s v="R Vicente Reis"/>
    <s v="R Manuel Alvares Pimentel"/>
    <s v="(Próprio Logradouro/Trecho) R Vicente Reis"/>
    <x v="413"/>
    <s v="Matutino"/>
    <s v="Mensal"/>
    <n v="0.364053658"/>
    <n v="0.148000778"/>
    <d v="1899-12-30T13:21:15"/>
  </r>
  <r>
    <s v="R Vicente Reis"/>
    <s v="Tv Tres"/>
    <s v="(Próprio Logradouro/Trecho) R Vicente Reis"/>
    <x v="413"/>
    <s v="Matutino"/>
    <s v="Mensal"/>
    <n v="0.364053658"/>
    <n v="0.154373383"/>
    <d v="1899-12-30T13:29:20"/>
  </r>
  <r>
    <s v="R Vicente Turno"/>
    <s v="R Ilha de Sao Domingos"/>
    <s v="R Um"/>
    <x v="304"/>
    <s v="Vespertino"/>
    <s v="Mensal"/>
    <n v="0.727988678"/>
    <n v="0.208428482"/>
    <d v="1899-12-30T18:33:18"/>
  </r>
  <r>
    <s v="R Vicente Turno"/>
    <s v="R Um"/>
    <s v="R Jose Pereira"/>
    <x v="304"/>
    <s v="Vespertino"/>
    <s v="Mensal"/>
    <n v="0.727988678"/>
    <n v="7.2870216000000002E-2"/>
    <d v="1899-12-30T18:38:05"/>
  </r>
  <r>
    <s v="R Vicente Turno"/>
    <s v="R Jose Pereira"/>
    <s v="Tv S Joao"/>
    <x v="304"/>
    <s v="Vespertino"/>
    <s v="Mensal"/>
    <n v="0.727988678"/>
    <n v="4.3893339999999999E-3"/>
    <d v="1899-12-30T18:38:22"/>
  </r>
  <r>
    <s v="R Vicente Turno"/>
    <s v="Tv S Joao"/>
    <s v="Tv Morada do Sol"/>
    <x v="304"/>
    <s v="Vespertino"/>
    <s v="Mensal"/>
    <n v="0.727988678"/>
    <n v="3.8129561999999999E-2"/>
    <d v="1899-12-30T18:40:52"/>
  </r>
  <r>
    <s v="R Vicente Turno"/>
    <s v="Tv Morada do Sol"/>
    <s v="Tv Keila"/>
    <x v="304"/>
    <s v="Vespertino"/>
    <s v="Mensal"/>
    <n v="0.727988678"/>
    <n v="2.1776697000000001E-2"/>
    <d v="1899-12-30T18:42:18"/>
  </r>
  <r>
    <s v="R Vicente Turno"/>
    <s v="Tv Keila"/>
    <s v="R Elis Regina"/>
    <x v="304"/>
    <s v="Vespertino"/>
    <s v="Mensal"/>
    <n v="0.727988678"/>
    <n v="5.4447411000000001E-2"/>
    <d v="1899-12-30T18:45:53"/>
  </r>
  <r>
    <s v="R Vicente Turno"/>
    <s v="R Elis Regina"/>
    <s v="Tv Canal de Suez"/>
    <x v="304"/>
    <s v="Vespertino"/>
    <s v="Mensal"/>
    <n v="0.727988678"/>
    <n v="0.27166265899999997"/>
    <d v="1899-12-30T19:03:43"/>
  </r>
  <r>
    <s v="R Vicente Turno"/>
    <s v="Tv Canal de Suez"/>
    <s v="Tv Golfo Persico"/>
    <x v="304"/>
    <s v="Vespertino"/>
    <s v="Mensal"/>
    <n v="0.727988678"/>
    <n v="5.6284317E-2"/>
    <d v="1899-12-30T19:07:25"/>
  </r>
  <r>
    <s v="R Vicente Xavier"/>
    <s v="Av Campanella"/>
    <s v="R Alexandre Dias"/>
    <x v="64"/>
    <s v="Vespertino"/>
    <s v="Mensal"/>
    <n v="0.106270187"/>
    <n v="0.106270187"/>
    <d v="1899-12-30T19:48:54"/>
  </r>
  <r>
    <s v="R Vicenzo Ruffo"/>
    <s v="R Carlo Mannelli"/>
    <s v="R Bernardo Arouca"/>
    <x v="403"/>
    <s v="Matutino"/>
    <s v="Mensal"/>
    <n v="0.21466147799999999"/>
    <n v="2.5297874000000001E-2"/>
    <d v="1899-12-30T14:10:21"/>
  </r>
  <r>
    <s v="R Vicenzo Ruffo"/>
    <s v="R Bernardo Arouca"/>
    <s v="R Jose Florencio Gomes"/>
    <x v="403"/>
    <s v="Matutino"/>
    <s v="Mensal"/>
    <n v="0.21466147799999999"/>
    <n v="9.1105384999999997E-2"/>
    <d v="1899-12-30T14:17:37"/>
  </r>
  <r>
    <s v="R Vicenzo Ruffo"/>
    <s v="R Jose Florencio Gomes"/>
    <s v="R Pe Nildo do Amaral Jr"/>
    <x v="403"/>
    <s v="Matutino"/>
    <s v="Mensal"/>
    <n v="0.21466147799999999"/>
    <n v="3.0020394999999998E-2"/>
    <d v="1899-12-30T14:20:00"/>
  </r>
  <r>
    <s v="R Vicenzo Ruffo"/>
    <s v="R Jose Vieira Guimaraes"/>
    <s v="R Carlo Mannelli"/>
    <x v="385"/>
    <s v="Matutino"/>
    <s v="Mensal"/>
    <n v="0.21466147799999999"/>
    <n v="6.8237823000000003E-2"/>
    <d v="1899-12-30T14:20:00"/>
  </r>
  <r>
    <s v="R Victor Milanez"/>
    <s v="Av Ragueb Chohfi"/>
    <s v="R Mauro Bonafe Pauletti"/>
    <x v="176"/>
    <s v="Vespertino"/>
    <s v="Mensal"/>
    <n v="4.6433018E-2"/>
    <n v="4.6433018E-2"/>
    <d v="1899-12-30T20:46:45"/>
  </r>
  <r>
    <s v="R Victor Orban"/>
    <s v="R Inacio Monteiro"/>
    <s v="R Roberto Drummond"/>
    <x v="433"/>
    <s v="Vespertino"/>
    <s v="Mensal"/>
    <n v="0.43633414800000003"/>
    <n v="1.6482380000000001E-2"/>
    <d v="1899-12-30T19:32:08"/>
  </r>
  <r>
    <s v="R Victor Orban"/>
    <s v="R Roberto Drummond"/>
    <s v="S/Logradouro"/>
    <x v="433"/>
    <s v="Vespertino"/>
    <s v="Mensal"/>
    <n v="0.43633414800000003"/>
    <n v="4.3617622000000002E-2"/>
    <d v="1899-12-30T19:34:40"/>
  </r>
  <r>
    <s v="R Victor Orban"/>
    <s v="S/Logradouro"/>
    <s v="R das Constelacoes"/>
    <x v="433"/>
    <s v="Vespertino"/>
    <s v="Mensal"/>
    <n v="0.43633414800000003"/>
    <n v="4.3889632999999997E-2"/>
    <d v="1899-12-30T19:37:14"/>
  </r>
  <r>
    <s v="R Victor Orban"/>
    <s v="R das Constelacoes"/>
    <s v="R Joaquim Amaral"/>
    <x v="433"/>
    <s v="Vespertino"/>
    <s v="Mensal"/>
    <n v="0.43633414800000003"/>
    <n v="0.21137262000000001"/>
    <d v="1899-12-30T19:49:34"/>
  </r>
  <r>
    <s v="R Victor Orban"/>
    <s v="R Joaquim Amaral"/>
    <s v="R Nova Guaianazes"/>
    <x v="433"/>
    <s v="Vespertino"/>
    <s v="Mensal"/>
    <n v="0.43633414800000003"/>
    <n v="5.9388584000000001E-2"/>
    <d v="1899-12-30T19:53:02"/>
  </r>
  <r>
    <s v="R Victoria Marconato Zonta"/>
    <s v="R Manuel Quirino de Mattos"/>
    <s v="R Francisco Barroso"/>
    <x v="212"/>
    <s v="Matutino"/>
    <s v="Mensal"/>
    <n v="0.25050300599999997"/>
    <n v="0.12410853600000001"/>
    <d v="1899-12-30T14:12:41"/>
  </r>
  <r>
    <s v="R Victoria Marconato Zonta"/>
    <s v="R Francisco Barroso"/>
    <s v="R Jose Barbosa da Silva"/>
    <x v="212"/>
    <s v="Matutino"/>
    <s v="Mensal"/>
    <n v="0.25050300599999997"/>
    <n v="0.12639447000000001"/>
    <d v="1899-12-30T14:20:00"/>
  </r>
  <r>
    <s v="R Victoria Simionato"/>
    <s v="Av Paranagua"/>
    <s v="R Anaz de Paula Machado"/>
    <x v="16"/>
    <s v="Matutino"/>
    <s v="Mensal"/>
    <n v="0.90339672900000001"/>
    <n v="0.14032203700000001"/>
    <d v="1899-12-30T13:25:37"/>
  </r>
  <r>
    <s v="R Victoria Simionato"/>
    <s v="R Anaz de Paula Machado"/>
    <s v="R Francisco Matias da Silva"/>
    <x v="16"/>
    <s v="Matutino"/>
    <s v="Mensal"/>
    <n v="0.90339672900000001"/>
    <n v="0.17556870999999999"/>
    <d v="1899-12-30T13:38:08"/>
  </r>
  <r>
    <s v="R Victoria Simionato"/>
    <s v="R Francisco Matias da Silva"/>
    <s v="R Jose Goes Nogueira"/>
    <x v="16"/>
    <s v="Matutino"/>
    <s v="Mensal"/>
    <n v="0.90339672900000001"/>
    <n v="0.14407594300000001"/>
    <d v="1899-12-30T13:48:24"/>
  </r>
  <r>
    <s v="R Victoria Simionato"/>
    <s v="R Jose Goes Nogueira"/>
    <s v="Tv Pres Horacio Vasques"/>
    <x v="16"/>
    <s v="Matutino"/>
    <s v="Mensal"/>
    <n v="0.90339672900000001"/>
    <n v="0.105739319"/>
    <d v="1899-12-30T13:55:56"/>
  </r>
  <r>
    <s v="R Victoria Simionato"/>
    <s v="Tv Pres Horacio Vasques"/>
    <s v="R Alicinha"/>
    <x v="16"/>
    <s v="Matutino"/>
    <s v="Mensal"/>
    <n v="0.90339672900000001"/>
    <n v="1.6255612999999999E-2"/>
    <d v="1899-12-30T13:57:05"/>
  </r>
  <r>
    <s v="R Victoria Simionato"/>
    <s v="R Alicinha"/>
    <s v="R Terra Branca"/>
    <x v="16"/>
    <s v="Matutino"/>
    <s v="Mensal"/>
    <n v="0.90339672900000001"/>
    <n v="0.139070633"/>
    <d v="1899-12-30T14:07:00"/>
  </r>
  <r>
    <s v="R Victoria Simionato"/>
    <s v="R Terra Branca"/>
    <s v="R Abel Tavares"/>
    <x v="16"/>
    <s v="Matutino"/>
    <s v="Mensal"/>
    <n v="0.90339672900000001"/>
    <n v="0.153634781"/>
    <d v="1899-12-30T14:17:57"/>
  </r>
  <r>
    <s v="R Victoria Simionato"/>
    <s v="R Abel Tavares"/>
    <s v="R Miguel Rachid"/>
    <x v="16"/>
    <s v="Matutino"/>
    <s v="Mensal"/>
    <n v="0.90339672900000001"/>
    <n v="2.8729692000000001E-2"/>
    <d v="1899-12-30T14:20:00"/>
  </r>
  <r>
    <s v="R Victorio Lazzari"/>
    <s v="R Izabel Redentora"/>
    <s v="R Fortunata Belao Castilho"/>
    <x v="340"/>
    <s v="Vespertino"/>
    <s v="Mensal"/>
    <n v="0.22871172300000001"/>
    <n v="7.6830497999999997E-2"/>
    <d v="1899-12-30T20:32:53"/>
  </r>
  <r>
    <s v="R Victorio Lazzari"/>
    <s v="R Fortunata Belao Castilho"/>
    <s v="R Palma Sola"/>
    <x v="340"/>
    <s v="Vespertino"/>
    <s v="Mensal"/>
    <n v="0.22871172300000001"/>
    <n v="0.15188122600000001"/>
    <d v="1899-12-30T20:43:01"/>
  </r>
  <r>
    <s v="R Victorio Santim"/>
    <s v="R S Teodoro"/>
    <s v="R Rev Saulo Goncalves"/>
    <x v="369"/>
    <s v="Vespertino"/>
    <s v="Mensal"/>
    <n v="3.3655171579999998"/>
    <n v="5.4001408000000001E-2"/>
    <d v="1899-12-30T20:38:43"/>
  </r>
  <r>
    <s v="R Victorio Santim"/>
    <s v="R Rev Saulo Goncalves"/>
    <s v="R Franca Velho"/>
    <x v="369"/>
    <s v="Vespertino"/>
    <s v="Mensal"/>
    <n v="3.3655171579999998"/>
    <n v="6.0743057000000003E-2"/>
    <d v="1899-12-30T20:42:43"/>
  </r>
  <r>
    <s v="R Victorio Santim"/>
    <s v="R Franca Velho"/>
    <s v="R Pedro Feliciano"/>
    <x v="298"/>
    <s v="Vespertino"/>
    <s v="Mensal"/>
    <n v="3.3655171579999998"/>
    <n v="9.0116608000000001E-2"/>
    <d v="1899-12-30T20:15:37"/>
  </r>
  <r>
    <s v="R Victorio Santim"/>
    <s v="R Pedro Feliciano"/>
    <s v="R Osmano Ungaretti"/>
    <x v="298"/>
    <s v="Vespertino"/>
    <s v="Mensal"/>
    <n v="3.3655171579999998"/>
    <n v="0.100854767"/>
    <d v="1899-12-30T20:22:17"/>
  </r>
  <r>
    <s v="R Victorio Santim"/>
    <s v="R Osmano Ungaretti"/>
    <s v="Tv Boni"/>
    <x v="298"/>
    <s v="Vespertino"/>
    <s v="Mensal"/>
    <n v="3.3655171579999998"/>
    <n v="8.1392119999999998E-2"/>
    <d v="1899-12-30T20:27:39"/>
  </r>
  <r>
    <s v="R Victorio Santim"/>
    <s v="Tv Boni"/>
    <s v="Tv Vitorio Santim"/>
    <x v="298"/>
    <s v="Vespertino"/>
    <s v="Mensal"/>
    <n v="3.3655171579999998"/>
    <n v="3.6027901000000001E-2"/>
    <d v="1899-12-30T20:30:02"/>
  </r>
  <r>
    <s v="R Victorio Santim"/>
    <s v="Tv Vitorio Santim"/>
    <s v="Tv Gaspar Romano"/>
    <x v="298"/>
    <s v="Vespertino"/>
    <s v="Mensal"/>
    <n v="3.3655171579999998"/>
    <n v="4.2058738999999998E-2"/>
    <d v="1899-12-30T20:32:49"/>
  </r>
  <r>
    <s v="R Victorio Santim"/>
    <s v="Tv Gaspar Romano"/>
    <s v="R Shinzaburo Mizutani"/>
    <x v="298"/>
    <s v="Vespertino"/>
    <s v="Mensal"/>
    <n v="3.3655171579999998"/>
    <n v="0.188649185"/>
    <d v="1899-12-30T20:45:17"/>
  </r>
  <r>
    <s v="R Victorio Santim"/>
    <s v="R Fontoura Xavier"/>
    <s v="R Toritama"/>
    <x v="201"/>
    <s v="Vespertino"/>
    <s v="Mensal"/>
    <n v="3.3655171579999998"/>
    <n v="0.118914597"/>
    <d v="1899-12-30T19:06:22"/>
  </r>
  <r>
    <s v="R Victorio Santim"/>
    <s v="R Toritama"/>
    <s v="R Colonial das Missoes"/>
    <x v="201"/>
    <s v="Vespertino"/>
    <s v="Mensal"/>
    <n v="3.3655171579999998"/>
    <n v="0.21065980500000001"/>
    <d v="1899-12-30T19:20:07"/>
  </r>
  <r>
    <s v="R Victorio Santim"/>
    <s v="R Colonial das Missoes"/>
    <s v="R Taques"/>
    <x v="201"/>
    <s v="Vespertino"/>
    <s v="Mensal"/>
    <n v="3.3655171579999998"/>
    <n v="7.3788010000000001E-2"/>
    <d v="1899-12-30T19:24:56"/>
  </r>
  <r>
    <s v="R Victorio Santim"/>
    <s v="R Taques"/>
    <s v="R Isaias de Andrade"/>
    <x v="201"/>
    <s v="Vespertino"/>
    <s v="Mensal"/>
    <n v="3.3655171579999998"/>
    <n v="1.2959414000000001E-2"/>
    <d v="1899-12-30T19:25:47"/>
  </r>
  <r>
    <s v="R Victorio Santim"/>
    <s v="R Isaias de Andrade"/>
    <s v="R Carlos Mazer"/>
    <x v="201"/>
    <s v="Vespertino"/>
    <s v="Mensal"/>
    <n v="3.3655171579999998"/>
    <n v="0.20525395199999999"/>
    <d v="1899-12-30T19:39:10"/>
  </r>
  <r>
    <s v="R Victorio Santim"/>
    <s v="R Carlos Mazer"/>
    <s v="R Serra de Sao Domingos"/>
    <x v="201"/>
    <s v="Vespertino"/>
    <s v="Mensal"/>
    <n v="3.3655171579999998"/>
    <n v="4.7763092E-2"/>
    <d v="1899-12-30T19:42:17"/>
  </r>
  <r>
    <s v="R Victorio Santim"/>
    <s v="R Serra de Sao Domingos"/>
    <s v="R Arraial de Sao Bartolomeu"/>
    <x v="201"/>
    <s v="Vespertino"/>
    <s v="Mensal"/>
    <n v="3.3655171579999998"/>
    <n v="0.17589096100000001"/>
    <d v="1899-12-30T19:53:46"/>
  </r>
  <r>
    <s v="R Victorio Santim"/>
    <s v="R Arraial de Sao Bartolomeu"/>
    <s v="Tv P"/>
    <x v="201"/>
    <s v="Vespertino"/>
    <s v="Mensal"/>
    <n v="3.3655171579999998"/>
    <n v="8.0374534999999997E-2"/>
    <d v="1899-12-30T19:59:01"/>
  </r>
  <r>
    <s v="R Victorio Santim"/>
    <s v="Tv P"/>
    <s v="R Andre Bazin"/>
    <x v="201"/>
    <s v="Vespertino"/>
    <s v="Mensal"/>
    <n v="3.3655171579999998"/>
    <n v="6.3000923E-2"/>
    <d v="1899-12-30T20:03:08"/>
  </r>
  <r>
    <s v="R Victorio Santim"/>
    <s v="R Andre Bazin"/>
    <s v="R Ipopoca"/>
    <x v="201"/>
    <s v="Vespertino"/>
    <s v="Mensal"/>
    <n v="3.3655171579999998"/>
    <n v="3.7652401000000002E-2"/>
    <d v="1899-12-30T20:05:35"/>
  </r>
  <r>
    <s v="R Victorio Santim"/>
    <s v="R Ipopoca"/>
    <s v="R Sto Antonio de Itaberava"/>
    <x v="201"/>
    <s v="Vespertino"/>
    <s v="Mensal"/>
    <n v="3.3655171579999998"/>
    <n v="8.3075179999999998E-2"/>
    <d v="1899-12-30T20:11:00"/>
  </r>
  <r>
    <s v="R Victorio Santim"/>
    <s v="R Sto Antonio de Itaberava"/>
    <s v="R Morro do Clemente"/>
    <x v="201"/>
    <s v="Vespertino"/>
    <s v="Mensal"/>
    <n v="3.3655171579999998"/>
    <n v="0.17148983800000001"/>
    <d v="1899-12-30T20:22:12"/>
  </r>
  <r>
    <s v="R Victorio Santim"/>
    <s v="R Morro do Clemente"/>
    <s v="R Cariri Velho"/>
    <x v="201"/>
    <s v="Vespertino"/>
    <s v="Mensal"/>
    <n v="3.3655171579999998"/>
    <n v="0.15525645399999999"/>
    <d v="1899-12-30T20:32:20"/>
  </r>
  <r>
    <s v="R Victorio Santim"/>
    <s v="R Cariri Velho"/>
    <s v="S/Logradouro"/>
    <x v="201"/>
    <s v="Vespertino"/>
    <s v="Mensal"/>
    <n v="3.3655171579999998"/>
    <n v="0.16177212499999999"/>
    <d v="1899-12-30T20:42:54"/>
  </r>
  <r>
    <s v="R Victorio Santim"/>
    <s v="S/Logradouro"/>
    <s v="Tv A"/>
    <x v="201"/>
    <s v="Vespertino"/>
    <s v="Mensal"/>
    <n v="3.3655171579999998"/>
    <n v="0.10138037900000001"/>
    <d v="1899-12-30T20:49:31"/>
  </r>
  <r>
    <s v="R Victorio Santim"/>
    <s v="Tv A"/>
    <s v="R S Teodoro"/>
    <x v="201"/>
    <s v="Vespertino"/>
    <s v="Mensal"/>
    <n v="3.3655171579999998"/>
    <n v="5.2706168999999997E-2"/>
    <d v="1899-12-30T20:52:57"/>
  </r>
  <r>
    <s v="R Victorio Santim"/>
    <s v="Ld do Xisto"/>
    <s v="R Italina"/>
    <x v="404"/>
    <s v="Vespertino"/>
    <s v="Mensal"/>
    <n v="3.3655171579999998"/>
    <n v="0.236081131"/>
    <d v="1899-12-30T19:33:01"/>
  </r>
  <r>
    <s v="R Victorio Santim"/>
    <s v="R Italina"/>
    <s v="R Flores do Piaui"/>
    <x v="404"/>
    <s v="Vespertino"/>
    <s v="Mensal"/>
    <n v="3.3655171579999998"/>
    <n v="0.211009857"/>
    <d v="1899-12-30T19:46:47"/>
  </r>
  <r>
    <s v="R Victorio Santim"/>
    <s v="R Flores do Piaui"/>
    <s v="R Fontoura Xavier"/>
    <x v="404"/>
    <s v="Vespertino"/>
    <s v="Mensal"/>
    <n v="3.3655171579999998"/>
    <n v="0.206953156"/>
    <d v="1899-12-30T20:00:18"/>
  </r>
  <r>
    <s v="R Victorio Santim"/>
    <s v="R Flores do Piaui"/>
    <s v="R Fontoura Xavier"/>
    <x v="404"/>
    <s v="Vespertino"/>
    <s v="Mensal"/>
    <n v="3.3655171579999998"/>
    <n v="0.19025563000000001"/>
    <d v="1899-12-30T20:12:42"/>
  </r>
  <r>
    <s v="R Victorio Santim"/>
    <s v="R Gregorio Ramalho"/>
    <s v="R Ken Sugaya"/>
    <x v="198"/>
    <s v="Vespertino"/>
    <s v="Mensal"/>
    <n v="3.3655171579999998"/>
    <n v="8.6774543999999995E-2"/>
    <d v="1899-12-30T21:00:00"/>
  </r>
  <r>
    <s v="R Viela"/>
    <s v="Tv Hermes de Lima"/>
    <s v="(Próprio Logradouro/Trecho) R Viela"/>
    <x v="48"/>
    <s v="Vespertino"/>
    <s v="Mensal"/>
    <n v="7.7107236999999995E-2"/>
    <n v="3.045463E-2"/>
    <d v="1899-12-30T20:38:40"/>
  </r>
  <r>
    <s v="R Viela"/>
    <s v="R Vilma"/>
    <s v="(Próprio Logradouro/Trecho) R Viela"/>
    <x v="49"/>
    <s v="Vespertino"/>
    <s v="Mensal"/>
    <n v="7.7107236999999995E-2"/>
    <n v="4.6652606999999999E-2"/>
    <d v="1899-12-30T20:23:04"/>
  </r>
  <r>
    <s v="R Viena"/>
    <s v="R Serra da Conceicao"/>
    <s v="R Canario"/>
    <x v="295"/>
    <s v="Vespertino"/>
    <s v="Mensal"/>
    <n v="0.34412432900000001"/>
    <n v="0.14725306699999999"/>
    <d v="1899-12-30T19:14:13"/>
  </r>
  <r>
    <s v="R Viena"/>
    <s v="R Canario"/>
    <s v="R Sabia"/>
    <x v="295"/>
    <s v="Vespertino"/>
    <s v="Mensal"/>
    <n v="0.34412432900000001"/>
    <n v="0.19687126199999999"/>
    <d v="1899-12-30T19:22:53"/>
  </r>
  <r>
    <s v="R Vigia da Encruzilhada"/>
    <s v="R Cachoeira Alta"/>
    <s v="R Povos Guaranis"/>
    <x v="189"/>
    <s v="Vespertino"/>
    <s v="Mensal"/>
    <n v="6.3575035000000002E-2"/>
    <n v="6.3575035000000002E-2"/>
    <d v="1899-12-30T20:35:30"/>
  </r>
  <r>
    <s v="R Vigilia"/>
    <s v="Av Buenos Aires"/>
    <s v="Av Buenos Aires"/>
    <x v="100"/>
    <s v="Vespertino"/>
    <s v="Mensal"/>
    <n v="0.18545927100000001"/>
    <n v="2.3273677999999999E-2"/>
    <d v="1899-12-30T20:45:09"/>
  </r>
  <r>
    <s v="R Vigilia"/>
    <s v="Av Buenos Aires"/>
    <s v="Av S Miguel"/>
    <x v="100"/>
    <s v="Vespertino"/>
    <s v="Mensal"/>
    <n v="0.18545927100000001"/>
    <n v="0.14808697500000001"/>
    <d v="1899-12-30T20:53:15"/>
  </r>
  <r>
    <s v="R Vila Boa de Goias"/>
    <s v="R Dr Paulo Queiroz"/>
    <s v="R Antonio de Matos"/>
    <x v="27"/>
    <s v="Matutino"/>
    <s v="Mensal"/>
    <n v="1.094352169"/>
    <n v="0.105730888"/>
    <d v="1899-12-30T13:04:26"/>
  </r>
  <r>
    <s v="R Vila Boa de Goias"/>
    <s v="R Antonio de Matos"/>
    <s v="R Emile Zola"/>
    <x v="27"/>
    <s v="Matutino"/>
    <s v="Mensal"/>
    <n v="1.094352169"/>
    <n v="0.103362694"/>
    <d v="1899-12-30T13:11:49"/>
  </r>
  <r>
    <s v="R Vila Boa de Goias"/>
    <s v="R Emile Zola"/>
    <s v="R Bento Henriques"/>
    <x v="27"/>
    <s v="Matutino"/>
    <s v="Mensal"/>
    <n v="1.094352169"/>
    <n v="5.310836E-2"/>
    <d v="1899-12-30T13:15:37"/>
  </r>
  <r>
    <s v="R Vila Boa de Goias"/>
    <s v="R Dr Paulo Queiroz"/>
    <s v="(Próprio Logradouro/Trecho) R Vila Boa de Goias"/>
    <x v="27"/>
    <s v="Matutino"/>
    <s v="Mensal"/>
    <n v="1.094352169"/>
    <n v="5.0531424999999998E-2"/>
    <d v="1899-12-30T13:19:13"/>
  </r>
  <r>
    <s v="R Vila Boa de Goias"/>
    <s v="R Quebedo e Vasconcelos"/>
    <s v="(Próprio Logradouro/Trecho) R Vila Boa de Goias"/>
    <x v="27"/>
    <s v="Matutino"/>
    <s v="Mensal"/>
    <n v="1.094352169"/>
    <n v="1.8433199000000001E-2"/>
    <d v="1899-12-30T13:20:32"/>
  </r>
  <r>
    <s v="R Vila Boa de Goias"/>
    <s v="R Dr Paulo Queiroz"/>
    <s v="(Próprio Logradouro/Trecho) R Vila Boa de Goias"/>
    <x v="27"/>
    <s v="Matutino"/>
    <s v="Mensal"/>
    <n v="1.094352169"/>
    <n v="4.9603542E-2"/>
    <d v="1899-12-30T13:24:05"/>
  </r>
  <r>
    <s v="R Vila Boa de Goias"/>
    <s v="R Francisco de Magalhaes"/>
    <s v="R das Capitanias"/>
    <x v="27"/>
    <s v="Matutino"/>
    <s v="Mensal"/>
    <n v="1.094352169"/>
    <n v="6.2317097000000002E-2"/>
    <d v="1899-12-30T13:28:32"/>
  </r>
  <r>
    <s v="R Vila Boa de Goias"/>
    <s v="R das Capitanias"/>
    <s v="(Próprio Logradouro/Trecho) R Vila Boa de Goias"/>
    <x v="27"/>
    <s v="Matutino"/>
    <s v="Mensal"/>
    <n v="1.094352169"/>
    <n v="8.5581421000000005E-2"/>
    <d v="1899-12-30T13:34:39"/>
  </r>
  <r>
    <s v="R Vila Boa de Goias"/>
    <s v="Toda extensão da Via/Trecho"/>
    <m/>
    <x v="27"/>
    <s v="Matutino"/>
    <s v="Mensal"/>
    <n v="1.094352169"/>
    <n v="9.7192749999999994E-3"/>
    <d v="1899-12-30T13:35:20"/>
  </r>
  <r>
    <s v="R Vila Boa de Goias"/>
    <s v="R Quebedo e Vasconcelos"/>
    <s v="(Próprio Logradouro/Trecho) R Vila Boa de Goias"/>
    <x v="27"/>
    <s v="Matutino"/>
    <s v="Mensal"/>
    <n v="1.094352169"/>
    <n v="0.23961228900000001"/>
    <d v="1899-12-30T13:52:27"/>
  </r>
  <r>
    <s v="R Vila Boa de Quires"/>
    <s v="R Dr Domingos Americano"/>
    <s v="Vla Treze"/>
    <x v="220"/>
    <s v="Matutino"/>
    <s v="Mensal"/>
    <n v="0.29306771800000003"/>
    <n v="0.21340231300000001"/>
    <d v="1899-12-30T14:15:44"/>
  </r>
  <r>
    <s v="R Vila Boa de Quires"/>
    <s v="Vla Treze"/>
    <s v="R Fernando Neri"/>
    <x v="220"/>
    <s v="Matutino"/>
    <s v="Mensal"/>
    <n v="0.29306771800000003"/>
    <n v="7.9665404999999995E-2"/>
    <d v="1899-12-30T14:20:00"/>
  </r>
  <r>
    <s v="R Vila da Rainha"/>
    <s v="R Francisco Fernandes Frazao"/>
    <s v="(Próprio Logradouro/Trecho) R Vila da Rainha"/>
    <x v="436"/>
    <s v="Matutino"/>
    <s v="Mensal"/>
    <n v="7.0160781999999991E-2"/>
    <n v="7.0160782000000005E-2"/>
    <d v="1899-12-30T13:26:24"/>
  </r>
  <r>
    <s v="R Vila Uniao"/>
    <s v="R Jose de Mossamedes"/>
    <s v="(Próprio Logradouro/Trecho) R Vila Uniao"/>
    <x v="350"/>
    <s v="Vespertino"/>
    <s v="Mensal"/>
    <n v="0.37483224100000001"/>
    <n v="3.8237225E-2"/>
    <d v="1899-12-30T19:41:49"/>
  </r>
  <r>
    <s v="R Vila Uniao"/>
    <s v="Toda extensão da Via/Trecho"/>
    <m/>
    <x v="350"/>
    <s v="Vespertino"/>
    <s v="Mensal"/>
    <n v="0.37483224100000001"/>
    <n v="0.13388061500000001"/>
    <d v="1899-12-30T19:49:09"/>
  </r>
  <r>
    <s v="R Vila Uniao"/>
    <s v="Toda extensão da Via/Trecho"/>
    <m/>
    <x v="350"/>
    <s v="Vespertino"/>
    <s v="Mensal"/>
    <n v="0.37483224100000001"/>
    <n v="0.156577194"/>
    <d v="1899-12-30T19:57:45"/>
  </r>
  <r>
    <s v="R Vila Uniao"/>
    <s v="R Wilson Ackel"/>
    <s v="(Próprio Logradouro/Trecho) R Vila Uniao"/>
    <x v="350"/>
    <s v="Vespertino"/>
    <s v="Mensal"/>
    <n v="0.37483224100000001"/>
    <n v="4.6137207E-2"/>
    <d v="1899-12-30T20:00:17"/>
  </r>
  <r>
    <s v="R Vila Velha"/>
    <s v="R Campo de Piratininga"/>
    <s v="R Antonio de Lemos e Faria"/>
    <x v="335"/>
    <s v="Vespertino"/>
    <s v="Mensal"/>
    <n v="9.8882675000000003E-2"/>
    <n v="9.8882675000000003E-2"/>
    <d v="1899-12-30T20:33:16"/>
  </r>
  <r>
    <s v="R Vilaca Jr"/>
    <s v="R Carvalhopolis"/>
    <s v="Av Conrado Niemayer"/>
    <x v="108"/>
    <s v="Vespertino"/>
    <s v="Mensal"/>
    <n v="0.104158424"/>
    <n v="0.104158424"/>
    <d v="1899-12-30T20:26:08"/>
  </r>
  <r>
    <s v="R Vilafranca"/>
    <s v="R Lagoa do Campelo"/>
    <s v="R Capana"/>
    <x v="369"/>
    <s v="Vespertino"/>
    <s v="Mensal"/>
    <n v="0.135968124"/>
    <n v="0.135968124"/>
    <d v="1899-12-30T20:51:42"/>
  </r>
  <r>
    <s v="R Vilanova de Santa Cruz"/>
    <s v="R Rio Farias"/>
    <s v="R Muru Muru"/>
    <x v="351"/>
    <s v="Vespertino"/>
    <s v="Mensal"/>
    <n v="0.50280535700000006"/>
    <n v="0.135774796"/>
    <d v="1899-12-30T19:49:57"/>
  </r>
  <r>
    <s v="R Vilanova de Santa Cruz"/>
    <s v="R Muru Muru"/>
    <s v="R das Romanzeiras"/>
    <x v="351"/>
    <s v="Vespertino"/>
    <s v="Mensal"/>
    <n v="0.50280535700000006"/>
    <n v="4.7011375000000001E-2"/>
    <d v="1899-12-30T19:52:54"/>
  </r>
  <r>
    <s v="R Vilanova de Santa Cruz"/>
    <s v="R das Romanzeiras"/>
    <s v="R Coralina"/>
    <x v="351"/>
    <s v="Vespertino"/>
    <s v="Mensal"/>
    <n v="0.50280535700000006"/>
    <n v="3.9345577E-2"/>
    <d v="1899-12-30T19:55:21"/>
  </r>
  <r>
    <s v="R Vilanova de Santa Cruz"/>
    <s v="R Coralina"/>
    <s v="R Sta Efigenia"/>
    <x v="351"/>
    <s v="Vespertino"/>
    <s v="Mensal"/>
    <n v="0.50280535700000006"/>
    <n v="0.110001236"/>
    <d v="1899-12-30T20:02:15"/>
  </r>
  <r>
    <s v="R Vilanova de Santa Cruz"/>
    <s v="R Sta Efigenia"/>
    <s v="R Rodeiro"/>
    <x v="351"/>
    <s v="Vespertino"/>
    <s v="Mensal"/>
    <n v="0.50280535700000006"/>
    <n v="6.4044333999999994E-2"/>
    <d v="1899-12-30T20:06:15"/>
  </r>
  <r>
    <s v="R Vilanova de Santa Cruz"/>
    <s v="R Rodeiro"/>
    <s v="R Adarga"/>
    <x v="351"/>
    <s v="Vespertino"/>
    <s v="Mensal"/>
    <n v="0.50280535700000006"/>
    <n v="5.2987724E-2"/>
    <d v="1899-12-30T20:09:34"/>
  </r>
  <r>
    <s v="R Vilanova de Santa Cruz"/>
    <s v="R Adarga"/>
    <s v="R Dr Assis Ribeiro"/>
    <x v="351"/>
    <s v="Vespertino"/>
    <s v="Mensal"/>
    <n v="0.50280535700000006"/>
    <n v="3.6293140000000002E-2"/>
    <d v="1899-12-30T20:11:50"/>
  </r>
  <r>
    <s v="R Vilar"/>
    <s v="R Carapana"/>
    <s v="Av Gualtar"/>
    <x v="146"/>
    <s v="Matutino"/>
    <s v="Mensal"/>
    <n v="0.18913200399999999"/>
    <n v="0.18913200399999999"/>
    <d v="1899-12-30T14:20:00"/>
  </r>
  <r>
    <s v="R Vilar do Paraiso"/>
    <s v="R Francisco Furtado"/>
    <s v="Pc Reis Gama"/>
    <x v="177"/>
    <s v="Matutino"/>
    <s v="Mensal"/>
    <n v="0.178645424"/>
    <n v="0.11495034799999999"/>
    <d v="1899-12-30T13:59:00"/>
  </r>
  <r>
    <s v="R Vilar do Paraiso"/>
    <s v="Pc Reis Gama"/>
    <s v="R do Cadmio"/>
    <x v="177"/>
    <s v="Matutino"/>
    <s v="Mensal"/>
    <n v="0.178645424"/>
    <n v="6.3695076000000003E-2"/>
    <d v="1899-12-30T14:03:22"/>
  </r>
  <r>
    <s v="R Vilma"/>
    <s v="Av S Miguel"/>
    <s v="R Tiago Ferreira"/>
    <x v="68"/>
    <s v="Vespertino"/>
    <s v="Mensal"/>
    <n v="0.600150721"/>
    <n v="3.7855026E-2"/>
    <d v="1899-12-30T20:39:03"/>
  </r>
  <r>
    <s v="R Vilma"/>
    <s v="R Tiago Ferreira"/>
    <s v="R Erva Mate"/>
    <x v="68"/>
    <s v="Vespertino"/>
    <s v="Mensal"/>
    <n v="0.600150721"/>
    <n v="3.3314166999999999E-2"/>
    <d v="1899-12-30T20:41:18"/>
  </r>
  <r>
    <s v="R Vilma"/>
    <s v="R Erva Mate"/>
    <s v="R Tapicua"/>
    <x v="68"/>
    <s v="Vespertino"/>
    <s v="Mensal"/>
    <n v="0.600150721"/>
    <n v="2.6754995E-2"/>
    <d v="1899-12-30T20:43:06"/>
  </r>
  <r>
    <s v="R Vilma"/>
    <s v="R Tapicua"/>
    <s v="R Estanislau de Miranda"/>
    <x v="49"/>
    <s v="Vespertino"/>
    <s v="Mensal"/>
    <n v="0.600150721"/>
    <n v="0.158335068"/>
    <d v="1899-12-30T20:33:56"/>
  </r>
  <r>
    <s v="R Vilma"/>
    <s v="R Estanislau de Miranda"/>
    <s v="Av Afonso Lopes de Baiao"/>
    <x v="49"/>
    <s v="Vespertino"/>
    <s v="Mensal"/>
    <n v="0.600150721"/>
    <n v="2.8303749E-2"/>
    <d v="1899-12-30T20:35:52"/>
  </r>
  <r>
    <s v="R Vilma"/>
    <s v="Av Afonso Lopes de Baiao"/>
    <s v="R Dona Ana Flora Pinheiro de Sousa"/>
    <x v="49"/>
    <s v="Vespertino"/>
    <s v="Mensal"/>
    <n v="0.600150721"/>
    <n v="0.13074635300000001"/>
    <d v="1899-12-30T20:44:51"/>
  </r>
  <r>
    <s v="R Vilma"/>
    <s v="R Dona Ana Flora Pinheiro de Sousa"/>
    <s v="R Viela"/>
    <x v="49"/>
    <s v="Vespertino"/>
    <s v="Mensal"/>
    <n v="0.600150721"/>
    <n v="8.0834366000000005E-2"/>
    <d v="1899-12-30T20:50:24"/>
  </r>
  <r>
    <s v="R Vilma"/>
    <s v="R Viela"/>
    <s v="R Elita"/>
    <x v="49"/>
    <s v="Vespertino"/>
    <s v="Mensal"/>
    <n v="0.600150721"/>
    <n v="0.104006996"/>
    <d v="1899-12-30T20:57:32"/>
  </r>
  <r>
    <s v="R Vilza"/>
    <s v="R Virginia"/>
    <s v="R Serra dos Milagres"/>
    <x v="294"/>
    <s v="Vespertino"/>
    <s v="Mensal"/>
    <n v="0.317381527"/>
    <n v="6.3552768999999995E-2"/>
    <d v="1899-12-30T20:12:31"/>
  </r>
  <r>
    <s v="R Vilza"/>
    <s v="R Serra dos Milagres"/>
    <s v="R Valda"/>
    <x v="294"/>
    <s v="Vespertino"/>
    <s v="Mensal"/>
    <n v="0.317381527"/>
    <n v="5.8649451999999998E-2"/>
    <d v="1899-12-30T20:15:30"/>
  </r>
  <r>
    <s v="R Vilza"/>
    <s v="R Valda"/>
    <s v="(Próprio Logradouro/Trecho) R Vilza"/>
    <x v="294"/>
    <s v="Vespertino"/>
    <s v="Mensal"/>
    <n v="0.317381527"/>
    <n v="0.195179306"/>
    <d v="1899-12-30T20:25:27"/>
  </r>
  <r>
    <s v="R Vinhais"/>
    <s v="R Ascenso Fernandes"/>
    <s v="Av Valle"/>
    <x v="288"/>
    <s v="Vespertino"/>
    <s v="Mensal"/>
    <n v="0.107642532"/>
    <n v="0.107642532"/>
    <d v="1899-12-30T20:35:47"/>
  </r>
  <r>
    <s v="R Vinhatico"/>
    <s v="R Mariano Spinosa"/>
    <s v="R Iraucuba"/>
    <x v="350"/>
    <s v="Vespertino"/>
    <s v="Mensal"/>
    <n v="0.15947366299999999"/>
    <n v="0.15947366299999999"/>
    <d v="1899-12-30T20:09:02"/>
  </r>
  <r>
    <s v="R Vinte"/>
    <s v="R Teodomiro Pereira"/>
    <s v="R Movimento de Moradia"/>
    <x v="40"/>
    <s v="Matutino"/>
    <s v="Mensal"/>
    <n v="0.42483877200000003"/>
    <n v="5.1292628999999999E-2"/>
    <d v="1899-12-30T13:39:15"/>
  </r>
  <r>
    <s v="R Vinte"/>
    <s v="R Movimento de Moradia"/>
    <s v="R Ary Cordovil"/>
    <x v="40"/>
    <s v="Matutino"/>
    <s v="Mensal"/>
    <n v="0.42483877200000003"/>
    <n v="5.3175709000000002E-2"/>
    <d v="1899-12-30T13:42:36"/>
  </r>
  <r>
    <s v="R Vinte de Novembro"/>
    <s v="R Manuel Alvares Pimentel"/>
    <s v="R Semente de Uma Luta"/>
    <x v="382"/>
    <s v="Matutino"/>
    <s v="Mensal"/>
    <n v="0.26083790599999995"/>
    <n v="0.161067444"/>
    <d v="1899-12-30T12:55:36"/>
  </r>
  <r>
    <s v="R Vinte de Novembro"/>
    <s v="R Semente de Uma Luta"/>
    <s v="R Conjunto da Paz"/>
    <x v="382"/>
    <s v="Matutino"/>
    <s v="Mensal"/>
    <n v="0.26083790599999995"/>
    <n v="9.9770462000000004E-2"/>
    <d v="1899-12-30T12:59:51"/>
  </r>
  <r>
    <s v="R Vinte e Cinco"/>
    <s v="R Pedro de Seabra"/>
    <s v="R Maria Nilze Cintra"/>
    <x v="418"/>
    <s v="Vespertino"/>
    <s v="Mensal"/>
    <n v="0.50863607399999999"/>
    <n v="9.4642013999999997E-2"/>
    <d v="1899-12-30T20:44:04"/>
  </r>
  <r>
    <s v="R Vinte e Cinco"/>
    <s v="R Maria Nilze Cintra"/>
    <s v="R Gal Arthur Carlos Tricta"/>
    <x v="418"/>
    <s v="Vespertino"/>
    <s v="Mensal"/>
    <n v="0.50863607399999999"/>
    <n v="4.9348652E-2"/>
    <d v="1899-12-30T20:46:57"/>
  </r>
  <r>
    <s v="R Vinte e Cinco"/>
    <s v="R Gal Arthur Carlos Tricta"/>
    <s v="R Joao Evangelista Franco"/>
    <x v="418"/>
    <s v="Vespertino"/>
    <s v="Mensal"/>
    <n v="0.50863607399999999"/>
    <n v="4.9956276000000001E-2"/>
    <d v="1899-12-30T20:49:52"/>
  </r>
  <r>
    <s v="R Vinte e Cinco"/>
    <s v="R Joao Evangelista Franco"/>
    <s v="R Diogo Peneda"/>
    <x v="418"/>
    <s v="Vespertino"/>
    <s v="Mensal"/>
    <n v="0.50863607399999999"/>
    <n v="3.0870319E-2"/>
    <d v="1899-12-30T20:51:40"/>
  </r>
  <r>
    <s v="R Vinte e Cinco"/>
    <s v="R Diogo Peneda"/>
    <s v="(Próprio Logradouro/Trecho) R Vinte e Cinco"/>
    <x v="418"/>
    <s v="Vespertino"/>
    <s v="Mensal"/>
    <n v="0.50863607399999999"/>
    <n v="3.2469539999999998E-2"/>
    <d v="1899-12-30T20:53:34"/>
  </r>
  <r>
    <s v="R Vinte e Cinco"/>
    <s v="Toda extensão da Via/Trecho"/>
    <m/>
    <x v="418"/>
    <s v="Vespertino"/>
    <s v="Mensal"/>
    <n v="0.50863607399999999"/>
    <n v="0.11036499"/>
    <d v="1899-12-30T21:00:00"/>
  </r>
  <r>
    <s v="R Vinte e Dois"/>
    <s v="R Br de Almeida Galeao"/>
    <s v="Tv Sem Nome"/>
    <x v="134"/>
    <s v="Matutino"/>
    <s v="Mensal"/>
    <n v="0.17766285700000001"/>
    <n v="8.8102294999999997E-2"/>
    <d v="1899-12-30T13:38:12"/>
  </r>
  <r>
    <s v="R Vinte e Dois de Abril"/>
    <s v="R Leonilda Magrini"/>
    <s v="S/Logradouro"/>
    <x v="331"/>
    <s v="Vespertino"/>
    <s v="Mensal"/>
    <n v="0.21068188499999999"/>
    <n v="0.21068188500000001"/>
    <d v="1899-12-30T20:44:37"/>
  </r>
  <r>
    <s v="R Vinte e Dois de Janeiro"/>
    <s v="R Rodrigo Martins"/>
    <s v="R Antonio Pereira Machado"/>
    <x v="275"/>
    <s v="Vespertino"/>
    <s v="Mensal"/>
    <n v="0.120857929"/>
    <n v="5.1676280999999998E-2"/>
    <d v="1899-12-30T20:41:32"/>
  </r>
  <r>
    <s v="R Vinte e Dois de Janeiro"/>
    <s v="R Antonio Pereira Machado"/>
    <s v="Av Bra de Muritiba"/>
    <x v="275"/>
    <s v="Vespertino"/>
    <s v="Mensal"/>
    <n v="0.120857929"/>
    <n v="6.9181647999999998E-2"/>
    <d v="1899-12-30T20:44:29"/>
  </r>
  <r>
    <s v="R Vinte e Nove de Janeiro"/>
    <s v="R Francisco Gil de Araujo"/>
    <s v="R Adao Manoel da Silva"/>
    <x v="382"/>
    <s v="Matutino"/>
    <s v="Mensal"/>
    <n v="0.51999635300000002"/>
    <n v="0.123862549"/>
    <d v="1899-12-30T13:05:07"/>
  </r>
  <r>
    <s v="R Vinte e Nove de Janeiro"/>
    <s v="R Adao Manoel da Silva"/>
    <s v="S/Logradouro"/>
    <x v="382"/>
    <s v="Matutino"/>
    <s v="Mensal"/>
    <n v="0.51999635300000002"/>
    <n v="4.6928848000000002E-2"/>
    <d v="1899-12-30T13:07:06"/>
  </r>
  <r>
    <s v="R Vinte e Nove de Janeiro"/>
    <s v="S/Logradouro"/>
    <s v="S/Logradouro"/>
    <x v="382"/>
    <s v="Matutino"/>
    <s v="Mensal"/>
    <n v="0.51999635300000002"/>
    <n v="0.10785336299999999"/>
    <d v="1899-12-30T13:11:41"/>
  </r>
  <r>
    <s v="R Vinte e Nove de Janeiro"/>
    <s v="S/Logradouro"/>
    <s v="S/Logradouro"/>
    <x v="382"/>
    <s v="Matutino"/>
    <s v="Mensal"/>
    <n v="0.51999635300000002"/>
    <n v="0.13923907499999999"/>
    <d v="1899-12-30T13:17:37"/>
  </r>
  <r>
    <s v="R Vinte e Nove de Janeiro"/>
    <s v="S/Logradouro"/>
    <s v="Tv Vinte e Nove de Janeiro"/>
    <x v="382"/>
    <s v="Matutino"/>
    <s v="Mensal"/>
    <n v="0.51999635300000002"/>
    <n v="0.102112518"/>
    <d v="1899-12-30T13:21:57"/>
  </r>
  <r>
    <s v="R Vinte e Nove de Novembro"/>
    <s v="R Francisco Polilo Neto"/>
    <s v="R Pedro Soares de Andrade"/>
    <x v="210"/>
    <s v="Vespertino"/>
    <s v="Mensal"/>
    <n v="0.30905112500000004"/>
    <n v="0.212022507"/>
    <d v="1899-12-30T20:32:28"/>
  </r>
  <r>
    <s v="R Vinte e Nove de Novembro"/>
    <s v="R Pedro Soares de Andrade"/>
    <s v="(Próprio Logradouro/Trecho) R Vinte e Nove de Novembro"/>
    <x v="210"/>
    <s v="Vespertino"/>
    <s v="Mensal"/>
    <n v="0.30905112500000004"/>
    <n v="9.7028617999999997E-2"/>
    <d v="1899-12-30T20:38:43"/>
  </r>
  <r>
    <s v="R Vinte e Oito de Julho"/>
    <s v="R Flor de Maio"/>
    <s v="(Próprio Logradouro/Trecho) R Vinte e Oito de Julho"/>
    <x v="330"/>
    <s v="Matutino"/>
    <s v="Mensal"/>
    <n v="2.4160250000000001E-2"/>
    <n v="2.4160250000000001E-2"/>
    <d v="1899-12-30T12:11:18"/>
  </r>
  <r>
    <s v="R Vinte e Quatro de Fevereiro"/>
    <s v="R Cap Manuel Pinto de Almeida"/>
    <s v="R Seis"/>
    <x v="410"/>
    <s v="Matutino"/>
    <s v="Mensal"/>
    <n v="0.26889835699999998"/>
    <n v="4.5607905999999997E-2"/>
    <d v="1899-12-30T14:02:41"/>
  </r>
  <r>
    <s v="R Vinte e Quatro de Fevereiro"/>
    <s v="R Seis"/>
    <s v="R Quinze"/>
    <x v="410"/>
    <s v="Matutino"/>
    <s v="Mensal"/>
    <n v="0.26889835699999998"/>
    <n v="3.4758975999999997E-2"/>
    <d v="1899-12-30T14:04:57"/>
  </r>
  <r>
    <s v="R Vinte e Quatro de Fevereiro"/>
    <s v="R Quinze"/>
    <s v="R Cinco"/>
    <x v="410"/>
    <s v="Matutino"/>
    <s v="Mensal"/>
    <n v="0.26889835699999998"/>
    <n v="1.0747428999999999E-2"/>
    <d v="1899-12-30T14:05:39"/>
  </r>
  <r>
    <s v="R Vinte e Quatro de Fevereiro"/>
    <s v="R Cinco"/>
    <s v="R Galdino Nascimento"/>
    <x v="410"/>
    <s v="Matutino"/>
    <s v="Mensal"/>
    <n v="0.26889835699999998"/>
    <n v="4.7799000000000001E-2"/>
    <d v="1899-12-30T14:08:46"/>
  </r>
  <r>
    <s v="R Vinte e Quatro de Fevereiro"/>
    <s v="R Jose de Mossamedes"/>
    <s v="R Cap Manuel Pinto de Almeida"/>
    <x v="350"/>
    <s v="Vespertino"/>
    <s v="Mensal"/>
    <n v="0.26889835699999998"/>
    <n v="0.12998504599999999"/>
    <d v="1899-12-30T20:16:10"/>
  </r>
  <r>
    <s v="R Vinte e Sete"/>
    <s v="Tv Rafael Martinez"/>
    <s v="Tv Alonso Ribera"/>
    <x v="334"/>
    <s v="Vespertino"/>
    <s v="Mensal"/>
    <n v="0.51670586900000004"/>
    <n v="3.5732120999999999E-2"/>
    <d v="1899-12-30T16:40:17"/>
  </r>
  <r>
    <s v="R Vinte e Sete"/>
    <s v="Tv Alonso Ribera"/>
    <s v="R D Benito Feijo"/>
    <x v="334"/>
    <s v="Vespertino"/>
    <s v="Mensal"/>
    <n v="0.51670586900000004"/>
    <n v="3.0664974000000001E-2"/>
    <d v="1899-12-30T16:42:22"/>
  </r>
  <r>
    <s v="R Vinte e Sete"/>
    <s v="Tv Francesco Lucca"/>
    <s v="R Cinira Polonio"/>
    <x v="334"/>
    <s v="Vespertino"/>
    <s v="Mensal"/>
    <n v="0.51670586900000004"/>
    <n v="3.1521581999999999E-2"/>
    <d v="1899-12-30T16:44:32"/>
  </r>
  <r>
    <s v="R Vinte e Sete"/>
    <s v="Tv Francesco Lucca"/>
    <s v="(Próprio Logradouro/Trecho) R Vinte e Sete"/>
    <x v="334"/>
    <s v="Vespertino"/>
    <s v="Mensal"/>
    <n v="0.51670586900000004"/>
    <n v="5.3293945000000002E-2"/>
    <d v="1899-12-30T16:48:10"/>
  </r>
  <r>
    <s v="R Vinte e Sete"/>
    <s v="R Joao Peres Calhamares"/>
    <s v="R Joao Reis Lopes"/>
    <x v="211"/>
    <s v="Matutino"/>
    <s v="Mensal"/>
    <n v="0.51670586900000004"/>
    <n v="1.9507384999999999E-2"/>
    <d v="1899-12-30T14:13:39"/>
  </r>
  <r>
    <s v="R Vinte e Sete"/>
    <s v="R Joao Reis Lopes"/>
    <s v="R Joao Pires Monteiro"/>
    <x v="211"/>
    <s v="Matutino"/>
    <s v="Mensal"/>
    <n v="0.51670586900000004"/>
    <n v="0.101704109"/>
    <d v="1899-12-30T14:20:00"/>
  </r>
  <r>
    <s v="R Vinte e Tres de Novembro"/>
    <s v="Av Pires do Rio"/>
    <s v="(Próprio Logradouro/Trecho) R Vinte e Tres de Novembro"/>
    <x v="98"/>
    <s v="Matutino"/>
    <s v="Mensal"/>
    <n v="8.3567413999999993E-2"/>
    <n v="4.1783707000000003E-2"/>
    <d v="1899-12-30T14:20:00"/>
  </r>
  <r>
    <s v="R Vinte e Um"/>
    <s v="R Benedito Leite de Avila"/>
    <s v="Av Jose Pinheiro Borges"/>
    <x v="121"/>
    <s v="Matutino"/>
    <s v="Mensal"/>
    <n v="0.31414841799999998"/>
    <n v="3.3772861000000001E-2"/>
    <d v="1899-12-30T14:18:12"/>
  </r>
  <r>
    <s v="R Vinte e Um"/>
    <s v="Av Jose Pinheiro Borges"/>
    <s v="Av Jose Pinheiro Borges"/>
    <x v="121"/>
    <s v="Matutino"/>
    <s v="Mensal"/>
    <n v="0.31414841799999998"/>
    <n v="3.4453293000000003E-2"/>
    <d v="1899-12-30T14:20:00"/>
  </r>
  <r>
    <s v="R Vinte e Um"/>
    <s v="R Br de Almeida Galeao"/>
    <s v="Tv Sem Nome"/>
    <x v="134"/>
    <s v="Matutino"/>
    <s v="Mensal"/>
    <n v="0.31414841799999998"/>
    <n v="8.9113892E-2"/>
    <d v="1899-12-30T13:42:16"/>
  </r>
  <r>
    <s v="R Vinte e Um"/>
    <s v="Tv Sem Nome"/>
    <s v="R Eng Alvaro Cunha"/>
    <x v="134"/>
    <s v="Matutino"/>
    <s v="Mensal"/>
    <n v="0.31414841799999998"/>
    <n v="3.7769859000000003E-2"/>
    <d v="1899-12-30T13:43:59"/>
  </r>
  <r>
    <s v="R Vinte e Um"/>
    <s v="Av Prf Alipio de Barros"/>
    <s v="R Estrela Azul"/>
    <x v="290"/>
    <s v="Vespertino"/>
    <s v="Mensal"/>
    <n v="0.31414841799999998"/>
    <n v="5.4857863999999999E-2"/>
    <d v="1899-12-30T20:26:10"/>
  </r>
  <r>
    <s v="R Vinte e Um de Setembro"/>
    <s v="Av Joao Batista de Oliveira"/>
    <s v="R Americo Lobo"/>
    <x v="67"/>
    <s v="Matutino"/>
    <s v="Mensal"/>
    <n v="0.47168784599999997"/>
    <n v="5.7927959000000001E-2"/>
    <d v="1899-12-30T13:53:26"/>
  </r>
  <r>
    <s v="R Vinte e Um de Setembro"/>
    <s v="R Americo Lobo"/>
    <s v="R Sebastiao Cruz"/>
    <x v="67"/>
    <s v="Matutino"/>
    <s v="Mensal"/>
    <n v="0.47168784599999997"/>
    <n v="5.5869128999999997E-2"/>
    <d v="1899-12-30T13:57:02"/>
  </r>
  <r>
    <s v="R Vinte e Um de Setembro"/>
    <s v="R Sebastiao Cruz"/>
    <s v="R Gda dos Ferreiros"/>
    <x v="67"/>
    <s v="Matutino"/>
    <s v="Mensal"/>
    <n v="0.47168784599999997"/>
    <n v="0.160461929"/>
    <d v="1899-12-30T14:07:20"/>
  </r>
  <r>
    <s v="R Vinte e Um de Setembro"/>
    <s v="R Gda dos Ferreiros"/>
    <s v="Tv Mangueirinha"/>
    <x v="67"/>
    <s v="Matutino"/>
    <s v="Mensal"/>
    <n v="0.47168784599999997"/>
    <n v="5.0969069999999998E-2"/>
    <d v="1899-12-30T14:10:36"/>
  </r>
  <r>
    <s v="R Vinte e Um de Setembro"/>
    <s v="Tv Mangueirinha"/>
    <s v="Tv Vinte e Um de Setembro"/>
    <x v="67"/>
    <s v="Matutino"/>
    <s v="Mensal"/>
    <n v="0.47168784599999997"/>
    <n v="1.4831969E-2"/>
    <d v="1899-12-30T14:11:33"/>
  </r>
  <r>
    <s v="R Vinte e Um de Setembro"/>
    <s v="Tv Vinte e Um de Setembro"/>
    <s v="Tv Raio de Luar"/>
    <x v="67"/>
    <s v="Matutino"/>
    <s v="Mensal"/>
    <n v="0.47168784599999997"/>
    <n v="3.7039631000000003E-2"/>
    <d v="1899-12-30T14:13:56"/>
  </r>
  <r>
    <s v="R Vinte e Um de Setembro"/>
    <s v="Tv Raio de Luar"/>
    <s v="R Abel Tavares"/>
    <x v="67"/>
    <s v="Matutino"/>
    <s v="Mensal"/>
    <n v="0.47168784599999997"/>
    <n v="9.4588158000000006E-2"/>
    <d v="1899-12-30T14:20:00"/>
  </r>
  <r>
    <s v="R Viola e Mel"/>
    <s v="R Coracao Noturno"/>
    <s v="(Próprio Logradouro/Trecho) R Viola e Mel"/>
    <x v="428"/>
    <s v="Vespertino"/>
    <s v="Mensal"/>
    <n v="0.13560681199999999"/>
    <n v="0.13560681199999999"/>
    <d v="1899-12-30T19:53:43"/>
  </r>
  <r>
    <s v="R Viola Enluarada"/>
    <s v="Toda extensão da Via/Trecho"/>
    <m/>
    <x v="227"/>
    <s v="Vespertino"/>
    <s v="Mensal"/>
    <n v="9.3295956999999999E-2"/>
    <n v="1.0904743999999999E-2"/>
    <d v="1899-12-30T16:02:45"/>
  </r>
  <r>
    <s v="R Viola Enluarada"/>
    <s v="Tv Seguindo Seus Passos"/>
    <s v="(Próprio Logradouro/Trecho) R Viola Enluarada"/>
    <x v="227"/>
    <s v="Vespertino"/>
    <s v="Mensal"/>
    <n v="9.3295956999999999E-2"/>
    <n v="4.5920760999999997E-2"/>
    <d v="1899-12-30T16:05:50"/>
  </r>
  <r>
    <s v="R Viola Enluarada"/>
    <s v="Toda extensão da Via/Trecho"/>
    <m/>
    <x v="227"/>
    <s v="Vespertino"/>
    <s v="Mensal"/>
    <n v="9.3295956999999999E-2"/>
    <n v="3.6470451000000001E-2"/>
    <d v="1899-12-30T16:08:16"/>
  </r>
  <r>
    <s v="R Violeta"/>
    <s v="Av Vitoria"/>
    <s v="(Próprio Logradouro/Trecho) R Violeta"/>
    <x v="295"/>
    <s v="Vespertino"/>
    <s v="Mensal"/>
    <n v="1.282729923"/>
    <n v="0.19529612700000001"/>
    <d v="1899-12-30T19:31:30"/>
  </r>
  <r>
    <s v="R Violeta"/>
    <s v="Av Vitoria"/>
    <s v="R Canario"/>
    <x v="295"/>
    <s v="Vespertino"/>
    <s v="Mensal"/>
    <n v="1.282729923"/>
    <n v="0.23320558199999999"/>
    <d v="1899-12-30T19:41:46"/>
  </r>
  <r>
    <s v="R Violeta"/>
    <s v="R Canario"/>
    <s v="R Sabia"/>
    <x v="295"/>
    <s v="Vespertino"/>
    <s v="Mensal"/>
    <n v="1.282729923"/>
    <n v="0.15289909400000001"/>
    <d v="1899-12-30T19:48:30"/>
  </r>
  <r>
    <s v="R Violeta"/>
    <s v="R Sabia"/>
    <s v="R Bem Te VI"/>
    <x v="295"/>
    <s v="Vespertino"/>
    <s v="Mensal"/>
    <n v="1.282729923"/>
    <n v="5.2722960999999999E-2"/>
    <d v="1899-12-30T19:50:50"/>
  </r>
  <r>
    <s v="R Violetas"/>
    <s v="Av Jaime Torres"/>
    <s v="R Maria Paula do Carmo"/>
    <x v="206"/>
    <s v="Vespertino"/>
    <s v="Mensal"/>
    <n v="0.26856686400000002"/>
    <n v="0.13742907700000001"/>
    <d v="1899-12-30T20:47:44"/>
  </r>
  <r>
    <s v="R Violetas"/>
    <s v="R Maria Paula do Carmo"/>
    <s v="R Conceicao da Brejauba"/>
    <x v="206"/>
    <s v="Vespertino"/>
    <s v="Mensal"/>
    <n v="0.26856686400000002"/>
    <n v="0.13113778700000001"/>
    <d v="1899-12-30T20:56:48"/>
  </r>
  <r>
    <s v="R Virgilio Gomes"/>
    <s v="R Tiago Ferreira"/>
    <s v="R Nelson Pinto"/>
    <x v="68"/>
    <s v="Vespertino"/>
    <s v="Mensal"/>
    <n v="0.192149818"/>
    <n v="9.5173302000000001E-2"/>
    <d v="1899-12-30T20:49:32"/>
  </r>
  <r>
    <s v="R Virgilio Gomes"/>
    <s v="R Nelson Pinto"/>
    <s v="R Valdemar Urbani"/>
    <x v="68"/>
    <s v="Vespertino"/>
    <s v="Mensal"/>
    <n v="0.192149818"/>
    <n v="9.6976516999999998E-2"/>
    <d v="1899-12-30T20:56:05"/>
  </r>
  <r>
    <s v="R Virginia"/>
    <s v="R Vilza"/>
    <s v="Av Vitoria"/>
    <x v="294"/>
    <s v="Vespertino"/>
    <s v="Mensal"/>
    <n v="0.177370895"/>
    <n v="0.177370895"/>
    <d v="1899-12-30T20:34:29"/>
  </r>
  <r>
    <s v="R Virginia Augusta Miguel"/>
    <s v="Av Lider"/>
    <s v="R Jose Doria de Andrade"/>
    <x v="196"/>
    <s v="Matutino"/>
    <s v="Mensal"/>
    <n v="0.51027847900000001"/>
    <n v="0.17544412200000001"/>
    <d v="1899-12-30T13:43:37"/>
  </r>
  <r>
    <s v="R Virginia Augusta Miguel"/>
    <s v="R Jose Doria de Andrade"/>
    <s v="Tv do Pardal"/>
    <x v="196"/>
    <s v="Matutino"/>
    <s v="Mensal"/>
    <n v="0.51027847900000001"/>
    <n v="0.15599368299999999"/>
    <d v="1899-12-30T13:54:30"/>
  </r>
  <r>
    <s v="R Virginia Augusta Miguel"/>
    <s v="Tv do Pardal"/>
    <s v="R Marcus Vinicius Fernandes"/>
    <x v="196"/>
    <s v="Matutino"/>
    <s v="Mensal"/>
    <n v="0.51027847900000001"/>
    <n v="2.6098805999999999E-2"/>
    <d v="1899-12-30T13:56:19"/>
  </r>
  <r>
    <s v="R Virginia Augusta Miguel"/>
    <s v="R Marcus Vinicius Fernandes"/>
    <s v="S/Logradouro"/>
    <x v="196"/>
    <s v="Matutino"/>
    <s v="Mensal"/>
    <n v="0.51027847900000001"/>
    <n v="0.152741867"/>
    <d v="1899-12-30T14:06:58"/>
  </r>
  <r>
    <s v="R Virginia Blasis"/>
    <s v="R da Piranga"/>
    <s v="R Antonio Thadeo"/>
    <x v="407"/>
    <s v="Matutino"/>
    <s v="Mensal"/>
    <n v="0.113556427"/>
    <n v="0.113556427"/>
    <d v="1899-12-30T13:58:51"/>
  </r>
  <r>
    <s v="R Virginia de Miranda"/>
    <s v="R Francisco Alarico Bergamo"/>
    <s v="Av Pe Gregorio Mafra"/>
    <x v="380"/>
    <s v="Vespertino"/>
    <s v="Mensal"/>
    <n v="1.24657182"/>
    <n v="4.0677944000000001E-2"/>
    <d v="1899-12-30T20:28:05"/>
  </r>
  <r>
    <s v="R Virginia de Miranda"/>
    <s v="Av Pe Gregorio Mafra"/>
    <s v="V-Ped Antonio Guarnieri"/>
    <x v="380"/>
    <s v="Vespertino"/>
    <s v="Mensal"/>
    <n v="1.24657182"/>
    <n v="6.4953220000000004E-3"/>
    <d v="1899-12-30T20:28:31"/>
  </r>
  <r>
    <s v="R Virginia de Miranda"/>
    <s v="V-Ped Antonio Guarnieri"/>
    <s v="R Jaguaruna"/>
    <x v="380"/>
    <s v="Vespertino"/>
    <s v="Mensal"/>
    <n v="1.24657182"/>
    <n v="3.7729496000000001E-2"/>
    <d v="1899-12-30T20:31:03"/>
  </r>
  <r>
    <s v="R Virginia de Miranda"/>
    <s v="R Jaguaruna"/>
    <s v="R Jose Ricardo Rodrigues"/>
    <x v="380"/>
    <s v="Vespertino"/>
    <s v="Mensal"/>
    <n v="1.24657182"/>
    <n v="2.3799520000000001E-2"/>
    <d v="1899-12-30T20:32:39"/>
  </r>
  <r>
    <s v="R Virginia de Miranda"/>
    <s v="R Jose Ricardo Rodrigues"/>
    <s v="R Amalia de Faria"/>
    <x v="380"/>
    <s v="Vespertino"/>
    <s v="Mensal"/>
    <n v="1.24657182"/>
    <n v="4.5365925000000001E-2"/>
    <d v="1899-12-30T20:35:41"/>
  </r>
  <r>
    <s v="R Virginia de Miranda"/>
    <s v="R Amalia de Faria"/>
    <s v="R Rancho Queimado"/>
    <x v="380"/>
    <s v="Vespertino"/>
    <s v="Mensal"/>
    <n v="1.24657182"/>
    <n v="4.8782562000000002E-2"/>
    <d v="1899-12-30T20:38:57"/>
  </r>
  <r>
    <s v="R Virginia de Miranda"/>
    <s v="R Rancho Queimado"/>
    <s v="R Dr Manoel Guimaraes"/>
    <x v="380"/>
    <s v="Vespertino"/>
    <s v="Mensal"/>
    <n v="1.24657182"/>
    <n v="7.4082419999999996E-2"/>
    <d v="1899-12-30T20:43:55"/>
  </r>
  <r>
    <s v="R Virginia de Miranda"/>
    <s v="R Dr Manoel Guimaraes"/>
    <s v="R Dr Miguel Guimaraes"/>
    <x v="380"/>
    <s v="Vespertino"/>
    <s v="Mensal"/>
    <n v="1.24657182"/>
    <n v="4.0748092999999999E-2"/>
    <d v="1899-12-30T20:46:38"/>
  </r>
  <r>
    <s v="R Virginia de Miranda"/>
    <s v="R Dr Miguel Guimaraes"/>
    <s v="R Luis Delpi"/>
    <x v="325"/>
    <s v="Vespertino"/>
    <s v="Mensal"/>
    <n v="1.24657182"/>
    <n v="8.0195220999999997E-2"/>
    <d v="1899-12-30T19:35:04"/>
  </r>
  <r>
    <s v="R Virginia de Miranda"/>
    <s v="R Luis Delpi"/>
    <s v="R Bb Varella"/>
    <x v="325"/>
    <s v="Vespertino"/>
    <s v="Mensal"/>
    <n v="1.24657182"/>
    <n v="3.4429134E-2"/>
    <d v="1899-12-30T19:37:22"/>
  </r>
  <r>
    <s v="R Virginia de Miranda"/>
    <s v="R Bb Varella"/>
    <s v="R S Joao do Cariri"/>
    <x v="325"/>
    <s v="Vespertino"/>
    <s v="Mensal"/>
    <n v="1.24657182"/>
    <n v="0.12743336499999999"/>
    <d v="1899-12-30T19:45:53"/>
  </r>
  <r>
    <s v="R Virginia de Miranda"/>
    <s v="R S Joao do Cariri"/>
    <s v="R Taira"/>
    <x v="325"/>
    <s v="Vespertino"/>
    <s v="Mensal"/>
    <n v="1.24657182"/>
    <n v="5.0945480000000001E-2"/>
    <d v="1899-12-30T19:49:17"/>
  </r>
  <r>
    <s v="R Virginia de Miranda"/>
    <s v="R Taira"/>
    <s v="R Carolina Grassi de Sanctis"/>
    <x v="325"/>
    <s v="Vespertino"/>
    <s v="Mensal"/>
    <n v="1.24657182"/>
    <n v="6.1780452999999999E-2"/>
    <d v="1899-12-30T19:53:25"/>
  </r>
  <r>
    <s v="R Virginia de Miranda"/>
    <s v="R Carolina Grassi de Sanctis"/>
    <s v="R Americio"/>
    <x v="325"/>
    <s v="Vespertino"/>
    <s v="Mensal"/>
    <n v="1.24657182"/>
    <n v="6.1866714000000003E-2"/>
    <d v="1899-12-30T19:57:33"/>
  </r>
  <r>
    <s v="R Virginia de Miranda"/>
    <s v="R Americio"/>
    <s v="R Vitor Jose de Castro"/>
    <x v="325"/>
    <s v="Vespertino"/>
    <s v="Mensal"/>
    <n v="1.24657182"/>
    <n v="5.7199149999999997E-2"/>
    <d v="1899-12-30T20:01:22"/>
  </r>
  <r>
    <s v="R Virginia de Miranda"/>
    <s v="R Vitor Jose de Castro"/>
    <s v="R Planaltina do Parana"/>
    <x v="325"/>
    <s v="Vespertino"/>
    <s v="Mensal"/>
    <n v="1.24657182"/>
    <n v="6.2620284999999998E-2"/>
    <d v="1899-12-30T20:05:33"/>
  </r>
  <r>
    <s v="R Virginia de Miranda"/>
    <s v="R Planaltina do Parana"/>
    <s v="S/Logradouro"/>
    <x v="325"/>
    <s v="Vespertino"/>
    <s v="Mensal"/>
    <n v="1.24657182"/>
    <n v="1.1192830000000001E-2"/>
    <d v="1899-12-30T20:06:17"/>
  </r>
  <r>
    <s v="R Virginia de Miranda"/>
    <s v="S/Logradouro"/>
    <s v="R Joao de Miranda"/>
    <x v="325"/>
    <s v="Vespertino"/>
    <s v="Mensal"/>
    <n v="1.24657182"/>
    <n v="5.0132660000000002E-2"/>
    <d v="1899-12-30T20:09:38"/>
  </r>
  <r>
    <s v="R Virginia de Miranda"/>
    <s v="R Joao de Miranda"/>
    <s v="R Caapeba"/>
    <x v="325"/>
    <s v="Vespertino"/>
    <s v="Mensal"/>
    <n v="1.24657182"/>
    <n v="5.9032028E-2"/>
    <d v="1899-12-30T20:13:35"/>
  </r>
  <r>
    <s v="R Virginia de Miranda"/>
    <s v="R Caapeba"/>
    <s v="R Mungubeira"/>
    <x v="325"/>
    <s v="Vespertino"/>
    <s v="Mensal"/>
    <n v="1.24657182"/>
    <n v="5.8187640999999998E-2"/>
    <d v="1899-12-30T20:17:28"/>
  </r>
  <r>
    <s v="R Virginia de Miranda"/>
    <s v="R Mungubeira"/>
    <s v="R Dr Aiose"/>
    <x v="325"/>
    <s v="Vespertino"/>
    <s v="Mensal"/>
    <n v="1.24657182"/>
    <n v="2.6248858999999999E-2"/>
    <d v="1899-12-30T20:19:13"/>
  </r>
  <r>
    <s v="R Virginia de Miranda"/>
    <s v="R Dr Aiose"/>
    <s v="R Valdomiro Urbani"/>
    <x v="325"/>
    <s v="Vespertino"/>
    <s v="Mensal"/>
    <n v="1.24657182"/>
    <n v="0.100203415"/>
    <d v="1899-12-30T20:25:55"/>
  </r>
  <r>
    <s v="R Virginia de Miranda"/>
    <s v="R Valdomiro Urbani"/>
    <s v="Av Pires do Rio"/>
    <x v="325"/>
    <s v="Vespertino"/>
    <s v="Mensal"/>
    <n v="1.24657182"/>
    <n v="8.7423301999999994E-2"/>
    <d v="1899-12-30T20:31:45"/>
  </r>
  <r>
    <s v="R Virginia dos Santos Ferraz"/>
    <s v="R Evaldo Calabrez"/>
    <s v="R Teodoro Ferraz"/>
    <x v="309"/>
    <s v="Vespertino"/>
    <s v="Mensal"/>
    <n v="0.21660275800000001"/>
    <n v="4.7017609000000002E-2"/>
    <d v="1899-12-30T20:47:41"/>
  </r>
  <r>
    <s v="R Virginia dos Santos Ferraz"/>
    <s v="R Teodoro Ferraz"/>
    <s v="R Serpa"/>
    <x v="309"/>
    <s v="Vespertino"/>
    <s v="Mensal"/>
    <n v="0.21660275800000001"/>
    <n v="1.4268263E-2"/>
    <d v="1899-12-30T20:48:43"/>
  </r>
  <r>
    <s v="R Virginia dos Santos Ferraz"/>
    <s v="R Serpa"/>
    <s v="S/Logradouro"/>
    <x v="309"/>
    <s v="Vespertino"/>
    <s v="Mensal"/>
    <n v="0.21660275800000001"/>
    <n v="6.8254554999999995E-2"/>
    <d v="1899-12-30T20:53:41"/>
  </r>
  <r>
    <s v="R Virginia dos Santos Ferraz"/>
    <s v="S/Logradouro"/>
    <s v="R Ipatinga"/>
    <x v="309"/>
    <s v="Vespertino"/>
    <s v="Mensal"/>
    <n v="0.21660275800000001"/>
    <n v="8.7062332000000006E-2"/>
    <d v="1899-12-30T21:00:00"/>
  </r>
  <r>
    <s v="R Virginia Ferni"/>
    <s v="Est Itaquera Guaianazes"/>
    <s v="Est Itaquera Guaianazes"/>
    <x v="217"/>
    <s v="Matutino"/>
    <s v="Mensal"/>
    <n v="2.3640411810000002"/>
    <n v="1.0181829999999999E-2"/>
    <d v="1899-12-30T14:13:49"/>
  </r>
  <r>
    <s v="R Virginia Ferni"/>
    <s v="R Isidoro de Lara"/>
    <s v="R Angelo Andrade"/>
    <x v="378"/>
    <s v="Matutino"/>
    <s v="Mensal"/>
    <n v="2.3640411810000002"/>
    <n v="0.14097596700000001"/>
    <d v="1899-12-30T13:05:30"/>
  </r>
  <r>
    <s v="R Virginia Ferni"/>
    <s v="R Angelo Andrade"/>
    <s v="R Alfredo Ricci"/>
    <x v="378"/>
    <s v="Matutino"/>
    <s v="Mensal"/>
    <n v="2.3640411810000002"/>
    <n v="6.6813743999999994E-2"/>
    <d v="1899-12-30T13:09:51"/>
  </r>
  <r>
    <s v="R Virginia Ferni"/>
    <s v="R Alfredo Ricci"/>
    <s v="R Emilio Serrano"/>
    <x v="378"/>
    <s v="Matutino"/>
    <s v="Mensal"/>
    <n v="2.3640411810000002"/>
    <n v="6.1546913000000002E-2"/>
    <d v="1899-12-30T13:13:52"/>
  </r>
  <r>
    <s v="R Virginia Ferni"/>
    <s v="R Emilio Serrano"/>
    <s v="R Silvio Barbini"/>
    <x v="378"/>
    <s v="Matutino"/>
    <s v="Mensal"/>
    <n v="2.3640411810000002"/>
    <n v="0.102543037"/>
    <d v="1899-12-30T13:20:33"/>
  </r>
  <r>
    <s v="R Virginia Ferni"/>
    <s v="R Silvio Barbini"/>
    <s v="R Bruno Zabala"/>
    <x v="378"/>
    <s v="Matutino"/>
    <s v="Mensal"/>
    <n v="2.3640411810000002"/>
    <n v="9.8078934000000006E-2"/>
    <d v="1899-12-30T13:26:57"/>
  </r>
  <r>
    <s v="R Virginia Ferni"/>
    <s v="R Bruno Zabala"/>
    <s v="R Bruno Zabala"/>
    <x v="378"/>
    <s v="Matutino"/>
    <s v="Mensal"/>
    <n v="2.3640411810000002"/>
    <n v="2.8472429E-2"/>
    <d v="1899-12-30T13:28:48"/>
  </r>
  <r>
    <s v="R Virginia Ferni"/>
    <s v="R Bruno Zabala"/>
    <s v="R Gilberto Randon"/>
    <x v="378"/>
    <s v="Matutino"/>
    <s v="Mensal"/>
    <n v="2.3640411810000002"/>
    <n v="5.8412506000000003E-2"/>
    <d v="1899-12-30T13:32:36"/>
  </r>
  <r>
    <s v="R Virginia Ferni"/>
    <s v="R Gilberto Randon"/>
    <s v="R Daniel Mongolo"/>
    <x v="378"/>
    <s v="Matutino"/>
    <s v="Mensal"/>
    <n v="2.3640411810000002"/>
    <n v="1.5447264E-2"/>
    <d v="1899-12-30T13:33:37"/>
  </r>
  <r>
    <s v="R Virginia Ferni"/>
    <s v="R Daniel Mongolo"/>
    <s v="R Antonio Fontana"/>
    <x v="378"/>
    <s v="Matutino"/>
    <s v="Mensal"/>
    <n v="2.3640411810000002"/>
    <n v="9.9589989000000004E-2"/>
    <d v="1899-12-30T13:40:06"/>
  </r>
  <r>
    <s v="R Virginia Ferni"/>
    <s v="R Antonio Fontana"/>
    <s v="R Baltazar Teles"/>
    <x v="378"/>
    <s v="Matutino"/>
    <s v="Mensal"/>
    <n v="2.3640411810000002"/>
    <n v="4.5807907000000002E-2"/>
    <d v="1899-12-30T13:43:06"/>
  </r>
  <r>
    <s v="R Virginia Ferni"/>
    <s v="R Baltazar Teles"/>
    <s v="(Próprio Logradouro/Trecho) R Virginia Ferni"/>
    <x v="378"/>
    <s v="Matutino"/>
    <s v="Mensal"/>
    <n v="2.3640411810000002"/>
    <n v="2.1923883000000002E-2"/>
    <d v="1899-12-30T13:44:31"/>
  </r>
  <r>
    <s v="R Virginia Ferni"/>
    <s v="S/Logradouro"/>
    <s v="(Próprio Logradouro/Trecho) R Virginia Ferni"/>
    <x v="378"/>
    <s v="Matutino"/>
    <s v="Mensal"/>
    <n v="2.3640411810000002"/>
    <n v="1.5535411000000001E-2"/>
    <d v="1899-12-30T13:45:32"/>
  </r>
  <r>
    <s v="R Virginia Ferni"/>
    <s v="R Tres"/>
    <s v="(Próprio Logradouro/Trecho) R Virginia Ferni"/>
    <x v="378"/>
    <s v="Matutino"/>
    <s v="Mensal"/>
    <n v="2.3640411810000002"/>
    <n v="6.5931656000000005E-2"/>
    <d v="1899-12-30T13:49:50"/>
  </r>
  <r>
    <s v="R Virginia Ferni"/>
    <s v="R Tres"/>
    <s v="R Um"/>
    <x v="378"/>
    <s v="Matutino"/>
    <s v="Mensal"/>
    <n v="2.3640411810000002"/>
    <n v="3.6805659999999997E-2"/>
    <d v="1899-12-30T13:52:14"/>
  </r>
  <r>
    <s v="R Virginia Ferni"/>
    <s v="R Um"/>
    <s v="R Italo Azoni"/>
    <x v="378"/>
    <s v="Matutino"/>
    <s v="Mensal"/>
    <n v="2.3640411810000002"/>
    <n v="5.2415585000000001E-2"/>
    <d v="1899-12-30T13:55:39"/>
  </r>
  <r>
    <s v="R Virginia Ferni"/>
    <s v="R Italo Azoni"/>
    <s v="R Duarte Lobo"/>
    <x v="378"/>
    <s v="Matutino"/>
    <s v="Mensal"/>
    <n v="2.3640411810000002"/>
    <n v="7.8240722999999998E-2"/>
    <d v="1899-12-30T14:00:45"/>
  </r>
  <r>
    <s v="R Virginia Ferni"/>
    <s v="R Duarte Lobo"/>
    <s v="R Sen Amaral Furlan"/>
    <x v="378"/>
    <s v="Matutino"/>
    <s v="Mensal"/>
    <n v="2.3640411810000002"/>
    <n v="1.5400245E-2"/>
    <d v="1899-12-30T14:01:45"/>
  </r>
  <r>
    <s v="R Virginia Ferni"/>
    <s v="R Sen Amaral Furlan"/>
    <s v="Est de Itaquera"/>
    <x v="307"/>
    <s v="Matutino"/>
    <s v="Mensal"/>
    <n v="2.3640411810000002"/>
    <n v="1.4061657999999999E-2"/>
    <d v="1899-12-30T13:22:31"/>
  </r>
  <r>
    <s v="R Virginia Ferni"/>
    <s v="Est de Itaquera"/>
    <s v="R Duarte Lobo"/>
    <x v="307"/>
    <s v="Matutino"/>
    <s v="Mensal"/>
    <n v="2.3640411810000002"/>
    <n v="3.1145217999999999E-2"/>
    <d v="1899-12-30T13:24:34"/>
  </r>
  <r>
    <s v="R Virginia Ferni"/>
    <s v="R Duarte Lobo"/>
    <s v="R Anadir Bastos"/>
    <x v="307"/>
    <s v="Matutino"/>
    <s v="Mensal"/>
    <n v="2.3640411810000002"/>
    <n v="4.5772713E-2"/>
    <d v="1899-12-30T13:27:35"/>
  </r>
  <r>
    <s v="R Virginia Ferni"/>
    <s v="R Anadir Bastos"/>
    <s v="R Jucurucu"/>
    <x v="307"/>
    <s v="Matutino"/>
    <s v="Mensal"/>
    <n v="2.3640411810000002"/>
    <n v="0.29266775499999997"/>
    <d v="1899-12-30T13:46:49"/>
  </r>
  <r>
    <s v="R Virginia Ferni"/>
    <s v="R Jucurucu"/>
    <s v="R Antonio Fontana"/>
    <x v="307"/>
    <s v="Matutino"/>
    <s v="Mensal"/>
    <n v="2.3640411810000002"/>
    <n v="5.9669528999999999E-2"/>
    <d v="1899-12-30T13:50:45"/>
  </r>
  <r>
    <s v="R Virginia Ferni"/>
    <s v="R Antonio Fontana"/>
    <s v="(Próprio Logradouro/Trecho) R Virginia Ferni"/>
    <x v="307"/>
    <s v="Matutino"/>
    <s v="Mensal"/>
    <n v="2.3640411810000002"/>
    <n v="2.1448696E-2"/>
    <d v="1899-12-30T13:52:09"/>
  </r>
  <r>
    <s v="R Virginia Ferni"/>
    <s v="R Maria Baumann Mendonca"/>
    <s v="(Próprio Logradouro/Trecho) R Virginia Ferni"/>
    <x v="307"/>
    <s v="Matutino"/>
    <s v="Mensal"/>
    <n v="2.3640411810000002"/>
    <n v="3.9292228999999998E-2"/>
    <d v="1899-12-30T13:54:45"/>
  </r>
  <r>
    <s v="R Virginia Ferni"/>
    <s v="R Diniz dos Anjos"/>
    <s v="(Próprio Logradouro/Trecho) R Virginia Ferni"/>
    <x v="307"/>
    <s v="Matutino"/>
    <s v="Mensal"/>
    <n v="2.3640411810000002"/>
    <n v="1.441454E-2"/>
    <d v="1899-12-30T13:55:41"/>
  </r>
  <r>
    <s v="R Virginia Ferni"/>
    <s v="R Diniz dos Anjos"/>
    <s v="(Próprio Logradouro/Trecho) R Virginia Ferni"/>
    <x v="307"/>
    <s v="Matutino"/>
    <s v="Mensal"/>
    <n v="2.3640411810000002"/>
    <n v="3.0696195999999999E-2"/>
    <d v="1899-12-30T13:57:42"/>
  </r>
  <r>
    <s v="R Virginia Ferni"/>
    <s v="R Maria Baumann Mendonca"/>
    <s v="(Próprio Logradouro/Trecho) R Virginia Ferni"/>
    <x v="307"/>
    <s v="Matutino"/>
    <s v="Mensal"/>
    <n v="2.3640411810000002"/>
    <n v="7.4970389999999996E-3"/>
    <d v="1899-12-30T13:58:12"/>
  </r>
  <r>
    <s v="R Virginia Ferni"/>
    <s v="R Maria Baumann Mendonca"/>
    <s v="(Próprio Logradouro/Trecho) R Virginia Ferni"/>
    <x v="307"/>
    <s v="Matutino"/>
    <s v="Mensal"/>
    <n v="2.3640411810000002"/>
    <n v="1.5951608999999999E-2"/>
    <d v="1899-12-30T13:59:15"/>
  </r>
  <r>
    <s v="R Virginia Ferni"/>
    <s v="R Maria Baumann Mendonca"/>
    <s v="Est Itaquera Guaianazes"/>
    <x v="307"/>
    <s v="Matutino"/>
    <s v="Mensal"/>
    <n v="2.3640411810000002"/>
    <n v="4.6244099999999998E-3"/>
    <d v="1899-12-30T13:59:33"/>
  </r>
  <r>
    <s v="R Virginia Ferni"/>
    <s v="Est Itaquera Guaianazes"/>
    <s v="Est Itaquera Guaianazes"/>
    <x v="307"/>
    <s v="Matutino"/>
    <s v="Mensal"/>
    <n v="2.3640411810000002"/>
    <n v="1.7168196E-2"/>
    <d v="1899-12-30T14:00:41"/>
  </r>
  <r>
    <s v="R Virginia Ferni"/>
    <s v="Est Itaquera Guaianazes"/>
    <s v="R Maria Baumann Mendonca"/>
    <x v="307"/>
    <s v="Matutino"/>
    <s v="Mensal"/>
    <n v="2.3640411810000002"/>
    <n v="1.3045025E-2"/>
    <d v="1899-12-30T14:01:32"/>
  </r>
  <r>
    <s v="R Virginia Ferni"/>
    <s v="R Isabel Urbina"/>
    <s v="R Giovanni Segantini"/>
    <x v="122"/>
    <s v="Vespertino"/>
    <s v="Mensal"/>
    <n v="2.3640411810000002"/>
    <n v="7.3547073000000004E-2"/>
    <d v="1899-12-30T20:34:53"/>
  </r>
  <r>
    <s v="R Virginia Ferni"/>
    <s v="R Giovanni Segantini"/>
    <s v="R Isidoro de Lara"/>
    <x v="122"/>
    <s v="Vespertino"/>
    <s v="Mensal"/>
    <n v="2.3640411810000002"/>
    <n v="0.31688754299999999"/>
    <d v="1899-12-30T20:55:44"/>
  </r>
  <r>
    <s v="R Virginia Ferni"/>
    <s v="Av Nagib Farah Maluf"/>
    <s v="R Nicanor Mendes"/>
    <x v="262"/>
    <s v="Vespertino"/>
    <s v="Mensal"/>
    <n v="2.3640411810000002"/>
    <n v="3.7618621999999997E-2"/>
    <d v="1899-12-30T20:28:08"/>
  </r>
  <r>
    <s v="R Virginia Ferni"/>
    <s v="R Nicanor Mendes"/>
    <s v="R D Jose Botelho"/>
    <x v="262"/>
    <s v="Vespertino"/>
    <s v="Mensal"/>
    <n v="2.3640411810000002"/>
    <n v="8.1841331000000003E-2"/>
    <d v="1899-12-30T20:33:37"/>
  </r>
  <r>
    <s v="R Virginia Ferni"/>
    <s v="R D Jose Botelho"/>
    <s v="R Oliveira Brandao"/>
    <x v="262"/>
    <s v="Vespertino"/>
    <s v="Mensal"/>
    <n v="2.3640411810000002"/>
    <n v="0.138840714"/>
    <d v="1899-12-30T20:42:54"/>
  </r>
  <r>
    <s v="R Virginia Ferni"/>
    <s v="R Oliveira Brandao"/>
    <s v="R Isabel Urbina"/>
    <x v="262"/>
    <s v="Vespertino"/>
    <s v="Mensal"/>
    <n v="2.3640411810000002"/>
    <n v="6.6253693000000002E-2"/>
    <d v="1899-12-30T20:47:21"/>
  </r>
  <r>
    <s v="R Virginia Germano"/>
    <s v="Av Ragueb Chohfi"/>
    <s v="R Juliano Algo"/>
    <x v="24"/>
    <s v="Vespertino"/>
    <s v="Mensal"/>
    <n v="0.19305898999999999"/>
    <n v="8.0354369999999994E-2"/>
    <d v="1899-12-30T20:52:52"/>
  </r>
  <r>
    <s v="R Virginia Germano"/>
    <s v="R Juliano Algo"/>
    <s v="R Alfredo Munhoz"/>
    <x v="24"/>
    <s v="Vespertino"/>
    <s v="Mensal"/>
    <n v="0.19305898999999999"/>
    <n v="0.11270462000000001"/>
    <d v="1899-12-30T21:00:00"/>
  </r>
  <r>
    <s v="R Viriato de Medeiros"/>
    <s v="R Utrecht"/>
    <s v="R Barra da Figueira"/>
    <x v="109"/>
    <s v="Vespertino"/>
    <s v="Mensal"/>
    <n v="0.287043304"/>
    <n v="0.142556244"/>
    <d v="1899-12-30T19:55:44"/>
  </r>
  <r>
    <s v="R Viriato de Medeiros"/>
    <s v="R Barra da Figueira"/>
    <s v="R Guaxuma"/>
    <x v="109"/>
    <s v="Vespertino"/>
    <s v="Mensal"/>
    <n v="0.287043304"/>
    <n v="0.144487061"/>
    <d v="1899-12-30T20:05:34"/>
  </r>
  <r>
    <s v="R Vistosa da Madre de Deus"/>
    <s v="Av Estrela da Noite"/>
    <s v="R Antonio Dias de Moura"/>
    <x v="422"/>
    <s v="Vespertino"/>
    <s v="Mensal"/>
    <n v="0.902781006"/>
    <n v="0.26349252299999998"/>
    <d v="1899-12-30T20:19:27"/>
  </r>
  <r>
    <s v="R Vistosa da Madre de Deus"/>
    <s v="R Antonio Dias de Moura"/>
    <s v="R Francisco Antonio Meira"/>
    <x v="422"/>
    <s v="Vespertino"/>
    <s v="Mensal"/>
    <n v="0.902781006"/>
    <n v="0.21193788099999999"/>
    <d v="1899-12-30T20:32:53"/>
  </r>
  <r>
    <s v="R Vistosa da Madre de Deus"/>
    <s v="R Francisco Antonio Meira"/>
    <s v="R Ponta da Pepetinga"/>
    <x v="422"/>
    <s v="Vespertino"/>
    <s v="Mensal"/>
    <n v="0.902781006"/>
    <n v="0.21209097299999999"/>
    <d v="1899-12-30T20:46:21"/>
  </r>
  <r>
    <s v="R Vistosa da Madre de Deus"/>
    <s v="R Ponta da Pepetinga"/>
    <s v="R S Paulo"/>
    <x v="422"/>
    <s v="Vespertino"/>
    <s v="Mensal"/>
    <n v="0.902781006"/>
    <n v="0.21525962800000001"/>
    <d v="1899-12-30T21:00:00"/>
  </r>
  <r>
    <s v="R Vitalina Maria de Jesus Schalch"/>
    <s v="Av Jose Higino Neves"/>
    <s v="R do Cobre"/>
    <x v="38"/>
    <s v="Vespertino"/>
    <s v="Mensal"/>
    <n v="0.21321873500000002"/>
    <n v="0.12243111399999999"/>
    <d v="1899-12-30T20:38:41"/>
  </r>
  <r>
    <s v="R Vitalina Maria de Jesus Schalch"/>
    <s v="R do Cobre"/>
    <s v="R Inacio Monteiro"/>
    <x v="38"/>
    <s v="Vespertino"/>
    <s v="Mensal"/>
    <n v="0.21321873500000002"/>
    <n v="9.0787620999999999E-2"/>
    <d v="1899-12-30T20:43:28"/>
  </r>
  <r>
    <s v="R Vitalino dos Santos"/>
    <s v="R Eni Maria de Souza Coimbra"/>
    <s v="R Miguel Mascarenhas"/>
    <x v="179"/>
    <s v="Matutino"/>
    <s v="Mensal"/>
    <n v="0.24321594999999999"/>
    <n v="9.1105308999999995E-2"/>
    <d v="1899-12-30T13:48:08"/>
  </r>
  <r>
    <s v="R Vitalino dos Santos"/>
    <s v="R Miguel Mascarenhas"/>
    <s v="R Malva Silvestre"/>
    <x v="179"/>
    <s v="Matutino"/>
    <s v="Mensal"/>
    <n v="0.24321594999999999"/>
    <n v="0.15211064099999999"/>
    <d v="1899-12-30T13:58:22"/>
  </r>
  <r>
    <s v="R Vitautas Losinskas"/>
    <s v="R Vermelho Velho"/>
    <s v="R Arraial de Matosinhos"/>
    <x v="435"/>
    <s v="Matutino"/>
    <s v="Mensal"/>
    <n v="0.60439251699999996"/>
    <n v="0.53794232200000003"/>
    <d v="1899-12-30T14:20:00"/>
  </r>
  <r>
    <s v="R Vitautas Losinskas"/>
    <s v="R Arraial de Matosinhos"/>
    <s v="Av Vila Ema"/>
    <x v="291"/>
    <s v="Matutino"/>
    <s v="Mensal"/>
    <n v="0.60439251699999996"/>
    <n v="6.6450195000000004E-2"/>
    <d v="1899-12-30T14:02:53"/>
  </r>
  <r>
    <s v="R Vitifolia"/>
    <s v="Av do Imperador"/>
    <s v="R Lirio da Serra"/>
    <x v="330"/>
    <s v="Matutino"/>
    <s v="Mensal"/>
    <n v="0.25529374700000002"/>
    <n v="0.25529374700000002"/>
    <d v="1899-12-30T12:28:33"/>
  </r>
  <r>
    <s v="R Vito Modesto Pedote"/>
    <s v="R Caetano Basso"/>
    <s v="R Maria Molino"/>
    <x v="179"/>
    <s v="Matutino"/>
    <s v="Mensal"/>
    <n v="0.25809478800000002"/>
    <n v="6.2212249999999997E-2"/>
    <d v="1899-12-30T14:02:33"/>
  </r>
  <r>
    <s v="R Vito Modesto Pedote"/>
    <s v="R Maria Molino"/>
    <s v="R Odilia Bonfim Melo"/>
    <x v="179"/>
    <s v="Matutino"/>
    <s v="Mensal"/>
    <n v="0.25809478800000002"/>
    <n v="0.19588253799999999"/>
    <d v="1899-12-30T14:15:44"/>
  </r>
  <r>
    <s v="R Vitor Jose de Castro"/>
    <s v="R Virginia de Miranda"/>
    <s v="Tv Chico Mario"/>
    <x v="325"/>
    <s v="Vespertino"/>
    <s v="Mensal"/>
    <n v="0.36090907700000002"/>
    <n v="4.9948817999999999E-2"/>
    <d v="1899-12-30T20:35:05"/>
  </r>
  <r>
    <s v="R Vitor Jose de Castro"/>
    <s v="Tv Chico Mario"/>
    <s v="R Ivo Paixao"/>
    <x v="325"/>
    <s v="Vespertino"/>
    <s v="Mensal"/>
    <n v="0.36090907700000002"/>
    <n v="4.1050445999999997E-2"/>
    <d v="1899-12-30T20:37:49"/>
  </r>
  <r>
    <s v="R Vitor Jose de Castro"/>
    <s v="R Ivo Paixao"/>
    <s v="R Calabura"/>
    <x v="325"/>
    <s v="Vespertino"/>
    <s v="Mensal"/>
    <n v="0.36090907700000002"/>
    <n v="0.124270638"/>
    <d v="1899-12-30T20:46:07"/>
  </r>
  <r>
    <s v="R Vitor Jose de Castro"/>
    <s v="R Calabura"/>
    <s v="R Rio Bom"/>
    <x v="325"/>
    <s v="Vespertino"/>
    <s v="Mensal"/>
    <n v="0.36090907700000002"/>
    <n v="0.14563917500000001"/>
    <d v="1899-12-30T20:55:51"/>
  </r>
  <r>
    <s v="R Vitoria"/>
    <s v="R Beira Rio"/>
    <s v="R Mamonas"/>
    <x v="312"/>
    <s v="Matutino"/>
    <s v="Mensal"/>
    <n v="1.19784907"/>
    <n v="8.9233696000000001E-2"/>
    <d v="1899-12-30T14:05:10"/>
  </r>
  <r>
    <s v="R Vitoria"/>
    <s v="R Jose Alves Irmao"/>
    <s v="R Condominio"/>
    <x v="413"/>
    <s v="Matutino"/>
    <s v="Mensal"/>
    <n v="1.19784907"/>
    <n v="0.12925215100000001"/>
    <d v="1899-12-30T13:36:06"/>
  </r>
  <r>
    <s v="R Vitoria"/>
    <s v="R Condominio"/>
    <s v="R Condominio"/>
    <x v="413"/>
    <s v="Matutino"/>
    <s v="Mensal"/>
    <n v="1.19784907"/>
    <n v="5.4595665000000002E-2"/>
    <d v="1899-12-30T13:38:57"/>
  </r>
  <r>
    <s v="R Vitoria"/>
    <s v="R Condominio"/>
    <s v="R Condominio"/>
    <x v="413"/>
    <s v="Matutino"/>
    <s v="Mensal"/>
    <n v="1.19784907"/>
    <n v="4.7391300000000003E-3"/>
    <d v="1899-12-30T13:39:12"/>
  </r>
  <r>
    <s v="R Vitoria"/>
    <s v="R Condominio"/>
    <s v="R Condominio"/>
    <x v="413"/>
    <s v="Matutino"/>
    <s v="Mensal"/>
    <n v="1.19784907"/>
    <n v="4.4573143000000003E-2"/>
    <d v="1899-12-30T13:41:32"/>
  </r>
  <r>
    <s v="R Vitoria"/>
    <s v="R Condominio"/>
    <s v="R Condominio"/>
    <x v="413"/>
    <s v="Matutino"/>
    <s v="Mensal"/>
    <n v="1.19784907"/>
    <n v="3.9974579000000003E-2"/>
    <d v="1899-12-30T13:43:37"/>
  </r>
  <r>
    <s v="R Vitoria"/>
    <s v="R Condominio"/>
    <s v="R Condominio"/>
    <x v="413"/>
    <s v="Matutino"/>
    <s v="Mensal"/>
    <n v="1.19784907"/>
    <n v="0.130262405"/>
    <d v="1899-12-30T13:50:26"/>
  </r>
  <r>
    <s v="R Vitoria"/>
    <s v="R Condominio"/>
    <s v="R Condominio"/>
    <x v="413"/>
    <s v="Matutino"/>
    <s v="Mensal"/>
    <n v="1.19784907"/>
    <n v="1.8061420000000002E-2"/>
    <d v="1899-12-30T13:51:23"/>
  </r>
  <r>
    <s v="R Vitoria"/>
    <s v="R Condominio"/>
    <s v="R Condominio"/>
    <x v="413"/>
    <s v="Matutino"/>
    <s v="Mensal"/>
    <n v="1.19784907"/>
    <n v="8.8794005999999995E-2"/>
    <d v="1899-12-30T13:56:01"/>
  </r>
  <r>
    <s v="R Vitoria"/>
    <s v="R Condominio"/>
    <s v="R Condominio"/>
    <x v="413"/>
    <s v="Matutino"/>
    <s v="Mensal"/>
    <n v="1.19784907"/>
    <n v="4.1687903999999998E-2"/>
    <d v="1899-12-30T13:58:12"/>
  </r>
  <r>
    <s v="R Vitoria"/>
    <s v="R Condominio"/>
    <s v="R Condominio"/>
    <x v="413"/>
    <s v="Matutino"/>
    <s v="Mensal"/>
    <n v="1.19784907"/>
    <n v="4.0504977999999997E-2"/>
    <d v="1899-12-30T14:00:19"/>
  </r>
  <r>
    <s v="R Vitoria"/>
    <s v="R Condominio"/>
    <s v="(Próprio Logradouro/Trecho) R Vitoria"/>
    <x v="413"/>
    <s v="Matutino"/>
    <s v="Mensal"/>
    <n v="1.19784907"/>
    <n v="3.6200629999999998E-2"/>
    <d v="1899-12-30T14:02:13"/>
  </r>
  <r>
    <s v="R Vitoria Colonna"/>
    <s v="R Angelo Dell Pisso"/>
    <s v="R Guiraquerea"/>
    <x v="100"/>
    <s v="Vespertino"/>
    <s v="Mensal"/>
    <n v="9.5099453E-2"/>
    <n v="6.9308051999999995E-2"/>
    <d v="1899-12-30T20:57:02"/>
  </r>
  <r>
    <s v="R Vitoria Colonna"/>
    <s v="R Guiraquerea"/>
    <s v="R Domingos Trole"/>
    <x v="100"/>
    <s v="Vespertino"/>
    <s v="Mensal"/>
    <n v="9.5099453E-2"/>
    <n v="2.5791400999999999E-2"/>
    <d v="1899-12-30T20:58:27"/>
  </r>
  <r>
    <s v="R Vitoria Jabur"/>
    <s v="R Jose Antonio Fontes"/>
    <s v="R Emilia Jabur"/>
    <x v="368"/>
    <s v="Matutino"/>
    <s v="Mensal"/>
    <n v="9.0596204999999999E-2"/>
    <n v="2.5781185000000002E-2"/>
    <d v="1899-12-30T14:02:41"/>
  </r>
  <r>
    <s v="R Vitoria Jabur"/>
    <s v="R Emilia Jabur"/>
    <s v="R Miguel Jabur"/>
    <x v="368"/>
    <s v="Matutino"/>
    <s v="Mensal"/>
    <n v="9.0596204999999999E-2"/>
    <n v="4.1757790000000003E-2"/>
    <d v="1899-12-30T14:05:31"/>
  </r>
  <r>
    <s v="R Vitoria Jabur"/>
    <s v="R Miguel Jabur"/>
    <s v="(Próprio Logradouro/Trecho) R Vitoria Jabur"/>
    <x v="368"/>
    <s v="Matutino"/>
    <s v="Mensal"/>
    <n v="9.0596204999999999E-2"/>
    <n v="2.3057230000000001E-2"/>
    <d v="1899-12-30T14:07:05"/>
  </r>
  <r>
    <s v="R Vitoria Regia"/>
    <s v="R Serra da Queimada"/>
    <s v="(Próprio Logradouro/Trecho) R Vitoria Regia"/>
    <x v="410"/>
    <s v="Matutino"/>
    <s v="Mensal"/>
    <n v="0.41780133799999997"/>
    <n v="6.7886864000000005E-2"/>
    <d v="1899-12-30T14:13:13"/>
  </r>
  <r>
    <s v="R Vitoriano dos Anjos"/>
    <s v="Av Maria Luiza Americano"/>
    <s v="R Luis de Toledo Piza"/>
    <x v="411"/>
    <s v="Matutino"/>
    <s v="Mensal"/>
    <n v="0.59968878600000008"/>
    <n v="0.121212624"/>
    <d v="1899-12-30T13:47:19"/>
  </r>
  <r>
    <s v="R Vitoriano dos Anjos"/>
    <s v="R Luis de Toledo Piza"/>
    <s v="Vla Dezessete"/>
    <x v="411"/>
    <s v="Matutino"/>
    <s v="Mensal"/>
    <n v="0.59968878600000008"/>
    <n v="0.11906749"/>
    <d v="1899-12-30T13:55:27"/>
  </r>
  <r>
    <s v="R Vitoriano dos Anjos"/>
    <s v="Vla Dezessete"/>
    <s v="Vla Quinze"/>
    <x v="411"/>
    <s v="Matutino"/>
    <s v="Mensal"/>
    <n v="0.59968878600000008"/>
    <n v="3.1645657000000001E-2"/>
    <d v="1899-12-30T13:57:36"/>
  </r>
  <r>
    <s v="R Vitoriano dos Anjos"/>
    <s v="Vla Quinze"/>
    <s v="R Mateus Mendes Pereira"/>
    <x v="411"/>
    <s v="Matutino"/>
    <s v="Mensal"/>
    <n v="0.59968878600000008"/>
    <n v="0.171235153"/>
    <d v="1899-12-30T14:09:18"/>
  </r>
  <r>
    <s v="R Vitoriano dos Anjos"/>
    <s v="R Mateus Mendes Pereira"/>
    <s v="Av Afonso de Sampaio e Sousa"/>
    <x v="411"/>
    <s v="Matutino"/>
    <s v="Mensal"/>
    <n v="0.59968878600000008"/>
    <n v="0.15652786299999999"/>
    <d v="1899-12-30T14:20:00"/>
  </r>
  <r>
    <s v="R Vitoriano Pereira"/>
    <s v="R Aldeia de Santo Inacio"/>
    <s v="R Joao Mascarenhas"/>
    <x v="260"/>
    <s v="Vespertino"/>
    <s v="Mensal"/>
    <n v="0.30605392799999998"/>
    <n v="6.1576671999999999E-2"/>
    <d v="1899-12-30T19:35:11"/>
  </r>
  <r>
    <s v="R Vitoriano Pereira"/>
    <s v="R Joao Mascarenhas"/>
    <s v="R Tomas Francisco Pires"/>
    <x v="260"/>
    <s v="Vespertino"/>
    <s v="Mensal"/>
    <n v="0.30605392799999998"/>
    <n v="6.1883834999999998E-2"/>
    <d v="1899-12-30T19:38:30"/>
  </r>
  <r>
    <s v="R Vitoriano Pereira"/>
    <s v="R Tomas Francisco Pires"/>
    <s v="Vla Doze"/>
    <x v="260"/>
    <s v="Vespertino"/>
    <s v="Mensal"/>
    <n v="0.30605392799999998"/>
    <n v="1.8653454E-2"/>
    <d v="1899-12-30T19:39:29"/>
  </r>
  <r>
    <s v="R Vitoriano Pereira"/>
    <s v="Vla Doze"/>
    <s v="R Jose Luis Borges"/>
    <x v="260"/>
    <s v="Vespertino"/>
    <s v="Mensal"/>
    <n v="0.30605392799999998"/>
    <n v="4.1800003000000002E-2"/>
    <d v="1899-12-30T19:41:44"/>
  </r>
  <r>
    <s v="R Vitoriano Pereira"/>
    <s v="R Jose Luis Borges"/>
    <s v="R Fr Mateus de Assuncao"/>
    <x v="260"/>
    <s v="Vespertino"/>
    <s v="Mensal"/>
    <n v="0.30605392799999998"/>
    <n v="6.0619934E-2"/>
    <d v="1899-12-30T19:44:58"/>
  </r>
  <r>
    <s v="R Vitoriano Pereira"/>
    <s v="R Fr Mateus de Assuncao"/>
    <s v="R Rodrigo de Lucena"/>
    <x v="260"/>
    <s v="Vespertino"/>
    <s v="Mensal"/>
    <n v="0.30605392799999998"/>
    <n v="6.1520031000000003E-2"/>
    <d v="1899-12-30T19:48:15"/>
  </r>
  <r>
    <s v="R Vitoriano Veloso"/>
    <s v="R Lagoa Dourada"/>
    <s v="R Bituri"/>
    <x v="430"/>
    <s v="Vespertino"/>
    <s v="Mensal"/>
    <n v="0.31716504700000003"/>
    <n v="0.168029236"/>
    <d v="1899-12-30T20:20:51"/>
  </r>
  <r>
    <s v="R Vitoriano Veloso"/>
    <s v="R Bituri"/>
    <s v="R Vau Acu"/>
    <x v="430"/>
    <s v="Vespertino"/>
    <s v="Mensal"/>
    <n v="0.31716504700000003"/>
    <n v="6.9226990000000002E-2"/>
    <d v="1899-12-30T20:25:30"/>
  </r>
  <r>
    <s v="R Vitoriano Veloso"/>
    <s v="R Vau Acu"/>
    <s v="Est D Joao Nery"/>
    <x v="430"/>
    <s v="Vespertino"/>
    <s v="Mensal"/>
    <n v="0.31716504700000003"/>
    <n v="7.9908821000000005E-2"/>
    <d v="1899-12-30T20:30:51"/>
  </r>
  <r>
    <s v="R Vitorino Azevedo"/>
    <s v="R Dante Alderigo"/>
    <s v="(Próprio Logradouro/Trecho) R Vitorino Azevedo"/>
    <x v="243"/>
    <s v="Vespertino"/>
    <s v="Mensal"/>
    <n v="5.0362400000000002E-2"/>
    <n v="5.0362400000000002E-2"/>
    <d v="1899-12-30T21:00:00"/>
  </r>
  <r>
    <s v="R Vitorio Azzalin"/>
    <s v="R Felipe Cordeli"/>
    <s v="R Dr Luis de Simoni"/>
    <x v="239"/>
    <s v="Matutino"/>
    <s v="Mensal"/>
    <n v="0.709992658"/>
    <n v="6.4693931999999996E-2"/>
    <d v="1899-12-30T14:00:16"/>
  </r>
  <r>
    <s v="R Vitorio Azzalin"/>
    <s v="Av Mateo Bei"/>
    <s v="R Joaquim Gouveia Franco"/>
    <x v="267"/>
    <s v="Matutino"/>
    <s v="Mensal"/>
    <n v="0.709992658"/>
    <n v="7.8420836999999993E-2"/>
    <d v="1899-12-30T14:01:25"/>
  </r>
  <r>
    <s v="R Vitorio Azzalin"/>
    <s v="R Joaquim Gouveia Franco"/>
    <s v="R Felipe Cordeli"/>
    <x v="267"/>
    <s v="Matutino"/>
    <s v="Mensal"/>
    <n v="0.709992658"/>
    <n v="8.0152060999999997E-2"/>
    <d v="1899-12-30T14:06:57"/>
  </r>
  <r>
    <s v="R Vitorio Azzalin"/>
    <s v="Av Vitaliano Rotellini"/>
    <s v="R Archangelo Archina"/>
    <x v="292"/>
    <s v="Matutino"/>
    <s v="Mensal"/>
    <n v="0.709992658"/>
    <n v="7.8091071999999997E-2"/>
    <d v="1899-12-30T13:31:43"/>
  </r>
  <r>
    <s v="R Vitorio Azzalin"/>
    <s v="R Archangelo Archina"/>
    <s v="R Mal Renato Paquet"/>
    <x v="292"/>
    <s v="Matutino"/>
    <s v="Mensal"/>
    <n v="0.709992658"/>
    <n v="7.9333527000000001E-2"/>
    <d v="1899-12-30T13:36:26"/>
  </r>
  <r>
    <s v="R Vitorio Azzalin"/>
    <s v="R Mal Renato Paquet"/>
    <s v="R Luis Botta"/>
    <x v="292"/>
    <s v="Matutino"/>
    <s v="Mensal"/>
    <n v="0.709992658"/>
    <n v="8.0755592000000001E-2"/>
    <d v="1899-12-30T13:41:13"/>
  </r>
  <r>
    <s v="R Vitorio Azzalin"/>
    <s v="R Luis Botta"/>
    <s v="R Angelo de Candia"/>
    <x v="292"/>
    <s v="Matutino"/>
    <s v="Mensal"/>
    <n v="0.709992658"/>
    <n v="7.9709213000000001E-2"/>
    <d v="1899-12-30T13:45:57"/>
  </r>
  <r>
    <s v="R Vitorio Azzalin"/>
    <s v="R Angelo de Candia"/>
    <s v="R Antonio Previato"/>
    <x v="292"/>
    <s v="Matutino"/>
    <s v="Mensal"/>
    <n v="0.709992658"/>
    <n v="7.9851363999999994E-2"/>
    <d v="1899-12-30T13:50:41"/>
  </r>
  <r>
    <s v="R Vitorio Azzalin"/>
    <s v="R Antonio Previato"/>
    <s v="Av Mateo Bei"/>
    <x v="292"/>
    <s v="Matutino"/>
    <s v="Mensal"/>
    <n v="0.709992658"/>
    <n v="8.0947983000000001E-2"/>
    <d v="1899-12-30T13:55:29"/>
  </r>
  <r>
    <s v="R Vitorio Negrelle"/>
    <s v="R Alessandro Magnasco"/>
    <s v="R Francisco Banelli"/>
    <x v="40"/>
    <s v="Matutino"/>
    <s v="Mensal"/>
    <n v="0.32109244399999998"/>
    <n v="0.15141842699999999"/>
    <d v="1899-12-30T13:52:09"/>
  </r>
  <r>
    <s v="R Vitorio Negrelle"/>
    <s v="R Francisco Banelli"/>
    <s v="R Dr Humberto Cerruti"/>
    <x v="40"/>
    <s v="Matutino"/>
    <s v="Mensal"/>
    <n v="0.32109244399999998"/>
    <n v="0.15720959500000001"/>
    <d v="1899-12-30T14:02:04"/>
  </r>
  <r>
    <s v="R Vitorio Negrelle"/>
    <s v="R Dr Humberto Cerruti"/>
    <s v="Av 09"/>
    <x v="40"/>
    <s v="Matutino"/>
    <s v="Mensal"/>
    <n v="0.32109244399999998"/>
    <n v="1.2464423000000001E-2"/>
    <d v="1899-12-30T14:02:51"/>
  </r>
  <r>
    <s v="R Vitotoma Mastroroza"/>
    <s v="R F Cinco"/>
    <s v="R Pe Luis Rossi"/>
    <x v="322"/>
    <s v="Matutino"/>
    <s v="Mensal"/>
    <n v="0.70729610100000007"/>
    <n v="8.6345885999999997E-2"/>
    <d v="1899-12-30T13:18:59"/>
  </r>
  <r>
    <s v="R Vitotoma Mastroroza"/>
    <s v="R Pe Luis Rossi"/>
    <s v="R Edson Mendo Leitao"/>
    <x v="322"/>
    <s v="Matutino"/>
    <s v="Mensal"/>
    <n v="0.70729610100000007"/>
    <n v="4.8186423999999999E-2"/>
    <d v="1899-12-30T13:22:13"/>
  </r>
  <r>
    <s v="R Vitotoma Mastroroza"/>
    <s v="R Edson Mendo Leitao"/>
    <s v="R Adriano Goncalves"/>
    <x v="322"/>
    <s v="Matutino"/>
    <s v="Mensal"/>
    <n v="0.70729610100000007"/>
    <n v="4.6635375999999999E-2"/>
    <d v="1899-12-30T13:25:21"/>
  </r>
  <r>
    <s v="R Vitotoma Mastroroza"/>
    <s v="R Adriano Goncalves"/>
    <s v="R Prf Antonio Sampaio Doria"/>
    <x v="322"/>
    <s v="Matutino"/>
    <s v="Mensal"/>
    <n v="0.70729610100000007"/>
    <n v="4.7319298000000003E-2"/>
    <d v="1899-12-30T13:28:31"/>
  </r>
  <r>
    <s v="R Vitotoma Mastroroza"/>
    <s v="R Prf Antonio Sampaio Doria"/>
    <s v="R Jose Maria Ferreira Santos"/>
    <x v="322"/>
    <s v="Matutino"/>
    <s v="Mensal"/>
    <n v="0.70729610100000007"/>
    <n v="0.14136628700000001"/>
    <d v="1899-12-30T13:38:00"/>
  </r>
  <r>
    <s v="R Vitotoma Mastroroza"/>
    <s v="R Jose Maria Ferreira Santos"/>
    <s v="R Simao Alvares Mousinho"/>
    <x v="322"/>
    <s v="Matutino"/>
    <s v="Mensal"/>
    <n v="0.70729610100000007"/>
    <n v="0.132830383"/>
    <d v="1899-12-30T13:46:55"/>
  </r>
  <r>
    <s v="R Vitotoma Mastroroza"/>
    <s v="R Simao Alvares Mousinho"/>
    <s v="Pc Domingos Lourenco"/>
    <x v="322"/>
    <s v="Matutino"/>
    <s v="Mensal"/>
    <n v="0.70729610100000007"/>
    <n v="0.18608491499999999"/>
    <d v="1899-12-30T13:59:24"/>
  </r>
  <r>
    <s v="R Vitotoma Mastroroza"/>
    <s v="Pc Domingos Lourenco"/>
    <s v="R Sen Mainard Gomes"/>
    <x v="322"/>
    <s v="Matutino"/>
    <s v="Mensal"/>
    <n v="0.70729610100000007"/>
    <n v="1.8527531E-2"/>
    <d v="1899-12-30T14:00:39"/>
  </r>
  <r>
    <s v="R Viveiros Afonso"/>
    <s v="Av Pereira de Faro"/>
    <s v="Tv da R Francisco Gambarrota"/>
    <x v="87"/>
    <s v="Vespertino"/>
    <s v="Mensal"/>
    <n v="0.163626465"/>
    <n v="6.5529076000000006E-2"/>
    <d v="1899-12-30T20:55:45"/>
  </r>
  <r>
    <s v="R Viveiros Afonso"/>
    <s v="Tv da R Francisco Gambarrota"/>
    <s v="R Clovis Camargo"/>
    <x v="87"/>
    <s v="Vespertino"/>
    <s v="Mensal"/>
    <n v="0.163626465"/>
    <n v="6.2788997999999999E-2"/>
    <d v="1899-12-30T21:00:00"/>
  </r>
  <r>
    <s v="R Viviane"/>
    <s v="R Serra do Cafe"/>
    <s v="R Vanusa"/>
    <x v="294"/>
    <s v="Vespertino"/>
    <s v="Mensal"/>
    <n v="0.43927064100000002"/>
    <n v="5.7614651000000003E-2"/>
    <d v="1899-12-30T20:37:25"/>
  </r>
  <r>
    <s v="R Viviane"/>
    <s v="R Vanusa"/>
    <s v="Tv da Viviane"/>
    <x v="294"/>
    <s v="Vespertino"/>
    <s v="Mensal"/>
    <n v="0.43927064100000002"/>
    <n v="0.128401459"/>
    <d v="1899-12-30T20:43:58"/>
  </r>
  <r>
    <s v="R Viviane"/>
    <s v="Tv da Viviane"/>
    <s v="R Uirapuru"/>
    <x v="294"/>
    <s v="Vespertino"/>
    <s v="Mensal"/>
    <n v="0.43927064100000002"/>
    <n v="0.21222428900000001"/>
    <d v="1899-12-30T20:54:47"/>
  </r>
  <r>
    <s v="R Viviane"/>
    <s v="R Uirapuru"/>
    <s v="(Próprio Logradouro/Trecho) R Viviane"/>
    <x v="294"/>
    <s v="Vespertino"/>
    <s v="Mensal"/>
    <n v="0.43927064100000002"/>
    <n v="4.1030243000000001E-2"/>
    <d v="1899-12-30T20:56:52"/>
  </r>
  <r>
    <s v="R Vla"/>
    <s v="R Paravisco"/>
    <s v="Av Mns Agnelo"/>
    <x v="191"/>
    <s v="Matutino"/>
    <s v="Mensal"/>
    <n v="0.12663318400000001"/>
    <n v="5.2620777000000001E-2"/>
    <d v="1899-12-30T14:06:27"/>
  </r>
  <r>
    <s v="R Vla"/>
    <s v="R Americo Sugai"/>
    <s v="(Próprio Logradouro/Trecho) R Vla"/>
    <x v="203"/>
    <s v="Matutino"/>
    <s v="Mensal"/>
    <n v="0.12663318400000001"/>
    <n v="4.8603920000000002E-2"/>
    <d v="1899-12-30T13:13:02"/>
  </r>
  <r>
    <s v="R Vla"/>
    <s v="R Piedade de Ponte Nova"/>
    <s v="(Próprio Logradouro/Trecho) R Vla"/>
    <x v="48"/>
    <s v="Vespertino"/>
    <s v="Mensal"/>
    <n v="0.12663318400000001"/>
    <n v="5.8463608E-2"/>
    <d v="1899-12-30T20:42:29"/>
  </r>
  <r>
    <s v="R Vla"/>
    <s v="Av Deocleciano Alves Pereira"/>
    <s v="(Próprio Logradouro/Trecho) R Vla"/>
    <x v="132"/>
    <s v="Vespertino"/>
    <s v="Mensal"/>
    <n v="0.12663318400000001"/>
    <n v="4.1207642000000003E-2"/>
    <d v="1899-12-30T20:19:49"/>
  </r>
  <r>
    <s v="R Vla"/>
    <s v="R Avelino Matos Machado"/>
    <s v="(Próprio Logradouro/Trecho) R Vla"/>
    <x v="216"/>
    <s v="Vespertino"/>
    <s v="Mensal"/>
    <n v="0.12663318400000001"/>
    <n v="6.2462417999999999E-2"/>
    <d v="1899-12-30T20:36:22"/>
  </r>
  <r>
    <s v="R Vla. Seis"/>
    <s v="R Alvaro de Mendonca"/>
    <s v="(Próprio Logradouro/Trecho) R Vla. Seis"/>
    <x v="129"/>
    <s v="Matutino"/>
    <s v="Mensal"/>
    <s v="-"/>
    <n v="5.2267883000000001E-2"/>
    <d v="1899-12-30T14:03:20"/>
  </r>
  <r>
    <s v="R Vla. Seissentos e Cinco"/>
    <s v="R Joao Justino Leite"/>
    <s v="R Jose Oiticica Filho"/>
    <x v="130"/>
    <s v="Vespertino"/>
    <s v="Mensal"/>
    <s v="-"/>
    <n v="6.7187485000000005E-2"/>
    <d v="1899-12-30T20:52:31"/>
  </r>
  <r>
    <s v="R Vla. Silvio Barbini"/>
    <s v="R Silvio Barbini"/>
    <s v="(Próprio Logradouro/Trecho) R Vla. Silvio Barbini"/>
    <x v="378"/>
    <s v="Matutino"/>
    <s v="Mensal"/>
    <s v="-"/>
    <n v="5.0903217000000001E-2"/>
    <d v="1899-12-30T14:05:05"/>
  </r>
  <r>
    <s v="R Vladimir Sinkus"/>
    <s v="R Parreira Brava"/>
    <s v="S/Logradouro"/>
    <x v="356"/>
    <s v="Vespertino"/>
    <s v="Mensal"/>
    <n v="0.52701631399999993"/>
    <n v="1.4090630999999999E-2"/>
    <d v="1899-12-30T20:24:40"/>
  </r>
  <r>
    <s v="R Vladimir Sinkus"/>
    <s v="S/Logradouro"/>
    <s v="Tv Manfredo Barberini"/>
    <x v="356"/>
    <s v="Vespertino"/>
    <s v="Mensal"/>
    <n v="0.52701631399999993"/>
    <n v="1.7779922E-2"/>
    <d v="1899-12-30T20:25:50"/>
  </r>
  <r>
    <s v="R Vladimir Sinkus"/>
    <s v="Tv Manfredo Barberini"/>
    <s v="R Alexandre Dias Nogueira"/>
    <x v="356"/>
    <s v="Vespertino"/>
    <s v="Mensal"/>
    <n v="0.52701631399999993"/>
    <n v="6.3819733000000003E-2"/>
    <d v="1899-12-30T20:30:00"/>
  </r>
  <r>
    <s v="R Vladimir Sinkus"/>
    <s v="R Alexandre Dias Nogueira"/>
    <s v="Tv Edite Falcao"/>
    <x v="356"/>
    <s v="Vespertino"/>
    <s v="Mensal"/>
    <n v="0.52701631399999993"/>
    <n v="1.983004E-2"/>
    <d v="1899-12-30T20:31:18"/>
  </r>
  <r>
    <s v="R Vladimir Sinkus"/>
    <s v="Tv Edite Falcao"/>
    <s v="R Adilson Rodrigues Jodas"/>
    <x v="356"/>
    <s v="Vespertino"/>
    <s v="Mensal"/>
    <n v="0.52701631399999993"/>
    <n v="6.5112334999999993E-2"/>
    <d v="1899-12-30T20:35:34"/>
  </r>
  <r>
    <s v="R Vladimir Sinkus"/>
    <s v="R Joaquim Leal"/>
    <s v="R Leonor de Castro Fernandes Beraldo"/>
    <x v="249"/>
    <s v="Vespertino"/>
    <s v="Mensal"/>
    <n v="0.52701631399999993"/>
    <n v="5.4578911000000001E-2"/>
    <d v="1899-12-30T20:00:28"/>
  </r>
  <r>
    <s v="R Vladimir Sinkus"/>
    <s v="R Leonor de Castro Fernandes Beraldo"/>
    <s v="R Dr Raul Horta de Andrade"/>
    <x v="249"/>
    <s v="Vespertino"/>
    <s v="Mensal"/>
    <n v="0.52701631399999993"/>
    <n v="5.5652958000000002E-2"/>
    <d v="1899-12-30T20:03:54"/>
  </r>
  <r>
    <s v="R Vladimir Sinkus"/>
    <s v="R Dr Raul Horta de Andrade"/>
    <s v="R Inacio Sinkus Filho"/>
    <x v="249"/>
    <s v="Vespertino"/>
    <s v="Mensal"/>
    <n v="0.52701631399999993"/>
    <n v="3.3845267999999998E-2"/>
    <d v="1899-12-30T20:05:59"/>
  </r>
  <r>
    <s v="R Vladimir Sinkus"/>
    <s v="R Alexandrina Honoria Rodrigues"/>
    <s v="R Parreira Brava"/>
    <x v="249"/>
    <s v="Vespertino"/>
    <s v="Mensal"/>
    <n v="0.52701631399999993"/>
    <n v="0.10737809800000001"/>
    <d v="1899-12-30T20:12:36"/>
  </r>
  <r>
    <s v="R Vladimir Sinkus"/>
    <s v="R Inacio Sinkus Filho"/>
    <s v="R Wilson Issamo Minada"/>
    <x v="25"/>
    <s v="Vespertino"/>
    <s v="Mensal"/>
    <n v="0.52701631399999993"/>
    <n v="5.9018771999999997E-2"/>
    <d v="1899-12-30T20:44:43"/>
  </r>
  <r>
    <s v="R Volta da Primavera"/>
    <s v="R Dario Ferreira Martins"/>
    <s v="(Próprio Logradouro/Trecho) R Volta da Primavera"/>
    <x v="184"/>
    <s v="Matutino"/>
    <s v="Mensal"/>
    <n v="4.7631774999999994E-2"/>
    <n v="4.7631775000000001E-2"/>
    <d v="1899-12-30T14:20:00"/>
  </r>
  <r>
    <s v="R Vsc D Asseca"/>
    <s v="R Serra do Panati"/>
    <s v="R Noroguages"/>
    <x v="262"/>
    <s v="Vespertino"/>
    <s v="Mensal"/>
    <n v="0.129498215"/>
    <n v="0.129498215"/>
    <d v="1899-12-30T20:56:01"/>
  </r>
  <r>
    <s v="R Vsc de Aljezur"/>
    <s v="R Manuel Rodrigues Santiago"/>
    <s v="R Br de Almeida Valim"/>
    <x v="134"/>
    <s v="Matutino"/>
    <s v="Mensal"/>
    <n v="0.46841017900000004"/>
    <n v="5.2967887999999998E-2"/>
    <d v="1899-12-30T13:46:24"/>
  </r>
  <r>
    <s v="R Vsc de Aljezur"/>
    <s v="R Br de Almeida Valim"/>
    <s v="R Espelho Magico"/>
    <x v="134"/>
    <s v="Matutino"/>
    <s v="Mensal"/>
    <n v="0.46841017900000004"/>
    <n v="0.14106366000000001"/>
    <d v="1899-12-30T13:52:50"/>
  </r>
  <r>
    <s v="R Vsc de Aljezur"/>
    <s v="R Espelho Magico"/>
    <s v="R Br de Almeida Valim"/>
    <x v="134"/>
    <s v="Matutino"/>
    <s v="Mensal"/>
    <n v="0.46841017900000004"/>
    <n v="0.13422061199999999"/>
    <d v="1899-12-30T13:58:57"/>
  </r>
  <r>
    <s v="R Vsc de Aljezur"/>
    <s v="R Br de Almeida Valim"/>
    <s v="R Alpoim"/>
    <x v="134"/>
    <s v="Matutino"/>
    <s v="Mensal"/>
    <n v="0.46841017900000004"/>
    <n v="7.2346092000000001E-2"/>
    <d v="1899-12-30T14:02:15"/>
  </r>
  <r>
    <s v="R Vsc de Aljezur"/>
    <s v="R Alpoim"/>
    <s v="Tv Quatro"/>
    <x v="134"/>
    <s v="Matutino"/>
    <s v="Mensal"/>
    <n v="0.46841017900000004"/>
    <n v="4.0791843000000001E-2"/>
    <d v="1899-12-30T14:04:07"/>
  </r>
  <r>
    <s v="R Vsc de Aljezur"/>
    <s v="Tv Quatro"/>
    <s v="R Pe Virgilio Campelo"/>
    <x v="134"/>
    <s v="Matutino"/>
    <s v="Mensal"/>
    <n v="0.46841017900000004"/>
    <n v="2.7020084E-2"/>
    <d v="1899-12-30T14:05:21"/>
  </r>
  <r>
    <s v="R Vsc de Lancada"/>
    <s v="R Queriqueri"/>
    <s v="R Boleadeiras"/>
    <x v="28"/>
    <s v="Matutino"/>
    <s v="Mensal"/>
    <n v="0.18057416100000001"/>
    <n v="6.2744975999999994E-2"/>
    <d v="1899-12-30T13:58:06"/>
  </r>
  <r>
    <s v="R Vsc de Lancada"/>
    <s v="R Boleadeiras"/>
    <s v="R Caro Sacaibu"/>
    <x v="28"/>
    <s v="Matutino"/>
    <s v="Mensal"/>
    <n v="0.18057416100000001"/>
    <n v="6.0654945000000002E-2"/>
    <d v="1899-12-30T14:01:49"/>
  </r>
  <r>
    <s v="R Vsc de Lancada"/>
    <s v="R Caro Sacaibu"/>
    <s v="Av Marginal do Oratorio"/>
    <x v="126"/>
    <s v="Matutino"/>
    <s v="Mensal"/>
    <n v="0.18057416100000001"/>
    <n v="5.7174240000000001E-2"/>
    <d v="1899-12-30T14:20:00"/>
  </r>
  <r>
    <s v="R Vsc de Mayrink"/>
    <s v="R Rene de Toledo"/>
    <s v="(Próprio Logradouro/Trecho) R Vsc de Mayrink"/>
    <x v="9"/>
    <s v="Vespertino"/>
    <s v="Mensal"/>
    <n v="0.160895233"/>
    <n v="0.160895233"/>
    <d v="1899-12-30T20:45:08"/>
  </r>
  <r>
    <s v="R Vsc de Sousa Franco"/>
    <s v="R Nova Brasilia"/>
    <s v="R Lorenzo Pranzini"/>
    <x v="352"/>
    <s v="Matutino"/>
    <s v="Mensal"/>
    <n v="0.53203059900000005"/>
    <n v="5.7926888000000003E-2"/>
    <d v="1899-12-30T13:57:11"/>
  </r>
  <r>
    <s v="R Vsc de Sousa Franco"/>
    <s v="R Lorenzo Pranzini"/>
    <s v="R Benjamim Carr"/>
    <x v="352"/>
    <s v="Matutino"/>
    <s v="Mensal"/>
    <n v="0.53203059900000005"/>
    <n v="2.4037603000000001E-2"/>
    <d v="1899-12-30T13:58:38"/>
  </r>
  <r>
    <s v="R Vsc de Sousa Franco"/>
    <s v="R Benjamim Carr"/>
    <s v="R Manuel Vilalobos"/>
    <x v="352"/>
    <s v="Matutino"/>
    <s v="Mensal"/>
    <n v="0.53203059900000005"/>
    <n v="0.15982849099999999"/>
    <d v="1899-12-30T14:08:20"/>
  </r>
  <r>
    <s v="R Vsc de Sousa Franco"/>
    <s v="R Manuel Vilalobos"/>
    <s v="R Antonio Carlos Jeffery"/>
    <x v="352"/>
    <s v="Matutino"/>
    <s v="Mensal"/>
    <n v="0.53203059900000005"/>
    <n v="8.3093451999999998E-2"/>
    <d v="1899-12-30T14:13:23"/>
  </r>
  <r>
    <s v="R Vsc de Sousa Franco"/>
    <s v="R Antonio Carlos Jeffery"/>
    <s v="R Luis Antonio da Costa"/>
    <x v="352"/>
    <s v="Matutino"/>
    <s v="Mensal"/>
    <n v="0.53203059900000005"/>
    <n v="0.109119522"/>
    <d v="1899-12-30T14:20:00"/>
  </r>
  <r>
    <s v="R Vsc de Sousa Franco"/>
    <s v="R Gal Porfirio da Paz"/>
    <s v="R Nova Brasilia"/>
    <x v="400"/>
    <s v="Matutino"/>
    <s v="Mensal"/>
    <n v="0.53203059900000005"/>
    <n v="9.8024642999999995E-2"/>
    <d v="1899-12-30T14:20:00"/>
  </r>
  <r>
    <s v="R Vsc do Alto Dande"/>
    <s v="R Alcoforado"/>
    <s v="R Albornoz"/>
    <x v="134"/>
    <s v="Matutino"/>
    <s v="Mensal"/>
    <n v="0.15138569599999999"/>
    <n v="0.15138569599999999"/>
    <d v="1899-12-30T14:12:15"/>
  </r>
  <r>
    <s v="R Vuarame"/>
    <s v="R Uvilha"/>
    <s v="Vla Seis"/>
    <x v="343"/>
    <s v="Matutino"/>
    <s v="Mensal"/>
    <n v="0.49750086199999999"/>
    <n v="0.21626040599999999"/>
    <d v="1899-12-30T14:01:18"/>
  </r>
  <r>
    <s v="R Vuarame"/>
    <s v="Vla Seis"/>
    <s v="R Acai"/>
    <x v="343"/>
    <s v="Matutino"/>
    <s v="Mensal"/>
    <n v="0.49750086199999999"/>
    <n v="0.170785294"/>
    <d v="1899-12-30T14:12:39"/>
  </r>
  <r>
    <s v="R Vuarame"/>
    <s v="R Acai"/>
    <s v="Av Itaquera"/>
    <x v="343"/>
    <s v="Matutino"/>
    <s v="Mensal"/>
    <n v="0.49750086199999999"/>
    <n v="0.110455162"/>
    <d v="1899-12-30T14:20:00"/>
  </r>
  <r>
    <s v="R Vuearana"/>
    <s v="R Braz Correa"/>
    <s v="R Conceicao dos Ouros"/>
    <x v="375"/>
    <s v="Matutino"/>
    <s v="Mensal"/>
    <n v="0.25563282799999998"/>
    <n v="8.8566078000000006E-2"/>
    <d v="1899-12-30T14:20:00"/>
  </r>
  <r>
    <s v="R Wagner Monzoli"/>
    <s v="R Jose Francisco Brandao"/>
    <s v="(Próprio Logradouro/Trecho) R Wagner Monzoli"/>
    <x v="444"/>
    <s v="Vespertino"/>
    <s v="Mensal"/>
    <n v="0.116004883"/>
    <n v="0.116004883"/>
    <d v="1899-12-30T16:14:55"/>
  </r>
  <r>
    <s v="R Waldemar Auto Simas"/>
    <s v="R Cone Antonio Manzi"/>
    <s v="R Pedro Geraldo Nascimento"/>
    <x v="207"/>
    <s v="Vespertino"/>
    <s v="Mensal"/>
    <n v="0.206820328"/>
    <n v="0.206820328"/>
    <d v="1899-12-30T21:00:00"/>
  </r>
  <r>
    <s v="R Waldemar Ferreira da Silva"/>
    <s v="R Sto Rizzo"/>
    <s v="R Ernestina Lesina"/>
    <x v="406"/>
    <s v="Vespertino"/>
    <s v="Mensal"/>
    <n v="0.148494827"/>
    <n v="0.148494827"/>
    <d v="1899-12-30T21:00:00"/>
  </r>
  <r>
    <s v="R Waldemar Mancini"/>
    <s v="Av Itaquera"/>
    <s v="R Pinheiro Preto"/>
    <x v="404"/>
    <s v="Vespertino"/>
    <s v="Mensal"/>
    <n v="0.72479038600000001"/>
    <n v="4.4597706000000001E-2"/>
    <d v="1899-12-30T20:15:37"/>
  </r>
  <r>
    <s v="R Waldemar Mancini"/>
    <s v="R Pinheiro Preto"/>
    <s v="R S Goncalo do Piaui"/>
    <x v="404"/>
    <s v="Vespertino"/>
    <s v="Mensal"/>
    <n v="0.72479038600000001"/>
    <n v="0.113121109"/>
    <d v="1899-12-30T20:23:00"/>
  </r>
  <r>
    <s v="R Waldemar Mancini"/>
    <s v="R S Goncalo do Piaui"/>
    <s v="R Rosario Tudda"/>
    <x v="404"/>
    <s v="Vespertino"/>
    <s v="Mensal"/>
    <n v="0.72479038600000001"/>
    <n v="0.111667923"/>
    <d v="1899-12-30T20:30:17"/>
  </r>
  <r>
    <s v="R Waldemar Mancini"/>
    <s v="R Rosario Tudda"/>
    <s v="R Abelardo Luz"/>
    <x v="404"/>
    <s v="Vespertino"/>
    <s v="Mensal"/>
    <n v="0.72479038600000001"/>
    <n v="0.111553215"/>
    <d v="1899-12-30T20:37:34"/>
  </r>
  <r>
    <s v="R Waldemar Mancini"/>
    <s v="R Abelardo Luz"/>
    <s v="R Baixada Santista"/>
    <x v="404"/>
    <s v="Vespertino"/>
    <s v="Mensal"/>
    <n v="0.72479038600000001"/>
    <n v="0.11227274299999999"/>
    <d v="1899-12-30T20:44:53"/>
  </r>
  <r>
    <s v="R Waldemar Mancini"/>
    <s v="R Baixada Santista"/>
    <s v="R Fontoura Xavier"/>
    <x v="404"/>
    <s v="Vespertino"/>
    <s v="Mensal"/>
    <n v="0.72479038600000001"/>
    <n v="0.113551888"/>
    <d v="1899-12-30T20:52:18"/>
  </r>
  <r>
    <s v="R Waldemar Mancini"/>
    <s v="R Fontoura Xavier"/>
    <s v="R Paes Landim"/>
    <x v="404"/>
    <s v="Vespertino"/>
    <s v="Mensal"/>
    <n v="0.72479038600000001"/>
    <n v="0.118025803"/>
    <d v="1899-12-30T21:00:00"/>
  </r>
  <r>
    <s v="R Waldomiro Fonseca"/>
    <s v="Av Campanella"/>
    <s v="R Alexandre Dias"/>
    <x v="64"/>
    <s v="Vespertino"/>
    <s v="Mensal"/>
    <n v="0.22682975799999999"/>
    <n v="0.22682975799999999"/>
    <d v="1899-12-30T20:04:16"/>
  </r>
  <r>
    <s v="R Waldomiro Moreno Rodrigues"/>
    <s v="R Henrique da Paz"/>
    <s v="Av Vila Ema"/>
    <x v="291"/>
    <s v="Matutino"/>
    <s v="Mensal"/>
    <n v="0.22931141700000002"/>
    <n v="0.22931141699999999"/>
    <d v="1899-12-30T14:18:02"/>
  </r>
  <r>
    <s v="R Walter Berten"/>
    <s v="Vla B"/>
    <s v="R Fr Jorge Cotrim"/>
    <x v="409"/>
    <s v="Matutino"/>
    <s v="Mensal"/>
    <n v="7.7155486999999995E-2"/>
    <n v="7.7155486999999995E-2"/>
    <d v="1899-12-30T13:42:26"/>
  </r>
  <r>
    <s v="R Walter Galetto"/>
    <s v="R Alexandre Cheid"/>
    <s v="R Ernesto Jose Guerra"/>
    <x v="57"/>
    <s v="Matutino"/>
    <s v="Mensal"/>
    <n v="0.247144012"/>
    <n v="0.247144012"/>
    <d v="1899-12-30T14:04:16"/>
  </r>
  <r>
    <s v="R Walter Rummel"/>
    <s v="R Carlo Clausetti"/>
    <s v="(Próprio Logradouro/Trecho) R Walter Rummel"/>
    <x v="213"/>
    <s v="Matutino"/>
    <s v="Mensal"/>
    <n v="0.133966537"/>
    <n v="0.133966537"/>
    <d v="1899-12-30T14:11:14"/>
  </r>
  <r>
    <s v="R Walter Voss"/>
    <s v="R Dr Jose Pereira Gomes"/>
    <s v="Tv Augusto Jose de Jesus"/>
    <x v="150"/>
    <s v="Matutino"/>
    <s v="Mensal"/>
    <n v="0.35943158799999997"/>
    <n v="3.7457363E-2"/>
    <d v="1899-12-30T13:58:57"/>
  </r>
  <r>
    <s v="R Walter Voss"/>
    <s v="Tv Augusto Jose de Jesus"/>
    <s v="R Rio Cangucu"/>
    <x v="150"/>
    <s v="Matutino"/>
    <s v="Mensal"/>
    <n v="0.35943158799999997"/>
    <n v="2.7284732999999999E-2"/>
    <d v="1899-12-30T14:00:44"/>
  </r>
  <r>
    <s v="R Walter Voss"/>
    <s v="R Rio Cangucu"/>
    <s v="R Baltazar de Lemos Navarro"/>
    <x v="150"/>
    <s v="Matutino"/>
    <s v="Mensal"/>
    <n v="0.35943158799999997"/>
    <n v="1.3335135E-2"/>
    <d v="1899-12-30T14:01:36"/>
  </r>
  <r>
    <s v="R Walter Voss"/>
    <s v="R Baltazar de Lemos Navarro"/>
    <s v="R Manuel Lemes da Silva"/>
    <x v="150"/>
    <s v="Matutino"/>
    <s v="Mensal"/>
    <n v="0.35943158799999997"/>
    <n v="0.14420507799999999"/>
    <d v="1899-12-30T14:11:02"/>
  </r>
  <r>
    <s v="R Walter Voss"/>
    <s v="R Manuel Lemes da Silva"/>
    <s v="R Manoel Resendes da Ponte"/>
    <x v="150"/>
    <s v="Matutino"/>
    <s v="Mensal"/>
    <n v="0.35943158799999997"/>
    <n v="2.5230169E-2"/>
    <d v="1899-12-30T14:12:41"/>
  </r>
  <r>
    <s v="R Walter Voss"/>
    <s v="R Manoel Resendes da Ponte"/>
    <s v="R Jason Xavier de Barros"/>
    <x v="150"/>
    <s v="Matutino"/>
    <s v="Mensal"/>
    <n v="0.35943158799999997"/>
    <n v="5.8596184000000003E-2"/>
    <d v="1899-12-30T14:16:31"/>
  </r>
  <r>
    <s v="R Walter Voss"/>
    <s v="R Jason Xavier de Barros"/>
    <s v="Av Corrego Tijuco Preto"/>
    <x v="150"/>
    <s v="Matutino"/>
    <s v="Mensal"/>
    <n v="0.35943158799999997"/>
    <n v="5.3322926E-2"/>
    <d v="1899-12-30T14:20:00"/>
  </r>
  <r>
    <s v="R Washington Lopes"/>
    <s v="R Paulo Vicente"/>
    <s v="R Pe Joao de Deus"/>
    <x v="329"/>
    <s v="Vespertino"/>
    <s v="Mensal"/>
    <n v="0.52212999000000004"/>
    <n v="9.1216537E-2"/>
    <d v="1899-12-30T20:44:46"/>
  </r>
  <r>
    <s v="R Washington Lopes"/>
    <s v="R Pe Joao de Deus"/>
    <s v="R Caetano Rodrigues Costa"/>
    <x v="329"/>
    <s v="Vespertino"/>
    <s v="Mensal"/>
    <n v="0.52212999000000004"/>
    <n v="8.1389754999999994E-2"/>
    <d v="1899-12-30T20:50:16"/>
  </r>
  <r>
    <s v="R Washington Lopes"/>
    <s v="R Caetano Rodrigues Costa"/>
    <s v="Av Pires do Rio"/>
    <x v="329"/>
    <s v="Vespertino"/>
    <s v="Mensal"/>
    <n v="0.52212999000000004"/>
    <n v="9.1710922E-2"/>
    <d v="1899-12-30T20:56:29"/>
  </r>
  <r>
    <s v="R Washington Lopes"/>
    <s v="Av Pires do Rio"/>
    <s v="R Vermelho Novo"/>
    <x v="209"/>
    <s v="Vespertino"/>
    <s v="Mensal"/>
    <n v="0.52212999000000004"/>
    <n v="0.13210961900000001"/>
    <d v="1899-12-30T20:26:23"/>
  </r>
  <r>
    <s v="R Washington Lopes"/>
    <s v="R Vermelho Novo"/>
    <s v="Av Nordestina"/>
    <x v="209"/>
    <s v="Vespertino"/>
    <s v="Mensal"/>
    <n v="0.52212999000000004"/>
    <n v="0.12570315600000001"/>
    <d v="1899-12-30T20:34:59"/>
  </r>
  <r>
    <s v="R Wenceslau Guimaraes"/>
    <s v="R Candeal"/>
    <s v="S/Logradouro"/>
    <x v="237"/>
    <s v="Matutino"/>
    <s v="Mensal"/>
    <n v="0.85568735000000007"/>
    <n v="3.7863605000000002E-2"/>
    <d v="1899-12-30T14:07:48"/>
  </r>
  <r>
    <s v="R Wenceslau Guimaraes"/>
    <s v="S/Logradouro"/>
    <s v="Pc Rev Mattathias Gomes dos Santos"/>
    <x v="237"/>
    <s v="Matutino"/>
    <s v="Mensal"/>
    <n v="0.85568735000000007"/>
    <n v="1.1331588E-2"/>
    <d v="1899-12-30T14:08:34"/>
  </r>
  <r>
    <s v="R Wenceslau Guimaraes"/>
    <s v="Tv Renato Rodrigues Moreira"/>
    <s v="Pc Rev Mattathias Gom"/>
    <x v="237"/>
    <s v="Matutino"/>
    <s v="Mensal"/>
    <n v="0.85568735000000007"/>
    <n v="3.0383668999999999E-2"/>
    <d v="1899-12-30T14:10:39"/>
  </r>
  <r>
    <s v="R Wenceslau Guimaraes"/>
    <s v="Pc Rev Mattathias Gomes dos Santos"/>
    <s v="Tv Renato Rodrigues Moreira"/>
    <x v="237"/>
    <s v="Matutino"/>
    <s v="Mensal"/>
    <n v="0.85568735000000007"/>
    <n v="2.4467295E-2"/>
    <d v="1899-12-30T14:12:19"/>
  </r>
  <r>
    <s v="R Wenceslau Guimaraes"/>
    <s v="R Olavo Egidio de Souza Aranha"/>
    <s v="R Lagoa Nova"/>
    <x v="29"/>
    <s v="Matutino"/>
    <s v="Mensal"/>
    <n v="0.85568735000000007"/>
    <n v="4.9180007999999997E-2"/>
    <d v="1899-12-30T13:29:49"/>
  </r>
  <r>
    <s v="R Wenceslau Guimaraes"/>
    <s v="R Lagoa Nova"/>
    <s v="R Campo Ere"/>
    <x v="29"/>
    <s v="Matutino"/>
    <s v="Mensal"/>
    <n v="0.85568735000000007"/>
    <n v="5.7563907999999997E-2"/>
    <d v="1899-12-30T13:33:38"/>
  </r>
  <r>
    <s v="R Wenceslau Guimaraes"/>
    <s v="R Campo Ere"/>
    <s v="R Araua"/>
    <x v="29"/>
    <s v="Matutino"/>
    <s v="Mensal"/>
    <n v="0.85568735000000007"/>
    <n v="0.138630264"/>
    <d v="1899-12-30T13:42:49"/>
  </r>
  <r>
    <s v="R Wenceslau Guimaraes"/>
    <s v="R Araua"/>
    <s v="R Verissimo"/>
    <x v="29"/>
    <s v="Matutino"/>
    <s v="Mensal"/>
    <n v="0.85568735000000007"/>
    <n v="0.20303945900000001"/>
    <d v="1899-12-30T13:56:16"/>
  </r>
  <r>
    <s v="R Wenceslau Guimaraes"/>
    <s v="R Verissimo"/>
    <s v="R Cisper"/>
    <x v="29"/>
    <s v="Matutino"/>
    <s v="Mensal"/>
    <n v="0.85568735000000007"/>
    <n v="4.3775829000000002E-2"/>
    <d v="1899-12-30T13:59:10"/>
  </r>
  <r>
    <s v="R Wenceslau Guimaraes"/>
    <s v="R Cisper"/>
    <s v="R Lajedo"/>
    <x v="29"/>
    <s v="Matutino"/>
    <s v="Mensal"/>
    <n v="0.85568735000000007"/>
    <n v="0.13768324300000001"/>
    <d v="1899-12-30T14:08:18"/>
  </r>
  <r>
    <s v="R Wenceslau Guimaraes"/>
    <s v="R Lajedo"/>
    <s v="R Manuelino Teixeira"/>
    <x v="29"/>
    <s v="Matutino"/>
    <s v="Mensal"/>
    <n v="0.85568735000000007"/>
    <n v="9.2560524000000005E-2"/>
    <d v="1899-12-30T14:14:26"/>
  </r>
  <r>
    <s v="R Wenceslau Guimaraes"/>
    <s v="R Manuelino Teixeira"/>
    <s v="R Gov Archer"/>
    <x v="29"/>
    <s v="Matutino"/>
    <s v="Mensal"/>
    <n v="0.85568735000000007"/>
    <n v="6.0530967999999997E-2"/>
    <d v="1899-12-30T14:18:26"/>
  </r>
  <r>
    <s v="R Wenceslau Guimaraes"/>
    <s v="R Gov Archer"/>
    <s v="R Candeal"/>
    <x v="29"/>
    <s v="Matutino"/>
    <s v="Mensal"/>
    <n v="0.85568735000000007"/>
    <n v="2.3527954E-2"/>
    <d v="1899-12-30T14:20:00"/>
  </r>
  <r>
    <s v="R William Jones"/>
    <s v="R Fr Jorge Cotrim"/>
    <s v="R Angico Branco"/>
    <x v="409"/>
    <s v="Matutino"/>
    <s v="Mensal"/>
    <n v="8.2612190000000002E-2"/>
    <n v="2.4181976000000001E-2"/>
    <d v="1899-12-30T13:44:13"/>
  </r>
  <r>
    <s v="R William Jones"/>
    <s v="R Angico Branco"/>
    <s v="R S Felix"/>
    <x v="409"/>
    <s v="Matutino"/>
    <s v="Mensal"/>
    <n v="8.2612190000000002E-2"/>
    <n v="5.8430214000000001E-2"/>
    <d v="1899-12-30T13:48:31"/>
  </r>
  <r>
    <s v="R Wilma Flor"/>
    <s v="R Inacio Monteiro"/>
    <s v="R Victor Orban"/>
    <x v="433"/>
    <s v="Vespertino"/>
    <s v="Mensal"/>
    <n v="0.92079419700000009"/>
    <n v="0.22370341499999999"/>
    <d v="1899-12-30T20:06:05"/>
  </r>
  <r>
    <s v="R Wilma Flor"/>
    <s v="R Victor Orban"/>
    <s v="R da Nascente"/>
    <x v="433"/>
    <s v="Vespertino"/>
    <s v="Mensal"/>
    <n v="0.92079419700000009"/>
    <n v="0.19398057599999999"/>
    <d v="1899-12-30T20:17:24"/>
  </r>
  <r>
    <s v="R Wilma Flor"/>
    <s v="R da Nascente"/>
    <s v="R Lauro"/>
    <x v="433"/>
    <s v="Vespertino"/>
    <s v="Mensal"/>
    <n v="0.92079419700000009"/>
    <n v="0.108910164"/>
    <d v="1899-12-30T20:23:45"/>
  </r>
  <r>
    <s v="R Wilma Flor"/>
    <s v="R Lauro"/>
    <s v="R Lauro"/>
    <x v="433"/>
    <s v="Vespertino"/>
    <s v="Mensal"/>
    <n v="0.92079419700000009"/>
    <n v="8.9803429000000004E-2"/>
    <d v="1899-12-30T20:29:00"/>
  </r>
  <r>
    <s v="R Wilma Flor"/>
    <s v="R Lauro"/>
    <s v="S/Logradouro"/>
    <x v="433"/>
    <s v="Vespertino"/>
    <s v="Mensal"/>
    <n v="0.92079419700000009"/>
    <n v="7.0336037000000004E-2"/>
    <d v="1899-12-30T20:33:06"/>
  </r>
  <r>
    <s v="R Wilma Flor"/>
    <s v="S/Logradouro"/>
    <s v="R Cigarro de Palha"/>
    <x v="433"/>
    <s v="Vespertino"/>
    <s v="Mensal"/>
    <n v="0.92079419700000009"/>
    <n v="0.23406057699999999"/>
    <d v="1899-12-30T20:46:46"/>
  </r>
  <r>
    <s v="R Wilson Ackel"/>
    <s v="R Brg Hardman"/>
    <s v="R Odair Sanna"/>
    <x v="118"/>
    <s v="Matutino"/>
    <s v="Mensal"/>
    <n v="0.63005489199999998"/>
    <n v="0.188713837"/>
    <d v="1899-12-30T14:20:00"/>
  </r>
  <r>
    <s v="R Wilson Ackel"/>
    <s v="R Odair Sanna"/>
    <s v="R Darci Mano"/>
    <x v="350"/>
    <s v="Vespertino"/>
    <s v="Mensal"/>
    <n v="0.63005489199999998"/>
    <n v="7.2897766000000003E-2"/>
    <d v="1899-12-30T20:20:10"/>
  </r>
  <r>
    <s v="R Wilson Ackel"/>
    <s v="R Darci Mano"/>
    <s v="R Ipe Cacuanha"/>
    <x v="350"/>
    <s v="Vespertino"/>
    <s v="Mensal"/>
    <n v="0.63005489199999998"/>
    <n v="0.124345543"/>
    <d v="1899-12-30T20:26:59"/>
  </r>
  <r>
    <s v="R Wilson Ackel"/>
    <s v="R Ipe Cacuanha"/>
    <s v="Tv Julio Tupy"/>
    <x v="350"/>
    <s v="Vespertino"/>
    <s v="Mensal"/>
    <n v="0.63005489199999998"/>
    <n v="3.5918143999999999E-2"/>
    <d v="1899-12-30T20:28:57"/>
  </r>
  <r>
    <s v="R Wilson Ackel"/>
    <s v="Tv Julio Tupy"/>
    <s v="R Cap Antonio Joaquim do Carmo"/>
    <x v="350"/>
    <s v="Vespertino"/>
    <s v="Mensal"/>
    <n v="0.63005489199999998"/>
    <n v="1.6911783E-2"/>
    <d v="1899-12-30T20:29:53"/>
  </r>
  <r>
    <s v="R Wilson Ackel"/>
    <s v="R Cap Antonio Joaquim do Carmo"/>
    <s v="R Alem Paraiba"/>
    <x v="350"/>
    <s v="Vespertino"/>
    <s v="Mensal"/>
    <n v="0.63005489199999998"/>
    <n v="4.7309497999999998E-2"/>
    <d v="1899-12-30T20:32:29"/>
  </r>
  <r>
    <s v="R Wilson Ackel"/>
    <s v="R Alem Paraiba"/>
    <s v="R Vila Uniao"/>
    <x v="350"/>
    <s v="Vespertino"/>
    <s v="Mensal"/>
    <n v="0.63005489199999998"/>
    <n v="0.10399359900000001"/>
    <d v="1899-12-30T20:38:11"/>
  </r>
  <r>
    <s v="R Wilson Ackel"/>
    <s v="R Vila Uniao"/>
    <s v="R Honorio Alves"/>
    <x v="350"/>
    <s v="Vespertino"/>
    <s v="Mensal"/>
    <n v="0.63005489199999998"/>
    <n v="3.9964722000000001E-2"/>
    <d v="1899-12-30T20:40:23"/>
  </r>
  <r>
    <s v="R Wilson Duarte"/>
    <s v="R Prfa Lucila Cerqueira"/>
    <s v="Vla Quatro"/>
    <x v="361"/>
    <s v="Matutino"/>
    <s v="Mensal"/>
    <n v="0.29849300000000001"/>
    <n v="7.8132881000000001E-2"/>
    <d v="1899-12-30T14:05:15"/>
  </r>
  <r>
    <s v="R Wilson Duarte"/>
    <s v="Vla Quatro"/>
    <s v="Tv Maria Mores"/>
    <x v="361"/>
    <s v="Matutino"/>
    <s v="Mensal"/>
    <n v="0.29849300000000001"/>
    <n v="1.8285511000000001E-2"/>
    <d v="1899-12-30T14:06:28"/>
  </r>
  <r>
    <s v="R Wilson Duarte"/>
    <s v="Tv Maria Mores"/>
    <s v="Vla Tres"/>
    <x v="361"/>
    <s v="Matutino"/>
    <s v="Mensal"/>
    <n v="0.29849300000000001"/>
    <n v="9.6800751000000004E-2"/>
    <d v="1899-12-30T14:12:57"/>
  </r>
  <r>
    <s v="R Wilson Duarte"/>
    <s v="Vla Tres"/>
    <s v="R Lincoln Junqueira"/>
    <x v="361"/>
    <s v="Matutino"/>
    <s v="Mensal"/>
    <n v="0.29849300000000001"/>
    <n v="0.105273857"/>
    <d v="1899-12-30T14:20:00"/>
  </r>
  <r>
    <s v="R Wilson Fernando S Carvalho"/>
    <s v="R Inacio Monteiro"/>
    <s v="R Cachoeira das Garcas"/>
    <x v="387"/>
    <s v="Vespertino"/>
    <s v="Mensal"/>
    <n v="0.77024070500000008"/>
    <n v="0.113586296"/>
    <d v="1899-12-30T19:36:36"/>
  </r>
  <r>
    <s v="R Wilson Fernando S Carvalho"/>
    <s v="R Cachoeira das Garcas"/>
    <s v="R Doce Coracao"/>
    <x v="387"/>
    <s v="Vespertino"/>
    <s v="Mensal"/>
    <n v="0.77024070500000008"/>
    <n v="3.6659916000000001E-2"/>
    <d v="1899-12-30T19:39:03"/>
  </r>
  <r>
    <s v="R Wilson Fernando S Carvalho"/>
    <s v="R Doce Coracao"/>
    <s v="R do Pai Nosso"/>
    <x v="387"/>
    <s v="Vespertino"/>
    <s v="Mensal"/>
    <n v="0.77024070500000008"/>
    <n v="0.20479017599999999"/>
    <d v="1899-12-30T19:52:41"/>
  </r>
  <r>
    <s v="R Wilson Fernando S Carvalho"/>
    <s v="R do Pai Nosso"/>
    <s v="R Reinado do Cavalo Marinho"/>
    <x v="387"/>
    <s v="Vespertino"/>
    <s v="Mensal"/>
    <n v="0.77024070500000008"/>
    <n v="4.9698237999999999E-2"/>
    <d v="1899-12-30T19:56:00"/>
  </r>
  <r>
    <s v="R Wilson Fernando S Carvalho"/>
    <s v="R Reinado do Cavalo Marinho"/>
    <s v="R dos Pensamentos Poeticos"/>
    <x v="387"/>
    <s v="Vespertino"/>
    <s v="Mensal"/>
    <n v="0.77024070500000008"/>
    <n v="5.1553635E-2"/>
    <d v="1899-12-30T19:59:26"/>
  </r>
  <r>
    <s v="R Wilson Fernando S Carvalho"/>
    <s v="R dos Pensamentos Poeticos"/>
    <s v="R Velho Tema"/>
    <x v="387"/>
    <s v="Vespertino"/>
    <s v="Mensal"/>
    <n v="0.77024070500000008"/>
    <n v="4.8421177000000003E-2"/>
    <d v="1899-12-30T20:02:40"/>
  </r>
  <r>
    <s v="R Wilson Fernando S Carvalho"/>
    <s v="R Velho Tema"/>
    <s v="(Próprio Logradouro/Trecho) R Wilson Fernando S Carvalho"/>
    <x v="387"/>
    <s v="Vespertino"/>
    <s v="Mensal"/>
    <n v="0.77024070500000008"/>
    <n v="3.1431673E-2"/>
    <d v="1899-12-30T20:04:45"/>
  </r>
  <r>
    <s v="R Wilson Fernando S Carvalho"/>
    <s v="R Conjunto Sitio Conceicao"/>
    <s v="(Próprio Logradouro/Trecho) R Wilson Fernando S Carvalho"/>
    <x v="387"/>
    <s v="Vespertino"/>
    <s v="Mensal"/>
    <n v="0.77024070500000008"/>
    <n v="0.15650297499999999"/>
    <d v="1899-12-30T20:15:11"/>
  </r>
  <r>
    <s v="R Wilson Fernando S Carvalho"/>
    <s v="R Antonio Carlos Mingues Lopes"/>
    <s v="(Próprio Logradouro/Trecho) R Wilson Fernando S Carvalho"/>
    <x v="387"/>
    <s v="Vespertino"/>
    <s v="Mensal"/>
    <n v="0.77024070500000008"/>
    <n v="7.7596619000000006E-2"/>
    <d v="1899-12-30T20:20:22"/>
  </r>
  <r>
    <s v="R Wilson Issamo Minada"/>
    <s v="R Vladimir Sinkus"/>
    <s v="R Georgina Diniz Braghiroli"/>
    <x v="25"/>
    <s v="Vespertino"/>
    <s v="Mensal"/>
    <n v="0.22567981000000001"/>
    <n v="0.22567981000000001"/>
    <d v="1899-12-30T21:00:00"/>
  </r>
  <r>
    <s v="R Xambre"/>
    <s v="R Barra de Santa Rosa"/>
    <s v="R Maria da Conceicao Fernandes"/>
    <x v="107"/>
    <s v="Matutino"/>
    <s v="Mensal"/>
    <n v="0.210113892"/>
    <n v="0.14577954100000001"/>
    <d v="1899-12-30T13:55:51"/>
  </r>
  <r>
    <s v="R Xambre"/>
    <s v="R Maria da Conceicao Fernandes"/>
    <s v="R Caicara do Rio do Vento"/>
    <x v="107"/>
    <s v="Matutino"/>
    <s v="Mensal"/>
    <n v="0.210113892"/>
    <n v="6.4334350999999998E-2"/>
    <d v="1899-12-30T14:00:08"/>
  </r>
  <r>
    <s v="R Xanxere"/>
    <s v="R Rio Sao Francisco do Mogiano"/>
    <s v="R Dr Mario Moura"/>
    <x v="190"/>
    <s v="Matutino"/>
    <s v="Mensal"/>
    <n v="7.4910561000000001E-2"/>
    <n v="7.4910561000000001E-2"/>
    <d v="1899-12-30T14:20:00"/>
  </r>
  <r>
    <s v="R Xareus"/>
    <s v="R Itapora"/>
    <s v="R Xauim"/>
    <x v="323"/>
    <s v="Vespertino"/>
    <s v="Mensal"/>
    <n v="0.123170395"/>
    <n v="0.123170395"/>
    <d v="1899-12-30T20:55:26"/>
  </r>
  <r>
    <s v="R Xauim"/>
    <s v="R Xareus"/>
    <s v="R Antonio Viana"/>
    <x v="323"/>
    <s v="Vespertino"/>
    <s v="Mensal"/>
    <n v="7.3957282999999999E-2"/>
    <n v="7.3957282999999999E-2"/>
    <d v="1899-12-30T21:00:00"/>
  </r>
  <r>
    <s v="R Xavier de Andrade"/>
    <s v="R Domingos de Martins Pacheco"/>
    <s v="R Antonio Vieira de Lima"/>
    <x v="59"/>
    <s v="Matutino"/>
    <s v="Mensal"/>
    <n v="0.14910952399999999"/>
    <n v="4.0649146999999997E-2"/>
    <d v="1899-12-30T14:14:19"/>
  </r>
  <r>
    <s v="R Xavier de Andrade"/>
    <s v="R Antonio Vieira de Lima"/>
    <s v="R Vicente de Oliveira Leme"/>
    <x v="59"/>
    <s v="Matutino"/>
    <s v="Mensal"/>
    <n v="0.14910952399999999"/>
    <n v="3.9720393999999999E-2"/>
    <d v="1899-12-30T14:16:24"/>
  </r>
  <r>
    <s v="R Xavier de Andrade"/>
    <s v="R Vicente de Oliveira Leme"/>
    <s v="R Pedro Andrade Pereira"/>
    <x v="59"/>
    <s v="Matutino"/>
    <s v="Mensal"/>
    <n v="0.14910952399999999"/>
    <n v="4.0780693E-2"/>
    <d v="1899-12-30T14:18:32"/>
  </r>
  <r>
    <s v="R Xavier de Andrade"/>
    <s v="R Pedro Andrade Pereira"/>
    <s v="R Sebastiao Lopes Grandio"/>
    <x v="59"/>
    <s v="Matutino"/>
    <s v="Mensal"/>
    <n v="0.14910952399999999"/>
    <n v="2.7959290000000001E-2"/>
    <d v="1899-12-30T14:20:00"/>
  </r>
  <r>
    <s v="R Xavier Palmerim"/>
    <s v="R Joaquim Meira de Siqueira"/>
    <s v="R Jacinto de Sampaio Soares"/>
    <x v="437"/>
    <s v="Matutino"/>
    <s v="Mensal"/>
    <n v="0.56334285900000003"/>
    <n v="9.0390854000000007E-2"/>
    <d v="1899-12-30T13:33:42"/>
  </r>
  <r>
    <s v="R Xavier Palmerim"/>
    <s v="R Jacinto de Sampaio Soares"/>
    <s v="R Domingos Valadares"/>
    <x v="437"/>
    <s v="Matutino"/>
    <s v="Mensal"/>
    <n v="0.56334285900000003"/>
    <n v="8.6254233999999999E-2"/>
    <d v="1899-12-30T13:42:09"/>
  </r>
  <r>
    <s v="R Xavier Palmerim"/>
    <s v="R Domingos Valadares"/>
    <s v="R Baltazar Vidal"/>
    <x v="437"/>
    <s v="Matutino"/>
    <s v="Mensal"/>
    <n v="0.56334285900000003"/>
    <n v="1.6019406999999999E-2"/>
    <d v="1899-12-30T13:43:43"/>
  </r>
  <r>
    <s v="R Xavier Palmerim"/>
    <s v="R Baltazar Vidal"/>
    <s v="R Jacinto de Sampaio Soares"/>
    <x v="437"/>
    <s v="Matutino"/>
    <s v="Mensal"/>
    <n v="0.56334285900000003"/>
    <n v="2.2403292000000002E-2"/>
    <d v="1899-12-30T13:45:54"/>
  </r>
  <r>
    <s v="R Xavier Palmerim"/>
    <s v="R Jacinto de Sampaio Soares"/>
    <s v="R Machado Nunes"/>
    <x v="437"/>
    <s v="Matutino"/>
    <s v="Mensal"/>
    <n v="0.56334285900000003"/>
    <n v="8.2887817000000003E-2"/>
    <d v="1899-12-30T13:54:01"/>
  </r>
  <r>
    <s v="R Xavier Palmerim"/>
    <s v="R Machado Nunes"/>
    <s v="R Floriano de Toledo"/>
    <x v="437"/>
    <s v="Matutino"/>
    <s v="Mensal"/>
    <n v="0.56334285900000003"/>
    <n v="0.12197934000000001"/>
    <d v="1899-12-30T14:05:58"/>
  </r>
  <r>
    <s v="R Xavier Palmerim"/>
    <s v="R Floriano de Toledo"/>
    <s v="Vla Quarenta e Cinco"/>
    <x v="437"/>
    <s v="Matutino"/>
    <s v="Mensal"/>
    <n v="0.56334285900000003"/>
    <n v="6.5457930000000003E-3"/>
    <d v="1899-12-30T14:06:36"/>
  </r>
  <r>
    <s v="R Xavier Palmerim"/>
    <s v="Vla Quarenta e Cinco"/>
    <s v="Av Afonso de Sampaio e Sousa"/>
    <x v="437"/>
    <s v="Matutino"/>
    <s v="Mensal"/>
    <n v="0.56334285900000003"/>
    <n v="0.136862122"/>
    <d v="1899-12-30T14:20:00"/>
  </r>
  <r>
    <s v="R Xaxim"/>
    <s v="R Nhunguacu"/>
    <s v="R Camalotilho"/>
    <x v="89"/>
    <s v="Matutino"/>
    <s v="Mensal"/>
    <n v="0.130491211"/>
    <n v="0.130491211"/>
    <d v="1899-12-30T14:20:00"/>
  </r>
  <r>
    <s v="R Xenofades"/>
    <s v="R Br de Cascalho"/>
    <s v="R Lactancio"/>
    <x v="248"/>
    <s v="Vespertino"/>
    <s v="Mensal"/>
    <n v="0.42550147400000005"/>
    <n v="0.177205048"/>
    <d v="1899-12-30T20:35:25"/>
  </r>
  <r>
    <s v="R Xenofades"/>
    <s v="R Lactancio"/>
    <s v="R Gervasio Alves Pereira"/>
    <x v="248"/>
    <s v="Vespertino"/>
    <s v="Mensal"/>
    <n v="0.42550147400000005"/>
    <n v="5.9741634000000002E-2"/>
    <d v="1899-12-30T20:39:03"/>
  </r>
  <r>
    <s v="R Xenofades"/>
    <s v="R Gervasio Alves Pereira"/>
    <s v="R Gervasio Alves Pereira"/>
    <x v="248"/>
    <s v="Vespertino"/>
    <s v="Mensal"/>
    <n v="0.42550147400000005"/>
    <n v="3.4414900000000002E-3"/>
    <d v="1899-12-30T20:39:15"/>
  </r>
  <r>
    <s v="R Xenofades"/>
    <s v="R Gervasio Alves Pereira"/>
    <s v="R Numenio"/>
    <x v="248"/>
    <s v="Vespertino"/>
    <s v="Mensal"/>
    <n v="0.42550147400000005"/>
    <n v="5.4049778E-2"/>
    <d v="1899-12-30T20:42:33"/>
  </r>
  <r>
    <s v="R Xenofades"/>
    <s v="R Numenio"/>
    <s v="R Numenio"/>
    <x v="248"/>
    <s v="Vespertino"/>
    <s v="Mensal"/>
    <n v="0.42550147400000005"/>
    <n v="7.01186E-3"/>
    <d v="1899-12-30T20:42:58"/>
  </r>
  <r>
    <s v="R Xenofades"/>
    <s v="R Numenio"/>
    <s v="R Casa Nova"/>
    <x v="248"/>
    <s v="Vespertino"/>
    <s v="Mensal"/>
    <n v="0.42550147400000005"/>
    <n v="5.9471404999999998E-2"/>
    <d v="1899-12-30T20:46:36"/>
  </r>
  <r>
    <s v="R Xenofades"/>
    <s v="R Casa Nova"/>
    <s v="R do Cupido"/>
    <x v="248"/>
    <s v="Vespertino"/>
    <s v="Mensal"/>
    <n v="0.42550147400000005"/>
    <n v="5.4206553999999997E-2"/>
    <d v="1899-12-30T20:49:54"/>
  </r>
  <r>
    <s v="R Ximbore"/>
    <s v="R Guariuba"/>
    <s v="R Piava"/>
    <x v="140"/>
    <s v="Vespertino"/>
    <s v="Mensal"/>
    <n v="8.7794082999999995E-2"/>
    <n v="8.7794082999999995E-2"/>
    <d v="1899-12-30T20:32:18"/>
  </r>
  <r>
    <s v="R Xingutanea"/>
    <s v="Av Itaquera"/>
    <s v="R Tacacazeiro"/>
    <x v="397"/>
    <s v="Matutino"/>
    <s v="Mensal"/>
    <n v="0.41147229399999996"/>
    <n v="0.110922386"/>
    <d v="1899-12-30T13:47:39"/>
  </r>
  <r>
    <s v="R Xingutanea"/>
    <s v="R Tacacazeiro"/>
    <s v="R Mirasselva"/>
    <x v="397"/>
    <s v="Matutino"/>
    <s v="Mensal"/>
    <n v="0.41147229399999996"/>
    <n v="0.12300067100000001"/>
    <d v="1899-12-30T13:55:58"/>
  </r>
  <r>
    <s v="R Xingutanea"/>
    <s v="R Mirasselva"/>
    <s v="Vla Oito"/>
    <x v="397"/>
    <s v="Matutino"/>
    <s v="Mensal"/>
    <n v="0.41147229399999996"/>
    <n v="0.13229159500000001"/>
    <d v="1899-12-30T14:04:54"/>
  </r>
  <r>
    <s v="R Xingutanea"/>
    <s v="Vla Oito"/>
    <s v="R Canhamo do Canada"/>
    <x v="397"/>
    <s v="Matutino"/>
    <s v="Mensal"/>
    <n v="0.41147229399999996"/>
    <n v="4.5257641000000001E-2"/>
    <d v="1899-12-30T14:07:58"/>
  </r>
  <r>
    <s v="R Xipoto"/>
    <s v="R Goncalves de Mendonca"/>
    <s v="R Luiza de Jesus Ferreira"/>
    <x v="101"/>
    <s v="Vespertino"/>
    <s v="Mensal"/>
    <n v="8.5180222E-2"/>
    <n v="8.5180222E-2"/>
    <d v="1899-12-30T21:00:00"/>
  </r>
  <r>
    <s v="R Yonne Josepha Schaeberle"/>
    <s v="Av Bra de Muritiba"/>
    <s v="R Prf Ciro Formicola"/>
    <x v="364"/>
    <s v="Vespertino"/>
    <s v="Mensal"/>
    <n v="0.78946298999999998"/>
    <n v="8.8557167000000006E-2"/>
    <d v="1899-12-30T20:09:57"/>
  </r>
  <r>
    <s v="R Yonne Josepha Schaeberle"/>
    <s v="R Prf Ciro Formicola"/>
    <s v="R Dr Aristides Ricardo"/>
    <x v="364"/>
    <s v="Vespertino"/>
    <s v="Mensal"/>
    <n v="0.78946298999999998"/>
    <n v="7.9658592E-2"/>
    <d v="1899-12-30T20:15:08"/>
  </r>
  <r>
    <s v="R Yonne Josepha Schaeberle"/>
    <s v="R Dr Aristides Ricardo"/>
    <s v="Vla Quarenta e Um"/>
    <x v="364"/>
    <s v="Vespertino"/>
    <s v="Mensal"/>
    <n v="0.78946298999999998"/>
    <n v="8.5437386000000004E-2"/>
    <d v="1899-12-30T20:20:41"/>
  </r>
  <r>
    <s v="R Yonne Josepha Schaeberle"/>
    <s v="Vla Quarenta e Um"/>
    <s v="R Emma Beatriz Maria Soffredi"/>
    <x v="364"/>
    <s v="Vespertino"/>
    <s v="Mensal"/>
    <n v="0.78946298999999998"/>
    <n v="0.10599866500000001"/>
    <d v="1899-12-30T20:27:35"/>
  </r>
  <r>
    <s v="R Yonne Josepha Schaeberle"/>
    <s v="R Emma Beatriz Maria Soffredi"/>
    <s v="R Alvaro do Prado"/>
    <x v="364"/>
    <s v="Vespertino"/>
    <s v="Mensal"/>
    <n v="0.78946298999999998"/>
    <n v="6.2431769999999998E-2"/>
    <d v="1899-12-30T20:31:38"/>
  </r>
  <r>
    <s v="R Yonne Josepha Schaeberle"/>
    <s v="R Alvaro do Prado"/>
    <s v="R Sa e Benevides"/>
    <x v="364"/>
    <s v="Vespertino"/>
    <s v="Mensal"/>
    <n v="0.78946298999999998"/>
    <n v="0.18147787500000001"/>
    <d v="1899-12-30T20:43:26"/>
  </r>
  <r>
    <s v="R Yonne Josepha Schaeberle"/>
    <s v="R Sa e Benevides"/>
    <s v="R Antonio de Mendonca"/>
    <x v="364"/>
    <s v="Vespertino"/>
    <s v="Mensal"/>
    <n v="0.78946298999999998"/>
    <n v="0.18590153500000001"/>
    <d v="1899-12-30T20:55:31"/>
  </r>
  <r>
    <s v="R Zabele"/>
    <s v="R Piracoaba"/>
    <s v="R Sampaio Bueno"/>
    <x v="426"/>
    <s v="Vespertino"/>
    <s v="Mensal"/>
    <n v="8.9826897000000003E-2"/>
    <n v="8.9826897000000003E-2"/>
    <d v="1899-12-30T21:00:00"/>
  </r>
  <r>
    <s v="R Zacarias Colaco Filho"/>
    <s v="R Mandragoras"/>
    <s v="R Jequirana de Goias"/>
    <x v="249"/>
    <s v="Vespertino"/>
    <s v="Mensal"/>
    <n v="0.348910004"/>
    <n v="0.11417944300000001"/>
    <d v="1899-12-30T20:19:39"/>
  </r>
  <r>
    <s v="R Zacarias Colaco Filho"/>
    <s v="R Jequirana de Goias"/>
    <s v="R Arvore da Cera"/>
    <x v="249"/>
    <s v="Vespertino"/>
    <s v="Mensal"/>
    <n v="0.348910004"/>
    <n v="6.2402728999999997E-2"/>
    <d v="1899-12-30T20:23:30"/>
  </r>
  <r>
    <s v="R Zacarias Colaco Filho"/>
    <s v="R Arvore da Cera"/>
    <s v="Tv da R Dr. Zacarias Colaco Filho"/>
    <x v="249"/>
    <s v="Vespertino"/>
    <s v="Mensal"/>
    <n v="0.348910004"/>
    <n v="8.3972915999999995E-2"/>
    <d v="1899-12-30T20:28:40"/>
  </r>
  <r>
    <s v="R Zacarias Colaco Filho"/>
    <s v="Tv da R Dr. Zacarias Colaco Filho"/>
    <s v="R Jose Leao dos Santos"/>
    <x v="249"/>
    <s v="Vespertino"/>
    <s v="Mensal"/>
    <n v="0.348910004"/>
    <n v="3.4509948999999998E-2"/>
    <d v="1899-12-30T20:30:48"/>
  </r>
  <r>
    <s v="R Zacarias Colaco Filho"/>
    <s v="R Jose Leao dos Santos"/>
    <s v="R Jose Leao dos Santos"/>
    <x v="249"/>
    <s v="Vespertino"/>
    <s v="Mensal"/>
    <n v="0.348910004"/>
    <n v="5.3844967000000001E-2"/>
    <d v="1899-12-30T20:34:07"/>
  </r>
  <r>
    <s v="R Zacharias Motta Filho"/>
    <s v="R Doroteia Eugrassia"/>
    <s v="R Confederacao dos Tamoios"/>
    <x v="227"/>
    <s v="Vespertino"/>
    <s v="Mensal"/>
    <n v="0.6368157619999999"/>
    <n v="7.5571326999999994E-2"/>
    <d v="1899-12-30T16:13:20"/>
  </r>
  <r>
    <s v="R Zacharias Motta Filho"/>
    <s v="R Confederacao dos Tamoios"/>
    <s v="R Confederacao dos Tamoios"/>
    <x v="389"/>
    <s v="Vespertino"/>
    <s v="Mensal"/>
    <n v="0.6368157619999999"/>
    <n v="6.4556309999999999E-3"/>
    <d v="1899-12-30T20:16:53"/>
  </r>
  <r>
    <s v="R Zacharias Motta Filho"/>
    <s v="R Confederacao dos Tamoios"/>
    <s v="R Francolino Pereira"/>
    <x v="389"/>
    <s v="Vespertino"/>
    <s v="Mensal"/>
    <n v="0.6368157619999999"/>
    <n v="8.0962867999999993E-2"/>
    <d v="1899-12-30T20:23:10"/>
  </r>
  <r>
    <s v="R Zacharias Motta Filho"/>
    <s v="R Francolino Pereira"/>
    <s v="Vla R Francolino Pereira"/>
    <x v="389"/>
    <s v="Vespertino"/>
    <s v="Mensal"/>
    <n v="0.6368157619999999"/>
    <n v="3.2757731999999998E-2"/>
    <d v="1899-12-30T20:25:43"/>
  </r>
  <r>
    <s v="R Zacharias Motta Filho"/>
    <s v="Vla R Francolino Pereira"/>
    <s v="R Domingos Coutinho"/>
    <x v="389"/>
    <s v="Vespertino"/>
    <s v="Mensal"/>
    <n v="0.6368157619999999"/>
    <n v="5.5197975000000003E-2"/>
    <d v="1899-12-30T20:30:00"/>
  </r>
  <r>
    <s v="R Zacharias Motta Filho"/>
    <s v="R Domingos Coutinho"/>
    <s v="R George Finden"/>
    <x v="389"/>
    <s v="Vespertino"/>
    <s v="Mensal"/>
    <n v="0.6368157619999999"/>
    <n v="0.12338607"/>
    <d v="1899-12-30T20:39:36"/>
  </r>
  <r>
    <s v="R Zacharias Motta Filho"/>
    <s v="R George Finden"/>
    <s v="R Henrique Decoin"/>
    <x v="389"/>
    <s v="Vespertino"/>
    <s v="Mensal"/>
    <n v="0.6368157619999999"/>
    <n v="0.202842407"/>
    <d v="1899-12-30T20:55:22"/>
  </r>
  <r>
    <s v="R Zacharias Motta Filho"/>
    <s v="R Henrique Decoin"/>
    <s v="R Anecy Rocha"/>
    <x v="389"/>
    <s v="Vespertino"/>
    <s v="Mensal"/>
    <n v="0.6368157619999999"/>
    <n v="5.964175E-2"/>
    <d v="1899-12-30T21:00:00"/>
  </r>
  <r>
    <s v="R Ze do Pito"/>
    <s v="R Bonifacio da Trindade"/>
    <s v="R Cel Joao Rodrigues Bio"/>
    <x v="169"/>
    <s v="Vespertino"/>
    <s v="Mensal"/>
    <n v="4.1766478999999995E-2"/>
    <n v="4.1766479000000002E-2"/>
    <d v="1899-12-30T21:00:00"/>
  </r>
  <r>
    <s v="R Zelia Frias Street"/>
    <s v="Av Osvaldo Valle Cordeiro"/>
    <s v="R Brasilina Ilka Barbosa Ferraz"/>
    <x v="255"/>
    <s v="Matutino"/>
    <s v="Mensal"/>
    <n v="1.3411948819999999"/>
    <n v="6.2461019999999999E-3"/>
    <d v="1899-12-30T13:17:00"/>
  </r>
  <r>
    <s v="R Zelia Frias Street"/>
    <s v="R Brasilina Ilka Barbosa Ferraz"/>
    <s v="R Brasilina Ilka Barbosa Ferraz"/>
    <x v="255"/>
    <s v="Matutino"/>
    <s v="Mensal"/>
    <n v="1.3411948819999999"/>
    <n v="6.9261110000000004E-3"/>
    <d v="1899-12-30T13:17:28"/>
  </r>
  <r>
    <s v="R Zelia Frias Street"/>
    <s v="R Brasilina Ilka Barbosa Ferraz"/>
    <s v="(Próprio Logradouro/Trecho) R Zelia Frias Street"/>
    <x v="255"/>
    <s v="Matutino"/>
    <s v="Mensal"/>
    <n v="1.3411948819999999"/>
    <n v="8.7667019999999995E-3"/>
    <d v="1899-12-30T13:18:03"/>
  </r>
  <r>
    <s v="R Zelia Frias Street"/>
    <s v="R Figueira da Barbaria"/>
    <s v="(Próprio Logradouro/Trecho) R Zelia Frias Street"/>
    <x v="255"/>
    <s v="Matutino"/>
    <s v="Mensal"/>
    <n v="1.3411948819999999"/>
    <n v="1.5825434999999999E-2"/>
    <d v="1899-12-30T13:19:07"/>
  </r>
  <r>
    <s v="R Zelia Frias Street"/>
    <s v="S/Logradouro"/>
    <s v="(Próprio Logradouro/Trecho) R Zelia Frias Street"/>
    <x v="255"/>
    <s v="Matutino"/>
    <s v="Mensal"/>
    <n v="1.3411948819999999"/>
    <n v="0.12393148800000001"/>
    <d v="1899-12-30T13:27:28"/>
  </r>
  <r>
    <s v="R Zelia Frias Street"/>
    <s v="S/Logradouro"/>
    <s v="R Acanto"/>
    <x v="255"/>
    <s v="Matutino"/>
    <s v="Mensal"/>
    <n v="1.3411948819999999"/>
    <n v="3.3750698000000003E-2"/>
    <d v="1899-12-30T13:29:44"/>
  </r>
  <r>
    <s v="R Zelia Frias Street"/>
    <s v="R Acanto"/>
    <s v="R Firmino Morgado"/>
    <x v="255"/>
    <s v="Matutino"/>
    <s v="Mensal"/>
    <n v="1.3411948819999999"/>
    <n v="6.1237881000000001E-2"/>
    <d v="1899-12-30T13:33:52"/>
  </r>
  <r>
    <s v="R Zelia Frias Street"/>
    <s v="R Firmino Morgado"/>
    <s v="R Maclura"/>
    <x v="255"/>
    <s v="Matutino"/>
    <s v="Mensal"/>
    <n v="1.3411948819999999"/>
    <n v="7.8776450999999997E-2"/>
    <d v="1899-12-30T13:39:10"/>
  </r>
  <r>
    <s v="R Zelia Frias Street"/>
    <s v="R Maclura"/>
    <s v="R Manuel Pinheiro de Albuquerque"/>
    <x v="255"/>
    <s v="Matutino"/>
    <s v="Mensal"/>
    <n v="1.3411948819999999"/>
    <n v="0.110860771"/>
    <d v="1899-12-30T13:46:38"/>
  </r>
  <r>
    <s v="R Zelia Frias Street"/>
    <s v="R Manuel Pinheiro de Albuquerque"/>
    <s v="R Ararandeua"/>
    <x v="255"/>
    <s v="Matutino"/>
    <s v="Mensal"/>
    <n v="1.3411948819999999"/>
    <n v="1.6743701999999999E-2"/>
    <d v="1899-12-30T13:47:46"/>
  </r>
  <r>
    <s v="R Zelia Frias Street"/>
    <s v="R Ararandeua"/>
    <s v="R Tachizeiro"/>
    <x v="255"/>
    <s v="Matutino"/>
    <s v="Mensal"/>
    <n v="1.3411948819999999"/>
    <n v="2.9690086000000001E-2"/>
    <d v="1899-12-30T13:49:46"/>
  </r>
  <r>
    <s v="R Zelia Frias Street"/>
    <s v="R Tachizeiro"/>
    <s v="R Figueira da Barbaria"/>
    <x v="255"/>
    <s v="Matutino"/>
    <s v="Mensal"/>
    <n v="1.3411948819999999"/>
    <n v="0.10841581"/>
    <d v="1899-12-30T13:57:04"/>
  </r>
  <r>
    <s v="R Zelia Frias Street"/>
    <s v="R Figueira da Barbaria"/>
    <s v="R Pedro Luis de Sousa"/>
    <x v="255"/>
    <s v="Matutino"/>
    <s v="Mensal"/>
    <n v="1.3411948819999999"/>
    <n v="7.4865730000000005E-2"/>
    <d v="1899-12-30T14:02:06"/>
  </r>
  <r>
    <s v="R Zelia Frias Street"/>
    <s v="R Pedro Luis de Sousa"/>
    <s v="R Jaboti Membeca"/>
    <x v="255"/>
    <s v="Matutino"/>
    <s v="Mensal"/>
    <n v="1.3411948819999999"/>
    <n v="0.114212433"/>
    <d v="1899-12-30T14:09:48"/>
  </r>
  <r>
    <s v="R Zelia Frias Street"/>
    <s v="R Figueira da Barbaria"/>
    <s v="Av Osvaldo Valle Cordeiro"/>
    <x v="255"/>
    <s v="Matutino"/>
    <s v="Mensal"/>
    <n v="1.3411948819999999"/>
    <n v="8.3543420000000007E-3"/>
    <d v="1899-12-30T14:10:21"/>
  </r>
  <r>
    <s v="R Zelia Frias Street"/>
    <s v="R Jaboti Membeca"/>
    <s v="R Canfora"/>
    <x v="393"/>
    <s v="Matutino"/>
    <s v="Mensal"/>
    <n v="1.3411948819999999"/>
    <n v="8.4309807E-2"/>
    <d v="1899-12-30T13:45:31"/>
  </r>
  <r>
    <s v="R Zelia Frias Street"/>
    <s v="R Canfora"/>
    <s v="R Alfredo Pimenta"/>
    <x v="393"/>
    <s v="Matutino"/>
    <s v="Mensal"/>
    <n v="1.3411948819999999"/>
    <n v="7.4449302999999994E-2"/>
    <d v="1899-12-30T13:50:26"/>
  </r>
  <r>
    <s v="R Zelia Frias Street"/>
    <s v="R Alfredo Pimenta"/>
    <s v="R Urzela"/>
    <x v="393"/>
    <s v="Matutino"/>
    <s v="Mensal"/>
    <n v="1.3411948819999999"/>
    <n v="0.16150425700000001"/>
    <d v="1899-12-30T14:01:05"/>
  </r>
  <r>
    <s v="R Zelia Frias Street"/>
    <s v="R Urzela"/>
    <s v="R Jacinto Macamboa"/>
    <x v="393"/>
    <s v="Matutino"/>
    <s v="Mensal"/>
    <n v="1.3411948819999999"/>
    <n v="7.1184974999999998E-2"/>
    <d v="1899-12-30T14:05:47"/>
  </r>
  <r>
    <s v="R Zelia Frias Street"/>
    <s v="R Jacinto Macamboa"/>
    <s v="R Bento Teixeira"/>
    <x v="393"/>
    <s v="Matutino"/>
    <s v="Mensal"/>
    <n v="1.3411948819999999"/>
    <n v="0.15114280699999999"/>
    <d v="1899-12-30T14:15:46"/>
  </r>
  <r>
    <s v="R Zenobio Acioli"/>
    <s v="R Jeronimo de Abreu do Vale"/>
    <s v="R Lopes de Medeiros"/>
    <x v="183"/>
    <s v="Matutino"/>
    <s v="Mensal"/>
    <n v="0.20392703200000001"/>
    <n v="0.20392703200000001"/>
    <d v="1899-12-30T14:11:46"/>
  </r>
  <r>
    <s v="R Zilda Fernandes de Hollanda"/>
    <s v="R Jacira Ferrari de Oliveira"/>
    <s v="S/Logradouro"/>
    <x v="339"/>
    <s v="Matutino"/>
    <s v="Mensal"/>
    <n v="0.26312253399999996"/>
    <n v="0.102921547"/>
    <d v="1899-12-30T13:32:58"/>
  </r>
  <r>
    <s v="R Zilda Fernandes de Hollanda"/>
    <s v="S/Logradouro"/>
    <s v="S/Logradouro"/>
    <x v="339"/>
    <s v="Matutino"/>
    <s v="Mensal"/>
    <n v="0.26312253399999996"/>
    <n v="2.6299513E-2"/>
    <d v="1899-12-30T13:34:39"/>
  </r>
  <r>
    <s v="R Zilda Fernandes de Hollanda"/>
    <s v="S/Logradouro"/>
    <s v="R Abel Tavares"/>
    <x v="339"/>
    <s v="Matutino"/>
    <s v="Mensal"/>
    <n v="0.26312253399999996"/>
    <n v="0.13390147399999999"/>
    <d v="1899-12-30T13:43:14"/>
  </r>
  <r>
    <s v="R Zorrilho"/>
    <s v="R Irara"/>
    <s v="Vla Trinta e Sete"/>
    <x v="140"/>
    <s v="Vespertino"/>
    <s v="Mensal"/>
    <n v="0.31456364400000003"/>
    <n v="0.128008911"/>
    <d v="1899-12-30T20:41:15"/>
  </r>
  <r>
    <s v="R Zorrilho"/>
    <s v="Vla Trinta e Sete"/>
    <s v="R Tucuxi"/>
    <x v="140"/>
    <s v="Vespertino"/>
    <s v="Mensal"/>
    <n v="0.31456364400000003"/>
    <n v="0.186554733"/>
    <d v="1899-12-30T20:54:16"/>
  </r>
  <r>
    <s v="Ret Retorno"/>
    <s v="Av Gov Carvalho Pinto"/>
    <s v="S/Logradouro"/>
    <x v="21"/>
    <s v="Vespertino"/>
    <s v="Mensal"/>
    <n v="1.7790964210000004"/>
    <n v="6.4611465000000007E-2"/>
    <d v="1899-12-30T21:00:00"/>
  </r>
  <r>
    <s v="Ret Retorno"/>
    <s v="Av Calim Eid"/>
    <s v="S/Logradouro"/>
    <x v="36"/>
    <s v="Vespertino"/>
    <s v="Mensal"/>
    <n v="1.7790964210000004"/>
    <n v="0.118052399"/>
    <d v="1899-12-30T20:42:58"/>
  </r>
  <r>
    <s v="Ret Retorno"/>
    <s v="S/Logradouro"/>
    <s v="Av Calim Eid"/>
    <x v="36"/>
    <s v="Vespertino"/>
    <s v="Mensal"/>
    <n v="1.7790964210000004"/>
    <n v="8.4793731999999997E-2"/>
    <d v="1899-12-30T20:49:02"/>
  </r>
  <r>
    <s v="Ret Retorno"/>
    <s v="R Salvador Gianetti"/>
    <s v="R Salvador Gianetti"/>
    <x v="34"/>
    <s v="Vespertino"/>
    <s v="Mensal"/>
    <n v="1.7790964210000004"/>
    <n v="1.7353506000000001E-2"/>
    <d v="1899-12-30T17:38:44"/>
  </r>
  <r>
    <s v="Ret Retorno"/>
    <s v="R Saturnino Pereira"/>
    <s v="R Saturnino Pereira"/>
    <x v="235"/>
    <s v="Vespertino"/>
    <s v="Mensal"/>
    <n v="1.7790964210000004"/>
    <n v="6.9738387999999998E-2"/>
    <d v="1899-12-30T20:56:29"/>
  </r>
  <r>
    <s v="Ret Retorno"/>
    <s v="R Saturnino Pereira"/>
    <s v="R Saturnino Pereira"/>
    <x v="235"/>
    <s v="Vespertino"/>
    <s v="Mensal"/>
    <n v="1.7790964210000004"/>
    <n v="6.7822333999999998E-2"/>
    <d v="1899-12-30T21:00:00"/>
  </r>
  <r>
    <s v="Ret Retorno"/>
    <s v="Av Nagib Farah Maluf"/>
    <s v="Av Nagib Farah Maluf"/>
    <x v="217"/>
    <s v="Matutino"/>
    <s v="Mensal"/>
    <n v="1.7790964210000004"/>
    <n v="6.4086319000000003E-2"/>
    <d v="1899-12-30T14:16:35"/>
  </r>
  <r>
    <s v="Ret Retorno"/>
    <s v="Av Nagib Farah Maluf"/>
    <s v="Av Nagib Farah Maluf"/>
    <x v="217"/>
    <s v="Matutino"/>
    <s v="Mensal"/>
    <n v="1.7790964210000004"/>
    <n v="7.8830017000000002E-2"/>
    <d v="1899-12-30T14:20:00"/>
  </r>
  <r>
    <s v="Ret Retorno"/>
    <s v="Av Afonso de Sampaio e Sousa"/>
    <s v="Av Afonso de Sampaio e Sousa"/>
    <x v="3"/>
    <s v="Matutino"/>
    <s v="Mensal"/>
    <n v="1.7790964210000004"/>
    <n v="3.7514668000000001E-2"/>
    <d v="1899-12-30T14:20:00"/>
  </r>
  <r>
    <s v="Ret Retorno"/>
    <s v="Av Prf Luiz Ignacio Anhaia Mello"/>
    <s v="Av Prf Luiz Ignacio Anhaia Mello"/>
    <x v="156"/>
    <s v="Matutino"/>
    <s v="Mensal"/>
    <n v="1.7790964210000004"/>
    <n v="6.8560852000000005E-2"/>
    <d v="1899-12-30T14:12:49"/>
  </r>
  <r>
    <s v="Ret Retorno"/>
    <s v="Av Prf Luiz Ignacio Anhaia Mello"/>
    <s v="Av Prf Luiz Ignacio Anhaia Mello"/>
    <x v="156"/>
    <s v="Matutino"/>
    <s v="Mensal"/>
    <n v="1.7790964210000004"/>
    <n v="7.4313537999999998E-2"/>
    <d v="1899-12-30T14:16:47"/>
  </r>
  <r>
    <s v="Ret Retorno"/>
    <s v="Av Prf Luiz Ignacio Anhaia Mello"/>
    <s v="Av Prf Luiz Ignacio Anhaia Mello"/>
    <x v="156"/>
    <s v="Matutino"/>
    <s v="Mensal"/>
    <n v="1.7790964210000004"/>
    <n v="3.0991516E-2"/>
    <d v="1899-12-30T14:18:27"/>
  </r>
  <r>
    <s v="Ret Retorno"/>
    <s v="Av Prf Luiz Ignacio Anhaia Mello"/>
    <s v="Av Prf Luiz Ignacio Anhaia Mello"/>
    <x v="156"/>
    <s v="Matutino"/>
    <s v="Mensal"/>
    <n v="1.7790964210000004"/>
    <n v="2.9149580000000001E-2"/>
    <d v="1899-12-30T14:20:00"/>
  </r>
  <r>
    <s v="Rot Rotatoria"/>
    <s v="R Guirapa"/>
    <s v="R Guaraita"/>
    <x v="141"/>
    <s v="Matutino"/>
    <s v="Mensal"/>
    <n v="5.2540879999999998E-2"/>
    <n v="8.5852789999999995E-3"/>
    <d v="1899-12-30T14:16:25"/>
  </r>
  <r>
    <s v="Rot Rotatoria"/>
    <s v="R Guirapa"/>
    <s v="R Guaraita"/>
    <x v="141"/>
    <s v="Matutino"/>
    <s v="Mensal"/>
    <n v="5.2540879999999998E-2"/>
    <n v="1.2557031E-2"/>
    <d v="1899-12-30T14:17:27"/>
  </r>
  <r>
    <s v="Rot Rotatoria"/>
    <s v="R Guirapa"/>
    <s v="R Guaraita"/>
    <x v="141"/>
    <s v="Matutino"/>
    <s v="Mensal"/>
    <n v="5.2540879999999998E-2"/>
    <n v="1.5536309999999999E-2"/>
    <d v="1899-12-30T14:18:42"/>
  </r>
  <r>
    <s v="Rot Rotatoria"/>
    <s v="R Guaraita"/>
    <s v="R Guirapa"/>
    <x v="141"/>
    <s v="Matutino"/>
    <s v="Mensal"/>
    <n v="5.2540879999999998E-2"/>
    <n v="1.5862260999999999E-2"/>
    <d v="1899-12-30T14:20:00"/>
  </r>
  <r>
    <s v="Rtn Av Dr Assis Ribeiro"/>
    <s v="R Dr Assis Ribeiro"/>
    <s v="R Dr Assis Ribeiro"/>
    <x v="351"/>
    <s v="Vespertino"/>
    <s v="Mensal"/>
    <n v="3.9908751999999999E-2"/>
    <n v="1.7310849999999999E-2"/>
    <d v="1899-12-30T20:55:50"/>
  </r>
  <r>
    <s v="Rtn Av Prf Alipio de Barros"/>
    <s v="R Erva do Sereno"/>
    <s v="Av Prf Alipio de Barros"/>
    <x v="254"/>
    <s v="Vespertino"/>
    <s v="Mensal"/>
    <n v="0.125862585"/>
    <n v="4.4810420000000002E-3"/>
    <d v="1899-12-30T20:56:34"/>
  </r>
  <r>
    <s v="Rtn Av Prf Alipio de Barros"/>
    <s v="Av Prf Alipio de Barros"/>
    <s v="Av Prf Alipio de Barros"/>
    <x v="254"/>
    <s v="Vespertino"/>
    <s v="Mensal"/>
    <n v="0.125862585"/>
    <n v="2.9254919000000001E-2"/>
    <d v="1899-12-30T20:58:18"/>
  </r>
  <r>
    <s v="Rtn Av Prf Alipio de Barros"/>
    <s v="Av Prf Alipio de Barros"/>
    <s v="R Erva do Sereno"/>
    <x v="254"/>
    <s v="Vespertino"/>
    <s v="Mensal"/>
    <n v="0.125862585"/>
    <n v="2.1446960000000002E-3"/>
    <d v="1899-12-30T20:58:25"/>
  </r>
  <r>
    <s v="Rtn Av Prf Alipio de Barros"/>
    <s v="Av Prf Alipio de Barros"/>
    <s v="Av Prf Alipio de Barros"/>
    <x v="254"/>
    <s v="Vespertino"/>
    <s v="Mensal"/>
    <n v="0.125862585"/>
    <n v="2.6739756E-2"/>
    <d v="1899-12-30T21:00:00"/>
  </r>
  <r>
    <s v="Rtn Av Prf Alipio de Barros"/>
    <s v="Av Prf Alipio de Barros"/>
    <s v="Av Prf Alipio de Barros"/>
    <x v="135"/>
    <s v="Vespertino"/>
    <s v="Mensal"/>
    <n v="0.125862585"/>
    <n v="1.9181601E-2"/>
    <d v="1899-12-30T20:57:03"/>
  </r>
  <r>
    <s v="Rtn Av Prf Alipio de Barros"/>
    <s v="Av Prf Alipio de Barros"/>
    <s v="Av Prf Alipio de Barros"/>
    <x v="135"/>
    <s v="Vespertino"/>
    <s v="Mensal"/>
    <n v="0.125862585"/>
    <n v="1.8119942E-2"/>
    <d v="1899-12-30T20:58:16"/>
  </r>
  <r>
    <s v="Rtn Av Prf Alipio de Barros"/>
    <s v="Av Prf Alipio de Barros"/>
    <s v="R Adriano Seabra"/>
    <x v="135"/>
    <s v="Vespertino"/>
    <s v="Mensal"/>
    <n v="0.125862585"/>
    <n v="5.9992229999999997E-3"/>
    <d v="1899-12-30T20:58:40"/>
  </r>
  <r>
    <s v="Rtn Av Prf Alipio de Barros"/>
    <s v="R Adriano Seabra"/>
    <s v="Av Prf Alipio de Barros"/>
    <x v="135"/>
    <s v="Vespertino"/>
    <s v="Mensal"/>
    <n v="0.125862585"/>
    <n v="6.1094879999999997E-3"/>
    <d v="1899-12-30T20:59:04"/>
  </r>
  <r>
    <s v="Rtn Av Prf Alipio de Barros"/>
    <s v="R Francisco Antonio Meira"/>
    <s v="Av Prf Alipio de Barros"/>
    <x v="135"/>
    <s v="Vespertino"/>
    <s v="Mensal"/>
    <n v="0.125862585"/>
    <n v="6.9357120000000001E-3"/>
    <d v="1899-12-30T20:59:32"/>
  </r>
  <r>
    <s v="Rtn Av Prf Alipio de Barros"/>
    <s v="Av Prf Alipio de Barros"/>
    <s v="R Francisco Antonio Meira"/>
    <x v="135"/>
    <s v="Vespertino"/>
    <s v="Mensal"/>
    <n v="0.125862585"/>
    <n v="6.8962069999999997E-3"/>
    <d v="1899-12-30T21:00:00"/>
  </r>
  <r>
    <s v="Rtn R dos Escoteiros"/>
    <s v="R Julita Oliveira Galindo"/>
    <s v="R dos Escoteiros"/>
    <x v="330"/>
    <s v="Matutino"/>
    <s v="Mensal"/>
    <n v="2.9132931000000001E-2"/>
    <n v="2.9132931000000001E-2"/>
    <d v="1899-12-30T13:22:27"/>
  </r>
  <r>
    <s v="Rtn R Obrages"/>
    <s v="R Dr Assis Ribeiro"/>
    <s v="R Obrages"/>
    <x v="296"/>
    <s v="Vespertino"/>
    <s v="Mensal"/>
    <n v="5.8004086999999996E-2"/>
    <n v="3.0091354000000001E-2"/>
    <d v="1899-12-30T20:58:06"/>
  </r>
  <r>
    <s v="Rtn R Obrages"/>
    <s v="R Dr Assis Ribeiro"/>
    <s v="R Obrages"/>
    <x v="296"/>
    <s v="Vespertino"/>
    <s v="Mensal"/>
    <n v="5.8004086999999996E-2"/>
    <n v="2.7912732999999999E-2"/>
    <d v="1899-12-30T21:00:00"/>
  </r>
  <r>
    <s v="Rtn R Rodeiro"/>
    <s v="R Rodeiro"/>
    <s v="R Dr Assis Ribeiro"/>
    <x v="351"/>
    <s v="Vespertino"/>
    <s v="Mensal"/>
    <n v="2.5356592000000001E-2"/>
    <n v="2.5356592000000001E-2"/>
    <d v="1899-12-30T20:57:25"/>
  </r>
  <r>
    <s v="Tr Ivo Correa"/>
    <s v="R Havortia"/>
    <s v="R Flor de Inverno"/>
    <x v="423"/>
    <s v="Matutino"/>
    <s v="Mensal"/>
    <n v="9.2588904999999999E-2"/>
    <n v="9.2588904999999999E-2"/>
    <d v="1899-12-30T13:42:07"/>
  </r>
  <r>
    <s v="Travessa Domingos Trole"/>
    <s v="R Domingos Trole"/>
    <s v="(Próprio Logradouro/Trecho) Travessa Domingos Trole"/>
    <x v="100"/>
    <s v="Vespertino"/>
    <s v="Mensal"/>
    <s v="-"/>
    <n v="2.8337021E-2"/>
    <d v="1899-12-30T21:00:00"/>
  </r>
  <r>
    <s v="Tun Jorn Odon Pereira"/>
    <s v="Av Jose Pinheiro Borges"/>
    <s v="R Joapitanga"/>
    <x v="106"/>
    <s v="Vespertino"/>
    <s v="Mensal"/>
    <n v="6.1163207999999997E-2"/>
    <n v="6.1163207999999997E-2"/>
    <d v="1899-12-30T21:00:00"/>
  </r>
  <r>
    <s v="Tv 1"/>
    <s v="R Guarapa"/>
    <s v="R 5"/>
    <x v="168"/>
    <s v="Vespertino"/>
    <s v="Mensal"/>
    <s v="-"/>
    <n v="5.9518016999999999E-2"/>
    <d v="1899-12-30T20:31:37"/>
  </r>
  <r>
    <s v="Tv 2"/>
    <s v="R Guarapa"/>
    <s v="R 5"/>
    <x v="168"/>
    <s v="Vespertino"/>
    <s v="Mensal"/>
    <s v="-"/>
    <n v="5.9464484999999997E-2"/>
    <d v="1899-12-30T20:34:54"/>
  </r>
  <r>
    <s v="Tv 3"/>
    <s v="R Guarapa"/>
    <s v="R 5"/>
    <x v="168"/>
    <s v="Vespertino"/>
    <s v="Mensal"/>
    <s v="-"/>
    <n v="7.1635765000000004E-2"/>
    <d v="1899-12-30T20:38:52"/>
  </r>
  <r>
    <s v="Tv 4"/>
    <s v="R 5"/>
    <s v="R Guarapa"/>
    <x v="168"/>
    <s v="Vespertino"/>
    <s v="Mensal"/>
    <s v="-"/>
    <n v="7.8031089999999997E-2"/>
    <d v="1899-12-30T20:43:11"/>
  </r>
  <r>
    <s v="Tv A"/>
    <s v="R Campos Cerrados"/>
    <s v="R Luis Percore"/>
    <x v="222"/>
    <s v="Matutino"/>
    <s v="Mensal"/>
    <n v="9.9582176000000008E-2"/>
    <n v="8.1205681000000002E-2"/>
    <d v="1899-12-30T14:14:32"/>
  </r>
  <r>
    <s v="Tv A"/>
    <s v="R Jacareuba"/>
    <s v="Tv B"/>
    <x v="168"/>
    <s v="Vespertino"/>
    <s v="Mensal"/>
    <n v="9.9582176000000008E-2"/>
    <n v="5.8143214999999998E-2"/>
    <d v="1899-12-30T20:46:24"/>
  </r>
  <r>
    <s v="Tv A Banda"/>
    <s v="Tv Sinha Moca"/>
    <s v="(Próprio Logradouro/Trecho) Tv A Banda"/>
    <x v="419"/>
    <s v="Vespertino"/>
    <s v="Mensal"/>
    <n v="6.5049918999999998E-2"/>
    <n v="6.5049918999999998E-2"/>
    <d v="1899-12-30T18:39:19"/>
  </r>
  <r>
    <s v="Tv Abre Alas"/>
    <s v="Tv Sinha Moca"/>
    <s v="(Próprio Logradouro/Trecho) Tv Abre Alas"/>
    <x v="419"/>
    <s v="Vespertino"/>
    <s v="Mensal"/>
    <n v="9.8249351999999998E-2"/>
    <n v="9.8249351999999998E-2"/>
    <d v="1899-12-30T18:44:48"/>
  </r>
  <r>
    <s v="Tv Acorda America"/>
    <s v="Tv Sinha Moca"/>
    <s v="R Madureira Calheiros"/>
    <x v="419"/>
    <s v="Vespertino"/>
    <s v="Mensal"/>
    <n v="0.15820799999999999"/>
    <n v="0.113226517"/>
    <d v="1899-12-30T18:51:07"/>
  </r>
  <r>
    <s v="Tv Acreuna"/>
    <s v="R Bandeira de Aracambi"/>
    <s v="Tv Bandeira de Aracambi"/>
    <x v="342"/>
    <s v="Vespertino"/>
    <s v="Mensal"/>
    <n v="0.29254493000000004"/>
    <n v="4.4658957999999999E-2"/>
    <d v="1899-12-30T17:13:51"/>
  </r>
  <r>
    <s v="Tv Acreuna"/>
    <s v="Tv Bandeira de Aracambi"/>
    <s v="Tv Meiri"/>
    <x v="342"/>
    <s v="Vespertino"/>
    <s v="Mensal"/>
    <n v="0.29254493000000004"/>
    <n v="2.5365295E-2"/>
    <d v="1899-12-30T17:15:32"/>
  </r>
  <r>
    <s v="Tv Acreuna"/>
    <s v="Tv Meiri"/>
    <s v="Tv Gosto da Vida"/>
    <x v="342"/>
    <s v="Vespertino"/>
    <s v="Mensal"/>
    <n v="0.29254493000000004"/>
    <n v="4.4756569000000003E-2"/>
    <d v="1899-12-30T17:18:29"/>
  </r>
  <r>
    <s v="Tv Acreuna"/>
    <s v="Tv Gosto da Vida"/>
    <s v="Tv Maria do Mar"/>
    <x v="342"/>
    <s v="Vespertino"/>
    <s v="Mensal"/>
    <n v="0.29254493000000004"/>
    <n v="0.10143020599999999"/>
    <d v="1899-12-30T17:25:10"/>
  </r>
  <r>
    <s v="Tv Acreuna"/>
    <s v="Tv Maria do Mar"/>
    <s v="R Morro das Pedras"/>
    <x v="342"/>
    <s v="Vespertino"/>
    <s v="Mensal"/>
    <n v="0.29254493000000004"/>
    <n v="7.6333899999999996E-2"/>
    <d v="1899-12-30T17:30:12"/>
  </r>
  <r>
    <s v="Tv Acucena do Brejo"/>
    <s v="R Castanheira da India"/>
    <s v="R Jasmim da Italia"/>
    <x v="173"/>
    <s v="Matutino"/>
    <s v="Mensal"/>
    <n v="0.22486373100000001"/>
    <n v="0.11038722199999999"/>
    <d v="1899-12-30T13:17:25"/>
  </r>
  <r>
    <s v="Tv Acucena do Brejo"/>
    <s v="R Jasmim da Italia"/>
    <s v="R Douradinha do Campo"/>
    <x v="173"/>
    <s v="Matutino"/>
    <s v="Mensal"/>
    <n v="0.22486373100000001"/>
    <n v="0.114476509"/>
    <d v="1899-12-30T13:23:00"/>
  </r>
  <r>
    <s v="Tv Ada Credan"/>
    <s v="R Rosalina Borges de Toledo"/>
    <s v="Est de Mogi das Cruzes"/>
    <x v="158"/>
    <s v="Vespertino"/>
    <s v="Mensal"/>
    <s v="-"/>
    <n v="5.4687503999999998E-2"/>
    <d v="1899-12-30T21:00:00"/>
  </r>
  <r>
    <s v="Tv Adao Manoel da Silva"/>
    <s v="Tv Jasmim da Terra"/>
    <s v="R Carana Branca"/>
    <x v="290"/>
    <s v="Vespertino"/>
    <s v="Mensal"/>
    <s v="-"/>
    <n v="8.9380591999999995E-2"/>
    <d v="1899-12-30T20:42:14"/>
  </r>
  <r>
    <s v="Tv Adelino Guerra"/>
    <s v="R Luis Picolo"/>
    <s v="(Próprio Logradouro/Trecho) Tv Adelino Guerra"/>
    <x v="314"/>
    <s v="Vespertino"/>
    <s v="Mensal"/>
    <n v="6.4962462999999998E-2"/>
    <n v="6.4962462999999998E-2"/>
    <d v="1899-12-30T20:40:20"/>
  </r>
  <r>
    <s v="Tv Adolfo Betti"/>
    <s v="R Ima Boaventura Anna Mora"/>
    <s v="R Cumaru"/>
    <x v="314"/>
    <s v="Vespertino"/>
    <s v="Mensal"/>
    <n v="0.135745852"/>
    <n v="1.4165239E-2"/>
    <d v="1899-12-30T20:42:23"/>
  </r>
  <r>
    <s v="Tv Adolfo Betti"/>
    <s v="R Cumaru"/>
    <s v="(Próprio Logradouro/Trecho) Tv Adolfo Betti"/>
    <x v="314"/>
    <s v="Vespertino"/>
    <s v="Mensal"/>
    <n v="0.135745852"/>
    <n v="0.121580612"/>
    <d v="1899-12-30T21:00:00"/>
  </r>
  <r>
    <s v="Tv Adonias Filho"/>
    <s v="Tv Olimpio de Sousa Andrade"/>
    <s v="Tv Fernando Cony Campos"/>
    <x v="333"/>
    <s v="Vespertino"/>
    <s v="Mensal"/>
    <s v="-"/>
    <n v="5.8954291999999998E-2"/>
    <d v="1899-12-30T17:17:25"/>
  </r>
  <r>
    <s v="Tv Adriano Lafage"/>
    <s v="R Antonio de Siqueira"/>
    <s v="R Francisco Chiarelli"/>
    <x v="238"/>
    <s v="Vespertino"/>
    <s v="Mensal"/>
    <n v="7.0677834000000009E-2"/>
    <n v="7.0677833999999995E-2"/>
    <d v="1899-12-30T20:37:18"/>
  </r>
  <r>
    <s v="Tv Adriano Lafage"/>
    <s v="R Francisco Chiarelli"/>
    <s v="R Bernardo de Sousa"/>
    <x v="238"/>
    <s v="Vespertino"/>
    <s v="Mensal"/>
    <n v="7.0677834000000009E-2"/>
    <n v="7.9305434999999994E-2"/>
    <d v="1899-12-30T20:42:31"/>
  </r>
  <r>
    <s v="Tv Agrogano"/>
    <s v="R Castanheira da India"/>
    <s v="R Jasmim da Italia"/>
    <x v="173"/>
    <s v="Matutino"/>
    <s v="Mensal"/>
    <n v="0.24826023900000002"/>
    <n v="0.11033691399999999"/>
    <d v="1899-12-30T13:28:23"/>
  </r>
  <r>
    <s v="Tv Agrogano"/>
    <s v="R Jasmim da Italia"/>
    <s v="R Douradinha do Campo"/>
    <x v="173"/>
    <s v="Matutino"/>
    <s v="Mensal"/>
    <n v="0.24826023900000002"/>
    <n v="0.13792332500000001"/>
    <d v="1899-12-30T13:35:06"/>
  </r>
  <r>
    <s v="Tv Agua Corrente"/>
    <s v="Tv Sinha Moca"/>
    <s v="R Madureira Calheiros"/>
    <x v="419"/>
    <s v="Vespertino"/>
    <s v="Mensal"/>
    <n v="0.210615464"/>
    <n v="0.114239594"/>
    <d v="1899-12-30T18:57:29"/>
  </r>
  <r>
    <s v="Tv Aguia Dourada"/>
    <s v="Tv Somos Todos Iguais"/>
    <s v="R Madureira Calheiros"/>
    <x v="415"/>
    <s v="Vespertino"/>
    <s v="Mensal"/>
    <n v="0.11559892299999999"/>
    <n v="0.11559892300000001"/>
    <d v="1899-12-30T18:39:11"/>
  </r>
  <r>
    <s v="Tv Aiaca"/>
    <s v="Tv Manto de Cristo"/>
    <s v="R Douradinha do Campo"/>
    <x v="173"/>
    <s v="Matutino"/>
    <s v="Mensal"/>
    <n v="0.22238275900000001"/>
    <n v="0.130924866"/>
    <d v="1899-12-30T13:41:29"/>
  </r>
  <r>
    <s v="Tv Alamanda Cheirosa"/>
    <s v="R Francisco de Oliveira"/>
    <s v="Tv Figueira-brava"/>
    <x v="436"/>
    <s v="Matutino"/>
    <s v="Mensal"/>
    <n v="0.54049177900000001"/>
    <n v="0.17869464099999999"/>
    <d v="1899-12-30T13:43:01"/>
  </r>
  <r>
    <s v="Tv Alamanda Cheirosa"/>
    <s v="Tv Figueira-brava"/>
    <s v="Tv Jaguaritaca"/>
    <x v="436"/>
    <s v="Matutino"/>
    <s v="Mensal"/>
    <n v="0.54049177900000001"/>
    <n v="1.0162556E-2"/>
    <d v="1899-12-30T13:43:40"/>
  </r>
  <r>
    <s v="Tv Alamanda Cheirosa"/>
    <s v="Tv Jaguaritaca"/>
    <s v="R Heleboro"/>
    <x v="436"/>
    <s v="Matutino"/>
    <s v="Mensal"/>
    <n v="0.54049177900000001"/>
    <n v="0.13144383200000001"/>
    <d v="1899-12-30T13:52:07"/>
  </r>
  <r>
    <s v="Tv Alamanda Cheirosa"/>
    <s v="R Heleboro"/>
    <s v="Est D Joao Nery"/>
    <x v="436"/>
    <s v="Matutino"/>
    <s v="Mensal"/>
    <n v="0.54049177900000001"/>
    <n v="0.22019074999999999"/>
    <d v="1899-12-30T14:06:17"/>
  </r>
  <r>
    <s v="Tv Alberto Calvo"/>
    <s v="Tv Manuel Puig"/>
    <s v="R Elsa Morante"/>
    <x v="333"/>
    <s v="Vespertino"/>
    <s v="Mensal"/>
    <n v="8.1419372999999989E-2"/>
    <n v="1.1428733999999999E-2"/>
    <d v="1899-12-30T17:18:22"/>
  </r>
  <r>
    <s v="Tv Alberto Calvo"/>
    <s v="R Elsa Morante"/>
    <s v="R Lourenco do Vale"/>
    <x v="333"/>
    <s v="Vespertino"/>
    <s v="Mensal"/>
    <n v="8.1419372999999989E-2"/>
    <n v="1.7950325E-2"/>
    <d v="1899-12-30T17:19:53"/>
  </r>
  <r>
    <s v="Tv Alem do Horizonte"/>
    <s v="Tv Sinha Moca"/>
    <s v="R Madureira Calheiros"/>
    <x v="348"/>
    <s v="Vespertino"/>
    <s v="Mensal"/>
    <n v="0.114787102"/>
    <n v="0.114787102"/>
    <d v="1899-12-30T16:28:05"/>
  </r>
  <r>
    <s v="Tv Alessandro Savioli"/>
    <s v="R Trevo de Santa Maria"/>
    <s v="(Próprio Logradouro/Trecho) Tv Alessandro Savioli"/>
    <x v="423"/>
    <s v="Matutino"/>
    <s v="Mensal"/>
    <n v="9.3654723999999995E-2"/>
    <n v="9.3654723999999995E-2"/>
    <d v="1899-12-30T13:48:21"/>
  </r>
  <r>
    <s v="Tv Alfredo Bastos"/>
    <s v="R Cruz Gomes"/>
    <s v="(Próprio Logradouro/Trecho) Tv Alfredo Bastos"/>
    <x v="334"/>
    <s v="Vespertino"/>
    <s v="Mensal"/>
    <s v="-"/>
    <n v="3.9750071999999997E-2"/>
    <d v="1899-12-30T16:50:53"/>
  </r>
  <r>
    <s v="Tv Alfredo Bastos"/>
    <s v="R Sessenta e Quatro"/>
    <s v="(Próprio Logradouro/Trecho) Tv Alfredo Bastos"/>
    <x v="334"/>
    <s v="Vespertino"/>
    <s v="Mensal"/>
    <s v="-"/>
    <n v="5.1487560000000002E-2"/>
    <d v="1899-12-30T16:54:25"/>
  </r>
  <r>
    <s v="Tv Alfredo Bastos"/>
    <s v="R Sessenta e Quatro"/>
    <s v="R Sessenta e Cinco"/>
    <x v="334"/>
    <s v="Vespertino"/>
    <s v="Mensal"/>
    <s v="-"/>
    <n v="5.6537276999999997E-2"/>
    <d v="1899-12-30T16:58:17"/>
  </r>
  <r>
    <s v="Tv Alfredo Bastos"/>
    <s v="R Sessenta e Cinco"/>
    <s v="R Sessenta e Sete"/>
    <x v="334"/>
    <s v="Vespertino"/>
    <s v="Mensal"/>
    <s v="-"/>
    <n v="6.1448830000000003E-2"/>
    <d v="1899-12-30T17:02:29"/>
  </r>
  <r>
    <s v="Tv Alfredo Bastos"/>
    <s v="R Sessenta e Sete"/>
    <s v="R Sessenta e Oito"/>
    <x v="334"/>
    <s v="Vespertino"/>
    <s v="Mensal"/>
    <s v="-"/>
    <n v="7.4564766000000005E-2"/>
    <d v="1899-12-30T17:07:35"/>
  </r>
  <r>
    <s v="Tv Alfredo Bastos"/>
    <s v="R Sessenta e Oito"/>
    <s v="R Sessenta e Nove"/>
    <x v="334"/>
    <s v="Vespertino"/>
    <s v="Mensal"/>
    <s v="-"/>
    <n v="6.0272205000000002E-2"/>
    <d v="1899-12-30T17:11:42"/>
  </r>
  <r>
    <s v="Tv Alfredo Bastos"/>
    <s v="R Sessenta e Nove"/>
    <s v="(Próprio Logradouro/Trecho) Tv Alfredo Bastos"/>
    <x v="334"/>
    <s v="Vespertino"/>
    <s v="Mensal"/>
    <s v="-"/>
    <n v="6.2933509999999998E-2"/>
    <d v="1899-12-30T17:16:00"/>
  </r>
  <r>
    <s v="Tv Alfredo Ceschiatti"/>
    <s v="Tv Godofredo Semper"/>
    <s v="(Próprio Logradouro/Trecho) Tv Alfredo Ceschiatti"/>
    <x v="412"/>
    <s v="Vespertino"/>
    <s v="Mensal"/>
    <n v="5.9002533000000003E-2"/>
    <n v="5.9002533000000003E-2"/>
    <d v="1899-12-30T18:44:57"/>
  </r>
  <r>
    <s v="Tv Almirante"/>
    <s v="R dos Jesuitas"/>
    <s v="(Próprio Logradouro/Trecho) Tv Almirante"/>
    <x v="300"/>
    <s v="Vespertino"/>
    <s v="Mensal"/>
    <n v="7.3210366999999998E-2"/>
    <n v="2.7246546E-2"/>
    <d v="1899-12-30T20:15:20"/>
  </r>
  <r>
    <s v="Tv Almirante"/>
    <s v="R dos Jesuitas"/>
    <s v="(Próprio Logradouro/Trecho) Tv Almirante"/>
    <x v="300"/>
    <s v="Vespertino"/>
    <s v="Mensal"/>
    <n v="7.3210366999999998E-2"/>
    <n v="4.5963821000000002E-2"/>
    <d v="1899-12-30T20:19:11"/>
  </r>
  <r>
    <s v="Tv Alonso Ribera"/>
    <s v="Tv Rafael Martinez"/>
    <s v="(Próprio Logradouro/Trecho) Tv Alonso Ribera"/>
    <x v="334"/>
    <s v="Vespertino"/>
    <s v="Mensal"/>
    <n v="0.17905558400000002"/>
    <n v="3.5263741000000001E-2"/>
    <d v="1899-12-30T17:18:25"/>
  </r>
  <r>
    <s v="Tv Alonso Ribera"/>
    <s v="R D Benito Feijo"/>
    <s v="(Próprio Logradouro/Trecho) Tv Alonso Ribera"/>
    <x v="334"/>
    <s v="Vespertino"/>
    <s v="Mensal"/>
    <n v="0.17905558400000002"/>
    <n v="3.0041577999999999E-2"/>
    <d v="1899-12-30T17:20:28"/>
  </r>
  <r>
    <s v="Tv Alonso Ribera"/>
    <s v="R Vinte e Sete"/>
    <s v="(Próprio Logradouro/Trecho) Tv Alonso Ribera"/>
    <x v="334"/>
    <s v="Vespertino"/>
    <s v="Mensal"/>
    <n v="0.17905558400000002"/>
    <n v="9.0019034999999997E-2"/>
    <d v="1899-12-30T17:26:38"/>
  </r>
  <r>
    <s v="Tv Alonso Ribera"/>
    <s v="R Vinte e Sete"/>
    <s v="(Próprio Logradouro/Trecho) Tv Alonso Ribera"/>
    <x v="334"/>
    <s v="Vespertino"/>
    <s v="Mensal"/>
    <n v="0.17905558400000002"/>
    <n v="7.3346008000000004E-2"/>
    <d v="1899-12-30T17:31:38"/>
  </r>
  <r>
    <s v="Tv Alonso Ribera"/>
    <s v="R Flavio Lanciani"/>
    <s v="Tv Rafael Martinez"/>
    <x v="234"/>
    <s v="Vespertino"/>
    <s v="Mensal"/>
    <n v="0.17905558400000002"/>
    <n v="5.2672034999999999E-2"/>
    <d v="1899-12-30T19:38:23"/>
  </r>
  <r>
    <s v="Tv Alonso Ribera"/>
    <s v="R Flavio Lanciani"/>
    <s v="Tv Rafael Martinez"/>
    <x v="234"/>
    <s v="Vespertino"/>
    <s v="Mensal"/>
    <n v="0.17905558400000002"/>
    <n v="5.3772807999999998E-2"/>
    <d v="1899-12-30T19:41:16"/>
  </r>
  <r>
    <s v="Tv Alvise Vivarini"/>
    <s v="R Jean Billon"/>
    <s v="Tv Godofredo Semper"/>
    <x v="412"/>
    <s v="Vespertino"/>
    <s v="Mensal"/>
    <n v="0.11039123200000001"/>
    <n v="3.7126712999999999E-2"/>
    <d v="1899-12-30T18:47:35"/>
  </r>
  <r>
    <s v="Tv Alvise Vivarini"/>
    <s v="Tv Godofredo Semper"/>
    <s v="(Próprio Logradouro/Trecho) Tv Alvise Vivarini"/>
    <x v="412"/>
    <s v="Vespertino"/>
    <s v="Mensal"/>
    <n v="0.11039123200000001"/>
    <n v="7.3264519E-2"/>
    <d v="1899-12-30T18:52:47"/>
  </r>
  <r>
    <s v="Tv Alzira Goncalves da Silva"/>
    <s v="R Antonio Joao de Medeiros"/>
    <s v="(Próprio Logradouro/Trecho) Tv Alzira Goncalves da Silva"/>
    <x v="271"/>
    <s v="Vespertino"/>
    <s v="Mensal"/>
    <n v="8.6180983999999988E-2"/>
    <n v="8.6180984000000002E-2"/>
    <d v="1899-12-30T20:38:25"/>
  </r>
  <r>
    <s v="Tv Amelia Santos"/>
    <s v="R Leila"/>
    <s v="R Roque Polidoro"/>
    <x v="380"/>
    <s v="Vespertino"/>
    <s v="Mensal"/>
    <s v="-"/>
    <n v="0.116693436"/>
    <d v="1899-12-30T20:54:27"/>
  </r>
  <r>
    <s v="Tv Americo Hipolito"/>
    <s v="Tv Felix Pomes"/>
    <s v="(Próprio Logradouro/Trecho) Tv Americo Hipolito"/>
    <x v="334"/>
    <s v="Vespertino"/>
    <s v="Mensal"/>
    <s v="-"/>
    <n v="0.124029495"/>
    <d v="1899-12-30T17:40:07"/>
  </r>
  <r>
    <s v="Tv Americo Hipolito"/>
    <s v="Toda extensão da Via/Trecho"/>
    <m/>
    <x v="334"/>
    <s v="Vespertino"/>
    <s v="Mensal"/>
    <s v="-"/>
    <n v="2.4141297999999999E-2"/>
    <d v="1899-12-30T17:41:46"/>
  </r>
  <r>
    <s v="Tv Americo Hipolito"/>
    <s v="Tv Felix Pomes"/>
    <s v="(Próprio Logradouro/Trecho) Tv Americo Hipolito"/>
    <x v="334"/>
    <s v="Vespertino"/>
    <s v="Mensal"/>
    <s v="-"/>
    <n v="3.4776913E-2"/>
    <d v="1899-12-30T17:44:09"/>
  </r>
  <r>
    <s v="Tv Amigo Leal"/>
    <s v="Tv Sinha Moca"/>
    <s v="R Madureira Calheiros"/>
    <x v="348"/>
    <s v="Vespertino"/>
    <s v="Mensal"/>
    <n v="0.115086594"/>
    <n v="0.115086594"/>
    <d v="1899-12-30T16:35:49"/>
  </r>
  <r>
    <s v="Tv Amor Cigano"/>
    <s v="Tv Sinha Moca"/>
    <s v="R Madureira Calheiros"/>
    <x v="348"/>
    <s v="Vespertino"/>
    <s v="Mensal"/>
    <n v="0.116124954"/>
    <n v="0.116124954"/>
    <d v="1899-12-30T16:43:38"/>
  </r>
  <r>
    <s v="Tv Ana Maria de Araujo"/>
    <s v="R Flor do Campo"/>
    <s v="(Próprio Logradouro/Trecho) Tv Ana Maria de Araujo"/>
    <x v="259"/>
    <s v="Vespertino"/>
    <s v="Mensal"/>
    <n v="8.6882896000000001E-2"/>
    <n v="8.6882896000000001E-2"/>
    <d v="1899-12-30T19:53:36"/>
  </r>
  <r>
    <s v="Tv Andre Bernasconi"/>
    <s v="R S Joao"/>
    <s v="Tv Jesus Arambarri"/>
    <x v="412"/>
    <s v="Vespertino"/>
    <s v="Mensal"/>
    <n v="0.13606843599999999"/>
    <n v="0.13606843599999999"/>
    <d v="1899-12-30T19:02:26"/>
  </r>
  <r>
    <s v="Tv Andre Chastel"/>
    <s v="Tv Edith Evans"/>
    <s v="R Elsa Morante"/>
    <x v="333"/>
    <s v="Vespertino"/>
    <s v="Mensal"/>
    <n v="5.1117176E-2"/>
    <n v="5.1117176E-2"/>
    <d v="1899-12-30T17:24:10"/>
  </r>
  <r>
    <s v="Tv Angelo Malanga"/>
    <s v="R Angelo Malanga"/>
    <s v="R Archangelo Archina"/>
    <x v="292"/>
    <s v="Matutino"/>
    <s v="Mensal"/>
    <s v="-"/>
    <n v="8.9466063999999998E-2"/>
    <d v="1899-12-30T14:00:48"/>
  </r>
  <r>
    <s v="Tv Anguera"/>
    <s v="R Mario Ferraz de Souza"/>
    <s v="R Francisco Jose Alves"/>
    <x v="282"/>
    <s v="Vespertino"/>
    <s v="Mensal"/>
    <n v="0.17486113"/>
    <n v="0.17486113"/>
    <d v="1899-12-30T21:00:00"/>
  </r>
  <r>
    <s v="Tv Anibal Quirino Xavier"/>
    <s v="R Renzo Baldini"/>
    <s v="R Damasio Pinto"/>
    <x v="311"/>
    <s v="Matutino"/>
    <s v="Mensal"/>
    <n v="0.106347519"/>
    <n v="0.106347519"/>
    <d v="1899-12-30T14:05:25"/>
  </r>
  <r>
    <s v="Tv Anjo Gabriel"/>
    <s v="R Goncalves de Lima"/>
    <s v="(Próprio Logradouro/Trecho) Tv Anjo Gabriel"/>
    <x v="305"/>
    <s v="Vespertino"/>
    <s v="Mensal"/>
    <n v="0.11519161999999999"/>
    <n v="0.11519161999999999"/>
    <d v="1899-12-30T20:16:51"/>
  </r>
  <r>
    <s v="Tv Anne Baxter"/>
    <s v="R Dr Lourenco de Mendonca"/>
    <s v="(Próprio Logradouro/Trecho) Tv Anne Baxter"/>
    <x v="300"/>
    <s v="Vespertino"/>
    <s v="Mensal"/>
    <n v="0.11979174000000001"/>
    <n v="0.11979173999999999"/>
    <d v="1899-12-30T20:29:14"/>
  </r>
  <r>
    <s v="Tv Anos Dourados"/>
    <s v="Tv Sandalia Cor de Prata"/>
    <s v="Tv Semeadura"/>
    <x v="419"/>
    <s v="Vespertino"/>
    <s v="Mensal"/>
    <n v="0.25711041999999995"/>
    <n v="4.4436440000000001E-2"/>
    <d v="1899-12-30T18:59:57"/>
  </r>
  <r>
    <s v="Tv Anos Dourados"/>
    <s v="Tv Semeadura"/>
    <s v="Tv Somos Todos Iguais"/>
    <x v="419"/>
    <s v="Vespertino"/>
    <s v="Mensal"/>
    <n v="0.25711041999999995"/>
    <n v="3.6664718999999998E-2"/>
    <d v="1899-12-30T19:02:00"/>
  </r>
  <r>
    <s v="Tv Anos Dourados"/>
    <s v="Tv Somos Todos Iguais"/>
    <s v="Tv Sinha Moca"/>
    <x v="419"/>
    <s v="Vespertino"/>
    <s v="Mensal"/>
    <n v="0.25711041999999995"/>
    <n v="5.6497414000000003E-2"/>
    <d v="1899-12-30T19:05:09"/>
  </r>
  <r>
    <s v="Tv Anos Dourados"/>
    <s v="Tv Sinha Moca"/>
    <s v="R Madureira Calheiros"/>
    <x v="348"/>
    <s v="Vespertino"/>
    <s v="Mensal"/>
    <n v="0.25711041999999995"/>
    <n v="0.119511848"/>
    <d v="1899-12-30T16:51:41"/>
  </r>
  <r>
    <s v="Tv Anselmo Almeida Monteiro"/>
    <s v="R Luis Rossetti"/>
    <s v="R Anselmo Almeida Monteiro"/>
    <x v="229"/>
    <s v="Matutino"/>
    <s v="Mensal"/>
    <s v="-"/>
    <n v="0.144417191"/>
    <d v="1899-12-30T14:20:00"/>
  </r>
  <r>
    <s v="Tv Anselmo Almeida Monteiro"/>
    <s v="R Anselmo Almeida Monteiro"/>
    <s v="(Próprio Logradouro/Trecho) Tv Anselmo Almeida Monteiro"/>
    <x v="176"/>
    <s v="Vespertino"/>
    <s v="Mensal"/>
    <s v="-"/>
    <n v="4.6763381999999999E-2"/>
    <d v="1899-12-30T20:49:51"/>
  </r>
  <r>
    <s v="Tv Antonio Bernardo da Costa"/>
    <s v="R Estado do Amazonas"/>
    <s v="Av Arraias do Araguaia"/>
    <x v="80"/>
    <s v="Matutino"/>
    <s v="Mensal"/>
    <n v="0.167805496"/>
    <n v="0.167805496"/>
    <d v="1899-12-30T14:14:08"/>
  </r>
  <r>
    <s v="Tv Antonio de Souza"/>
    <s v="Av S Miguel"/>
    <s v="R Osvaldo Pratico"/>
    <x v="109"/>
    <s v="Vespertino"/>
    <s v="Mensal"/>
    <n v="6.0235070000000002E-2"/>
    <n v="4.4994716999999997E-2"/>
    <d v="1899-12-30T20:58:58"/>
  </r>
  <r>
    <s v="Tv Antonio de Souza"/>
    <s v="R Osvaldo Pratico"/>
    <s v="R Lucas Bati"/>
    <x v="109"/>
    <s v="Vespertino"/>
    <s v="Mensal"/>
    <n v="6.0235070000000002E-2"/>
    <n v="1.5240353999999999E-2"/>
    <d v="1899-12-30T21:00:00"/>
  </r>
  <r>
    <s v="Tv Antonio Duni"/>
    <s v="R Carmem Tortola"/>
    <s v="Tv Domenico Zanata"/>
    <x v="334"/>
    <s v="Vespertino"/>
    <s v="Mensal"/>
    <n v="7.3130004999999998E-2"/>
    <n v="7.3130004999999998E-2"/>
    <d v="1899-12-30T17:49:09"/>
  </r>
  <r>
    <s v="Tv Antonio Flavia"/>
    <s v="R Acutinga"/>
    <s v="R Cruz do Espirito Santo"/>
    <x v="350"/>
    <s v="Vespertino"/>
    <s v="Mensal"/>
    <n v="0.105922127"/>
    <n v="0.105922127"/>
    <d v="1899-12-30T20:53:56"/>
  </r>
  <r>
    <s v="Tv Antonio Juvencio"/>
    <s v="R Carmem Tortola"/>
    <s v="Tv Domenico Zanata"/>
    <x v="334"/>
    <s v="Vespertino"/>
    <s v="Mensal"/>
    <n v="7.5374854999999991E-2"/>
    <n v="7.5374855000000004E-2"/>
    <d v="1899-12-30T17:54:18"/>
  </r>
  <r>
    <s v="Tv Antonio Lapenna"/>
    <s v="R Joao Jose Rodrigues"/>
    <s v="(Próprio Logradouro/Trecho) Tv Antonio Lapenna"/>
    <x v="204"/>
    <s v="Vespertino"/>
    <s v="Mensal"/>
    <n v="6.2629168999999998E-2"/>
    <n v="6.2629168999999998E-2"/>
    <d v="1899-12-30T20:33:38"/>
  </r>
  <r>
    <s v="Tv Antonio Piatezi"/>
    <s v="R Adriano Seabra"/>
    <s v="R Carlo Bibiena"/>
    <x v="289"/>
    <s v="Vespertino"/>
    <s v="Mensal"/>
    <n v="0.11745908400000001"/>
    <n v="0.11745908400000001"/>
    <d v="1899-12-30T20:32:56"/>
  </r>
  <r>
    <s v="Tv Antonio Rusca"/>
    <s v="R Arroio Itapevi"/>
    <s v="Tv Artur Berutti"/>
    <x v="0"/>
    <s v="Vespertino"/>
    <s v="Mensal"/>
    <n v="0.112348719"/>
    <n v="6.0520866E-2"/>
    <d v="1899-12-30T20:23:24"/>
  </r>
  <r>
    <s v="Tv Antonio Rusca"/>
    <s v="Tv Artur Berutti"/>
    <s v="Tv Avena de Castro"/>
    <x v="0"/>
    <s v="Vespertino"/>
    <s v="Mensal"/>
    <n v="0.112348719"/>
    <n v="2.660148E-2"/>
    <d v="1899-12-30T20:25:10"/>
  </r>
  <r>
    <s v="Tv Antonio Rusca"/>
    <s v="Tv Avena de Castro"/>
    <s v="Tv Domenico Tritto"/>
    <x v="0"/>
    <s v="Vespertino"/>
    <s v="Mensal"/>
    <n v="0.112348719"/>
    <n v="2.5226372E-2"/>
    <d v="1899-12-30T20:26:50"/>
  </r>
  <r>
    <s v="Tv Antonio Sartorio"/>
    <s v="R Cap Pucci"/>
    <s v="R Palmeiral"/>
    <x v="26"/>
    <s v="Vespertino"/>
    <s v="Mensal"/>
    <s v="-"/>
    <n v="9.9146323999999994E-2"/>
    <d v="1899-12-30T20:49:21"/>
  </r>
  <r>
    <s v="Tv Aparecida Serra Ferreira"/>
    <s v="R Flor de Santa Cruz"/>
    <s v="(Próprio Logradouro/Trecho) Tv Aparecida Serra Ferreira"/>
    <x v="259"/>
    <s v="Vespertino"/>
    <s v="Mensal"/>
    <n v="9.9592224000000007E-2"/>
    <n v="9.9592223999999993E-2"/>
    <d v="1899-12-30T20:00:17"/>
  </r>
  <r>
    <s v="Tv Araci"/>
    <s v="R Francisco Orellana"/>
    <s v="(Próprio Logradouro/Trecho) Tv Araci"/>
    <x v="427"/>
    <s v="Vespertino"/>
    <s v="Mensal"/>
    <n v="8.4688863999999989E-2"/>
    <n v="2.6401266E-2"/>
    <d v="1899-12-30T20:55:45"/>
  </r>
  <r>
    <s v="Tv Araci"/>
    <s v="R Francisco Orellana"/>
    <s v="Est do Lageado Velho"/>
    <x v="427"/>
    <s v="Vespertino"/>
    <s v="Mensal"/>
    <n v="8.4688863999999989E-2"/>
    <n v="5.8287598000000003E-2"/>
    <d v="1899-12-30T21:00:00"/>
  </r>
  <r>
    <s v="Tv Araguapas"/>
    <s v="R Dona Maria de Camargo"/>
    <s v="(Próprio Logradouro/Trecho) Tv Araguapas"/>
    <x v="379"/>
    <s v="Vespertino"/>
    <s v="Mensal"/>
    <s v="-"/>
    <n v="5.4172245000000001E-2"/>
    <d v="1899-12-30T20:44:27"/>
  </r>
  <r>
    <s v="Tv Archangelo Archina"/>
    <s v="R Archangelo Archina"/>
    <s v="R Mal Renato Paquet"/>
    <x v="292"/>
    <s v="Matutino"/>
    <s v="Mensal"/>
    <n v="8.1300537000000006E-2"/>
    <n v="8.1300537000000006E-2"/>
    <d v="1899-12-30T14:05:37"/>
  </r>
  <r>
    <s v="Tv Argumento"/>
    <s v="Tv Sandalia Cor de Prata"/>
    <s v="Tv Semeadura"/>
    <x v="419"/>
    <s v="Vespertino"/>
    <s v="Mensal"/>
    <n v="7.9612423000000002E-2"/>
    <n v="4.4452301E-2"/>
    <d v="1899-12-30T19:07:37"/>
  </r>
  <r>
    <s v="Tv Argumento"/>
    <s v="Tv Semeadura"/>
    <s v="Tv Somos Todos Iguais"/>
    <x v="419"/>
    <s v="Vespertino"/>
    <s v="Mensal"/>
    <n v="7.9612423000000002E-2"/>
    <n v="3.5160122000000002E-2"/>
    <d v="1899-12-30T19:09:35"/>
  </r>
  <r>
    <s v="Tv Arlindo Jose da Silva"/>
    <s v="R Fita de Moca"/>
    <s v="(Próprio Logradouro/Trecho) Tv Arlindo Jose da Silva"/>
    <x v="259"/>
    <s v="Vespertino"/>
    <s v="Mensal"/>
    <n v="9.3199431999999999E-2"/>
    <n v="9.3199431999999999E-2"/>
    <d v="1899-12-30T20:06:32"/>
  </r>
  <r>
    <s v="Tv Artur Bernardo"/>
    <s v="Tv Edith Evans"/>
    <s v="Tv Olimpio de Sousa Andrade"/>
    <x v="333"/>
    <s v="Vespertino"/>
    <s v="Mensal"/>
    <s v="-"/>
    <n v="4.7912346000000001E-2"/>
    <d v="1899-12-30T17:28:12"/>
  </r>
  <r>
    <s v="Tv Artur Bernardo"/>
    <s v="Tv Olimpio de Sousa Andrade"/>
    <s v="Tv Manuel Puig"/>
    <x v="333"/>
    <s v="Vespertino"/>
    <s v="Mensal"/>
    <s v="-"/>
    <n v="5.0867241000000001E-2"/>
    <d v="1899-12-30T17:32:28"/>
  </r>
  <r>
    <s v="Tv Artur Berutti"/>
    <s v="Tv Elisabeth Seguin"/>
    <s v="Tv Antonio Rusca"/>
    <x v="0"/>
    <s v="Vespertino"/>
    <s v="Mensal"/>
    <n v="7.2518684E-2"/>
    <n v="7.2518684E-2"/>
    <d v="1899-12-30T20:31:38"/>
  </r>
  <r>
    <s v="Tv Artur Colautti"/>
    <s v="R Cachoeira do Campo Grande"/>
    <s v="S/Logradouro"/>
    <x v="387"/>
    <s v="Vespertino"/>
    <s v="Mensal"/>
    <n v="5.9104282000000001E-2"/>
    <n v="5.9104282000000001E-2"/>
    <d v="1899-12-30T20:55:04"/>
  </r>
  <r>
    <s v="Tv Augusto Baron"/>
    <s v="Tv Mario Vitali"/>
    <s v="Tv Estefano Pavesi"/>
    <x v="334"/>
    <s v="Vespertino"/>
    <s v="Mensal"/>
    <n v="0.17702126200000001"/>
    <n v="3.4667392999999998E-2"/>
    <d v="1899-12-30T17:56:41"/>
  </r>
  <r>
    <s v="Tv Augusto Baron"/>
    <s v="Tv Estefano Pavesi"/>
    <s v="R Quarenta e Seis"/>
    <x v="334"/>
    <s v="Vespertino"/>
    <s v="Mensal"/>
    <n v="0.17702126200000001"/>
    <n v="2.6921486000000001E-2"/>
    <d v="1899-12-30T17:58:31"/>
  </r>
  <r>
    <s v="Tv Augusto Baron"/>
    <s v="R Quarenta e Seis"/>
    <s v="Tv Nicola Sala"/>
    <x v="334"/>
    <s v="Vespertino"/>
    <s v="Mensal"/>
    <n v="0.17702126200000001"/>
    <n v="7.043115E-3"/>
    <d v="1899-12-30T17:59:00"/>
  </r>
  <r>
    <s v="Tv Augusto Baron"/>
    <s v="Tv Nicola Sala"/>
    <s v="Tv Joao Glama"/>
    <x v="334"/>
    <s v="Vespertino"/>
    <s v="Mensal"/>
    <n v="0.17702126200000001"/>
    <n v="3.7113102000000002E-2"/>
    <d v="1899-12-30T18:01:32"/>
  </r>
  <r>
    <s v="Tv Augusto Baron"/>
    <s v="Tv Joao Glama"/>
    <s v="R Quarenta e Seis"/>
    <x v="334"/>
    <s v="Vespertino"/>
    <s v="Mensal"/>
    <n v="0.17702126200000001"/>
    <n v="1.0667749000000001E-2"/>
    <d v="1899-12-30T18:02:16"/>
  </r>
  <r>
    <s v="Tv Augusto Baron"/>
    <s v="R Quarenta e Seis"/>
    <s v="Tv Batista Almeida"/>
    <x v="334"/>
    <s v="Vespertino"/>
    <s v="Mensal"/>
    <n v="0.17702126200000001"/>
    <n v="2.5796409999999999E-2"/>
    <d v="1899-12-30T18:04:02"/>
  </r>
  <r>
    <s v="Tv Augusto Baron"/>
    <s v="Tv Batista Almeida"/>
    <s v="Tv Mario Vitali"/>
    <x v="334"/>
    <s v="Vespertino"/>
    <s v="Mensal"/>
    <n v="0.17702126200000001"/>
    <n v="3.4812007999999998E-2"/>
    <d v="1899-12-30T18:06:25"/>
  </r>
  <r>
    <s v="Tv Augusto Frederico Schmidt"/>
    <s v="R Alfonso Asturaro"/>
    <s v="Tv Joao Batista Dancla"/>
    <x v="245"/>
    <s v="Vespertino"/>
    <s v="Mensal"/>
    <n v="0.22763578000000001"/>
    <n v="4.5701221E-2"/>
    <d v="1899-12-30T20:33:08"/>
  </r>
  <r>
    <s v="Tv Augusto Frederico Schmidt"/>
    <s v="Tv Joao Batista Dancla"/>
    <s v="Tv Ferdinando Hiller"/>
    <x v="245"/>
    <s v="Vespertino"/>
    <s v="Mensal"/>
    <n v="0.22763578000000001"/>
    <n v="5.1934886999999999E-2"/>
    <d v="1899-12-30T20:36:07"/>
  </r>
  <r>
    <s v="Tv Augusto Frederico Schmidt"/>
    <s v="Tv Ferdinando Hiller"/>
    <s v="Tv Eugenio Alenev"/>
    <x v="245"/>
    <s v="Vespertino"/>
    <s v="Mensal"/>
    <n v="0.22763578000000001"/>
    <n v="3.9172172999999998E-2"/>
    <d v="1899-12-30T20:38:22"/>
  </r>
  <r>
    <s v="Tv Augusto Frederico Schmidt"/>
    <s v="Tv Eugenio Alenev"/>
    <s v="R Cachoeira do Campo Grande"/>
    <x v="245"/>
    <s v="Vespertino"/>
    <s v="Mensal"/>
    <n v="0.22763578000000001"/>
    <n v="9.0827499000000006E-2"/>
    <d v="1899-12-30T20:43:35"/>
  </r>
  <r>
    <s v="Tv Avena de Castro"/>
    <s v="Tv Antonio Rusca"/>
    <s v="(Próprio Logradouro/Trecho) Tv Avena de Castro"/>
    <x v="0"/>
    <s v="Vespertino"/>
    <s v="Mensal"/>
    <n v="8.9819373999999993E-2"/>
    <n v="8.9819373999999993E-2"/>
    <d v="1899-12-30T20:37:34"/>
  </r>
  <r>
    <s v="Tv Axe Baba"/>
    <s v="Tv Sandalia Cor de Prata"/>
    <s v="Tv Semeadura"/>
    <x v="419"/>
    <s v="Vespertino"/>
    <s v="Mensal"/>
    <n v="0.271957962"/>
    <n v="3.4675495000000001E-2"/>
    <d v="1899-12-30T19:11:31"/>
  </r>
  <r>
    <s v="Tv Axe Baba"/>
    <s v="Tv Semeadura"/>
    <s v="Tv Bandeira Branca"/>
    <x v="419"/>
    <s v="Vespertino"/>
    <s v="Mensal"/>
    <n v="0.271957962"/>
    <n v="7.6002350000000003E-3"/>
    <d v="1899-12-30T19:11:56"/>
  </r>
  <r>
    <s v="Tv Axe Baba"/>
    <s v="Tv Bandeira Branca"/>
    <s v="Tv Somos Todos Iguais"/>
    <x v="419"/>
    <s v="Vespertino"/>
    <s v="Mensal"/>
    <n v="0.271957962"/>
    <n v="3.4245013999999997E-2"/>
    <d v="1899-12-30T19:13:51"/>
  </r>
  <r>
    <s v="Tv Axe Baba"/>
    <s v="Tv Somos Todos Iguais"/>
    <s v="Tv Sinha Moca"/>
    <x v="419"/>
    <s v="Vespertino"/>
    <s v="Mensal"/>
    <n v="0.271957962"/>
    <n v="8.2709694E-2"/>
    <d v="1899-12-30T19:18:27"/>
  </r>
  <r>
    <s v="Tv Axe Baba"/>
    <s v="Tv Sinha Moca"/>
    <s v="R Madureira Calheiros"/>
    <x v="348"/>
    <s v="Vespertino"/>
    <s v="Mensal"/>
    <n v="0.271957962"/>
    <n v="0.112727524"/>
    <d v="1899-12-30T16:59:16"/>
  </r>
  <r>
    <s v="Tv B"/>
    <s v="R Filipe de Carvalho"/>
    <s v="R Campos Cerrados"/>
    <x v="222"/>
    <s v="Matutino"/>
    <s v="Mensal"/>
    <s v="-"/>
    <n v="8.2651114999999997E-2"/>
    <d v="1899-12-30T14:20:00"/>
  </r>
  <r>
    <s v="Tv B"/>
    <s v="R Guajabaras"/>
    <s v="R Orlando Fratucelli"/>
    <x v="328"/>
    <s v="Vespertino"/>
    <s v="Mensal"/>
    <s v="-"/>
    <n v="5.1584530000000003E-2"/>
    <d v="1899-12-30T19:54:48"/>
  </r>
  <r>
    <s v="Tv B"/>
    <s v="R S Jose do Limoeiro"/>
    <s v="R Ambrosia"/>
    <x v="102"/>
    <s v="Vespertino"/>
    <s v="Mensal"/>
    <s v="-"/>
    <n v="6.0046947000000003E-2"/>
    <d v="1899-12-30T20:51:42"/>
  </r>
  <r>
    <s v="Tv B"/>
    <s v="R Casa do Trem"/>
    <s v="R Surucuas"/>
    <x v="140"/>
    <s v="Vespertino"/>
    <s v="Mensal"/>
    <s v="-"/>
    <n v="8.2218795999999997E-2"/>
    <d v="1899-12-30T21:00:00"/>
  </r>
  <r>
    <s v="Tv Baiporo"/>
    <s v="Av Nicolau Jacinto"/>
    <s v="R Itapipinas"/>
    <x v="36"/>
    <s v="Vespertino"/>
    <s v="Mensal"/>
    <n v="0.109245827"/>
    <n v="0.109245827"/>
    <d v="1899-12-30T20:56:51"/>
  </r>
  <r>
    <s v="Tv Balsamo da Vida"/>
    <s v="R Francisco Bitancourt"/>
    <s v="R Caridade"/>
    <x v="401"/>
    <s v="Matutino"/>
    <s v="Mensal"/>
    <n v="0.18032490899999998"/>
    <n v="0.118439217"/>
    <d v="1899-12-30T14:20:00"/>
  </r>
  <r>
    <s v="Tv Bandeira Branca"/>
    <s v="Tv Somos Todos Iguais"/>
    <s v="Tv Axe Baba"/>
    <x v="419"/>
    <s v="Vespertino"/>
    <s v="Mensal"/>
    <n v="0.310597346"/>
    <n v="9.1593933000000002E-2"/>
    <d v="1899-12-30T19:23:34"/>
  </r>
  <r>
    <s v="Tv Bandeira Branca"/>
    <s v="Tv Somos Todos Iguais"/>
    <s v="Tv Sinha Moca"/>
    <x v="419"/>
    <s v="Vespertino"/>
    <s v="Mensal"/>
    <n v="0.310597346"/>
    <n v="0.102043839"/>
    <d v="1899-12-30T19:29:15"/>
  </r>
  <r>
    <s v="Tv Bandeira Branca"/>
    <s v="Tv Sinha Moca"/>
    <s v="Tv Sol do Meio Dia"/>
    <x v="419"/>
    <s v="Vespertino"/>
    <s v="Mensal"/>
    <n v="0.310597346"/>
    <n v="0.111026337"/>
    <d v="1899-12-30T19:35:26"/>
  </r>
  <r>
    <s v="Tv Bandeira de Aracambi"/>
    <s v="Tv dos Caraibebes"/>
    <s v="Tv Acreuna"/>
    <x v="342"/>
    <s v="Vespertino"/>
    <s v="Mensal"/>
    <n v="0.126913476"/>
    <n v="4.8844364000000001E-2"/>
    <d v="1899-12-30T17:33:25"/>
  </r>
  <r>
    <s v="Tv Bandeira de Aracambi"/>
    <s v="R Bandeira de Aracambi"/>
    <s v="Tv dos Caraibebes"/>
    <x v="342"/>
    <s v="Vespertino"/>
    <s v="Mensal"/>
    <n v="0.126913476"/>
    <n v="1.4605531E-2"/>
    <d v="1899-12-30T17:34:22"/>
  </r>
  <r>
    <s v="Tv Barracao de Zinco"/>
    <s v="Tv Somos Todos Iguais"/>
    <s v="Tv Sinha Moca"/>
    <x v="446"/>
    <s v="Vespertino"/>
    <s v="Mensal"/>
    <n v="0.30966095700000001"/>
    <n v="9.6093772999999993E-2"/>
    <d v="1899-12-30T13:54:05"/>
  </r>
  <r>
    <s v="Tv Barracao de Zinco"/>
    <s v="Tv Sinha Moca"/>
    <s v="Tv Sol do Meio Dia"/>
    <x v="419"/>
    <s v="Vespertino"/>
    <s v="Mensal"/>
    <n v="0.30966095700000001"/>
    <n v="0.108977699"/>
    <d v="1899-12-30T19:41:31"/>
  </r>
  <r>
    <s v="Tv Barracao de Zinco"/>
    <s v="Tv Sol do Meio Dia"/>
    <s v="Tv Saudades do Matao"/>
    <x v="419"/>
    <s v="Vespertino"/>
    <s v="Mensal"/>
    <n v="0.30966095700000001"/>
    <n v="6.2326144999999999E-2"/>
    <d v="1899-12-30T19:44:59"/>
  </r>
  <r>
    <s v="Tv Barracao de Zinco"/>
    <s v="Tv Saudades do Matao"/>
    <s v="Tv Sonho Por Sonho"/>
    <x v="419"/>
    <s v="Vespertino"/>
    <s v="Mensal"/>
    <n v="0.30966095700000001"/>
    <n v="4.2263340000000003E-2"/>
    <d v="1899-12-30T19:47:20"/>
  </r>
  <r>
    <s v="Tv Bate Coracao"/>
    <s v="Tv Carpi do Universo"/>
    <s v="(Próprio Logradouro/Trecho) Tv Bate Coracao"/>
    <x v="446"/>
    <s v="Vespertino"/>
    <s v="Mensal"/>
    <n v="0.109709007"/>
    <n v="3.5581314000000003E-2"/>
    <d v="1899-12-30T13:56:28"/>
  </r>
  <r>
    <s v="Tv Bate Coracao"/>
    <s v="Tv Somos Todos Iguais"/>
    <s v="(Próprio Logradouro/Trecho) Tv Bate Coracao"/>
    <x v="446"/>
    <s v="Vespertino"/>
    <s v="Mensal"/>
    <n v="0.109709007"/>
    <n v="7.4127692999999995E-2"/>
    <d v="1899-12-30T14:01:25"/>
  </r>
  <r>
    <s v="Tv Batista Almeida"/>
    <s v="R D Benito Feijo"/>
    <s v="Tv Augusto Baron"/>
    <x v="334"/>
    <s v="Vespertino"/>
    <s v="Mensal"/>
    <n v="6.0673919999999999E-2"/>
    <n v="6.0673919999999999E-2"/>
    <d v="1899-12-30T18:10:34"/>
  </r>
  <r>
    <s v="Tv Batista Fazzini"/>
    <s v="Tv Domenico Zanata"/>
    <s v="Tv Teofilo Vargas"/>
    <x v="334"/>
    <s v="Vespertino"/>
    <s v="Mensal"/>
    <n v="0.15011629500000001"/>
    <n v="7.2659827999999996E-2"/>
    <d v="1899-12-30T18:15:32"/>
  </r>
  <r>
    <s v="Tv Batista Fazzini"/>
    <s v="Tv Teofilo Vargas"/>
    <s v="Tv Domenico Zanata"/>
    <x v="334"/>
    <s v="Vespertino"/>
    <s v="Mensal"/>
    <n v="0.15011629500000001"/>
    <n v="0.11450457"/>
    <d v="1899-12-30T18:23:22"/>
  </r>
  <r>
    <s v="Tv Batista Fazzini"/>
    <s v="Tv Domenico Zanata"/>
    <s v="R Carmem Tortola"/>
    <x v="334"/>
    <s v="Vespertino"/>
    <s v="Mensal"/>
    <n v="0.15011629500000001"/>
    <n v="7.7456467000000001E-2"/>
    <d v="1899-12-30T18:28:39"/>
  </r>
  <r>
    <s v="Tv Benedita Bittencourt Machado"/>
    <s v="R Confluencia da Forquilha"/>
    <s v="R Cachoeira Mangaval"/>
    <x v="337"/>
    <s v="Vespertino"/>
    <s v="Mensal"/>
    <n v="0.108429108"/>
    <n v="0.108429108"/>
    <d v="1899-12-30T20:45:35"/>
  </r>
  <r>
    <s v="Tv Benedito Moraes"/>
    <s v="R Friande"/>
    <s v="R Parioto"/>
    <x v="142"/>
    <s v="Vespertino"/>
    <s v="Mensal"/>
    <n v="0.11365006300000001"/>
    <n v="0.113650063"/>
    <d v="1899-12-30T20:48:58"/>
  </r>
  <r>
    <s v="Tv Bento Jacintho de Salles"/>
    <s v="Tv Maserata"/>
    <s v="Av Raimundo Paradera"/>
    <x v="131"/>
    <s v="Matutino"/>
    <s v="Mensal"/>
    <n v="7.5258651999999995E-2"/>
    <n v="7.5258651999999995E-2"/>
    <d v="1899-12-30T14:03:25"/>
  </r>
  <r>
    <s v="Tv Bernardo Strozzi"/>
    <s v="R Erva Grossa"/>
    <s v="R Fontanezia"/>
    <x v="188"/>
    <s v="Matutino"/>
    <s v="Mensal"/>
    <n v="8.5574402000000008E-2"/>
    <n v="8.5574401999999994E-2"/>
    <d v="1899-12-30T14:20:00"/>
  </r>
  <r>
    <s v="Tv Boa Fe"/>
    <s v="R Moreira Neto"/>
    <s v="S/Logradouro"/>
    <x v="371"/>
    <s v="Vespertino"/>
    <s v="Mensal"/>
    <n v="0.14200368700000002"/>
    <n v="0.113559776"/>
    <d v="1899-12-30T20:40:55"/>
  </r>
  <r>
    <s v="Tv Br de Avelar e Almeida"/>
    <s v="R Br Antonio Luis de Tefe"/>
    <s v="Tv Br de Gouvinhas"/>
    <x v="281"/>
    <s v="Vespertino"/>
    <s v="Mensal"/>
    <n v="5.2081981999999999E-2"/>
    <n v="5.2081981999999999E-2"/>
    <d v="1899-12-30T20:56:47"/>
  </r>
  <r>
    <s v="Tv Br de Gouvinhas"/>
    <s v="Tv Br de Avelar e Almeida"/>
    <s v="Av Dr Guilherme de Abreu Sodre"/>
    <x v="281"/>
    <s v="Vespertino"/>
    <s v="Mensal"/>
    <n v="4.8433391999999999E-2"/>
    <n v="4.8433391999999999E-2"/>
    <d v="1899-12-30T21:00:00"/>
  </r>
  <r>
    <s v="Tv Breno Alcaraz Caldas"/>
    <s v="Tv Flaminio Bellini Carri"/>
    <s v="(Próprio Logradouro/Trecho) Tv Breno Alcaraz Caldas"/>
    <x v="412"/>
    <s v="Vespertino"/>
    <s v="Mensal"/>
    <n v="3.2133750999999995E-2"/>
    <n v="3.2133751000000002E-2"/>
    <d v="1899-12-30T19:04:43"/>
  </r>
  <r>
    <s v="Tv Bruno Boneth"/>
    <s v="R Joao Abreu Castelo Branco"/>
    <s v="(Próprio Logradouro/Trecho) Tv Bruno Boneth"/>
    <x v="73"/>
    <s v="Vespertino"/>
    <s v="Mensal"/>
    <s v="-"/>
    <n v="3.9159760000000002E-2"/>
    <d v="1899-12-30T20:54:57"/>
  </r>
  <r>
    <s v="Tv Bruno Bonetti"/>
    <s v="R Joao Abreu Castelo Branco"/>
    <s v="(Próprio Logradouro/Trecho) Tv Bruno Bonetti"/>
    <x v="70"/>
    <s v="Vespertino"/>
    <s v="Mensal"/>
    <n v="7.9644118999999999E-2"/>
    <n v="7.9644118999999999E-2"/>
    <d v="1899-12-30T20:54:55"/>
  </r>
  <r>
    <s v="Tv C"/>
    <s v="R Ambrosia"/>
    <s v="Tv D"/>
    <x v="102"/>
    <s v="Vespertino"/>
    <s v="Mensal"/>
    <s v="-"/>
    <n v="5.8765717000000002E-2"/>
    <d v="1899-12-30T20:55:44"/>
  </r>
  <r>
    <s v="Tv Cabeca Encarnada"/>
    <s v="Tv Jose de Castro Nunes"/>
    <s v="Tv Flauzina Pereira de Sousa"/>
    <x v="428"/>
    <s v="Vespertino"/>
    <s v="Mensal"/>
    <n v="0.10743591000000001"/>
    <n v="4.7419600999999999E-2"/>
    <d v="1899-12-30T19:56:55"/>
  </r>
  <r>
    <s v="Tv Cabeca Encarnada"/>
    <s v="Tv Flauzina Pereira de Sousa"/>
    <s v="(Próprio Logradouro/Trecho) Tv Cabeca Encarnada"/>
    <x v="428"/>
    <s v="Vespertino"/>
    <s v="Mensal"/>
    <n v="0.10743591000000001"/>
    <n v="1.6491519999999999E-2"/>
    <d v="1899-12-30T19:58:02"/>
  </r>
  <r>
    <s v="Tv Cabeca Encarnada"/>
    <s v="Toda extensão da Via/Trecho"/>
    <m/>
    <x v="428"/>
    <s v="Vespertino"/>
    <s v="Mensal"/>
    <n v="0.10743591000000001"/>
    <n v="1.4630897E-2"/>
    <d v="1899-12-30T19:59:01"/>
  </r>
  <r>
    <s v="Tv Cachoeira Benfica"/>
    <s v="R Nsra Aparecida"/>
    <s v="Tv Melancolia"/>
    <x v="342"/>
    <s v="Vespertino"/>
    <s v="Mensal"/>
    <n v="0.25583523899999999"/>
    <n v="0.109980431"/>
    <d v="1899-12-30T17:41:37"/>
  </r>
  <r>
    <s v="Tv Cachoeira Benfica"/>
    <s v="Tv Melancolia"/>
    <s v="Tv Gioconda"/>
    <x v="342"/>
    <s v="Vespertino"/>
    <s v="Mensal"/>
    <n v="0.25583523899999999"/>
    <n v="0.106181099"/>
    <d v="1899-12-30T17:48:37"/>
  </r>
  <r>
    <s v="Tv Cachoeira Benfica"/>
    <s v="Tv Gioconda"/>
    <s v="R Bandeira de Aracambi"/>
    <x v="342"/>
    <s v="Vespertino"/>
    <s v="Mensal"/>
    <n v="0.25583523899999999"/>
    <n v="3.9673710000000001E-2"/>
    <d v="1899-12-30T17:51:14"/>
  </r>
  <r>
    <s v="Tv Cachoeira de Paulo Afonso"/>
    <s v="R Inacio Monteiro"/>
    <s v="R Progetada"/>
    <x v="283"/>
    <s v="Vespertino"/>
    <s v="Mensal"/>
    <n v="1.1376547299999999"/>
    <n v="0.119198868"/>
    <d v="1899-12-30T20:38:18"/>
  </r>
  <r>
    <s v="Tv Cachoeira de Paulo Afonso"/>
    <s v="R Progetada"/>
    <s v="R Alvaro Borges dos Reis"/>
    <x v="283"/>
    <s v="Vespertino"/>
    <s v="Mensal"/>
    <n v="1.1376547299999999"/>
    <n v="8.7460960000000004E-2"/>
    <d v="1899-12-30T20:43:16"/>
  </r>
  <r>
    <s v="Tv Cachoeira de Paulo Afonso"/>
    <s v="R Alvaro Borges dos Reis"/>
    <s v="R Berilo da Fonseca Neves"/>
    <x v="283"/>
    <s v="Vespertino"/>
    <s v="Mensal"/>
    <n v="1.1376547299999999"/>
    <n v="7.1180748000000002E-2"/>
    <d v="1899-12-30T20:47:18"/>
  </r>
  <r>
    <s v="Tv Cachoeira de Paulo Afonso"/>
    <s v="R Berilo da Fonseca Neves"/>
    <s v="R Edson Chagas"/>
    <x v="283"/>
    <s v="Vespertino"/>
    <s v="Mensal"/>
    <n v="1.1376547299999999"/>
    <n v="6.3072029000000002E-2"/>
    <d v="1899-12-30T20:50:53"/>
  </r>
  <r>
    <s v="Tv Cachoeira de Paulo Afonso"/>
    <s v="R Edson Chagas"/>
    <s v="R Felipe Augusto Fidanza"/>
    <x v="283"/>
    <s v="Vespertino"/>
    <s v="Mensal"/>
    <n v="1.1376547299999999"/>
    <n v="0.16067933700000001"/>
    <d v="1899-12-30T21:00:00"/>
  </r>
  <r>
    <s v="Tv Cafeeiro"/>
    <s v="R Dallas"/>
    <s v="(Próprio Logradouro/Trecho) Tv Cafeeiro"/>
    <x v="276"/>
    <s v="Matutino"/>
    <s v="Mensal"/>
    <n v="4.8986370000000001E-2"/>
    <n v="4.8986370000000001E-2"/>
    <d v="1899-12-30T13:52:43"/>
  </r>
  <r>
    <s v="Tv Caferana"/>
    <s v="Tv dos Teixas"/>
    <s v="R Araboia"/>
    <x v="173"/>
    <s v="Matutino"/>
    <s v="Mensal"/>
    <n v="0.21179878299999999"/>
    <n v="6.6842132999999998E-2"/>
    <d v="1899-12-30T13:44:45"/>
  </r>
  <r>
    <s v="Tv Caferana"/>
    <s v="R Araboia"/>
    <s v="R Timbo de Caiena"/>
    <x v="173"/>
    <s v="Matutino"/>
    <s v="Mensal"/>
    <n v="0.21179878299999999"/>
    <n v="6.2406822000000001E-2"/>
    <d v="1899-12-30T13:47:47"/>
  </r>
  <r>
    <s v="Tv Caferana"/>
    <s v="R Timbo de Caiena"/>
    <s v="R Goranatimbo"/>
    <x v="173"/>
    <s v="Matutino"/>
    <s v="Mensal"/>
    <n v="0.21179878299999999"/>
    <n v="9.7719580000000007E-3"/>
    <d v="1899-12-30T13:48:16"/>
  </r>
  <r>
    <s v="Tv Caferana"/>
    <s v="R Goranatimbo"/>
    <s v="Est D Joao Nery"/>
    <x v="173"/>
    <s v="Matutino"/>
    <s v="Mensal"/>
    <n v="0.21179878299999999"/>
    <n v="7.2777869999999995E-2"/>
    <d v="1899-12-30T13:51:49"/>
  </r>
  <r>
    <s v="Tv Califa de Bagda"/>
    <s v="Av Pires do Rio"/>
    <s v="(Próprio Logradouro/Trecho) Tv Califa de Bagda"/>
    <x v="218"/>
    <s v="Matutino"/>
    <s v="Mensal"/>
    <s v="-"/>
    <n v="0.15619593800000001"/>
    <d v="1899-12-30T14:20:00"/>
  </r>
  <r>
    <s v="Tv Caminhemos"/>
    <s v="Tv Saudades do Matao"/>
    <s v="Tv Sol do Meio Dia"/>
    <x v="419"/>
    <s v="Vespertino"/>
    <s v="Mensal"/>
    <n v="6.4181296999999998E-2"/>
    <n v="6.4181296999999998E-2"/>
    <d v="1899-12-30T19:50:55"/>
  </r>
  <r>
    <s v="Tv Canal de Suez"/>
    <s v="Tv Mar Tirreno"/>
    <s v="R Vicente Turno"/>
    <x v="304"/>
    <s v="Vespertino"/>
    <s v="Mensal"/>
    <n v="0.31973323100000001"/>
    <n v="0.23575949099999999"/>
    <d v="1899-12-30T19:53:15"/>
  </r>
  <r>
    <s v="Tv Canal de Suez"/>
    <s v="Tv Golfo da California"/>
    <s v="Tv Mar Morto"/>
    <x v="394"/>
    <s v="Vespertino"/>
    <s v="Mensal"/>
    <n v="0.31973323100000001"/>
    <n v="2.3166664E-2"/>
    <d v="1899-12-30T18:06:12"/>
  </r>
  <r>
    <s v="Tv Canal de Suez"/>
    <s v="Tv Mar Morto"/>
    <s v="Tv Mar Tirreno"/>
    <x v="394"/>
    <s v="Vespertino"/>
    <s v="Mensal"/>
    <n v="0.31973323100000001"/>
    <n v="6.0807076000000002E-2"/>
    <d v="1899-12-30T18:10:18"/>
  </r>
  <r>
    <s v="Tv Capoeiragem"/>
    <s v="R Otelo Augusto Ribeiro"/>
    <s v="R Iacapucaio"/>
    <x v="32"/>
    <s v="Vespertino"/>
    <s v="Mensal"/>
    <s v="-"/>
    <n v="8.5930794000000005E-2"/>
    <d v="1899-12-30T21:00:00"/>
  </r>
  <r>
    <s v="Tv Carlo Contumacci"/>
    <s v="Tv Flaminio Bellini Carri"/>
    <s v="R de Terra"/>
    <x v="412"/>
    <s v="Vespertino"/>
    <s v="Mensal"/>
    <n v="3.0329748E-2"/>
    <n v="3.0329748E-2"/>
    <d v="1899-12-30T19:06:52"/>
  </r>
  <r>
    <s v="Tv Carlos Cordeiro"/>
    <s v="R Renzo Baldini"/>
    <s v="R Damasio Pinto"/>
    <x v="311"/>
    <s v="Matutino"/>
    <s v="Mensal"/>
    <n v="0.110123108"/>
    <n v="0.110123108"/>
    <d v="1899-12-30T14:12:47"/>
  </r>
  <r>
    <s v="Tv Carlota Mena"/>
    <s v="R Capitania de Itamaraca"/>
    <s v="(Próprio Logradouro/Trecho) Tv Carlota Mena"/>
    <x v="438"/>
    <s v="Vespertino"/>
    <s v="Mensal"/>
    <n v="0.19400340199999999"/>
    <n v="0.121192039"/>
    <d v="1899-12-30T20:55:12"/>
  </r>
  <r>
    <s v="Tv Carlota Mena"/>
    <s v="R Capitania de Itamaraca"/>
    <s v="(Próprio Logradouro/Trecho) Tv Carlota Mena"/>
    <x v="438"/>
    <s v="Vespertino"/>
    <s v="Mensal"/>
    <n v="0.19400340199999999"/>
    <n v="7.2811363000000004E-2"/>
    <d v="1899-12-30T21:00:00"/>
  </r>
  <r>
    <s v="Tv Carpi do Universo"/>
    <s v="Tv Sol do Meio Dia"/>
    <s v="Tv Sinha Moca"/>
    <x v="446"/>
    <s v="Vespertino"/>
    <s v="Mensal"/>
    <n v="0.415773159"/>
    <n v="9.9773521000000004E-2"/>
    <d v="1899-12-30T14:08:04"/>
  </r>
  <r>
    <s v="Tv Carpi do Universo"/>
    <s v="Tv Sinha Moca"/>
    <s v="Tv Somos Todos Iguais"/>
    <x v="446"/>
    <s v="Vespertino"/>
    <s v="Mensal"/>
    <n v="0.415773159"/>
    <n v="9.8998481999999999E-2"/>
    <d v="1899-12-30T14:14:40"/>
  </r>
  <r>
    <s v="Tv Carpi do Universo"/>
    <s v="Tv Somos Todos Iguais"/>
    <s v="Tv Bate Coracao"/>
    <x v="446"/>
    <s v="Vespertino"/>
    <s v="Mensal"/>
    <n v="0.415773159"/>
    <n v="9.3045395000000003E-2"/>
    <d v="1899-12-30T14:20:53"/>
  </r>
  <r>
    <s v="Tv Carpi do Universo"/>
    <s v="Tv Sol do Meio Dia"/>
    <s v="Tv Saudades do Matao"/>
    <x v="419"/>
    <s v="Vespertino"/>
    <s v="Mensal"/>
    <n v="0.415773159"/>
    <n v="5.9342876000000003E-2"/>
    <d v="1899-12-30T19:54:13"/>
  </r>
  <r>
    <s v="Tv Carpi do Universo"/>
    <s v="Tv Sabor de Mim"/>
    <s v="Tv Sandalia Cor de Prata"/>
    <x v="419"/>
    <s v="Vespertino"/>
    <s v="Mensal"/>
    <n v="0.415773159"/>
    <n v="6.4612884999999995E-2"/>
    <d v="1899-12-30T19:57:49"/>
  </r>
  <r>
    <s v="Tv Carta de Alforia"/>
    <s v="Tv Sabor de Mim"/>
    <s v="Tv Somos Todos Iguais"/>
    <x v="446"/>
    <s v="Vespertino"/>
    <s v="Mensal"/>
    <n v="0.34581635999999999"/>
    <n v="0.15539013700000001"/>
    <d v="1899-12-30T14:31:15"/>
  </r>
  <r>
    <s v="Tv Caruru"/>
    <s v="R Dr Claro Egidio"/>
    <s v="Av Pe Gregorio Mafra"/>
    <x v="258"/>
    <s v="Vespertino"/>
    <s v="Mensal"/>
    <s v="-"/>
    <n v="0.117894554"/>
    <d v="1899-12-30T21:00:00"/>
  </r>
  <r>
    <s v="Tv Casimiro Radice"/>
    <s v="R Criuva"/>
    <s v="Av Jacatirao da Serra"/>
    <x v="200"/>
    <s v="Matutino"/>
    <s v="Mensal"/>
    <n v="0.20897953000000002"/>
    <n v="0.105702171"/>
    <d v="1899-12-30T14:08:18"/>
  </r>
  <r>
    <s v="Tv Casimiro Radice"/>
    <s v="Av Jacatirao da Serra"/>
    <s v="(Próprio Logradouro/Trecho) Tv Casimiro Radice"/>
    <x v="200"/>
    <s v="Matutino"/>
    <s v="Mensal"/>
    <n v="0.20897953000000002"/>
    <n v="0.103277359"/>
    <d v="1899-12-30T14:15:13"/>
  </r>
  <r>
    <s v="Tv Cassununga"/>
    <s v="R Cassununga"/>
    <s v="R S Miguel"/>
    <x v="173"/>
    <s v="Matutino"/>
    <s v="Mensal"/>
    <n v="0.15639634699999999"/>
    <n v="0.15639634699999999"/>
    <d v="1899-12-30T13:59:26"/>
  </r>
  <r>
    <s v="Tv Celestino Piaggio"/>
    <s v="Tv Flaminio Bellini Carri"/>
    <s v="R de Terra"/>
    <x v="412"/>
    <s v="Vespertino"/>
    <s v="Mensal"/>
    <n v="3.4092415000000001E-2"/>
    <n v="3.4092415000000001E-2"/>
    <d v="1899-12-30T19:09:18"/>
  </r>
  <r>
    <s v="Tv Celso Herminio Pereira"/>
    <s v="R Fita de Moca"/>
    <s v="(Próprio Logradouro/Trecho) Tv Celso Herminio Pereira"/>
    <x v="259"/>
    <s v="Vespertino"/>
    <s v="Mensal"/>
    <n v="0.15629028299999997"/>
    <n v="0.156290283"/>
    <d v="1899-12-30T20:17:01"/>
  </r>
  <r>
    <s v="Tv Ceraima"/>
    <s v="Av Rosaria"/>
    <s v="(Próprio Logradouro/Trecho) Tv Ceraima"/>
    <x v="132"/>
    <s v="Vespertino"/>
    <s v="Mensal"/>
    <n v="6.7109215E-2"/>
    <n v="6.7109215E-2"/>
    <d v="1899-12-30T20:24:20"/>
  </r>
  <r>
    <s v="Tv Cesar Barison"/>
    <s v="Tv Flaminio Bellini Carri"/>
    <s v="R de Terra"/>
    <x v="412"/>
    <s v="Vespertino"/>
    <s v="Mensal"/>
    <n v="4.0500022999999996E-2"/>
    <n v="4.0500023000000003E-2"/>
    <d v="1899-12-30T19:12:10"/>
  </r>
  <r>
    <s v="Tv Cesare Crivellati"/>
    <s v="R Jose Rebelo Perdigao"/>
    <s v="R Engenho do Meriti"/>
    <x v="1"/>
    <s v="Vespertino"/>
    <s v="Mensal"/>
    <n v="0.142787048"/>
    <n v="0.142787048"/>
    <d v="1899-12-30T20:58:25"/>
  </r>
  <r>
    <s v="Tv Chalana"/>
    <s v="Tv Sol do Meio Dia"/>
    <s v="Tv Sinha Moca"/>
    <x v="446"/>
    <s v="Vespertino"/>
    <s v="Mensal"/>
    <n v="0.38421220800000006"/>
    <n v="8.9547561999999997E-2"/>
    <d v="1899-12-30T14:37:13"/>
  </r>
  <r>
    <s v="Tv Chalana"/>
    <s v="Tv Sinha Moca"/>
    <s v="Tv Sete Marias"/>
    <x v="446"/>
    <s v="Vespertino"/>
    <s v="Mensal"/>
    <n v="0.38421220800000006"/>
    <n v="4.7278506999999997E-2"/>
    <d v="1899-12-30T14:40:22"/>
  </r>
  <r>
    <s v="Tv Chalana"/>
    <s v="Tv Sete Marias"/>
    <s v="Tv Somos Todos Iguais"/>
    <x v="446"/>
    <s v="Vespertino"/>
    <s v="Mensal"/>
    <n v="0.38421220800000006"/>
    <n v="4.3949470999999997E-2"/>
    <d v="1899-12-30T14:43:18"/>
  </r>
  <r>
    <s v="Tv Chalana"/>
    <s v="Tv Somos Todos Iguais"/>
    <s v="Tv Sete Cores da Alianca"/>
    <x v="446"/>
    <s v="Vespertino"/>
    <s v="Mensal"/>
    <n v="0.38421220800000006"/>
    <n v="0.14253327900000001"/>
    <d v="1899-12-30T14:52:49"/>
  </r>
  <r>
    <s v="Tv Chalana"/>
    <s v="Tv Saudades do Matao"/>
    <s v="Tv Sol do Meio Dia"/>
    <x v="446"/>
    <s v="Vespertino"/>
    <s v="Mensal"/>
    <n v="0.38421220800000006"/>
    <n v="6.0903389000000002E-2"/>
    <d v="1899-12-30T14:56:53"/>
  </r>
  <r>
    <s v="Tv Chico Mario"/>
    <s v="R Vitor Jose de Castro"/>
    <s v="R Planaltina do Parana"/>
    <x v="325"/>
    <s v="Vespertino"/>
    <s v="Mensal"/>
    <n v="6.2176349999999998E-2"/>
    <n v="6.2176349999999998E-2"/>
    <d v="1899-12-30T21:00:00"/>
  </r>
  <r>
    <s v="Tv Cleto da Silva"/>
    <s v="R Airi Mirim"/>
    <s v="R Particular"/>
    <x v="238"/>
    <s v="Vespertino"/>
    <s v="Mensal"/>
    <s v="-"/>
    <n v="2.3595420999999998E-2"/>
    <d v="1899-12-30T20:44:04"/>
  </r>
  <r>
    <s v="Tv Cleto da Silva"/>
    <s v="R Particular"/>
    <s v="(Próprio Logradouro/Trecho) Tv Cleto da Silva"/>
    <x v="238"/>
    <s v="Vespertino"/>
    <s v="Mensal"/>
    <s v="-"/>
    <n v="9.8860786000000006E-2"/>
    <d v="1899-12-30T20:50:35"/>
  </r>
  <r>
    <s v="Tv Comen A R das Aveleiras"/>
    <s v="R das Aveleiras"/>
    <s v="(Próprio Logradouro/Trecho) Tv Comen A R das Aveleiras"/>
    <x v="259"/>
    <s v="Vespertino"/>
    <s v="Mensal"/>
    <s v="-"/>
    <n v="5.0312274999999997E-2"/>
    <d v="1899-12-30T20:20:23"/>
  </r>
  <r>
    <s v="Tv Comen A R Guarapa"/>
    <s v="R Flor da Esperanca"/>
    <s v="R Guarapa"/>
    <x v="168"/>
    <s v="Vespertino"/>
    <s v="Mensal"/>
    <s v="-"/>
    <n v="6.2025269000000001E-2"/>
    <d v="1899-12-30T20:49:50"/>
  </r>
  <r>
    <s v="Tv Comen A R Pinheiro do Parana"/>
    <s v="Av Flor da Abissinia"/>
    <s v="R Pinheiro do Parana"/>
    <x v="168"/>
    <s v="Vespertino"/>
    <s v="Mensal"/>
    <s v="-"/>
    <n v="6.122971E-2"/>
    <d v="1899-12-30T20:53:14"/>
  </r>
  <r>
    <s v="Tv Comen A R Pinheiro do Parana"/>
    <s v="Av Flor da Abissinia"/>
    <s v="R Pinheiro do Parana"/>
    <x v="168"/>
    <s v="Vespertino"/>
    <s v="Mensal"/>
    <s v="-"/>
    <n v="6.1844893999999997E-2"/>
    <d v="1899-12-30T20:56:39"/>
  </r>
  <r>
    <s v="Tv Comen A R Sao Jose do Limoeiro"/>
    <s v="R Trevo de Santa Maria"/>
    <s v="R Jacareuba"/>
    <x v="168"/>
    <s v="Vespertino"/>
    <s v="Mensal"/>
    <s v="-"/>
    <n v="6.0565597999999998E-2"/>
    <d v="1899-12-30T21:00:00"/>
  </r>
  <r>
    <s v="Tv Cone Artusi"/>
    <s v="R Joao Franco de Sousa"/>
    <s v="(Próprio Logradouro/Trecho) Tv Cone Artusi"/>
    <x v="48"/>
    <s v="Vespertino"/>
    <s v="Mensal"/>
    <n v="6.1848007000000003E-2"/>
    <n v="6.1848007000000003E-2"/>
    <d v="1899-12-30T20:46:30"/>
  </r>
  <r>
    <s v="Tv Constelacao do Cisne"/>
    <s v="R Santana do Riacho"/>
    <s v="R Morada Nova de Minas"/>
    <x v="81"/>
    <s v="Matutino"/>
    <s v="Mensal"/>
    <s v="-"/>
    <n v="5.8350178000000003E-2"/>
    <d v="1899-12-30T14:06:44"/>
  </r>
  <r>
    <s v="Tv Coruja do Campo"/>
    <s v="R Bandeira de Aracambi"/>
    <s v="Tv Hidrosfera"/>
    <x v="342"/>
    <s v="Vespertino"/>
    <s v="Mensal"/>
    <n v="0.43127606899999998"/>
    <n v="0.10156554399999999"/>
    <d v="1899-12-30T17:57:56"/>
  </r>
  <r>
    <s v="Tv Coruja do Campo"/>
    <s v="Tv Hidrosfera"/>
    <s v="Tv Pasquale"/>
    <x v="342"/>
    <s v="Vespertino"/>
    <s v="Mensal"/>
    <n v="0.43127606899999998"/>
    <n v="7.3447311000000001E-2"/>
    <d v="1899-12-30T18:02:46"/>
  </r>
  <r>
    <s v="Tv Coruja do Campo"/>
    <s v="Tv Pasquale"/>
    <s v="R da Prata"/>
    <x v="342"/>
    <s v="Vespertino"/>
    <s v="Mensal"/>
    <n v="0.43127606899999998"/>
    <n v="1.5726770000000001E-2"/>
    <d v="1899-12-30T18:03:48"/>
  </r>
  <r>
    <s v="Tv Coruja do Campo"/>
    <s v="R da Prata"/>
    <s v="Tv Meiri"/>
    <x v="342"/>
    <s v="Vespertino"/>
    <s v="Mensal"/>
    <n v="0.43127606899999998"/>
    <n v="6.8854210000000001E-3"/>
    <d v="1899-12-30T18:04:16"/>
  </r>
  <r>
    <s v="Tv Coruja do Campo"/>
    <s v="Tv Meiri"/>
    <s v="Tv Luz da Asia"/>
    <x v="342"/>
    <s v="Vespertino"/>
    <s v="Mensal"/>
    <n v="0.43127606899999998"/>
    <n v="6.8953750999999994E-2"/>
    <d v="1899-12-30T18:08:48"/>
  </r>
  <r>
    <s v="Tv Coruja do Campo"/>
    <s v="Tv Luz da Asia"/>
    <s v="R da Prata"/>
    <x v="342"/>
    <s v="Vespertino"/>
    <s v="Mensal"/>
    <n v="0.43127606899999998"/>
    <n v="4.4154179999999999E-3"/>
    <d v="1899-12-30T18:09:06"/>
  </r>
  <r>
    <s v="Tv Coruja do Campo"/>
    <s v="R da Prata"/>
    <s v="Tv Merio"/>
    <x v="342"/>
    <s v="Vespertino"/>
    <s v="Mensal"/>
    <n v="0.43127606899999998"/>
    <n v="0.10023747299999999"/>
    <d v="1899-12-30T18:15:42"/>
  </r>
  <r>
    <s v="Tv Coruja do Campo"/>
    <s v="Tv Merio"/>
    <s v="R Morro das Pedras"/>
    <x v="342"/>
    <s v="Vespertino"/>
    <s v="Mensal"/>
    <n v="0.43127606899999998"/>
    <n v="6.0044380000000001E-2"/>
    <d v="1899-12-30T18:19:39"/>
  </r>
  <r>
    <s v="Tv Cravo Divino"/>
    <s v="Tv Meiri"/>
    <s v="Tv Luz da Asia"/>
    <x v="342"/>
    <s v="Vespertino"/>
    <s v="Mensal"/>
    <n v="0.227161591"/>
    <n v="6.5074455000000003E-2"/>
    <d v="1899-12-30T18:23:57"/>
  </r>
  <r>
    <s v="Tv Cravo Divino"/>
    <s v="Tv Luz da Asia"/>
    <s v="Tv Rosa de Buque"/>
    <x v="342"/>
    <s v="Vespertino"/>
    <s v="Mensal"/>
    <n v="0.227161591"/>
    <n v="8.7627135999999994E-2"/>
    <d v="1899-12-30T18:29:43"/>
  </r>
  <r>
    <s v="Tv Cravo Divino"/>
    <s v="Tv Rosa de Buque"/>
    <s v="R Morro das Pedras"/>
    <x v="342"/>
    <s v="Vespertino"/>
    <s v="Mensal"/>
    <n v="0.227161591"/>
    <n v="7.4459998999999999E-2"/>
    <d v="1899-12-30T18:34:38"/>
  </r>
  <r>
    <s v="Tv Crepusculo do Mar"/>
    <s v="Av Rosaria"/>
    <s v="(Próprio Logradouro/Trecho) Tv Crepusculo do Mar"/>
    <x v="210"/>
    <s v="Vespertino"/>
    <s v="Mensal"/>
    <n v="7.4897246999999986E-2"/>
    <n v="7.4897247E-2"/>
    <d v="1899-12-30T20:43:31"/>
  </r>
  <r>
    <s v="Tv Cristovao de Figueiredo"/>
    <s v="S/Logradouro"/>
    <s v="Tv Lirio da Paz"/>
    <x v="339"/>
    <s v="Matutino"/>
    <s v="Mensal"/>
    <n v="0.42239117399999998"/>
    <n v="0.197462585"/>
    <d v="1899-12-30T13:55:54"/>
  </r>
  <r>
    <s v="Tv Cristovao de Figueiredo"/>
    <s v="Tv Lirio da Paz"/>
    <s v="R Cristovao de Figueiredo"/>
    <x v="339"/>
    <s v="Matutino"/>
    <s v="Mensal"/>
    <n v="0.42239117399999998"/>
    <n v="0.22492858900000001"/>
    <d v="1899-12-30T14:10:19"/>
  </r>
  <r>
    <s v="Tv Cunha Jorge"/>
    <s v="R Confluencia da Forquilha"/>
    <s v="R Cachoeira Mangaval"/>
    <x v="337"/>
    <s v="Vespertino"/>
    <s v="Mensal"/>
    <n v="0.10587595399999999"/>
    <n v="0.10587595399999999"/>
    <d v="1899-12-30T20:52:39"/>
  </r>
  <r>
    <s v="Tv D"/>
    <s v="R Sassafras"/>
    <s v="R Pantanais do Mato Grosso"/>
    <x v="102"/>
    <s v="Vespertino"/>
    <s v="Mensal"/>
    <s v="-"/>
    <n v="6.2130473999999998E-2"/>
    <d v="1899-12-30T21:00:00"/>
  </r>
  <r>
    <s v="Tv da Cabreuva Vermelha"/>
    <s v="R do Jacaranda Mimoso"/>
    <s v="R da Figueira Benjamim"/>
    <x v="394"/>
    <s v="Vespertino"/>
    <s v="Mensal"/>
    <s v="-"/>
    <n v="7.1479866000000003E-2"/>
    <d v="1899-12-30T20:56:01"/>
  </r>
  <r>
    <s v="Tv da Juventude"/>
    <s v="Tv Vinte e Seis de Outubro"/>
    <s v="(Próprio Logradouro/Trecho) Tv da Juventude"/>
    <x v="414"/>
    <s v="Vespertino"/>
    <s v="Mensal"/>
    <n v="0.35305097200000002"/>
    <n v="0.13442585800000001"/>
    <d v="1899-12-30T20:43:36"/>
  </r>
  <r>
    <s v="Tv da Juventude"/>
    <s v="Tv da R Jose Felipe Amaral"/>
    <s v="(Próprio Logradouro/Trecho) Tv da Juventude"/>
    <x v="414"/>
    <s v="Vespertino"/>
    <s v="Mensal"/>
    <n v="0.35305097200000002"/>
    <n v="0.14105827300000001"/>
    <d v="1899-12-30T20:54:11"/>
  </r>
  <r>
    <s v="Tv da Juventude"/>
    <s v="Tv da R Jose Felipe Amaral"/>
    <s v="Tv Vinte e Seis de Outubro"/>
    <x v="414"/>
    <s v="Vespertino"/>
    <s v="Mensal"/>
    <n v="0.35305097200000002"/>
    <n v="7.7566840999999997E-2"/>
    <d v="1899-12-30T21:00:00"/>
  </r>
  <r>
    <s v="Tv da Leveza"/>
    <s v="R Fortim Itapoa"/>
    <s v="R Fortim do Descalvado"/>
    <x v="372"/>
    <s v="Vespertino"/>
    <s v="Mensal"/>
    <n v="0.15266495499999999"/>
    <n v="6.1222026999999998E-2"/>
    <d v="1899-12-30T20:51:57"/>
  </r>
  <r>
    <s v="Tv da Leveza"/>
    <s v="R Fortim do Descalvado"/>
    <s v="R Primo Baudini"/>
    <x v="372"/>
    <s v="Vespertino"/>
    <s v="Mensal"/>
    <n v="0.15266495499999999"/>
    <n v="6.213987E-2"/>
    <d v="1899-12-30T20:56:04"/>
  </r>
  <r>
    <s v="Tv da Tauba"/>
    <s v="Tv Ipu"/>
    <s v="R Antonio Joao de Medeiros"/>
    <x v="111"/>
    <s v="Vespertino"/>
    <s v="Mensal"/>
    <n v="0.12920893899999999"/>
    <n v="0.12920893899999999"/>
    <d v="1899-12-30T21:00:00"/>
  </r>
  <r>
    <s v="Tv da Tranquilidade"/>
    <s v="R Ten Miguel Delia"/>
    <s v="R Eng Cesar Polilo"/>
    <x v="210"/>
    <s v="Vespertino"/>
    <s v="Mensal"/>
    <n v="0.11084118700000001"/>
    <n v="0.11084118699999999"/>
    <d v="1899-12-30T21:00:00"/>
  </r>
  <r>
    <s v="Tv da Viviane"/>
    <s v="R Garca"/>
    <s v="R Viviane"/>
    <x v="294"/>
    <s v="Vespertino"/>
    <s v="Mensal"/>
    <n v="6.147789E-2"/>
    <n v="6.147789E-2"/>
    <d v="1899-12-30T21:00:00"/>
  </r>
  <r>
    <s v="Tv Dario Castello"/>
    <s v="R Renzo Baldini"/>
    <s v="R Damasio Pinto"/>
    <x v="311"/>
    <s v="Matutino"/>
    <s v="Mensal"/>
    <n v="0.10805395500000001"/>
    <n v="0.10805395499999999"/>
    <d v="1899-12-30T14:20:00"/>
  </r>
  <r>
    <s v="Tv das Ondinas"/>
    <s v="R Cap Pucci"/>
    <s v="R Luiz Di Martella Orsi"/>
    <x v="26"/>
    <s v="Vespertino"/>
    <s v="Mensal"/>
    <n v="0.321211578"/>
    <n v="0.16266069"/>
    <d v="1899-12-30T21:00:00"/>
  </r>
  <r>
    <s v="Tv das Ondinas"/>
    <s v="R Luiz Di Martella Orsi"/>
    <s v="R Antonio Thadeo"/>
    <x v="302"/>
    <s v="Vespertino"/>
    <s v="Mensal"/>
    <n v="0.321211578"/>
    <n v="0.158550888"/>
    <d v="1899-12-30T21:00:00"/>
  </r>
  <r>
    <s v="Tv Davina Fraga"/>
    <s v="R Sta Izildinha"/>
    <s v="R Mariano Moro"/>
    <x v="61"/>
    <s v="Vespertino"/>
    <s v="Mensal"/>
    <s v="-"/>
    <n v="0.105454361"/>
    <d v="1899-12-30T20:56:39"/>
  </r>
  <r>
    <s v="Tv Dendem"/>
    <s v="R Antonio Joao de Medeiros"/>
    <s v="Tv Ipu"/>
    <x v="111"/>
    <s v="Vespertino"/>
    <s v="Mensal"/>
    <n v="0.192373245"/>
    <n v="0.12522673000000001"/>
    <d v="1899-12-30T20:37:39"/>
  </r>
  <r>
    <s v="Tv Dendem"/>
    <s v="Tv Ipu"/>
    <s v="R Antonio Joao de Medeiros"/>
    <x v="111"/>
    <s v="Vespertino"/>
    <s v="Mensal"/>
    <n v="0.192373245"/>
    <n v="6.7146515000000004E-2"/>
    <d v="1899-12-30T20:42:10"/>
  </r>
  <r>
    <s v="Tv Detalhes"/>
    <s v="Tv Sete Cores da Alianca"/>
    <s v="Tv Somos Todos Iguais"/>
    <x v="446"/>
    <s v="Vespertino"/>
    <s v="Mensal"/>
    <n v="3.8764740000000006E-2"/>
    <n v="3.8764739999999999E-2"/>
    <d v="1899-12-30T14:59:28"/>
  </r>
  <r>
    <s v="Tv Deusa do Asfalto"/>
    <s v="Tv Sete Cores da Alianca"/>
    <s v="Tv Saudosa Maloca"/>
    <x v="446"/>
    <s v="Vespertino"/>
    <s v="Mensal"/>
    <n v="0.15456186700000002"/>
    <n v="7.0037689E-2"/>
    <d v="1899-12-30T15:04:08"/>
  </r>
  <r>
    <s v="Tv Deusa do Asfalto"/>
    <s v="Tv Saudosa Maloca"/>
    <s v="Tv Saudade Passageira"/>
    <x v="446"/>
    <s v="Vespertino"/>
    <s v="Mensal"/>
    <n v="0.15456186700000002"/>
    <n v="8.4524178000000005E-2"/>
    <d v="1899-12-30T15:09:46"/>
  </r>
  <r>
    <s v="Tv Diogo Pinto"/>
    <s v="Tv Teofilo Soares"/>
    <s v="R Cotinga"/>
    <x v="365"/>
    <s v="Matutino"/>
    <s v="Mensal"/>
    <n v="7.9199364000000008E-2"/>
    <n v="7.9199363999999994E-2"/>
    <d v="1899-12-30T14:17:07"/>
  </r>
  <r>
    <s v="Tv Disparada"/>
    <s v="Tv Saudosa Maloca"/>
    <s v="Tv Saudade Passageira"/>
    <x v="446"/>
    <s v="Vespertino"/>
    <s v="Mensal"/>
    <n v="9.6630156999999994E-2"/>
    <n v="9.6630156999999994E-2"/>
    <d v="1899-12-30T15:16:13"/>
  </r>
  <r>
    <s v="Tv do Anfiguri"/>
    <s v="R Trevo de Santa Maria"/>
    <s v="Psg Tv do Anfiguri"/>
    <x v="330"/>
    <s v="Matutino"/>
    <s v="Mensal"/>
    <n v="0.26642706299999996"/>
    <n v="0.1316754"/>
    <d v="1899-12-30T14:04:59"/>
  </r>
  <r>
    <s v="Tv do Anfiguri"/>
    <s v="Psg Tv do Anfiguri"/>
    <s v="R Iracema"/>
    <x v="330"/>
    <s v="Matutino"/>
    <s v="Mensal"/>
    <n v="0.26642706299999996"/>
    <n v="0.13475166299999999"/>
    <d v="1899-12-30T14:14:05"/>
  </r>
  <r>
    <s v="Tv do Fado"/>
    <s v="Tv Xavier"/>
    <s v="(Próprio Logradouro/Trecho) Tv do Fado"/>
    <x v="132"/>
    <s v="Vespertino"/>
    <s v="Mensal"/>
    <n v="7.3961731000000003E-2"/>
    <n v="7.3961731000000003E-2"/>
    <d v="1899-12-30T20:51:35"/>
  </r>
  <r>
    <s v="Tv do Francio"/>
    <s v="Tv da Idade Madura"/>
    <s v="Tv Luz da Asia"/>
    <x v="342"/>
    <s v="Vespertino"/>
    <s v="Mensal"/>
    <n v="0.22687542599999999"/>
    <n v="6.6841132999999997E-2"/>
    <d v="1899-12-30T20:32:31"/>
  </r>
  <r>
    <s v="Tv do Francio"/>
    <s v="Tv Luz da Asia"/>
    <s v="Tv Rosa de Buque"/>
    <x v="342"/>
    <s v="Vespertino"/>
    <s v="Mensal"/>
    <n v="0.22687542599999999"/>
    <n v="8.4866943E-2"/>
    <d v="1899-12-30T20:38:07"/>
  </r>
  <r>
    <s v="Tv do Francio"/>
    <s v="Tv Rosa de Buque"/>
    <s v="Tv Merio"/>
    <x v="342"/>
    <s v="Vespertino"/>
    <s v="Mensal"/>
    <n v="0.22687542599999999"/>
    <n v="1.3883361E-2"/>
    <d v="1899-12-30T20:39:02"/>
  </r>
  <r>
    <s v="Tv do Francio"/>
    <s v="Tv Merio"/>
    <s v="R Morro das Pedras"/>
    <x v="342"/>
    <s v="Vespertino"/>
    <s v="Mensal"/>
    <n v="0.22687542599999999"/>
    <n v="6.1283988999999997E-2"/>
    <d v="1899-12-30T20:43:04"/>
  </r>
  <r>
    <s v="Tv do Passeio"/>
    <s v="R Fortim Itapoa"/>
    <s v="R Fortim do Descalvado"/>
    <x v="372"/>
    <s v="Vespertino"/>
    <s v="Mensal"/>
    <n v="7.5813367999999992E-2"/>
    <n v="5.9272877000000002E-2"/>
    <d v="1899-12-30T21:00:00"/>
  </r>
  <r>
    <s v="Tv Doce de Caja"/>
    <s v="R Sara Kubitscheck"/>
    <s v="R Comitiva Esperanca"/>
    <x v="244"/>
    <s v="Vespertino"/>
    <s v="Mensal"/>
    <s v="-"/>
    <n v="5.4257937999999999E-2"/>
    <d v="1899-12-30T20:44:31"/>
  </r>
  <r>
    <s v="Tv Doce Presenca"/>
    <s v="Tv Segredo da Luz"/>
    <s v="Tv Historia Sem Destino"/>
    <x v="446"/>
    <s v="Vespertino"/>
    <s v="Mensal"/>
    <n v="0.10265695"/>
    <n v="2.2693411E-2"/>
    <d v="1899-12-30T15:17:44"/>
  </r>
  <r>
    <s v="Tv Doce Presenca"/>
    <s v="Tv Sede dos Marujos"/>
    <s v="Tv Segredo da Luz"/>
    <x v="446"/>
    <s v="Vespertino"/>
    <s v="Mensal"/>
    <n v="0.10265695"/>
    <n v="4.1281956000000002E-2"/>
    <d v="1899-12-30T15:20:29"/>
  </r>
  <r>
    <s v="Tv Doce Presenca"/>
    <s v="Tv Saudade Passageira"/>
    <s v="Tv Sede dos Marujos"/>
    <x v="446"/>
    <s v="Vespertino"/>
    <s v="Mensal"/>
    <n v="0.10265695"/>
    <n v="3.8681582999999999E-2"/>
    <d v="1899-12-30T15:23:04"/>
  </r>
  <r>
    <s v="Tv Doce Presenca"/>
    <s v="Tv Saudade Passageira"/>
    <s v="Tv Salve A Mocidade"/>
    <x v="446"/>
    <s v="Vespertino"/>
    <s v="Mensal"/>
    <n v="0.10265695"/>
    <n v="3.3252926000000002E-2"/>
    <d v="1899-12-30T15:25:17"/>
  </r>
  <r>
    <s v="Tv Dois"/>
    <s v="R Dante Moreira Leite"/>
    <s v="R Americo Lopes"/>
    <x v="369"/>
    <s v="Vespertino"/>
    <s v="Mensal"/>
    <n v="0.36863238199999998"/>
    <n v="4.4930804999999997E-2"/>
    <d v="1899-12-30T20:54:40"/>
  </r>
  <r>
    <s v="Tv Dois"/>
    <s v="R da Independencia"/>
    <s v="R Maria Maluf"/>
    <x v="305"/>
    <s v="Vespertino"/>
    <s v="Mensal"/>
    <n v="0.36863238199999998"/>
    <n v="5.5017154999999998E-2"/>
    <d v="1899-12-30T20:20:51"/>
  </r>
  <r>
    <s v="Tv Dois"/>
    <s v="R Maria Maluf"/>
    <s v="R dos Santanas"/>
    <x v="305"/>
    <s v="Vespertino"/>
    <s v="Mensal"/>
    <n v="0.36863238199999998"/>
    <n v="5.7999004E-2"/>
    <d v="1899-12-30T20:25:04"/>
  </r>
  <r>
    <s v="Tv Dois"/>
    <s v="R dos Calamos"/>
    <s v="(Próprio Logradouro/Trecho) Tv Dois"/>
    <x v="86"/>
    <s v="Matutino"/>
    <s v="Mensal"/>
    <n v="0.36863238199999998"/>
    <n v="6.3370770000000007E-2"/>
    <d v="1899-12-30T14:01:14"/>
  </r>
  <r>
    <s v="Tv Dois de Julho"/>
    <s v="R da Independencia"/>
    <s v="(Próprio Logradouro/Trecho) Tv Dois de Julho"/>
    <x v="279"/>
    <s v="Vespertino"/>
    <s v="Mensal"/>
    <s v="-"/>
    <n v="6.4219130999999999E-2"/>
    <d v="1899-12-30T20:19:25"/>
  </r>
  <r>
    <s v="Tv Domenico Guidetti"/>
    <s v="Tv Flaminio Bellini Carri"/>
    <s v="R de Terra"/>
    <x v="412"/>
    <s v="Vespertino"/>
    <s v="Mensal"/>
    <s v="-"/>
    <n v="3.3219817999999998E-2"/>
    <d v="1899-12-30T19:14:31"/>
  </r>
  <r>
    <s v="Tv Domenico Tritto"/>
    <s v="Tv Antonio Rusca"/>
    <s v="Tv Elisabeth Seguin"/>
    <x v="0"/>
    <s v="Vespertino"/>
    <s v="Mensal"/>
    <n v="0.21259026"/>
    <n v="9.1894661000000002E-2"/>
    <d v="1899-12-30T20:43:39"/>
  </r>
  <r>
    <s v="Tv Domenico Tritto"/>
    <s v="Tv Elisabeth Seguin"/>
    <s v="Tv Elisabeth Seguin"/>
    <x v="0"/>
    <s v="Vespertino"/>
    <s v="Mensal"/>
    <n v="0.21259026"/>
    <n v="8.6641429999999992E-3"/>
    <d v="1899-12-30T20:44:13"/>
  </r>
  <r>
    <s v="Tv Domenico Tritto"/>
    <s v="Tv Elisabeth Seguin"/>
    <s v="(Próprio Logradouro/Trecho) Tv Domenico Tritto"/>
    <x v="0"/>
    <s v="Vespertino"/>
    <s v="Mensal"/>
    <n v="0.21259026"/>
    <n v="0.112031456"/>
    <d v="1899-12-30T20:51:38"/>
  </r>
  <r>
    <s v="Tv Domenico Zanata"/>
    <s v="Tv Batista Fazzini"/>
    <s v="Tv Antonio Juvencio"/>
    <x v="334"/>
    <s v="Vespertino"/>
    <s v="Mensal"/>
    <n v="0.26054090899999999"/>
    <n v="3.5898312000000002E-2"/>
    <d v="1899-12-30T18:31:07"/>
  </r>
  <r>
    <s v="Tv Domenico Zanata"/>
    <s v="Tv Antonio Juvencio"/>
    <s v="Tv Teofilo Vargas"/>
    <x v="334"/>
    <s v="Vespertino"/>
    <s v="Mensal"/>
    <n v="0.26054090899999999"/>
    <n v="3.5617519E-2"/>
    <d v="1899-12-30T18:33:33"/>
  </r>
  <r>
    <s v="Tv Domenico Zanata"/>
    <s v="Tv Teofilo Vargas"/>
    <s v="Tv Antonio Duni"/>
    <x v="334"/>
    <s v="Vespertino"/>
    <s v="Mensal"/>
    <n v="0.26054090899999999"/>
    <n v="3.6542957000000001E-2"/>
    <d v="1899-12-30T18:36:03"/>
  </r>
  <r>
    <s v="Tv Domenico Zanata"/>
    <s v="Tv Antonio Duni"/>
    <s v="(Próprio Logradouro/Trecho) Tv Domenico Zanata"/>
    <x v="334"/>
    <s v="Vespertino"/>
    <s v="Mensal"/>
    <n v="0.26054090899999999"/>
    <n v="3.6590011999999998E-2"/>
    <d v="1899-12-30T18:38:33"/>
  </r>
  <r>
    <s v="Tv Domenico Zanata"/>
    <s v="R Carmem Tortola"/>
    <s v="(Próprio Logradouro/Trecho) Tv Domenico Zanata"/>
    <x v="334"/>
    <s v="Vespertino"/>
    <s v="Mensal"/>
    <n v="0.26054090899999999"/>
    <n v="7.5792426999999996E-2"/>
    <d v="1899-12-30T18:43:44"/>
  </r>
  <r>
    <s v="Tv Domenico Zanata"/>
    <s v="Tv Batista Fazzini"/>
    <s v="(Próprio Logradouro/Trecho) Tv Domenico Zanata"/>
    <x v="334"/>
    <s v="Vespertino"/>
    <s v="Mensal"/>
    <n v="0.26054090899999999"/>
    <n v="4.0099681999999998E-2"/>
    <d v="1899-12-30T18:46:28"/>
  </r>
  <r>
    <s v="Tv Domicio Afer"/>
    <s v="Tv Flaminio Bellini Carri"/>
    <s v="R de Terra"/>
    <x v="412"/>
    <s v="Vespertino"/>
    <s v="Mensal"/>
    <n v="2.440991E-2"/>
    <n v="2.440991E-2"/>
    <d v="1899-12-30T19:16:15"/>
  </r>
  <r>
    <s v="Tv Domingo Arquimbau"/>
    <s v="Tv Joaquim Baston"/>
    <s v="(Próprio Logradouro/Trecho) Tv Domingo Arquimbau"/>
    <x v="234"/>
    <s v="Vespertino"/>
    <s v="Mensal"/>
    <n v="0.143141457"/>
    <n v="3.2338881999999999E-2"/>
    <d v="1899-12-30T19:43:00"/>
  </r>
  <r>
    <s v="Tv Domingo Arquimbau"/>
    <s v="Tv Joaquim Baston"/>
    <s v="(Próprio Logradouro/Trecho) Tv Domingo Arquimbau"/>
    <x v="234"/>
    <s v="Vespertino"/>
    <s v="Mensal"/>
    <n v="0.143141457"/>
    <n v="0.110802574"/>
    <d v="1899-12-30T19:48:57"/>
  </r>
  <r>
    <s v="Tv Doralina Eliete Adao da Silva"/>
    <s v="R Maria Branca"/>
    <s v="(Próprio Logradouro/Trecho) Tv Doralina Eliete Adao da Silva"/>
    <x v="209"/>
    <s v="Vespertino"/>
    <s v="Mensal"/>
    <n v="9.8936103999999997E-2"/>
    <n v="9.8936103999999997E-2"/>
    <d v="1899-12-30T20:41:45"/>
  </r>
  <r>
    <s v="Tv dos Caraibebes"/>
    <s v="Tv Bandeira de Aracambi"/>
    <s v="Tv Gioconda"/>
    <x v="342"/>
    <s v="Vespertino"/>
    <s v="Mensal"/>
    <n v="0.25687939799999998"/>
    <n v="4.4904422999999999E-2"/>
    <d v="1899-12-30T20:46:02"/>
  </r>
  <r>
    <s v="Tv dos Caraibebes"/>
    <s v="Tv Gioconda"/>
    <s v="Tv Gosto da Vida"/>
    <x v="342"/>
    <s v="Vespertino"/>
    <s v="Mensal"/>
    <n v="0.25687939799999998"/>
    <n v="3.3394127000000003E-2"/>
    <d v="1899-12-30T20:48:14"/>
  </r>
  <r>
    <s v="Tv dos Caraibebes"/>
    <s v="Tv Gosto da Vida"/>
    <s v="Tv Melancolia"/>
    <x v="342"/>
    <s v="Vespertino"/>
    <s v="Mensal"/>
    <n v="0.25687939799999998"/>
    <n v="6.8809647000000002E-2"/>
    <d v="1899-12-30T20:52:46"/>
  </r>
  <r>
    <s v="Tv dos Caraibebes"/>
    <s v="Tv Melancolia"/>
    <s v="Tv Maria do Mar"/>
    <x v="342"/>
    <s v="Vespertino"/>
    <s v="Mensal"/>
    <n v="0.25687939799999998"/>
    <n v="3.4638977000000001E-2"/>
    <d v="1899-12-30T20:55:03"/>
  </r>
  <r>
    <s v="Tv dos Caraibebes"/>
    <s v="Tv Maria do Mar"/>
    <s v="R Morro das Pedras"/>
    <x v="342"/>
    <s v="Vespertino"/>
    <s v="Mensal"/>
    <n v="0.25687939799999998"/>
    <n v="7.5132224999999997E-2"/>
    <d v="1899-12-30T21:00:00"/>
  </r>
  <r>
    <s v="Tv dos Jesuitas"/>
    <s v="R dos Jesuitas"/>
    <s v="Tv Sta Leia"/>
    <x v="300"/>
    <s v="Vespertino"/>
    <s v="Mensal"/>
    <n v="8.8511207999999994E-2"/>
    <n v="8.8511207999999994E-2"/>
    <d v="1899-12-30T21:00:00"/>
  </r>
  <r>
    <s v="Tv dos Misterios"/>
    <s v="R Lebon Regis"/>
    <s v="Tv Simao Pinto"/>
    <x v="129"/>
    <s v="Matutino"/>
    <s v="Mensal"/>
    <n v="0.167187687"/>
    <n v="0.111356697"/>
    <d v="1899-12-30T14:09:55"/>
  </r>
  <r>
    <s v="Tv dos Misterios"/>
    <s v="Tv Simao Pinto"/>
    <s v="R Damasio Pinto"/>
    <x v="129"/>
    <s v="Matutino"/>
    <s v="Mensal"/>
    <n v="0.167187687"/>
    <n v="5.5830989999999997E-2"/>
    <d v="1899-12-30T14:13:13"/>
  </r>
  <r>
    <s v="Tv dos Teixas"/>
    <s v="R Douradinha do Campo"/>
    <s v="Tv Caferana"/>
    <x v="173"/>
    <s v="Matutino"/>
    <s v="Mensal"/>
    <n v="0.15432511900000001"/>
    <n v="0.12753962699999999"/>
    <d v="1899-12-30T14:16:59"/>
  </r>
  <r>
    <s v="Tv Dr Calvino Mainieri"/>
    <s v="R Serra do Caburai"/>
    <s v="R Francisco Bajarte"/>
    <x v="399"/>
    <s v="Vespertino"/>
    <s v="Mensal"/>
    <s v="-"/>
    <n v="0.109403862"/>
    <d v="1899-12-30T20:48:32"/>
  </r>
  <r>
    <s v="Tv Dr Calvino Mainieri"/>
    <s v="R Francisco Bajarte"/>
    <s v="(Próprio Logradouro/Trecho) Tv Dr Calvino Mainieri"/>
    <x v="399"/>
    <s v="Vespertino"/>
    <s v="Mensal"/>
    <s v="-"/>
    <n v="2.6706249000000001E-2"/>
    <d v="1899-12-30T20:50:11"/>
  </r>
  <r>
    <s v="Tv Duala"/>
    <s v="R Abenaquis"/>
    <s v="(Próprio Logradouro/Trecho) Tv Duala"/>
    <x v="276"/>
    <s v="Matutino"/>
    <s v="Mensal"/>
    <n v="6.0507846999999997E-2"/>
    <n v="6.0507846999999997E-2"/>
    <d v="1899-12-30T13:56:31"/>
  </r>
  <r>
    <s v="Tv Ebrio de Amor"/>
    <s v="Tv Sinha Moca"/>
    <s v="Tv Sol do Meio Dia"/>
    <x v="446"/>
    <s v="Vespertino"/>
    <s v="Mensal"/>
    <n v="0.14561557"/>
    <n v="8.4101607999999994E-2"/>
    <d v="1899-12-30T15:30:54"/>
  </r>
  <r>
    <s v="Tv Ebrio de Amor"/>
    <s v="Tv Sol do Meio Dia"/>
    <s v="Tv Saudades do Matao"/>
    <x v="446"/>
    <s v="Vespertino"/>
    <s v="Mensal"/>
    <n v="0.14561557"/>
    <n v="6.1513961999999998E-2"/>
    <d v="1899-12-30T15:35:00"/>
  </r>
  <r>
    <s v="Tv Edison Carlos Correa de Mello"/>
    <s v="Av Flamingo"/>
    <s v="Tv Manfredo Barberini"/>
    <x v="356"/>
    <s v="Vespertino"/>
    <s v="Mensal"/>
    <n v="0.11472431199999999"/>
    <n v="0.11472431199999999"/>
    <d v="1899-12-30T20:43:04"/>
  </r>
  <r>
    <s v="Tv Edite Candida da Silva"/>
    <s v="R Miguel de Siqueira"/>
    <s v="(Próprio Logradouro/Trecho) Tv Edite Candida da Silva"/>
    <x v="257"/>
    <s v="Matutino"/>
    <s v="Mensal"/>
    <n v="0.24604562999999999"/>
    <n v="2.8288819999999999E-2"/>
    <d v="1899-12-30T14:14:35"/>
  </r>
  <r>
    <s v="Tv Edite Candida da Silva"/>
    <s v="R Manuel de Mattos Godinho"/>
    <s v="(Próprio Logradouro/Trecho) Tv Edite Candida da Silva"/>
    <x v="257"/>
    <s v="Matutino"/>
    <s v="Mensal"/>
    <n v="0.24604562999999999"/>
    <n v="8.6381729000000004E-2"/>
    <d v="1899-12-30T14:20:00"/>
  </r>
  <r>
    <s v="Tv Edite Falcao"/>
    <s v="Av Flamingo"/>
    <s v="R Vladimir Sinkus"/>
    <x v="356"/>
    <s v="Vespertino"/>
    <s v="Mensal"/>
    <n v="0.105603775"/>
    <n v="0.105603775"/>
    <d v="1899-12-30T20:49:59"/>
  </r>
  <r>
    <s v="Tv Edith Evans"/>
    <s v="Tv Fernando Cony Campos"/>
    <s v="Tv Hugo de Souza Lopes"/>
    <x v="333"/>
    <s v="Vespertino"/>
    <s v="Mensal"/>
    <n v="0.35038200000000003"/>
    <n v="5.8084522E-2"/>
    <d v="1899-12-30T17:37:20"/>
  </r>
  <r>
    <s v="Tv Edith Evans"/>
    <s v="Tv Hugo de Souza Lopes"/>
    <s v="Tv Joao Jose Pompeu"/>
    <x v="333"/>
    <s v="Vespertino"/>
    <s v="Mensal"/>
    <n v="0.35038200000000003"/>
    <n v="3.5366089000000003E-2"/>
    <d v="1899-12-30T17:40:19"/>
  </r>
  <r>
    <s v="Tv Edith Evans"/>
    <s v="Tv Joao Jose Pompeu"/>
    <s v="Tv Artur Bernardo"/>
    <x v="333"/>
    <s v="Vespertino"/>
    <s v="Mensal"/>
    <n v="0.35038200000000003"/>
    <n v="3.4512771999999997E-2"/>
    <d v="1899-12-30T17:43:13"/>
  </r>
  <r>
    <s v="Tv Edith Evans"/>
    <s v="Tv Artur Bernardo"/>
    <s v="Tv Andre Chastel"/>
    <x v="333"/>
    <s v="Vespertino"/>
    <s v="Mensal"/>
    <n v="0.35038200000000003"/>
    <n v="0.140786469"/>
    <d v="1899-12-30T17:55:02"/>
  </r>
  <r>
    <s v="Tv Edith Evans"/>
    <s v="Tv Andre Chastel"/>
    <s v="R Vagner de Araujo"/>
    <x v="333"/>
    <s v="Vespertino"/>
    <s v="Mensal"/>
    <n v="0.35038200000000003"/>
    <n v="8.1632149000000001E-2"/>
    <d v="1899-12-30T18:01:53"/>
  </r>
  <r>
    <s v="Tv Edmundo Demolins"/>
    <s v="Tv Flaminio Bellini Carri"/>
    <s v="(Próprio Logradouro/Trecho) Tv Edmundo Demolins"/>
    <x v="412"/>
    <s v="Vespertino"/>
    <s v="Mensal"/>
    <n v="3.3623691999999997E-2"/>
    <n v="3.3623691999999997E-2"/>
    <d v="1899-12-30T19:18:38"/>
  </r>
  <r>
    <s v="Tv Edmundo Vasconcelos"/>
    <s v="Tv Olimpio de Sousa Andrade"/>
    <s v="Tv Manuel Puig"/>
    <x v="333"/>
    <s v="Vespertino"/>
    <s v="Mensal"/>
    <n v="5.9709991000000004E-2"/>
    <n v="5.9709990999999997E-2"/>
    <d v="1899-12-30T18:06:54"/>
  </r>
  <r>
    <s v="Tv Eduardo Kendal"/>
    <s v="Av Inaja Guacu"/>
    <s v="R Laurentino Xavier dos Santos"/>
    <x v="191"/>
    <s v="Matutino"/>
    <s v="Mensal"/>
    <n v="0.11084814500000001"/>
    <n v="0.110848145"/>
    <d v="1899-12-30T14:13:52"/>
  </r>
  <r>
    <s v="Tv Elisa Garnerin"/>
    <s v="Av Inaja Guacu"/>
    <s v="R Laurentino Xavier dos Santos"/>
    <x v="8"/>
    <s v="Matutino"/>
    <s v="Mensal"/>
    <s v="-"/>
    <n v="0.113453499"/>
    <d v="1899-12-30T14:20:00"/>
  </r>
  <r>
    <s v="Tv Elisabeth Seguin"/>
    <s v="R Arroio Arapongas"/>
    <s v="Tv Domenico Tritto"/>
    <x v="0"/>
    <s v="Vespertino"/>
    <s v="Mensal"/>
    <n v="0.12654922500000002"/>
    <n v="5.7119347000000001E-2"/>
    <d v="1899-12-30T20:55:24"/>
  </r>
  <r>
    <s v="Tv Elisabeth Seguin"/>
    <s v="Tv Domenico Tritto"/>
    <s v="Tv Artur Berutti"/>
    <x v="0"/>
    <s v="Vespertino"/>
    <s v="Mensal"/>
    <n v="0.12654922500000002"/>
    <n v="4.6741268000000002E-2"/>
    <d v="1899-12-30T20:58:30"/>
  </r>
  <r>
    <s v="Tv Elisabeth Seguin"/>
    <s v="Tv Artur Berutti"/>
    <s v="(Próprio Logradouro/Trecho) Tv Elisabeth Seguin"/>
    <x v="0"/>
    <s v="Vespertino"/>
    <s v="Mensal"/>
    <n v="0.12654922500000002"/>
    <n v="2.2688610000000001E-2"/>
    <d v="1899-12-30T21:00:00"/>
  </r>
  <r>
    <s v="Tv Elza Larangeira"/>
    <s v="R Quirino da Silva"/>
    <s v="R Semente de Tudo"/>
    <x v="114"/>
    <s v="Matutino"/>
    <s v="Mensal"/>
    <n v="5.6835666999999999E-2"/>
    <n v="5.6835666999999999E-2"/>
    <d v="1899-12-30T14:20:00"/>
  </r>
  <r>
    <s v="Tv Erasmo de Rotterdam"/>
    <s v="Tv Flaminio Bellini Carri"/>
    <s v="(Próprio Logradouro/Trecho) Tv Erasmo de Rotterdam"/>
    <x v="412"/>
    <s v="Vespertino"/>
    <s v="Mensal"/>
    <n v="3.1453311999999997E-2"/>
    <n v="3.1453311999999997E-2"/>
    <d v="1899-12-30T19:20:52"/>
  </r>
  <r>
    <s v="Tv Ernesto Baron"/>
    <s v="R Porto do Una"/>
    <s v="(Próprio Logradouro/Trecho) Tv Ernesto Baron"/>
    <x v="370"/>
    <s v="Vespertino"/>
    <s v="Mensal"/>
    <n v="0.142405273"/>
    <n v="0.142405273"/>
    <d v="1899-12-30T21:00:00"/>
  </r>
  <r>
    <s v="Tv Escrito Nas Estrelas"/>
    <s v="Tv Sinha Moca"/>
    <s v="Tv Sol do Meio Dia"/>
    <x v="446"/>
    <s v="Vespertino"/>
    <s v="Mensal"/>
    <n v="0.29306613599999998"/>
    <n v="7.6578583000000006E-2"/>
    <d v="1899-12-30T15:40:07"/>
  </r>
  <r>
    <s v="Tv Escrito Nas Estrelas"/>
    <s v="Tv Sol do Meio Dia"/>
    <s v="Tv Saudades do Matao"/>
    <x v="446"/>
    <s v="Vespertino"/>
    <s v="Mensal"/>
    <n v="0.29306613599999998"/>
    <n v="6.509993E-2"/>
    <d v="1899-12-30T15:44:27"/>
  </r>
  <r>
    <s v="Tv Escrito Nas Estrelas"/>
    <s v="Tv Saudades do Matao"/>
    <s v="Tv Sonho Por Sonho"/>
    <x v="446"/>
    <s v="Vespertino"/>
    <s v="Mensal"/>
    <n v="0.29306613599999998"/>
    <n v="3.8752251000000001E-2"/>
    <d v="1899-12-30T15:47:02"/>
  </r>
  <r>
    <s v="Tv Escrito Nas Estrelas"/>
    <s v="Tv Falando de Flores"/>
    <s v="Tv Sonho de Um Carnaval"/>
    <x v="348"/>
    <s v="Vespertino"/>
    <s v="Mensal"/>
    <n v="0.29306613599999998"/>
    <n v="3.8818252999999997E-2"/>
    <d v="1899-12-30T17:01:52"/>
  </r>
  <r>
    <s v="Tv Escrito Nas Estrelas"/>
    <s v="Tv Sonho de Um Carnaval"/>
    <s v="Tv Suburbano Coracao"/>
    <x v="348"/>
    <s v="Vespertino"/>
    <s v="Mensal"/>
    <n v="0.29306613599999998"/>
    <n v="3.5355057000000002E-2"/>
    <d v="1899-12-30T17:04:15"/>
  </r>
  <r>
    <s v="Tv Escrito Nas Estrelas"/>
    <s v="Tv Suburbano Coracao"/>
    <s v="Tv Tres Pingos D Agua"/>
    <x v="348"/>
    <s v="Vespertino"/>
    <s v="Mensal"/>
    <n v="0.29306613599999998"/>
    <n v="3.2146560999999997E-2"/>
    <d v="1899-12-30T17:06:25"/>
  </r>
  <r>
    <s v="Tv Escrito Nas Estrelas"/>
    <s v="Tv Sonho Por Sonho"/>
    <s v="Tv Falando de Flores"/>
    <x v="443"/>
    <s v="Vespertino"/>
    <s v="Mensal"/>
    <n v="0.29306613599999998"/>
    <n v="3.7781295999999999E-2"/>
    <d v="1899-12-30T14:00:38"/>
  </r>
  <r>
    <s v="Tv Espanhola"/>
    <s v="Tv Somos Todos Iguais"/>
    <s v="Tv Sete Marias"/>
    <x v="446"/>
    <s v="Vespertino"/>
    <s v="Mensal"/>
    <n v="8.3333065000000012E-2"/>
    <n v="3.9118855000000001E-2"/>
    <d v="1899-12-30T15:49:39"/>
  </r>
  <r>
    <s v="Tv Espanhola"/>
    <s v="Tv Sete Marias"/>
    <s v="Tv Sinha Moca"/>
    <x v="446"/>
    <s v="Vespertino"/>
    <s v="Mensal"/>
    <n v="8.3333065000000012E-2"/>
    <n v="4.4214211000000003E-2"/>
    <d v="1899-12-30T15:52:36"/>
  </r>
  <r>
    <s v="Tv Espelho das Aguas"/>
    <s v="Tv Estrada do Sol"/>
    <s v="(Próprio Logradouro/Trecho) Tv Espelho das Aguas"/>
    <x v="244"/>
    <s v="Vespertino"/>
    <s v="Mensal"/>
    <n v="0.23038403299999999"/>
    <n v="0.23038403299999999"/>
    <d v="1899-12-30T21:00:00"/>
  </r>
  <r>
    <s v="Tv Estefano Pavesi"/>
    <s v="R D Benito Feijo"/>
    <s v="Tv Augusto Baron"/>
    <x v="334"/>
    <s v="Vespertino"/>
    <s v="Mensal"/>
    <n v="6.2924736000000009E-2"/>
    <n v="6.2924735999999995E-2"/>
    <d v="1899-12-30T18:50:47"/>
  </r>
  <r>
    <s v="Tv Estrada da Vida"/>
    <s v="Tv Sinha Moca"/>
    <s v="Tv Sol do Meio Dia"/>
    <x v="446"/>
    <s v="Vespertino"/>
    <s v="Mensal"/>
    <n v="0.14531815300000001"/>
    <n v="7.0161452999999999E-2"/>
    <d v="1899-12-30T15:57:17"/>
  </r>
  <r>
    <s v="Tv Estrada da Vida"/>
    <s v="Tv Sol do Meio Dia"/>
    <s v="Tv Saudades do Matao"/>
    <x v="446"/>
    <s v="Vespertino"/>
    <s v="Mensal"/>
    <n v="0.14531815300000001"/>
    <n v="7.5156700000000007E-2"/>
    <d v="1899-12-30T16:02:18"/>
  </r>
  <r>
    <s v="Tv Estupido Cupido"/>
    <s v="Tv Somos Todos Iguais"/>
    <s v="Tv Sinha Moca"/>
    <x v="446"/>
    <s v="Vespertino"/>
    <s v="Mensal"/>
    <n v="8.5075432000000006E-2"/>
    <n v="8.5075432000000006E-2"/>
    <d v="1899-12-30T16:07:58"/>
  </r>
  <r>
    <s v="Tv Eugenia Fiacre"/>
    <s v="R Ibipitanga"/>
    <s v="R Jose Manuel Martins"/>
    <x v="236"/>
    <s v="Vespertino"/>
    <s v="Mensal"/>
    <n v="0.102635582"/>
    <n v="0.102635582"/>
    <d v="1899-12-30T21:00:00"/>
  </r>
  <r>
    <s v="Tv Eugenio Melara"/>
    <s v="R Suzana de Melo"/>
    <s v="R Albertina Medeiros"/>
    <x v="199"/>
    <s v="Matutino"/>
    <s v="Mensal"/>
    <n v="0.21838374300000002"/>
    <n v="0.108854454"/>
    <d v="1899-12-30T14:12:38"/>
  </r>
  <r>
    <s v="Tv Eugenio Melara"/>
    <s v="R Albertina Medeiros"/>
    <s v="R Erva Prata"/>
    <x v="199"/>
    <s v="Matutino"/>
    <s v="Mensal"/>
    <n v="0.21838374300000002"/>
    <n v="0.109529289"/>
    <d v="1899-12-30T14:20:00"/>
  </r>
  <r>
    <s v="Tv Eusapia Paladino"/>
    <s v="R Ten Miguel Delia"/>
    <s v="R Sebastiao Cardoso de Matos"/>
    <x v="210"/>
    <s v="Vespertino"/>
    <s v="Mensal"/>
    <n v="7.3207069E-2"/>
    <n v="7.3207069E-2"/>
    <d v="1899-12-30T20:48:13"/>
  </r>
  <r>
    <s v="Tv Evidencias"/>
    <s v="Tv Sonho Por Sonho"/>
    <s v="Tv Saudades do Matao"/>
    <x v="446"/>
    <s v="Vespertino"/>
    <s v="Mensal"/>
    <n v="0.180596115"/>
    <n v="4.0005520000000003E-2"/>
    <d v="1899-12-30T16:10:38"/>
  </r>
  <r>
    <s v="Tv Evidencias"/>
    <s v="Tv Saudades do Matao"/>
    <s v="Tv Sol do Meio Dia"/>
    <x v="446"/>
    <s v="Vespertino"/>
    <s v="Mensal"/>
    <n v="0.180596115"/>
    <n v="6.0927822E-2"/>
    <d v="1899-12-30T16:14:42"/>
  </r>
  <r>
    <s v="Tv Evidencias"/>
    <s v="Tv Sonho de Um Carnaval"/>
    <s v="Tv Sons de Carrilhao"/>
    <x v="348"/>
    <s v="Vespertino"/>
    <s v="Mensal"/>
    <n v="0.180596115"/>
    <n v="4.2863551999999999E-2"/>
    <d v="1899-12-30T17:09:18"/>
  </r>
  <r>
    <s v="Tv Evidencias"/>
    <s v="Tv Sons de Carrilhao"/>
    <s v="Tv Sonho Por Sonho"/>
    <x v="348"/>
    <s v="Vespertino"/>
    <s v="Mensal"/>
    <n v="0.180596115"/>
    <n v="3.6799221E-2"/>
    <d v="1899-12-30T17:11:47"/>
  </r>
  <r>
    <s v="Tv Ezio Camussi"/>
    <s v="Tv Giovanni Battista Moroni"/>
    <s v="Tv Esteban Salas"/>
    <x v="387"/>
    <s v="Vespertino"/>
    <s v="Mensal"/>
    <n v="7.4135372000000005E-2"/>
    <n v="3.6008972E-2"/>
    <d v="1899-12-30T20:57:28"/>
  </r>
  <r>
    <s v="Tv Ezio Camussi"/>
    <s v="Tv Esteban Salas"/>
    <s v="R Edimundo Audran"/>
    <x v="387"/>
    <s v="Vespertino"/>
    <s v="Mensal"/>
    <n v="7.4135372000000005E-2"/>
    <n v="3.8126399999999998E-2"/>
    <d v="1899-12-30T21:00:00"/>
  </r>
  <r>
    <s v="Tv Falando de Flores"/>
    <s v="Tv Escrito Nas Estrelas"/>
    <s v="Tv Nega Manhosa"/>
    <x v="443"/>
    <s v="Vespertino"/>
    <s v="Mensal"/>
    <n v="0.14305976100000001"/>
    <n v="4.6946148E-2"/>
    <d v="1899-12-30T14:03:48"/>
  </r>
  <r>
    <s v="Tv Falando de Flores"/>
    <s v="Tv Nega Manhosa"/>
    <s v="Tv Nuvem de Lagrimas"/>
    <x v="443"/>
    <s v="Vespertino"/>
    <s v="Mensal"/>
    <n v="0.14305976100000001"/>
    <n v="3.7507331999999997E-2"/>
    <d v="1899-12-30T14:06:19"/>
  </r>
  <r>
    <s v="Tv Falando de Flores"/>
    <s v="Tv Nuvem de Lagrimas"/>
    <s v="Tv Talisma"/>
    <x v="443"/>
    <s v="Vespertino"/>
    <s v="Mensal"/>
    <n v="0.14305976100000001"/>
    <n v="2.4389717000000002E-2"/>
    <d v="1899-12-30T14:07:58"/>
  </r>
  <r>
    <s v="Tv Falando de Flores"/>
    <s v="Tv Talisma"/>
    <s v="Tv Sonho Por Sonho"/>
    <x v="443"/>
    <s v="Vespertino"/>
    <s v="Mensal"/>
    <n v="0.14305976100000001"/>
    <n v="3.4216563999999998E-2"/>
    <d v="1899-12-30T14:10:16"/>
  </r>
  <r>
    <s v="Tv Familia Unida"/>
    <s v="R Odete Amaral"/>
    <s v="R Lourenco de Mascarenhas"/>
    <x v="407"/>
    <s v="Matutino"/>
    <s v="Mensal"/>
    <n v="9.7183884000000012E-2"/>
    <n v="5.6262157E-2"/>
    <d v="1899-12-30T14:13:37"/>
  </r>
  <r>
    <s v="Tv Familia Unida"/>
    <s v="R Lourenco de Mascarenhas"/>
    <s v="R Guaxenduba"/>
    <x v="407"/>
    <s v="Matutino"/>
    <s v="Mensal"/>
    <n v="9.7183884000000012E-2"/>
    <n v="4.0921725999999999E-2"/>
    <d v="1899-12-30T14:15:34"/>
  </r>
  <r>
    <s v="Tv Farias"/>
    <s v="R Prf Antonio Sampaio Doria"/>
    <s v="(Próprio Logradouro/Trecho) Tv Farias"/>
    <x v="322"/>
    <s v="Matutino"/>
    <s v="Mensal"/>
    <n v="0.161067871"/>
    <n v="0.138427353"/>
    <d v="1899-12-30T14:09:56"/>
  </r>
  <r>
    <s v="Tv Farias"/>
    <s v="Av Arqo Vilanova Artigas"/>
    <s v="(Próprio Logradouro/Trecho) Tv Farias"/>
    <x v="322"/>
    <s v="Matutino"/>
    <s v="Mensal"/>
    <n v="0.161067871"/>
    <n v="2.2640517999999998E-2"/>
    <d v="1899-12-30T14:11:27"/>
  </r>
  <r>
    <s v="Tv Favo de Mel"/>
    <s v="Tv Sinha Moca"/>
    <s v="Tv Sol do Meio Dia"/>
    <x v="446"/>
    <s v="Vespertino"/>
    <s v="Mensal"/>
    <n v="0.15422852300000001"/>
    <n v="7.6187362999999994E-2"/>
    <d v="1899-12-30T16:19:47"/>
  </r>
  <r>
    <s v="Tv Favo de Mel"/>
    <s v="Tv Sol do Meio Dia"/>
    <s v="Tv Sol Girassol"/>
    <x v="446"/>
    <s v="Vespertino"/>
    <s v="Mensal"/>
    <n v="0.15422852300000001"/>
    <n v="4.3322238999999998E-2"/>
    <d v="1899-12-30T16:22:41"/>
  </r>
  <r>
    <s v="Tv Favo de Mel"/>
    <s v="Tv Sol Girassol"/>
    <s v="Tv Saudades do Matao"/>
    <x v="446"/>
    <s v="Vespertino"/>
    <s v="Mensal"/>
    <n v="0.15422852300000001"/>
    <n v="3.4718921999999999E-2"/>
    <d v="1899-12-30T16:25:00"/>
  </r>
  <r>
    <s v="Tv Felix Pomes"/>
    <s v="R Cruz Gomes"/>
    <s v="Tv Americo Hipolito"/>
    <x v="334"/>
    <s v="Vespertino"/>
    <s v="Mensal"/>
    <n v="0.24427546999999999"/>
    <n v="7.2753433000000006E-2"/>
    <d v="1899-12-30T18:55:45"/>
  </r>
  <r>
    <s v="Tv Felix Pomes"/>
    <s v="Tv Americo Hipolito"/>
    <s v="Tv George Dima"/>
    <x v="334"/>
    <s v="Vespertino"/>
    <s v="Mensal"/>
    <n v="0.24427546999999999"/>
    <n v="3.4712391000000002E-2"/>
    <d v="1899-12-30T18:58:07"/>
  </r>
  <r>
    <s v="Tv Felix Pomes"/>
    <s v="Tv George Dima"/>
    <s v="Tv Fortunato Magi"/>
    <x v="334"/>
    <s v="Vespertino"/>
    <s v="Mensal"/>
    <n v="0.24427546999999999"/>
    <n v="3.5417590999999998E-2"/>
    <d v="1899-12-30T19:00:33"/>
  </r>
  <r>
    <s v="Tv Felix Pomes"/>
    <s v="Tv Fortunato Magi"/>
    <s v="Tv Americo Hipolito"/>
    <x v="334"/>
    <s v="Vespertino"/>
    <s v="Mensal"/>
    <n v="0.24427546999999999"/>
    <n v="2.9666027000000001E-2"/>
    <d v="1899-12-30T19:02:34"/>
  </r>
  <r>
    <s v="Tv Felix Pomes"/>
    <s v="Tv Americo Hipolito"/>
    <s v="(Próprio Logradouro/Trecho) Tv Felix Pomes"/>
    <x v="334"/>
    <s v="Vespertino"/>
    <s v="Mensal"/>
    <n v="0.24427546999999999"/>
    <n v="8.2286040000000005E-3"/>
    <d v="1899-12-30T19:03:08"/>
  </r>
  <r>
    <s v="Tv Felix Pomes"/>
    <s v="R Cruz Gomes"/>
    <s v="(Próprio Logradouro/Trecho) Tv Felix Pomes"/>
    <x v="334"/>
    <s v="Vespertino"/>
    <s v="Mensal"/>
    <n v="0.24427546999999999"/>
    <n v="7.1726027999999997E-2"/>
    <d v="1899-12-30T19:08:03"/>
  </r>
  <r>
    <s v="Tv Felix Pomes"/>
    <s v="Toda extensão da Via/Trecho"/>
    <m/>
    <x v="334"/>
    <s v="Vespertino"/>
    <s v="Mensal"/>
    <n v="0.24427546999999999"/>
    <n v="3.7945591000000001E-2"/>
    <d v="1899-12-30T19:10:38"/>
  </r>
  <r>
    <s v="Tv Felix Pomes"/>
    <s v="R Cruz Gomes"/>
    <s v="(Próprio Logradouro/Trecho) Tv Felix Pomes"/>
    <x v="334"/>
    <s v="Vespertino"/>
    <s v="Mensal"/>
    <n v="0.24427546999999999"/>
    <n v="7.1256569000000006E-2"/>
    <d v="1899-12-30T19:15:31"/>
  </r>
  <r>
    <s v="Tv Felix Pomes"/>
    <s v="Toda extensão da Via/Trecho"/>
    <m/>
    <x v="334"/>
    <s v="Vespertino"/>
    <s v="Mensal"/>
    <n v="0.24427546999999999"/>
    <n v="2.7739164E-2"/>
    <d v="1899-12-30T19:17:24"/>
  </r>
  <r>
    <s v="Tv Felix Pomes"/>
    <s v="R Cruz Gomes"/>
    <s v="(Próprio Logradouro/Trecho) Tv Felix Pomes"/>
    <x v="334"/>
    <s v="Vespertino"/>
    <s v="Mensal"/>
    <n v="0.24427546999999999"/>
    <n v="2.0312874000000002E-2"/>
    <d v="1899-12-30T19:18:48"/>
  </r>
  <r>
    <s v="Tv Ferdinando Antonolini"/>
    <s v="R Morada Nova de Minas"/>
    <s v="Av Ouro Verde de Minas"/>
    <x v="81"/>
    <s v="Matutino"/>
    <s v="Mensal"/>
    <n v="6.8154381E-2"/>
    <n v="6.8154381E-2"/>
    <d v="1899-12-30T14:11:20"/>
  </r>
  <r>
    <s v="Tv Fernando Cony Campos"/>
    <s v="Tv Manuel Puig"/>
    <s v="R Egito"/>
    <x v="333"/>
    <s v="Vespertino"/>
    <s v="Mensal"/>
    <n v="0.49144381800000003"/>
    <n v="2.5833227E-2"/>
    <d v="1899-12-30T18:09:04"/>
  </r>
  <r>
    <s v="Tv Fernando Cony Campos"/>
    <s v="R Egito"/>
    <s v="Tv Adonias Filho"/>
    <x v="333"/>
    <s v="Vespertino"/>
    <s v="Mensal"/>
    <n v="0.49144381800000003"/>
    <n v="3.572757E-2"/>
    <d v="1899-12-30T18:12:04"/>
  </r>
  <r>
    <s v="Tv Fernando Cony Campos"/>
    <s v="Tv Adonias Filho"/>
    <s v="Tv Olimpio de Sousa Andrade"/>
    <x v="333"/>
    <s v="Vespertino"/>
    <s v="Mensal"/>
    <n v="0.49144381800000003"/>
    <n v="0.124587791"/>
    <d v="1899-12-30T18:22:32"/>
  </r>
  <r>
    <s v="Tv Fernando Cony Campos"/>
    <s v="Tv Olimpio de Sousa Andrade"/>
    <s v="Tv Uniao"/>
    <x v="333"/>
    <s v="Vespertino"/>
    <s v="Mensal"/>
    <n v="0.49144381800000003"/>
    <n v="6.3229319999999999E-3"/>
    <d v="1899-12-30T18:23:04"/>
  </r>
  <r>
    <s v="Tv Fernando Cony Campos"/>
    <s v="Tv Uniao"/>
    <s v="Tv Edith Evans"/>
    <x v="333"/>
    <s v="Vespertino"/>
    <s v="Mensal"/>
    <n v="0.49144381800000003"/>
    <n v="4.3901244999999998E-2"/>
    <d v="1899-12-30T18:26:45"/>
  </r>
  <r>
    <s v="Tv Fernando Cony Campos"/>
    <s v="Tv Edith Evans"/>
    <s v="R dos Eucaliptos"/>
    <x v="333"/>
    <s v="Vespertino"/>
    <s v="Mensal"/>
    <n v="0.49144381800000003"/>
    <n v="0.16704338099999999"/>
    <d v="1899-12-30T18:40:46"/>
  </r>
  <r>
    <s v="Tv Fernando Cony Campos"/>
    <s v="R dos Eucaliptos"/>
    <s v="R Vagner de Araujo"/>
    <x v="333"/>
    <s v="Vespertino"/>
    <s v="Mensal"/>
    <n v="0.49144381800000003"/>
    <n v="8.8027672000000001E-2"/>
    <d v="1899-12-30T18:48:10"/>
  </r>
  <r>
    <s v="Tv Fidelis"/>
    <s v="Est dos Fidelis"/>
    <s v="(Próprio Logradouro/Trecho) Tv Fidelis"/>
    <x v="305"/>
    <s v="Vespertino"/>
    <s v="Mensal"/>
    <s v="-"/>
    <n v="0.113628242"/>
    <d v="1899-12-30T20:33:20"/>
  </r>
  <r>
    <s v="Tv Flaminio Bellini Carri"/>
    <s v="R Dr Nelio Freitas"/>
    <s v="Tv Erasmo de Rotterdam"/>
    <x v="412"/>
    <s v="Vespertino"/>
    <s v="Mensal"/>
    <n v="0.43009079"/>
    <n v="3.9671420999999998E-2"/>
    <d v="1899-12-30T19:23:41"/>
  </r>
  <r>
    <s v="Tv Flaminio Bellini Carri"/>
    <s v="Tv Erasmo de Rotterdam"/>
    <s v="Tv Edmundo Demolins"/>
    <x v="412"/>
    <s v="Vespertino"/>
    <s v="Mensal"/>
    <n v="0.43009079"/>
    <n v="3.7654834999999998E-2"/>
    <d v="1899-12-30T19:26:22"/>
  </r>
  <r>
    <s v="Tv Flaminio Bellini Carri"/>
    <s v="Tv Edmundo Demolins"/>
    <s v="Tv Domicio Afer"/>
    <x v="412"/>
    <s v="Vespertino"/>
    <s v="Mensal"/>
    <n v="0.43009079"/>
    <n v="3.3877232E-2"/>
    <d v="1899-12-30T19:28:46"/>
  </r>
  <r>
    <s v="Tv Flaminio Bellini Carri"/>
    <s v="Tv Domicio Afer"/>
    <s v="Tv Domenico Guidetti"/>
    <x v="412"/>
    <s v="Vespertino"/>
    <s v="Mensal"/>
    <n v="0.43009079"/>
    <n v="3.8463328999999997E-2"/>
    <d v="1899-12-30T19:31:30"/>
  </r>
  <r>
    <s v="Tv Flaminio Bellini Carri"/>
    <s v="Tv Domenico Guidetti"/>
    <s v="Tv Henrique Hubert"/>
    <x v="412"/>
    <s v="Vespertino"/>
    <s v="Mensal"/>
    <n v="0.43009079"/>
    <n v="2.3906199999999999E-2"/>
    <d v="1899-12-30T19:33:11"/>
  </r>
  <r>
    <s v="Tv Flaminio Bellini Carri"/>
    <s v="Tv Henrique Hubert"/>
    <s v="Tv Cesar Barison"/>
    <x v="412"/>
    <s v="Vespertino"/>
    <s v="Mensal"/>
    <n v="0.43009079"/>
    <n v="1.2617267999999999E-2"/>
    <d v="1899-12-30T19:34:05"/>
  </r>
  <r>
    <s v="Tv Flaminio Bellini Carri"/>
    <s v="Tv Cesar Barison"/>
    <s v="Tv Celestino Piaggio"/>
    <x v="412"/>
    <s v="Vespertino"/>
    <s v="Mensal"/>
    <n v="0.43009079"/>
    <n v="3.5279438000000003E-2"/>
    <d v="1899-12-30T19:36:35"/>
  </r>
  <r>
    <s v="Tv Flaminio Bellini Carri"/>
    <s v="Tv Celestino Piaggio"/>
    <s v="Tv Carlo Contumacci"/>
    <x v="412"/>
    <s v="Vespertino"/>
    <s v="Mensal"/>
    <n v="0.43009079"/>
    <n v="3.6979679000000001E-2"/>
    <d v="1899-12-30T19:39:13"/>
  </r>
  <r>
    <s v="Tv Flaminio Bellini Carri"/>
    <s v="Tv Carlo Contumacci"/>
    <s v="Tv Breno Alcaraz Caldas"/>
    <x v="412"/>
    <s v="Vespertino"/>
    <s v="Mensal"/>
    <n v="0.43009079"/>
    <n v="3.5410820000000003E-2"/>
    <d v="1899-12-30T19:41:44"/>
  </r>
  <r>
    <s v="Tv Flaminio Bellini Carri"/>
    <s v="Tv Breno Alcaraz Caldas"/>
    <s v="Tv Godofredo Semper"/>
    <x v="412"/>
    <s v="Vespertino"/>
    <s v="Mensal"/>
    <n v="0.43009079"/>
    <n v="5.1692635000000001E-2"/>
    <d v="1899-12-30T19:45:24"/>
  </r>
  <r>
    <s v="Tv Flaminio Bellini Carri"/>
    <s v="Tv Godofredo Semper"/>
    <s v="R S Pedro"/>
    <x v="412"/>
    <s v="Vespertino"/>
    <s v="Mensal"/>
    <n v="0.43009079"/>
    <n v="1.7021148999999999E-2"/>
    <d v="1899-12-30T19:46:36"/>
  </r>
  <r>
    <s v="Tv Flaminio Bellini Carri"/>
    <s v="R S Pedro"/>
    <s v="R Antonio Corbiserio"/>
    <x v="412"/>
    <s v="Vespertino"/>
    <s v="Mensal"/>
    <n v="0.43009079"/>
    <n v="4.0567855999999999E-2"/>
    <d v="1899-12-30T19:49:29"/>
  </r>
  <r>
    <s v="Tv Flaminio Bellini Carri"/>
    <s v="R Antonio Corbiserio"/>
    <s v="(Próprio Logradouro/Trecho) Tv Flaminio Bellini Carri"/>
    <x v="412"/>
    <s v="Vespertino"/>
    <s v="Mensal"/>
    <n v="0.43009079"/>
    <n v="2.6948929E-2"/>
    <d v="1899-12-30T19:51:24"/>
  </r>
  <r>
    <s v="Tv Flauzina Pereira de Sousa"/>
    <s v="Av do Imperador"/>
    <s v="Tv Cabeca Encarnada"/>
    <x v="428"/>
    <s v="Vespertino"/>
    <s v="Mensal"/>
    <n v="5.4052860000000001E-2"/>
    <n v="5.4052860000000001E-2"/>
    <d v="1899-12-30T20:02:41"/>
  </r>
  <r>
    <s v="Tv Flor do Agreste"/>
    <s v="R Flor do Japao"/>
    <s v="Tv Maria Pinto Labiapari"/>
    <x v="223"/>
    <s v="Vespertino"/>
    <s v="Mensal"/>
    <n v="5.0440051999999999E-2"/>
    <n v="5.0440051999999999E-2"/>
    <d v="1899-12-30T20:08:08"/>
  </r>
  <r>
    <s v="Tv Flor do Paraiso"/>
    <s v="R Manuel Alvares Pimentel"/>
    <s v="R Flor de Mel"/>
    <x v="382"/>
    <s v="Matutino"/>
    <s v="Mensal"/>
    <s v="-"/>
    <n v="5.8363350000000001E-2"/>
    <d v="1899-12-30T13:54:04"/>
  </r>
  <r>
    <s v="Tv Flor do Paraiso"/>
    <s v="R Flor de Mel"/>
    <s v="R Raios de Jupiter"/>
    <x v="382"/>
    <s v="Matutino"/>
    <s v="Mensal"/>
    <s v="-"/>
    <n v="6.1694198999999998E-2"/>
    <d v="1899-12-30T13:56:41"/>
  </r>
  <r>
    <s v="Tv Flor do Paraiso"/>
    <s v="R Raios de Jupiter"/>
    <s v="R Cecilio Mendes Pereira"/>
    <x v="382"/>
    <s v="Matutino"/>
    <s v="Mensal"/>
    <s v="-"/>
    <n v="6.1861233000000002E-2"/>
    <d v="1899-12-30T13:59:19"/>
  </r>
  <r>
    <s v="Tv Flores Tropicais"/>
    <s v="R Eng Bardot"/>
    <s v="S/Logradouro"/>
    <x v="173"/>
    <s v="Matutino"/>
    <s v="Mensal"/>
    <n v="0.11471242499999999"/>
    <n v="0.11471242500000001"/>
    <d v="1899-12-30T14:05:01"/>
  </r>
  <r>
    <s v="Tv Folhas de Outono"/>
    <s v="Tv Sinha Moca"/>
    <s v="Tv Sol do Meio Dia"/>
    <x v="446"/>
    <s v="Vespertino"/>
    <s v="Mensal"/>
    <n v="8.0201385E-2"/>
    <n v="8.0201385E-2"/>
    <d v="1899-12-30T16:30:21"/>
  </r>
  <r>
    <s v="Tv Fortunato Magi"/>
    <s v="Tv Felix Pomes"/>
    <s v="R Cruz Gomes"/>
    <x v="334"/>
    <s v="Vespertino"/>
    <s v="Mensal"/>
    <n v="7.2114814999999999E-2"/>
    <n v="7.2114814999999999E-2"/>
    <d v="1899-12-30T19:23:44"/>
  </r>
  <r>
    <s v="Tv Fox Trot"/>
    <s v="Tv Vitoria Silva Santos"/>
    <s v="Tv Vitoria Silva Santos"/>
    <x v="428"/>
    <s v="Vespertino"/>
    <s v="Mensal"/>
    <n v="0.106073509"/>
    <n v="0.106073509"/>
    <d v="1899-12-30T20:09:52"/>
  </r>
  <r>
    <s v="Tv Francesco Lucca"/>
    <s v="Tv Pietro Torri"/>
    <s v="R Trinta e Oito"/>
    <x v="334"/>
    <s v="Vespertino"/>
    <s v="Mensal"/>
    <n v="0.241341625"/>
    <n v="6.0635192999999997E-2"/>
    <d v="1899-12-30T19:27:52"/>
  </r>
  <r>
    <s v="Tv Francesco Lucca"/>
    <s v="R Trinta e Oito"/>
    <s v="R Trinta e Dois"/>
    <x v="334"/>
    <s v="Vespertino"/>
    <s v="Mensal"/>
    <n v="0.241341625"/>
    <n v="1.4807139E-2"/>
    <d v="1899-12-30T19:28:53"/>
  </r>
  <r>
    <s v="Tv Francesco Lucca"/>
    <s v="R Trinta e Dois"/>
    <s v="Tv Tarquinio Merula"/>
    <x v="334"/>
    <s v="Vespertino"/>
    <s v="Mensal"/>
    <n v="0.241341625"/>
    <n v="5.4958453999999997E-2"/>
    <d v="1899-12-30T19:32:39"/>
  </r>
  <r>
    <s v="Tv Francesco Lucca"/>
    <s v="Tv Tarquinio Merula"/>
    <s v="Tv George Demeny"/>
    <x v="334"/>
    <s v="Vespertino"/>
    <s v="Mensal"/>
    <n v="0.241341625"/>
    <n v="2.4242514E-2"/>
    <d v="1899-12-30T19:34:18"/>
  </r>
  <r>
    <s v="Tv Francesco Lucca"/>
    <s v="Tv George Demeny"/>
    <s v="Tv George Demeny"/>
    <x v="334"/>
    <s v="Vespertino"/>
    <s v="Mensal"/>
    <n v="0.241341625"/>
    <n v="1.1304152E-2"/>
    <d v="1899-12-30T19:35:04"/>
  </r>
  <r>
    <s v="Tv Francesco Lucca"/>
    <s v="Tv George Demeny"/>
    <s v="Tv Miguel Ligero"/>
    <x v="334"/>
    <s v="Vespertino"/>
    <s v="Mensal"/>
    <n v="0.241341625"/>
    <n v="3.7379501000000002E-2"/>
    <d v="1899-12-30T19:37:38"/>
  </r>
  <r>
    <s v="Tv Francesco Lucca"/>
    <s v="Tv Miguel Ligero"/>
    <s v="R Vinte e Sete"/>
    <x v="334"/>
    <s v="Vespertino"/>
    <s v="Mensal"/>
    <n v="0.241341625"/>
    <n v="3.1247053E-2"/>
    <d v="1899-12-30T19:39:46"/>
  </r>
  <r>
    <s v="Tv Francesco Lucca"/>
    <s v="R Vinte e Sete"/>
    <s v="R Vinte e Sete"/>
    <x v="334"/>
    <s v="Vespertino"/>
    <s v="Mensal"/>
    <n v="0.241341625"/>
    <n v="6.7676180000000004E-3"/>
    <d v="1899-12-30T19:40:14"/>
  </r>
  <r>
    <s v="Tv Francisco da Costa Machado"/>
    <s v="R Fr Inocencio"/>
    <s v="R Francisco da Costa Machado"/>
    <x v="138"/>
    <s v="Matutino"/>
    <s v="Mensal"/>
    <s v="-"/>
    <n v="6.5064957000000007E-2"/>
    <d v="1899-12-30T14:11:01"/>
  </r>
  <r>
    <s v="Tv Francisco de Noronha"/>
    <s v="R Cinira Polonio"/>
    <s v="Tv Joaquim Baston"/>
    <x v="234"/>
    <s v="Vespertino"/>
    <s v="Mensal"/>
    <n v="5.4644210999999998E-2"/>
    <n v="5.4644210999999998E-2"/>
    <d v="1899-12-30T19:51:53"/>
  </r>
  <r>
    <s v="Tv Francisco Elio"/>
    <s v="R Joaquim Leal"/>
    <s v="(Próprio Logradouro/Trecho) Tv Francisco Elio"/>
    <x v="249"/>
    <s v="Vespertino"/>
    <s v="Mensal"/>
    <n v="5.5192748999999999E-2"/>
    <n v="5.5192748999999999E-2"/>
    <d v="1899-12-30T20:52:22"/>
  </r>
  <r>
    <s v="Tv Francisco Manara"/>
    <s v="R do Carvalho Brasileiro"/>
    <s v="R do Carvalho Brasileiro"/>
    <x v="394"/>
    <s v="Vespertino"/>
    <s v="Mensal"/>
    <n v="0.36191284200000001"/>
    <n v="4.401383E-3"/>
    <d v="1899-12-30T18:10:36"/>
  </r>
  <r>
    <s v="Tv Francisco Manara"/>
    <s v="R do Carvalho Brasileiro"/>
    <s v="Vla Castro Alves"/>
    <x v="394"/>
    <s v="Vespertino"/>
    <s v="Mensal"/>
    <n v="0.36191284200000001"/>
    <n v="7.7499435000000005E-2"/>
    <d v="1899-12-30T18:15:49"/>
  </r>
  <r>
    <s v="Tv Francisco Manara"/>
    <s v="Vla Castro Alves"/>
    <s v="Tv Jose Maria Arredondo"/>
    <x v="394"/>
    <s v="Vespertino"/>
    <s v="Mensal"/>
    <n v="0.36191284200000001"/>
    <n v="0.28001202400000003"/>
    <d v="1899-12-30T18:34:43"/>
  </r>
  <r>
    <s v="Tv Francisco Manara"/>
    <s v="R do Jacaranda Mimoso"/>
    <s v="Tv Manuel Arruda da Camara"/>
    <x v="394"/>
    <s v="Vespertino"/>
    <s v="Mensal"/>
    <n v="0.36191284200000001"/>
    <n v="0.15924801599999999"/>
    <d v="1899-12-30T18:45:27"/>
  </r>
  <r>
    <s v="Tv Francisco Manara"/>
    <s v="Tv Manuel Arruda da Camara"/>
    <s v="Tv Julius Conus"/>
    <x v="394"/>
    <s v="Vespertino"/>
    <s v="Mensal"/>
    <n v="0.36191284200000001"/>
    <n v="6.4540146000000007E-2"/>
    <d v="1899-12-30T18:49:48"/>
  </r>
  <r>
    <s v="Tv Franz Tuma"/>
    <s v="Av Riacho dos Machados"/>
    <s v="R Vinte e Oito"/>
    <x v="239"/>
    <s v="Matutino"/>
    <s v="Mensal"/>
    <n v="0.29547298899999996"/>
    <n v="0.215408401"/>
    <d v="1899-12-30T14:14:39"/>
  </r>
  <r>
    <s v="Tv Franz Tuma"/>
    <s v="R Vinte e Oito"/>
    <s v="R N Sra. Aparecida"/>
    <x v="239"/>
    <s v="Matutino"/>
    <s v="Mensal"/>
    <n v="0.29547298899999996"/>
    <n v="6.5317177000000004E-2"/>
    <d v="1899-12-30T14:19:01"/>
  </r>
  <r>
    <s v="Tv Franz Tuma"/>
    <s v="R N Sra. Aparecida"/>
    <s v="R Dr Luis de Simoni"/>
    <x v="239"/>
    <s v="Matutino"/>
    <s v="Mensal"/>
    <n v="0.29547298899999996"/>
    <n v="1.4747411E-2"/>
    <d v="1899-12-30T14:20:00"/>
  </r>
  <r>
    <s v="Tv Gabriel Delanne"/>
    <s v="R Ten Miguel Delia"/>
    <s v="R Sebastiao Cardoso de Matos"/>
    <x v="210"/>
    <s v="Vespertino"/>
    <s v="Mensal"/>
    <n v="7.2447425999999995E-2"/>
    <n v="7.2447425999999995E-2"/>
    <d v="1899-12-30T20:52:53"/>
  </r>
  <r>
    <s v="Tv Gabriel Issa Bonduki"/>
    <s v="Av S Miguel"/>
    <s v="R Fritz Johansen"/>
    <x v="53"/>
    <s v="Matutino"/>
    <s v="Mensal"/>
    <s v="-"/>
    <n v="8.2385910000000007E-2"/>
    <d v="1899-12-30T14:20:00"/>
  </r>
  <r>
    <s v="Tv Gaetano Marinelli"/>
    <s v="R do Carvalho Brasileiro"/>
    <s v="Vla Castro Alves"/>
    <x v="394"/>
    <s v="Vespertino"/>
    <s v="Mensal"/>
    <n v="0.31737993199999998"/>
    <n v="3.3222115000000003E-2"/>
    <d v="1899-12-30T18:52:03"/>
  </r>
  <r>
    <s v="Tv Gaetano Marinelli"/>
    <s v="Vla Castro Alves"/>
    <s v="R George Provencal"/>
    <x v="394"/>
    <s v="Vespertino"/>
    <s v="Mensal"/>
    <n v="0.31737993199999998"/>
    <n v="4.6009670000000003E-2"/>
    <d v="1899-12-30T18:55:09"/>
  </r>
  <r>
    <s v="Tv Gaetano Marinelli"/>
    <s v="R George Provencal"/>
    <s v="Tv Gregorio Preti"/>
    <x v="394"/>
    <s v="Vespertino"/>
    <s v="Mensal"/>
    <n v="0.31737993199999998"/>
    <n v="5.8326827999999997E-2"/>
    <d v="1899-12-30T18:59:05"/>
  </r>
  <r>
    <s v="Tv Gaetano Marinelli"/>
    <s v="Tv Gregorio Preti"/>
    <s v="Tv Henri Choquel"/>
    <x v="394"/>
    <s v="Vespertino"/>
    <s v="Mensal"/>
    <n v="0.31737993199999998"/>
    <n v="6.3169399000000001E-2"/>
    <d v="1899-12-30T19:03:21"/>
  </r>
  <r>
    <s v="Tv Gaetano Marinelli"/>
    <s v="Tv Henri Choquel"/>
    <s v="Tv Joao Batista Casale"/>
    <x v="394"/>
    <s v="Vespertino"/>
    <s v="Mensal"/>
    <n v="0.31737993199999998"/>
    <n v="5.9385685000000001E-2"/>
    <d v="1899-12-30T19:07:21"/>
  </r>
  <r>
    <s v="Tv Gaetano Marinelli"/>
    <s v="Tv Joao Batista Casale"/>
    <s v="Tv Jose Maria Arredondo"/>
    <x v="394"/>
    <s v="Vespertino"/>
    <s v="Mensal"/>
    <n v="0.31737993199999998"/>
    <n v="5.7266234999999999E-2"/>
    <d v="1899-12-30T19:11:13"/>
  </r>
  <r>
    <s v="Tv Galopeira"/>
    <s v="Tv Somos Todos Iguais"/>
    <s v="Tv Sinha Moca"/>
    <x v="446"/>
    <s v="Vespertino"/>
    <s v="Mensal"/>
    <n v="8.5429648999999996E-2"/>
    <n v="8.5429648999999996E-2"/>
    <d v="1899-12-30T16:36:03"/>
  </r>
  <r>
    <s v="Tv Gente Humilde"/>
    <s v="Tv Somos Todos Iguais"/>
    <s v="Tv Sinha Moca"/>
    <x v="446"/>
    <s v="Vespertino"/>
    <s v="Mensal"/>
    <n v="8.7334784999999998E-2"/>
    <n v="8.7334784999999998E-2"/>
    <d v="1899-12-30T16:41:52"/>
  </r>
  <r>
    <s v="Tv George Demeny"/>
    <s v="Tv Francesco Lucca"/>
    <s v="R D Benito Feijo"/>
    <x v="334"/>
    <s v="Vespertino"/>
    <s v="Mensal"/>
    <n v="7.1396629000000003E-2"/>
    <n v="7.1396629000000003E-2"/>
    <d v="1899-12-30T19:45:07"/>
  </r>
  <r>
    <s v="Tv George Demeny"/>
    <s v="R D Benito Feijo"/>
    <s v="Tv Francesco Lucca"/>
    <x v="334"/>
    <s v="Vespertino"/>
    <s v="Mensal"/>
    <n v="7.1396629000000003E-2"/>
    <n v="3.6493835000000002E-2"/>
    <d v="1899-12-30T19:47:36"/>
  </r>
  <r>
    <s v="Tv George Dima"/>
    <s v="Tv Felix Pomes"/>
    <s v="R Cruz Gomes"/>
    <x v="334"/>
    <s v="Vespertino"/>
    <s v="Mensal"/>
    <n v="7.373303199999999E-2"/>
    <n v="7.3733032000000004E-2"/>
    <d v="1899-12-30T19:52:39"/>
  </r>
  <r>
    <s v="Tv Geraldo Raphael Filho"/>
    <s v="R Antonio Maria Bessa"/>
    <s v="R Francisco Lucena"/>
    <x v="70"/>
    <s v="Vespertino"/>
    <s v="Mensal"/>
    <n v="7.5700469999999992E-2"/>
    <n v="7.5700470000000006E-2"/>
    <d v="1899-12-30T21:00:00"/>
  </r>
  <r>
    <s v="Tv Giacomo Ruffoni"/>
    <s v="Tv Jadir Egidio de Souza"/>
    <s v="(Próprio Logradouro/Trecho) Tv Giacomo Ruffoni"/>
    <x v="279"/>
    <s v="Vespertino"/>
    <s v="Mensal"/>
    <n v="0.189999268"/>
    <n v="5.5667018999999998E-2"/>
    <d v="1899-12-30T20:22:59"/>
  </r>
  <r>
    <s v="Tv Giacomo Ruffoni"/>
    <s v="Tv Jadir Egidio de Souza"/>
    <s v="Tv Jack Haley"/>
    <x v="279"/>
    <s v="Vespertino"/>
    <s v="Mensal"/>
    <n v="0.189999268"/>
    <n v="4.0534725000000001E-2"/>
    <d v="1899-12-30T20:25:35"/>
  </r>
  <r>
    <s v="Tv Giacomo Ruffoni"/>
    <s v="Tv Jack Haley"/>
    <s v="R Me Teresa"/>
    <x v="279"/>
    <s v="Vespertino"/>
    <s v="Mensal"/>
    <n v="0.189999268"/>
    <n v="9.3797522999999994E-2"/>
    <d v="1899-12-30T20:31:36"/>
  </r>
  <r>
    <s v="Tv Gildasio Barbosa Almeida"/>
    <s v="Est Itaquera Guaianazes"/>
    <s v="R Jucurucu"/>
    <x v="307"/>
    <s v="Matutino"/>
    <s v="Mensal"/>
    <n v="0.16872932399999999"/>
    <n v="0.16872932400000001"/>
    <d v="1899-12-30T14:12:38"/>
  </r>
  <r>
    <s v="Tv Gioconda"/>
    <s v="Tv Cachoeira Benfica"/>
    <s v="Tv Igarape Ramos"/>
    <x v="342"/>
    <s v="Vespertino"/>
    <s v="Mensal"/>
    <n v="2.1578159E-2"/>
    <n v="2.1578159E-2"/>
    <d v="1899-12-30T18:36:03"/>
  </r>
  <r>
    <s v="Tv Gioconda"/>
    <s v="Tv Igarape Ramos"/>
    <s v="Tv Radiofonia"/>
    <x v="342"/>
    <s v="Vespertino"/>
    <s v="Mensal"/>
    <n v="2.1578159E-2"/>
    <n v="2.8998144E-2"/>
    <d v="1899-12-30T18:37:58"/>
  </r>
  <r>
    <s v="Tv Gioconda"/>
    <s v="Tv Radiofonia"/>
    <s v="Tv dos Caraibebes"/>
    <x v="342"/>
    <s v="Vespertino"/>
    <s v="Mensal"/>
    <n v="2.1578159E-2"/>
    <n v="2.5133191999999999E-2"/>
    <d v="1899-12-30T18:39:37"/>
  </r>
  <r>
    <s v="Tv Godofredo Semper"/>
    <s v="R Pedro Ramazzani"/>
    <s v="R Fernando de Vilarreal"/>
    <x v="412"/>
    <s v="Vespertino"/>
    <s v="Mensal"/>
    <n v="0.26600174700000001"/>
    <n v="4.1289676999999997E-2"/>
    <d v="1899-12-30T19:54:19"/>
  </r>
  <r>
    <s v="Tv Godofredo Semper"/>
    <s v="R Fernando de Vilarreal"/>
    <s v="R Anibal Padovano"/>
    <x v="412"/>
    <s v="Vespertino"/>
    <s v="Mensal"/>
    <n v="0.26600174700000001"/>
    <n v="0.107487976"/>
    <d v="1899-12-30T20:01:57"/>
  </r>
  <r>
    <s v="Tv Godofredo Semper"/>
    <s v="R Anibal Padovano"/>
    <s v="Tv Alfredo Ceschiatti"/>
    <x v="412"/>
    <s v="Vespertino"/>
    <s v="Mensal"/>
    <n v="0.26600174700000001"/>
    <n v="3.8288653999999998E-2"/>
    <d v="1899-12-30T20:04:40"/>
  </r>
  <r>
    <s v="Tv Godofredo Semper"/>
    <s v="Tv Alfredo Ceschiatti"/>
    <s v="Tv Alvise Vivarini"/>
    <x v="412"/>
    <s v="Vespertino"/>
    <s v="Mensal"/>
    <n v="0.26600174700000001"/>
    <n v="4.0792709000000003E-2"/>
    <d v="1899-12-30T20:07:34"/>
  </r>
  <r>
    <s v="Tv Godofredo Semper"/>
    <s v="Tv Flaminio Bellini Carri"/>
    <s v="R Pedro Ramazzani"/>
    <x v="412"/>
    <s v="Vespertino"/>
    <s v="Mensal"/>
    <n v="0.26600174700000001"/>
    <n v="3.8142730999999999E-2"/>
    <d v="1899-12-30T20:10:16"/>
  </r>
  <r>
    <s v="Tv Golfo da California"/>
    <s v="Tv Mar Morto"/>
    <s v="Tv Canal de Suez"/>
    <x v="394"/>
    <s v="Vespertino"/>
    <s v="Mensal"/>
    <n v="0.20459232700000002"/>
    <n v="3.5563465000000002E-2"/>
    <d v="1899-12-30T19:25:33"/>
  </r>
  <r>
    <s v="Tv Golfo da California"/>
    <s v="Tv Canal de Suez"/>
    <s v="Tv Golfo do Mexico"/>
    <x v="394"/>
    <s v="Vespertino"/>
    <s v="Mensal"/>
    <n v="0.20459232700000002"/>
    <n v="6.0007233E-2"/>
    <d v="1899-12-30T19:29:35"/>
  </r>
  <r>
    <s v="Tv Golfo da California"/>
    <s v="Tv Golfo do Mexico"/>
    <s v="Tv Golfo Persico"/>
    <x v="394"/>
    <s v="Vespertino"/>
    <s v="Mensal"/>
    <n v="0.20459232700000002"/>
    <n v="0.10902162899999999"/>
    <d v="1899-12-30T19:36:57"/>
  </r>
  <r>
    <s v="Tv Golfo da California"/>
    <s v="Tv Golfo Persico"/>
    <s v="R de Terra"/>
    <x v="394"/>
    <s v="Vespertino"/>
    <s v="Mensal"/>
    <n v="0.20459232700000002"/>
    <n v="6.3104198E-2"/>
    <d v="1899-12-30T19:41:12"/>
  </r>
  <r>
    <s v="Tv Golfo da California"/>
    <s v="R de Terra"/>
    <s v="R de Terra"/>
    <x v="394"/>
    <s v="Vespertino"/>
    <s v="Mensal"/>
    <n v="0.20459232700000002"/>
    <n v="3.140599E-3"/>
    <d v="1899-12-30T19:41:25"/>
  </r>
  <r>
    <s v="Tv Golfo da California"/>
    <s v="R de Terra"/>
    <s v="R de Terra"/>
    <x v="394"/>
    <s v="Vespertino"/>
    <s v="Mensal"/>
    <n v="0.20459232700000002"/>
    <n v="3.3648323000000001E-2"/>
    <d v="1899-12-30T19:43:41"/>
  </r>
  <r>
    <s v="Tv Golfo da California"/>
    <s v="R de Terra"/>
    <s v="(Próprio Logradouro/Trecho) Tv Golfo da California"/>
    <x v="394"/>
    <s v="Vespertino"/>
    <s v="Mensal"/>
    <n v="0.20459232700000002"/>
    <n v="9.3386527999999996E-2"/>
    <d v="1899-12-30T19:49:59"/>
  </r>
  <r>
    <s v="Tv Golfo de Bengala"/>
    <s v="Tv Golfo Persico"/>
    <s v="Tv Mar Tirreno"/>
    <x v="304"/>
    <s v="Vespertino"/>
    <s v="Mensal"/>
    <s v="-"/>
    <n v="8.3437980999999994E-2"/>
    <d v="1899-12-30T20:11:56"/>
  </r>
  <r>
    <s v="Tv Golfo do Mexico"/>
    <s v="Tv Golfo da California"/>
    <s v="Tv Golfo Persico"/>
    <x v="394"/>
    <s v="Vespertino"/>
    <s v="Mensal"/>
    <n v="0.209582718"/>
    <n v="0.209582718"/>
    <d v="1899-12-30T20:04:07"/>
  </r>
  <r>
    <s v="Tv Golfo Persico"/>
    <s v="Tv Golfo do Mexico"/>
    <s v="Tv Golfo de Bengala"/>
    <x v="304"/>
    <s v="Vespertino"/>
    <s v="Mensal"/>
    <n v="0.20109038400000001"/>
    <n v="1.1515198000000001E-2"/>
    <d v="1899-12-30T19:54:00"/>
  </r>
  <r>
    <s v="Tv Golfo Persico"/>
    <s v="Tv Golfo de Bengala"/>
    <s v="Tv Mar Tirreno"/>
    <x v="304"/>
    <s v="Vespertino"/>
    <s v="Mensal"/>
    <n v="0.20109038400000001"/>
    <n v="0.16759089699999999"/>
    <d v="1899-12-30T20:05:01"/>
  </r>
  <r>
    <s v="Tv Golfo Persico"/>
    <s v="Tv Mar Tirreno"/>
    <s v="Al das Begonias"/>
    <x v="304"/>
    <s v="Vespertino"/>
    <s v="Mensal"/>
    <n v="0.20109038400000001"/>
    <n v="1.4177237000000001E-2"/>
    <d v="1899-12-30T20:05:56"/>
  </r>
  <r>
    <s v="Tv Golfo Persico"/>
    <s v="Al das Begonias"/>
    <s v="R Recanto do Sol"/>
    <x v="304"/>
    <s v="Vespertino"/>
    <s v="Mensal"/>
    <n v="0.20109038400000001"/>
    <n v="7.8070539999999999E-3"/>
    <d v="1899-12-30T20:06:27"/>
  </r>
  <r>
    <s v="Tv Golfo Persico"/>
    <s v="Tv Golfo da California"/>
    <s v="Tv Golfo do Mexico"/>
    <x v="394"/>
    <s v="Vespertino"/>
    <s v="Mensal"/>
    <n v="0.20109038400000001"/>
    <n v="0.17685761999999999"/>
    <d v="1899-12-30T19:23:09"/>
  </r>
  <r>
    <s v="Tv Goncalves de Lima"/>
    <s v="R Goncalves de Lima"/>
    <s v="(Próprio Logradouro/Trecho) Tv Goncalves de Lima"/>
    <x v="305"/>
    <s v="Vespertino"/>
    <s v="Mensal"/>
    <n v="3.1909985000000002E-2"/>
    <n v="3.1909985000000002E-2"/>
    <d v="1899-12-30T20:35:39"/>
  </r>
  <r>
    <s v="Tv Gosto da Vida"/>
    <s v="Tv dos Caraibebes"/>
    <s v="Tv Acreuna"/>
    <x v="342"/>
    <s v="Vespertino"/>
    <s v="Mensal"/>
    <s v="-"/>
    <n v="5.6697956000000001E-2"/>
    <d v="1899-12-30T18:43:21"/>
  </r>
  <r>
    <s v="Tv Gracias A La Vida"/>
    <s v="Tv Somos Todos Iguais"/>
    <s v="Tv Sinha Moca"/>
    <x v="447"/>
    <s v="Vespertino"/>
    <s v="Mensal"/>
    <n v="8.9932312E-2"/>
    <n v="8.9932312E-2"/>
    <d v="1899-12-30T13:45:59"/>
  </r>
  <r>
    <s v="Tv Gregorio Fidanza"/>
    <s v="R Flor de Inverno"/>
    <s v="Tv Seis"/>
    <x v="330"/>
    <s v="Matutino"/>
    <s v="Mensal"/>
    <n v="0.320219906"/>
    <n v="0.14371540799999999"/>
    <d v="1899-12-30T13:32:10"/>
  </r>
  <r>
    <s v="Tv Gregorio Fidanza"/>
    <s v="Tv Seis"/>
    <s v="R Flor de Inverno"/>
    <x v="330"/>
    <s v="Matutino"/>
    <s v="Mensal"/>
    <n v="0.320219906"/>
    <n v="0.11327936600000001"/>
    <d v="1899-12-30T13:39:49"/>
  </r>
  <r>
    <s v="Tv Gregorio Preti"/>
    <s v="Tv Gaetano Marinelli"/>
    <s v="(Próprio Logradouro/Trecho) Tv Gregorio Preti"/>
    <x v="394"/>
    <s v="Vespertino"/>
    <s v="Mensal"/>
    <n v="6.0076725000000004E-2"/>
    <n v="6.0076724999999997E-2"/>
    <d v="1899-12-30T20:08:10"/>
  </r>
  <r>
    <s v="Tv Gris"/>
    <s v="R Abenaquis"/>
    <s v="(Próprio Logradouro/Trecho) Tv Gris"/>
    <x v="276"/>
    <s v="Matutino"/>
    <s v="Mensal"/>
    <n v="6.0071011000000001E-2"/>
    <n v="6.0071011000000001E-2"/>
    <d v="1899-12-30T14:00:17"/>
  </r>
  <r>
    <s v="Tv Guilherme de Aguiar"/>
    <s v="Pc Pe Aleixo Monteiro Mafra"/>
    <s v="R Jose Dias Miranda"/>
    <x v="69"/>
    <s v="Vespertino"/>
    <s v="Mensal"/>
    <n v="0.20302041600000001"/>
    <n v="0.20302041600000001"/>
    <d v="1899-12-30T20:52:31"/>
  </r>
  <r>
    <s v="Tv Henri Balthazar"/>
    <s v="R Ricardo da Costa"/>
    <s v="R Ricardo da Costa"/>
    <x v="245"/>
    <s v="Vespertino"/>
    <s v="Mensal"/>
    <s v="-"/>
    <n v="5.7986678999999999E-2"/>
    <d v="1899-12-30T20:46:55"/>
  </r>
  <r>
    <s v="Tv Henri Choquel"/>
    <s v="Tv Gaetano Marinelli"/>
    <s v="(Próprio Logradouro/Trecho) Tv Henri Choquel"/>
    <x v="394"/>
    <s v="Vespertino"/>
    <s v="Mensal"/>
    <n v="6.9000281999999996E-2"/>
    <n v="6.9000281999999996E-2"/>
    <d v="1899-12-30T20:12:50"/>
  </r>
  <r>
    <s v="Tv Henrique Hubert"/>
    <s v="Tv Flaminio Bellini Carri"/>
    <s v="R Dr Nelio Freitas"/>
    <x v="412"/>
    <s v="Vespertino"/>
    <s v="Mensal"/>
    <n v="4.6273438E-2"/>
    <n v="4.0989326E-2"/>
    <d v="1899-12-30T20:13:11"/>
  </r>
  <r>
    <s v="Tv Henrique Hubert"/>
    <s v="R Dr Nelio Freitas"/>
    <s v="R Pedro Ramazzani"/>
    <x v="412"/>
    <s v="Vespertino"/>
    <s v="Mensal"/>
    <n v="4.6273438E-2"/>
    <n v="5.2841110000000002E-3"/>
    <d v="1899-12-30T20:13:33"/>
  </r>
  <r>
    <s v="Tv Herman de Atrio"/>
    <s v="R Anibal Padovano"/>
    <s v="Tv Joao Plenge"/>
    <x v="412"/>
    <s v="Vespertino"/>
    <s v="Mensal"/>
    <n v="0.15927070199999999"/>
    <n v="0.135834854"/>
    <d v="1899-12-30T20:23:11"/>
  </r>
  <r>
    <s v="Tv Herman de Atrio"/>
    <s v="Tv Joao Plenge"/>
    <s v="Tv Jesus Arambarri"/>
    <x v="412"/>
    <s v="Vespertino"/>
    <s v="Mensal"/>
    <n v="0.15927070199999999"/>
    <n v="2.3435847999999999E-2"/>
    <d v="1899-12-30T20:24:51"/>
  </r>
  <r>
    <s v="Tv Hermes de Lima"/>
    <s v="R Claro de Minas"/>
    <s v="R Viela"/>
    <x v="48"/>
    <s v="Vespertino"/>
    <s v="Mensal"/>
    <n v="5.7000401999999999E-2"/>
    <n v="4.2674918999999999E-2"/>
    <d v="1899-12-30T20:49:17"/>
  </r>
  <r>
    <s v="Tv Hermes de Lima"/>
    <s v="R Viela"/>
    <s v="(Próprio Logradouro/Trecho) Tv Hermes de Lima"/>
    <x v="48"/>
    <s v="Vespertino"/>
    <s v="Mensal"/>
    <n v="5.7000401999999999E-2"/>
    <n v="1.4325483E-2"/>
    <d v="1899-12-30T20:50:13"/>
  </r>
  <r>
    <s v="Tv Hilda Goncalves de Oliveira"/>
    <s v="R Fita de Moca"/>
    <s v="(Próprio Logradouro/Trecho) Tv Hilda Goncalves de Oliveira"/>
    <x v="259"/>
    <s v="Vespertino"/>
    <s v="Mensal"/>
    <n v="0.13236862199999999"/>
    <n v="0.13236862199999999"/>
    <d v="1899-12-30T20:29:16"/>
  </r>
  <r>
    <s v="Tv Hino Ao Amor"/>
    <s v="Tv Saudades do Matao"/>
    <s v="Tv Sol Girassol"/>
    <x v="446"/>
    <s v="Vespertino"/>
    <s v="Mensal"/>
    <n v="0.154379978"/>
    <n v="4.0201935000000001E-2"/>
    <d v="1899-12-30T16:44:33"/>
  </r>
  <r>
    <s v="Tv Hino Ao Amor"/>
    <s v="Tv Sol Girassol"/>
    <s v="Tv Sol do Meio Dia"/>
    <x v="446"/>
    <s v="Vespertino"/>
    <s v="Mensal"/>
    <n v="0.154379978"/>
    <n v="3.2916813000000003E-2"/>
    <d v="1899-12-30T16:46:45"/>
  </r>
  <r>
    <s v="Tv Hino Ao Amor"/>
    <s v="Tv Sol do Meio Dia"/>
    <s v="Tv Sinha Moca"/>
    <x v="446"/>
    <s v="Vespertino"/>
    <s v="Mensal"/>
    <n v="0.154379978"/>
    <n v="8.1261230000000004E-2"/>
    <d v="1899-12-30T16:52:10"/>
  </r>
  <r>
    <s v="Tv Historia de Um Amor"/>
    <s v="Tv Sinha Moca"/>
    <s v="Tv Sol do Meio Dia"/>
    <x v="447"/>
    <s v="Vespertino"/>
    <s v="Mensal"/>
    <n v="7.9990005000000003E-2"/>
    <n v="7.9990005000000003E-2"/>
    <d v="1899-12-30T13:51:19"/>
  </r>
  <r>
    <s v="Tv Historia Sem Destino"/>
    <s v="Tv Saudosa Maloca"/>
    <s v="Tv La Cumparsita"/>
    <x v="446"/>
    <s v="Vespertino"/>
    <s v="Mensal"/>
    <n v="0.18872266400000001"/>
    <n v="0.11328081500000001"/>
    <d v="1899-12-30T16:59:44"/>
  </r>
  <r>
    <s v="Tv Historia Sem Destino"/>
    <s v="Tv La Cumparsita"/>
    <s v="Tv La Paloma"/>
    <x v="446"/>
    <s v="Vespertino"/>
    <s v="Mensal"/>
    <n v="0.18872266400000001"/>
    <n v="3.9414672999999997E-2"/>
    <d v="1899-12-30T17:02:21"/>
  </r>
  <r>
    <s v="Tv Historia Sem Destino"/>
    <s v="Tv La Paloma"/>
    <s v="Tv La Violeteira"/>
    <x v="446"/>
    <s v="Vespertino"/>
    <s v="Mensal"/>
    <n v="0.18872266400000001"/>
    <n v="3.6027176000000001E-2"/>
    <d v="1899-12-30T17:04:46"/>
  </r>
  <r>
    <s v="Tv Homem de Nazare"/>
    <s v="Tv Saudades do Matao"/>
    <s v="Tv Sol Girassol"/>
    <x v="447"/>
    <s v="Vespertino"/>
    <s v="Mensal"/>
    <n v="0.153439199"/>
    <n v="4.0191920999999999E-2"/>
    <d v="1899-12-30T13:53:59"/>
  </r>
  <r>
    <s v="Tv Homem de Nazare"/>
    <s v="Tv Sol Girassol"/>
    <s v="Tv Sol do Meio Dia"/>
    <x v="447"/>
    <s v="Vespertino"/>
    <s v="Mensal"/>
    <n v="0.153439199"/>
    <n v="3.1018212999999999E-2"/>
    <d v="1899-12-30T13:56:03"/>
  </r>
  <r>
    <s v="Tv Homem de Nazare"/>
    <s v="Tv Sol do Meio Dia"/>
    <s v="Tv Sinha Moca"/>
    <x v="447"/>
    <s v="Vespertino"/>
    <s v="Mensal"/>
    <n v="0.153439199"/>
    <n v="8.2229065000000004E-2"/>
    <d v="1899-12-30T14:01:32"/>
  </r>
  <r>
    <s v="Tv Hugo de Souza Lopes"/>
    <s v="Tv Edith Evans"/>
    <s v="R Vagner de Araujo"/>
    <x v="333"/>
    <s v="Vespertino"/>
    <s v="Mensal"/>
    <n v="0.21251249699999999"/>
    <n v="0.21251249699999999"/>
    <d v="1899-12-30T19:06:01"/>
  </r>
  <r>
    <s v="Tv Humana"/>
    <s v="Tv Sol do Meio Dia"/>
    <s v="Tv India"/>
    <x v="447"/>
    <s v="Vespertino"/>
    <s v="Mensal"/>
    <n v="6.4869445999999997E-2"/>
    <n v="6.4869445999999997E-2"/>
    <d v="1899-12-30T14:05:51"/>
  </r>
  <r>
    <s v="Tv Ibiquera"/>
    <s v="Av S Miguel"/>
    <s v="R Rosa Mendes"/>
    <x v="44"/>
    <s v="Vespertino"/>
    <s v="Mensal"/>
    <s v="-"/>
    <n v="7.8992142000000001E-2"/>
    <d v="1899-12-30T20:51:21"/>
  </r>
  <r>
    <s v="Tv Igarape Ramos"/>
    <s v="R Bandeira de Aracambi"/>
    <s v="Tv Gioconda"/>
    <x v="342"/>
    <s v="Vespertino"/>
    <s v="Mensal"/>
    <n v="3.8167186999999998E-2"/>
    <n v="3.8167186999999998E-2"/>
    <d v="1899-12-30T18:45:52"/>
  </r>
  <r>
    <s v="Tv Imagem"/>
    <s v="R Prf Leonidio Allegreti"/>
    <s v="R Dr Rodrigo Pereira Barreto"/>
    <x v="395"/>
    <s v="Vespertino"/>
    <s v="Mensal"/>
    <n v="0.11518163300000001"/>
    <n v="0.11518163300000001"/>
    <d v="1899-12-30T21:00:00"/>
  </r>
  <r>
    <s v="Tv Inacio Ferreira"/>
    <s v="R Americo Sugai"/>
    <s v="(Próprio Logradouro/Trecho) Tv Inacio Ferreira"/>
    <x v="142"/>
    <s v="Vespertino"/>
    <s v="Mensal"/>
    <n v="6.0076969000000001E-2"/>
    <n v="6.0076969000000001E-2"/>
    <d v="1899-12-30T20:52:58"/>
  </r>
  <r>
    <s v="Tv Inca Vermelha"/>
    <s v="Tv Viscome"/>
    <s v="R Morro das Pedras"/>
    <x v="342"/>
    <s v="Vespertino"/>
    <s v="Mensal"/>
    <n v="8.5671340999999998E-2"/>
    <n v="8.5671340999999998E-2"/>
    <d v="1899-12-30T18:51:31"/>
  </r>
  <r>
    <s v="Tv India"/>
    <s v="Tv Sinha Moca"/>
    <s v="Tv Humana"/>
    <x v="447"/>
    <s v="Vespertino"/>
    <s v="Mensal"/>
    <n v="0.25461526500000004"/>
    <n v="1.6213133000000001E-2"/>
    <d v="1899-12-30T14:06:55"/>
  </r>
  <r>
    <s v="Tv India"/>
    <s v="Tv Humana"/>
    <s v="Tv Sol do Meio Dia"/>
    <x v="447"/>
    <s v="Vespertino"/>
    <s v="Mensal"/>
    <n v="0.25461526500000004"/>
    <n v="0.107190117"/>
    <d v="1899-12-30T14:14:03"/>
  </r>
  <r>
    <s v="Tv India"/>
    <s v="Tv Sol do Meio Dia"/>
    <s v="Tv Saudades do Matao"/>
    <x v="447"/>
    <s v="Vespertino"/>
    <s v="Mensal"/>
    <n v="0.25461526500000004"/>
    <n v="1.7809294E-2"/>
    <d v="1899-12-30T14:15:15"/>
  </r>
  <r>
    <s v="Tv India"/>
    <s v="Tv Saudades do Matao"/>
    <s v="Tv Sonho Por Sonho"/>
    <x v="447"/>
    <s v="Vespertino"/>
    <s v="Mensal"/>
    <n v="0.25461526500000004"/>
    <n v="4.1286864999999999E-2"/>
    <d v="1899-12-30T14:17:59"/>
  </r>
  <r>
    <s v="Tv Indiana"/>
    <s v="R S Pedro"/>
    <s v="R Escadao R das Oliveiras"/>
    <x v="305"/>
    <s v="Vespertino"/>
    <s v="Mensal"/>
    <n v="0.172850372"/>
    <n v="0.172850372"/>
    <d v="1899-12-30T20:48:14"/>
  </r>
  <r>
    <s v="Tv Indiavai"/>
    <s v="Av Itaquera"/>
    <s v="R Sebastiao Toledo Bueno"/>
    <x v="321"/>
    <s v="Matutino"/>
    <s v="Mensal"/>
    <s v="-"/>
    <n v="0.15658316"/>
    <d v="1899-12-30T14:05:20"/>
  </r>
  <r>
    <s v="Tv Intermezzo"/>
    <s v="R dos Secadouros"/>
    <s v="R Mato Grosso"/>
    <x v="73"/>
    <s v="Vespertino"/>
    <s v="Mensal"/>
    <s v="-"/>
    <n v="7.4977898000000001E-2"/>
    <d v="1899-12-30T21:00:00"/>
  </r>
  <r>
    <s v="Tv Ipu"/>
    <s v="Tv Dendem"/>
    <s v="R Francisco Saraspes"/>
    <x v="111"/>
    <s v="Vespertino"/>
    <s v="Mensal"/>
    <n v="0.13535196099999999"/>
    <n v="4.3870667000000002E-2"/>
    <d v="1899-12-30T20:45:08"/>
  </r>
  <r>
    <s v="Tv Ipu"/>
    <s v="R Francisco Saraspes"/>
    <s v="Tv da Tauba"/>
    <x v="111"/>
    <s v="Vespertino"/>
    <s v="Mensal"/>
    <n v="0.13535196099999999"/>
    <n v="2.0477334999999999E-2"/>
    <d v="1899-12-30T20:46:30"/>
  </r>
  <r>
    <s v="Tv Ipu"/>
    <s v="Tv da Tauba"/>
    <s v="R Antonio Joao de Medeiros"/>
    <x v="111"/>
    <s v="Vespertino"/>
    <s v="Mensal"/>
    <n v="0.13535196099999999"/>
    <n v="7.1003960000000005E-2"/>
    <d v="1899-12-30T20:51:17"/>
  </r>
  <r>
    <s v="Tv Jack Haley"/>
    <s v="R Pedro Ramazzani"/>
    <s v="Tv Giacomo Ruffoni"/>
    <x v="412"/>
    <s v="Vespertino"/>
    <s v="Mensal"/>
    <n v="3.1598372E-2"/>
    <n v="3.1598372E-2"/>
    <d v="1899-12-30T20:27:06"/>
  </r>
  <r>
    <s v="Tv Jadir Egidio de Souza"/>
    <s v="R Pedro Ramazzani"/>
    <s v="Tv Giacomo Ruffoni"/>
    <x v="412"/>
    <s v="Vespertino"/>
    <s v="Mensal"/>
    <n v="2.1946535E-2"/>
    <n v="2.1946535E-2"/>
    <d v="1899-12-30T20:28:39"/>
  </r>
  <r>
    <s v="Tv Jambalaya"/>
    <s v="Tv Somos Todos Iguais"/>
    <s v="Tv Shangrila"/>
    <x v="447"/>
    <s v="Vespertino"/>
    <s v="Mensal"/>
    <n v="9.3127480000000012E-2"/>
    <n v="4.0339000999999999E-2"/>
    <d v="1899-12-30T14:20:41"/>
  </r>
  <r>
    <s v="Tv Jambalaya"/>
    <s v="Tv Shangrila"/>
    <s v="Tv Sinha Moca"/>
    <x v="447"/>
    <s v="Vespertino"/>
    <s v="Mensal"/>
    <n v="9.3127480000000012E-2"/>
    <n v="5.2788478999999999E-2"/>
    <d v="1899-12-30T14:24:11"/>
  </r>
  <r>
    <s v="Tv James Kent"/>
    <s v="R Estevao de Arteaga"/>
    <s v="(Próprio Logradouro/Trecho) Tv James Kent"/>
    <x v="412"/>
    <s v="Vespertino"/>
    <s v="Mensal"/>
    <n v="0.13284375000000001"/>
    <n v="0.13284375000000001"/>
    <d v="1899-12-30T20:38:05"/>
  </r>
  <r>
    <s v="Tv Jasmim da Terra"/>
    <s v="R Carlo Bibiena"/>
    <s v="Tv Adao Manoel da Silva"/>
    <x v="290"/>
    <s v="Vespertino"/>
    <s v="Mensal"/>
    <s v="-"/>
    <n v="7.7264473E-2"/>
    <d v="1899-12-30T20:47:03"/>
  </r>
  <r>
    <s v="Tv Jasmim da Terra"/>
    <s v="Tv Adao Manoel da Silva"/>
    <s v="R Conceicao do Almeida"/>
    <x v="290"/>
    <s v="Vespertino"/>
    <s v="Mensal"/>
    <s v="-"/>
    <n v="4.0488154999999998E-2"/>
    <d v="1899-12-30T20:49:34"/>
  </r>
  <r>
    <s v="Tv Jean Barriere"/>
    <s v="R Alfonso Asturaro"/>
    <s v="Tv Joao Batista Dancla"/>
    <x v="245"/>
    <s v="Vespertino"/>
    <s v="Mensal"/>
    <n v="0.22776469800000002"/>
    <n v="3.6550517999999997E-2"/>
    <d v="1899-12-30T20:49:01"/>
  </r>
  <r>
    <s v="Tv Jean Barriere"/>
    <s v="Tv Joao Batista Dancla"/>
    <s v="Tv Fred Farren"/>
    <x v="245"/>
    <s v="Vespertino"/>
    <s v="Mensal"/>
    <n v="0.22776469800000002"/>
    <n v="5.1733990000000001E-2"/>
    <d v="1899-12-30T20:51:59"/>
  </r>
  <r>
    <s v="Tv Jean Barriere"/>
    <s v="Tv Fred Farren"/>
    <s v="Tv Francesco Terriera"/>
    <x v="245"/>
    <s v="Vespertino"/>
    <s v="Mensal"/>
    <n v="0.22776469800000002"/>
    <n v="8.9338577000000002E-2"/>
    <d v="1899-12-30T20:57:07"/>
  </r>
  <r>
    <s v="Tv Jean Barriere"/>
    <s v="Tv Francesco Terriera"/>
    <s v="R Cachoeira do Campo Grande"/>
    <x v="245"/>
    <s v="Vespertino"/>
    <s v="Mensal"/>
    <n v="0.22776469800000002"/>
    <n v="5.0141613000000002E-2"/>
    <d v="1899-12-30T21:00:00"/>
  </r>
  <r>
    <s v="Tv Jean Gabin"/>
    <s v="Av Sapopemba"/>
    <s v="V-Ped Mirris"/>
    <x v="4"/>
    <s v="Matutino"/>
    <s v="Mensal"/>
    <s v="-"/>
    <n v="0.139688797"/>
    <d v="1899-12-30T13:56:45"/>
  </r>
  <r>
    <s v="Tv Jean Gabin"/>
    <s v="V-Ped Mirris"/>
    <s v="S/Logradouro"/>
    <x v="4"/>
    <s v="Matutino"/>
    <s v="Mensal"/>
    <s v="-"/>
    <n v="2.6569863999999999E-2"/>
    <d v="1899-12-30T13:58:04"/>
  </r>
  <r>
    <s v="Tv Jean Gabin"/>
    <s v="S/Logradouro"/>
    <s v="R Tv"/>
    <x v="4"/>
    <s v="Matutino"/>
    <s v="Mensal"/>
    <s v="-"/>
    <n v="1.296052E-2"/>
    <d v="1899-12-30T13:58:42"/>
  </r>
  <r>
    <s v="Tv Jean Gabin"/>
    <s v="R Tv"/>
    <s v="S/Logradouro"/>
    <x v="4"/>
    <s v="Matutino"/>
    <s v="Mensal"/>
    <s v="-"/>
    <n v="7.6878290000000002E-3"/>
    <d v="1899-12-30T13:59:05"/>
  </r>
  <r>
    <s v="Tv Jean Gabin"/>
    <s v="S/Logradouro"/>
    <s v="(Próprio Logradouro/Trecho) Tv Jean Gabin"/>
    <x v="4"/>
    <s v="Matutino"/>
    <s v="Mensal"/>
    <s v="-"/>
    <n v="0.42304034400000001"/>
    <d v="1899-12-30T14:20:00"/>
  </r>
  <r>
    <s v="Tv Jeronimo Pedroso Barros"/>
    <s v="R Jeronimo Pedroso Barros"/>
    <s v="R Francisco de Soutomaior"/>
    <x v="382"/>
    <s v="Matutino"/>
    <s v="Mensal"/>
    <s v="-"/>
    <n v="0.300289001"/>
    <d v="1899-12-30T14:12:05"/>
  </r>
  <r>
    <s v="Tv Jesus Arambarri"/>
    <s v="R S Joao"/>
    <s v="Tv Andre Bernasconi"/>
    <x v="412"/>
    <s v="Vespertino"/>
    <s v="Mensal"/>
    <n v="0.21915704500000002"/>
    <n v="0.161963257"/>
    <d v="1899-12-30T20:49:34"/>
  </r>
  <r>
    <s v="Tv Jesus Arambarri"/>
    <s v="Tv Andre Bernasconi"/>
    <s v="Tv Herman de Atrio"/>
    <x v="412"/>
    <s v="Vespertino"/>
    <s v="Mensal"/>
    <n v="0.21915704500000002"/>
    <n v="2.9639664E-2"/>
    <d v="1899-12-30T20:51:40"/>
  </r>
  <r>
    <s v="Tv Jesus Arambarri"/>
    <s v="Tv Herman de Atrio"/>
    <s v="(Próprio Logradouro/Trecho) Tv Jesus Arambarri"/>
    <x v="412"/>
    <s v="Vespertino"/>
    <s v="Mensal"/>
    <n v="0.21915704500000002"/>
    <n v="2.7554124999999999E-2"/>
    <d v="1899-12-30T20:53:38"/>
  </r>
  <r>
    <s v="Tv Joao Batista Casale"/>
    <s v="Tv Gaetano Marinelli"/>
    <s v="(Próprio Logradouro/Trecho) Tv Joao Batista Casale"/>
    <x v="394"/>
    <s v="Vespertino"/>
    <s v="Mensal"/>
    <n v="6.4092262000000011E-2"/>
    <n v="6.4092261999999997E-2"/>
    <d v="1899-12-30T20:17:09"/>
  </r>
  <r>
    <s v="Tv Joao Glama"/>
    <s v="R D Benito Feijo"/>
    <s v="Tv Augusto Baron"/>
    <x v="334"/>
    <s v="Vespertino"/>
    <s v="Mensal"/>
    <n v="6.0000991999999996E-2"/>
    <n v="6.0000992000000003E-2"/>
    <d v="1899-12-30T19:56:45"/>
  </r>
  <r>
    <s v="Tv Joao Jose Pompeu"/>
    <s v="Tv Edith Evans"/>
    <s v="R Vagner de Araujo"/>
    <x v="333"/>
    <s v="Vespertino"/>
    <s v="Mensal"/>
    <n v="0.21306660500000002"/>
    <n v="0.21306660499999999"/>
    <d v="1899-12-30T19:23:54"/>
  </r>
  <r>
    <s v="Tv Joao Plenge"/>
    <s v="R Pedro Ramazzani"/>
    <s v="R Fernando de Vilarreal"/>
    <x v="412"/>
    <s v="Vespertino"/>
    <s v="Mensal"/>
    <n v="8.9788285999999995E-2"/>
    <n v="1.5184624000000001E-2"/>
    <d v="1899-12-30T20:54:42"/>
  </r>
  <r>
    <s v="Tv Joao Plenge"/>
    <s v="R Fernando de Vilarreal"/>
    <s v="R Chico Mendes"/>
    <x v="412"/>
    <s v="Vespertino"/>
    <s v="Mensal"/>
    <n v="8.9788285999999995E-2"/>
    <n v="1.9469423E-2"/>
    <d v="1899-12-30T20:56:05"/>
  </r>
  <r>
    <s v="Tv Joao Plenge"/>
    <s v="R Chico Mendes"/>
    <s v="R Anibal Padovano"/>
    <x v="412"/>
    <s v="Vespertino"/>
    <s v="Mensal"/>
    <n v="8.9788285999999995E-2"/>
    <n v="1.7943474000000001E-2"/>
    <d v="1899-12-30T20:57:22"/>
  </r>
  <r>
    <s v="Tv Joao Plenge"/>
    <s v="R Anibal Padovano"/>
    <s v="Tv Herman de Atrio"/>
    <x v="412"/>
    <s v="Vespertino"/>
    <s v="Mensal"/>
    <n v="8.9788285999999995E-2"/>
    <n v="3.7190765000000001E-2"/>
    <d v="1899-12-30T21:00:00"/>
  </r>
  <r>
    <s v="Tv Joaquim Baston"/>
    <s v="Tv Domingo Arquimbau"/>
    <s v="Tv Francisco de Noronha"/>
    <x v="234"/>
    <s v="Vespertino"/>
    <s v="Mensal"/>
    <n v="7.5158246999999997E-2"/>
    <n v="2.4045618000000001E-2"/>
    <d v="1899-12-30T19:53:10"/>
  </r>
  <r>
    <s v="Tv Joaquim Baston"/>
    <s v="Tv Francisco de Noronha"/>
    <s v="Tv Domingo Arquimbau"/>
    <x v="234"/>
    <s v="Vespertino"/>
    <s v="Mensal"/>
    <n v="7.5158246999999997E-2"/>
    <n v="5.1112629E-2"/>
    <d v="1899-12-30T19:55:55"/>
  </r>
  <r>
    <s v="Tv Joaquim Leite"/>
    <s v="Ac Vd Deputado Antonio Silva Cunha Bueno"/>
    <s v="(Próprio Logradouro/Trecho) Tv Joaquim Leite"/>
    <x v="34"/>
    <s v="Vespertino"/>
    <s v="Mensal"/>
    <s v="-"/>
    <n v="2.2719011000000001E-2"/>
    <d v="1899-12-30T17:43:39"/>
  </r>
  <r>
    <s v="Tv Joaquim Soares Mol"/>
    <s v="R Serra do Itaqueri"/>
    <s v="R Escadao"/>
    <x v="238"/>
    <s v="Vespertino"/>
    <s v="Mensal"/>
    <n v="9.5849029000000002E-2"/>
    <n v="8.4123300000000008E-3"/>
    <d v="1899-12-30T20:51:08"/>
  </r>
  <r>
    <s v="Tv Joaquim Soares Mol"/>
    <s v="R Escadao"/>
    <s v="R Dr Ludgero Pinho"/>
    <x v="377"/>
    <s v="Vespertino"/>
    <s v="Mensal"/>
    <n v="9.5849029000000002E-2"/>
    <n v="8.7436699000000007E-2"/>
    <d v="1899-12-30T21:00:00"/>
  </r>
  <r>
    <s v="Tv Jose de Castro Nunes"/>
    <s v="Av do Imperador"/>
    <s v="Tv Cabeca Encarnada"/>
    <x v="428"/>
    <s v="Vespertino"/>
    <s v="Mensal"/>
    <n v="0.13366103000000001"/>
    <n v="4.9326740000000001E-2"/>
    <d v="1899-12-30T20:13:12"/>
  </r>
  <r>
    <s v="Tv Jose de Castro Nunes"/>
    <s v="Tv Cabeca Encarnada"/>
    <s v="R Verao do Cometa"/>
    <x v="428"/>
    <s v="Vespertino"/>
    <s v="Mensal"/>
    <n v="0.13366103000000001"/>
    <n v="8.4334290000000006E-2"/>
    <d v="1899-12-30T20:18:55"/>
  </r>
  <r>
    <s v="Tv Jose Lacerda"/>
    <s v="R Ernesto Evans"/>
    <s v="R Eng Cesar Polilo"/>
    <x v="209"/>
    <s v="Vespertino"/>
    <s v="Mensal"/>
    <n v="0.10955667099999999"/>
    <n v="0.10955667099999999"/>
    <d v="1899-12-30T20:49:15"/>
  </r>
  <r>
    <s v="Tv Jose Maria Arredondo"/>
    <s v="Tv Francisco Manara"/>
    <s v="Tv Manuel Arruda da Camara"/>
    <x v="394"/>
    <s v="Vespertino"/>
    <s v="Mensal"/>
    <n v="0.139694021"/>
    <n v="4.8574734000000001E-2"/>
    <d v="1899-12-30T20:20:26"/>
  </r>
  <r>
    <s v="Tv Jose Maria Arredondo"/>
    <s v="Tv Manuel Arruda da Camara"/>
    <s v="Tv Gaetano Marinelli"/>
    <x v="394"/>
    <s v="Vespertino"/>
    <s v="Mensal"/>
    <n v="0.139694021"/>
    <n v="7.2666830000000003E-3"/>
    <d v="1899-12-30T20:20:55"/>
  </r>
  <r>
    <s v="Tv Jose Maria Arredondo"/>
    <s v="Tv Gaetano Marinelli"/>
    <s v="Tv Julius Conus"/>
    <x v="394"/>
    <s v="Vespertino"/>
    <s v="Mensal"/>
    <n v="0.139694021"/>
    <n v="5.5050583E-2"/>
    <d v="1899-12-30T20:24:38"/>
  </r>
  <r>
    <s v="Tv Jose Maria Arredondo"/>
    <s v="Tv Julius Conus"/>
    <s v="(Próprio Logradouro/Trecho) Tv Jose Maria Arredondo"/>
    <x v="394"/>
    <s v="Vespertino"/>
    <s v="Mensal"/>
    <n v="0.139694021"/>
    <n v="2.8802021000000001E-2"/>
    <d v="1899-12-30T20:26:35"/>
  </r>
  <r>
    <s v="Tv Jose Maria Bitencourt"/>
    <s v="R Tembetaru"/>
    <s v="(Próprio Logradouro/Trecho) Tv Jose Maria Bitencourt"/>
    <x v="423"/>
    <s v="Matutino"/>
    <s v="Mensal"/>
    <n v="3.5078387999999995E-2"/>
    <n v="3.5078388000000002E-2"/>
    <d v="1899-12-30T13:50:42"/>
  </r>
  <r>
    <s v="Tv Jose Miguel Gomes"/>
    <s v="R Castanho Taques"/>
    <s v="R Pires de Avila"/>
    <x v="371"/>
    <s v="Vespertino"/>
    <s v="Mensal"/>
    <s v="-"/>
    <n v="8.0455650000000004E-2"/>
    <d v="1899-12-30T20:45:32"/>
  </r>
  <r>
    <s v="Tv Jose Miguel Gomes"/>
    <s v="R Bento Soares Mota"/>
    <s v="R Castanho Taques"/>
    <x v="399"/>
    <s v="Vespertino"/>
    <s v="Mensal"/>
    <s v="-"/>
    <n v="9.7983238E-2"/>
    <d v="1899-12-30T20:56:16"/>
  </r>
  <r>
    <s v="Tv Jose Viana Boaventura dos Santos"/>
    <s v="R Sabbado D Angelo"/>
    <s v="Av Corrego do Jacu"/>
    <x v="122"/>
    <s v="Vespertino"/>
    <s v="Mensal"/>
    <s v="-"/>
    <n v="6.4788611999999995E-2"/>
    <d v="1899-12-30T21:00:00"/>
  </r>
  <r>
    <s v="Tv Josefa Ortiz de Dominguez"/>
    <s v="R Um Itaquera"/>
    <s v="R Amalia de Weimar"/>
    <x v="298"/>
    <s v="Vespertino"/>
    <s v="Mensal"/>
    <n v="7.0763260000000008E-2"/>
    <n v="7.0763259999999994E-2"/>
    <d v="1899-12-30T20:49:58"/>
  </r>
  <r>
    <s v="Tv Jubilo"/>
    <s v="R Evaldo Calabrez"/>
    <s v="Tv dos Terramares"/>
    <x v="270"/>
    <s v="Vespertino"/>
    <s v="Mensal"/>
    <n v="0.17606371700000001"/>
    <n v="5.6113415E-2"/>
    <d v="1899-12-30T20:51:00"/>
  </r>
  <r>
    <s v="Tv Jubilo"/>
    <s v="Tv dos Terramares"/>
    <s v="R Luis Carlos Prado"/>
    <x v="270"/>
    <s v="Vespertino"/>
    <s v="Mensal"/>
    <n v="0.17606371700000001"/>
    <n v="7.7269402000000001E-2"/>
    <d v="1899-12-30T20:56:48"/>
  </r>
  <r>
    <s v="Tv Jubilo"/>
    <s v="R Luis Carlos Prado"/>
    <s v="R Mte Valentim"/>
    <x v="270"/>
    <s v="Vespertino"/>
    <s v="Mensal"/>
    <n v="0.17606371700000001"/>
    <n v="4.2680901E-2"/>
    <d v="1899-12-30T21:00:00"/>
  </r>
  <r>
    <s v="Tv Julio da Silva Nilce"/>
    <s v="Av Joao Neri de Carvalho"/>
    <s v="(Próprio Logradouro/Trecho) Tv Julio da Silva Nilce"/>
    <x v="209"/>
    <s v="Vespertino"/>
    <s v="Mensal"/>
    <n v="4.3676543999999998E-2"/>
    <n v="4.3676543999999998E-2"/>
    <d v="1899-12-30T20:52:14"/>
  </r>
  <r>
    <s v="Tv Julio Tupy"/>
    <s v="R Joao Batista Nogueira"/>
    <s v="R Goncalves de Oliveira"/>
    <x v="350"/>
    <s v="Vespertino"/>
    <s v="Mensal"/>
    <n v="0.11047929399999999"/>
    <n v="5.7857994000000003E-2"/>
    <d v="1899-12-30T20:57:07"/>
  </r>
  <r>
    <s v="Tv Julio Tupy"/>
    <s v="R Goncalves de Oliveira"/>
    <s v="R D Cavati"/>
    <x v="350"/>
    <s v="Vespertino"/>
    <s v="Mensal"/>
    <n v="0.11047929399999999"/>
    <n v="2.2539495E-2"/>
    <d v="1899-12-30T20:58:21"/>
  </r>
  <r>
    <s v="Tv Julio Tupy"/>
    <s v="R D Cavati"/>
    <s v="R Wilson Ackel"/>
    <x v="350"/>
    <s v="Vespertino"/>
    <s v="Mensal"/>
    <n v="0.11047929399999999"/>
    <n v="3.0081804E-2"/>
    <d v="1899-12-30T21:00:00"/>
  </r>
  <r>
    <s v="Tv Julius Conus"/>
    <s v="Tv Jose Maria Arredondo"/>
    <s v="Tv Francisco Manara"/>
    <x v="394"/>
    <s v="Vespertino"/>
    <s v="Mensal"/>
    <n v="9.5163734E-2"/>
    <n v="9.5163734E-2"/>
    <d v="1899-12-30T20:33:00"/>
  </r>
  <r>
    <s v="Tv Keila"/>
    <s v="R Vicente Turno"/>
    <s v="(Próprio Logradouro/Trecho) Tv Keila"/>
    <x v="304"/>
    <s v="Vespertino"/>
    <s v="Mensal"/>
    <n v="7.5109840000000011E-2"/>
    <n v="7.5109839999999997E-2"/>
    <d v="1899-12-30T20:16:52"/>
  </r>
  <r>
    <s v="Tv La Cumparsita"/>
    <s v="Tv Saudade Passageira"/>
    <s v="Tv Sede dos Marujos"/>
    <x v="446"/>
    <s v="Vespertino"/>
    <s v="Mensal"/>
    <n v="0.110741959"/>
    <n v="3.5440868E-2"/>
    <d v="1899-12-30T17:07:07"/>
  </r>
  <r>
    <s v="Tv La Cumparsita"/>
    <s v="Tv Sede dos Marujos"/>
    <s v="Tv Segredo da Luz"/>
    <x v="446"/>
    <s v="Vespertino"/>
    <s v="Mensal"/>
    <n v="0.110741959"/>
    <n v="3.7042206000000001E-2"/>
    <d v="1899-12-30T17:09:36"/>
  </r>
  <r>
    <s v="Tv La Cumparsita"/>
    <s v="Tv Segredo da Luz"/>
    <s v="Tv Historia Sem Destino"/>
    <x v="446"/>
    <s v="Vespertino"/>
    <s v="Mensal"/>
    <n v="0.110741959"/>
    <n v="3.8258884E-2"/>
    <d v="1899-12-30T17:12:09"/>
  </r>
  <r>
    <s v="Tv La Paloma"/>
    <s v="Tv Saudade Passageira"/>
    <s v="Tv Historia Sem Destino"/>
    <x v="446"/>
    <s v="Vespertino"/>
    <s v="Mensal"/>
    <n v="0.106740868"/>
    <n v="0.106740868"/>
    <d v="1899-12-30T17:19:16"/>
  </r>
  <r>
    <s v="Tv La Violeteira"/>
    <s v="Tv Saudade Passageira"/>
    <s v="Tv Historia Sem Destino"/>
    <x v="447"/>
    <s v="Vespertino"/>
    <s v="Mensal"/>
    <n v="0.17138878600000002"/>
    <n v="0.111843658"/>
    <d v="1899-12-30T14:31:38"/>
  </r>
  <r>
    <s v="Tv La Violeteira"/>
    <s v="Tv Historia Sem Destino"/>
    <s v="Tv Somos Todos Iguais"/>
    <x v="447"/>
    <s v="Vespertino"/>
    <s v="Mensal"/>
    <n v="0.17138878600000002"/>
    <n v="5.9545128000000003E-2"/>
    <d v="1899-12-30T14:35:36"/>
  </r>
  <r>
    <s v="Tv Lageado Amarelo"/>
    <s v="Av Pe Gregorio Mafra"/>
    <s v="(Próprio Logradouro/Trecho) Tv Lageado Amarelo"/>
    <x v="259"/>
    <s v="Vespertino"/>
    <s v="Mensal"/>
    <s v="-"/>
    <n v="5.3788780000000001E-2"/>
    <d v="1899-12-30T20:32:53"/>
  </r>
  <r>
    <s v="Tv Lamberto Silvestre"/>
    <s v="Av Antonio Bernardo Silvestre"/>
    <s v="(Próprio Logradouro/Trecho) Tv Lamberto Silvestre"/>
    <x v="68"/>
    <s v="Vespertino"/>
    <s v="Mensal"/>
    <n v="5.8037903000000002E-2"/>
    <n v="5.8037903000000002E-2"/>
    <d v="1899-12-30T21:00:00"/>
  </r>
  <r>
    <s v="Tv Lampadius"/>
    <s v="Tv Vitoria Silva Santos"/>
    <s v="Tv Vitoria Silva Santos"/>
    <x v="428"/>
    <s v="Vespertino"/>
    <s v="Mensal"/>
    <n v="0.105905411"/>
    <n v="0.105905411"/>
    <d v="1899-12-30T20:26:05"/>
  </r>
  <r>
    <s v="Tv Lampiao de Gas"/>
    <s v="Tv Saudade Passageira"/>
    <s v="Tv Somos Todos Iguais"/>
    <x v="447"/>
    <s v="Vespertino"/>
    <s v="Mensal"/>
    <n v="0.17199130199999998"/>
    <n v="0.17199130200000001"/>
    <d v="1899-12-30T14:47:03"/>
  </r>
  <r>
    <s v="Tv Leda"/>
    <s v="R Joao da Silva Fernandes"/>
    <s v="R Henrique Sayago Soares"/>
    <x v="131"/>
    <s v="Matutino"/>
    <s v="Mensal"/>
    <n v="8.1103935000000002E-2"/>
    <n v="8.1103935000000002E-2"/>
    <d v="1899-12-30T14:09:03"/>
  </r>
  <r>
    <s v="Tv Linda Darnell"/>
    <s v="R Joao Vicente da Fonseca"/>
    <s v="(Próprio Logradouro/Trecho) Tv Linda Darnell"/>
    <x v="275"/>
    <s v="Vespertino"/>
    <s v="Mensal"/>
    <n v="0.35775987199999998"/>
    <n v="5.6322002000000003E-2"/>
    <d v="1899-12-30T20:46:53"/>
  </r>
  <r>
    <s v="Tv Linda Darnell"/>
    <s v="Vla Vinte e Dois"/>
    <s v="(Próprio Logradouro/Trecho) Tv Linda Darnell"/>
    <x v="275"/>
    <s v="Vespertino"/>
    <s v="Mensal"/>
    <n v="0.35775987199999998"/>
    <n v="0.136108124"/>
    <d v="1899-12-30T20:52:40"/>
  </r>
  <r>
    <s v="Tv Linda Darnell"/>
    <s v="Vla Vinte e Dois"/>
    <s v="(Próprio Logradouro/Trecho) Tv Linda Darnell"/>
    <x v="275"/>
    <s v="Vespertino"/>
    <s v="Mensal"/>
    <n v="0.35775987199999998"/>
    <n v="4.8210154999999998E-2"/>
    <d v="1899-12-30T20:54:43"/>
  </r>
  <r>
    <s v="Tv Losango Caqui"/>
    <s v="R Dr Rodrigo Pereira Barreto"/>
    <s v="R Paulo Lopes Leao"/>
    <x v="130"/>
    <s v="Vespertino"/>
    <s v="Mensal"/>
    <s v="-"/>
    <n v="0.11118914000000001"/>
    <d v="1899-12-30T21:00:00"/>
  </r>
  <r>
    <s v="Tv Lourenço de Amaral"/>
    <s v="R Pinheiro de Ulhoa Cintra"/>
    <s v="(Próprio Logradouro/Trecho) Tv Lourenço de Amaral"/>
    <x v="206"/>
    <s v="Vespertino"/>
    <s v="Mensal"/>
    <s v="-"/>
    <n v="4.6234730000000002E-2"/>
    <d v="1899-12-30T21:00:00"/>
  </r>
  <r>
    <s v="Tv Lucina"/>
    <s v="R Dallas"/>
    <s v="(Próprio Logradouro/Trecho) Tv Lucina"/>
    <x v="276"/>
    <s v="Matutino"/>
    <s v="Mensal"/>
    <n v="3.4961452000000004E-2"/>
    <n v="3.4961451999999997E-2"/>
    <d v="1899-12-30T14:02:29"/>
  </r>
  <r>
    <s v="Tv Luigi Mancia"/>
    <s v="R Flavio Lanciani"/>
    <s v="Tv Valerio Bona"/>
    <x v="234"/>
    <s v="Vespertino"/>
    <s v="Mensal"/>
    <n v="5.3528216999999996E-2"/>
    <n v="3.7794398999999999E-2"/>
    <d v="1899-12-30T19:57:57"/>
  </r>
  <r>
    <s v="Tv Luigi Mancia"/>
    <s v="Tv Valerio Bona"/>
    <s v="Tv Rafael Martinez"/>
    <x v="234"/>
    <s v="Vespertino"/>
    <s v="Mensal"/>
    <n v="5.3528216999999996E-2"/>
    <n v="1.5733818E-2"/>
    <d v="1899-12-30T19:58:47"/>
  </r>
  <r>
    <s v="Tv Luis Nobrega"/>
    <s v="R Simao Rodrigues Moreira"/>
    <s v="Est da Biacica"/>
    <x v="99"/>
    <s v="Vespertino"/>
    <s v="Mensal"/>
    <s v="-"/>
    <n v="6.1324440000000001E-2"/>
    <d v="1899-12-30T20:49:50"/>
  </r>
  <r>
    <s v="Tv Lunardo"/>
    <s v="Tv Viscome"/>
    <s v="R Morro das Pedras"/>
    <x v="342"/>
    <s v="Vespertino"/>
    <s v="Mensal"/>
    <n v="8.7225684999999997E-2"/>
    <n v="8.7225684999999997E-2"/>
    <d v="1899-12-30T18:57:16"/>
  </r>
  <r>
    <s v="Tv Luz da Asia"/>
    <s v="Tv Cravo Divino"/>
    <s v="Tv do Francio"/>
    <x v="342"/>
    <s v="Vespertino"/>
    <s v="Mensal"/>
    <n v="9.6704964000000004E-2"/>
    <n v="4.7906878999999999E-2"/>
    <d v="1899-12-30T19:00:25"/>
  </r>
  <r>
    <s v="Tv Luz da Asia"/>
    <s v="Tv do Francio"/>
    <s v="Tv Coruja do Campo"/>
    <x v="342"/>
    <s v="Vespertino"/>
    <s v="Mensal"/>
    <n v="9.6704964000000004E-2"/>
    <n v="4.8798083999999999E-2"/>
    <d v="1899-12-30T19:03:38"/>
  </r>
  <r>
    <s v="Tv Mal Renato Paquet"/>
    <s v="R Mal Renato Paquet"/>
    <s v="R Luis Botta"/>
    <x v="292"/>
    <s v="Matutino"/>
    <s v="Mensal"/>
    <s v="-"/>
    <n v="7.7979728999999998E-2"/>
    <d v="1899-12-30T14:10:15"/>
  </r>
  <r>
    <s v="Tv Malva Pavao"/>
    <s v="Tv Meiri"/>
    <s v="R Morro das Pedras"/>
    <x v="342"/>
    <s v="Vespertino"/>
    <s v="Mensal"/>
    <n v="0.22787428299999998"/>
    <n v="0.22787428300000001"/>
    <d v="1899-12-30T19:18:39"/>
  </r>
  <r>
    <s v="Tv Mandarim"/>
    <s v="R Dallas"/>
    <s v="R Abenaquis"/>
    <x v="276"/>
    <s v="Matutino"/>
    <s v="Mensal"/>
    <n v="8.7479263000000002E-2"/>
    <n v="8.7479263000000002E-2"/>
    <d v="1899-12-30T14:07:58"/>
  </r>
  <r>
    <s v="Tv Manfredo Barberini"/>
    <s v="Av Flamingo"/>
    <s v="Tv Edison Carlos Correa de Mello"/>
    <x v="356"/>
    <s v="Vespertino"/>
    <s v="Mensal"/>
    <n v="0.15315121500000001"/>
    <n v="7.3699913000000006E-2"/>
    <d v="1899-12-30T20:54:48"/>
  </r>
  <r>
    <s v="Tv Manfredo Barberini"/>
    <s v="Tv Edison Carlos Correa de Mello"/>
    <s v="R Vladimir Sinkus"/>
    <x v="356"/>
    <s v="Vespertino"/>
    <s v="Mensal"/>
    <n v="0.15315121500000001"/>
    <n v="7.9451302000000001E-2"/>
    <d v="1899-12-30T21:00:00"/>
  </r>
  <r>
    <s v="Tv Manha de Carnaval"/>
    <s v="Tv Salassie"/>
    <s v="(Próprio Logradouro/Trecho) Tv Manha de Carnaval"/>
    <x v="447"/>
    <s v="Vespertino"/>
    <s v="Mensal"/>
    <n v="0.20858280900000001"/>
    <n v="2.7634193000000001E-2"/>
    <d v="1899-12-30T14:48:53"/>
  </r>
  <r>
    <s v="Tv Manha de Carnaval"/>
    <s v="Tv Salassie"/>
    <s v="Tv Salve A Mocidade"/>
    <x v="447"/>
    <s v="Vespertino"/>
    <s v="Mensal"/>
    <n v="0.20858280900000001"/>
    <n v="3.9492470000000002E-2"/>
    <d v="1899-12-30T14:51:31"/>
  </r>
  <r>
    <s v="Tv Manha de Carnaval"/>
    <s v="Tv Salve A Mocidade"/>
    <s v="R Sessenta e Seis"/>
    <x v="447"/>
    <s v="Vespertino"/>
    <s v="Mensal"/>
    <n v="0.20858280900000001"/>
    <n v="8.1726020999999996E-2"/>
    <d v="1899-12-30T14:56:57"/>
  </r>
  <r>
    <s v="Tv Manoel Pereira de Lima"/>
    <s v="R Flor da Verdade"/>
    <s v="(Próprio Logradouro/Trecho) Tv Manoel Pereira de Lima"/>
    <x v="223"/>
    <s v="Vespertino"/>
    <s v="Mensal"/>
    <n v="0.155196152"/>
    <n v="0.155196152"/>
    <d v="1899-12-30T20:18:24"/>
  </r>
  <r>
    <s v="Tv Manto de Cristo"/>
    <s v="R Castanheira da India"/>
    <s v="Tv Anemona do Mar"/>
    <x v="173"/>
    <s v="Matutino"/>
    <s v="Mensal"/>
    <n v="0.117661749"/>
    <n v="1.9670031000000001E-2"/>
    <d v="1899-12-30T14:05:59"/>
  </r>
  <r>
    <s v="Tv Manto de Cristo"/>
    <s v="Tv Anemona do Mar"/>
    <s v="Tv Aiaca"/>
    <x v="173"/>
    <s v="Matutino"/>
    <s v="Mensal"/>
    <n v="0.117661749"/>
    <n v="6.3743842999999994E-2"/>
    <d v="1899-12-30T14:09:05"/>
  </r>
  <r>
    <s v="Tv Manto de Cristo"/>
    <s v="Tv Aiaca"/>
    <s v="Tv Aiaca"/>
    <x v="173"/>
    <s v="Matutino"/>
    <s v="Mensal"/>
    <n v="0.117661749"/>
    <n v="3.4247874999999997E-2"/>
    <d v="1899-12-30T14:10:46"/>
  </r>
  <r>
    <s v="Tv Manuel Arruda da Camara"/>
    <s v="Tv Jose Maria Arredondo"/>
    <s v="Tv Francisco Manara"/>
    <x v="394"/>
    <s v="Vespertino"/>
    <s v="Mensal"/>
    <s v="-"/>
    <n v="9.8220191999999998E-2"/>
    <d v="1899-12-30T20:39:37"/>
  </r>
  <r>
    <s v="Tv Manuel Puig"/>
    <s v="R Egito"/>
    <s v="(Próprio Logradouro/Trecho) Tv Manuel Puig"/>
    <x v="333"/>
    <s v="Vespertino"/>
    <s v="Mensal"/>
    <n v="7.4854308999999994E-2"/>
    <n v="5.0538105E-2"/>
    <d v="1899-12-30T19:28:09"/>
  </r>
  <r>
    <s v="Tv Manuel Puig"/>
    <s v="R Egito"/>
    <s v="Tv Fernando Cony Campos"/>
    <x v="333"/>
    <s v="Vespertino"/>
    <s v="Mensal"/>
    <n v="7.4854308999999994E-2"/>
    <n v="1.8986461999999999E-2"/>
    <d v="1899-12-30T19:29:44"/>
  </r>
  <r>
    <s v="Tv Manuel Puig"/>
    <s v="Tv Fernando Cony Campos"/>
    <s v="Tv Artur Bernardo"/>
    <x v="333"/>
    <s v="Vespertino"/>
    <s v="Mensal"/>
    <n v="7.4854308999999994E-2"/>
    <n v="3.9333857999999999E-2"/>
    <d v="1899-12-30T19:33:02"/>
  </r>
  <r>
    <s v="Tv Manuel Puig"/>
    <s v="Tv Artur Bernardo"/>
    <s v="Tv Alberto Calvo"/>
    <x v="333"/>
    <s v="Vespertino"/>
    <s v="Mensal"/>
    <n v="7.4854308999999994E-2"/>
    <n v="3.5520451000000001E-2"/>
    <d v="1899-12-30T19:36:01"/>
  </r>
  <r>
    <s v="Tv Mar Caspio"/>
    <s v="R Elsa Morante"/>
    <s v="R Jorge Goncalves Pacheco"/>
    <x v="333"/>
    <s v="Vespertino"/>
    <s v="Mensal"/>
    <n v="5.2769592000000004E-2"/>
    <n v="5.2769591999999997E-2"/>
    <d v="1899-12-30T19:40:27"/>
  </r>
  <r>
    <s v="Tv Mar da Galileia"/>
    <s v="R Elsa Morante"/>
    <s v="Tv Mar de Creta"/>
    <x v="333"/>
    <s v="Vespertino"/>
    <s v="Mensal"/>
    <n v="0.10669888699999999"/>
    <n v="4.8760249999999998E-2"/>
    <d v="1899-12-30T19:44:33"/>
  </r>
  <r>
    <s v="Tv Mar da Galileia"/>
    <s v="R Elsa Morante"/>
    <s v="Tv Mar de Creta"/>
    <x v="333"/>
    <s v="Vespertino"/>
    <s v="Mensal"/>
    <n v="0.10669888699999999"/>
    <n v="5.7938637000000001E-2"/>
    <d v="1899-12-30T19:49:25"/>
  </r>
  <r>
    <s v="Tv Mar de Creta"/>
    <s v="R Vagner de Araujo"/>
    <s v="Tv Mar da Galileia"/>
    <x v="333"/>
    <s v="Vespertino"/>
    <s v="Mensal"/>
    <n v="0.20799674600000001"/>
    <n v="2.3229782000000001E-2"/>
    <d v="1899-12-30T19:51:22"/>
  </r>
  <r>
    <s v="Tv Mar de Creta"/>
    <s v="Tv Mar da Galileia"/>
    <s v="Tv Mar da Galileia"/>
    <x v="333"/>
    <s v="Vespertino"/>
    <s v="Mensal"/>
    <n v="0.20799674600000001"/>
    <n v="4.7947631999999997E-2"/>
    <d v="1899-12-30T19:55:23"/>
  </r>
  <r>
    <s v="Tv Mar de Creta"/>
    <s v="Tv Mar da Galileia"/>
    <s v="R Jorge Goncalves Pacheco"/>
    <x v="333"/>
    <s v="Vespertino"/>
    <s v="Mensal"/>
    <n v="0.20799674600000001"/>
    <n v="4.7351298999999999E-2"/>
    <d v="1899-12-30T19:59:22"/>
  </r>
  <r>
    <s v="Tv Mar de Creta"/>
    <s v="R Jorge Goncalves Pacheco"/>
    <s v="(Próprio Logradouro/Trecho) Tv Mar de Creta"/>
    <x v="333"/>
    <s v="Vespertino"/>
    <s v="Mensal"/>
    <n v="0.20799674600000001"/>
    <n v="8.9468033000000002E-2"/>
    <d v="1899-12-30T20:06:53"/>
  </r>
  <r>
    <s v="Tv Mar Morto"/>
    <s v="Tv Canal de Suez"/>
    <s v="Tv Golfo da California"/>
    <x v="394"/>
    <s v="Vespertino"/>
    <s v="Mensal"/>
    <n v="0.17147797000000001"/>
    <n v="5.7714661E-2"/>
    <d v="1899-12-30T20:43:31"/>
  </r>
  <r>
    <s v="Tv Mar Morto"/>
    <s v="Tv Golfo da California"/>
    <s v="R Jd Solange"/>
    <x v="394"/>
    <s v="Vespertino"/>
    <s v="Mensal"/>
    <n v="0.17147797000000001"/>
    <n v="4.1725109000000003E-2"/>
    <d v="1899-12-30T20:46:20"/>
  </r>
  <r>
    <s v="Tv Mar Morto"/>
    <s v="R Jd Solange"/>
    <s v="R do Carvalho Brasileiro"/>
    <x v="394"/>
    <s v="Vespertino"/>
    <s v="Mensal"/>
    <n v="0.17147797000000001"/>
    <n v="7.2038199999999997E-2"/>
    <d v="1899-12-30T20:51:11"/>
  </r>
  <r>
    <s v="Tv Mar Tirreno"/>
    <s v="Tv Canal de Suez"/>
    <s v="Tv Golfo de Bengala"/>
    <x v="304"/>
    <s v="Vespertino"/>
    <s v="Mensal"/>
    <n v="0.29037987500000001"/>
    <n v="0.112818947"/>
    <d v="1899-12-30T20:24:16"/>
  </r>
  <r>
    <s v="Tv Mar Tirreno"/>
    <s v="Tv Golfo de Bengala"/>
    <s v="Tv Golfo Persico"/>
    <x v="304"/>
    <s v="Vespertino"/>
    <s v="Mensal"/>
    <n v="0.29037987500000001"/>
    <n v="0.17756092800000001"/>
    <d v="1899-12-30T20:35:56"/>
  </r>
  <r>
    <s v="Tv Marcelo Mauss"/>
    <s v="R Eng Cesar Polilo"/>
    <s v="R Ernesto Evans"/>
    <x v="132"/>
    <s v="Vespertino"/>
    <s v="Mensal"/>
    <n v="0.217075729"/>
    <n v="0.10702133899999999"/>
    <d v="1899-12-30T20:31:31"/>
  </r>
  <r>
    <s v="Tv Marcelo Mauss"/>
    <s v="R Ernesto Evans"/>
    <s v="R Cap Manuel Guimaraes"/>
    <x v="132"/>
    <s v="Vespertino"/>
    <s v="Mensal"/>
    <n v="0.217075729"/>
    <n v="0.11005439"/>
    <d v="1899-12-30T20:38:55"/>
  </r>
  <r>
    <s v="Tv Marcia"/>
    <s v="R Limoeiro do Ajuru"/>
    <s v="R Geracina"/>
    <x v="115"/>
    <s v="Matutino"/>
    <s v="Mensal"/>
    <n v="0.129177032"/>
    <n v="0.129177032"/>
    <d v="1899-12-30T14:20:00"/>
  </r>
  <r>
    <s v="Tv Marco Caroso"/>
    <s v="R Flavio Lanciani"/>
    <s v="Tv Valerio Bona"/>
    <x v="234"/>
    <s v="Vespertino"/>
    <s v="Mensal"/>
    <n v="5.4201929000000003E-2"/>
    <n v="3.8909946000000001E-2"/>
    <d v="1899-12-30T20:00:53"/>
  </r>
  <r>
    <s v="Tv Marco Caroso"/>
    <s v="Tv Valerio Bona"/>
    <s v="Tv Rafael Martinez"/>
    <x v="234"/>
    <s v="Vespertino"/>
    <s v="Mensal"/>
    <n v="5.4201929000000003E-2"/>
    <n v="1.5291983E-2"/>
    <d v="1899-12-30T20:01:42"/>
  </r>
  <r>
    <s v="Tv Maria das Dores Abranches"/>
    <s v="R Maria das Dores Abranches"/>
    <s v="R Balbiani"/>
    <x v="44"/>
    <s v="Vespertino"/>
    <s v="Mensal"/>
    <s v="-"/>
    <n v="7.2542151999999999E-2"/>
    <d v="1899-12-30T20:55:37"/>
  </r>
  <r>
    <s v="Tv Maria do Mar"/>
    <s v="Tv dos Caraibebes"/>
    <s v="Tv Acreuna"/>
    <x v="342"/>
    <s v="Vespertino"/>
    <s v="Mensal"/>
    <s v="-"/>
    <n v="4.7519455000000002E-2"/>
    <d v="1899-12-30T19:21:47"/>
  </r>
  <r>
    <s v="Tv Maria Eliza Gomes de Abreu"/>
    <s v="R Joao Franco de Sousa"/>
    <s v="R Joao Alvares Pires"/>
    <x v="48"/>
    <s v="Vespertino"/>
    <s v="Mensal"/>
    <n v="0.15034809899999999"/>
    <n v="5.8215362999999999E-2"/>
    <d v="1899-12-30T20:54:00"/>
  </r>
  <r>
    <s v="Tv Maria Eliza Gomes de Abreu"/>
    <s v="R Joao Alvares Pires"/>
    <s v="Av Afonso Lopes de Baiao"/>
    <x v="48"/>
    <s v="Vespertino"/>
    <s v="Mensal"/>
    <n v="0.15034809899999999"/>
    <n v="9.2132736000000007E-2"/>
    <d v="1899-12-30T21:00:00"/>
  </r>
  <r>
    <s v="Tv Maria Leneru"/>
    <s v="R Juvencio Petra"/>
    <s v="(Próprio Logradouro/Trecho) Tv Maria Leneru"/>
    <x v="405"/>
    <s v="Vespertino"/>
    <s v="Mensal"/>
    <s v="-"/>
    <n v="8.9760917999999995E-2"/>
    <d v="1899-12-30T20:56:57"/>
  </r>
  <r>
    <s v="Tv Maria Leneru"/>
    <s v="R Moreira Neto"/>
    <s v="(Próprio Logradouro/Trecho) Tv Maria Leneru"/>
    <x v="405"/>
    <s v="Vespertino"/>
    <s v="Mensal"/>
    <s v="-"/>
    <n v="6.6565764999999999E-2"/>
    <d v="1899-12-30T21:00:00"/>
  </r>
  <r>
    <s v="Tv Maria Pinto Labiapari"/>
    <s v="R Flor da Verdade"/>
    <s v="Tv Flor do Agreste"/>
    <x v="223"/>
    <s v="Vespertino"/>
    <s v="Mensal"/>
    <n v="0.46855743"/>
    <n v="0.14580335999999999"/>
    <d v="1899-12-30T20:28:02"/>
  </r>
  <r>
    <s v="Tv Maria Pinto Labiapari"/>
    <s v="Tv Flor do Agreste"/>
    <s v="Av Pe Gregorio Mafra"/>
    <x v="223"/>
    <s v="Vespertino"/>
    <s v="Mensal"/>
    <n v="0.46855743"/>
    <n v="0.127219742"/>
    <d v="1899-12-30T20:36:26"/>
  </r>
  <r>
    <s v="Tv Maria Pinto Labiapari"/>
    <s v="Av Pe Gregorio Mafra"/>
    <s v="R Caio Alegre"/>
    <x v="259"/>
    <s v="Vespertino"/>
    <s v="Mensal"/>
    <n v="0.46855743"/>
    <n v="0.17311447099999999"/>
    <d v="1899-12-30T20:44:30"/>
  </r>
  <r>
    <s v="Tv Maria Pinto Labiapari"/>
    <s v="R Caio Alegre"/>
    <s v="(Próprio Logradouro/Trecho) Tv Maria Pinto Labiapari"/>
    <x v="259"/>
    <s v="Vespertino"/>
    <s v="Mensal"/>
    <n v="0.46855743"/>
    <n v="2.2419857000000001E-2"/>
    <d v="1899-12-30T20:46:00"/>
  </r>
  <r>
    <s v="Tv Maria Soldado Martins"/>
    <s v="R Cachoeira Mangaval"/>
    <s v="R Domingos Fernandes Nobre"/>
    <x v="337"/>
    <s v="Vespertino"/>
    <s v="Mensal"/>
    <n v="0.10995745800000001"/>
    <n v="0.10995745799999999"/>
    <d v="1899-12-30T21:00:00"/>
  </r>
  <r>
    <s v="Tv Mariano Moro"/>
    <s v="R Dona Regina Campanella Maieta"/>
    <s v="(Próprio Logradouro/Trecho) Tv Mariano Moro"/>
    <x v="61"/>
    <s v="Vespertino"/>
    <s v="Mensal"/>
    <s v="-"/>
    <n v="5.5304816999999999E-2"/>
    <d v="1899-12-30T21:00:00"/>
  </r>
  <r>
    <s v="Tv Mario Vitali"/>
    <s v="R D Benito Feijo"/>
    <s v="Tv Augusto Baron"/>
    <x v="334"/>
    <s v="Vespertino"/>
    <s v="Mensal"/>
    <n v="0.37058347800000002"/>
    <n v="6.2924735999999995E-2"/>
    <d v="1899-12-30T20:01:03"/>
  </r>
  <r>
    <s v="Tv Mario Vitali"/>
    <s v="Tv Augusto Baron"/>
    <s v="R Quarenta e Seis"/>
    <x v="334"/>
    <s v="Vespertino"/>
    <s v="Mensal"/>
    <n v="0.37058347800000002"/>
    <n v="8.5803032000000001E-2"/>
    <d v="1899-12-30T20:06:55"/>
  </r>
  <r>
    <s v="Tv Mario Vitali"/>
    <s v="R Quarenta e Seis"/>
    <s v="R Quarenta e Seis"/>
    <x v="334"/>
    <s v="Vespertino"/>
    <s v="Mensal"/>
    <n v="0.37058347800000002"/>
    <n v="7.9553330000000002E-3"/>
    <d v="1899-12-30T20:07:28"/>
  </r>
  <r>
    <s v="Tv Mario Vitali"/>
    <s v="R Quarenta e Seis"/>
    <s v="R Quarenta e Seis"/>
    <x v="334"/>
    <s v="Vespertino"/>
    <s v="Mensal"/>
    <n v="0.37058347800000002"/>
    <n v="5.6597965E-2"/>
    <d v="1899-12-30T20:11:20"/>
  </r>
  <r>
    <s v="Tv Mario Vitali"/>
    <s v="R Quarenta e Seis"/>
    <s v="R 3 A"/>
    <x v="334"/>
    <s v="Vespertino"/>
    <s v="Mensal"/>
    <n v="0.37058347800000002"/>
    <n v="8.1236564999999997E-2"/>
    <d v="1899-12-30T20:16:54"/>
  </r>
  <r>
    <s v="Tv Mario Vitali"/>
    <s v="R 3 A"/>
    <s v="Tv Augusto Baron"/>
    <x v="334"/>
    <s v="Vespertino"/>
    <s v="Mensal"/>
    <n v="0.37058347800000002"/>
    <n v="1.4506890999999999E-2"/>
    <d v="1899-12-30T20:17:53"/>
  </r>
  <r>
    <s v="Tv Mario Vitali"/>
    <s v="Tv Augusto Baron"/>
    <s v="R D Benito Feijo"/>
    <x v="334"/>
    <s v="Vespertino"/>
    <s v="Mensal"/>
    <n v="0.37058347800000002"/>
    <n v="6.1558955999999998E-2"/>
    <d v="1899-12-30T20:22:06"/>
  </r>
  <r>
    <s v="Tv Martina Leon de Huamani"/>
    <s v="Ld do Xisto"/>
    <s v="R Augusto Carlos Bauman"/>
    <x v="202"/>
    <s v="Vespertino"/>
    <s v="Mensal"/>
    <n v="0.18502066"/>
    <n v="0.18502066"/>
    <d v="1899-12-30T19:38:15"/>
  </r>
  <r>
    <s v="Tv Martino Bitti"/>
    <s v="R Flavio Lanciani"/>
    <s v="Tv Rafael Martinez"/>
    <x v="234"/>
    <s v="Vespertino"/>
    <s v="Mensal"/>
    <n v="5.5806702E-2"/>
    <n v="5.5806702E-2"/>
    <d v="1899-12-30T20:04:42"/>
  </r>
  <r>
    <s v="Tv Maserata"/>
    <s v="R Maria Branca"/>
    <s v="Tv Bento Jacintho de Salles"/>
    <x v="131"/>
    <s v="Matutino"/>
    <s v="Mensal"/>
    <n v="0.15751922200000001"/>
    <n v="4.6889308999999997E-2"/>
    <d v="1899-12-30T14:12:19"/>
  </r>
  <r>
    <s v="Tv Maserata"/>
    <s v="Tv Bento Jacintho de Salles"/>
    <s v="Av Raimundo Paradera"/>
    <x v="131"/>
    <s v="Matutino"/>
    <s v="Mensal"/>
    <n v="0.15751922200000001"/>
    <n v="0.110629913"/>
    <d v="1899-12-30T14:20:00"/>
  </r>
  <r>
    <s v="Tv Medianeira"/>
    <s v="R Alvaro de Mendonca"/>
    <s v="R Dona Maria de Camargo"/>
    <x v="379"/>
    <s v="Vespertino"/>
    <s v="Mensal"/>
    <n v="0.11372257199999999"/>
    <n v="0.11372257199999999"/>
    <d v="1899-12-30T20:52:08"/>
  </r>
  <r>
    <s v="Tv Meiri"/>
    <s v="Tv Acreuna"/>
    <s v="Tv Malva Pavao"/>
    <x v="342"/>
    <s v="Vespertino"/>
    <s v="Mensal"/>
    <n v="0.19403252000000001"/>
    <n v="3.8889281999999997E-2"/>
    <d v="1899-12-30T19:24:21"/>
  </r>
  <r>
    <s v="Tv Meiri"/>
    <s v="Tv Malva Pavao"/>
    <s v="Tv Cravo Divino"/>
    <x v="342"/>
    <s v="Vespertino"/>
    <s v="Mensal"/>
    <n v="0.19403252000000001"/>
    <n v="5.6347946000000003E-2"/>
    <d v="1899-12-30T19:28:04"/>
  </r>
  <r>
    <s v="Tv Meiri"/>
    <s v="Tv Cravo Divino"/>
    <s v="Tv do Francio"/>
    <x v="342"/>
    <s v="Vespertino"/>
    <s v="Mensal"/>
    <n v="0.19403252000000001"/>
    <n v="4.7001949000000001E-2"/>
    <d v="1899-12-30T19:31:10"/>
  </r>
  <r>
    <s v="Tv Meiri"/>
    <s v="Tv do Francio"/>
    <s v="Tv Coruja do Campo"/>
    <x v="342"/>
    <s v="Vespertino"/>
    <s v="Mensal"/>
    <n v="0.19403252000000001"/>
    <n v="5.1793342999999999E-2"/>
    <d v="1899-12-30T19:34:35"/>
  </r>
  <r>
    <s v="Tv Melancolia"/>
    <s v="Tv Cachoeira Benfica"/>
    <s v="Tv dos Caraibebes"/>
    <x v="342"/>
    <s v="Vespertino"/>
    <s v="Mensal"/>
    <s v="-"/>
    <n v="4.7251617000000003E-2"/>
    <d v="1899-12-30T19:37:41"/>
  </r>
  <r>
    <s v="Tv Mena de Tranca"/>
    <s v="Tv Sabor de Mim"/>
    <s v="Tv Salassie"/>
    <x v="447"/>
    <s v="Vespertino"/>
    <s v="Mensal"/>
    <n v="0.160565704"/>
    <n v="3.7251636999999997E-2"/>
    <d v="1899-12-30T14:59:26"/>
  </r>
  <r>
    <s v="Tv Mena de Tranca"/>
    <s v="Tv Salassie"/>
    <s v="Tv Salve A Mocidade"/>
    <x v="447"/>
    <s v="Vespertino"/>
    <s v="Mensal"/>
    <n v="0.160565704"/>
    <n v="3.6165088999999997E-2"/>
    <d v="1899-12-30T15:01:51"/>
  </r>
  <r>
    <s v="Tv Mena de Tranca"/>
    <s v="Tv Salve A Mocidade"/>
    <s v="(Próprio Logradouro/Trecho) Tv Mena de Tranca"/>
    <x v="447"/>
    <s v="Vespertino"/>
    <s v="Mensal"/>
    <n v="0.160565704"/>
    <n v="8.7148979000000001E-2"/>
    <d v="1899-12-30T15:07:39"/>
  </r>
  <r>
    <s v="Tv Mena de Tranca"/>
    <s v="Tv Saudade Passageira"/>
    <s v="(Próprio Logradouro/Trecho) Tv Mena de Tranca"/>
    <x v="447"/>
    <s v="Vespertino"/>
    <s v="Mensal"/>
    <n v="0.160565704"/>
    <n v="3.1588052999999998E-2"/>
    <d v="1899-12-30T15:09:45"/>
  </r>
  <r>
    <s v="Tv Mena de Tranca"/>
    <s v="Tv Salve A Mocidade"/>
    <s v="(Próprio Logradouro/Trecho) Tv Mena de Tranca"/>
    <x v="446"/>
    <s v="Vespertino"/>
    <s v="Mensal"/>
    <n v="0.160565704"/>
    <n v="0.165939163"/>
    <d v="1899-12-30T17:30:20"/>
  </r>
  <r>
    <s v="Tv Mensagem"/>
    <s v="Tv Sabor de Mim"/>
    <s v="Tv Salassie"/>
    <x v="447"/>
    <s v="Vespertino"/>
    <s v="Mensal"/>
    <n v="3.5166804999999995E-2"/>
    <n v="3.5166805000000002E-2"/>
    <d v="1899-12-30T15:12:05"/>
  </r>
  <r>
    <s v="Tv Merio"/>
    <s v="Tv do Francio"/>
    <s v="Tv Coruja do Campo"/>
    <x v="342"/>
    <s v="Vespertino"/>
    <s v="Mensal"/>
    <n v="3.5957766999999995E-2"/>
    <n v="3.5957767000000002E-2"/>
    <d v="1899-12-30T19:40:04"/>
  </r>
  <r>
    <s v="Tv Metamorfose"/>
    <s v="Tv Somos Todos Iguais"/>
    <s v="Tv Sangue Latino"/>
    <x v="447"/>
    <s v="Vespertino"/>
    <s v="Mensal"/>
    <n v="0.29246602999999999"/>
    <n v="0.104307648"/>
    <d v="1899-12-30T15:19:02"/>
  </r>
  <r>
    <s v="Tv Metamorfose"/>
    <s v="Tv Sangue Latino"/>
    <s v="Tv S Tantas Coisas"/>
    <x v="447"/>
    <s v="Vespertino"/>
    <s v="Mensal"/>
    <n v="0.29246602999999999"/>
    <n v="4.1312225000000001E-2"/>
    <d v="1899-12-30T15:21:47"/>
  </r>
  <r>
    <s v="Tv Metamorfose"/>
    <s v="Tv S Tantas Coisas"/>
    <s v="Tv Saudade Passageira"/>
    <x v="447"/>
    <s v="Vespertino"/>
    <s v="Mensal"/>
    <n v="0.29246602999999999"/>
    <n v="2.5828262000000001E-2"/>
    <d v="1899-12-30T15:23:30"/>
  </r>
  <r>
    <s v="Tv Metamorfose"/>
    <s v="Tv Saudade Passageira"/>
    <s v="Tv Samba de Uma Nota So"/>
    <x v="447"/>
    <s v="Vespertino"/>
    <s v="Mensal"/>
    <n v="0.29246602999999999"/>
    <n v="8.4468289999999994E-3"/>
    <d v="1899-12-30T15:24:04"/>
  </r>
  <r>
    <s v="Tv Metamorfose"/>
    <s v="Tv Samba de Uma Nota So"/>
    <s v="Tv Samba de Gesse"/>
    <x v="447"/>
    <s v="Vespertino"/>
    <s v="Mensal"/>
    <n v="0.29246602999999999"/>
    <n v="4.3951916000000001E-2"/>
    <d v="1899-12-30T15:26:59"/>
  </r>
  <r>
    <s v="Tv Metamorfose"/>
    <s v="Tv Samba de Gesse"/>
    <s v="Tv Samba da Rosa"/>
    <x v="447"/>
    <s v="Vespertino"/>
    <s v="Mensal"/>
    <n v="0.29246602999999999"/>
    <n v="3.1758309999999998E-2"/>
    <d v="1899-12-30T15:29:06"/>
  </r>
  <r>
    <s v="Tv Metamorfose"/>
    <s v="Tv Samba da Rosa"/>
    <s v="Tv Salve A Mocidade"/>
    <x v="447"/>
    <s v="Vespertino"/>
    <s v="Mensal"/>
    <n v="0.29246602999999999"/>
    <n v="3.6860839999999999E-2"/>
    <d v="1899-12-30T15:31:33"/>
  </r>
  <r>
    <s v="Tv Mi Padre Mi Ama"/>
    <s v="Tv Sabor de Mim"/>
    <s v="Tv Salassie"/>
    <x v="447"/>
    <s v="Vespertino"/>
    <s v="Mensal"/>
    <n v="3.3138213999999999E-2"/>
    <n v="3.3138213999999999E-2"/>
    <d v="1899-12-30T15:33:46"/>
  </r>
  <r>
    <s v="Tv Miguel Calmon"/>
    <s v="Av Sapopemba"/>
    <s v="(Próprio Logradouro/Trecho) Tv Miguel Calmon"/>
    <x v="148"/>
    <s v="Vespertino"/>
    <s v="Mensal"/>
    <n v="1.1373987839999999"/>
    <n v="3.4656882999999999E-2"/>
    <d v="1899-12-30T20:13:36"/>
  </r>
  <r>
    <s v="Tv Miguel Calmon"/>
    <s v="Toda extensão da Via/Trecho"/>
    <m/>
    <x v="148"/>
    <s v="Vespertino"/>
    <s v="Mensal"/>
    <n v="1.1373987839999999"/>
    <n v="4.2644298999999997E-2"/>
    <d v="1899-12-30T20:16:35"/>
  </r>
  <r>
    <s v="Tv Miguel Calmon"/>
    <s v="Av dos Sertanistas"/>
    <s v="(Próprio Logradouro/Trecho) Tv Miguel Calmon"/>
    <x v="148"/>
    <s v="Vespertino"/>
    <s v="Mensal"/>
    <n v="1.1373987839999999"/>
    <n v="0.31992596400000001"/>
    <d v="1899-12-30T20:38:59"/>
  </r>
  <r>
    <s v="Tv Miguel Calmon"/>
    <s v="R E"/>
    <s v="(Próprio Logradouro/Trecho) Tv Miguel Calmon"/>
    <x v="335"/>
    <s v="Vespertino"/>
    <s v="Mensal"/>
    <n v="1.1373987839999999"/>
    <n v="7.7219268999999993E-2"/>
    <d v="1899-12-30T20:38:07"/>
  </r>
  <r>
    <s v="Tv Miguel Calmon"/>
    <s v="Toda extensão da Via/Trecho"/>
    <m/>
    <x v="335"/>
    <s v="Vespertino"/>
    <s v="Mensal"/>
    <n v="1.1373987839999999"/>
    <n v="3.8969627E-2"/>
    <d v="1899-12-30T20:40:33"/>
  </r>
  <r>
    <s v="Tv Miguel Calmon"/>
    <s v="Toda extensão da Via/Trecho"/>
    <m/>
    <x v="335"/>
    <s v="Vespertino"/>
    <s v="Mensal"/>
    <n v="1.1373987839999999"/>
    <n v="3.4272957E-2"/>
    <d v="1899-12-30T20:42:42"/>
  </r>
  <r>
    <s v="Tv Miguel Calmon"/>
    <s v="R E"/>
    <s v="(Próprio Logradouro/Trecho) Tv Miguel Calmon"/>
    <x v="335"/>
    <s v="Vespertino"/>
    <s v="Mensal"/>
    <n v="1.1373987839999999"/>
    <n v="7.5042412000000003E-2"/>
    <d v="1899-12-30T20:47:24"/>
  </r>
  <r>
    <s v="Tv Miguel Calmon"/>
    <s v="Toda extensão da Via/Trecho"/>
    <m/>
    <x v="335"/>
    <s v="Vespertino"/>
    <s v="Mensal"/>
    <n v="1.1373987839999999"/>
    <n v="2.7725079999999999E-2"/>
    <d v="1899-12-30T20:49:08"/>
  </r>
  <r>
    <s v="Tv Miguel Calmon"/>
    <s v="Av dos Sertanistas"/>
    <s v="R Machado de Oliveira"/>
    <x v="335"/>
    <s v="Vespertino"/>
    <s v="Mensal"/>
    <n v="1.1373987839999999"/>
    <n v="0.107291634"/>
    <d v="1899-12-30T20:55:51"/>
  </r>
  <r>
    <s v="Tv Miguel Calmon"/>
    <s v="R 15 de Novembro"/>
    <s v="(Próprio Logradouro/Trecho) Tv Miguel Calmon"/>
    <x v="342"/>
    <s v="Vespertino"/>
    <s v="Mensal"/>
    <n v="1.1373987839999999"/>
    <n v="2.3376230000000001E-2"/>
    <d v="1899-12-30T19:41:36"/>
  </r>
  <r>
    <s v="Tv Miguel Calmon"/>
    <s v="R 15 de Novembro"/>
    <s v="R Martins Lopes Lobo"/>
    <x v="342"/>
    <s v="Vespertino"/>
    <s v="Mensal"/>
    <n v="1.1373987839999999"/>
    <n v="3.4540253E-2"/>
    <d v="1899-12-30T19:43:53"/>
  </r>
  <r>
    <s v="Tv Miguel Calmon"/>
    <s v="R Martins Lopes Lobo"/>
    <s v="R M"/>
    <x v="342"/>
    <s v="Vespertino"/>
    <s v="Mensal"/>
    <n v="1.1373987839999999"/>
    <n v="0.12112281799999999"/>
    <d v="1899-12-30T19:51:52"/>
  </r>
  <r>
    <s v="Tv Miguel Calmon"/>
    <s v="R M"/>
    <s v="(Próprio Logradouro/Trecho) Tv Miguel Calmon"/>
    <x v="342"/>
    <s v="Vespertino"/>
    <s v="Mensal"/>
    <n v="1.1373987839999999"/>
    <n v="8.5750000000000007E-2"/>
    <d v="1899-12-30T19:57:31"/>
  </r>
  <r>
    <s v="Tv Miguel Calmon"/>
    <s v="R S Sebastiao"/>
    <s v="(Próprio Logradouro/Trecho) Tv Miguel Calmon"/>
    <x v="342"/>
    <s v="Vespertino"/>
    <s v="Mensal"/>
    <n v="1.1373987839999999"/>
    <n v="0.106688301"/>
    <d v="1899-12-30T20:04:32"/>
  </r>
  <r>
    <s v="Tv Miguel Calmon"/>
    <s v="R S Sebastiao"/>
    <s v="R S Joao"/>
    <x v="342"/>
    <s v="Vespertino"/>
    <s v="Mensal"/>
    <n v="1.1373987839999999"/>
    <n v="0.21557746899999999"/>
    <d v="1899-12-30T20:18:45"/>
  </r>
  <r>
    <s v="Tv Miguel Ligero"/>
    <s v="Tv Francesco Lucca"/>
    <s v="(Próprio Logradouro/Trecho) Tv Miguel Ligero"/>
    <x v="334"/>
    <s v="Vespertino"/>
    <s v="Mensal"/>
    <n v="5.3293945000000002E-2"/>
    <n v="5.3293945000000002E-2"/>
    <d v="1899-12-30T20:25:44"/>
  </r>
  <r>
    <s v="Tv Miguel Novais"/>
    <s v="R Jose Goes Nogueira"/>
    <s v="R Miguel Novais"/>
    <x v="15"/>
    <s v="Matutino"/>
    <s v="Mensal"/>
    <n v="7.3886581000000007E-2"/>
    <n v="7.3886581000000007E-2"/>
    <d v="1899-12-30T14:04:46"/>
  </r>
  <r>
    <s v="Tv Morada do Sol"/>
    <s v="R Recanto do Sol"/>
    <s v="R Vicente Turno"/>
    <x v="304"/>
    <s v="Vespertino"/>
    <s v="Mensal"/>
    <s v="-"/>
    <n v="0.100406784"/>
    <d v="1899-12-30T20:42:32"/>
  </r>
  <r>
    <s v="Tv Morada Nova de Minas"/>
    <s v="R Morada Nova de Minas"/>
    <s v="R Corrego do Bom Jesus"/>
    <x v="256"/>
    <s v="Matutino"/>
    <s v="Mensal"/>
    <s v="-"/>
    <n v="7.4747902000000005E-2"/>
    <d v="1899-12-30T14:06:52"/>
  </r>
  <r>
    <s v="Tv Morro da Graca"/>
    <s v="R Dr Raul Horta de Andrade"/>
    <s v="R Inacio Sinkus Filho"/>
    <x v="249"/>
    <s v="Vespertino"/>
    <s v="Mensal"/>
    <n v="3.4543616999999999E-2"/>
    <n v="3.4543616999999999E-2"/>
    <d v="1899-12-30T20:54:30"/>
  </r>
  <r>
    <s v="Tv Musica da Boa Noite"/>
    <s v="R D Giocondo Grotti"/>
    <s v="R Carlos Gomes"/>
    <x v="97"/>
    <s v="Vespertino"/>
    <s v="Mensal"/>
    <s v="-"/>
    <n v="0.30219418300000001"/>
    <d v="1899-12-30T20:40:58"/>
  </r>
  <r>
    <s v="Tv Musica da Boa Noite"/>
    <s v="R Carlos Gomes"/>
    <s v="R Carlos Gomes"/>
    <x v="97"/>
    <s v="Vespertino"/>
    <s v="Mensal"/>
    <s v="-"/>
    <n v="5.9908099999999999E-2"/>
    <d v="1899-12-30T20:44:02"/>
  </r>
  <r>
    <s v="Tv Musica da Boa Noite"/>
    <s v="R Carlos Gomes"/>
    <s v="R Lirio da Paz"/>
    <x v="97"/>
    <s v="Vespertino"/>
    <s v="Mensal"/>
    <s v="-"/>
    <n v="6.2475982999999999E-2"/>
    <d v="1899-12-30T20:47:15"/>
  </r>
  <r>
    <s v="Tv Musica da Boa Noite"/>
    <s v="R Lirio da Paz"/>
    <s v="R Lirio da Paz"/>
    <x v="97"/>
    <s v="Vespertino"/>
    <s v="Mensal"/>
    <s v="-"/>
    <n v="4.0301098E-2"/>
    <d v="1899-12-30T20:49:19"/>
  </r>
  <r>
    <s v="Tv Musica da Boa Noite"/>
    <s v="R Lirio da Paz"/>
    <s v="R Lirio da Paz"/>
    <x v="97"/>
    <s v="Vespertino"/>
    <s v="Mensal"/>
    <s v="-"/>
    <n v="4.7383601999999997E-2"/>
    <d v="1899-12-30T20:51:45"/>
  </r>
  <r>
    <s v="Tv Musica da Boa Noite"/>
    <s v="R Lirio da Paz"/>
    <s v="Est Sto Andre"/>
    <x v="97"/>
    <s v="Vespertino"/>
    <s v="Mensal"/>
    <s v="-"/>
    <n v="9.6880469999999996E-2"/>
    <d v="1899-12-30T20:56:43"/>
  </r>
  <r>
    <s v="Tv Na Paz do Seu Sorriso"/>
    <s v="Tv Tantos Caminhos"/>
    <s v="Tv Tres Pingos D Agua"/>
    <x v="443"/>
    <s v="Vespertino"/>
    <s v="Mensal"/>
    <n v="9.8535233E-2"/>
    <n v="9.8535233E-2"/>
    <d v="1899-12-30T14:16:54"/>
  </r>
  <r>
    <s v="Tv Natale Corri"/>
    <s v="R Andre Bernardes"/>
    <s v="R Renato Katsuya Sato"/>
    <x v="204"/>
    <s v="Vespertino"/>
    <s v="Mensal"/>
    <n v="6.6652161000000001E-2"/>
    <n v="6.6652161000000001E-2"/>
    <d v="1899-12-30T20:37:42"/>
  </r>
  <r>
    <s v="Tv Nave Mae"/>
    <s v="Tv Nuvem de Lagrimas"/>
    <s v="Tv Tres Pingos D Agua"/>
    <x v="348"/>
    <s v="Vespertino"/>
    <s v="Mensal"/>
    <n v="0.28888803899999999"/>
    <n v="0.10987496200000001"/>
    <d v="1899-12-30T17:19:10"/>
  </r>
  <r>
    <s v="Tv Nave Mae"/>
    <s v="Tv Tantos Caminhos"/>
    <s v="Tv Tango de Gardel"/>
    <x v="443"/>
    <s v="Vespertino"/>
    <s v="Mensal"/>
    <n v="0.28888803899999999"/>
    <n v="5.4090565E-2"/>
    <d v="1899-12-30T14:20:32"/>
  </r>
  <r>
    <s v="Tv Nave Mae"/>
    <s v="Tv Tango de Gardel"/>
    <s v="Tv Nuvem Passageira"/>
    <x v="443"/>
    <s v="Vespertino"/>
    <s v="Mensal"/>
    <n v="0.28888803899999999"/>
    <n v="8.7888991999999999E-2"/>
    <d v="1899-12-30T14:26:27"/>
  </r>
  <r>
    <s v="Tv Nave Mae"/>
    <s v="Tv Nuvem Passageira"/>
    <s v="Tv Nuvem de Lagrimas"/>
    <x v="443"/>
    <s v="Vespertino"/>
    <s v="Mensal"/>
    <n v="0.28888803899999999"/>
    <n v="3.703352E-2"/>
    <d v="1899-12-30T14:28:57"/>
  </r>
  <r>
    <s v="Tv Nega Manhosa"/>
    <s v="Tv Falando de Flores"/>
    <s v="Tv Tres Pingos D Agua"/>
    <x v="348"/>
    <s v="Vespertino"/>
    <s v="Mensal"/>
    <n v="6.8819801E-2"/>
    <n v="6.8819801E-2"/>
    <d v="1899-12-30T17:23:48"/>
  </r>
  <r>
    <s v="Tv Nem Ouro Nem Prata"/>
    <s v="Tv Tantos Caminhos"/>
    <s v="Tv No Rancho Fundo"/>
    <x v="443"/>
    <s v="Vespertino"/>
    <s v="Mensal"/>
    <n v="8.6776000999999992E-2"/>
    <n v="8.6776001000000005E-2"/>
    <d v="1899-12-30T14:34:47"/>
  </r>
  <r>
    <s v="Tv Neris"/>
    <s v="R Freguesia da Cachoeira"/>
    <s v="R da Fabrica"/>
    <x v="436"/>
    <s v="Matutino"/>
    <s v="Mensal"/>
    <n v="0.10849344299999999"/>
    <n v="5.9756724999999997E-2"/>
    <d v="1899-12-30T14:10:08"/>
  </r>
  <r>
    <s v="Tv Neris"/>
    <s v="R da Fabrica"/>
    <s v="R Barbatimao do Nordeste"/>
    <x v="436"/>
    <s v="Matutino"/>
    <s v="Mensal"/>
    <n v="0.10849344299999999"/>
    <n v="4.8736716999999999E-2"/>
    <d v="1899-12-30T14:13:16"/>
  </r>
  <r>
    <s v="Tv Nicola de Giosa"/>
    <s v="R Tiburcio de Sousa"/>
    <s v="Tv Oswaldo da Silva Monteiro"/>
    <x v="271"/>
    <s v="Vespertino"/>
    <s v="Mensal"/>
    <n v="0.26341029400000004"/>
    <n v="0.13539691200000001"/>
    <d v="1899-12-30T20:47:33"/>
  </r>
  <r>
    <s v="Tv Nicola de Giosa"/>
    <s v="Tv Oswaldo da Silva Monteiro"/>
    <s v="R Antonio Joao de Medeiros"/>
    <x v="271"/>
    <s v="Vespertino"/>
    <s v="Mensal"/>
    <n v="0.26341029400000004"/>
    <n v="0.12801338200000001"/>
    <d v="1899-12-30T20:56:12"/>
  </r>
  <r>
    <s v="Tv Nicola Sala"/>
    <s v="R D Benito Feijo"/>
    <s v="Tv Augusto Baron"/>
    <x v="334"/>
    <s v="Vespertino"/>
    <s v="Mensal"/>
    <n v="6.3797835999999997E-2"/>
    <n v="6.3797835999999997E-2"/>
    <d v="1899-12-30T20:30:06"/>
  </r>
  <r>
    <s v="Tv No Rancho Fundo"/>
    <s v="Tv Nem Ouro Nem Prata"/>
    <s v="(Próprio Logradouro/Trecho) Tv No Rancho Fundo"/>
    <x v="443"/>
    <s v="Vespertino"/>
    <s v="Mensal"/>
    <n v="0.21929045899999999"/>
    <n v="3.7054253000000002E-2"/>
    <d v="1899-12-30T14:37:16"/>
  </r>
  <r>
    <s v="Tv No Rancho Fundo"/>
    <s v="Tv Tantos Caminhos"/>
    <s v="(Próprio Logradouro/Trecho) Tv No Rancho Fundo"/>
    <x v="443"/>
    <s v="Vespertino"/>
    <s v="Mensal"/>
    <n v="0.21929045899999999"/>
    <n v="8.1722007999999999E-2"/>
    <d v="1899-12-30T14:42:46"/>
  </r>
  <r>
    <s v="Tv No Rancho Fundo"/>
    <s v="Tv Tantos Caminhos"/>
    <s v="Tv Suburbana Flor"/>
    <x v="443"/>
    <s v="Vespertino"/>
    <s v="Mensal"/>
    <n v="0.21929045899999999"/>
    <n v="0.13756845100000001"/>
    <d v="1899-12-30T14:52:02"/>
  </r>
  <r>
    <s v="Tv Nobreza Gaucha"/>
    <s v="Av Paranagua"/>
    <s v="R Martinho de Sousa"/>
    <x v="15"/>
    <s v="Matutino"/>
    <s v="Mensal"/>
    <n v="0.25179163399999999"/>
    <n v="0.121345589"/>
    <d v="1899-12-30T14:12:07"/>
  </r>
  <r>
    <s v="Tv Nobreza Gaucha"/>
    <s v="R Martinho de Sousa"/>
    <s v="R Domingos Manoel"/>
    <x v="15"/>
    <s v="Matutino"/>
    <s v="Mensal"/>
    <n v="0.25179163399999999"/>
    <n v="0.13044604500000001"/>
    <d v="1899-12-30T14:20:00"/>
  </r>
  <r>
    <s v="Tv Nogueira"/>
    <s v="R Dr Pedro Mikail"/>
    <s v="Av Valle"/>
    <x v="288"/>
    <s v="Vespertino"/>
    <s v="Mensal"/>
    <s v="-"/>
    <n v="0.111108315"/>
    <d v="1899-12-30T20:49:45"/>
  </r>
  <r>
    <s v="Tv Nogueira"/>
    <s v="Av Valle"/>
    <s v="R S Goncalo do Rio das Pedras"/>
    <x v="290"/>
    <s v="Vespertino"/>
    <s v="Mensal"/>
    <s v="-"/>
    <n v="0.11498040800000001"/>
    <d v="1899-12-30T20:56:44"/>
  </r>
  <r>
    <s v="Tv Nogueira"/>
    <s v="R S Goncalo do Rio das Pedras"/>
    <s v="(Próprio Logradouro/Trecho) Tv Nogueira"/>
    <x v="290"/>
    <s v="Vespertino"/>
    <s v="Mensal"/>
    <s v="-"/>
    <n v="5.2426960000000002E-2"/>
    <d v="1899-12-30T21:00:00"/>
  </r>
  <r>
    <s v="Tv Noite Cheia de Estrelas"/>
    <s v="Tv Tres Pingos D Agua"/>
    <s v="Tv Tantos Caminhos"/>
    <x v="443"/>
    <s v="Vespertino"/>
    <s v="Mensal"/>
    <n v="0.26251908100000004"/>
    <n v="0.10401772300000001"/>
    <d v="1899-12-30T14:59:02"/>
  </r>
  <r>
    <s v="Tv Noite Cheia de Estrelas"/>
    <s v="Tv Tantos Caminhos"/>
    <s v="Tv Suburbana Flor"/>
    <x v="443"/>
    <s v="Vespertino"/>
    <s v="Mensal"/>
    <n v="0.26251908100000004"/>
    <n v="0.15850135800000001"/>
    <d v="1899-12-30T15:09:42"/>
  </r>
  <r>
    <s v="Tv Norival Nunes Coutinho"/>
    <s v="R Ervateiros"/>
    <s v="R Imo Deodoro"/>
    <x v="269"/>
    <s v="Matutino"/>
    <s v="Mensal"/>
    <s v="-"/>
    <n v="9.9620902999999997E-2"/>
    <d v="1899-12-30T14:20:00"/>
  </r>
  <r>
    <s v="Tv Nova Gloria"/>
    <s v="R Mohamed Ibrahin Saleh"/>
    <s v="R Ilha de Tatuoca"/>
    <x v="19"/>
    <s v="Matutino"/>
    <s v="Mensal"/>
    <n v="0.116130386"/>
    <n v="0.116130386"/>
    <d v="1899-12-30T14:20:00"/>
  </r>
  <r>
    <s v="Tv Nuvem de Lagrimas"/>
    <s v="Tv Nave Mae"/>
    <s v="Tv Tres Pingos D Agua"/>
    <x v="443"/>
    <s v="Vespertino"/>
    <s v="Mensal"/>
    <n v="7.8050255000000013E-2"/>
    <n v="7.8050254999999999E-2"/>
    <d v="1899-12-30T15:20:25"/>
  </r>
  <r>
    <s v="Tv Nuvem de Lagrimas"/>
    <s v="Tv Tres Pingos D Agua"/>
    <s v="Tv Falando de Flores"/>
    <x v="443"/>
    <s v="Vespertino"/>
    <s v="Mensal"/>
    <n v="7.8050255000000013E-2"/>
    <n v="4.4345416999999998E-2"/>
    <d v="1899-12-30T15:23:24"/>
  </r>
  <r>
    <s v="Tv Nuvem Passageira"/>
    <s v="Tv Nave Mae"/>
    <s v="Tv Tres Pingos D Agua"/>
    <x v="443"/>
    <s v="Vespertino"/>
    <s v="Mensal"/>
    <n v="8.1326851000000006E-2"/>
    <n v="8.1326851000000006E-2"/>
    <d v="1899-12-30T15:15:10"/>
  </r>
  <r>
    <s v="Tv Obra de Um Poeta"/>
    <s v="Tv Tantos Caminhos"/>
    <s v="Tv Suburbana Flor"/>
    <x v="443"/>
    <s v="Vespertino"/>
    <s v="Mensal"/>
    <n v="5.9338596E-2"/>
    <n v="5.9338596E-2"/>
    <d v="1899-12-30T15:27:24"/>
  </r>
  <r>
    <s v="Tv Olhando Estrelas"/>
    <s v="Tv Tantos Caminhos"/>
    <s v="Tv Suburbana Flor"/>
    <x v="443"/>
    <s v="Vespertino"/>
    <s v="Mensal"/>
    <n v="0.14490878300000001"/>
    <n v="6.6362098999999994E-2"/>
    <d v="1899-12-30T15:31:52"/>
  </r>
  <r>
    <s v="Tv Olhando Estrelas"/>
    <s v="Tv Tantos Caminhos"/>
    <s v="Tv Suburbana Flor"/>
    <x v="443"/>
    <s v="Vespertino"/>
    <s v="Mensal"/>
    <n v="0.14490878300000001"/>
    <n v="7.8546684000000005E-2"/>
    <d v="1899-12-30T15:37:09"/>
  </r>
  <r>
    <s v="Tv Olimpio de Sousa Andrade"/>
    <s v="Tv Fernando Cony Campos"/>
    <s v="Tv Adonias Filho"/>
    <x v="333"/>
    <s v="Vespertino"/>
    <s v="Mensal"/>
    <n v="0.274063581"/>
    <n v="6.6474044999999995E-2"/>
    <d v="1899-12-30T20:12:28"/>
  </r>
  <r>
    <s v="Tv Olimpio de Sousa Andrade"/>
    <s v="Tv Adonias Filho"/>
    <s v="Tv Edmundo Vasconcelos"/>
    <x v="333"/>
    <s v="Vespertino"/>
    <s v="Mensal"/>
    <n v="0.274063581"/>
    <n v="6.0414470999999997E-2"/>
    <d v="1899-12-30T20:17:32"/>
  </r>
  <r>
    <s v="Tv Olimpio de Sousa Andrade"/>
    <s v="Tv Edmundo Vasconcelos"/>
    <s v="Tv Artur Bernardo"/>
    <x v="333"/>
    <s v="Vespertino"/>
    <s v="Mensal"/>
    <n v="0.274063581"/>
    <n v="4.1424149E-2"/>
    <d v="1899-12-30T20:21:01"/>
  </r>
  <r>
    <s v="Tv Olimpio de Sousa Andrade"/>
    <s v="Tv Artur Bernardo"/>
    <s v="Tv Artur Bernardo"/>
    <x v="333"/>
    <s v="Vespertino"/>
    <s v="Mensal"/>
    <n v="0.274063581"/>
    <n v="3.16073E-3"/>
    <d v="1899-12-30T20:21:17"/>
  </r>
  <r>
    <s v="Tv Olimpio de Sousa Andrade"/>
    <s v="Tv Artur Bernardo"/>
    <s v="Tv Alberto Calvo"/>
    <x v="333"/>
    <s v="Vespertino"/>
    <s v="Mensal"/>
    <n v="0.274063581"/>
    <n v="3.7338768000000001E-2"/>
    <d v="1899-12-30T20:24:25"/>
  </r>
  <r>
    <s v="Tv Olimpio de Sousa Andrade"/>
    <s v="Tv Alberto Calvo"/>
    <s v="R Elsa Morante"/>
    <x v="333"/>
    <s v="Vespertino"/>
    <s v="Mensal"/>
    <n v="0.274063581"/>
    <n v="6.5251419000000005E-2"/>
    <d v="1899-12-30T20:29:53"/>
  </r>
  <r>
    <s v="Tv Ortiga"/>
    <s v="R Canhamo do Canada"/>
    <s v="R Henrique Schurig"/>
    <x v="321"/>
    <s v="Matutino"/>
    <s v="Mensal"/>
    <s v="-"/>
    <n v="5.3195217000000003E-2"/>
    <d v="1899-12-30T14:08:49"/>
  </r>
  <r>
    <s v="Tv Oswaldo da Silva Monteiro"/>
    <s v="Tv Nicola de Giosa"/>
    <s v="R Laranja"/>
    <x v="271"/>
    <s v="Vespertino"/>
    <s v="Mensal"/>
    <n v="5.6326434999999994E-2"/>
    <n v="5.6326435000000001E-2"/>
    <d v="1899-12-30T21:00:00"/>
  </r>
  <r>
    <s v="Tv Ouro Em Po"/>
    <s v="Tv Tantos Caminhos"/>
    <s v="Tv Suburbana Flor"/>
    <x v="443"/>
    <s v="Vespertino"/>
    <s v="Mensal"/>
    <n v="8.3691154000000004E-2"/>
    <n v="8.3691154000000004E-2"/>
    <d v="1899-12-30T15:42:46"/>
  </r>
  <r>
    <s v="Tv P Amor"/>
    <s v="Tv Sra Dona Persona"/>
    <s v="(Próprio Logradouro/Trecho) Tv P Amor"/>
    <x v="447"/>
    <s v="Vespertino"/>
    <s v="Mensal"/>
    <n v="5.3077792999999998E-2"/>
    <n v="5.3077792999999998E-2"/>
    <d v="1899-12-30T15:37:18"/>
  </r>
  <r>
    <s v="Tv Paineira Velha"/>
    <s v="Tv Tropicana"/>
    <s v="Tv Todo Azul do Mar"/>
    <x v="348"/>
    <s v="Vespertino"/>
    <s v="Mensal"/>
    <n v="8.4879906000000005E-2"/>
    <n v="8.4879906000000005E-2"/>
    <d v="1899-12-30T17:29:31"/>
  </r>
  <r>
    <s v="Tv Pais Tropical"/>
    <s v="Tv Somos Todos Iguais"/>
    <s v="Tv Shangrila"/>
    <x v="447"/>
    <s v="Vespertino"/>
    <s v="Mensal"/>
    <n v="0.36126424500000004"/>
    <n v="4.0781761E-2"/>
    <d v="1899-12-30T15:40:01"/>
  </r>
  <r>
    <s v="Tv Pais Tropical"/>
    <s v="Tv Shangrila"/>
    <s v="Tv Sinha Moca"/>
    <x v="447"/>
    <s v="Vespertino"/>
    <s v="Mensal"/>
    <n v="0.36126424500000004"/>
    <n v="6.0530505999999998E-2"/>
    <d v="1899-12-30T15:44:02"/>
  </r>
  <r>
    <s v="Tv Pais Tropical"/>
    <s v="Tv Sinha Moca"/>
    <s v="Tv Sinha Moca"/>
    <x v="443"/>
    <s v="Vespertino"/>
    <s v="Mensal"/>
    <n v="0.36126424500000004"/>
    <n v="4.2683189999999996E-3"/>
    <d v="1899-12-30T15:43:04"/>
  </r>
  <r>
    <s v="Tv Pais Tropical"/>
    <s v="Tv Sinha Moca"/>
    <s v="Tv Sonho e Saudade"/>
    <x v="443"/>
    <s v="Vespertino"/>
    <s v="Mensal"/>
    <n v="0.36126424500000004"/>
    <n v="0.14046778900000001"/>
    <d v="1899-12-30T15:52:31"/>
  </r>
  <r>
    <s v="Tv Pais Tropical"/>
    <s v="Tv Sonho e Saudade"/>
    <s v="Tv Sonho Por Sonho"/>
    <x v="443"/>
    <s v="Vespertino"/>
    <s v="Mensal"/>
    <n v="0.36126424500000004"/>
    <n v="3.3966362E-2"/>
    <d v="1899-12-30T15:54:48"/>
  </r>
  <r>
    <s v="Tv Pais Tropical"/>
    <s v="Tv Sonho Por Sonho"/>
    <s v="Tv Terras do Sul"/>
    <x v="443"/>
    <s v="Vespertino"/>
    <s v="Mensal"/>
    <n v="0.36126424500000004"/>
    <n v="4.2333344000000002E-2"/>
    <d v="1899-12-30T15:57:39"/>
  </r>
  <r>
    <s v="Tv Pais Tropical"/>
    <s v="Tv Terras do Sul"/>
    <s v="Tv Tres Pingos D Agua"/>
    <x v="443"/>
    <s v="Vespertino"/>
    <s v="Mensal"/>
    <n v="0.36126424500000004"/>
    <n v="3.8916164000000003E-2"/>
    <d v="1899-12-30T16:00:16"/>
  </r>
  <r>
    <s v="Tv Palmelo"/>
    <s v="R Mns Marinho de Oliveira"/>
    <s v="R Baobab"/>
    <x v="423"/>
    <s v="Matutino"/>
    <s v="Mensal"/>
    <n v="0.196393387"/>
    <n v="9.3464072999999995E-2"/>
    <d v="1899-12-30T13:56:55"/>
  </r>
  <r>
    <s v="Tv Palmelo"/>
    <s v="R Mns Marinho de Oliveira"/>
    <s v="R Trevo de Santa Maria"/>
    <x v="423"/>
    <s v="Matutino"/>
    <s v="Mensal"/>
    <n v="0.196393387"/>
    <n v="0.10292931399999999"/>
    <d v="1899-12-30T14:03:47"/>
  </r>
  <r>
    <s v="Tv Pao e Vinho"/>
    <s v="Tv Sonho e Saudade"/>
    <s v="(Próprio Logradouro/Trecho) Tv Pao e Vinho"/>
    <x v="443"/>
    <s v="Vespertino"/>
    <s v="Mensal"/>
    <n v="4.2741042999999999E-2"/>
    <n v="4.2741042999999999E-2"/>
    <d v="1899-12-30T16:03:09"/>
  </r>
  <r>
    <s v="Tv Particular"/>
    <s v="R Imbacal"/>
    <s v="R Jucurucu"/>
    <x v="307"/>
    <s v="Matutino"/>
    <s v="Mensal"/>
    <n v="0.20342253199999999"/>
    <n v="0.112014481"/>
    <d v="1899-12-30T14:20:00"/>
  </r>
  <r>
    <s v="Tv Particular"/>
    <s v="Av Inaja Guacu"/>
    <s v="(Próprio Logradouro/Trecho) Tv Particular"/>
    <x v="191"/>
    <s v="Matutino"/>
    <s v="Mensal"/>
    <n v="0.20342253199999999"/>
    <n v="9.1408051000000004E-2"/>
    <d v="1899-12-30T14:20:00"/>
  </r>
  <r>
    <s v="Tv Particular B"/>
    <s v="R Antonio Thadeo"/>
    <s v="R Faiscadores"/>
    <x v="407"/>
    <s v="Matutino"/>
    <s v="Mensal"/>
    <n v="9.3548396999999991E-2"/>
    <n v="3.4483359999999998E-2"/>
    <d v="1899-12-30T14:17:12"/>
  </r>
  <r>
    <s v="Tv Particular B"/>
    <s v="R Faiscadores"/>
    <s v="R Faiscadores"/>
    <x v="407"/>
    <s v="Matutino"/>
    <s v="Mensal"/>
    <n v="9.3548396999999991E-2"/>
    <n v="5.9065037000000001E-2"/>
    <d v="1899-12-30T14:20:00"/>
  </r>
  <r>
    <s v="Tv Paz Na Terra"/>
    <s v="Tv Pegadas da Areia"/>
    <s v="Tv Sangue Latino"/>
    <x v="447"/>
    <s v="Vespertino"/>
    <s v="Mensal"/>
    <n v="0.105713272"/>
    <n v="0.105713272"/>
    <d v="1899-12-30T15:51:05"/>
  </r>
  <r>
    <s v="Tv Pe de Manaca"/>
    <s v="Tv Terras do Sul"/>
    <s v="Tv Tres Pingos D Agua"/>
    <x v="227"/>
    <s v="Vespertino"/>
    <s v="Mensal"/>
    <n v="0.31539440699999999"/>
    <n v="3.6955830000000002E-2"/>
    <d v="1899-12-30T16:15:49"/>
  </r>
  <r>
    <s v="Tv Pe de Manaca"/>
    <s v="Tv Tropicana"/>
    <s v="Tv Tigresa"/>
    <x v="348"/>
    <s v="Vespertino"/>
    <s v="Mensal"/>
    <n v="0.31539440699999999"/>
    <n v="4.3098003000000003E-2"/>
    <d v="1899-12-30T17:32:25"/>
  </r>
  <r>
    <s v="Tv Pe de Manaca"/>
    <s v="Tv Tigresa"/>
    <s v="Tv Ternura Antiga"/>
    <x v="348"/>
    <s v="Vespertino"/>
    <s v="Mensal"/>
    <n v="0.31539440699999999"/>
    <n v="8.4463750000000008E-3"/>
    <d v="1899-12-30T17:32:59"/>
  </r>
  <r>
    <s v="Tv Pe de Manaca"/>
    <s v="Tv Ternura Antiga"/>
    <s v="Tv Ternura Antiga"/>
    <x v="348"/>
    <s v="Vespertino"/>
    <s v="Mensal"/>
    <n v="0.31539440699999999"/>
    <n v="3.6343304E-2"/>
    <d v="1899-12-30T17:35:26"/>
  </r>
  <r>
    <s v="Tv Pe de Manaca"/>
    <s v="Tv Ternura Antiga"/>
    <s v="Tv Todo Azul do Mar"/>
    <x v="348"/>
    <s v="Vespertino"/>
    <s v="Mensal"/>
    <n v="0.31539440699999999"/>
    <n v="3.9767577999999998E-2"/>
    <d v="1899-12-30T17:38:06"/>
  </r>
  <r>
    <s v="Tv Pe de Manaca"/>
    <s v="Tv Todo Azul do Mar"/>
    <s v="Tv Terra Tombada"/>
    <x v="348"/>
    <s v="Vespertino"/>
    <s v="Mensal"/>
    <n v="0.31539440699999999"/>
    <n v="4.4398269999999997E-2"/>
    <d v="1899-12-30T17:41:05"/>
  </r>
  <r>
    <s v="Tv Pe de Manaca"/>
    <s v="Tv Tres Pingos D Agua"/>
    <s v="Tv Tres Pingos D Agua"/>
    <x v="443"/>
    <s v="Vespertino"/>
    <s v="Mensal"/>
    <n v="0.31539440699999999"/>
    <n v="1.8769909999999999E-3"/>
    <d v="1899-12-30T16:03:16"/>
  </r>
  <r>
    <s v="Tv Pe de Manaca"/>
    <s v="Tv Tres Pingos D Agua"/>
    <s v="Tv Triste Berrante"/>
    <x v="443"/>
    <s v="Vespertino"/>
    <s v="Mensal"/>
    <n v="0.31539440699999999"/>
    <n v="3.6943564999999998E-2"/>
    <d v="1899-12-30T16:05:45"/>
  </r>
  <r>
    <s v="Tv Pe de Manaca"/>
    <s v="Tv Triste Berrante"/>
    <s v="Tv Tristeza do Jeca"/>
    <x v="443"/>
    <s v="Vespertino"/>
    <s v="Mensal"/>
    <n v="0.31539440699999999"/>
    <n v="3.7929839999999999E-2"/>
    <d v="1899-12-30T16:08:18"/>
  </r>
  <r>
    <s v="Tv Pe de Manaca"/>
    <s v="Tv Tristeza do Jeca"/>
    <s v="Tv Tantos Caminhos"/>
    <x v="443"/>
    <s v="Vespertino"/>
    <s v="Mensal"/>
    <n v="0.31539440699999999"/>
    <n v="3.5944999999999998E-2"/>
    <d v="1899-12-30T16:10:43"/>
  </r>
  <r>
    <s v="Tv Pe de Manaca"/>
    <s v="Tv Tantos Caminhos"/>
    <s v="Tv Tropicana"/>
    <x v="443"/>
    <s v="Vespertino"/>
    <s v="Mensal"/>
    <n v="0.31539440699999999"/>
    <n v="3.8087920999999997E-2"/>
    <d v="1899-12-30T16:13:17"/>
  </r>
  <r>
    <s v="Tv Pe de Serra"/>
    <s v="R Loandro da India"/>
    <s v="Vla A"/>
    <x v="328"/>
    <s v="Vespertino"/>
    <s v="Mensal"/>
    <n v="0.11419686500000001"/>
    <n v="6.0475681000000003E-2"/>
    <d v="1899-12-30T19:58:47"/>
  </r>
  <r>
    <s v="Tv Pe de Serra"/>
    <s v="Vla A"/>
    <s v="Tv Renato Alvim"/>
    <x v="328"/>
    <s v="Vespertino"/>
    <s v="Mensal"/>
    <n v="0.11419686500000001"/>
    <n v="5.3721183999999998E-2"/>
    <d v="1899-12-30T20:02:19"/>
  </r>
  <r>
    <s v="Tv Pe Jose Vidigal"/>
    <s v="R Serra de Sao Domingos"/>
    <s v="R Taques"/>
    <x v="384"/>
    <s v="Vespertino"/>
    <s v="Mensal"/>
    <s v="-"/>
    <n v="0.21193626400000001"/>
    <d v="1899-12-30T21:00:00"/>
  </r>
  <r>
    <s v="Tv Pe Murilo"/>
    <s v="R Recanto do Sol"/>
    <s v="R da Independencia"/>
    <x v="279"/>
    <s v="Vespertino"/>
    <s v="Mensal"/>
    <n v="0.103402428"/>
    <n v="0.103402428"/>
    <d v="1899-12-30T20:38:13"/>
  </r>
  <r>
    <s v="Tv Pedro Aldi"/>
    <s v="Av Joao Neri de Carvalho"/>
    <s v="(Próprio Logradouro/Trecho) Tv Pedro Aldi"/>
    <x v="209"/>
    <s v="Vespertino"/>
    <s v="Mensal"/>
    <n v="4.7479728999999998E-2"/>
    <n v="4.7479728999999998E-2"/>
    <d v="1899-12-30T20:55:29"/>
  </r>
  <r>
    <s v="Tv Pegadas da Areia"/>
    <s v="Tv Paz Na Terra"/>
    <s v="Tv Sinha Moca"/>
    <x v="447"/>
    <s v="Vespertino"/>
    <s v="Mensal"/>
    <n v="0.24693811099999999"/>
    <n v="0.11012999"/>
    <d v="1899-12-30T15:58:25"/>
  </r>
  <r>
    <s v="Tv Pegadas da Areia"/>
    <s v="Tv Sinha Moca"/>
    <s v="Tv Sonho e Saudade"/>
    <x v="443"/>
    <s v="Vespertino"/>
    <s v="Mensal"/>
    <n v="0.24693811099999999"/>
    <n v="0.136808121"/>
    <d v="1899-12-30T16:22:30"/>
  </r>
  <r>
    <s v="Tv Pendulo"/>
    <s v="Tv Terras do Sul"/>
    <s v="Tv Sonho Por Sonho"/>
    <x v="443"/>
    <s v="Vespertino"/>
    <s v="Mensal"/>
    <n v="3.4630279999999999E-2"/>
    <n v="3.4630279999999999E-2"/>
    <d v="1899-12-30T16:24:49"/>
  </r>
  <r>
    <s v="Tv Peri Mirim"/>
    <s v="R Mapati"/>
    <s v="(Próprio Logradouro/Trecho) Tv Peri Mirim"/>
    <x v="259"/>
    <s v="Vespertino"/>
    <s v="Mensal"/>
    <n v="0.129578045"/>
    <n v="4.7195343000000001E-2"/>
    <d v="1899-12-30T20:49:10"/>
  </r>
  <r>
    <s v="Tv Peri Mirim"/>
    <s v="R Mapati"/>
    <s v="R A"/>
    <x v="259"/>
    <s v="Vespertino"/>
    <s v="Mensal"/>
    <n v="0.129578045"/>
    <n v="2.8466782E-2"/>
    <d v="1899-12-30T20:51:05"/>
  </r>
  <r>
    <s v="Tv Peri Mirim"/>
    <s v="R A"/>
    <s v="R Flor do Japao"/>
    <x v="259"/>
    <s v="Vespertino"/>
    <s v="Mensal"/>
    <n v="0.129578045"/>
    <n v="5.3915919999999999E-2"/>
    <d v="1899-12-30T20:54:42"/>
  </r>
  <r>
    <s v="Tv Pescador"/>
    <s v="Av Prf Joao Batista Conti"/>
    <s v="R Gaviao Pescador"/>
    <x v="262"/>
    <s v="Vespertino"/>
    <s v="Mensal"/>
    <n v="5.9429214000000001E-2"/>
    <n v="5.9429214000000001E-2"/>
    <d v="1899-12-30T21:00:00"/>
  </r>
  <r>
    <s v="Tv Pierrot Apaixonado"/>
    <s v="Tv Sangue Latino"/>
    <s v="Tv Somos Todos Iguais"/>
    <x v="447"/>
    <s v="Vespertino"/>
    <s v="Mensal"/>
    <n v="0.35857806400000003"/>
    <n v="0.107496696"/>
    <d v="1899-12-30T16:05:34"/>
  </r>
  <r>
    <s v="Tv Pierrot Apaixonado"/>
    <s v="Tv Somos Todos Iguais"/>
    <s v="Tv Sinha Moca"/>
    <x v="447"/>
    <s v="Vespertino"/>
    <s v="Mensal"/>
    <n v="0.35857806400000003"/>
    <n v="0.11609687"/>
    <d v="1899-12-30T16:13:18"/>
  </r>
  <r>
    <s v="Tv Pierrot Apaixonado"/>
    <s v="Tv Sinha Moca"/>
    <s v="Tv Sonho e Saudade"/>
    <x v="443"/>
    <s v="Vespertino"/>
    <s v="Mensal"/>
    <n v="0.35857806400000003"/>
    <n v="0.13498449700000001"/>
    <d v="1899-12-30T16:33:54"/>
  </r>
  <r>
    <s v="Tv Pietro Torri"/>
    <s v="Tv Tarquinio Merula"/>
    <s v="R Trinta e Oito"/>
    <x v="334"/>
    <s v="Vespertino"/>
    <s v="Mensal"/>
    <n v="0.205213535"/>
    <n v="7.0351563000000006E-2"/>
    <d v="1899-12-30T20:34:55"/>
  </r>
  <r>
    <s v="Tv Pietro Torri"/>
    <s v="R Trinta e Oito"/>
    <s v="Tv Francesco Lucca"/>
    <x v="334"/>
    <s v="Vespertino"/>
    <s v="Mensal"/>
    <n v="0.205213535"/>
    <n v="9.8611014999999996E-2"/>
    <d v="1899-12-30T20:41:39"/>
  </r>
  <r>
    <s v="Tv Pietro Torri"/>
    <s v="Tv Francesco Lucca"/>
    <s v="R D Benito Feijo"/>
    <x v="334"/>
    <s v="Vespertino"/>
    <s v="Mensal"/>
    <n v="0.205213535"/>
    <n v="3.6250957E-2"/>
    <d v="1899-12-30T20:44:08"/>
  </r>
  <r>
    <s v="Tv Pindorama de Goias"/>
    <s v="R Flor das Almas"/>
    <s v="Av Pires do Rio"/>
    <x v="328"/>
    <s v="Vespertino"/>
    <s v="Mensal"/>
    <n v="0.18880216999999999"/>
    <n v="0.18880216999999999"/>
    <d v="1899-12-30T20:14:44"/>
  </r>
  <r>
    <s v="Tv Pirapora do Bom Jesus"/>
    <s v="R Facheiro"/>
    <s v="(Próprio Logradouro/Trecho) Tv Pirapora do Bom Jesus"/>
    <x v="328"/>
    <s v="Vespertino"/>
    <s v="Mensal"/>
    <n v="0.13041038499999999"/>
    <n v="0.13041038499999999"/>
    <d v="1899-12-30T20:23:19"/>
  </r>
  <r>
    <s v="Tv Pirituba"/>
    <s v="R Grama da Praia"/>
    <s v="(Próprio Logradouro/Trecho) Tv Pirituba"/>
    <x v="328"/>
    <s v="Vespertino"/>
    <s v="Mensal"/>
    <n v="0.12949380500000002"/>
    <n v="0.12949380499999999"/>
    <d v="1899-12-30T20:31:51"/>
  </r>
  <r>
    <s v="Tv Pisa"/>
    <s v="R Grama da Praia"/>
    <s v="(Próprio Logradouro/Trecho) Tv Pisa"/>
    <x v="328"/>
    <s v="Vespertino"/>
    <s v="Mensal"/>
    <n v="0.15022337300000002"/>
    <n v="0.15022337299999999"/>
    <d v="1899-12-30T20:41:44"/>
  </r>
  <r>
    <s v="Tv Planeta Agua"/>
    <s v="Tv Sonho e Saudade"/>
    <s v="Tv Sinha Moca"/>
    <x v="443"/>
    <s v="Vespertino"/>
    <s v="Mensal"/>
    <n v="0.12728866599999999"/>
    <n v="0.12728866599999999"/>
    <d v="1899-12-30T16:42:28"/>
  </r>
  <r>
    <s v="Tv Planeta Azul"/>
    <s v="Tv Sonho e Saudade"/>
    <s v="(Próprio Logradouro/Trecho) Tv Planeta Azul"/>
    <x v="443"/>
    <s v="Vespertino"/>
    <s v="Mensal"/>
    <n v="5.0480159999999996E-2"/>
    <n v="5.0480160000000003E-2"/>
    <d v="1899-12-30T16:45:52"/>
  </r>
  <r>
    <s v="Tv Poco Branco"/>
    <s v="R Flor de Santa Cruz"/>
    <s v="(Próprio Logradouro/Trecho) Tv Poco Branco"/>
    <x v="223"/>
    <s v="Vespertino"/>
    <s v="Mensal"/>
    <n v="6.1036377000000003E-2"/>
    <n v="6.1036377000000003E-2"/>
    <d v="1899-12-30T20:40:28"/>
  </r>
  <r>
    <s v="Tv Poco das Trincheiras"/>
    <s v="R Flor de Santa Cruz"/>
    <s v="(Próprio Logradouro/Trecho) Tv Poco das Trincheiras"/>
    <x v="223"/>
    <s v="Vespertino"/>
    <s v="Mensal"/>
    <n v="0.10229528"/>
    <n v="0.10229528"/>
    <d v="1899-12-30T20:47:14"/>
  </r>
  <r>
    <s v="Tv Pompanazzi"/>
    <s v="Tv Vitoria Silva Santos"/>
    <s v="Tv Vitoria Silva Santos"/>
    <x v="428"/>
    <s v="Vespertino"/>
    <s v="Mensal"/>
    <n v="0.10646843"/>
    <n v="0.10646843"/>
    <d v="1899-12-30T20:33:17"/>
  </r>
  <r>
    <s v="Tv Ponte Alta do Norte"/>
    <s v="R Dr Manoel Guimaraes"/>
    <s v="(Próprio Logradouro/Trecho) Tv Ponte Alta do Norte"/>
    <x v="223"/>
    <s v="Vespertino"/>
    <s v="Mensal"/>
    <n v="0.14553165300000001"/>
    <n v="0.107739586"/>
    <d v="1899-12-30T20:54:21"/>
  </r>
  <r>
    <s v="Tv Popular"/>
    <s v="R Alfonso Bergaz"/>
    <s v="Tv Rio Santa Rosa"/>
    <x v="263"/>
    <s v="Matutino"/>
    <s v="Mensal"/>
    <n v="0.12798627900000001"/>
    <n v="6.0423922999999997E-2"/>
    <d v="1899-12-30T14:13:42"/>
  </r>
  <r>
    <s v="Tv Popular"/>
    <s v="Tv Rio Santa Rosa"/>
    <s v="(Próprio Logradouro/Trecho) Tv Popular"/>
    <x v="263"/>
    <s v="Matutino"/>
    <s v="Mensal"/>
    <n v="0.12798627900000001"/>
    <n v="6.7562355000000004E-2"/>
    <d v="1899-12-30T14:18:11"/>
  </r>
  <r>
    <s v="Tv Porto Amelia"/>
    <s v="Av Pe Gregorio Mafra"/>
    <s v="(Próprio Logradouro/Trecho) Tv Porto Amelia"/>
    <x v="259"/>
    <s v="Vespertino"/>
    <s v="Mensal"/>
    <n v="7.9069145000000007E-2"/>
    <n v="7.9069144999999993E-2"/>
    <d v="1899-12-30T21:00:00"/>
  </r>
  <r>
    <s v="Tv Pote"/>
    <s v="R Flor de Santa Cruz"/>
    <s v="(Próprio Logradouro/Trecho) Tv Pote"/>
    <x v="223"/>
    <s v="Vespertino"/>
    <s v="Mensal"/>
    <n v="8.5461296000000006E-2"/>
    <n v="8.5461296000000006E-2"/>
    <d v="1899-12-30T21:00:00"/>
  </r>
  <r>
    <s v="Tv Prf Benjamin Antonio Salles Arcuri"/>
    <s v="R Adriano Seabra"/>
    <s v="R Carlo Bibiena"/>
    <x v="289"/>
    <s v="Vespertino"/>
    <s v="Mensal"/>
    <n v="0.11720336200000001"/>
    <n v="0.11720336200000001"/>
    <d v="1899-12-30T20:43:13"/>
  </r>
  <r>
    <s v="Tv Prf Richard Wasicky"/>
    <s v="R Americo Sugai"/>
    <s v="(Próprio Logradouro/Trecho) Tv Prf Richard Wasicky"/>
    <x v="203"/>
    <s v="Matutino"/>
    <s v="Mensal"/>
    <n v="5.7604443000000005E-2"/>
    <n v="5.7604442999999998E-2"/>
    <d v="1899-12-30T13:16:32"/>
  </r>
  <r>
    <s v="Tv Primavera do Leste"/>
    <s v="R Planta da Sorte"/>
    <s v="R Jose Henrique Tomaz de Lima"/>
    <x v="328"/>
    <s v="Vespertino"/>
    <s v="Mensal"/>
    <s v="-"/>
    <n v="4.2718276999999999E-2"/>
    <d v="1899-12-30T20:44:32"/>
  </r>
  <r>
    <s v="Tv Quatro"/>
    <s v="R Vsc de Aljezur"/>
    <s v="R Marco Antonio Setti"/>
    <x v="134"/>
    <s v="Matutino"/>
    <s v="Mensal"/>
    <n v="0.29695510899999999"/>
    <n v="9.0227844000000001E-2"/>
    <d v="1899-12-30T14:16:22"/>
  </r>
  <r>
    <s v="Tv Quinta do Melo"/>
    <s v="R Domingos Fernandes Nobre"/>
    <s v="R Cachoeira Mangaval"/>
    <x v="208"/>
    <s v="Vespertino"/>
    <s v="Mensal"/>
    <n v="0.107376587"/>
    <n v="0.107376587"/>
    <d v="1899-12-30T21:00:00"/>
  </r>
  <r>
    <s v="Tv R Adriano Seabra"/>
    <s v="R Alvaro Coelho"/>
    <s v="R Pe Renato"/>
    <x v="289"/>
    <s v="Vespertino"/>
    <s v="Mensal"/>
    <s v="-"/>
    <n v="0.116881691"/>
    <d v="1899-12-30T20:53:28"/>
  </r>
  <r>
    <s v="Tv R Cupira"/>
    <s v="R Cupira"/>
    <s v="R Peruva Preta"/>
    <x v="192"/>
    <s v="Matutino"/>
    <s v="Mensal"/>
    <s v="-"/>
    <n v="3.8152458E-2"/>
    <d v="1899-12-30T14:20:00"/>
  </r>
  <r>
    <s v="Tv R Domingos Ribeiro"/>
    <s v="Av Mendonca e Vasconcelos"/>
    <s v="R Genes de Proenca"/>
    <x v="233"/>
    <s v="Vespertino"/>
    <s v="Mensal"/>
    <s v="-"/>
    <n v="7.9093131999999997E-2"/>
    <d v="1899-12-30T20:29:00"/>
  </r>
  <r>
    <s v="Tv R Dr Jorge Assuncao"/>
    <s v="R Dr Jorge Assuncao"/>
    <s v="R Valeria Aparecida Marcondes"/>
    <x v="423"/>
    <s v="Matutino"/>
    <s v="Mensal"/>
    <n v="9.1832916000000001E-2"/>
    <n v="9.1832916000000001E-2"/>
    <d v="1899-12-30T14:09:54"/>
  </r>
  <r>
    <s v="Tv R Gerson Azeredo Coutinho"/>
    <s v="R Gerson Azeredo Coutinho"/>
    <s v="R Sen Filinto Muller"/>
    <x v="260"/>
    <s v="Vespertino"/>
    <s v="Mensal"/>
    <s v="-"/>
    <n v="6.5211959999999999E-2"/>
    <d v="1899-12-30T19:58:51"/>
  </r>
  <r>
    <s v="Tv R Henrique Pais"/>
    <s v="R Henrique Pais"/>
    <s v="R Baltazar Barbosa"/>
    <x v="273"/>
    <s v="Vespertino"/>
    <s v="Mensal"/>
    <s v="-"/>
    <n v="6.0762351999999999E-2"/>
    <d v="1899-12-30T20:56:12"/>
  </r>
  <r>
    <s v="Tv R Jacob Moyses Jose Entre R Nazare do Piaui"/>
    <s v="R Nazare do Piaui"/>
    <s v="R Jacob Moyses Jose"/>
    <x v="49"/>
    <s v="Vespertino"/>
    <s v="Mensal"/>
    <n v="3.5849620999999998E-2"/>
    <n v="3.5849620999999998E-2"/>
    <d v="1899-12-30T21:00:00"/>
  </r>
  <r>
    <s v="Tv R Nebulosas"/>
    <s v="R Titania"/>
    <s v="R Nebulosas"/>
    <x v="66"/>
    <s v="Vespertino"/>
    <s v="Mensal"/>
    <s v="-"/>
    <n v="0.157955765"/>
    <d v="1899-12-30T20:48:54"/>
  </r>
  <r>
    <s v="Tv R Outeiro da Gloria"/>
    <s v="Av Mns Agnelo"/>
    <s v="(Próprio Logradouro/Trecho) Tv R Outeiro da Gloria"/>
    <x v="200"/>
    <s v="Matutino"/>
    <s v="Mensal"/>
    <s v="-"/>
    <n v="7.1247009E-2"/>
    <d v="1899-12-30T14:20:00"/>
  </r>
  <r>
    <s v="Tv R Prf Ciro Formicola"/>
    <s v="Av Bra de Muritiba"/>
    <s v="R Prf Ciro Formicola"/>
    <x v="364"/>
    <s v="Vespertino"/>
    <s v="Mensal"/>
    <n v="6.8917328E-2"/>
    <n v="6.8917328E-2"/>
    <d v="1899-12-30T21:00:00"/>
  </r>
  <r>
    <s v="Tv R Rosa Amarela"/>
    <s v="R Rosa Branca"/>
    <s v="R Rosa Amarela"/>
    <x v="116"/>
    <s v="Vespertino"/>
    <s v="Mensal"/>
    <n v="4.9507586999999999E-2"/>
    <n v="4.9507586999999999E-2"/>
    <d v="1899-12-30T21:00:00"/>
  </r>
  <r>
    <s v="Tv Rafael Martinez"/>
    <s v="Tv Luigi Mancia"/>
    <s v="R Vinte e Sete"/>
    <x v="334"/>
    <s v="Vespertino"/>
    <s v="Mensal"/>
    <n v="0.14164674500000002"/>
    <n v="1.0541638000000001E-2"/>
    <d v="1899-12-30T20:44:51"/>
  </r>
  <r>
    <s v="Tv Rafael Martinez"/>
    <s v="R Vinte e Sete"/>
    <s v="Tv Marco Caroso"/>
    <x v="334"/>
    <s v="Vespertino"/>
    <s v="Mensal"/>
    <n v="0.14164674500000002"/>
    <n v="5.6562903999999997E-2"/>
    <d v="1899-12-30T20:48:43"/>
  </r>
  <r>
    <s v="Tv Rafael Martinez"/>
    <s v="Tv Martino Bitti"/>
    <s v="Tv Luigi Mancia"/>
    <x v="234"/>
    <s v="Vespertino"/>
    <s v="Mensal"/>
    <n v="0.14164674500000002"/>
    <n v="3.8996136000000001E-2"/>
    <d v="1899-12-30T20:06:47"/>
  </r>
  <r>
    <s v="Tv Rafael Martinez"/>
    <s v="Tv Marco Caroso"/>
    <s v="Tv Alonso Ribera"/>
    <x v="234"/>
    <s v="Vespertino"/>
    <s v="Mensal"/>
    <n v="0.14164674500000002"/>
    <n v="3.5546066000000001E-2"/>
    <d v="1899-12-30T20:08:42"/>
  </r>
  <r>
    <s v="Tv Rafael Martinez"/>
    <s v="Tv Alonso Ribera"/>
    <s v="Tv Alonso Ribera"/>
    <x v="234"/>
    <s v="Vespertino"/>
    <s v="Mensal"/>
    <n v="0.14164674500000002"/>
    <n v="8.4801589999999993E-3"/>
    <d v="1899-12-30T20:09:09"/>
  </r>
  <r>
    <s v="Tv Raios de Luz"/>
    <s v="Tv Somos Todos Iguais"/>
    <s v="Tv Sra Dona Persona"/>
    <x v="447"/>
    <s v="Vespertino"/>
    <s v="Mensal"/>
    <n v="0.123751343"/>
    <n v="0.123751343"/>
    <d v="1899-12-30T16:21:32"/>
  </r>
  <r>
    <s v="Tv Reboucas da Costa"/>
    <s v="R do Campinho"/>
    <s v="R Recanto do Sol"/>
    <x v="304"/>
    <s v="Vespertino"/>
    <s v="Mensal"/>
    <s v="-"/>
    <n v="8.0542557000000001E-2"/>
    <d v="1899-12-30T20:47:49"/>
  </r>
  <r>
    <s v="Tv Reflexao"/>
    <s v="R Quipapa"/>
    <s v="R Dr Francisco Tancredi"/>
    <x v="288"/>
    <s v="Vespertino"/>
    <s v="Mensal"/>
    <n v="7.4700614999999998E-2"/>
    <n v="7.4700614999999998E-2"/>
    <d v="1899-12-30T20:54:41"/>
  </r>
  <r>
    <s v="Tv Regresso"/>
    <s v="Tv Sra Dona Persona"/>
    <s v="(Próprio Logradouro/Trecho) Tv Regresso"/>
    <x v="447"/>
    <s v="Vespertino"/>
    <s v="Mensal"/>
    <n v="5.3371662E-2"/>
    <n v="5.3371662E-2"/>
    <d v="1899-12-30T16:25:05"/>
  </r>
  <r>
    <s v="Tv Rei Por Um Dia"/>
    <s v="Tv Tristeza do Jeca"/>
    <s v="Tv Tantos Caminhos"/>
    <x v="443"/>
    <s v="Vespertino"/>
    <s v="Mensal"/>
    <n v="7.3057734999999999E-2"/>
    <n v="3.6919502E-2"/>
    <d v="1899-12-30T16:48:21"/>
  </r>
  <r>
    <s v="Tv Rei Por Um Dia"/>
    <s v="Tv Tantos Caminhos"/>
    <s v="Tv Tropicana"/>
    <x v="443"/>
    <s v="Vespertino"/>
    <s v="Mensal"/>
    <n v="7.3057734999999999E-2"/>
    <n v="3.6138232999999999E-2"/>
    <d v="1899-12-30T16:50:47"/>
  </r>
  <r>
    <s v="Tv Renato Alvim"/>
    <s v="R Flor de Pelicano"/>
    <s v="Vla B"/>
    <x v="328"/>
    <s v="Vespertino"/>
    <s v="Mensal"/>
    <n v="0.23497722400000001"/>
    <n v="3.0669905000000001E-2"/>
    <d v="1899-12-30T20:46:33"/>
  </r>
  <r>
    <s v="Tv Renato Alvim"/>
    <s v="Vla B"/>
    <s v="Tv Pe de Serra"/>
    <x v="328"/>
    <s v="Vespertino"/>
    <s v="Mensal"/>
    <n v="0.23497722400000001"/>
    <n v="4.2242607000000001E-2"/>
    <d v="1899-12-30T20:49:20"/>
  </r>
  <r>
    <s v="Tv Renato Alvim"/>
    <s v="Tv Pe de Serra"/>
    <s v="R Flor das Almas"/>
    <x v="328"/>
    <s v="Vespertino"/>
    <s v="Mensal"/>
    <n v="0.23497722400000001"/>
    <n v="2.8884888000000001E-2"/>
    <d v="1899-12-30T20:51:14"/>
  </r>
  <r>
    <s v="Tv Renato Alvim"/>
    <s v="R Flor das Almas"/>
    <s v="(Próprio Logradouro/Trecho) Tv Renato Alvim"/>
    <x v="328"/>
    <s v="Vespertino"/>
    <s v="Mensal"/>
    <n v="0.23497722400000001"/>
    <n v="0.133179825"/>
    <d v="1899-12-30T21:00:00"/>
  </r>
  <r>
    <s v="Tv Renato Rodrigues Moreira"/>
    <s v="R Wenceslau Guimaraes"/>
    <s v="R Ajuana"/>
    <x v="409"/>
    <s v="Matutino"/>
    <s v="Mensal"/>
    <n v="0.27147049000000001"/>
    <n v="7.9417389000000005E-2"/>
    <d v="1899-12-30T14:05:50"/>
  </r>
  <r>
    <s v="Tv Renato Rodrigues Moreira"/>
    <s v="R Ajuana"/>
    <s v="R do Benito"/>
    <x v="409"/>
    <s v="Matutino"/>
    <s v="Mensal"/>
    <n v="0.27147049000000001"/>
    <n v="0.192053101"/>
    <d v="1899-12-30T14:20:00"/>
  </r>
  <r>
    <s v="Tv Renuncia"/>
    <s v="Tv Sra Dona Persona"/>
    <s v="(Próprio Logradouro/Trecho) Tv Renuncia"/>
    <x v="227"/>
    <s v="Vespertino"/>
    <s v="Mensal"/>
    <n v="5.8874778999999995E-2"/>
    <n v="5.8874779000000002E-2"/>
    <d v="1899-12-30T16:19:46"/>
  </r>
  <r>
    <s v="Tv Rev Denoel Nicodemus Eller"/>
    <s v="R Serra de Santa Marta"/>
    <s v="R Serra de Sao Domingos"/>
    <x v="353"/>
    <s v="Vespertino"/>
    <s v="Mensal"/>
    <n v="0.113875008"/>
    <n v="0.113875008"/>
    <d v="1899-12-30T21:00:00"/>
  </r>
  <r>
    <s v="Tv Rev Jose Eduardo Modesto"/>
    <s v="R Ernesto Manograsso"/>
    <s v="Av Maria Luisa do Val Penteado"/>
    <x v="230"/>
    <s v="Matutino"/>
    <s v="Mensal"/>
    <n v="9.6326705999999998E-2"/>
    <n v="9.6326705999999998E-2"/>
    <d v="1899-12-30T14:20:00"/>
  </r>
  <r>
    <s v="Tv Revoadas"/>
    <s v="Tv Terras do Sul"/>
    <s v="Tv Sonho Lindo"/>
    <x v="227"/>
    <s v="Vespertino"/>
    <s v="Mensal"/>
    <n v="0.10431632399999999"/>
    <n v="3.6912540000000001E-2"/>
    <d v="1899-12-30T16:22:14"/>
  </r>
  <r>
    <s v="Tv Revoadas"/>
    <s v="Tv Sonho Lindo"/>
    <s v="Tv Soprando Ao Vento"/>
    <x v="227"/>
    <s v="Vespertino"/>
    <s v="Mensal"/>
    <n v="0.10431632399999999"/>
    <n v="3.6557632E-2"/>
    <d v="1899-12-30T16:24:41"/>
  </r>
  <r>
    <s v="Tv Revoadas"/>
    <s v="Tv Soprando Ao Vento"/>
    <s v="(Próprio Logradouro/Trecho) Tv Revoadas"/>
    <x v="227"/>
    <s v="Vespertino"/>
    <s v="Mensal"/>
    <n v="0.10431632399999999"/>
    <n v="3.0846150999999999E-2"/>
    <d v="1899-12-30T16:26:45"/>
  </r>
  <r>
    <s v="Tv Ricardo Amadino"/>
    <s v="Av Ouro Verde de Minas"/>
    <s v="Tv Salvador Essenga"/>
    <x v="256"/>
    <s v="Matutino"/>
    <s v="Mensal"/>
    <s v="-"/>
    <n v="2.7444359000000002E-2"/>
    <d v="1899-12-30T14:08:41"/>
  </r>
  <r>
    <s v="Tv Ricardo Amadino"/>
    <s v="Tv Salvador Essenga"/>
    <s v="R Morada Nova de Minas"/>
    <x v="256"/>
    <s v="Matutino"/>
    <s v="Mensal"/>
    <s v="-"/>
    <n v="5.0799583000000002E-2"/>
    <d v="1899-12-30T14:12:01"/>
  </r>
  <r>
    <s v="Tv Rio Bueno"/>
    <s v="Tv Viscome"/>
    <s v="R Morro das Pedras"/>
    <x v="342"/>
    <s v="Vespertino"/>
    <s v="Mensal"/>
    <n v="0.12195524199999999"/>
    <n v="8.6224571E-2"/>
    <d v="1899-12-30T20:24:26"/>
  </r>
  <r>
    <s v="Tv Rio Santa Rosa"/>
    <s v="R Lincoln Junqueira"/>
    <s v="Tv Popular"/>
    <x v="263"/>
    <s v="Matutino"/>
    <s v="Mensal"/>
    <n v="2.7341618000000002E-2"/>
    <n v="2.7341618000000002E-2"/>
    <d v="1899-12-30T14:20:00"/>
  </r>
  <r>
    <s v="Tv Rnh do Mar"/>
    <s v="Tv Somos Todos Iguais"/>
    <s v="Tv Sangue Latino"/>
    <x v="447"/>
    <s v="Vespertino"/>
    <s v="Mensal"/>
    <n v="0.117739174"/>
    <n v="0.117739174"/>
    <d v="1899-12-30T16:32:55"/>
  </r>
  <r>
    <s v="Tv Robert Morton"/>
    <s v="Av S Miguel"/>
    <s v="R Antonio de Siqueira"/>
    <x v="204"/>
    <s v="Vespertino"/>
    <s v="Mensal"/>
    <n v="8.1931434999999997E-2"/>
    <n v="8.1931434999999997E-2"/>
    <d v="1899-12-30T20:42:42"/>
  </r>
  <r>
    <s v="Tv Robert Morton"/>
    <s v="R Antonio de Siqueira"/>
    <s v="R Renato Katsuya Sato"/>
    <x v="204"/>
    <s v="Vespertino"/>
    <s v="Mensal"/>
    <n v="8.1931434999999997E-2"/>
    <n v="0.110080521"/>
    <d v="1899-12-30T20:49:26"/>
  </r>
  <r>
    <s v="Tv Rochedo de Minas"/>
    <s v="R Rochedo de Minas"/>
    <s v="R Crucilandia"/>
    <x v="138"/>
    <s v="Matutino"/>
    <s v="Mensal"/>
    <s v="-"/>
    <n v="7.8758087000000004E-2"/>
    <d v="1899-12-30T14:15:45"/>
  </r>
  <r>
    <s v="Tv Roland Berigan"/>
    <s v="R Salinas do Acu"/>
    <s v="R Dorval Jose Svizzero"/>
    <x v="324"/>
    <s v="Vespertino"/>
    <s v="Mensal"/>
    <n v="0.290545092"/>
    <n v="8.4876167000000002E-2"/>
    <d v="1899-12-30T20:44:38"/>
  </r>
  <r>
    <s v="Tv Roland Berigan"/>
    <s v="R Dorval Jose Svizzero"/>
    <s v="Vla Tv Roland Berigan"/>
    <x v="324"/>
    <s v="Vespertino"/>
    <s v="Mensal"/>
    <n v="0.290545092"/>
    <n v="1.8964934999999999E-2"/>
    <d v="1899-12-30T20:46:00"/>
  </r>
  <r>
    <s v="Tv Rosa de Buque"/>
    <s v="Tv Cravo Divino"/>
    <s v="Tv do Francio"/>
    <x v="342"/>
    <s v="Vespertino"/>
    <s v="Mensal"/>
    <s v="-"/>
    <n v="5.5955769000000002E-2"/>
    <d v="1899-12-30T20:28:07"/>
  </r>
  <r>
    <s v="Tv Rosa de Saron"/>
    <s v="Est do Lageado Velho"/>
    <s v="Tv S Floriano"/>
    <x v="300"/>
    <s v="Vespertino"/>
    <s v="Mensal"/>
    <n v="8.0012748999999994E-2"/>
    <n v="4.7190234999999997E-2"/>
    <d v="1899-12-30T20:33:11"/>
  </r>
  <r>
    <s v="Tv Rosa de Saron"/>
    <s v="Tv S Floriano"/>
    <s v="(Próprio Logradouro/Trecho) Tv Rosa de Saron"/>
    <x v="300"/>
    <s v="Vespertino"/>
    <s v="Mensal"/>
    <n v="8.0012748999999994E-2"/>
    <n v="3.2822513999999997E-2"/>
    <d v="1899-12-30T20:35:56"/>
  </r>
  <r>
    <s v="Tv Rosa Ponselle"/>
    <s v="R Crucilandia"/>
    <s v="R Ibiracatu"/>
    <x v="138"/>
    <s v="Matutino"/>
    <s v="Mensal"/>
    <s v="-"/>
    <n v="7.0413864000000007E-2"/>
    <d v="1899-12-30T14:20:00"/>
  </r>
  <r>
    <s v="Tv Roseta"/>
    <s v="R Francisco Fernandes Frazao"/>
    <s v="R Francisco Ferraz Cardoso"/>
    <x v="436"/>
    <s v="Matutino"/>
    <s v="Mensal"/>
    <n v="0.10468765999999999"/>
    <n v="0.10468766"/>
    <d v="1899-12-30T14:20:00"/>
  </r>
  <r>
    <s v="Tv S Floriano"/>
    <s v="Tv Rosa de Saron"/>
    <s v="Tv Sol de Verao"/>
    <x v="300"/>
    <s v="Vespertino"/>
    <s v="Mensal"/>
    <n v="7.4135300000000001E-2"/>
    <n v="4.0151961999999999E-2"/>
    <d v="1899-12-30T20:39:18"/>
  </r>
  <r>
    <s v="Tv S Floriano"/>
    <s v="Tv Sol de Verao"/>
    <s v="(Próprio Logradouro/Trecho) Tv S Floriano"/>
    <x v="300"/>
    <s v="Vespertino"/>
    <s v="Mensal"/>
    <n v="7.4135300000000001E-2"/>
    <n v="3.3983337000000002E-2"/>
    <d v="1899-12-30T20:42:09"/>
  </r>
  <r>
    <s v="Tv S Joao"/>
    <s v="R da Independencia"/>
    <s v="R Vicente Turno"/>
    <x v="304"/>
    <s v="Vespertino"/>
    <s v="Mensal"/>
    <n v="0.20036231199999999"/>
    <n v="9.5868141000000004E-2"/>
    <d v="1899-12-30T20:54:07"/>
  </r>
  <r>
    <s v="Tv S Joao"/>
    <s v="R S Pedro"/>
    <s v="(Próprio Logradouro/Trecho) Tv S Joao"/>
    <x v="305"/>
    <s v="Vespertino"/>
    <s v="Mensal"/>
    <n v="0.20036231199999999"/>
    <n v="0.104494171"/>
    <d v="1899-12-30T20:55:50"/>
  </r>
  <r>
    <s v="Tv S Tantas Coisas"/>
    <s v="Tv Metamorfose"/>
    <s v="Tv Um Violeiro Toca"/>
    <x v="447"/>
    <s v="Vespertino"/>
    <s v="Mensal"/>
    <n v="0.19422883599999999"/>
    <n v="0.19422883599999999"/>
    <d v="1899-12-30T16:45:51"/>
  </r>
  <r>
    <s v="Tv Sabor de Mim"/>
    <s v="R Sessenta e Seis"/>
    <s v="Tv Mensagem"/>
    <x v="447"/>
    <s v="Vespertino"/>
    <s v="Mensal"/>
    <n v="0.81906390200000012"/>
    <n v="9.1789100999999998E-2"/>
    <d v="1899-12-30T16:51:58"/>
  </r>
  <r>
    <s v="Tv Sabor de Mim"/>
    <s v="Tv Mensagem"/>
    <s v="Tv Mena de Tranca"/>
    <x v="447"/>
    <s v="Vespertino"/>
    <s v="Mensal"/>
    <n v="0.81906390200000012"/>
    <n v="3.8356967999999998E-2"/>
    <d v="1899-12-30T16:54:31"/>
  </r>
  <r>
    <s v="Tv Sabor de Mim"/>
    <s v="Tv Mena de Tranca"/>
    <s v="Tv Mi Padre Mi Ama"/>
    <x v="447"/>
    <s v="Vespertino"/>
    <s v="Mensal"/>
    <n v="0.81906390200000012"/>
    <n v="0.18502711499999999"/>
    <d v="1899-12-30T17:06:50"/>
  </r>
  <r>
    <s v="Tv Sabor de Mim"/>
    <s v="Tv Mi Padre Mi Ama"/>
    <s v="Tv Um Violeiro Toca"/>
    <x v="447"/>
    <s v="Vespertino"/>
    <s v="Mensal"/>
    <n v="0.81906390200000012"/>
    <n v="7.5288474999999994E-2"/>
    <d v="1899-12-30T17:11:50"/>
  </r>
  <r>
    <s v="Tv Sabor de Mim"/>
    <s v="Tv Carta de Alforia"/>
    <s v="Tv Sete Cores da Alianca"/>
    <x v="446"/>
    <s v="Vespertino"/>
    <s v="Mensal"/>
    <n v="0.81906390200000012"/>
    <n v="3.2019305999999997E-2"/>
    <d v="1899-12-30T17:32:29"/>
  </r>
  <r>
    <s v="Tv Sabor de Mim"/>
    <s v="Tv Saudade Passageira"/>
    <s v="Tv Sete Cores da Alianca"/>
    <x v="446"/>
    <s v="Vespertino"/>
    <s v="Mensal"/>
    <n v="0.81906390200000012"/>
    <n v="4.0446941E-2"/>
    <d v="1899-12-30T17:35:10"/>
  </r>
  <r>
    <s v="Tv Sabor de Mim"/>
    <s v="Tv Salve A Mocidade"/>
    <s v="Tv Saudade Passageira"/>
    <x v="446"/>
    <s v="Vespertino"/>
    <s v="Mensal"/>
    <n v="0.81906390200000012"/>
    <n v="0.10943164800000001"/>
    <d v="1899-12-30T17:42:28"/>
  </r>
  <r>
    <s v="Tv Sabor de Mim"/>
    <s v="Tv Salassie"/>
    <s v="Tv Salve A Mocidade"/>
    <x v="446"/>
    <s v="Vespertino"/>
    <s v="Mensal"/>
    <n v="0.81906390200000012"/>
    <n v="9.0515876999999995E-2"/>
    <d v="1899-12-30T17:48:31"/>
  </r>
  <r>
    <s v="Tv Sabor de Mim"/>
    <s v="Tv Salassie"/>
    <s v="R Sessenta e Seis"/>
    <x v="446"/>
    <s v="Vespertino"/>
    <s v="Mensal"/>
    <n v="0.81906390200000012"/>
    <n v="8.7983826000000001E-2"/>
    <d v="1899-12-30T17:54:23"/>
  </r>
  <r>
    <s v="Tv Sabor de Mim"/>
    <s v="R Morro do Frade"/>
    <s v="Tv Carta de Alforia"/>
    <x v="419"/>
    <s v="Vespertino"/>
    <s v="Mensal"/>
    <n v="0.81906390200000012"/>
    <n v="3.0893896000000001E-2"/>
    <d v="1899-12-30T19:59:33"/>
  </r>
  <r>
    <s v="Tv Sabor de Mim"/>
    <s v="Tv Carta de Alforia"/>
    <s v="Tv Carpi do Universo"/>
    <x v="419"/>
    <s v="Vespertino"/>
    <s v="Mensal"/>
    <n v="0.81906390200000012"/>
    <n v="3.7310748999999997E-2"/>
    <d v="1899-12-30T20:01:37"/>
  </r>
  <r>
    <s v="Tv Salassie"/>
    <s v="Tv Valsa da Saudade"/>
    <s v="Tv Valsa dos Namorados"/>
    <x v="227"/>
    <s v="Vespertino"/>
    <s v="Mensal"/>
    <n v="1.0061585800000001"/>
    <n v="3.7399544E-2"/>
    <d v="1899-12-30T16:29:16"/>
  </r>
  <r>
    <s v="Tv Salassie"/>
    <s v="Tv Valsa dos Namorados"/>
    <s v="Tv Vereda Tropical"/>
    <x v="227"/>
    <s v="Vespertino"/>
    <s v="Mensal"/>
    <n v="1.0061585800000001"/>
    <n v="3.9883369000000002E-2"/>
    <d v="1899-12-30T16:31:56"/>
  </r>
  <r>
    <s v="Tv Salassie"/>
    <s v="Tv Vereda Tropical"/>
    <s v="Tv Sangue Latino"/>
    <x v="227"/>
    <s v="Vespertino"/>
    <s v="Mensal"/>
    <n v="1.0061585800000001"/>
    <n v="0.20828192100000001"/>
    <d v="1899-12-30T16:45:54"/>
  </r>
  <r>
    <s v="Tv Salassie"/>
    <s v="Tv Sangue Latino"/>
    <s v="Tv Somos Todos Iguais"/>
    <x v="227"/>
    <s v="Vespertino"/>
    <s v="Mensal"/>
    <n v="1.0061585800000001"/>
    <n v="0.16374931300000001"/>
    <d v="1899-12-30T16:56:52"/>
  </r>
  <r>
    <s v="Tv Salassie"/>
    <s v="Tv Manha de Carnaval"/>
    <s v="Tv Mensagem"/>
    <x v="447"/>
    <s v="Vespertino"/>
    <s v="Mensal"/>
    <n v="1.0061585800000001"/>
    <n v="1.9673241000000001E-2"/>
    <d v="1899-12-30T17:13:09"/>
  </r>
  <r>
    <s v="Tv Salassie"/>
    <s v="Tv Mensagem"/>
    <s v="Tv Mena de Tranca"/>
    <x v="447"/>
    <s v="Vespertino"/>
    <s v="Mensal"/>
    <n v="1.0061585800000001"/>
    <n v="4.5578162999999998E-2"/>
    <d v="1899-12-30T17:16:11"/>
  </r>
  <r>
    <s v="Tv Salassie"/>
    <s v="Tv Mena de Tranca"/>
    <s v="Tv Mi Padre Mi Ama"/>
    <x v="447"/>
    <s v="Vespertino"/>
    <s v="Mensal"/>
    <n v="1.0061585800000001"/>
    <n v="0.18146595800000001"/>
    <d v="1899-12-30T17:28:16"/>
  </r>
  <r>
    <s v="Tv Salassie"/>
    <s v="Tv Mi Padre Mi Ama"/>
    <s v="Tv Um Violeiro Toca"/>
    <x v="447"/>
    <s v="Vespertino"/>
    <s v="Mensal"/>
    <n v="1.0061585800000001"/>
    <n v="7.0327064999999994E-2"/>
    <d v="1899-12-30T17:32:57"/>
  </r>
  <r>
    <s v="Tv Salassie"/>
    <s v="Tv Um Violeiro Toca"/>
    <s v="Tv Valsa da Saudade"/>
    <x v="447"/>
    <s v="Vespertino"/>
    <s v="Mensal"/>
    <n v="1.0061585800000001"/>
    <n v="7.1621902000000001E-2"/>
    <d v="1899-12-30T17:37:43"/>
  </r>
  <r>
    <s v="Tv Salassie"/>
    <s v="Tv Sabor de Mim"/>
    <s v="R Sessenta e Seis"/>
    <x v="446"/>
    <s v="Vespertino"/>
    <s v="Mensal"/>
    <n v="1.0061585800000001"/>
    <n v="0.121181808"/>
    <d v="1899-12-30T18:02:28"/>
  </r>
  <r>
    <s v="Tv Salassie"/>
    <s v="R Sessenta e Seis"/>
    <s v="Tv Manha de Carnaval"/>
    <x v="446"/>
    <s v="Vespertino"/>
    <s v="Mensal"/>
    <n v="1.0061585800000001"/>
    <n v="4.6996296E-2"/>
    <d v="1899-12-30T18:05:36"/>
  </r>
  <r>
    <s v="Tv Salvador Essenga"/>
    <s v="Tv Ricardo Amadino"/>
    <s v="(Próprio Logradouro/Trecho) Tv Salvador Essenga"/>
    <x v="256"/>
    <s v="Matutino"/>
    <s v="Mensal"/>
    <s v="-"/>
    <n v="2.4720009000000001E-2"/>
    <d v="1899-12-30T14:13:39"/>
  </r>
  <r>
    <s v="Tv Salve A Mocidade"/>
    <s v="Tv Valsa da Saudade"/>
    <s v="Tv Um Violeiro Toca"/>
    <x v="447"/>
    <s v="Vespertino"/>
    <s v="Mensal"/>
    <n v="0.628645016"/>
    <n v="6.8032973999999996E-2"/>
    <d v="1899-12-30T17:42:15"/>
  </r>
  <r>
    <s v="Tv Salve A Mocidade"/>
    <s v="Tv Um Violeiro Toca"/>
    <s v="Tv Metamorfose"/>
    <x v="447"/>
    <s v="Vespertino"/>
    <s v="Mensal"/>
    <n v="0.628645016"/>
    <n v="0.22013508600000001"/>
    <d v="1899-12-30T17:56:54"/>
  </r>
  <r>
    <s v="Tv Salve A Mocidade"/>
    <s v="Tv Metamorfose"/>
    <s v="Tv Mena de Tranca"/>
    <x v="447"/>
    <s v="Vespertino"/>
    <s v="Mensal"/>
    <n v="0.628645016"/>
    <n v="3.2560997000000001E-2"/>
    <d v="1899-12-30T17:59:04"/>
  </r>
  <r>
    <s v="Tv Salve A Mocidade"/>
    <s v="Tv Mena de Tranca"/>
    <s v="Tv Manha de Carnaval"/>
    <x v="447"/>
    <s v="Vespertino"/>
    <s v="Mensal"/>
    <n v="0.628645016"/>
    <n v="4.4475685000000001E-2"/>
    <d v="1899-12-30T18:02:01"/>
  </r>
  <r>
    <s v="Tv Salve A Mocidade"/>
    <s v="Tv Manha de Carnaval"/>
    <s v="R Sessenta e Seis"/>
    <x v="446"/>
    <s v="Vespertino"/>
    <s v="Mensal"/>
    <n v="0.628645016"/>
    <n v="4.6233169999999997E-2"/>
    <d v="1899-12-30T18:08:41"/>
  </r>
  <r>
    <s v="Tv Salve A Mocidade"/>
    <s v="R Sessenta e Seis"/>
    <s v="Tv Mena de Tranca"/>
    <x v="446"/>
    <s v="Vespertino"/>
    <s v="Mensal"/>
    <n v="0.628645016"/>
    <n v="8.8119820000000001E-2"/>
    <d v="1899-12-30T18:14:34"/>
  </r>
  <r>
    <s v="Tv Salve A Mocidade"/>
    <s v="Tv Mena de Tranca"/>
    <s v="Tv Doce Presenca"/>
    <x v="446"/>
    <s v="Vespertino"/>
    <s v="Mensal"/>
    <n v="0.628645016"/>
    <n v="0.11203871899999999"/>
    <d v="1899-12-30T18:22:02"/>
  </r>
  <r>
    <s v="Tv Salve A Mocidade"/>
    <s v="Tv Doce Presenca"/>
    <s v="Tv Sabor de Mim"/>
    <x v="446"/>
    <s v="Vespertino"/>
    <s v="Mensal"/>
    <n v="0.628645016"/>
    <n v="1.7048565000000002E-2"/>
    <d v="1899-12-30T18:23:11"/>
  </r>
  <r>
    <s v="Tv Samba da Rosa"/>
    <s v="Tv Metamorfose"/>
    <s v="Tv Um Violeiro Toca"/>
    <x v="447"/>
    <s v="Vespertino"/>
    <s v="Mensal"/>
    <n v="0.21126057399999998"/>
    <n v="0.21126057400000001"/>
    <d v="1899-12-30T18:16:05"/>
  </r>
  <r>
    <s v="Tv Samba de Gesse"/>
    <s v="Tv Metamorfose"/>
    <s v="Tv Um Violeiro Toca"/>
    <x v="447"/>
    <s v="Vespertino"/>
    <s v="Mensal"/>
    <n v="0.20652325400000002"/>
    <n v="0.20652325399999999"/>
    <d v="1899-12-30T18:29:50"/>
  </r>
  <r>
    <s v="Tv Samba de Ninar"/>
    <s v="Tv Um Violeiro Toca"/>
    <s v="Tv Um Tango Para Tereza"/>
    <x v="447"/>
    <s v="Vespertino"/>
    <s v="Mensal"/>
    <n v="6.9374634000000004E-2"/>
    <n v="3.3077171000000002E-2"/>
    <d v="1899-12-30T18:32:02"/>
  </r>
  <r>
    <s v="Tv Samba de Ninar"/>
    <s v="Tv Um Tango Para Tereza"/>
    <s v="Tv Valsa da Saudade"/>
    <x v="447"/>
    <s v="Vespertino"/>
    <s v="Mensal"/>
    <n v="6.9374634000000004E-2"/>
    <n v="3.6297462000000003E-2"/>
    <d v="1899-12-30T18:34:27"/>
  </r>
  <r>
    <s v="Tv Samba de Uma Nota So"/>
    <s v="Tv Metamorfose"/>
    <s v="Tv Um Violeiro Toca"/>
    <x v="447"/>
    <s v="Vespertino"/>
    <s v="Mensal"/>
    <n v="0.19951118500000001"/>
    <n v="0.19951118500000001"/>
    <d v="1899-12-30T18:47:44"/>
  </r>
  <r>
    <s v="Tv Sandalia Cor de Prata"/>
    <s v="Tv Somos Todos Iguais"/>
    <s v="(Próprio Logradouro/Trecho) Tv Sandalia Cor de Prata"/>
    <x v="419"/>
    <s v="Vespertino"/>
    <s v="Mensal"/>
    <n v="0.352325467"/>
    <n v="8.6343285000000006E-2"/>
    <d v="1899-12-30T20:06:26"/>
  </r>
  <r>
    <s v="Tv Sandalia Cor de Prata"/>
    <s v="Tv Argumento"/>
    <s v="(Próprio Logradouro/Trecho) Tv Sandalia Cor de Prata"/>
    <x v="419"/>
    <s v="Vespertino"/>
    <s v="Mensal"/>
    <n v="0.352325467"/>
    <n v="4.3769721999999997E-2"/>
    <d v="1899-12-30T20:08:53"/>
  </r>
  <r>
    <s v="Tv Sandalia Cor de Prata"/>
    <s v="Tv Agua Corrente"/>
    <s v="(Próprio Logradouro/Trecho) Tv Sandalia Cor de Prata"/>
    <x v="419"/>
    <s v="Vespertino"/>
    <s v="Mensal"/>
    <n v="0.352325467"/>
    <n v="5.8838501000000001E-2"/>
    <d v="1899-12-30T20:12:09"/>
  </r>
  <r>
    <s v="Tv Sandalia Cor de Prata"/>
    <s v="Tv Anos Dourados"/>
    <s v="Tv Argumento"/>
    <x v="419"/>
    <s v="Vespertino"/>
    <s v="Mensal"/>
    <n v="0.352325467"/>
    <n v="3.4570244E-2"/>
    <d v="1899-12-30T20:14:05"/>
  </r>
  <r>
    <s v="Tv Sandalia Cor de Prata"/>
    <s v="Tv Axe Baba"/>
    <s v="Tv Anos Dourados"/>
    <x v="419"/>
    <s v="Vespertino"/>
    <s v="Mensal"/>
    <n v="0.352325467"/>
    <n v="4.5931816E-2"/>
    <d v="1899-12-30T20:16:38"/>
  </r>
  <r>
    <s v="Tv Sandalia Cor de Prata"/>
    <s v="Tv Carpi do Universo"/>
    <s v="Tv Axe Baba"/>
    <x v="419"/>
    <s v="Vespertino"/>
    <s v="Mensal"/>
    <n v="0.352325467"/>
    <n v="4.5827567999999999E-2"/>
    <d v="1899-12-30T20:19:12"/>
  </r>
  <r>
    <s v="Tv Sangue Latino"/>
    <s v="Tv Valsa da Saudade"/>
    <s v="Tv Valsa dos Namorados"/>
    <x v="227"/>
    <s v="Vespertino"/>
    <s v="Mensal"/>
    <n v="0.440553219"/>
    <n v="3.7641037000000002E-2"/>
    <d v="1899-12-30T16:59:23"/>
  </r>
  <r>
    <s v="Tv Sangue Latino"/>
    <s v="Tv Valsa dos Namorados"/>
    <s v="Tv Vereda Tropical"/>
    <x v="227"/>
    <s v="Vespertino"/>
    <s v="Mensal"/>
    <n v="0.440553219"/>
    <n v="3.9783222E-2"/>
    <d v="1899-12-30T17:02:03"/>
  </r>
  <r>
    <s v="Tv Sangue Latino"/>
    <s v="Tv Vereda Tropical"/>
    <s v="Tv Salassie"/>
    <x v="227"/>
    <s v="Vespertino"/>
    <s v="Mensal"/>
    <n v="0.440553219"/>
    <n v="3.9104423999999999E-2"/>
    <d v="1899-12-30T17:04:41"/>
  </r>
  <r>
    <s v="Tv Sangue Latino"/>
    <s v="Tv Salassie"/>
    <s v="Tv Zazueira"/>
    <x v="227"/>
    <s v="Vespertino"/>
    <s v="Mensal"/>
    <n v="0.440553219"/>
    <n v="5.4129485999999997E-2"/>
    <d v="1899-12-30T17:08:18"/>
  </r>
  <r>
    <s v="Tv Sangue Latino"/>
    <s v="Tv Metamorfose"/>
    <s v="Tv Paz Na Terra"/>
    <x v="447"/>
    <s v="Vespertino"/>
    <s v="Mensal"/>
    <n v="0.440553219"/>
    <n v="3.5269093000000001E-2"/>
    <d v="1899-12-30T18:50:05"/>
  </r>
  <r>
    <s v="Tv Sangue Latino"/>
    <s v="Tv Paz Na Terra"/>
    <s v="Tv Pierrot Apaixonado"/>
    <x v="447"/>
    <s v="Vespertino"/>
    <s v="Mensal"/>
    <n v="0.440553219"/>
    <n v="4.3771873000000003E-2"/>
    <d v="1899-12-30T18:53:00"/>
  </r>
  <r>
    <s v="Tv Sangue Latino"/>
    <s v="Tv Pierrot Apaixonado"/>
    <s v="Tv Pombinha Branca"/>
    <x v="447"/>
    <s v="Vespertino"/>
    <s v="Mensal"/>
    <n v="0.440553219"/>
    <n v="4.0055855000000001E-2"/>
    <d v="1899-12-30T18:55:40"/>
  </r>
  <r>
    <s v="Tv Sangue Latino"/>
    <s v="Tv Pombinha Branca"/>
    <s v="Tv Rnh do Mar"/>
    <x v="447"/>
    <s v="Vespertino"/>
    <s v="Mensal"/>
    <n v="0.440553219"/>
    <n v="3.3248664999999997E-2"/>
    <d v="1899-12-30T18:57:52"/>
  </r>
  <r>
    <s v="Tv Sangue Latino"/>
    <s v="Tv Rnh do Mar"/>
    <s v="Tv Um Violeiro Toca"/>
    <x v="447"/>
    <s v="Vespertino"/>
    <s v="Mensal"/>
    <n v="0.440553219"/>
    <n v="4.2188521999999999E-2"/>
    <d v="1899-12-30T19:00:41"/>
  </r>
  <r>
    <s v="Tv Sangue Latino"/>
    <s v="Tv Um Violeiro Toca"/>
    <s v="Tv Um Tango Para Tereza"/>
    <x v="447"/>
    <s v="Vespertino"/>
    <s v="Mensal"/>
    <n v="0.440553219"/>
    <n v="3.8005275999999998E-2"/>
    <d v="1899-12-30T19:03:13"/>
  </r>
  <r>
    <s v="Tv Sangue Latino"/>
    <s v="Tv Um Tango Para Tereza"/>
    <s v="Tv Valsa da Saudade"/>
    <x v="447"/>
    <s v="Vespertino"/>
    <s v="Mensal"/>
    <n v="0.440553219"/>
    <n v="3.7355765999999999E-2"/>
    <d v="1899-12-30T19:05:42"/>
  </r>
  <r>
    <s v="Tv Santana do Riacho"/>
    <s v="R Santana do Riacho"/>
    <s v="R Piranguinho"/>
    <x v="402"/>
    <s v="Matutino"/>
    <s v="Mensal"/>
    <s v="-"/>
    <n v="6.8481933999999994E-2"/>
    <d v="1899-12-30T14:20:00"/>
  </r>
  <r>
    <s v="Tv Saudade Passageira"/>
    <s v="Tv La Violeteira"/>
    <s v="Tv Mena de Tranca"/>
    <x v="447"/>
    <s v="Vespertino"/>
    <s v="Mensal"/>
    <n v="0.41597662200000002"/>
    <n v="2.7953648000000001E-2"/>
    <d v="1899-12-30T19:07:34"/>
  </r>
  <r>
    <s v="Tv Saudade Passageira"/>
    <s v="Tv Mena de Tranca"/>
    <s v="Tv Lampiao de Gas"/>
    <x v="447"/>
    <s v="Vespertino"/>
    <s v="Mensal"/>
    <n v="0.41597662200000002"/>
    <n v="8.9012529999999996E-3"/>
    <d v="1899-12-30T19:08:09"/>
  </r>
  <r>
    <s v="Tv Saudade Passageira"/>
    <s v="Tv Lampiao de Gas"/>
    <s v="Tv Metamorfose"/>
    <x v="447"/>
    <s v="Vespertino"/>
    <s v="Mensal"/>
    <n v="0.41597662200000002"/>
    <n v="2.97871E-2"/>
    <d v="1899-12-30T19:10:08"/>
  </r>
  <r>
    <s v="Tv Saudade Passageira"/>
    <s v="Tv Sabor de Mim"/>
    <s v="Tv Deusa do Asfalto"/>
    <x v="446"/>
    <s v="Vespertino"/>
    <s v="Mensal"/>
    <n v="0.41597662200000002"/>
    <n v="4.4140125000000002E-2"/>
    <d v="1899-12-30T18:26:07"/>
  </r>
  <r>
    <s v="Tv Saudade Passageira"/>
    <s v="Tv Deusa do Asfalto"/>
    <s v="Tv Disparada"/>
    <x v="446"/>
    <s v="Vespertino"/>
    <s v="Mensal"/>
    <n v="0.41597662200000002"/>
    <n v="3.4707294E-2"/>
    <d v="1899-12-30T18:28:26"/>
  </r>
  <r>
    <s v="Tv Saudade Passageira"/>
    <s v="Tv Disparada"/>
    <s v="Tv Doce Presenca"/>
    <x v="446"/>
    <s v="Vespertino"/>
    <s v="Mensal"/>
    <n v="0.41597662200000002"/>
    <n v="3.7960300000000002E-2"/>
    <d v="1899-12-30T18:30:58"/>
  </r>
  <r>
    <s v="Tv Saudade Passageira"/>
    <s v="Tv Doce Presenca"/>
    <s v="Tv La Cumparsita"/>
    <x v="446"/>
    <s v="Vespertino"/>
    <s v="Mensal"/>
    <n v="0.41597662200000002"/>
    <n v="0.15743263199999999"/>
    <d v="1899-12-30T18:41:28"/>
  </r>
  <r>
    <s v="Tv Saudade Passageira"/>
    <s v="Tv La Cumparsita"/>
    <s v="Tv La Paloma"/>
    <x v="446"/>
    <s v="Vespertino"/>
    <s v="Mensal"/>
    <n v="0.41597662200000002"/>
    <n v="3.8933582000000001E-2"/>
    <d v="1899-12-30T18:44:04"/>
  </r>
  <r>
    <s v="Tv Saudade Passageira"/>
    <s v="Tv La Paloma"/>
    <s v="Tv La Violeteira"/>
    <x v="446"/>
    <s v="Vespertino"/>
    <s v="Mensal"/>
    <n v="0.41597662200000002"/>
    <n v="3.6160685999999997E-2"/>
    <d v="1899-12-30T18:46:29"/>
  </r>
  <r>
    <s v="Tv Saudades do Matao"/>
    <s v="Tv Homem de Nazare"/>
    <s v="Tv India"/>
    <x v="447"/>
    <s v="Vespertino"/>
    <s v="Mensal"/>
    <n v="0.48976630899999996"/>
    <n v="4.0033091999999999E-2"/>
    <d v="1899-12-30T19:12:48"/>
  </r>
  <r>
    <s v="Tv Saudades do Matao"/>
    <s v="Tv Evidencias"/>
    <s v="Tv Chalana"/>
    <x v="446"/>
    <s v="Vespertino"/>
    <s v="Mensal"/>
    <n v="0.48976630899999996"/>
    <n v="3.5219462999999999E-2"/>
    <d v="1899-12-30T18:48:50"/>
  </r>
  <r>
    <s v="Tv Saudades do Matao"/>
    <s v="Tv Chalana"/>
    <s v="Tv Ebrio de Amor"/>
    <x v="446"/>
    <s v="Vespertino"/>
    <s v="Mensal"/>
    <n v="0.48976630899999996"/>
    <n v="4.0103699E-2"/>
    <d v="1899-12-30T18:51:31"/>
  </r>
  <r>
    <s v="Tv Saudades do Matao"/>
    <s v="Tv Ebrio de Amor"/>
    <s v="Tv Escrito Nas Estrelas"/>
    <x v="446"/>
    <s v="Vespertino"/>
    <s v="Mensal"/>
    <n v="0.48976630899999996"/>
    <n v="2.9974364999999999E-2"/>
    <d v="1899-12-30T18:53:31"/>
  </r>
  <r>
    <s v="Tv Saudades do Matao"/>
    <s v="Tv Escrito Nas Estrelas"/>
    <s v="Tv Escrito Nas Estrelas"/>
    <x v="446"/>
    <s v="Vespertino"/>
    <s v="Mensal"/>
    <n v="0.48976630899999996"/>
    <n v="7.1629079999999999E-3"/>
    <d v="1899-12-30T18:53:59"/>
  </r>
  <r>
    <s v="Tv Saudades do Matao"/>
    <s v="Tv Escrito Nas Estrelas"/>
    <s v="Tv Estrada da Vida"/>
    <x v="446"/>
    <s v="Vespertino"/>
    <s v="Mensal"/>
    <n v="0.48976630899999996"/>
    <n v="4.1392021000000001E-2"/>
    <d v="1899-12-30T18:56:45"/>
  </r>
  <r>
    <s v="Tv Saudades do Matao"/>
    <s v="Tv Estrada da Vida"/>
    <s v="Tv Favo de Mel"/>
    <x v="446"/>
    <s v="Vespertino"/>
    <s v="Mensal"/>
    <n v="0.48976630899999996"/>
    <n v="3.7352455E-2"/>
    <d v="1899-12-30T18:59:14"/>
  </r>
  <r>
    <s v="Tv Saudades do Matao"/>
    <s v="Tv Favo de Mel"/>
    <s v="Tv Hino Ao Amor"/>
    <x v="446"/>
    <s v="Vespertino"/>
    <s v="Mensal"/>
    <n v="0.48976630899999996"/>
    <n v="7.4938339000000007E-2"/>
    <d v="1899-12-30T19:04:14"/>
  </r>
  <r>
    <s v="Tv Saudades do Matao"/>
    <s v="Tv Hino Ao Amor"/>
    <s v="Tv Homem de Nazare"/>
    <x v="446"/>
    <s v="Vespertino"/>
    <s v="Mensal"/>
    <n v="0.48976630899999996"/>
    <n v="7.4992317000000003E-2"/>
    <d v="1899-12-30T19:09:15"/>
  </r>
  <r>
    <s v="Tv Saudades do Matao"/>
    <s v="Tv Barracao de Zinco"/>
    <s v="Tv Carpi do Universo"/>
    <x v="419"/>
    <s v="Vespertino"/>
    <s v="Mensal"/>
    <n v="0.48976630899999996"/>
    <n v="3.4503566999999999E-2"/>
    <d v="1899-12-30T20:21:07"/>
  </r>
  <r>
    <s v="Tv Saudades do Matao"/>
    <s v="Tv Carpi do Universo"/>
    <s v="Tv Caminhemos"/>
    <x v="419"/>
    <s v="Vespertino"/>
    <s v="Mensal"/>
    <n v="0.48976630899999996"/>
    <n v="3.7244678000000003E-2"/>
    <d v="1899-12-30T20:23:12"/>
  </r>
  <r>
    <s v="Tv Saudades do Matao"/>
    <s v="Tv Caminhemos"/>
    <s v="Tv Evidencias"/>
    <x v="419"/>
    <s v="Vespertino"/>
    <s v="Mensal"/>
    <n v="0.48976630899999996"/>
    <n v="3.6849403000000003E-2"/>
    <d v="1899-12-30T20:25:15"/>
  </r>
  <r>
    <s v="Tv Saudosa Maloca"/>
    <s v="Tv Sete Cores da Alianca"/>
    <s v="Tv Deusa do Asfalto"/>
    <x v="446"/>
    <s v="Vespertino"/>
    <s v="Mensal"/>
    <n v="9.9144731999999999E-2"/>
    <n v="3.2358162000000003E-2"/>
    <d v="1899-12-30T19:11:24"/>
  </r>
  <r>
    <s v="Tv Saudosa Maloca"/>
    <s v="Tv Deusa do Asfalto"/>
    <s v="Tv Disparada"/>
    <x v="446"/>
    <s v="Vespertino"/>
    <s v="Mensal"/>
    <n v="9.9144731999999999E-2"/>
    <n v="3.9666583999999998E-2"/>
    <d v="1899-12-30T19:14:03"/>
  </r>
  <r>
    <s v="Tv Saudosa Maloca"/>
    <s v="Tv Disparada"/>
    <s v="Tv Historia Sem Destino"/>
    <x v="446"/>
    <s v="Vespertino"/>
    <s v="Mensal"/>
    <n v="9.9144731999999999E-2"/>
    <n v="2.7119985999999999E-2"/>
    <d v="1899-12-30T19:15:51"/>
  </r>
  <r>
    <s v="Tv Sede dos Marujos"/>
    <s v="Tv Doce Presenca"/>
    <s v="Tv La Cumparsita"/>
    <x v="446"/>
    <s v="Vespertino"/>
    <s v="Mensal"/>
    <n v="0.13268179299999999"/>
    <n v="0.13268179299999999"/>
    <d v="1899-12-30T19:24:43"/>
  </r>
  <r>
    <s v="Tv Segredo da Luz"/>
    <s v="Tv Doce Presenca"/>
    <s v="Tv La Cumparsita"/>
    <x v="446"/>
    <s v="Vespertino"/>
    <s v="Mensal"/>
    <n v="0.10658049800000001"/>
    <n v="0.106580498"/>
    <d v="1899-12-30T19:31:49"/>
  </r>
  <r>
    <s v="Tv Seguindo Seus Passos"/>
    <s v="Tv Valsa da Despedida"/>
    <s v="Tv Valsa Branca"/>
    <x v="227"/>
    <s v="Vespertino"/>
    <s v="Mensal"/>
    <n v="0.37072470700000004"/>
    <n v="1.7007421000000002E-2"/>
    <d v="1899-12-30T17:09:27"/>
  </r>
  <r>
    <s v="Tv Seguindo Seus Passos"/>
    <s v="Tv Valsa Branca"/>
    <s v="Tv Valsa do Imperador"/>
    <x v="227"/>
    <s v="Vespertino"/>
    <s v="Mensal"/>
    <n v="0.37072470700000004"/>
    <n v="1.9873457000000001E-2"/>
    <d v="1899-12-30T17:10:47"/>
  </r>
  <r>
    <s v="Tv Seguindo Seus Passos"/>
    <s v="Tv Valsa do Imperador"/>
    <s v="Tv Vendendo Ilusao"/>
    <x v="227"/>
    <s v="Vespertino"/>
    <s v="Mensal"/>
    <n v="0.37072470700000004"/>
    <n v="1.6500172E-2"/>
    <d v="1899-12-30T17:11:53"/>
  </r>
  <r>
    <s v="Tv Seguindo Seus Passos"/>
    <s v="Tv Vendendo Ilusao"/>
    <s v="Tv Veneza do Amor"/>
    <x v="227"/>
    <s v="Vespertino"/>
    <s v="Mensal"/>
    <n v="0.37072470700000004"/>
    <n v="2.11054E-2"/>
    <d v="1899-12-30T17:13:18"/>
  </r>
  <r>
    <s v="Tv Seguindo Seus Passos"/>
    <s v="Tv Veneza do Amor"/>
    <s v="Tv Viola Enluarada"/>
    <x v="227"/>
    <s v="Vespertino"/>
    <s v="Mensal"/>
    <n v="0.37072470700000004"/>
    <n v="1.7170330000000001E-2"/>
    <d v="1899-12-30T17:14:27"/>
  </r>
  <r>
    <s v="Tv Seguindo Seus Passos"/>
    <s v="Tv Viola Enluarada"/>
    <s v="Tv Voa Voa Beija Flor"/>
    <x v="227"/>
    <s v="Vespertino"/>
    <s v="Mensal"/>
    <n v="0.37072470700000004"/>
    <n v="2.0500441000000001E-2"/>
    <d v="1899-12-30T17:15:49"/>
  </r>
  <r>
    <s v="Tv Seguindo Seus Passos"/>
    <s v="Tv Voa Voa Beija Flor"/>
    <s v="R Viola Enluarada"/>
    <x v="227"/>
    <s v="Vespertino"/>
    <s v="Mensal"/>
    <n v="0.37072470700000004"/>
    <n v="2.334642E-2"/>
    <d v="1899-12-30T17:17:23"/>
  </r>
  <r>
    <s v="Tv Seguindo Seus Passos"/>
    <s v="R Viola Enluarada"/>
    <s v="Tv Zazueira"/>
    <x v="227"/>
    <s v="Vespertino"/>
    <s v="Mensal"/>
    <n v="0.37072470700000004"/>
    <n v="1.3853015999999999E-2"/>
    <d v="1899-12-30T17:18:19"/>
  </r>
  <r>
    <s v="Tv Seguindo Seus Passos"/>
    <s v="Tv Zazueira"/>
    <s v="(Próprio Logradouro/Trecho) Tv Seguindo Seus Passos"/>
    <x v="227"/>
    <s v="Vespertino"/>
    <s v="Mensal"/>
    <n v="0.37072470700000004"/>
    <n v="5.0000965000000001E-2"/>
    <d v="1899-12-30T17:21:40"/>
  </r>
  <r>
    <s v="Tv Seguindo Seus Passos"/>
    <s v="Tv Somos Todos Iguais"/>
    <s v="Tv Ultimo Desejo"/>
    <x v="447"/>
    <s v="Vespertino"/>
    <s v="Mensal"/>
    <n v="0.37072470700000004"/>
    <n v="0.134027695"/>
    <d v="1899-12-30T19:21:43"/>
  </r>
  <r>
    <s v="Tv Seguindo Seus Passos"/>
    <s v="Tv Ultimo Desejo"/>
    <s v="Tv Valsa da Despedida"/>
    <x v="447"/>
    <s v="Vespertino"/>
    <s v="Mensal"/>
    <n v="0.37072470700000004"/>
    <n v="3.733939E-2"/>
    <d v="1899-12-30T19:24:12"/>
  </r>
  <r>
    <s v="Tv Seis"/>
    <s v="Tv Gregorio Fidanza"/>
    <s v="(Próprio Logradouro/Trecho) Tv Seis"/>
    <x v="330"/>
    <s v="Matutino"/>
    <s v="Mensal"/>
    <n v="0.16699676100000002"/>
    <n v="5.4286842000000002E-2"/>
    <d v="1899-12-30T13:43:29"/>
  </r>
  <r>
    <s v="Tv Semeadura"/>
    <s v="Tv Axe Baba"/>
    <s v="Tv Anos Dourados"/>
    <x v="419"/>
    <s v="Vespertino"/>
    <s v="Mensal"/>
    <n v="7.9634392000000012E-2"/>
    <n v="3.7994629000000002E-2"/>
    <d v="1899-12-30T20:27:22"/>
  </r>
  <r>
    <s v="Tv Semeadura"/>
    <s v="Tv Anos Dourados"/>
    <s v="Tv Argumento"/>
    <x v="419"/>
    <s v="Vespertino"/>
    <s v="Mensal"/>
    <n v="7.9634392000000012E-2"/>
    <n v="4.1639763000000003E-2"/>
    <d v="1899-12-30T20:29:41"/>
  </r>
  <r>
    <s v="Tv Sentimental Demais"/>
    <s v="Tv Valsa Branca"/>
    <s v="(Próprio Logradouro/Trecho) Tv Sentimental Demais"/>
    <x v="227"/>
    <s v="Vespertino"/>
    <s v="Mensal"/>
    <n v="0.21513695499999999"/>
    <n v="2.6244816000000001E-2"/>
    <d v="1899-12-30T17:23:26"/>
  </r>
  <r>
    <s v="Tv Sentimental Demais"/>
    <s v="Tv Valsa Branca"/>
    <s v="Tv Vendendo Ilusao"/>
    <x v="227"/>
    <s v="Vespertino"/>
    <s v="Mensal"/>
    <n v="0.21513695499999999"/>
    <n v="3.5954197E-2"/>
    <d v="1899-12-30T17:25:50"/>
  </r>
  <r>
    <s v="Tv Sentimental Demais"/>
    <s v="Tv Vendendo Ilusao"/>
    <s v="Tv Viola Enluarada"/>
    <x v="227"/>
    <s v="Vespertino"/>
    <s v="Mensal"/>
    <n v="0.21513695499999999"/>
    <n v="4.6268570000000002E-2"/>
    <d v="1899-12-30T17:28:56"/>
  </r>
  <r>
    <s v="Tv Sentimental Demais"/>
    <s v="Tv Viola Enluarada"/>
    <s v="(Próprio Logradouro/Trecho) Tv Sentimental Demais"/>
    <x v="227"/>
    <s v="Vespertino"/>
    <s v="Mensal"/>
    <n v="0.21513695499999999"/>
    <n v="6.7840896999999997E-2"/>
    <d v="1899-12-30T17:33:29"/>
  </r>
  <r>
    <s v="Tv Sentimental Demais"/>
    <s v="Tv Soprando Ao Vento"/>
    <s v="(Próprio Logradouro/Trecho) Tv Sentimental Demais"/>
    <x v="227"/>
    <s v="Vespertino"/>
    <s v="Mensal"/>
    <n v="0.21513695499999999"/>
    <n v="3.8828476000000001E-2"/>
    <d v="1899-12-30T17:36:05"/>
  </r>
  <r>
    <s v="Tv Serafim da Silva Neto"/>
    <s v="R Liberato Salzano"/>
    <s v="R Estado de Pernambuco"/>
    <x v="256"/>
    <s v="Matutino"/>
    <s v="Mensal"/>
    <s v="-"/>
    <n v="9.6350456000000001E-2"/>
    <d v="1899-12-30T14:20:00"/>
  </r>
  <r>
    <s v="Tv Sertaneja"/>
    <s v="R Arumarana"/>
    <s v="R Alpiste"/>
    <x v="397"/>
    <s v="Matutino"/>
    <s v="Mensal"/>
    <n v="9.2028465000000004E-2"/>
    <n v="1.3786781E-2"/>
    <d v="1899-12-30T14:08:53"/>
  </r>
  <r>
    <s v="Tv Sertaneja"/>
    <s v="R Alpiste"/>
    <s v="R Calaguala"/>
    <x v="434"/>
    <s v="Matutino"/>
    <s v="Mensal"/>
    <n v="9.2028465000000004E-2"/>
    <n v="7.8241684000000006E-2"/>
    <d v="1899-12-30T14:20:00"/>
  </r>
  <r>
    <s v="Tv Sete"/>
    <s v="R Pantanais do Mato Grosso"/>
    <s v="R dos Escoteiros"/>
    <x v="330"/>
    <s v="Matutino"/>
    <s v="Mensal"/>
    <n v="0.18675534099999999"/>
    <n v="0.18675534099999999"/>
    <d v="1899-12-30T13:56:05"/>
  </r>
  <r>
    <s v="Tv Sete Cores da Alianca"/>
    <s v="Tv Sabor de Mim"/>
    <s v="Tv Chalana"/>
    <x v="446"/>
    <s v="Vespertino"/>
    <s v="Mensal"/>
    <n v="0.38118515400000003"/>
    <n v="3.2407077999999999E-2"/>
    <d v="1899-12-30T19:33:59"/>
  </r>
  <r>
    <s v="Tv Sete Cores da Alianca"/>
    <s v="Tv Chalana"/>
    <s v="Tv Saudosa Maloca"/>
    <x v="446"/>
    <s v="Vespertino"/>
    <s v="Mensal"/>
    <n v="0.38118515400000003"/>
    <n v="6.9593338000000005E-2"/>
    <d v="1899-12-30T19:38:37"/>
  </r>
  <r>
    <s v="Tv Sete Cores da Alianca"/>
    <s v="Tv Saudosa Maloca"/>
    <s v="Tv Detalhes"/>
    <x v="446"/>
    <s v="Vespertino"/>
    <s v="Mensal"/>
    <n v="0.38118515400000003"/>
    <n v="8.4147162999999997E-2"/>
    <d v="1899-12-30T19:44:14"/>
  </r>
  <r>
    <s v="Tv Sete Cores da Alianca"/>
    <s v="Tv Detalhes"/>
    <s v="Tv Deusa do Asfalto"/>
    <x v="446"/>
    <s v="Vespertino"/>
    <s v="Mensal"/>
    <n v="0.38118515400000003"/>
    <n v="2.0292136999999998E-2"/>
    <d v="1899-12-30T19:45:36"/>
  </r>
  <r>
    <s v="Tv Sete Cores da Alianca"/>
    <s v="Tv Deusa do Asfalto"/>
    <s v="(Próprio Logradouro/Trecho) Tv Sete Cores da Alianca"/>
    <x v="446"/>
    <s v="Vespertino"/>
    <s v="Mensal"/>
    <n v="0.38118515400000003"/>
    <n v="0.174745438"/>
    <d v="1899-12-30T19:57:15"/>
  </r>
  <r>
    <s v="Tv Sete Marias"/>
    <s v="Tv Chalana"/>
    <s v="Tv Espanhola"/>
    <x v="446"/>
    <s v="Vespertino"/>
    <s v="Mensal"/>
    <n v="6.6085190000000002E-2"/>
    <n v="6.6085190000000002E-2"/>
    <d v="1899-12-30T20:01:40"/>
  </r>
  <r>
    <s v="Tv Shangrila"/>
    <s v="Tv Jambalaya"/>
    <s v="Tv Pais Tropical"/>
    <x v="447"/>
    <s v="Vespertino"/>
    <s v="Mensal"/>
    <n v="9.7575508000000005E-2"/>
    <n v="9.7575508000000005E-2"/>
    <d v="1899-12-30T19:30:42"/>
  </r>
  <r>
    <s v="Tv Signo"/>
    <s v="Av Ten Lauro Sodre"/>
    <s v="R Manuel Marino Tapia"/>
    <x v="253"/>
    <s v="Vespertino"/>
    <s v="Mensal"/>
    <n v="7.7301101999999997E-2"/>
    <n v="7.7301101999999997E-2"/>
    <d v="1899-12-30T20:52:14"/>
  </r>
  <r>
    <s v="Tv Sinha Moca"/>
    <s v="Tv Gracias A La Vida"/>
    <s v="Tv Historia de Um Amor"/>
    <x v="447"/>
    <s v="Vespertino"/>
    <s v="Mensal"/>
    <n v="1.0880491460000001"/>
    <n v="2.3964354E-2"/>
    <d v="1899-12-30T19:32:18"/>
  </r>
  <r>
    <s v="Tv Sinha Moca"/>
    <s v="Tv Historia de Um Amor"/>
    <s v="Tv Jambalaya"/>
    <x v="447"/>
    <s v="Vespertino"/>
    <s v="Mensal"/>
    <n v="1.0880491460000001"/>
    <n v="1.3323153000000001E-2"/>
    <d v="1899-12-30T19:33:11"/>
  </r>
  <r>
    <s v="Tv Sinha Moca"/>
    <s v="Tv Jambalaya"/>
    <s v="Tv Homem de Nazare"/>
    <x v="447"/>
    <s v="Vespertino"/>
    <s v="Mensal"/>
    <n v="1.0880491460000001"/>
    <n v="2.1412817000000001E-2"/>
    <d v="1899-12-30T19:34:37"/>
  </r>
  <r>
    <s v="Tv Sinha Moca"/>
    <s v="Tv Homem de Nazare"/>
    <s v="Tv India"/>
    <x v="447"/>
    <s v="Vespertino"/>
    <s v="Mensal"/>
    <n v="1.0880491460000001"/>
    <n v="3.9331748999999999E-2"/>
    <d v="1899-12-30T19:37:14"/>
  </r>
  <r>
    <s v="Tv Sinha Moca"/>
    <s v="Tv India"/>
    <s v="Tv Pais Tropical"/>
    <x v="447"/>
    <s v="Vespertino"/>
    <s v="Mensal"/>
    <n v="1.0880491460000001"/>
    <n v="3.4316944000000002E-2"/>
    <d v="1899-12-30T19:39:31"/>
  </r>
  <r>
    <s v="Tv Sinha Moca"/>
    <s v="Tv Barracao de Zinco"/>
    <s v="Tv Carpi do Universo"/>
    <x v="446"/>
    <s v="Vespertino"/>
    <s v="Mensal"/>
    <n v="1.0880491460000001"/>
    <n v="4.2372264999999999E-2"/>
    <d v="1899-12-30T20:04:29"/>
  </r>
  <r>
    <s v="Tv Sinha Moca"/>
    <s v="Tv Carpi do Universo"/>
    <s v="Tv Carta de Alforia"/>
    <x v="446"/>
    <s v="Vespertino"/>
    <s v="Mensal"/>
    <n v="1.0880491460000001"/>
    <n v="3.4763957999999998E-2"/>
    <d v="1899-12-30T20:06:48"/>
  </r>
  <r>
    <s v="Tv Sinha Moca"/>
    <s v="Tv Carta de Alforia"/>
    <s v="Tv Chalana"/>
    <x v="446"/>
    <s v="Vespertino"/>
    <s v="Mensal"/>
    <n v="1.0880491460000001"/>
    <n v="4.4953037000000001E-2"/>
    <d v="1899-12-30T20:09:48"/>
  </r>
  <r>
    <s v="Tv Sinha Moca"/>
    <s v="Tv Chalana"/>
    <s v="Tv Ebrio de Amor"/>
    <x v="446"/>
    <s v="Vespertino"/>
    <s v="Mensal"/>
    <n v="1.0880491460000001"/>
    <n v="3.5794128000000001E-2"/>
    <d v="1899-12-30T20:12:12"/>
  </r>
  <r>
    <s v="Tv Sinha Moca"/>
    <s v="Tv Ebrio de Amor"/>
    <s v="Tv Escrito Nas Estrelas"/>
    <x v="446"/>
    <s v="Vespertino"/>
    <s v="Mensal"/>
    <n v="1.0880491460000001"/>
    <n v="3.7351463000000001E-2"/>
    <d v="1899-12-30T20:14:41"/>
  </r>
  <r>
    <s v="Tv Sinha Moca"/>
    <s v="Tv Escrito Nas Estrelas"/>
    <s v="Tv Espanhola"/>
    <x v="446"/>
    <s v="Vespertino"/>
    <s v="Mensal"/>
    <n v="1.0880491460000001"/>
    <n v="1.6443461999999999E-2"/>
    <d v="1899-12-30T20:15:47"/>
  </r>
  <r>
    <s v="Tv Sinha Moca"/>
    <s v="Tv Espanhola"/>
    <s v="Tv Estrada da Vida"/>
    <x v="446"/>
    <s v="Vespertino"/>
    <s v="Mensal"/>
    <n v="1.0880491460000001"/>
    <n v="1.7937023E-2"/>
    <d v="1899-12-30T20:16:59"/>
  </r>
  <r>
    <s v="Tv Sinha Moca"/>
    <s v="Tv Estrada da Vida"/>
    <s v="Tv Estupido Cupido"/>
    <x v="446"/>
    <s v="Vespertino"/>
    <s v="Mensal"/>
    <n v="1.0880491460000001"/>
    <n v="1.9310566000000001E-2"/>
    <d v="1899-12-30T20:18:16"/>
  </r>
  <r>
    <s v="Tv Sinha Moca"/>
    <s v="Tv Estupido Cupido"/>
    <s v="Tv Favo de Mel"/>
    <x v="446"/>
    <s v="Vespertino"/>
    <s v="Mensal"/>
    <n v="1.0880491460000001"/>
    <n v="2.0528204000000001E-2"/>
    <d v="1899-12-30T20:19:38"/>
  </r>
  <r>
    <s v="Tv Sinha Moca"/>
    <s v="Tv Favo de Mel"/>
    <s v="Tv Galopeira"/>
    <x v="446"/>
    <s v="Vespertino"/>
    <s v="Mensal"/>
    <n v="1.0880491460000001"/>
    <n v="1.5154213E-2"/>
    <d v="1899-12-30T20:20:39"/>
  </r>
  <r>
    <s v="Tv Sinha Moca"/>
    <s v="Tv Galopeira"/>
    <s v="Tv Folhas de Outono"/>
    <x v="446"/>
    <s v="Vespertino"/>
    <s v="Mensal"/>
    <n v="1.0880491460000001"/>
    <n v="2.3007360000000001E-2"/>
    <d v="1899-12-30T20:22:11"/>
  </r>
  <r>
    <s v="Tv Sinha Moca"/>
    <s v="Tv Folhas de Outono"/>
    <s v="Tv Gente Humilde"/>
    <x v="446"/>
    <s v="Vespertino"/>
    <s v="Mensal"/>
    <n v="1.0880491460000001"/>
    <n v="1.4587042999999999E-2"/>
    <d v="1899-12-30T20:23:09"/>
  </r>
  <r>
    <s v="Tv Sinha Moca"/>
    <s v="Tv Gente Humilde"/>
    <s v="Tv Hino Ao Amor"/>
    <x v="446"/>
    <s v="Vespertino"/>
    <s v="Mensal"/>
    <n v="1.0880491460000001"/>
    <n v="1.8376619E-2"/>
    <d v="1899-12-30T20:24:23"/>
  </r>
  <r>
    <s v="Tv Sinha Moca"/>
    <s v="Tv Hino Ao Amor"/>
    <s v="Tv Gracias A La Vida"/>
    <x v="446"/>
    <s v="Vespertino"/>
    <s v="Mensal"/>
    <n v="1.0880491460000001"/>
    <n v="1.8763823999999998E-2"/>
    <d v="1899-12-30T20:25:38"/>
  </r>
  <r>
    <s v="Tv Sinha Moca"/>
    <s v="Tv A Banda"/>
    <s v="(Próprio Logradouro/Trecho) Tv Sinha Moca"/>
    <x v="419"/>
    <s v="Vespertino"/>
    <s v="Mensal"/>
    <n v="1.0880491460000001"/>
    <n v="5.9090289999999997E-2"/>
    <d v="1899-12-30T20:32:59"/>
  </r>
  <r>
    <s v="Tv Sinha Moca"/>
    <s v="Tv A Banda"/>
    <s v="Tv Abre Alas"/>
    <x v="419"/>
    <s v="Vespertino"/>
    <s v="Mensal"/>
    <n v="1.0880491460000001"/>
    <n v="3.6654762E-2"/>
    <d v="1899-12-30T20:35:01"/>
  </r>
  <r>
    <s v="Tv Sinha Moca"/>
    <s v="Tv Abre Alas"/>
    <s v="Tv Acorda America"/>
    <x v="419"/>
    <s v="Vespertino"/>
    <s v="Mensal"/>
    <n v="1.0880491460000001"/>
    <n v="3.6182526E-2"/>
    <d v="1899-12-30T20:37:02"/>
  </r>
  <r>
    <s v="Tv Sinha Moca"/>
    <s v="Tv Acorda America"/>
    <s v="Tv Agua Corrente"/>
    <x v="419"/>
    <s v="Vespertino"/>
    <s v="Mensal"/>
    <n v="1.0880491460000001"/>
    <n v="3.733699E-2"/>
    <d v="1899-12-30T20:39:07"/>
  </r>
  <r>
    <s v="Tv Sinha Moca"/>
    <s v="Tv Agua Corrente"/>
    <s v="Tv Alem do Horizonte"/>
    <x v="419"/>
    <s v="Vespertino"/>
    <s v="Mensal"/>
    <n v="1.0880491460000001"/>
    <n v="3.8792529999999999E-2"/>
    <d v="1899-12-30T20:41:17"/>
  </r>
  <r>
    <s v="Tv Sinha Moca"/>
    <s v="Tv Alem do Horizonte"/>
    <s v="Tv Amigo Leal"/>
    <x v="419"/>
    <s v="Vespertino"/>
    <s v="Mensal"/>
    <n v="1.0880491460000001"/>
    <n v="3.7356769999999997E-2"/>
    <d v="1899-12-30T20:43:22"/>
  </r>
  <r>
    <s v="Tv Sinha Moca"/>
    <s v="Tv Amigo Leal"/>
    <s v="Tv Aguia Dourada"/>
    <x v="419"/>
    <s v="Vespertino"/>
    <s v="Mensal"/>
    <n v="1.0880491460000001"/>
    <n v="3.9625961000000001E-2"/>
    <d v="1899-12-30T20:45:34"/>
  </r>
  <r>
    <s v="Tv Sinha Moca"/>
    <s v="Tv Aguia Dourada"/>
    <s v="Tv Amor Cigano"/>
    <x v="419"/>
    <s v="Vespertino"/>
    <s v="Mensal"/>
    <n v="1.0880491460000001"/>
    <n v="3.8421618999999997E-2"/>
    <d v="1899-12-30T20:47:43"/>
  </r>
  <r>
    <s v="Tv Sinha Moca"/>
    <s v="Tv Amor Cigano"/>
    <s v="Tv Anos Dourados"/>
    <x v="419"/>
    <s v="Vespertino"/>
    <s v="Mensal"/>
    <n v="1.0880491460000001"/>
    <n v="3.6294838000000003E-2"/>
    <d v="1899-12-30T20:49:44"/>
  </r>
  <r>
    <s v="Tv Sinha Moca"/>
    <s v="Tv Anos Dourados"/>
    <s v="Tv Axe Baba"/>
    <x v="419"/>
    <s v="Vespertino"/>
    <s v="Mensal"/>
    <n v="1.0880491460000001"/>
    <n v="3.5362128999999999E-2"/>
    <d v="1899-12-30T20:51:42"/>
  </r>
  <r>
    <s v="Tv Sinha Moca"/>
    <s v="Tv Axe Baba"/>
    <s v="Tv Bandeira Branca"/>
    <x v="419"/>
    <s v="Vespertino"/>
    <s v="Mensal"/>
    <n v="1.0880491460000001"/>
    <n v="3.627652E-2"/>
    <d v="1899-12-30T20:53:44"/>
  </r>
  <r>
    <s v="Tv Sinha Moca"/>
    <s v="Tv Bandeira Branca"/>
    <s v="Tv Barracao de Zinco"/>
    <x v="419"/>
    <s v="Vespertino"/>
    <s v="Mensal"/>
    <n v="1.0880491460000001"/>
    <n v="4.5702049000000002E-2"/>
    <d v="1899-12-30T20:56:17"/>
  </r>
  <r>
    <s v="Tv Sinha Moca"/>
    <s v="Tv Pais Tropical"/>
    <s v="Tv Pegadas da Areia"/>
    <x v="443"/>
    <s v="Vespertino"/>
    <s v="Mensal"/>
    <n v="1.0880491460000001"/>
    <n v="3.6498276000000003E-2"/>
    <d v="1899-12-30T16:53:14"/>
  </r>
  <r>
    <s v="Tv Sinha Moca"/>
    <s v="Tv Pegadas da Areia"/>
    <s v="Tv Pegadas da Areia"/>
    <x v="443"/>
    <s v="Vespertino"/>
    <s v="Mensal"/>
    <n v="1.0880491460000001"/>
    <n v="7.8774599999999993E-3"/>
    <d v="1899-12-30T16:53:46"/>
  </r>
  <r>
    <s v="Tv Sinha Moca"/>
    <s v="Tv Pegadas da Areia"/>
    <s v="Tv Pierrot Apaixonado"/>
    <x v="443"/>
    <s v="Vespertino"/>
    <s v="Mensal"/>
    <n v="1.0880491460000001"/>
    <n v="2.8813012999999998E-2"/>
    <d v="1899-12-30T16:55:42"/>
  </r>
  <r>
    <s v="Tv Sinha Moca"/>
    <s v="Tv Pierrot Apaixonado"/>
    <s v="Tv Pierrot Apaixonado"/>
    <x v="443"/>
    <s v="Vespertino"/>
    <s v="Mensal"/>
    <n v="1.0880491460000001"/>
    <n v="1.3688647E-2"/>
    <d v="1899-12-30T16:56:38"/>
  </r>
  <r>
    <s v="Tv Sinha Moca"/>
    <s v="Tv Pierrot Apaixonado"/>
    <s v="Tv Planeta Agua"/>
    <x v="443"/>
    <s v="Vespertino"/>
    <s v="Mensal"/>
    <n v="1.0880491460000001"/>
    <n v="1.9328548000000001E-2"/>
    <d v="1899-12-30T16:57:56"/>
  </r>
  <r>
    <s v="Tv Sinha Moca"/>
    <s v="Tv Planeta Agua"/>
    <s v="(Próprio Logradouro/Trecho) Tv Sinha Moca"/>
    <x v="443"/>
    <s v="Vespertino"/>
    <s v="Mensal"/>
    <n v="1.0880491460000001"/>
    <n v="1.3054031000000001E-2"/>
    <d v="1899-12-30T16:58:48"/>
  </r>
  <r>
    <s v="Tv Sol de Verao"/>
    <s v="Tv Sta Leia"/>
    <s v="(Próprio Logradouro/Trecho) Tv Sol de Verao"/>
    <x v="300"/>
    <s v="Vespertino"/>
    <s v="Mensal"/>
    <n v="6.2282390999999999E-2"/>
    <n v="1.9837486000000001E-2"/>
    <d v="1899-12-30T20:43:49"/>
  </r>
  <r>
    <s v="Tv Sol de Verao"/>
    <s v="Tv Sta Leia"/>
    <s v="Tv S Floriano"/>
    <x v="300"/>
    <s v="Vespertino"/>
    <s v="Mensal"/>
    <n v="6.2282390999999999E-2"/>
    <n v="4.2444903999999999E-2"/>
    <d v="1899-12-30T20:47:23"/>
  </r>
  <r>
    <s v="Tv Sol do Meio Dia"/>
    <s v="Tv Historia de Um Amor"/>
    <s v="Tv Homem de Nazare"/>
    <x v="447"/>
    <s v="Vespertino"/>
    <s v="Mensal"/>
    <n v="0.59063800700000002"/>
    <n v="4.1384013999999997E-2"/>
    <d v="1899-12-30T19:42:16"/>
  </r>
  <r>
    <s v="Tv Sol do Meio Dia"/>
    <s v="Tv Homem de Nazare"/>
    <s v="Tv Humana"/>
    <x v="447"/>
    <s v="Vespertino"/>
    <s v="Mensal"/>
    <n v="0.59063800700000002"/>
    <n v="3.3533882000000001E-2"/>
    <d v="1899-12-30T19:44:30"/>
  </r>
  <r>
    <s v="Tv Sol do Meio Dia"/>
    <s v="Tv Humana"/>
    <s v="Tv India"/>
    <x v="447"/>
    <s v="Vespertino"/>
    <s v="Mensal"/>
    <n v="0.59063800700000002"/>
    <n v="5.1361472999999998E-2"/>
    <d v="1899-12-30T19:47:55"/>
  </r>
  <r>
    <s v="Tv Sol do Meio Dia"/>
    <s v="Tv Carpi do Universo"/>
    <s v="Tv Caminhemos"/>
    <x v="446"/>
    <s v="Vespertino"/>
    <s v="Mensal"/>
    <n v="0.59063800700000002"/>
    <n v="2.7445121999999999E-2"/>
    <d v="1899-12-30T20:37:14"/>
  </r>
  <r>
    <s v="Tv Sol do Meio Dia"/>
    <s v="Tv Caminhemos"/>
    <s v="Tv Carta de Alforia"/>
    <x v="446"/>
    <s v="Vespertino"/>
    <s v="Mensal"/>
    <n v="0.59063800700000002"/>
    <n v="1.8312493999999999E-2"/>
    <d v="1899-12-30T20:38:28"/>
  </r>
  <r>
    <s v="Tv Sol do Meio Dia"/>
    <s v="Tv Carta de Alforia"/>
    <s v="Tv Evidencias"/>
    <x v="446"/>
    <s v="Vespertino"/>
    <s v="Mensal"/>
    <n v="0.59063800700000002"/>
    <n v="2.6284393E-2"/>
    <d v="1899-12-30T20:40:13"/>
  </r>
  <r>
    <s v="Tv Sol do Meio Dia"/>
    <s v="Tv Evidencias"/>
    <s v="Tv Chalana"/>
    <x v="446"/>
    <s v="Vespertino"/>
    <s v="Mensal"/>
    <n v="0.59063800700000002"/>
    <n v="2.4198944E-2"/>
    <d v="1899-12-30T20:41:50"/>
  </r>
  <r>
    <s v="Tv Sol do Meio Dia"/>
    <s v="Tv Chalana"/>
    <s v="Tv Chalana"/>
    <x v="446"/>
    <s v="Vespertino"/>
    <s v="Mensal"/>
    <n v="0.59063800700000002"/>
    <n v="7.1365270000000001E-3"/>
    <d v="1899-12-30T20:42:18"/>
  </r>
  <r>
    <s v="Tv Sol do Meio Dia"/>
    <s v="Tv Chalana"/>
    <s v="Tv Ebrio de Amor"/>
    <x v="446"/>
    <s v="Vespertino"/>
    <s v="Mensal"/>
    <n v="0.59063800700000002"/>
    <n v="3.7178463000000002E-2"/>
    <d v="1899-12-30T20:44:47"/>
  </r>
  <r>
    <s v="Tv Sol do Meio Dia"/>
    <s v="Tv Ebrio de Amor"/>
    <s v="Tv Escrito Nas Estrelas"/>
    <x v="446"/>
    <s v="Vespertino"/>
    <s v="Mensal"/>
    <n v="0.59063800700000002"/>
    <n v="3.7020659999999997E-2"/>
    <d v="1899-12-30T20:47:15"/>
  </r>
  <r>
    <s v="Tv Sol do Meio Dia"/>
    <s v="Tv Escrito Nas Estrelas"/>
    <s v="Tv Estrada da Vida"/>
    <x v="446"/>
    <s v="Vespertino"/>
    <s v="Mensal"/>
    <n v="0.59063800700000002"/>
    <n v="3.3572196999999998E-2"/>
    <d v="1899-12-30T20:49:30"/>
  </r>
  <r>
    <s v="Tv Sol do Meio Dia"/>
    <s v="Tv Estrada da Vida"/>
    <s v="Tv Estrada da Vida"/>
    <x v="446"/>
    <s v="Vespertino"/>
    <s v="Mensal"/>
    <n v="0.59063800700000002"/>
    <n v="9.9985939999999995E-3"/>
    <d v="1899-12-30T20:50:10"/>
  </r>
  <r>
    <s v="Tv Sol do Meio Dia"/>
    <s v="Tv Estrada da Vida"/>
    <s v="Tv Favo de Mel"/>
    <x v="446"/>
    <s v="Vespertino"/>
    <s v="Mensal"/>
    <n v="0.59063800700000002"/>
    <n v="2.8413088E-2"/>
    <d v="1899-12-30T20:52:03"/>
  </r>
  <r>
    <s v="Tv Sol do Meio Dia"/>
    <s v="Tv Favo de Mel"/>
    <s v="Tv Folhas de Outono"/>
    <x v="446"/>
    <s v="Vespertino"/>
    <s v="Mensal"/>
    <n v="0.59063800700000002"/>
    <n v="4.1494101999999998E-2"/>
    <d v="1899-12-30T20:54:49"/>
  </r>
  <r>
    <s v="Tv Sol do Meio Dia"/>
    <s v="Tv Folhas de Outono"/>
    <s v="Tv Hino Ao Amor"/>
    <x v="446"/>
    <s v="Vespertino"/>
    <s v="Mensal"/>
    <n v="0.59063800700000002"/>
    <n v="3.8450458999999999E-2"/>
    <d v="1899-12-30T20:57:23"/>
  </r>
  <r>
    <s v="Tv Sol do Meio Dia"/>
    <s v="Tv Hino Ao Amor"/>
    <s v="Tv Historia de Um Amor"/>
    <x v="446"/>
    <s v="Vespertino"/>
    <s v="Mensal"/>
    <n v="0.59063800700000002"/>
    <n v="3.9122360000000002E-2"/>
    <d v="1899-12-30T21:00:00"/>
  </r>
  <r>
    <s v="Tv Sol do Meio Dia"/>
    <s v="Tv Bandeira Branca"/>
    <s v="Tv Barracao de Zinco"/>
    <x v="419"/>
    <s v="Vespertino"/>
    <s v="Mensal"/>
    <n v="0.59063800700000002"/>
    <n v="1.6823580000000001E-2"/>
    <d v="1899-12-30T20:57:13"/>
  </r>
  <r>
    <s v="Tv Sol do Meio Dia"/>
    <s v="Tv Barracao de Zinco"/>
    <s v="Tv Carpi do Universo"/>
    <x v="419"/>
    <s v="Vespertino"/>
    <s v="Mensal"/>
    <n v="0.59063800700000002"/>
    <n v="4.1508494999999999E-2"/>
    <d v="1899-12-30T20:59:32"/>
  </r>
  <r>
    <s v="Tv Sol do Meio Dia"/>
    <s v="Tv Carpi do Universo"/>
    <s v="Tv Carpi do Universo"/>
    <x v="419"/>
    <s v="Vespertino"/>
    <s v="Mensal"/>
    <n v="0.59063800700000002"/>
    <n v="8.5031199999999994E-3"/>
    <d v="1899-12-30T21:00:00"/>
  </r>
  <r>
    <s v="Tv Sol do Meio Dia"/>
    <s v="R Madureira Calheiros"/>
    <s v="Tv Bandeira Branca"/>
    <x v="348"/>
    <s v="Vespertino"/>
    <s v="Mensal"/>
    <n v="0.59063800700000002"/>
    <n v="2.8896037999999999E-2"/>
    <d v="1899-12-30T17:43:02"/>
  </r>
  <r>
    <s v="Tv Sol Girassol"/>
    <s v="Tv Favo de Mel"/>
    <s v="Tv Hino Ao Amor"/>
    <x v="446"/>
    <s v="Vespertino"/>
    <s v="Mensal"/>
    <n v="0.14651951600000002"/>
    <n v="6.9418128999999995E-2"/>
    <d v="1899-12-30T20:30:16"/>
  </r>
  <r>
    <s v="Tv Sol Girassol"/>
    <s v="Tv Hino Ao Amor"/>
    <s v="Tv Homem de Nazare"/>
    <x v="446"/>
    <s v="Vespertino"/>
    <s v="Mensal"/>
    <n v="0.14651951600000002"/>
    <n v="7.7101386999999993E-2"/>
    <d v="1899-12-30T20:35:24"/>
  </r>
  <r>
    <s v="Tv Somos Todos Iguais"/>
    <s v="Tv Aguia Dourada"/>
    <s v="Tv Sandalia Cor de Prata"/>
    <x v="415"/>
    <s v="Vespertino"/>
    <s v="Mensal"/>
    <n v="1.1481964599999999"/>
    <n v="9.5065649999999998E-3"/>
    <d v="1899-12-30T18:40:09"/>
  </r>
  <r>
    <s v="Tv Somos Todos Iguais"/>
    <s v="Tv Sandalia Cor de Prata"/>
    <s v="Tv Argumento"/>
    <x v="415"/>
    <s v="Vespertino"/>
    <s v="Mensal"/>
    <n v="1.1481964599999999"/>
    <n v="3.8673526999999999E-2"/>
    <d v="1899-12-30T18:44:08"/>
  </r>
  <r>
    <s v="Tv Somos Todos Iguais"/>
    <s v="Tv Argumento"/>
    <s v="Tv Anos Dourados"/>
    <x v="415"/>
    <s v="Vespertino"/>
    <s v="Mensal"/>
    <n v="1.1481964599999999"/>
    <n v="3.9538459999999997E-2"/>
    <d v="1899-12-30T18:48:12"/>
  </r>
  <r>
    <s v="Tv Somos Todos Iguais"/>
    <s v="Tv Anos Dourados"/>
    <s v="Tv Axe Baba"/>
    <x v="415"/>
    <s v="Vespertino"/>
    <s v="Mensal"/>
    <n v="1.1481964599999999"/>
    <n v="4.3236934999999997E-2"/>
    <d v="1899-12-30T18:52:39"/>
  </r>
  <r>
    <s v="Tv Somos Todos Iguais"/>
    <s v="Tv Axe Baba"/>
    <s v="Tv Bandeira Branca"/>
    <x v="415"/>
    <s v="Vespertino"/>
    <s v="Mensal"/>
    <n v="1.1481964599999999"/>
    <n v="4.3337779999999999E-2"/>
    <d v="1899-12-30T18:57:06"/>
  </r>
  <r>
    <s v="Tv Somos Todos Iguais"/>
    <s v="Tv Bandeira Branca"/>
    <s v="Tv Barracao de Zinco"/>
    <x v="415"/>
    <s v="Vespertino"/>
    <s v="Mensal"/>
    <n v="1.1481964599999999"/>
    <n v="3.5930324999999999E-2"/>
    <d v="1899-12-30T19:00:48"/>
  </r>
  <r>
    <s v="Tv Somos Todos Iguais"/>
    <s v="Tv Barracao de Zinco"/>
    <s v="Tv Bate Coracao"/>
    <x v="415"/>
    <s v="Vespertino"/>
    <s v="Mensal"/>
    <n v="1.1481964599999999"/>
    <n v="5.6698479999999999E-3"/>
    <d v="1899-12-30T19:01:23"/>
  </r>
  <r>
    <s v="Tv Somos Todos Iguais"/>
    <s v="Tv Bate Coracao"/>
    <s v="Tv Carpi do Universo"/>
    <x v="415"/>
    <s v="Vespertino"/>
    <s v="Mensal"/>
    <n v="1.1481964599999999"/>
    <n v="4.1663016999999997E-2"/>
    <d v="1899-12-30T19:05:40"/>
  </r>
  <r>
    <s v="Tv Somos Todos Iguais"/>
    <s v="Tv Carpi do Universo"/>
    <s v="Tv Carta de Alforia"/>
    <x v="415"/>
    <s v="Vespertino"/>
    <s v="Mensal"/>
    <n v="1.1481964599999999"/>
    <n v="3.6752613000000003E-2"/>
    <d v="1899-12-30T19:09:27"/>
  </r>
  <r>
    <s v="Tv Somos Todos Iguais"/>
    <s v="Tv Carta de Alforia"/>
    <s v="Tv Chalana"/>
    <x v="415"/>
    <s v="Vespertino"/>
    <s v="Mensal"/>
    <n v="1.1481964599999999"/>
    <n v="4.3476635E-2"/>
    <d v="1899-12-30T19:13:55"/>
  </r>
  <r>
    <s v="Tv Somos Todos Iguais"/>
    <s v="Tv Chalana"/>
    <s v="Tv Detalhes"/>
    <x v="415"/>
    <s v="Vespertino"/>
    <s v="Mensal"/>
    <n v="1.1481964599999999"/>
    <n v="3.9929985000000001E-2"/>
    <d v="1899-12-30T19:18:01"/>
  </r>
  <r>
    <s v="Tv Somos Todos Iguais"/>
    <s v="Tv Detalhes"/>
    <s v="Tv Espanhola"/>
    <x v="415"/>
    <s v="Vespertino"/>
    <s v="Mensal"/>
    <n v="1.1481964599999999"/>
    <n v="8.8120030000000005E-3"/>
    <d v="1899-12-30T19:18:56"/>
  </r>
  <r>
    <s v="Tv Somos Todos Iguais"/>
    <s v="Tv Espanhola"/>
    <s v="Tv Estupido Cupido"/>
    <x v="415"/>
    <s v="Vespertino"/>
    <s v="Mensal"/>
    <n v="1.1481964599999999"/>
    <n v="3.5109013000000001E-2"/>
    <d v="1899-12-30T19:22:32"/>
  </r>
  <r>
    <s v="Tv Somos Todos Iguais"/>
    <s v="Tv Estupido Cupido"/>
    <s v="Tv Galopeira"/>
    <x v="415"/>
    <s v="Vespertino"/>
    <s v="Mensal"/>
    <n v="1.1481964599999999"/>
    <n v="3.6898220000000002E-2"/>
    <d v="1899-12-30T19:26:20"/>
  </r>
  <r>
    <s v="Tv Somos Todos Iguais"/>
    <s v="Tv Galopeira"/>
    <s v="Tv Gente Humilde"/>
    <x v="415"/>
    <s v="Vespertino"/>
    <s v="Mensal"/>
    <n v="1.1481964599999999"/>
    <n v="3.7320889000000003E-2"/>
    <d v="1899-12-30T19:30:10"/>
  </r>
  <r>
    <s v="Tv Somos Todos Iguais"/>
    <s v="Tv Gente Humilde"/>
    <s v="Tv Gracias A La Vida"/>
    <x v="415"/>
    <s v="Vespertino"/>
    <s v="Mensal"/>
    <n v="1.1481964599999999"/>
    <n v="3.8283207E-2"/>
    <d v="1899-12-30T19:34:07"/>
  </r>
  <r>
    <s v="Tv Somos Todos Iguais"/>
    <s v="Tv Gracias A La Vida"/>
    <s v="Tv Jambalaya"/>
    <x v="415"/>
    <s v="Vespertino"/>
    <s v="Mensal"/>
    <n v="1.1481964599999999"/>
    <n v="3.4790229999999998E-2"/>
    <d v="1899-12-30T19:37:41"/>
  </r>
  <r>
    <s v="Tv Somos Todos Iguais"/>
    <s v="Tv Jambalaya"/>
    <s v="Tv La Violeteira"/>
    <x v="415"/>
    <s v="Vespertino"/>
    <s v="Mensal"/>
    <n v="1.1481964599999999"/>
    <n v="1.8076557E-2"/>
    <d v="1899-12-30T19:39:33"/>
  </r>
  <r>
    <s v="Tv Somos Todos Iguais"/>
    <s v="Tv La Violeteira"/>
    <s v="Tv Lampiao de Gas"/>
    <x v="415"/>
    <s v="Vespertino"/>
    <s v="Mensal"/>
    <n v="1.1481964599999999"/>
    <n v="3.9193611000000003E-2"/>
    <d v="1899-12-30T19:43:35"/>
  </r>
  <r>
    <s v="Tv Somos Todos Iguais"/>
    <s v="Tv Lampiao de Gas"/>
    <s v="Tv Metamorfose"/>
    <x v="415"/>
    <s v="Vespertino"/>
    <s v="Mensal"/>
    <n v="1.1481964599999999"/>
    <n v="3.7444709999999999E-2"/>
    <d v="1899-12-30T19:47:26"/>
  </r>
  <r>
    <s v="Tv Somos Todos Iguais"/>
    <s v="Tv Metamorfose"/>
    <s v="Tv Pais Tropical"/>
    <x v="415"/>
    <s v="Vespertino"/>
    <s v="Mensal"/>
    <n v="1.1481964599999999"/>
    <n v="5.6698479999999999E-3"/>
    <d v="1899-12-30T19:48:01"/>
  </r>
  <r>
    <s v="Tv Somos Todos Iguais"/>
    <s v="Tv Pais Tropical"/>
    <s v="Tv Paz Na Terra"/>
    <x v="415"/>
    <s v="Vespertino"/>
    <s v="Mensal"/>
    <n v="1.1481964599999999"/>
    <n v="3.8188796999999997E-2"/>
    <d v="1899-12-30T19:51:56"/>
  </r>
  <r>
    <s v="Tv Somos Todos Iguais"/>
    <s v="Tv Paz Na Terra"/>
    <s v="Tv Pierrot Apaixonado"/>
    <x v="415"/>
    <s v="Vespertino"/>
    <s v="Mensal"/>
    <n v="1.1481964599999999"/>
    <n v="3.9396645000000001E-2"/>
    <d v="1899-12-30T19:55:59"/>
  </r>
  <r>
    <s v="Tv Somos Todos Iguais"/>
    <s v="Tv Pierrot Apaixonado"/>
    <s v="Tv Pombinha Branca"/>
    <x v="415"/>
    <s v="Vespertino"/>
    <s v="Mensal"/>
    <n v="1.1481964599999999"/>
    <n v="3.8486942000000003E-2"/>
    <d v="1899-12-30T19:59:57"/>
  </r>
  <r>
    <s v="Tv Somos Todos Iguais"/>
    <s v="Tv Pombinha Branca"/>
    <s v="Tv Raios de Luz"/>
    <x v="415"/>
    <s v="Vespertino"/>
    <s v="Mensal"/>
    <n v="1.1481964599999999"/>
    <n v="2.5918249000000001E-2"/>
    <d v="1899-12-30T20:02:37"/>
  </r>
  <r>
    <s v="Tv Somos Todos Iguais"/>
    <s v="Tv Raios de Luz"/>
    <s v="Tv Rnh do Mar"/>
    <x v="415"/>
    <s v="Vespertino"/>
    <s v="Mensal"/>
    <n v="1.1481964599999999"/>
    <n v="1.4578631999999999E-2"/>
    <d v="1899-12-30T20:04:07"/>
  </r>
  <r>
    <s v="Tv Somos Todos Iguais"/>
    <s v="Tv Rnh do Mar"/>
    <s v="Tv Seguindo Seus Passos"/>
    <x v="415"/>
    <s v="Vespertino"/>
    <s v="Mensal"/>
    <n v="1.1481964599999999"/>
    <n v="2.3744635E-2"/>
    <d v="1899-12-30T20:06:33"/>
  </r>
  <r>
    <s v="Tv Somos Todos Iguais"/>
    <s v="Tv Seguindo Seus Passos"/>
    <s v="Tv Um Violeiro Toca"/>
    <x v="415"/>
    <s v="Vespertino"/>
    <s v="Mensal"/>
    <n v="1.1481964599999999"/>
    <n v="9.4483669999999992E-3"/>
    <d v="1899-12-30T20:07:32"/>
  </r>
  <r>
    <s v="Tv Somos Todos Iguais"/>
    <s v="Tv Um Violeiro Toca"/>
    <s v="Tv Ultimo Desejo"/>
    <x v="415"/>
    <s v="Vespertino"/>
    <s v="Mensal"/>
    <n v="1.1481964599999999"/>
    <n v="2.7014316999999999E-2"/>
    <d v="1899-12-30T20:10:18"/>
  </r>
  <r>
    <s v="Tv Somos Todos Iguais"/>
    <s v="Tv Ultimo Desejo"/>
    <s v="Tv Um Tango Para Tereza"/>
    <x v="415"/>
    <s v="Vespertino"/>
    <s v="Mensal"/>
    <n v="1.1481964599999999"/>
    <n v="9.0544479999999997E-3"/>
    <d v="1899-12-30T20:11:14"/>
  </r>
  <r>
    <s v="Tv Somos Todos Iguais"/>
    <s v="Tv Um Tango Para Tereza"/>
    <s v="Tv Valsa da Despedida"/>
    <x v="415"/>
    <s v="Vespertino"/>
    <s v="Mensal"/>
    <n v="1.1481964599999999"/>
    <n v="2.9403533999999999E-2"/>
    <d v="1899-12-30T20:14:16"/>
  </r>
  <r>
    <s v="Tv Somos Todos Iguais"/>
    <s v="Tv Valsa da Despedida"/>
    <s v="Tv Valsa da Saudade"/>
    <x v="415"/>
    <s v="Vespertino"/>
    <s v="Mensal"/>
    <n v="1.1481964599999999"/>
    <n v="8.1106200000000007E-3"/>
    <d v="1899-12-30T20:15:06"/>
  </r>
  <r>
    <s v="Tv Somos Todos Iguais"/>
    <s v="Tv Valsa da Saudade"/>
    <s v="Tv Valsa do Imperador"/>
    <x v="415"/>
    <s v="Vespertino"/>
    <s v="Mensal"/>
    <n v="1.1481964599999999"/>
    <n v="2.7310291E-2"/>
    <d v="1899-12-30T20:17:54"/>
  </r>
  <r>
    <s v="Tv Somos Todos Iguais"/>
    <s v="Tv Valsa do Imperador"/>
    <s v="Tv Valsa dos Namorados"/>
    <x v="415"/>
    <s v="Vespertino"/>
    <s v="Mensal"/>
    <n v="1.1481964599999999"/>
    <n v="1.1589940999999999E-2"/>
    <d v="1899-12-30T20:19:06"/>
  </r>
  <r>
    <s v="Tv Somos Todos Iguais"/>
    <s v="Tv Valsa dos Namorados"/>
    <s v="Tv Veneza do Amor"/>
    <x v="415"/>
    <s v="Vespertino"/>
    <s v="Mensal"/>
    <n v="1.1481964599999999"/>
    <n v="2.7100628000000002E-2"/>
    <d v="1899-12-30T20:21:53"/>
  </r>
  <r>
    <s v="Tv Somos Todos Iguais"/>
    <s v="Tv Veneza do Amor"/>
    <s v="Tv Vereda Tropical"/>
    <x v="415"/>
    <s v="Vespertino"/>
    <s v="Mensal"/>
    <n v="1.1481964599999999"/>
    <n v="1.1100567E-2"/>
    <d v="1899-12-30T20:23:01"/>
  </r>
  <r>
    <s v="Tv Somos Todos Iguais"/>
    <s v="Tv Vereda Tropical"/>
    <s v="Tv Voa Voa Beija Flor"/>
    <x v="227"/>
    <s v="Vespertino"/>
    <s v="Mensal"/>
    <n v="1.1481964599999999"/>
    <n v="2.7553146000000001E-2"/>
    <d v="1899-12-30T17:37:56"/>
  </r>
  <r>
    <s v="Tv Somos Todos Iguais"/>
    <s v="Tv Voa Voa Beija Flor"/>
    <s v="Tv Salassie"/>
    <x v="227"/>
    <s v="Vespertino"/>
    <s v="Mensal"/>
    <n v="1.1481964599999999"/>
    <n v="1.6369501000000002E-2"/>
    <d v="1899-12-30T17:39:02"/>
  </r>
  <r>
    <s v="Tv Somos Todos Iguais"/>
    <s v="Tv Salassie"/>
    <s v="Tv Zazueira"/>
    <x v="227"/>
    <s v="Vespertino"/>
    <s v="Mensal"/>
    <n v="1.1481964599999999"/>
    <n v="2.2049055000000001E-2"/>
    <d v="1899-12-30T17:40:31"/>
  </r>
  <r>
    <s v="Tv Somos Todos Iguais"/>
    <s v="Tv Zazueira"/>
    <s v="Tv Zazueira"/>
    <x v="227"/>
    <s v="Vespertino"/>
    <s v="Mensal"/>
    <n v="1.1481964599999999"/>
    <n v="2.0842834000000001E-2"/>
    <d v="1899-12-30T17:41:54"/>
  </r>
  <r>
    <s v="Tv Somos Todos Iguais"/>
    <s v="Tv Zazueira"/>
    <s v="Av Marginal Projetada"/>
    <x v="227"/>
    <s v="Vespertino"/>
    <s v="Mensal"/>
    <n v="1.1481964599999999"/>
    <n v="5.1621338000000003E-2"/>
    <d v="1899-12-30T17:45:22"/>
  </r>
  <r>
    <s v="Tv Sonho de Um Carnaval"/>
    <s v="Tv Terra Tombada"/>
    <s v="Tv Evidencias"/>
    <x v="348"/>
    <s v="Vespertino"/>
    <s v="Mensal"/>
    <n v="0.166036144"/>
    <n v="6.2754772E-2"/>
    <d v="1899-12-30T18:01:23"/>
  </r>
  <r>
    <s v="Tv Sonho de Um Carnaval"/>
    <s v="Tv Evidencias"/>
    <s v="Tv Escrito Nas Estrelas"/>
    <x v="348"/>
    <s v="Vespertino"/>
    <s v="Mensal"/>
    <n v="0.166036144"/>
    <n v="0.103281372"/>
    <d v="1899-12-30T18:08:20"/>
  </r>
  <r>
    <s v="Tv Sonho e Saudade"/>
    <s v="Tv Pais Tropical"/>
    <s v="Tv Pegadas da Areia"/>
    <x v="443"/>
    <s v="Vespertino"/>
    <s v="Mensal"/>
    <n v="0.18107686200000001"/>
    <n v="3.3466778000000003E-2"/>
    <d v="1899-12-30T17:16:25"/>
  </r>
  <r>
    <s v="Tv Sonho e Saudade"/>
    <s v="Tv Pegadas da Areia"/>
    <s v="Tv Pierrot Apaixonado"/>
    <x v="443"/>
    <s v="Vespertino"/>
    <s v="Mensal"/>
    <n v="0.18107686200000001"/>
    <n v="3.4345546999999997E-2"/>
    <d v="1899-12-30T17:18:44"/>
  </r>
  <r>
    <s v="Tv Sonho e Saudade"/>
    <s v="Tv Pierrot Apaixonado"/>
    <s v="Tv Planeta Agua"/>
    <x v="443"/>
    <s v="Vespertino"/>
    <s v="Mensal"/>
    <n v="0.18107686200000001"/>
    <n v="4.0260086E-2"/>
    <d v="1899-12-30T17:21:26"/>
  </r>
  <r>
    <s v="Tv Sonho e Saudade"/>
    <s v="Tv Planeta Agua"/>
    <s v="Tv Planeta Azul"/>
    <x v="443"/>
    <s v="Vespertino"/>
    <s v="Mensal"/>
    <n v="0.18107686200000001"/>
    <n v="3.7363727999999999E-2"/>
    <d v="1899-12-30T17:23:57"/>
  </r>
  <r>
    <s v="Tv Sonho e Saudade"/>
    <s v="Tv Planeta Azul"/>
    <s v="Tv Pao e Vinho"/>
    <x v="443"/>
    <s v="Vespertino"/>
    <s v="Mensal"/>
    <n v="0.18107686200000001"/>
    <n v="3.5640723999999999E-2"/>
    <d v="1899-12-30T17:26:21"/>
  </r>
  <r>
    <s v="Tv Sonho Lindo"/>
    <s v="Tv Sonho Por Sonho"/>
    <s v="Tv Revoadas"/>
    <x v="227"/>
    <s v="Vespertino"/>
    <s v="Mensal"/>
    <n v="0.31533540299999996"/>
    <n v="8.8995552000000006E-2"/>
    <d v="1899-12-30T17:51:20"/>
  </r>
  <r>
    <s v="Tv Sonho Lindo"/>
    <s v="Tv Revoadas"/>
    <s v="Tv Terras do Sul"/>
    <x v="227"/>
    <s v="Vespertino"/>
    <s v="Mensal"/>
    <n v="0.31533540299999996"/>
    <n v="0.18062036100000001"/>
    <d v="1899-12-30T18:03:26"/>
  </r>
  <r>
    <s v="Tv Sonho Lindo"/>
    <s v="Tv Terras do Sul"/>
    <s v="(Próprio Logradouro/Trecho) Tv Sonho Lindo"/>
    <x v="227"/>
    <s v="Vespertino"/>
    <s v="Mensal"/>
    <n v="0.31533540299999996"/>
    <n v="4.5719490000000002E-2"/>
    <d v="1899-12-30T18:06:30"/>
  </r>
  <r>
    <s v="Tv Sonho Por Sonho"/>
    <s v="Tv Pendulo"/>
    <s v="Tv Sonho Lindo"/>
    <x v="227"/>
    <s v="Vespertino"/>
    <s v="Mensal"/>
    <n v="0.67849133400000006"/>
    <n v="7.8820083999999999E-2"/>
    <d v="1899-12-30T18:11:47"/>
  </r>
  <r>
    <s v="Tv Sonho Por Sonho"/>
    <s v="Tv Falando de Flores"/>
    <s v="Tv India"/>
    <x v="447"/>
    <s v="Vespertino"/>
    <s v="Mensal"/>
    <n v="0.67849133400000006"/>
    <n v="0.16145948800000001"/>
    <d v="1899-12-30T19:58:40"/>
  </r>
  <r>
    <s v="Tv Sonho Por Sonho"/>
    <s v="Tv Terra Tombada"/>
    <s v="Tv Evidencias"/>
    <x v="348"/>
    <s v="Vespertino"/>
    <s v="Mensal"/>
    <n v="0.67849133400000006"/>
    <n v="0.103244576"/>
    <d v="1899-12-30T17:49:59"/>
  </r>
  <r>
    <s v="Tv Sonho Por Sonho"/>
    <s v="Tv Evidencias"/>
    <s v="Tv Escrito Nas Estrelas"/>
    <x v="348"/>
    <s v="Vespertino"/>
    <s v="Mensal"/>
    <n v="0.67849133400000006"/>
    <n v="0.106705841"/>
    <d v="1899-12-30T17:57:10"/>
  </r>
  <r>
    <s v="Tv Sonho Por Sonho"/>
    <s v="Tv Escrito Nas Estrelas"/>
    <s v="Tv Falando de Flores"/>
    <x v="443"/>
    <s v="Vespertino"/>
    <s v="Mensal"/>
    <n v="0.67849133400000006"/>
    <n v="0.10677526900000001"/>
    <d v="1899-12-30T17:06:00"/>
  </r>
  <r>
    <s v="Tv Sonho Por Sonho"/>
    <s v="Tv India"/>
    <s v="Tv India"/>
    <x v="443"/>
    <s v="Vespertino"/>
    <s v="Mensal"/>
    <n v="0.67849133400000006"/>
    <n v="5.7004220000000001E-3"/>
    <d v="1899-12-30T17:06:23"/>
  </r>
  <r>
    <s v="Tv Sonho Por Sonho"/>
    <s v="Tv India"/>
    <s v="Tv Pais Tropical"/>
    <x v="443"/>
    <s v="Vespertino"/>
    <s v="Mensal"/>
    <n v="0.67849133400000006"/>
    <n v="3.0934895E-2"/>
    <d v="1899-12-30T17:08:27"/>
  </r>
  <r>
    <s v="Tv Sonho Por Sonho"/>
    <s v="Tv Pais Tropical"/>
    <s v="Tv Pendulo"/>
    <x v="443"/>
    <s v="Vespertino"/>
    <s v="Mensal"/>
    <n v="0.67849133400000006"/>
    <n v="8.4850760999999997E-2"/>
    <d v="1899-12-30T17:14:10"/>
  </r>
  <r>
    <s v="Tv Sons de Carrilhao"/>
    <s v="Tv Terra Tombada"/>
    <s v="Tv Evidencias"/>
    <x v="348"/>
    <s v="Vespertino"/>
    <s v="Mensal"/>
    <n v="0.18754245"/>
    <n v="8.3585457000000002E-2"/>
    <d v="1899-12-30T18:13:57"/>
  </r>
  <r>
    <s v="Tv Sons de Carrilhao"/>
    <s v="Tv Evidencias"/>
    <s v="Tv Escrito Nas Estrelas"/>
    <x v="348"/>
    <s v="Vespertino"/>
    <s v="Mensal"/>
    <n v="0.18754245"/>
    <n v="0.103956993"/>
    <d v="1899-12-30T18:20:57"/>
  </r>
  <r>
    <s v="Tv Soprando Ao Vento"/>
    <s v="Tv Revoadas"/>
    <s v="Tv Terras do Sul"/>
    <x v="227"/>
    <s v="Vespertino"/>
    <s v="Mensal"/>
    <n v="0.248334797"/>
    <n v="0.18544866900000001"/>
    <d v="1899-12-30T18:24:13"/>
  </r>
  <r>
    <s v="Tv Soprando Ao Vento"/>
    <s v="Tv Terras do Sul"/>
    <s v="Tv Sentimental Demais"/>
    <x v="227"/>
    <s v="Vespertino"/>
    <s v="Mensal"/>
    <n v="0.248334797"/>
    <n v="2.0052978999999999E-2"/>
    <d v="1899-12-30T18:25:33"/>
  </r>
  <r>
    <s v="Tv Soprando Ao Vento"/>
    <s v="Tv Sentimental Demais"/>
    <s v="Av Marginal Projetada"/>
    <x v="227"/>
    <s v="Vespertino"/>
    <s v="Mensal"/>
    <n v="0.248334797"/>
    <n v="4.2833149000000001E-2"/>
    <d v="1899-12-30T18:28:26"/>
  </r>
  <r>
    <s v="Tv Sra Dona Persona"/>
    <s v="Tv Renuncia"/>
    <s v="Tv Ultima Estrofe"/>
    <x v="227"/>
    <s v="Vespertino"/>
    <s v="Mensal"/>
    <n v="0.24570783099999999"/>
    <n v="3.7532245999999998E-2"/>
    <d v="1899-12-30T18:30:57"/>
  </r>
  <r>
    <s v="Tv Sra Dona Persona"/>
    <s v="Tv Ultima Estrofe"/>
    <s v="Tv Valsa Branca"/>
    <x v="227"/>
    <s v="Vespertino"/>
    <s v="Mensal"/>
    <n v="0.24570783099999999"/>
    <n v="2.5045317000000001E-2"/>
    <d v="1899-12-30T18:32:37"/>
  </r>
  <r>
    <s v="Tv Sra Dona Persona"/>
    <s v="Tv P Amor"/>
    <s v="(Próprio Logradouro/Trecho) Tv Sra Dona Persona"/>
    <x v="447"/>
    <s v="Vespertino"/>
    <s v="Mensal"/>
    <n v="0.24570783099999999"/>
    <n v="0.11165399199999999"/>
    <d v="1899-12-30T20:06:06"/>
  </r>
  <r>
    <s v="Tv Sra Dona Persona"/>
    <s v="Tv P Amor"/>
    <s v="Tv Raios de Luz"/>
    <x v="447"/>
    <s v="Vespertino"/>
    <s v="Mensal"/>
    <n v="0.24570783099999999"/>
    <n v="8.8821839999999996E-3"/>
    <d v="1899-12-30T20:06:41"/>
  </r>
  <r>
    <s v="Tv Sra Dona Persona"/>
    <s v="Tv Raios de Luz"/>
    <s v="Tv Regresso"/>
    <x v="447"/>
    <s v="Vespertino"/>
    <s v="Mensal"/>
    <n v="0.24570783099999999"/>
    <n v="2.5840206000000001E-2"/>
    <d v="1899-12-30T20:08:25"/>
  </r>
  <r>
    <s v="Tv Sra Dona Persona"/>
    <s v="Tv Regresso"/>
    <s v="Tv Renuncia"/>
    <x v="447"/>
    <s v="Vespertino"/>
    <s v="Mensal"/>
    <n v="0.24570783099999999"/>
    <n v="3.6753886999999999E-2"/>
    <d v="1899-12-30T20:10:51"/>
  </r>
  <r>
    <s v="Tv Sta Leia"/>
    <s v="Tv Sol de Verao"/>
    <s v="Tv dos Jesuitas"/>
    <x v="300"/>
    <s v="Vespertino"/>
    <s v="Mensal"/>
    <n v="6.1997356000000003E-2"/>
    <n v="2.0701873999999999E-2"/>
    <d v="1899-12-30T20:49:07"/>
  </r>
  <r>
    <s v="Tv Sta Leia"/>
    <s v="Tv dos Jesuitas"/>
    <s v="(Próprio Logradouro/Trecho) Tv Sta Leia"/>
    <x v="300"/>
    <s v="Vespertino"/>
    <s v="Mensal"/>
    <n v="6.1997356000000003E-2"/>
    <n v="4.1295483000000001E-2"/>
    <d v="1899-12-30T20:52:35"/>
  </r>
  <r>
    <s v="Tv Sto Honorio"/>
    <s v="Est Circular"/>
    <s v="R Jua Mirim"/>
    <x v="299"/>
    <s v="Matutino"/>
    <s v="Mensal"/>
    <n v="0.57933215299999996"/>
    <n v="0.57933215299999996"/>
    <d v="1899-12-30T14:20:00"/>
  </r>
  <r>
    <s v="Tv Suburbana Flor"/>
    <s v="Tv Tango de Gardel"/>
    <s v="Tv Tardes de Lindoia"/>
    <x v="348"/>
    <s v="Vespertino"/>
    <s v="Mensal"/>
    <n v="0.28053000199999995"/>
    <n v="1.8539816000000001E-2"/>
    <d v="1899-12-30T18:22:12"/>
  </r>
  <r>
    <s v="Tv Suburbana Flor"/>
    <s v="R Tv"/>
    <s v="Tv Terra Tombada"/>
    <x v="348"/>
    <s v="Vespertino"/>
    <s v="Mensal"/>
    <n v="0.28053000199999995"/>
    <n v="5.6847205999999997E-2"/>
    <d v="1899-12-30T18:26:01"/>
  </r>
  <r>
    <s v="Tv Suburbana Flor"/>
    <s v="Tv Toda Una Vida"/>
    <s v="(Próprio Logradouro/Trecho) Tv Suburbana Flor"/>
    <x v="348"/>
    <s v="Vespertino"/>
    <s v="Mensal"/>
    <n v="0.28053000199999995"/>
    <n v="3.4126735999999998E-2"/>
    <d v="1899-12-30T18:28:19"/>
  </r>
  <r>
    <s v="Tv Suburbana Flor"/>
    <s v="Tv Tardes de Lindoia"/>
    <s v="(Próprio Logradouro/Trecho) Tv Suburbana Flor"/>
    <x v="348"/>
    <s v="Vespertino"/>
    <s v="Mensal"/>
    <n v="0.28053000199999995"/>
    <n v="3.4420441000000003E-2"/>
    <d v="1899-12-30T18:30:38"/>
  </r>
  <r>
    <s v="Tv Suburbana Flor"/>
    <s v="Tv Tango de Gardel"/>
    <s v="(Próprio Logradouro/Trecho) Tv Suburbana Flor"/>
    <x v="443"/>
    <s v="Vespertino"/>
    <s v="Mensal"/>
    <n v="0.28053000199999995"/>
    <n v="1.0768562000000001E-2"/>
    <d v="1899-12-30T17:27:04"/>
  </r>
  <r>
    <s v="Tv Suburbana Flor"/>
    <s v="Tv Obra de Um Poeta"/>
    <s v="(Próprio Logradouro/Trecho) Tv Suburbana Flor"/>
    <x v="443"/>
    <s v="Vespertino"/>
    <s v="Mensal"/>
    <n v="0.28053000199999995"/>
    <n v="2.6715638999999999E-2"/>
    <d v="1899-12-30T17:28:52"/>
  </r>
  <r>
    <s v="Tv Suburbana Flor"/>
    <s v="Tv Obra de Um Poeta"/>
    <s v="(Próprio Logradouro/Trecho) Tv Suburbana Flor"/>
    <x v="443"/>
    <s v="Vespertino"/>
    <s v="Mensal"/>
    <n v="0.28053000199999995"/>
    <n v="1.9318859000000001E-2"/>
    <d v="1899-12-30T17:30:10"/>
  </r>
  <r>
    <s v="Tv Suburbana Flor"/>
    <s v="Tv Olhando Estrelas"/>
    <s v="(Próprio Logradouro/Trecho) Tv Suburbana Flor"/>
    <x v="443"/>
    <s v="Vespertino"/>
    <s v="Mensal"/>
    <n v="0.28053000199999995"/>
    <n v="2.9104728999999999E-2"/>
    <d v="1899-12-30T17:32:08"/>
  </r>
  <r>
    <s v="Tv Suburbana Flor"/>
    <s v="Tv Olhando Estrelas"/>
    <s v="Tv Olhando Estrelas"/>
    <x v="443"/>
    <s v="Vespertino"/>
    <s v="Mensal"/>
    <n v="0.28053000199999995"/>
    <n v="2.6455828000000001E-2"/>
    <d v="1899-12-30T17:33:55"/>
  </r>
  <r>
    <s v="Tv Suburbana Flor"/>
    <s v="Tv Olhando Estrelas"/>
    <s v="Tv Ouro Em Po"/>
    <x v="443"/>
    <s v="Vespertino"/>
    <s v="Mensal"/>
    <n v="0.28053000199999995"/>
    <n v="2.2500684999999999E-2"/>
    <d v="1899-12-30T17:35:25"/>
  </r>
  <r>
    <s v="Tv Suburbana Flor"/>
    <s v="Tv Ouro Em Po"/>
    <s v="Tv No Rancho Fundo"/>
    <x v="443"/>
    <s v="Vespertino"/>
    <s v="Mensal"/>
    <n v="0.28053000199999995"/>
    <n v="3.0975657E-2"/>
    <d v="1899-12-30T17:37:31"/>
  </r>
  <r>
    <s v="Tv Suburbana Flor"/>
    <s v="Tv No Rancho Fundo"/>
    <s v="Tv Noite Cheia de Estrelas"/>
    <x v="443"/>
    <s v="Vespertino"/>
    <s v="Mensal"/>
    <n v="0.28053000199999995"/>
    <n v="3.5082726000000002E-2"/>
    <d v="1899-12-30T17:39:52"/>
  </r>
  <r>
    <s v="Tv Suburbano Coracao"/>
    <s v="Tv Terra Tombada"/>
    <s v="Tv Escrito Nas Estrelas"/>
    <x v="348"/>
    <s v="Vespertino"/>
    <s v="Mensal"/>
    <n v="0.14150607299999998"/>
    <n v="0.14150607300000001"/>
    <d v="1899-12-30T18:40:09"/>
  </r>
  <r>
    <s v="Tv Sudao"/>
    <s v="Av Oliveira Freire"/>
    <s v="R Avelino Matos Machado"/>
    <x v="216"/>
    <s v="Vespertino"/>
    <s v="Mensal"/>
    <n v="0.12132621"/>
    <n v="0.12132621"/>
    <d v="1899-12-30T21:00:00"/>
  </r>
  <r>
    <s v="Tv Tafi"/>
    <s v="R Quipapa"/>
    <s v="R Jose Nunes dos Santos"/>
    <x v="288"/>
    <s v="Vespertino"/>
    <s v="Mensal"/>
    <n v="8.0513228999999992E-2"/>
    <n v="8.0513229000000006E-2"/>
    <d v="1899-12-30T21:00:00"/>
  </r>
  <r>
    <s v="Tv Talisma"/>
    <s v="Tv Falando de Flores"/>
    <s v="(Próprio Logradouro/Trecho) Tv Talisma"/>
    <x v="443"/>
    <s v="Vespertino"/>
    <s v="Mensal"/>
    <s v="-"/>
    <n v="8.4278830000000006E-3"/>
    <d v="1899-12-30T17:40:26"/>
  </r>
  <r>
    <s v="Tv Tango de Gardel"/>
    <s v="Tv Suburbana Flor"/>
    <s v="Tv Tardes de Lindoia"/>
    <x v="348"/>
    <s v="Vespertino"/>
    <s v="Mensal"/>
    <n v="0.27129515800000004"/>
    <n v="2.7610413E-2"/>
    <d v="1899-12-30T18:42:01"/>
  </r>
  <r>
    <s v="Tv Tango de Gardel"/>
    <s v="Tv Tardes de Lindoia"/>
    <s v="Tv Suburbana Flor"/>
    <x v="348"/>
    <s v="Vespertino"/>
    <s v="Mensal"/>
    <n v="0.27129515800000004"/>
    <n v="0.107034851"/>
    <d v="1899-12-30T18:49:13"/>
  </r>
  <r>
    <s v="Tv Tango de Gardel"/>
    <s v="Tv Nave Mae"/>
    <s v="Tv Tantos Caminhos"/>
    <x v="443"/>
    <s v="Vespertino"/>
    <s v="Mensal"/>
    <n v="0.27129515800000004"/>
    <n v="7.1303055000000004E-2"/>
    <d v="1899-12-30T17:45:14"/>
  </r>
  <r>
    <s v="Tv Tango de Gardel"/>
    <s v="Tv Tantos Caminhos"/>
    <s v="Tv Suburbana Flor"/>
    <x v="443"/>
    <s v="Vespertino"/>
    <s v="Mensal"/>
    <n v="0.27129515800000004"/>
    <n v="6.5346840000000003E-2"/>
    <d v="1899-12-30T17:49:38"/>
  </r>
  <r>
    <s v="Tv Tantos Caminhos"/>
    <s v="Tv Tango de Gardel"/>
    <s v="Tv Obra de Um Poeta"/>
    <x v="443"/>
    <s v="Vespertino"/>
    <s v="Mensal"/>
    <n v="0.61889828800000002"/>
    <n v="1.5917713999999999E-2"/>
    <d v="1899-12-30T17:50:42"/>
  </r>
  <r>
    <s v="Tv Tantos Caminhos"/>
    <s v="Tv Obra de Um Poeta"/>
    <s v="Tv Olhando Estrelas"/>
    <x v="443"/>
    <s v="Vespertino"/>
    <s v="Mensal"/>
    <n v="0.61889828800000002"/>
    <n v="3.7525639E-2"/>
    <d v="1899-12-30T17:53:14"/>
  </r>
  <r>
    <s v="Tv Tantos Caminhos"/>
    <s v="Tv Olhando Estrelas"/>
    <s v="Tv Nave Mae"/>
    <x v="443"/>
    <s v="Vespertino"/>
    <s v="Mensal"/>
    <n v="0.61889828800000002"/>
    <n v="2.2352360000000002E-2"/>
    <d v="1899-12-30T17:54:44"/>
  </r>
  <r>
    <s v="Tv Tantos Caminhos"/>
    <s v="Tv Nave Mae"/>
    <s v="Tv Olhando Estrelas"/>
    <x v="443"/>
    <s v="Vespertino"/>
    <s v="Mensal"/>
    <n v="0.61889828800000002"/>
    <n v="1.2804629E-2"/>
    <d v="1899-12-30T17:55:36"/>
  </r>
  <r>
    <s v="Tv Tantos Caminhos"/>
    <s v="Tv Olhando Estrelas"/>
    <s v="Tv Ouro Em Po"/>
    <x v="443"/>
    <s v="Vespertino"/>
    <s v="Mensal"/>
    <n v="0.61889828800000002"/>
    <n v="1.8590209999999999E-2"/>
    <d v="1899-12-30T17:56:51"/>
  </r>
  <r>
    <s v="Tv Tantos Caminhos"/>
    <s v="Tv Ouro Em Po"/>
    <s v="Tv Na Paz do Seu Sorriso"/>
    <x v="443"/>
    <s v="Vespertino"/>
    <s v="Mensal"/>
    <n v="0.61889828800000002"/>
    <n v="7.8865810000000001E-3"/>
    <d v="1899-12-30T17:57:22"/>
  </r>
  <r>
    <s v="Tv Tantos Caminhos"/>
    <s v="Tv Na Paz do Seu Sorriso"/>
    <s v="Tv Nem Ouro Nem Prata"/>
    <x v="443"/>
    <s v="Vespertino"/>
    <s v="Mensal"/>
    <n v="0.61889828800000002"/>
    <n v="3.7658230000000001E-2"/>
    <d v="1899-12-30T17:59:54"/>
  </r>
  <r>
    <s v="Tv Tantos Caminhos"/>
    <s v="Tv Nem Ouro Nem Prata"/>
    <s v="Tv No Rancho Fundo"/>
    <x v="443"/>
    <s v="Vespertino"/>
    <s v="Mensal"/>
    <n v="0.61889828800000002"/>
    <n v="3.9866263999999998E-2"/>
    <d v="1899-12-30T18:02:35"/>
  </r>
  <r>
    <s v="Tv Tantos Caminhos"/>
    <s v="Tv No Rancho Fundo"/>
    <s v="Tv Noite Cheia de Estrelas"/>
    <x v="443"/>
    <s v="Vespertino"/>
    <s v="Mensal"/>
    <n v="0.61889828800000002"/>
    <n v="3.4784076999999997E-2"/>
    <d v="1899-12-30T18:04:56"/>
  </r>
  <r>
    <s v="Tv Tantos Caminhos"/>
    <s v="Tv Noite Cheia de Estrelas"/>
    <s v="Tv Pe de Manaca"/>
    <x v="443"/>
    <s v="Vespertino"/>
    <s v="Mensal"/>
    <n v="0.61889828800000002"/>
    <n v="3.8974811999999998E-2"/>
    <d v="1899-12-30T18:07:33"/>
  </r>
  <r>
    <s v="Tv Tantos Caminhos"/>
    <s v="Tv Pe de Manaca"/>
    <s v="Tv Rei Por Um Dia"/>
    <x v="443"/>
    <s v="Vespertino"/>
    <s v="Mensal"/>
    <n v="0.61889828800000002"/>
    <n v="0.134518951"/>
    <d v="1899-12-30T18:16:36"/>
  </r>
  <r>
    <s v="Tv Tantos Caminhos"/>
    <s v="Tv Rei Por Um Dia"/>
    <s v="Tv Xote dos Poetas"/>
    <x v="443"/>
    <s v="Vespertino"/>
    <s v="Mensal"/>
    <n v="0.61889828800000002"/>
    <n v="0.160223328"/>
    <d v="1899-12-30T18:27:23"/>
  </r>
  <r>
    <s v="Tv Tantos Caminhos"/>
    <s v="Tv Xote dos Poetas"/>
    <s v="Tv Tropicana"/>
    <x v="443"/>
    <s v="Vespertino"/>
    <s v="Mensal"/>
    <n v="0.61889828800000002"/>
    <n v="5.7795494000000003E-2"/>
    <d v="1899-12-30T18:31:16"/>
  </r>
  <r>
    <s v="Tv Tardes de Lindoia"/>
    <s v="Tv Suburbana Flor"/>
    <s v="(Próprio Logradouro/Trecho) Tv Tardes de Lindoia"/>
    <x v="348"/>
    <s v="Vespertino"/>
    <s v="Mensal"/>
    <n v="0.37388251100000003"/>
    <n v="0.121052299"/>
    <d v="1899-12-30T18:57:22"/>
  </r>
  <r>
    <s v="Tv Tardes de Lindoia"/>
    <s v="Tv Toda Una Vida"/>
    <s v="(Próprio Logradouro/Trecho) Tv Tardes de Lindoia"/>
    <x v="348"/>
    <s v="Vespertino"/>
    <s v="Mensal"/>
    <n v="0.37388251100000003"/>
    <n v="3.8514114000000002E-2"/>
    <d v="1899-12-30T18:59:57"/>
  </r>
  <r>
    <s v="Tv Tardes de Lindoia"/>
    <s v="Tv Tango de Gardel"/>
    <s v="(Próprio Logradouro/Trecho) Tv Tardes de Lindoia"/>
    <x v="348"/>
    <s v="Vespertino"/>
    <s v="Mensal"/>
    <n v="0.37388251100000003"/>
    <n v="2.9763637999999999E-2"/>
    <d v="1899-12-30T19:01:57"/>
  </r>
  <r>
    <s v="Tv Tardes de Lindoia"/>
    <s v="Tv Toda Una Vida"/>
    <s v="Tv Suburbana Flor"/>
    <x v="348"/>
    <s v="Vespertino"/>
    <s v="Mensal"/>
    <n v="0.37388251100000003"/>
    <n v="4.8785457999999997E-2"/>
    <d v="1899-12-30T19:05:14"/>
  </r>
  <r>
    <s v="Tv Tardes de Lindoia"/>
    <s v="Tv Suburbana Flor"/>
    <s v="R da Escadao da Tv Tardes de Lindoia"/>
    <x v="348"/>
    <s v="Vespertino"/>
    <s v="Mensal"/>
    <n v="0.37388251100000003"/>
    <n v="7.9948372000000004E-2"/>
    <d v="1899-12-30T19:10:37"/>
  </r>
  <r>
    <s v="Tv Tardes de Lindoia"/>
    <s v="R da Escadao da Tv Tardes de Lindoia"/>
    <s v="Tv Toda Una Vida"/>
    <x v="348"/>
    <s v="Vespertino"/>
    <s v="Mensal"/>
    <n v="0.37388251100000003"/>
    <n v="8.5582268000000003E-2"/>
    <d v="1899-12-30T19:16:23"/>
  </r>
  <r>
    <s v="Tv Tarquinio Merula"/>
    <s v="Tv Francesco Lucca"/>
    <s v="Tv Pietro Torri"/>
    <x v="334"/>
    <s v="Vespertino"/>
    <s v="Mensal"/>
    <n v="5.2175895999999999E-2"/>
    <n v="3.6493835000000002E-2"/>
    <d v="1899-12-30T20:51:13"/>
  </r>
  <r>
    <s v="Tv Tarquinio Merula"/>
    <s v="Tv Pietro Torri"/>
    <s v="(Próprio Logradouro/Trecho) Tv Tarquinio Merula"/>
    <x v="334"/>
    <s v="Vespertino"/>
    <s v="Mensal"/>
    <n v="5.2175895999999999E-2"/>
    <n v="1.5682060000000001E-2"/>
    <d v="1899-12-30T20:52:17"/>
  </r>
  <r>
    <s v="Tv Temuco"/>
    <s v="R Manuel Asson"/>
    <s v="(Próprio Logradouro/Trecho) Tv Temuco"/>
    <x v="316"/>
    <s v="Vespertino"/>
    <s v="Mensal"/>
    <s v="-"/>
    <n v="5.5573574000000001E-2"/>
    <d v="1899-12-30T21:00:00"/>
  </r>
  <r>
    <s v="Tv Teofilo Soares"/>
    <s v="R Pedro de Campos Tourinho"/>
    <s v="Tv Diogo Pinto"/>
    <x v="365"/>
    <s v="Matutino"/>
    <s v="Mensal"/>
    <n v="5.2296838999999998E-2"/>
    <n v="3.3741436E-2"/>
    <d v="1899-12-30T14:18:59"/>
  </r>
  <r>
    <s v="Tv Teofilo Soares"/>
    <s v="Tv Diogo Pinto"/>
    <s v="(Próprio Logradouro/Trecho) Tv Teofilo Soares"/>
    <x v="365"/>
    <s v="Matutino"/>
    <s v="Mensal"/>
    <n v="5.2296838999999998E-2"/>
    <n v="1.8555403000000002E-2"/>
    <d v="1899-12-30T14:20:00"/>
  </r>
  <r>
    <s v="Tv Teofilo Vargas"/>
    <s v="R Carmem Tortola"/>
    <s v="Tv Domenico Zanata"/>
    <x v="334"/>
    <s v="Vespertino"/>
    <s v="Mensal"/>
    <n v="0.11273601499999999"/>
    <n v="7.5581634999999994E-2"/>
    <d v="1899-12-30T20:57:28"/>
  </r>
  <r>
    <s v="Tv Teofilo Vargas"/>
    <s v="Tv Domenico Zanata"/>
    <s v="Tv Batista Fazzini"/>
    <x v="334"/>
    <s v="Vespertino"/>
    <s v="Mensal"/>
    <n v="0.11273601499999999"/>
    <n v="3.7154381E-2"/>
    <d v="1899-12-30T21:00:00"/>
  </r>
  <r>
    <s v="Tv Teresa Diamante Sisto"/>
    <s v="R Sabbado D Angelo"/>
    <s v="Tv Diamante Sisto"/>
    <x v="379"/>
    <s v="Vespertino"/>
    <s v="Mensal"/>
    <n v="0.22469375999999999"/>
    <n v="4.4053398000000001E-2"/>
    <d v="1899-12-30T20:55:06"/>
  </r>
  <r>
    <s v="Tv Teresa Diamante Sisto"/>
    <s v="Tv Diamante Sisto"/>
    <s v="Av Corrego do Jacu"/>
    <x v="379"/>
    <s v="Vespertino"/>
    <s v="Mensal"/>
    <n v="0.22469375999999999"/>
    <n v="2.9003765000000001E-2"/>
    <d v="1899-12-30T20:57:03"/>
  </r>
  <r>
    <s v="Tv Teresa Diamante Sisto"/>
    <s v="Av Corrego do Jacu"/>
    <s v="Av Jacu Pessego"/>
    <x v="379"/>
    <s v="Vespertino"/>
    <s v="Mensal"/>
    <n v="0.22469375999999999"/>
    <n v="4.3628105E-2"/>
    <d v="1899-12-30T21:00:00"/>
  </r>
  <r>
    <s v="Tv Teresa Diamante Sisto"/>
    <s v="Av Jacu Pessego"/>
    <s v="Av Jacu Pessego"/>
    <x v="201"/>
    <s v="Vespertino"/>
    <s v="Mensal"/>
    <n v="0.22469375999999999"/>
    <n v="4.3765480000000002E-2"/>
    <d v="1899-12-30T20:55:48"/>
  </r>
  <r>
    <s v="Tv Teresa Diamante Sisto"/>
    <s v="Av Jacu Pessego"/>
    <s v="R Carlos Mazer"/>
    <x v="201"/>
    <s v="Vespertino"/>
    <s v="Mensal"/>
    <n v="0.22469375999999999"/>
    <n v="6.4243011000000003E-2"/>
    <d v="1899-12-30T21:00:00"/>
  </r>
  <r>
    <s v="Tv Teresa Silvestre"/>
    <s v="R Antonio Agostinho Martins"/>
    <s v="Av Antonio Bernardo Silvestre"/>
    <x v="69"/>
    <s v="Vespertino"/>
    <s v="Mensal"/>
    <n v="0.117933044"/>
    <n v="0.117933044"/>
    <d v="1899-12-30T21:00:00"/>
  </r>
  <r>
    <s v="Tv Ternura Antiga"/>
    <s v="Tv Todo Azul do Mar"/>
    <s v="Tv Pe de Manaca"/>
    <x v="348"/>
    <s v="Vespertino"/>
    <s v="Mensal"/>
    <n v="0.17602020999999998"/>
    <n v="7.4721809E-2"/>
    <d v="1899-12-30T19:21:24"/>
  </r>
  <r>
    <s v="Tv Ternura Antiga"/>
    <s v="Tv Pe de Manaca"/>
    <s v="Tv Tigresa"/>
    <x v="348"/>
    <s v="Vespertino"/>
    <s v="Mensal"/>
    <n v="0.17602020999999998"/>
    <n v="2.4250298E-2"/>
    <d v="1899-12-30T19:23:02"/>
  </r>
  <r>
    <s v="Tv Ternura Antiga"/>
    <s v="Tv Pe de Manaca"/>
    <s v="Tv Todo Azul do Mar"/>
    <x v="348"/>
    <s v="Vespertino"/>
    <s v="Mensal"/>
    <n v="0.17602020999999998"/>
    <n v="7.7048103000000007E-2"/>
    <d v="1899-12-30T19:28:13"/>
  </r>
  <r>
    <s v="Tv Terra Tombada"/>
    <s v="Tv Pe de Manaca"/>
    <s v="Tv Toda Una Vida"/>
    <x v="348"/>
    <s v="Vespertino"/>
    <s v="Mensal"/>
    <n v="0.78039907500000005"/>
    <n v="5.2771449999999998E-2"/>
    <d v="1899-12-30T19:31:46"/>
  </r>
  <r>
    <s v="Tv Terra Tombada"/>
    <s v="Tv Toda Una Vida"/>
    <s v="R da Escadao da Tv Tardes de Lindoia"/>
    <x v="348"/>
    <s v="Vespertino"/>
    <s v="Mensal"/>
    <n v="0.78039907500000005"/>
    <n v="8.0564658999999997E-2"/>
    <d v="1899-12-30T19:37:12"/>
  </r>
  <r>
    <s v="Tv Terra Tombada"/>
    <s v="R da Escadao da Tv Tardes de Lindoia"/>
    <s v="Tv Toda Una Vida"/>
    <x v="348"/>
    <s v="Vespertino"/>
    <s v="Mensal"/>
    <n v="0.78039907500000005"/>
    <n v="0.14124082900000001"/>
    <d v="1899-12-30T19:46:42"/>
  </r>
  <r>
    <s v="Tv Terra Tombada"/>
    <s v="Tv Toda Una Vida"/>
    <s v="R Tv"/>
    <x v="348"/>
    <s v="Vespertino"/>
    <s v="Mensal"/>
    <n v="0.78039907500000005"/>
    <n v="0.16072149699999999"/>
    <d v="1899-12-30T19:57:31"/>
  </r>
  <r>
    <s v="Tv Terra Tombada"/>
    <s v="R Tv"/>
    <s v="Tv Suburbana Flor"/>
    <x v="348"/>
    <s v="Vespertino"/>
    <s v="Mensal"/>
    <n v="0.78039907500000005"/>
    <n v="3.9310752999999997E-2"/>
    <d v="1899-12-30T20:00:09"/>
  </r>
  <r>
    <s v="Tv Terra Tombada"/>
    <s v="Tv Suburbana Flor"/>
    <s v="Av Goncalves da Costa"/>
    <x v="348"/>
    <s v="Vespertino"/>
    <s v="Mensal"/>
    <n v="0.78039907500000005"/>
    <n v="1.4412506E-2"/>
    <d v="1899-12-30T20:01:08"/>
  </r>
  <r>
    <s v="Tv Terra Tombada"/>
    <s v="Av Goncalves da Costa"/>
    <s v="Tv Suburbano Coracao"/>
    <x v="348"/>
    <s v="Vespertino"/>
    <s v="Mensal"/>
    <n v="0.78039907500000005"/>
    <n v="6.2729511000000002E-2"/>
    <d v="1899-12-30T20:05:21"/>
  </r>
  <r>
    <s v="Tv Terra Tombada"/>
    <s v="Tv Suburbano Coracao"/>
    <s v="Tv Sonho de Um Carnaval"/>
    <x v="348"/>
    <s v="Vespertino"/>
    <s v="Mensal"/>
    <n v="0.78039907500000005"/>
    <n v="5.4289810000000001E-2"/>
    <d v="1899-12-30T20:09:00"/>
  </r>
  <r>
    <s v="Tv Terra Tombada"/>
    <s v="Tv Sonho de Um Carnaval"/>
    <s v="Tv Sons de Carrilhao"/>
    <x v="348"/>
    <s v="Vespertino"/>
    <s v="Mensal"/>
    <n v="0.78039907500000005"/>
    <n v="4.2772427000000002E-2"/>
    <d v="1899-12-30T20:11:53"/>
  </r>
  <r>
    <s v="Tv Terra Tombada"/>
    <s v="Tv Sons de Carrilhao"/>
    <s v="Tv Sonho Por Sonho"/>
    <x v="348"/>
    <s v="Vespertino"/>
    <s v="Mensal"/>
    <n v="0.78039907500000005"/>
    <n v="4.9704048000000001E-2"/>
    <d v="1899-12-30T20:15:13"/>
  </r>
  <r>
    <s v="Tv Terra Tombada"/>
    <s v="Tv Sonho Por Sonho"/>
    <s v="Av Goncalves da Costa"/>
    <x v="348"/>
    <s v="Vespertino"/>
    <s v="Mensal"/>
    <n v="0.78039907500000005"/>
    <n v="8.1881583999999993E-2"/>
    <d v="1899-12-30T20:20:44"/>
  </r>
  <r>
    <s v="Tv Terras do Sul"/>
    <s v="Tv Pe de Manaca"/>
    <s v="Tv Revoadas"/>
    <x v="227"/>
    <s v="Vespertino"/>
    <s v="Mensal"/>
    <n v="0.55934536600000007"/>
    <n v="0.14361306800000001"/>
    <d v="1899-12-30T18:42:15"/>
  </r>
  <r>
    <s v="Tv Terras do Sul"/>
    <s v="Tv Revoadas"/>
    <s v="Tv Xote dos Poetas"/>
    <x v="227"/>
    <s v="Vespertino"/>
    <s v="Mensal"/>
    <n v="0.55934536600000007"/>
    <n v="0.152632355"/>
    <d v="1899-12-30T18:52:29"/>
  </r>
  <r>
    <s v="Tv Terras do Sul"/>
    <s v="Tv Xote dos Poetas"/>
    <s v="(Próprio Logradouro/Trecho) Tv Terras do Sul"/>
    <x v="227"/>
    <s v="Vespertino"/>
    <s v="Mensal"/>
    <n v="0.55934536600000007"/>
    <n v="1.8195665E-2"/>
    <d v="1899-12-30T18:53:42"/>
  </r>
  <r>
    <s v="Tv Terras do Sul"/>
    <s v="Toda extensão da Via/Trecho"/>
    <m/>
    <x v="227"/>
    <s v="Vespertino"/>
    <s v="Mensal"/>
    <n v="0.55934536600000007"/>
    <n v="5.8821353999999999E-2"/>
    <d v="1899-12-30T18:57:38"/>
  </r>
  <r>
    <s v="Tv Terras do Sul"/>
    <s v="Tv Sonho Lindo"/>
    <s v="(Próprio Logradouro/Trecho) Tv Terras do Sul"/>
    <x v="227"/>
    <s v="Vespertino"/>
    <s v="Mensal"/>
    <n v="0.55934536600000007"/>
    <n v="3.7873275999999997E-2"/>
    <d v="1899-12-30T19:00:11"/>
  </r>
  <r>
    <s v="Tv Terras do Sul"/>
    <s v="Tv Soprando Ao Vento"/>
    <s v="Tv Sonho Lindo"/>
    <x v="227"/>
    <s v="Vespertino"/>
    <s v="Mensal"/>
    <n v="0.55934536600000007"/>
    <n v="3.7640727999999998E-2"/>
    <d v="1899-12-30T19:02:42"/>
  </r>
  <r>
    <s v="Tv Terras do Sul"/>
    <s v="Tv Pais Tropical"/>
    <s v="Tv Pendulo"/>
    <x v="443"/>
    <s v="Vespertino"/>
    <s v="Mensal"/>
    <n v="0.55934536600000007"/>
    <n v="8.3797317999999996E-2"/>
    <d v="1899-12-30T18:36:55"/>
  </r>
  <r>
    <s v="Tv Terras do Sul"/>
    <s v="Tv Pendulo"/>
    <s v="Tv Pe de Manaca"/>
    <x v="443"/>
    <s v="Vespertino"/>
    <s v="Mensal"/>
    <n v="0.55934536600000007"/>
    <n v="2.6771603000000001E-2"/>
    <d v="1899-12-30T18:38:43"/>
  </r>
  <r>
    <s v="Tv Thereza Marciano Martins"/>
    <s v="R Santana do Riacho"/>
    <s v="R Corrego do Ouro"/>
    <x v="81"/>
    <s v="Matutino"/>
    <s v="Mensal"/>
    <n v="5.2321437999999998E-2"/>
    <n v="5.2321437999999998E-2"/>
    <d v="1899-12-30T14:14:52"/>
  </r>
  <r>
    <s v="Tv Thomas Robinson"/>
    <s v="R Benjamim do Monte"/>
    <s v="R Joao Martins"/>
    <x v="204"/>
    <s v="Vespertino"/>
    <s v="Mensal"/>
    <n v="9.4044365000000005E-2"/>
    <n v="9.4044365000000005E-2"/>
    <d v="1899-12-30T20:55:10"/>
  </r>
  <r>
    <s v="Tv Tigresa"/>
    <s v="Tv Pe de Manaca"/>
    <s v="Tv Ternura Antiga"/>
    <x v="348"/>
    <s v="Vespertino"/>
    <s v="Mensal"/>
    <n v="0.21698684700000001"/>
    <n v="6.7347754999999995E-2"/>
    <d v="1899-12-30T20:25:16"/>
  </r>
  <r>
    <s v="Tv Tigresa"/>
    <s v="Tv Ternura Antiga"/>
    <s v="Tv Todo Azul do Mar"/>
    <x v="348"/>
    <s v="Vespertino"/>
    <s v="Mensal"/>
    <n v="0.21698684700000001"/>
    <n v="7.4874976999999995E-2"/>
    <d v="1899-12-30T20:30:18"/>
  </r>
  <r>
    <s v="Tv Tigresa"/>
    <s v="Tv Todo Azul do Mar"/>
    <s v="(Próprio Logradouro/Trecho) Tv Tigresa"/>
    <x v="348"/>
    <s v="Vespertino"/>
    <s v="Mensal"/>
    <n v="0.21698684700000001"/>
    <n v="7.4764114000000007E-2"/>
    <d v="1899-12-30T20:35:20"/>
  </r>
  <r>
    <s v="Tv Toda Una Vida"/>
    <s v="Tv Tardes de Lindoia"/>
    <s v="Tv Terra Tombada"/>
    <x v="348"/>
    <s v="Vespertino"/>
    <s v="Mensal"/>
    <n v="3.6408000999999995E-2"/>
    <n v="3.6408001000000002E-2"/>
    <d v="1899-12-30T20:37:47"/>
  </r>
  <r>
    <s v="Tv Toda Una Vida"/>
    <s v="Tv Todo Azul do Mar"/>
    <s v="Tv Terra Tombada"/>
    <x v="348"/>
    <s v="Vespertino"/>
    <s v="Mensal"/>
    <n v="3.6408000999999995E-2"/>
    <n v="3.7084723999999999E-2"/>
    <d v="1899-12-30T20:40:17"/>
  </r>
  <r>
    <s v="Tv Todo Azul do Mar"/>
    <s v="Tv Tigresa"/>
    <s v="Tv Pe de Manaca"/>
    <x v="348"/>
    <s v="Vespertino"/>
    <s v="Mensal"/>
    <n v="0.472332111"/>
    <n v="7.2658240999999998E-2"/>
    <d v="1899-12-30T20:45:10"/>
  </r>
  <r>
    <s v="Tv Todo Azul do Mar"/>
    <s v="Tv Pe de Manaca"/>
    <s v="R de Terra"/>
    <x v="348"/>
    <s v="Vespertino"/>
    <s v="Mensal"/>
    <n v="0.472332111"/>
    <n v="1.3376519E-2"/>
    <d v="1899-12-30T20:46:04"/>
  </r>
  <r>
    <s v="Tv Todo Azul do Mar"/>
    <s v="R de Terra"/>
    <s v="R de Terra"/>
    <x v="348"/>
    <s v="Vespertino"/>
    <s v="Mensal"/>
    <n v="0.472332111"/>
    <n v="5.5503597000000002E-2"/>
    <d v="1899-12-30T20:49:48"/>
  </r>
  <r>
    <s v="Tv Todo Azul do Mar"/>
    <s v="R de Terra"/>
    <s v="R Mato Grosso"/>
    <x v="348"/>
    <s v="Vespertino"/>
    <s v="Mensal"/>
    <n v="0.472332111"/>
    <n v="1.1349883E-2"/>
    <d v="1899-12-30T20:50:34"/>
  </r>
  <r>
    <s v="Tv Todo Azul do Mar"/>
    <s v="R Mato Grosso"/>
    <s v="Tv Ternura Antiga"/>
    <x v="348"/>
    <s v="Vespertino"/>
    <s v="Mensal"/>
    <n v="0.472332111"/>
    <n v="1.5499064E-2"/>
    <d v="1899-12-30T20:51:36"/>
  </r>
  <r>
    <s v="Tv Todo Azul do Mar"/>
    <s v="Tv Ternura Antiga"/>
    <s v="R Pernambuco"/>
    <x v="348"/>
    <s v="Vespertino"/>
    <s v="Mensal"/>
    <n v="0.472332111"/>
    <n v="2.8022310000000002E-2"/>
    <d v="1899-12-30T20:53:30"/>
  </r>
  <r>
    <s v="Tv Todo Azul do Mar"/>
    <s v="R Pernambuco"/>
    <s v="Tv Ternura Antiga"/>
    <x v="348"/>
    <s v="Vespertino"/>
    <s v="Mensal"/>
    <n v="0.472332111"/>
    <n v="7.1353830000000004E-3"/>
    <d v="1899-12-30T20:53:58"/>
  </r>
  <r>
    <s v="Tv Todo Azul do Mar"/>
    <s v="Tv Ternura Antiga"/>
    <s v="Tv Paineira Velha"/>
    <x v="348"/>
    <s v="Vespertino"/>
    <s v="Mensal"/>
    <n v="0.472332111"/>
    <n v="1.3073804E-2"/>
    <d v="1899-12-30T20:54:51"/>
  </r>
  <r>
    <s v="Tv Todo Azul do Mar"/>
    <s v="Tv Paineira Velha"/>
    <s v="Tv Tigresa"/>
    <x v="348"/>
    <s v="Vespertino"/>
    <s v="Mensal"/>
    <n v="0.472332111"/>
    <n v="2.6862748999999998E-2"/>
    <d v="1899-12-30T20:56:40"/>
  </r>
  <r>
    <s v="Tv Todo Azul do Mar"/>
    <s v="Tv Tigresa"/>
    <s v="(Próprio Logradouro/Trecho) Tv Todo Azul do Mar"/>
    <x v="348"/>
    <s v="Vespertino"/>
    <s v="Mensal"/>
    <n v="0.472332111"/>
    <n v="6.6264719999999996E-3"/>
    <d v="1899-12-30T20:57:06"/>
  </r>
  <r>
    <s v="Tv Todo Azul do Mar"/>
    <s v="Tv Tropicana"/>
    <s v="(Próprio Logradouro/Trecho) Tv Todo Azul do Mar"/>
    <x v="443"/>
    <s v="Vespertino"/>
    <s v="Mensal"/>
    <n v="0.472332111"/>
    <n v="6.9728539000000006E-2"/>
    <d v="1899-12-30T18:43:24"/>
  </r>
  <r>
    <s v="Tv Todo Azul do Mar"/>
    <s v="Toda extensão da Via/Trecho"/>
    <m/>
    <x v="443"/>
    <s v="Vespertino"/>
    <s v="Mensal"/>
    <n v="0.472332111"/>
    <n v="5.6501518000000001E-2"/>
    <d v="1899-12-30T18:47:12"/>
  </r>
  <r>
    <s v="Tv Todo Azul do Mar"/>
    <s v="Toda extensão da Via/Trecho"/>
    <m/>
    <x v="443"/>
    <s v="Vespertino"/>
    <s v="Mensal"/>
    <n v="0.472332111"/>
    <n v="3.3520752000000001E-2"/>
    <d v="1899-12-30T18:49:28"/>
  </r>
  <r>
    <s v="Tv Todo Azul do Mar"/>
    <s v="Tv Tropicana"/>
    <s v="(Próprio Logradouro/Trecho) Tv Todo Azul do Mar"/>
    <x v="443"/>
    <s v="Vespertino"/>
    <s v="Mensal"/>
    <n v="0.472332111"/>
    <n v="5.9638354999999997E-2"/>
    <d v="1899-12-30T18:53:29"/>
  </r>
  <r>
    <s v="Tv Tomas Liberti"/>
    <s v="R Prf Flaminio Favero"/>
    <s v="R Serra do Grao Mogol"/>
    <x v="99"/>
    <s v="Vespertino"/>
    <s v="Mensal"/>
    <n v="5.7577601999999999E-2"/>
    <n v="5.7577601999999999E-2"/>
    <d v="1899-12-30T20:54:44"/>
  </r>
  <r>
    <s v="Tv Tres"/>
    <s v="R Francisco de Soutomaior"/>
    <s v="(Próprio Logradouro/Trecho) Tv Tres"/>
    <x v="382"/>
    <s v="Matutino"/>
    <s v="Mensal"/>
    <n v="5.7986145000000003E-2"/>
    <n v="0.186290543"/>
    <d v="1899-12-30T14:20:00"/>
  </r>
  <r>
    <s v="Tv Tres"/>
    <s v="R Terra Nova"/>
    <s v="R Ilha da Cananeia"/>
    <x v="413"/>
    <s v="Matutino"/>
    <s v="Mensal"/>
    <n v="5.7986145000000003E-2"/>
    <n v="5.4598671000000001E-2"/>
    <d v="1899-12-30T14:20:00"/>
  </r>
  <r>
    <s v="Tv Tres"/>
    <s v="R Lagoa Tai Grande"/>
    <s v="R Andre Boscoli"/>
    <x v="369"/>
    <s v="Vespertino"/>
    <s v="Mensal"/>
    <n v="5.7986145000000003E-2"/>
    <n v="3.6256499999999997E-2"/>
    <d v="1899-12-30T20:57:03"/>
  </r>
  <r>
    <s v="Tv Tres"/>
    <s v="R Andre Boscoli"/>
    <s v="R Dante Moreira Leite"/>
    <x v="369"/>
    <s v="Vespertino"/>
    <s v="Mensal"/>
    <n v="5.7986145000000003E-2"/>
    <n v="4.4580082E-2"/>
    <d v="1899-12-30T21:00:00"/>
  </r>
  <r>
    <s v="Tv Tres"/>
    <s v="R Trevo de Santa Maria"/>
    <s v="R Tamaquare"/>
    <x v="423"/>
    <s v="Matutino"/>
    <s v="Mensal"/>
    <n v="5.7986145000000003E-2"/>
    <n v="5.7986145000000003E-2"/>
    <d v="1899-12-30T14:13:46"/>
  </r>
  <r>
    <s v="Tv Tres Pingos D Agua"/>
    <s v="Tv Escrito Nas Estrelas"/>
    <s v="Tv Nega Manhosa"/>
    <x v="348"/>
    <s v="Vespertino"/>
    <s v="Mensal"/>
    <n v="0.51865675"/>
    <n v="4.3012874999999999E-2"/>
    <d v="1899-12-30T21:00:00"/>
  </r>
  <r>
    <s v="Tv Tres Pingos D Agua"/>
    <s v="Tv Pe de Manaca"/>
    <s v="Tv Xote dos Poetas"/>
    <x v="443"/>
    <s v="Vespertino"/>
    <s v="Mensal"/>
    <n v="0.51865675"/>
    <n v="0.29288241599999998"/>
    <d v="1899-12-30T19:13:11"/>
  </r>
  <r>
    <s v="Tv Tres Pingos D Agua"/>
    <s v="Tv Nega Manhosa"/>
    <s v="Tv Nuvem de Lagrimas"/>
    <x v="443"/>
    <s v="Vespertino"/>
    <s v="Mensal"/>
    <n v="0.51865675"/>
    <n v="3.5350204000000003E-2"/>
    <d v="1899-12-30T19:15:34"/>
  </r>
  <r>
    <s v="Tv Tres Pingos D Agua"/>
    <s v="Tv Nuvem de Lagrimas"/>
    <s v="Tv Nuvem Passageira"/>
    <x v="443"/>
    <s v="Vespertino"/>
    <s v="Mensal"/>
    <n v="0.51865675"/>
    <n v="3.6913508999999997E-2"/>
    <d v="1899-12-30T19:18:03"/>
  </r>
  <r>
    <s v="Tv Tres Pingos D Agua"/>
    <s v="Tv Nuvem Passageira"/>
    <s v="Tv India"/>
    <x v="443"/>
    <s v="Vespertino"/>
    <s v="Mensal"/>
    <n v="0.51865675"/>
    <n v="0.15112382499999999"/>
    <d v="1899-12-30T19:28:13"/>
  </r>
  <r>
    <s v="Tv Tres Pingos D Agua"/>
    <s v="Tv Pais Tropical"/>
    <s v="Tv Noite Cheia de Estrelas"/>
    <x v="443"/>
    <s v="Vespertino"/>
    <s v="Mensal"/>
    <n v="0.51865675"/>
    <n v="9.0310668999999996E-2"/>
    <d v="1899-12-30T19:34:17"/>
  </r>
  <r>
    <s v="Tv Tres Pingos D Agua"/>
    <s v="Tv Noite Cheia de Estrelas"/>
    <s v="Tv Pe de Manaca"/>
    <x v="443"/>
    <s v="Vespertino"/>
    <s v="Mensal"/>
    <n v="0.51865675"/>
    <n v="2.5180206E-2"/>
    <d v="1899-12-30T19:35:59"/>
  </r>
  <r>
    <s v="Tv Tres Pingos D Agua"/>
    <s v="Tv Xote dos Poetas"/>
    <s v="(Próprio Logradouro/Trecho) Tv Tres Pingos D Agua"/>
    <x v="443"/>
    <s v="Vespertino"/>
    <s v="Mensal"/>
    <n v="0.51865675"/>
    <n v="6.7270583999999994E-2"/>
    <d v="1899-12-30T19:40:31"/>
  </r>
  <r>
    <s v="Tv Triste Berrante"/>
    <s v="Tv Pe de Manaca"/>
    <s v="Tv Xote dos Poetas"/>
    <x v="443"/>
    <s v="Vespertino"/>
    <s v="Mensal"/>
    <n v="0.35962628899999999"/>
    <n v="0.28928344700000003"/>
    <d v="1899-12-30T19:59:59"/>
  </r>
  <r>
    <s v="Tv Triste Berrante"/>
    <s v="Tv Xote dos Poetas"/>
    <s v="(Próprio Logradouro/Trecho) Tv Triste Berrante"/>
    <x v="443"/>
    <s v="Vespertino"/>
    <s v="Mensal"/>
    <n v="0.35962628899999999"/>
    <n v="7.0342842000000003E-2"/>
    <d v="1899-12-30T20:04:43"/>
  </r>
  <r>
    <s v="Tv Tristeza do Jeca"/>
    <s v="Tv Pe de Manaca"/>
    <s v="Tv Rei Por Um Dia"/>
    <x v="443"/>
    <s v="Vespertino"/>
    <s v="Mensal"/>
    <n v="0.37715576900000003"/>
    <n v="0.13738149999999999"/>
    <d v="1899-12-30T20:13:57"/>
  </r>
  <r>
    <s v="Tv Tristeza do Jeca"/>
    <s v="Tv Rei Por Um Dia"/>
    <s v="Tv Xote dos Poetas"/>
    <x v="443"/>
    <s v="Vespertino"/>
    <s v="Mensal"/>
    <n v="0.37715576900000003"/>
    <n v="0.15407885700000001"/>
    <d v="1899-12-30T20:24:19"/>
  </r>
  <r>
    <s v="Tv Tristeza do Jeca"/>
    <s v="Tv Xote dos Poetas"/>
    <s v="Tv Tropicana"/>
    <x v="443"/>
    <s v="Vespertino"/>
    <s v="Mensal"/>
    <n v="0.37715576900000003"/>
    <n v="6.0085327000000001E-2"/>
    <d v="1899-12-30T20:28:22"/>
  </r>
  <r>
    <s v="Tv Tropicana"/>
    <s v="Tv Pe de Manaca"/>
    <s v="Tv Paineira Velha"/>
    <x v="443"/>
    <s v="Vespertino"/>
    <s v="Mensal"/>
    <n v="0.429672106"/>
    <n v="7.5842610000000001E-3"/>
    <d v="1899-12-30T20:28:52"/>
  </r>
  <r>
    <s v="Tv Tropicana"/>
    <s v="Tv Paineira Velha"/>
    <s v="Tv Todo Azul do Mar"/>
    <x v="443"/>
    <s v="Vespertino"/>
    <s v="Mensal"/>
    <n v="0.429672106"/>
    <n v="3.5871398999999998E-2"/>
    <d v="1899-12-30T20:31:17"/>
  </r>
  <r>
    <s v="Tv Tropicana"/>
    <s v="Tv Todo Azul do Mar"/>
    <s v="Tv Rei Por Um Dia"/>
    <x v="443"/>
    <s v="Vespertino"/>
    <s v="Mensal"/>
    <n v="0.429672106"/>
    <n v="8.9210861000000002E-2"/>
    <d v="1899-12-30T20:37:17"/>
  </r>
  <r>
    <s v="Tv Tropicana"/>
    <s v="Tv Rei Por Um Dia"/>
    <s v="Tv Todo Azul do Mar"/>
    <x v="443"/>
    <s v="Vespertino"/>
    <s v="Mensal"/>
    <n v="0.429672106"/>
    <n v="3.8788834000000001E-2"/>
    <d v="1899-12-30T20:39:54"/>
  </r>
  <r>
    <s v="Tv Tropicana"/>
    <s v="Tv Todo Azul do Mar"/>
    <s v="R de Servidao"/>
    <x v="443"/>
    <s v="Vespertino"/>
    <s v="Mensal"/>
    <n v="0.429672106"/>
    <n v="7.6955727000000002E-2"/>
    <d v="1899-12-30T20:45:05"/>
  </r>
  <r>
    <s v="Tv Tropicana"/>
    <s v="R de Servidao"/>
    <s v="(Próprio Logradouro/Trecho) Tv Tropicana"/>
    <x v="443"/>
    <s v="Vespertino"/>
    <s v="Mensal"/>
    <n v="0.429672106"/>
    <n v="0.107175644"/>
    <d v="1899-12-30T20:52:17"/>
  </r>
  <r>
    <s v="Tv Tucupi"/>
    <s v="R Sen Amaral Furlan"/>
    <s v="R Sete"/>
    <x v="378"/>
    <s v="Matutino"/>
    <s v="Mensal"/>
    <s v="-"/>
    <n v="0.22890144300000001"/>
    <d v="1899-12-30T14:20:00"/>
  </r>
  <r>
    <s v="Tv Ultima Estrofe"/>
    <s v="Tv Sra Dona Persona"/>
    <s v="(Próprio Logradouro/Trecho) Tv Ultima Estrofe"/>
    <x v="227"/>
    <s v="Vespertino"/>
    <s v="Mensal"/>
    <n v="5.5381065E-2"/>
    <n v="5.5381065E-2"/>
    <d v="1899-12-30T19:06:25"/>
  </r>
  <r>
    <s v="Tv Ultimo Desejo"/>
    <s v="Tv Seguindo Seus Passos"/>
    <s v="Tv Somos Todos Iguais"/>
    <x v="447"/>
    <s v="Vespertino"/>
    <s v="Mensal"/>
    <n v="9.7318747999999997E-2"/>
    <n v="9.7318747999999997E-2"/>
    <d v="1899-12-30T20:17:20"/>
  </r>
  <r>
    <s v="Tv Um"/>
    <s v="R dos Santanas"/>
    <s v="R Maria Maluf"/>
    <x v="305"/>
    <s v="Vespertino"/>
    <s v="Mensal"/>
    <n v="0.19143864100000002"/>
    <n v="5.7228389999999997E-2"/>
    <d v="1899-12-30T21:00:00"/>
  </r>
  <r>
    <s v="Tv Um"/>
    <s v="R Juvenal Moreira"/>
    <s v="R Moacir de Souza"/>
    <x v="423"/>
    <s v="Matutino"/>
    <s v="Mensal"/>
    <n v="0.19143864100000002"/>
    <n v="9.3558410999999994E-2"/>
    <d v="1899-12-30T14:20:00"/>
  </r>
  <r>
    <s v="Tv Um Tango Para Tereza"/>
    <s v="Tv Samba de Ninar"/>
    <s v="Tv Sangue Latino"/>
    <x v="447"/>
    <s v="Vespertino"/>
    <s v="Mensal"/>
    <n v="0.25828192100000003"/>
    <n v="0.123265228"/>
    <d v="1899-12-30T20:25:32"/>
  </r>
  <r>
    <s v="Tv Um Tango Para Tereza"/>
    <s v="Tv Sangue Latino"/>
    <s v="Tv Somos Todos Iguais"/>
    <x v="447"/>
    <s v="Vespertino"/>
    <s v="Mensal"/>
    <n v="0.25828192100000003"/>
    <n v="0.13501669299999999"/>
    <d v="1899-12-30T20:34:32"/>
  </r>
  <r>
    <s v="Tv Um Violeiro Toca"/>
    <s v="Tv Sabor de Mim"/>
    <s v="Tv Salassie"/>
    <x v="447"/>
    <s v="Vespertino"/>
    <s v="Mensal"/>
    <n v="0.38264879200000002"/>
    <n v="2.5612967E-2"/>
    <d v="1899-12-30T20:36:14"/>
  </r>
  <r>
    <s v="Tv Um Violeiro Toca"/>
    <s v="Tv Salassie"/>
    <s v="Tv Salassie"/>
    <x v="447"/>
    <s v="Vespertino"/>
    <s v="Mensal"/>
    <n v="0.38264879200000002"/>
    <n v="3.4354799999999999E-3"/>
    <d v="1899-12-30T20:36:28"/>
  </r>
  <r>
    <s v="Tv Um Violeiro Toca"/>
    <s v="Tv Salassie"/>
    <s v="Tv Salve A Mocidade"/>
    <x v="447"/>
    <s v="Vespertino"/>
    <s v="Mensal"/>
    <n v="0.38264879200000002"/>
    <n v="3.4495669999999999E-2"/>
    <d v="1899-12-30T20:38:45"/>
  </r>
  <r>
    <s v="Tv Um Violeiro Toca"/>
    <s v="Tv Salve A Mocidade"/>
    <s v="Tv Samba da Rosa"/>
    <x v="447"/>
    <s v="Vespertino"/>
    <s v="Mensal"/>
    <n v="0.38264879200000002"/>
    <n v="4.0183414000000001E-2"/>
    <d v="1899-12-30T20:41:26"/>
  </r>
  <r>
    <s v="Tv Um Violeiro Toca"/>
    <s v="Tv Samba da Rosa"/>
    <s v="Tv Samba de Ninar"/>
    <x v="447"/>
    <s v="Vespertino"/>
    <s v="Mensal"/>
    <n v="0.38264879200000002"/>
    <n v="2.3432945E-2"/>
    <d v="1899-12-30T20:43:00"/>
  </r>
  <r>
    <s v="Tv Um Violeiro Toca"/>
    <s v="Tv Samba de Ninar"/>
    <s v="Tv Samba de Gesse"/>
    <x v="447"/>
    <s v="Vespertino"/>
    <s v="Mensal"/>
    <n v="0.38264879200000002"/>
    <n v="1.1852428E-2"/>
    <d v="1899-12-30T20:43:47"/>
  </r>
  <r>
    <s v="Tv Um Violeiro Toca"/>
    <s v="Tv Samba de Gesse"/>
    <s v="Tv Samba de Uma Nota So"/>
    <x v="447"/>
    <s v="Vespertino"/>
    <s v="Mensal"/>
    <n v="0.38264879200000002"/>
    <n v="3.9913204000000001E-2"/>
    <d v="1899-12-30T20:46:26"/>
  </r>
  <r>
    <s v="Tv Um Violeiro Toca"/>
    <s v="Tv Samba de Uma Nota So"/>
    <s v="Tv S Tantas Coisas"/>
    <x v="447"/>
    <s v="Vespertino"/>
    <s v="Mensal"/>
    <n v="0.38264879200000002"/>
    <n v="3.6659865999999999E-2"/>
    <d v="1899-12-30T20:48:53"/>
  </r>
  <r>
    <s v="Tv Um Violeiro Toca"/>
    <s v="Tv S Tantas Coisas"/>
    <s v="Tv Sangue Latino"/>
    <x v="447"/>
    <s v="Vespertino"/>
    <s v="Mensal"/>
    <n v="0.38264879200000002"/>
    <n v="3.9598751000000001E-2"/>
    <d v="1899-12-30T20:51:31"/>
  </r>
  <r>
    <s v="Tv Um Violeiro Toca"/>
    <s v="Tv Sangue Latino"/>
    <s v="Tv Somos Todos Iguais"/>
    <x v="447"/>
    <s v="Vespertino"/>
    <s v="Mensal"/>
    <n v="0.38264879200000002"/>
    <n v="0.12746406599999999"/>
    <d v="1899-12-30T21:00:00"/>
  </r>
  <r>
    <s v="Tv Uniao"/>
    <s v="Tv Fernando Cony Campos"/>
    <s v="R dos Eucaliptos"/>
    <x v="333"/>
    <s v="Vespertino"/>
    <s v="Mensal"/>
    <s v="-"/>
    <n v="6.3142918000000006E-2"/>
    <d v="1899-12-30T20:35:12"/>
  </r>
  <r>
    <s v="Tv Valerio Bona"/>
    <s v="Tv Luigi Mancia"/>
    <s v="Tv Marco Caroso"/>
    <x v="234"/>
    <s v="Vespertino"/>
    <s v="Mensal"/>
    <n v="6.3806870000000002E-2"/>
    <n v="6.3806870000000002E-2"/>
    <d v="1899-12-30T20:12:35"/>
  </r>
  <r>
    <s v="Tv Valsa Branca"/>
    <s v="Tv Seguindo Seus Passos"/>
    <s v="Tv Sra Dona Persona"/>
    <x v="227"/>
    <s v="Vespertino"/>
    <s v="Mensal"/>
    <n v="9.3430389000000003E-2"/>
    <n v="2.3974457000000001E-2"/>
    <d v="1899-12-30T19:08:01"/>
  </r>
  <r>
    <s v="Tv Valsa Branca"/>
    <s v="Tv Sra Dona Persona"/>
    <s v="Tv Sentimental Demais"/>
    <x v="227"/>
    <s v="Vespertino"/>
    <s v="Mensal"/>
    <n v="9.3430389000000003E-2"/>
    <n v="6.9455932999999997E-2"/>
    <d v="1899-12-30T19:12:40"/>
  </r>
  <r>
    <s v="Tv Valsa da Despedida"/>
    <s v="Tv Seguindo Seus Passos"/>
    <s v="Tv Somos Todos Iguais"/>
    <x v="227"/>
    <s v="Vespertino"/>
    <s v="Mensal"/>
    <n v="9.7239822000000004E-2"/>
    <n v="9.7239822000000004E-2"/>
    <d v="1899-12-30T19:19:11"/>
  </r>
  <r>
    <s v="Tv Valsa da Saudade"/>
    <s v="Tv Salassie"/>
    <s v="Tv Salve A Mocidade"/>
    <x v="227"/>
    <s v="Vespertino"/>
    <s v="Mensal"/>
    <n v="0.36085493499999999"/>
    <n v="3.9397831000000001E-2"/>
    <d v="1899-12-30T19:21:50"/>
  </r>
  <r>
    <s v="Tv Valsa da Saudade"/>
    <s v="Tv Salve A Mocidade"/>
    <s v="Tv Samba de Ninar"/>
    <x v="227"/>
    <s v="Vespertino"/>
    <s v="Mensal"/>
    <n v="0.36085493499999999"/>
    <n v="5.7935513000000001E-2"/>
    <d v="1899-12-30T19:25:43"/>
  </r>
  <r>
    <s v="Tv Valsa da Saudade"/>
    <s v="Tv Samba de Ninar"/>
    <s v="Tv Sangue Latino"/>
    <x v="227"/>
    <s v="Vespertino"/>
    <s v="Mensal"/>
    <n v="0.36085493499999999"/>
    <n v="0.12241526799999999"/>
    <d v="1899-12-30T19:33:55"/>
  </r>
  <r>
    <s v="Tv Valsa da Saudade"/>
    <s v="Tv Sangue Latino"/>
    <s v="Tv Somos Todos Iguais"/>
    <x v="227"/>
    <s v="Vespertino"/>
    <s v="Mensal"/>
    <n v="0.36085493499999999"/>
    <n v="0.14110632300000001"/>
    <d v="1899-12-30T19:43:23"/>
  </r>
  <r>
    <s v="Tv Valsa do Imperador"/>
    <s v="Tv Seguindo Seus Passos"/>
    <s v="Tv Somos Todos Iguais"/>
    <x v="227"/>
    <s v="Vespertino"/>
    <s v="Mensal"/>
    <n v="9.593676000000001E-2"/>
    <n v="9.5936759999999996E-2"/>
    <d v="1899-12-30T19:49:48"/>
  </r>
  <r>
    <s v="Tv Valsa dos Namorados"/>
    <s v="Tv Salassie"/>
    <s v="Tv Sangue Latino"/>
    <x v="227"/>
    <s v="Vespertino"/>
    <s v="Mensal"/>
    <n v="0.36206974800000002"/>
    <n v="0.215291855"/>
    <d v="1899-12-30T20:04:14"/>
  </r>
  <r>
    <s v="Tv Valsa dos Namorados"/>
    <s v="Tv Sangue Latino"/>
    <s v="Tv Somos Todos Iguais"/>
    <x v="227"/>
    <s v="Vespertino"/>
    <s v="Mensal"/>
    <n v="0.36206974800000002"/>
    <n v="0.14677789299999999"/>
    <d v="1899-12-30T20:14:04"/>
  </r>
  <r>
    <s v="Tv Vasilisa Gaidargi"/>
    <s v="R Santana do Riacho"/>
    <s v="R Corrego do Ouro"/>
    <x v="81"/>
    <s v="Matutino"/>
    <s v="Mensal"/>
    <s v="-"/>
    <n v="7.6199042999999994E-2"/>
    <d v="1899-12-30T14:20:00"/>
  </r>
  <r>
    <s v="Tv Vendendo Ilusao"/>
    <s v="Tv Seguindo Seus Passos"/>
    <s v="Tv Sentimental Demais"/>
    <x v="227"/>
    <s v="Vespertino"/>
    <s v="Mensal"/>
    <n v="8.9610206999999997E-2"/>
    <n v="8.9610206999999997E-2"/>
    <d v="1899-12-30T20:20:05"/>
  </r>
  <r>
    <s v="Tv Veneza do Amor"/>
    <s v="Tv Seguindo Seus Passos"/>
    <s v="Tv Somos Todos Iguais"/>
    <x v="227"/>
    <s v="Vespertino"/>
    <s v="Mensal"/>
    <n v="9.6546989E-2"/>
    <n v="9.6546989E-2"/>
    <d v="1899-12-30T20:26:33"/>
  </r>
  <r>
    <s v="Tv Vereda Tropical"/>
    <s v="Tv Salassie"/>
    <s v="Tv Sangue Latino"/>
    <x v="415"/>
    <s v="Vespertino"/>
    <s v="Mensal"/>
    <n v="0.35954187000000004"/>
    <n v="0.20398313900000001"/>
    <d v="1899-12-30T20:44:00"/>
  </r>
  <r>
    <s v="Tv Vereda Tropical"/>
    <s v="Tv Sangue Latino"/>
    <s v="Tv Somos Todos Iguais"/>
    <x v="415"/>
    <s v="Vespertino"/>
    <s v="Mensal"/>
    <n v="0.35954187000000004"/>
    <n v="0.15555873100000001"/>
    <d v="1899-12-30T21:00:00"/>
  </r>
  <r>
    <s v="Tv Vinte e Seis de Outubro"/>
    <s v="R Paulo de Miranda"/>
    <s v="Tv da Juventude"/>
    <x v="414"/>
    <s v="Vespertino"/>
    <s v="Mensal"/>
    <n v="0.34900287600000002"/>
    <n v="8.3303328999999995E-2"/>
    <d v="1899-12-30T20:13:35"/>
  </r>
  <r>
    <s v="Tv Vinte e Seis de Outubro"/>
    <s v="Tv da Juventude"/>
    <s v="R Escadas"/>
    <x v="414"/>
    <s v="Vespertino"/>
    <s v="Mensal"/>
    <n v="0.34900287600000002"/>
    <n v="0.13562986799999999"/>
    <d v="1899-12-30T20:23:46"/>
  </r>
  <r>
    <s v="Tv Vinte e Seis de Outubro"/>
    <s v="R Escadas"/>
    <s v="Tv da Juventude"/>
    <x v="414"/>
    <s v="Vespertino"/>
    <s v="Mensal"/>
    <n v="0.34900287600000002"/>
    <n v="5.9982634999999999E-2"/>
    <d v="1899-12-30T20:28:16"/>
  </r>
  <r>
    <s v="Tv Vinte e Seis de Outubro"/>
    <s v="Tv da Juventude"/>
    <s v="Est D Joao Nery"/>
    <x v="414"/>
    <s v="Vespertino"/>
    <s v="Mensal"/>
    <n v="0.34900287600000002"/>
    <n v="7.0087044000000001E-2"/>
    <d v="1899-12-30T20:33:31"/>
  </r>
  <r>
    <s v="Tv Viola Enluarada"/>
    <s v="Tv Seguindo Seus Passos"/>
    <s v="Tv Sentimental Demais"/>
    <x v="227"/>
    <s v="Vespertino"/>
    <s v="Mensal"/>
    <n v="8.7808127999999999E-2"/>
    <n v="8.7808127999999999E-2"/>
    <d v="1899-12-30T20:32:26"/>
  </r>
  <r>
    <s v="Tv Virgilio Trindade"/>
    <s v="Av Ouro Verde de Minas"/>
    <s v="R Past Agenor Caldeira Diniz"/>
    <x v="80"/>
    <s v="Matutino"/>
    <s v="Mensal"/>
    <s v="-"/>
    <n v="8.6871025000000004E-2"/>
    <d v="1899-12-30T14:20:00"/>
  </r>
  <r>
    <s v="Tv Vitor de Mendoza"/>
    <s v="R Prf Flaminio Favero"/>
    <s v="R Serra do Grao Mogol"/>
    <x v="99"/>
    <s v="Vespertino"/>
    <s v="Mensal"/>
    <s v="-"/>
    <n v="6.1884460000000002E-2"/>
    <d v="1899-12-30T21:00:00"/>
  </r>
  <r>
    <s v="Tv Vitoria Silva Santos"/>
    <s v="Av Aguia de Haia"/>
    <s v="Tv Lampadius"/>
    <x v="428"/>
    <s v="Vespertino"/>
    <s v="Mensal"/>
    <n v="0.394766903"/>
    <n v="3.8208987999999999E-2"/>
    <d v="1899-12-30T20:35:52"/>
  </r>
  <r>
    <s v="Tv Vitoria Silva Santos"/>
    <s v="Tv Lampadius"/>
    <s v="Tv Pompanazzi"/>
    <x v="428"/>
    <s v="Vespertino"/>
    <s v="Mensal"/>
    <n v="0.394766903"/>
    <n v="3.6022899999999997E-2"/>
    <d v="1899-12-30T20:38:18"/>
  </r>
  <r>
    <s v="Tv Vitoria Silva Santos"/>
    <s v="Tv Pompanazzi"/>
    <s v="Tv Fox Trot"/>
    <x v="428"/>
    <s v="Vespertino"/>
    <s v="Mensal"/>
    <n v="0.394766903"/>
    <n v="3.6003567E-2"/>
    <d v="1899-12-30T20:40:45"/>
  </r>
  <r>
    <s v="Tv Vitoria Silva Santos"/>
    <s v="Tv Fox Trot"/>
    <s v="Tv Fox Trot"/>
    <x v="428"/>
    <s v="Vespertino"/>
    <s v="Mensal"/>
    <n v="0.394766903"/>
    <n v="0.17402005000000001"/>
    <d v="1899-12-30T20:52:31"/>
  </r>
  <r>
    <s v="Tv Vitoria Silva Santos"/>
    <s v="Tv Fox Trot"/>
    <s v="Tv Pompanazzi"/>
    <x v="428"/>
    <s v="Vespertino"/>
    <s v="Mensal"/>
    <n v="0.394766903"/>
    <n v="3.5648033000000003E-2"/>
    <d v="1899-12-30T20:54:56"/>
  </r>
  <r>
    <s v="Tv Vitoria Silva Santos"/>
    <s v="Tv Pompanazzi"/>
    <s v="Tv Lampadius"/>
    <x v="428"/>
    <s v="Vespertino"/>
    <s v="Mensal"/>
    <n v="0.394766903"/>
    <n v="3.6035484E-2"/>
    <d v="1899-12-30T20:57:22"/>
  </r>
  <r>
    <s v="Tv Vitoria Silva Santos"/>
    <s v="Tv Lampadius"/>
    <s v="Av Aguia de Haia"/>
    <x v="428"/>
    <s v="Vespertino"/>
    <s v="Mensal"/>
    <n v="0.394766903"/>
    <n v="3.8827881000000002E-2"/>
    <d v="1899-12-30T21:00:00"/>
  </r>
  <r>
    <s v="Tv Voa Voa Beija Flor"/>
    <s v="Tv Seguindo Seus Passos"/>
    <s v="Tv Somos Todos Iguais"/>
    <x v="227"/>
    <s v="Vespertino"/>
    <s v="Mensal"/>
    <n v="9.5296042999999997E-2"/>
    <n v="9.5296042999999997E-2"/>
    <d v="1899-12-30T20:38:49"/>
  </r>
  <r>
    <s v="Tv Xavier"/>
    <s v="R Cap Manuel Guimaraes"/>
    <s v="Tv do Fado"/>
    <x v="132"/>
    <s v="Vespertino"/>
    <s v="Mensal"/>
    <n v="0.114690985"/>
    <n v="8.3167571999999995E-2"/>
    <d v="1899-12-30T20:44:30"/>
  </r>
  <r>
    <s v="Tv Xavier"/>
    <s v="Tv do Fado"/>
    <s v="R Maria Susano Polilo"/>
    <x v="132"/>
    <s v="Vespertino"/>
    <s v="Mensal"/>
    <n v="0.114690985"/>
    <n v="3.1523413E-2"/>
    <d v="1899-12-30T20:46:37"/>
  </r>
  <r>
    <s v="Tv Xote dos Poetas"/>
    <s v="Tv Terras do Sul"/>
    <s v="Tv Tres Pingos D Agua"/>
    <x v="443"/>
    <s v="Vespertino"/>
    <s v="Mensal"/>
    <n v="0.14702981700000001"/>
    <n v="3.4509258000000001E-2"/>
    <d v="1899-12-30T20:54:37"/>
  </r>
  <r>
    <s v="Tv Xote dos Poetas"/>
    <s v="Tv Tres Pingos D Agua"/>
    <s v="Tv Tres Pingos D Agua"/>
    <x v="443"/>
    <s v="Vespertino"/>
    <s v="Mensal"/>
    <n v="0.14702981700000001"/>
    <n v="5.1402669999999996E-3"/>
    <d v="1899-12-30T20:54:57"/>
  </r>
  <r>
    <s v="Tv Xote dos Poetas"/>
    <s v="Tv Tres Pingos D Agua"/>
    <s v="Tv Triste Berrante"/>
    <x v="443"/>
    <s v="Vespertino"/>
    <s v="Mensal"/>
    <n v="0.14702981700000001"/>
    <n v="3.4643574000000003E-2"/>
    <d v="1899-12-30T20:57:17"/>
  </r>
  <r>
    <s v="Tv Xote dos Poetas"/>
    <s v="Tv Triste Berrante"/>
    <s v="Tv Tristeza do Jeca"/>
    <x v="443"/>
    <s v="Vespertino"/>
    <s v="Mensal"/>
    <n v="0.14702981700000001"/>
    <n v="4.0301944999999999E-2"/>
    <d v="1899-12-30T21:00:00"/>
  </r>
  <r>
    <s v="Tv Zazueira"/>
    <s v="Tv Somos Todos Iguais"/>
    <s v="Tv Sangue Latino"/>
    <x v="227"/>
    <s v="Vespertino"/>
    <s v="Mensal"/>
    <n v="0.31596332500000002"/>
    <n v="0.16622395300000001"/>
    <d v="1899-12-30T20:49:58"/>
  </r>
  <r>
    <s v="Tv Zazueira"/>
    <s v="Tv Sangue Latino"/>
    <s v="(Próprio Logradouro/Trecho) Tv Zazueira"/>
    <x v="227"/>
    <s v="Vespertino"/>
    <s v="Mensal"/>
    <n v="0.31596332500000002"/>
    <n v="5.2241371000000002E-2"/>
    <d v="1899-12-30T20:53:28"/>
  </r>
  <r>
    <s v="Tv Zazueira"/>
    <s v="Tv Seguindo Seus Passos"/>
    <s v="Tv Somos Todos Iguais"/>
    <x v="227"/>
    <s v="Vespertino"/>
    <s v="Mensal"/>
    <n v="0.31596332500000002"/>
    <n v="9.7498001000000001E-2"/>
    <d v="1899-12-30T21:00:00"/>
  </r>
  <r>
    <s v="V de Pedestre Brisa Natalina"/>
    <s v="R Polaca Mineira"/>
    <s v="R Vento Nordeste"/>
    <x v="113"/>
    <s v="Matutino"/>
    <s v="Mensal"/>
    <s v="-"/>
    <n v="3.5244022E-2"/>
    <d v="1899-12-30T14:17:39"/>
  </r>
  <r>
    <s v="V de Pedestre Brisa Natalina"/>
    <s v="R Vento Nordeste"/>
    <s v="R Planos de Papel"/>
    <x v="113"/>
    <s v="Matutino"/>
    <s v="Mensal"/>
    <s v="-"/>
    <n v="3.5342812000000001E-2"/>
    <d v="1899-12-30T14:20:00"/>
  </r>
  <r>
    <s v="V de Pedestre Sonho de Verao"/>
    <s v="R Cap Manuel Pinto de Almeida"/>
    <s v="R Oito"/>
    <x v="410"/>
    <s v="Matutino"/>
    <s v="Mensal"/>
    <s v="-"/>
    <n v="3.3092823E-2"/>
    <d v="1899-12-30T14:20:00"/>
  </r>
  <r>
    <s v="V de Pedestre Tarsio"/>
    <s v="R Abenaquis"/>
    <s v="(Próprio Logradouro/Trecho) V de Pedestre Tarsio"/>
    <x v="276"/>
    <s v="Matutino"/>
    <s v="Mensal"/>
    <n v="5.4277153000000002E-2"/>
    <n v="5.4277153000000002E-2"/>
    <d v="1899-12-30T14:11:22"/>
  </r>
  <r>
    <s v="Vd Antonio Sanches de Larragoiti Jr"/>
    <s v="Av Jacu Pessego"/>
    <s v="Av Jacu Pessego"/>
    <x v="203"/>
    <s v="Matutino"/>
    <s v="Mensal"/>
    <n v="2.0884390879999999"/>
    <n v="0.57701312299999996"/>
    <d v="1899-12-30T13:51:36"/>
  </r>
  <r>
    <s v="Vd Antonio Sanches de Larragoiti Jr"/>
    <s v="Av Jacu Pessego"/>
    <s v="Av Jacu Pessego"/>
    <x v="203"/>
    <s v="Matutino"/>
    <s v="Mensal"/>
    <n v="2.0884390879999999"/>
    <n v="0.46720642099999998"/>
    <d v="1899-12-30T14:20:00"/>
  </r>
  <r>
    <s v="Vd Dep Antonio Sylvio Cunha Bueno"/>
    <s v="R Gaspar Aranha"/>
    <s v="R Gaspar Aranha"/>
    <x v="34"/>
    <s v="Vespertino"/>
    <s v="Mensal"/>
    <n v="0.90711946099999996"/>
    <n v="2.8123898000000001E-2"/>
    <d v="1899-12-30T17:49:44"/>
  </r>
  <r>
    <s v="Vd Dep Antonio Sylvio Cunha Bueno"/>
    <s v="R Gaspar Aranha"/>
    <s v="Ac Vd Deputado Antonio Silva Cunha Bueno"/>
    <x v="34"/>
    <s v="Vespertino"/>
    <s v="Mensal"/>
    <n v="0.90711946099999996"/>
    <n v="0.348521637"/>
    <d v="1899-12-30T19:05:10"/>
  </r>
  <r>
    <s v="Vd Dep Antonio Sylvio Cunha Bueno"/>
    <s v="Ac Vd Deputado Antonio Silva Cunha Bueno"/>
    <s v="R Saturnino Pereira"/>
    <x v="34"/>
    <s v="Vespertino"/>
    <s v="Mensal"/>
    <n v="0.90711946099999996"/>
    <n v="8.9256850999999998E-2"/>
    <d v="1899-12-30T19:24:30"/>
  </r>
  <r>
    <s v="Vd Dep Antonio Sylvio Cunha Bueno"/>
    <s v="R Flantenor de Lima Paiva"/>
    <s v="Ac R Cap Pucci"/>
    <x v="34"/>
    <s v="Vespertino"/>
    <s v="Mensal"/>
    <n v="0.90711946099999996"/>
    <n v="5.4136745E-2"/>
    <d v="1899-12-30T19:36:13"/>
  </r>
  <r>
    <s v="Vd Dep Antonio Sylvio Cunha Bueno"/>
    <s v="Ac R Cap Pucci"/>
    <s v="Ac R Otelo Augusto Ribeiro"/>
    <x v="34"/>
    <s v="Vespertino"/>
    <s v="Mensal"/>
    <n v="0.90711946099999996"/>
    <n v="0.30870782499999999"/>
    <d v="1899-12-30T20:43:02"/>
  </r>
  <r>
    <s v="Vd Dep Antonio Sylvio Cunha Bueno"/>
    <s v="Ac R Otelo Augusto Ribeiro"/>
    <s v="R Saturnino Pereira"/>
    <x v="34"/>
    <s v="Vespertino"/>
    <s v="Mensal"/>
    <n v="0.90711946099999996"/>
    <n v="7.8372504999999995E-2"/>
    <d v="1899-12-30T21:00:00"/>
  </r>
  <r>
    <s v="Vd Pref Jose Carlos de F Ferraz"/>
    <s v="Av Jacu Pessego"/>
    <s v="(Próprio Logradouro/Trecho) Vd Pref Jose Carlos de F Ferraz"/>
    <x v="202"/>
    <s v="Vespertino"/>
    <s v="Mensal"/>
    <n v="1.720145614"/>
    <n v="0.35155954"/>
    <d v="1899-12-30T19:58:24"/>
  </r>
  <r>
    <s v="Vd Pref Jose Carlos de F Ferraz"/>
    <s v="R Ibiaca"/>
    <s v="(Próprio Logradouro/Trecho) Vd Pref Jose Carlos de F Ferraz"/>
    <x v="202"/>
    <s v="Vespertino"/>
    <s v="Mensal"/>
    <n v="1.720145614"/>
    <n v="0.348607208"/>
    <d v="1899-12-30T20:18:22"/>
  </r>
  <r>
    <s v="Vd Pref Jose Carlos de F Ferraz"/>
    <s v="Av Jacu Pessego"/>
    <s v="Ac Jose Pinheiro Borges"/>
    <x v="202"/>
    <s v="Vespertino"/>
    <s v="Mensal"/>
    <n v="1.720145614"/>
    <n v="0.13330012499999999"/>
    <d v="1899-12-30T20:26:00"/>
  </r>
  <r>
    <s v="Vd Pref Jose Carlos de F Ferraz"/>
    <s v="Ac Jose Pinheiro Borges"/>
    <s v="Av Jacu Pessego"/>
    <x v="202"/>
    <s v="Vespertino"/>
    <s v="Mensal"/>
    <n v="1.720145614"/>
    <n v="0.59329888900000005"/>
    <d v="1899-12-30T21:00:00"/>
  </r>
  <r>
    <s v="Vla A"/>
    <s v="Vla B"/>
    <s v="(Próprio Logradouro/Trecho) Vla A"/>
    <x v="298"/>
    <s v="Vespertino"/>
    <s v="Mensal"/>
    <s v="-"/>
    <n v="0.15188612400000001"/>
    <d v="1899-12-30T21:00:00"/>
  </r>
  <r>
    <s v="Vla A"/>
    <s v="R Passaro Preto"/>
    <s v="R A"/>
    <x v="62"/>
    <s v="Vespertino"/>
    <s v="Mensal"/>
    <s v="-"/>
    <n v="5.8965838999999999E-2"/>
    <d v="1899-12-30T21:00:00"/>
  </r>
  <r>
    <s v="Vla Av dos Guris"/>
    <s v="Av dos Guris"/>
    <s v="(Próprio Logradouro/Trecho) Vla Av dos Guris"/>
    <x v="142"/>
    <s v="Vespertino"/>
    <s v="Mensal"/>
    <s v="-"/>
    <n v="4.2844581999999999E-2"/>
    <d v="1899-12-30T20:55:50"/>
  </r>
  <r>
    <s v="Vla B"/>
    <s v="R Ari Jose Liglori"/>
    <s v="R Inacio V Zuasnabar"/>
    <x v="321"/>
    <s v="Matutino"/>
    <s v="Mensal"/>
    <n v="0.149695784"/>
    <n v="6.6086510000000001E-2"/>
    <d v="1899-12-30T14:13:10"/>
  </r>
  <r>
    <s v="Vla B"/>
    <s v="R Roque Polidoro"/>
    <s v="(Próprio Logradouro/Trecho) Vla B"/>
    <x v="380"/>
    <s v="Vespertino"/>
    <s v="Mensal"/>
    <n v="0.149695784"/>
    <n v="8.2854568000000003E-2"/>
    <d v="1899-12-30T21:00:00"/>
  </r>
  <r>
    <s v="Vla Boa Esperanca"/>
    <s v="R Maria Santana"/>
    <s v="(Próprio Logradouro/Trecho) Vla Boa Esperanca"/>
    <x v="440"/>
    <s v="Matutino"/>
    <s v="Mensal"/>
    <s v="-"/>
    <n v="6.2467224000000002E-2"/>
    <d v="1899-12-30T14:13:33"/>
  </r>
  <r>
    <s v="Vla Castro Alves"/>
    <s v="Tv Francisco Manara"/>
    <s v="Tv Gaetano Marinelli"/>
    <x v="394"/>
    <s v="Vespertino"/>
    <s v="Mensal"/>
    <n v="5.9150578000000002E-2"/>
    <n v="5.9150578000000002E-2"/>
    <d v="1899-12-30T21:00:00"/>
  </r>
  <r>
    <s v="Vla Cinco"/>
    <s v="R Cristovao Lopes"/>
    <s v="R Domenico Bernabei"/>
    <x v="90"/>
    <s v="Matutino"/>
    <s v="Mensal"/>
    <n v="7.2850487000000005E-2"/>
    <n v="5.9151969999999998E-2"/>
    <d v="1899-12-30T13:55:42"/>
  </r>
  <r>
    <s v="Vla Cinco"/>
    <s v="R Vercinio Pereira de Souza"/>
    <s v="R Jose Francisco dos Santos"/>
    <x v="268"/>
    <s v="Matutino"/>
    <s v="Mensal"/>
    <n v="7.2850487000000005E-2"/>
    <n v="6.3428917000000001E-2"/>
    <d v="1899-12-30T13:41:13"/>
  </r>
  <r>
    <s v="Vla Cinco"/>
    <s v="R Gemeos"/>
    <s v="R Martins de Barros"/>
    <x v="431"/>
    <s v="Vespertino"/>
    <s v="Mensal"/>
    <n v="7.2850487000000005E-2"/>
    <n v="6.3025307000000003E-2"/>
    <d v="1899-12-30T20:50:56"/>
  </r>
  <r>
    <s v="Vla Cinco"/>
    <s v="R Genes de Proenca"/>
    <s v="Vla Dois"/>
    <x v="233"/>
    <s v="Vespertino"/>
    <s v="Mensal"/>
    <n v="7.2850487000000005E-2"/>
    <n v="6.5043677999999994E-2"/>
    <d v="1899-12-30T20:32:26"/>
  </r>
  <r>
    <s v="Vla Cinco"/>
    <s v="Av Sapopemba"/>
    <s v="R Diogo de Moraes Lara"/>
    <x v="233"/>
    <s v="Vespertino"/>
    <s v="Mensal"/>
    <n v="7.2850487000000005E-2"/>
    <n v="8.9433235E-2"/>
    <d v="1899-12-30T20:37:09"/>
  </r>
  <r>
    <s v="Vla Cinquenta e Um"/>
    <s v="R Bandeira do Sul"/>
    <s v="Av Riacho dos Machados"/>
    <x v="163"/>
    <s v="Matutino"/>
    <s v="Mensal"/>
    <s v="-"/>
    <n v="5.9280993999999997E-2"/>
    <d v="1899-12-30T14:11:44"/>
  </r>
  <r>
    <s v="Vla D"/>
    <s v="R Itua Preto"/>
    <s v="R Jaboti Membeca"/>
    <x v="255"/>
    <s v="Matutino"/>
    <s v="Mensal"/>
    <s v="-"/>
    <n v="6.3463202999999996E-2"/>
    <d v="1899-12-30T14:14:38"/>
  </r>
  <r>
    <s v="Vla da R Marco Antonio Setti"/>
    <s v="R Marco Antonio Setti"/>
    <s v="R Des Thrasybulo Pinheiro de Albuquerque"/>
    <x v="134"/>
    <s v="Matutino"/>
    <s v="Mensal"/>
    <s v="-"/>
    <n v="7.9652336000000004E-2"/>
    <d v="1899-12-30T14:20:00"/>
  </r>
  <r>
    <s v="Vla Dez"/>
    <s v="R Jose Oiticica"/>
    <s v="R Mutui"/>
    <x v="90"/>
    <s v="Matutino"/>
    <s v="Mensal"/>
    <s v="-"/>
    <n v="5.4366627000000001E-2"/>
    <d v="1899-12-30T13:59:21"/>
  </r>
  <r>
    <s v="Vla Dez"/>
    <s v="R Alexandre Cheid"/>
    <s v="R Ernesto Jose Guerra"/>
    <x v="57"/>
    <s v="Matutino"/>
    <s v="Mensal"/>
    <s v="-"/>
    <n v="0.237518585"/>
    <d v="1899-12-30T14:20:00"/>
  </r>
  <r>
    <s v="Vla Dez"/>
    <s v="R Joao Chagas"/>
    <s v="R Sol do Tropico"/>
    <x v="33"/>
    <s v="Matutino"/>
    <s v="Mensal"/>
    <s v="-"/>
    <n v="6.5086136000000003E-2"/>
    <d v="1899-12-30T14:20:00"/>
  </r>
  <r>
    <s v="Vla Dez"/>
    <s v="R Prf Adhemar Antonio Prado"/>
    <s v="R Vercinio Pereira de Souza"/>
    <x v="268"/>
    <s v="Matutino"/>
    <s v="Mensal"/>
    <s v="-"/>
    <n v="6.5435326000000002E-2"/>
    <d v="1899-12-30T13:45:37"/>
  </r>
  <r>
    <s v="Vla Dez"/>
    <s v="R Vercinio Pereira de Souza"/>
    <s v="R Jose Francisco dos Santos"/>
    <x v="268"/>
    <s v="Matutino"/>
    <s v="Mensal"/>
    <s v="-"/>
    <n v="6.3724892000000005E-2"/>
    <d v="1899-12-30T13:49:55"/>
  </r>
  <r>
    <s v="Vla Dez"/>
    <s v="R Jose Francisco dos Santos"/>
    <s v="R Osvaldo Nevola"/>
    <x v="268"/>
    <s v="Matutino"/>
    <s v="Mensal"/>
    <s v="-"/>
    <n v="6.2748164999999995E-2"/>
    <d v="1899-12-30T13:54:08"/>
  </r>
  <r>
    <s v="Vla Dez"/>
    <s v="R Jorge Goncalves Pacheco"/>
    <s v="Av dos Sertanistas"/>
    <x v="333"/>
    <s v="Vespertino"/>
    <s v="Mensal"/>
    <s v="-"/>
    <n v="5.5845631E-2"/>
    <d v="1899-12-30T20:39:53"/>
  </r>
  <r>
    <s v="Vla Dez"/>
    <s v="R Pedro de Andrade"/>
    <s v="R Cel Pacheco do Couto"/>
    <x v="234"/>
    <s v="Vespertino"/>
    <s v="Mensal"/>
    <s v="-"/>
    <n v="6.4419632000000004E-2"/>
    <d v="1899-12-30T20:16:02"/>
  </r>
  <r>
    <s v="Vla Dez"/>
    <s v="R Rosa do Ceu"/>
    <s v="R Cambiteiros"/>
    <x v="72"/>
    <s v="Matutino"/>
    <s v="Mensal"/>
    <s v="-"/>
    <n v="5.9379783999999998E-2"/>
    <d v="1899-12-30T14:20:00"/>
  </r>
  <r>
    <s v="Vla Dezenove"/>
    <s v="R Peixes"/>
    <s v="R Renato Pereira"/>
    <x v="88"/>
    <s v="Vespertino"/>
    <s v="Mensal"/>
    <s v="-"/>
    <n v="5.6547107999999999E-2"/>
    <d v="1899-12-30T20:36:25"/>
  </r>
  <r>
    <s v="Vla Dezenove"/>
    <s v="R Renato Pereira"/>
    <s v="R Peixes"/>
    <x v="88"/>
    <s v="Vespertino"/>
    <s v="Mensal"/>
    <s v="-"/>
    <n v="3.5520203E-2"/>
    <d v="1899-12-30T20:38:15"/>
  </r>
  <r>
    <s v="Vla Dezenove"/>
    <s v="R Peixes"/>
    <s v="R Peixes"/>
    <x v="88"/>
    <s v="Vespertino"/>
    <s v="Mensal"/>
    <s v="-"/>
    <n v="1.2009959000000001E-2"/>
    <d v="1899-12-30T20:38:52"/>
  </r>
  <r>
    <s v="Vla Dezenove"/>
    <s v="R Peixes"/>
    <s v="R Galaxia"/>
    <x v="88"/>
    <s v="Vespertino"/>
    <s v="Mensal"/>
    <s v="-"/>
    <n v="4.5441605000000003E-2"/>
    <d v="1899-12-30T20:41:13"/>
  </r>
  <r>
    <s v="Vla Dezesseis"/>
    <s v="R Henrique Dante D Auria"/>
    <s v="R Cone Antonio Dias Pequeno"/>
    <x v="268"/>
    <s v="Matutino"/>
    <s v="Mensal"/>
    <s v="-"/>
    <n v="6.2552691999999993E-2"/>
    <d v="1899-12-30T13:58:21"/>
  </r>
  <r>
    <s v="Vla Dezesseis"/>
    <s v="R Cone Antonio Dias Pequeno"/>
    <s v="R Prf Castelo Branco"/>
    <x v="322"/>
    <s v="Matutino"/>
    <s v="Mensal"/>
    <s v="-"/>
    <n v="6.4993285999999997E-2"/>
    <d v="1899-12-30T14:15:49"/>
  </r>
  <r>
    <s v="Vla Dezesseis"/>
    <s v="R Sen Filinto Muller"/>
    <s v="R Sertao do Paraupaba"/>
    <x v="260"/>
    <s v="Vespertino"/>
    <s v="Mensal"/>
    <s v="-"/>
    <n v="6.1817295000000001E-2"/>
    <d v="1899-12-30T20:02:09"/>
  </r>
  <r>
    <s v="Vla Dezesseis"/>
    <s v="R Fr Mateus de Assuncao"/>
    <s v="R Jose Luis Borges"/>
    <x v="260"/>
    <s v="Vespertino"/>
    <s v="Mensal"/>
    <s v="-"/>
    <n v="6.2002171000000002E-2"/>
    <d v="1899-12-30T20:05:28"/>
  </r>
  <r>
    <s v="Vla Dezessete"/>
    <s v="R Clodomiro Furquim de Almeida"/>
    <s v="R Henrique Dante D Auria"/>
    <x v="268"/>
    <s v="Matutino"/>
    <s v="Mensal"/>
    <s v="-"/>
    <n v="6.6190681000000001E-2"/>
    <d v="1899-12-30T14:02:48"/>
  </r>
  <r>
    <s v="Vla Dezoito"/>
    <s v="R Eugenia de Guerin"/>
    <s v="R Gal Euryale de Jesus Zerbini"/>
    <x v="240"/>
    <s v="Matutino"/>
    <s v="Mensal"/>
    <s v="-"/>
    <n v="5.7440711999999998E-2"/>
    <d v="1899-12-30T14:11:09"/>
  </r>
  <r>
    <s v="Vla Dezoito"/>
    <s v="R Gal Euryale de Jesus Zerbini"/>
    <s v="R Min Apolonio Salles"/>
    <x v="240"/>
    <s v="Matutino"/>
    <s v="Mensal"/>
    <s v="-"/>
    <n v="6.4882392999999997E-2"/>
    <d v="1899-12-30T14:15:35"/>
  </r>
  <r>
    <s v="Vla Dois"/>
    <s v="R S Raimundo Nonato"/>
    <s v="R Osvaldo Pinheiro"/>
    <x v="276"/>
    <s v="Matutino"/>
    <s v="Mensal"/>
    <n v="0.12913274"/>
    <n v="6.3204627999999999E-2"/>
    <d v="1899-12-30T14:15:20"/>
  </r>
  <r>
    <s v="Vla Dois"/>
    <s v="R Osvaldo Pinheiro"/>
    <s v="Av Nordestina"/>
    <x v="276"/>
    <s v="Matutino"/>
    <s v="Mensal"/>
    <n v="0.12913274"/>
    <n v="7.4314140000000001E-2"/>
    <d v="1899-12-30T14:20:00"/>
  </r>
  <r>
    <s v="Vla Dois"/>
    <s v="R Fr Gregorio de Magalhaes"/>
    <s v="R Henrique Montes"/>
    <x v="173"/>
    <s v="Matutino"/>
    <s v="Mensal"/>
    <n v="0.12913274"/>
    <n v="6.2047236999999998E-2"/>
    <d v="1899-12-30T14:20:00"/>
  </r>
  <r>
    <s v="Vla Dois"/>
    <s v="Av Itamerendiba"/>
    <s v="(Próprio Logradouro/Trecho) Vla Dois"/>
    <x v="167"/>
    <s v="Matutino"/>
    <s v="Mensal"/>
    <n v="0.12913274"/>
    <n v="2.1908812999999999E-2"/>
    <d v="1899-12-30T14:00:30"/>
  </r>
  <r>
    <s v="Vla Dois"/>
    <s v="Toda extensão da Via/Trecho"/>
    <m/>
    <x v="167"/>
    <s v="Matutino"/>
    <s v="Mensal"/>
    <n v="0.12913274"/>
    <n v="9.9575623000000002E-2"/>
    <d v="1899-12-30T14:06:42"/>
  </r>
  <r>
    <s v="Vla Dois"/>
    <s v="R Estevao Ribeiro Garcia"/>
    <s v="(Próprio Logradouro/Trecho) Vla Dois"/>
    <x v="167"/>
    <s v="Matutino"/>
    <s v="Mensal"/>
    <n v="0.12913274"/>
    <n v="7.2383170999999996E-2"/>
    <d v="1899-12-30T14:11:13"/>
  </r>
  <r>
    <s v="Vla Dois"/>
    <s v="R Estevao Ribeiro Garcia"/>
    <s v="R Dakota do Norte"/>
    <x v="167"/>
    <s v="Matutino"/>
    <s v="Mensal"/>
    <n v="0.12913274"/>
    <n v="1.4472697E-2"/>
    <d v="1899-12-30T14:12:07"/>
  </r>
  <r>
    <s v="Vla Dois"/>
    <s v="R Prf Adhemar Antonio Prado"/>
    <s v="R Vercinio Pereira de Souza"/>
    <x v="268"/>
    <s v="Matutino"/>
    <s v="Mensal"/>
    <n v="0.12913274"/>
    <n v="6.4331717999999996E-2"/>
    <d v="1899-12-30T14:07:08"/>
  </r>
  <r>
    <s v="Vla Dois"/>
    <s v="R Vercinio Pereira de Souza"/>
    <s v="R Jose Francisco dos Santos"/>
    <x v="268"/>
    <s v="Matutino"/>
    <s v="Mensal"/>
    <n v="0.12913274"/>
    <n v="6.5109611999999997E-2"/>
    <d v="1899-12-30T14:11:31"/>
  </r>
  <r>
    <s v="Vla Dois"/>
    <s v="R Jose Francisco dos Santos"/>
    <s v="R Osvaldo Nevola"/>
    <x v="268"/>
    <s v="Matutino"/>
    <s v="Mensal"/>
    <n v="0.12913274"/>
    <n v="6.1198058999999999E-2"/>
    <d v="1899-12-30T14:15:38"/>
  </r>
  <r>
    <s v="Vla Dois"/>
    <s v="R Pe Fernando de Monserrate"/>
    <s v="Av Sapopemba"/>
    <x v="233"/>
    <s v="Vespertino"/>
    <s v="Mensal"/>
    <n v="0.12913274"/>
    <n v="6.9367080999999997E-2"/>
    <d v="1899-12-30T20:40:49"/>
  </r>
  <r>
    <s v="Vla Dois"/>
    <s v="R Cipriano Funtan"/>
    <s v="R Nicolau Machado"/>
    <x v="260"/>
    <s v="Vespertino"/>
    <s v="Mensal"/>
    <n v="0.12913274"/>
    <n v="6.2402416000000002E-2"/>
    <d v="1899-12-30T20:08:48"/>
  </r>
  <r>
    <s v="Vla Dois"/>
    <s v="R Martim Soares Moreno"/>
    <s v="R Cipriano Funtan"/>
    <x v="272"/>
    <s v="Vespertino"/>
    <s v="Mensal"/>
    <n v="0.12913274"/>
    <n v="6.0043460999999999E-2"/>
    <d v="1899-12-30T20:56:15"/>
  </r>
  <r>
    <s v="Vla Dois"/>
    <s v="R Cravorana"/>
    <s v="R Flor de Indio"/>
    <x v="238"/>
    <s v="Vespertino"/>
    <s v="Mensal"/>
    <n v="0.12913274"/>
    <n v="7.0213874999999995E-2"/>
    <d v="1899-12-30T20:55:45"/>
  </r>
  <r>
    <s v="Vla Dois"/>
    <s v="R Boleadeiras"/>
    <s v="R Caro Sacaibu"/>
    <x v="28"/>
    <s v="Matutino"/>
    <s v="Mensal"/>
    <n v="0.12913274"/>
    <n v="6.4642310999999994E-2"/>
    <d v="1899-12-30T14:05:47"/>
  </r>
  <r>
    <s v="Vla dos Esteves"/>
    <s v="R Recanto do Sol"/>
    <s v="(Próprio Logradouro/Trecho) Vla dos Esteves"/>
    <x v="279"/>
    <s v="Vespertino"/>
    <s v="Mensal"/>
    <s v="-"/>
    <n v="0.150428543"/>
    <d v="1899-12-30T21:00:00"/>
  </r>
  <r>
    <s v="Vla Doze"/>
    <s v="R Des Octavio Egydio Roggiero"/>
    <s v="R Des Cicero de Toledo Piza"/>
    <x v="219"/>
    <s v="Matutino"/>
    <s v="Mensal"/>
    <s v="-"/>
    <n v="6.1803085000000001E-2"/>
    <d v="1899-12-30T14:16:05"/>
  </r>
  <r>
    <s v="Vla Doze"/>
    <s v="R Des Cicero de Toledo Piza"/>
    <s v="Av Luiz Rosa da Costa"/>
    <x v="219"/>
    <s v="Matutino"/>
    <s v="Mensal"/>
    <s v="-"/>
    <n v="6.7907883000000002E-2"/>
    <d v="1899-12-30T14:20:00"/>
  </r>
  <r>
    <s v="Vla Doze"/>
    <s v="R Prf Adhemar Antonio Prado"/>
    <s v="R Vercinio Pereira de Souza"/>
    <x v="267"/>
    <s v="Matutino"/>
    <s v="Mensal"/>
    <s v="-"/>
    <n v="6.2832043000000004E-2"/>
    <d v="1899-12-30T14:11:17"/>
  </r>
  <r>
    <s v="Vla Doze"/>
    <s v="R Austral"/>
    <s v="R das Estrelas"/>
    <x v="66"/>
    <s v="Vespertino"/>
    <s v="Mensal"/>
    <s v="-"/>
    <n v="9.9916611000000002E-2"/>
    <d v="1899-12-30T20:55:25"/>
  </r>
  <r>
    <s v="Vla Doze"/>
    <s v="R Manuel Veloso da Costa"/>
    <s v="Vla Treze"/>
    <x v="88"/>
    <s v="Vespertino"/>
    <s v="Mensal"/>
    <s v="-"/>
    <n v="6.0861599000000002E-2"/>
    <d v="1899-12-30T20:44:21"/>
  </r>
  <r>
    <s v="Vla Doze"/>
    <s v="Av Sapopemba"/>
    <s v="R Ilha do Cardoso"/>
    <x v="234"/>
    <s v="Vespertino"/>
    <s v="Mensal"/>
    <s v="-"/>
    <n v="6.4348923000000002E-2"/>
    <d v="1899-12-30T20:19:29"/>
  </r>
  <r>
    <s v="Vla Doze"/>
    <s v="R Sen Filinto Muller"/>
    <s v="R Sertao do Paraupaba"/>
    <x v="260"/>
    <s v="Vespertino"/>
    <s v="Mensal"/>
    <s v="-"/>
    <n v="6.3309356999999997E-2"/>
    <d v="1899-12-30T20:12:11"/>
  </r>
  <r>
    <s v="Vla Doze"/>
    <s v="R Sertao do Paraupaba"/>
    <s v="R Camp de Minas"/>
    <x v="260"/>
    <s v="Vespertino"/>
    <s v="Mensal"/>
    <s v="-"/>
    <n v="5.9796818000000002E-2"/>
    <d v="1899-12-30T20:15:23"/>
  </r>
  <r>
    <s v="Vla Doze"/>
    <s v="R Camp de Minas"/>
    <s v="R Vitoriano Pereira"/>
    <x v="260"/>
    <s v="Vespertino"/>
    <s v="Mensal"/>
    <s v="-"/>
    <n v="6.2268188000000002E-2"/>
    <d v="1899-12-30T20:18:43"/>
  </r>
  <r>
    <s v="Vla Doze"/>
    <s v="R Sen Filinto Muller"/>
    <s v="(Próprio Logradouro/Trecho) Vla Doze"/>
    <x v="1"/>
    <s v="Vespertino"/>
    <s v="Mensal"/>
    <s v="-"/>
    <n v="3.0668517999999999E-2"/>
    <d v="1899-12-30T21:00:00"/>
  </r>
  <r>
    <s v="Vla Doze"/>
    <s v="R Grinalda de Noiva"/>
    <s v="R Caramboleira"/>
    <x v="123"/>
    <s v="Matutino"/>
    <s v="Mensal"/>
    <s v="-"/>
    <n v="6.1096443E-2"/>
    <d v="1899-12-30T14:10:11"/>
  </r>
  <r>
    <s v="Vla Eduardo de Martino"/>
    <s v="R Margarida Cardoso dos Santos"/>
    <s v="R Eduardo de Martino"/>
    <x v="292"/>
    <s v="Matutino"/>
    <s v="Mensal"/>
    <s v="-"/>
    <n v="7.4655434000000007E-2"/>
    <d v="1899-12-30T14:14:40"/>
  </r>
  <r>
    <s v="Vla Eurides da Silva Carvalho"/>
    <s v="Av S Miguel"/>
    <s v="R Antonio de Siqueira"/>
    <x v="204"/>
    <s v="Vespertino"/>
    <s v="Mensal"/>
    <n v="7.906667299999999E-2"/>
    <n v="7.9066673000000004E-2"/>
    <d v="1899-12-30T21:00:00"/>
  </r>
  <r>
    <s v="Vla Evaldo Braga"/>
    <s v="Av Vila Bela"/>
    <s v="R Bom Pastor"/>
    <x v="148"/>
    <s v="Vespertino"/>
    <s v="Mensal"/>
    <n v="0.473837921"/>
    <n v="4.9761294999999997E-2"/>
    <d v="1899-12-30T20:42:28"/>
  </r>
  <r>
    <s v="Vla Evaldo Braga"/>
    <s v="R Bom Pastor"/>
    <s v="R Fr Damiao"/>
    <x v="148"/>
    <s v="Vespertino"/>
    <s v="Mensal"/>
    <n v="0.473837921"/>
    <n v="0.12853447000000001"/>
    <d v="1899-12-30T20:51:28"/>
  </r>
  <r>
    <s v="Vla Evaldo Braga"/>
    <s v="R Fr Damiao"/>
    <s v="R Bom Pastor"/>
    <x v="148"/>
    <s v="Vespertino"/>
    <s v="Mensal"/>
    <n v="0.473837921"/>
    <n v="4.0365906E-2"/>
    <d v="1899-12-30T20:54:18"/>
  </r>
  <r>
    <s v="Vla Evaldo Braga"/>
    <s v="R Bom Pastor"/>
    <s v="R Conte Lopes"/>
    <x v="148"/>
    <s v="Vespertino"/>
    <s v="Mensal"/>
    <n v="0.473837921"/>
    <n v="8.1436789999999995E-2"/>
    <d v="1899-12-30T21:00:00"/>
  </r>
  <r>
    <s v="Vla F"/>
    <s v="R Erva Mularinha"/>
    <s v="R Alfeneiro"/>
    <x v="179"/>
    <s v="Matutino"/>
    <s v="Mensal"/>
    <s v="-"/>
    <n v="6.3538684999999998E-2"/>
    <d v="1899-12-30T14:20:00"/>
  </r>
  <r>
    <s v="Vla H"/>
    <s v="R Hibisco"/>
    <s v="R Elza dos Anjos Neves"/>
    <x v="393"/>
    <s v="Matutino"/>
    <s v="Mensal"/>
    <s v="-"/>
    <n v="6.4049422999999994E-2"/>
    <d v="1899-12-30T14:20:00"/>
  </r>
  <r>
    <s v="Vla Jurema"/>
    <s v="R da Independencia"/>
    <s v="(Próprio Logradouro/Trecho) Vla Jurema"/>
    <x v="279"/>
    <s v="Vespertino"/>
    <s v="Mensal"/>
    <n v="0.11251934799999999"/>
    <n v="0.11251934800000001"/>
    <d v="1899-12-30T20:45:26"/>
  </r>
  <r>
    <s v="Vla Leme"/>
    <s v="R Ilha de Creta"/>
    <s v="(Próprio Logradouro/Trecho) Vla Leme"/>
    <x v="279"/>
    <s v="Vespertino"/>
    <s v="Mensal"/>
    <n v="7.6769913000000009E-2"/>
    <n v="7.6769912999999995E-2"/>
    <d v="1899-12-30T20:50:21"/>
  </r>
  <r>
    <s v="Vla Luis Giudici"/>
    <s v="R Luis Giudici"/>
    <s v="(Próprio Logradouro/Trecho) Vla Luis Giudici"/>
    <x v="292"/>
    <s v="Matutino"/>
    <s v="Mensal"/>
    <s v="-"/>
    <n v="8.9774840999999994E-2"/>
    <d v="1899-12-30T14:20:00"/>
  </r>
  <r>
    <s v="Vla Maria Santana"/>
    <s v="R Maria Santana"/>
    <s v="(Próprio Logradouro/Trecho) Vla Maria Santana"/>
    <x v="85"/>
    <s v="Matutino"/>
    <s v="Mensal"/>
    <s v="-"/>
    <n v="5.5054733000000002E-2"/>
    <d v="1899-12-30T14:20:00"/>
  </r>
  <r>
    <s v="Vla Nove"/>
    <s v="Vla Dez"/>
    <s v="R Maraja Acu"/>
    <x v="90"/>
    <s v="Matutino"/>
    <s v="Mensal"/>
    <s v="-"/>
    <n v="6.0779919000000002E-2"/>
    <d v="1899-12-30T14:03:27"/>
  </r>
  <r>
    <s v="Vla Nove"/>
    <s v="R Prf Adhemar Antonio Prado"/>
    <s v="R Vercinio Pereira de Souza"/>
    <x v="268"/>
    <s v="Matutino"/>
    <s v="Mensal"/>
    <s v="-"/>
    <n v="6.4952591000000004E-2"/>
    <d v="1899-12-30T14:20:00"/>
  </r>
  <r>
    <s v="Vla Nove"/>
    <s v="R Candido Xavier"/>
    <s v="Av Mariana de Souza Guerra"/>
    <x v="65"/>
    <s v="Vespertino"/>
    <s v="Mensal"/>
    <s v="-"/>
    <n v="6.4132774000000004E-2"/>
    <d v="1899-12-30T20:50:31"/>
  </r>
  <r>
    <s v="Vla Nove"/>
    <s v="R Vagner de Araujo"/>
    <s v="R Jorge Goncalves Pacheco"/>
    <x v="333"/>
    <s v="Vespertino"/>
    <s v="Mensal"/>
    <s v="-"/>
    <n v="9.2499100000000001E-2"/>
    <d v="1899-12-30T20:47:39"/>
  </r>
  <r>
    <s v="Vla Nove"/>
    <s v="R Jorge Goncalves Pacheco"/>
    <s v="Av dos Sertanistas"/>
    <x v="149"/>
    <s v="Vespertino"/>
    <s v="Mensal"/>
    <s v="-"/>
    <n v="6.2142981999999999E-2"/>
    <d v="1899-12-30T21:00:00"/>
  </r>
  <r>
    <s v="Vla Nove"/>
    <s v="R Pedro de Andrade"/>
    <s v="R Cel Pacheco do Couto"/>
    <x v="234"/>
    <s v="Vespertino"/>
    <s v="Mensal"/>
    <s v="-"/>
    <n v="6.3441463000000003E-2"/>
    <d v="1899-12-30T20:22:54"/>
  </r>
  <r>
    <s v="Vla Nove"/>
    <s v="R Diogo de Moraes Lara"/>
    <s v="R Forte dos Reis Magos"/>
    <x v="234"/>
    <s v="Vespertino"/>
    <s v="Mensal"/>
    <s v="-"/>
    <n v="6.1662476000000001E-2"/>
    <d v="1899-12-30T20:26:12"/>
  </r>
  <r>
    <s v="Vla Nove"/>
    <s v="R Paulo Nunes Felix"/>
    <s v="R Aldeia de Santo Inacio"/>
    <x v="260"/>
    <s v="Vespertino"/>
    <s v="Mensal"/>
    <s v="-"/>
    <n v="6.8117232999999999E-2"/>
    <d v="1899-12-30T20:22:22"/>
  </r>
  <r>
    <s v="Vla Oito"/>
    <s v="R Nogueira Viotti"/>
    <s v="R Florai"/>
    <x v="92"/>
    <s v="Vespertino"/>
    <s v="Mensal"/>
    <n v="0.254110485"/>
    <n v="5.9367992000000001E-2"/>
    <d v="1899-12-30T20:52:20"/>
  </r>
  <r>
    <s v="Vla Oito"/>
    <s v="R Bernardino Franchesi"/>
    <s v="R Condado do Norte"/>
    <x v="321"/>
    <s v="Matutino"/>
    <s v="Mensal"/>
    <n v="0.254110485"/>
    <n v="5.2131022999999999E-2"/>
    <d v="1899-12-30T14:16:35"/>
  </r>
  <r>
    <s v="Vla Oito"/>
    <s v="Av Itaquera"/>
    <s v="R Tacacazeiro"/>
    <x v="397"/>
    <s v="Matutino"/>
    <s v="Mensal"/>
    <n v="0.254110485"/>
    <n v="6.5070411999999994E-2"/>
    <d v="1899-12-30T14:13:17"/>
  </r>
  <r>
    <s v="Vla Oito"/>
    <s v="R Tacacazeiro"/>
    <s v="R Xingutanea"/>
    <x v="397"/>
    <s v="Matutino"/>
    <s v="Mensal"/>
    <n v="0.254110485"/>
    <n v="6.1330200000000001E-2"/>
    <d v="1899-12-30T14:17:26"/>
  </r>
  <r>
    <s v="Vla Oito"/>
    <s v="R Maraja Acu"/>
    <s v="R Jose Oiticica"/>
    <x v="90"/>
    <s v="Matutino"/>
    <s v="Mensal"/>
    <n v="0.254110485"/>
    <n v="6.1513458E-2"/>
    <d v="1899-12-30T14:07:35"/>
  </r>
  <r>
    <s v="Vla Oito"/>
    <s v="Av das Alamandas"/>
    <s v="R Ferdinando Bibiena"/>
    <x v="64"/>
    <s v="Vespertino"/>
    <s v="Mensal"/>
    <n v="0.254110485"/>
    <n v="6.4274353000000006E-2"/>
    <d v="1899-12-30T20:55:32"/>
  </r>
  <r>
    <s v="Vla Oito"/>
    <s v="R Ferdinando Bibiena"/>
    <s v="R Edgar Codazzi"/>
    <x v="64"/>
    <s v="Vespertino"/>
    <s v="Mensal"/>
    <n v="0.254110485"/>
    <n v="6.6091742999999994E-2"/>
    <d v="1899-12-30T21:00:00"/>
  </r>
  <r>
    <s v="Vla Oito"/>
    <s v="R Vercinio Pereira de Souza"/>
    <s v="R Jose Francisco dos Santos"/>
    <x v="267"/>
    <s v="Matutino"/>
    <s v="Mensal"/>
    <n v="0.254110485"/>
    <n v="6.4624534999999997E-2"/>
    <d v="1899-12-30T14:15:44"/>
  </r>
  <r>
    <s v="Vla Oito"/>
    <s v="R Jose Francisco dos Santos"/>
    <s v="R Osvaldo Nevola"/>
    <x v="267"/>
    <s v="Matutino"/>
    <s v="Mensal"/>
    <n v="0.254110485"/>
    <n v="6.1764153000000002E-2"/>
    <d v="1899-12-30T14:20:00"/>
  </r>
  <r>
    <s v="Vla Oito"/>
    <s v="R Rochedo de Minas"/>
    <s v="R Fr Inocencio"/>
    <x v="79"/>
    <s v="Matutino"/>
    <s v="Mensal"/>
    <n v="0.254110485"/>
    <n v="6.1775070000000001E-2"/>
    <d v="1899-12-30T14:04:29"/>
  </r>
  <r>
    <s v="Vla Oito"/>
    <s v="R Bartolomeu Antunes"/>
    <s v="Vla Nove"/>
    <x v="233"/>
    <s v="Vespertino"/>
    <s v="Mensal"/>
    <n v="0.254110485"/>
    <n v="7.5578850000000003E-2"/>
    <d v="1899-12-30T20:44:49"/>
  </r>
  <r>
    <s v="Vla Oito"/>
    <s v="R Rodrigues de Matos"/>
    <s v="R Veloso de Espinha"/>
    <x v="234"/>
    <s v="Vespertino"/>
    <s v="Mensal"/>
    <n v="0.254110485"/>
    <n v="6.4907752999999999E-2"/>
    <d v="1899-12-30T20:29:41"/>
  </r>
  <r>
    <s v="Vla Oito"/>
    <s v="R Fernando Lourenco"/>
    <s v="Vla Nove"/>
    <x v="260"/>
    <s v="Vespertino"/>
    <s v="Mensal"/>
    <n v="0.254110485"/>
    <n v="6.9313064999999993E-2"/>
    <d v="1899-12-30T20:26:04"/>
  </r>
  <r>
    <s v="Vla Oito"/>
    <s v="R Cachoeira de Minas"/>
    <s v="R Anibal de Barros"/>
    <x v="253"/>
    <s v="Vespertino"/>
    <s v="Mensal"/>
    <n v="0.254110485"/>
    <n v="6.7135498000000002E-2"/>
    <d v="1899-12-30T20:56:14"/>
  </r>
  <r>
    <s v="Vla Oito"/>
    <s v="Av Mario Alves"/>
    <s v="R da Tropicalia"/>
    <x v="123"/>
    <s v="Matutino"/>
    <s v="Mensal"/>
    <n v="0.254110485"/>
    <n v="7.1159270999999996E-2"/>
    <d v="1899-12-30T14:14:59"/>
  </r>
  <r>
    <s v="Vla Onze"/>
    <s v="R Manoel Rodrigues da Rocha"/>
    <s v="R Otoniel Marques Teixeira"/>
    <x v="55"/>
    <s v="Vespertino"/>
    <s v="Mensal"/>
    <n v="6.5849677999999995E-2"/>
    <n v="7.0842056E-2"/>
    <d v="1899-12-30T21:00:00"/>
  </r>
  <r>
    <s v="Vla Onze"/>
    <s v="R Min Alcides Carneiro"/>
    <s v="Av Luis Pires de Minas"/>
    <x v="79"/>
    <s v="Matutino"/>
    <s v="Mensal"/>
    <n v="6.5849677999999995E-2"/>
    <n v="7.5927505000000006E-2"/>
    <d v="1899-12-30T14:09:52"/>
  </r>
  <r>
    <s v="Vla Onze"/>
    <s v="Av Sapopemba"/>
    <s v="R Cel Pacheco do Couto"/>
    <x v="234"/>
    <s v="Vespertino"/>
    <s v="Mensal"/>
    <n v="6.5849677999999995E-2"/>
    <n v="8.7094536E-2"/>
    <d v="1899-12-30T20:34:22"/>
  </r>
  <r>
    <s v="Vla Petronio"/>
    <s v="R Rafael Zimbardi"/>
    <s v="R Petronio"/>
    <x v="324"/>
    <s v="Vespertino"/>
    <s v="Mensal"/>
    <s v="-"/>
    <n v="0.106847763"/>
    <d v="1899-12-30T20:53:38"/>
  </r>
  <r>
    <s v="Vla Petronio"/>
    <s v="R Petronio"/>
    <s v="(Próprio Logradouro/Trecho) Vla Petronio"/>
    <x v="324"/>
    <s v="Vespertino"/>
    <s v="Mensal"/>
    <s v="-"/>
    <n v="1.4968314999999999E-2"/>
    <d v="1899-12-30T20:54:43"/>
  </r>
  <r>
    <s v="Vla Quarenta"/>
    <s v="R Leopoldo Felix"/>
    <s v="R Campo Azul"/>
    <x v="240"/>
    <s v="Matutino"/>
    <s v="Mensal"/>
    <s v="-"/>
    <n v="6.4498321999999997E-2"/>
    <d v="1899-12-30T14:20:00"/>
  </r>
  <r>
    <s v="Vla Quarenta e Dois"/>
    <s v="R Joaquim Meira de Siqueira"/>
    <s v="R Jose Dias Velho"/>
    <x v="183"/>
    <s v="Matutino"/>
    <s v="Mensal"/>
    <s v="-"/>
    <n v="6.1019656999999998E-2"/>
    <d v="1899-12-30T14:15:51"/>
  </r>
  <r>
    <s v="Vla Quarenta e Sete"/>
    <s v="Av Paulo Gracindo"/>
    <s v="R Pancho Villa"/>
    <x v="187"/>
    <s v="Vespertino"/>
    <s v="Mensal"/>
    <s v="-"/>
    <n v="3.8421398000000002E-2"/>
    <d v="1899-12-30T20:57:28"/>
  </r>
  <r>
    <s v="Vla Quatorze"/>
    <s v="Av Lago Xarais"/>
    <s v="R Jose Borges do Canto"/>
    <x v="189"/>
    <s v="Vespertino"/>
    <s v="Mensal"/>
    <s v="-"/>
    <n v="6.6178794999999999E-2"/>
    <d v="1899-12-30T21:00:00"/>
  </r>
  <r>
    <s v="Vla Quatorze"/>
    <s v="R Joao Mascarenhas"/>
    <s v="R Aldeia de Santo Inacio"/>
    <x v="260"/>
    <s v="Vespertino"/>
    <s v="Mensal"/>
    <s v="-"/>
    <n v="6.1099490999999999E-2"/>
    <d v="1899-12-30T20:29:20"/>
  </r>
  <r>
    <s v="Vla Quatro"/>
    <s v="R Rafael Duarte"/>
    <s v="R Cristovao Lopes"/>
    <x v="90"/>
    <s v="Matutino"/>
    <s v="Mensal"/>
    <n v="0.104746993"/>
    <n v="5.7262867000000002E-2"/>
    <d v="1899-12-30T14:11:26"/>
  </r>
  <r>
    <s v="Vla Quatro"/>
    <s v="R Joao Gomes Pereira"/>
    <s v="Av Riacho dos Machados"/>
    <x v="322"/>
    <s v="Matutino"/>
    <s v="Mensal"/>
    <n v="0.104746993"/>
    <n v="6.2314423000000001E-2"/>
    <d v="1899-12-30T14:20:00"/>
  </r>
  <r>
    <s v="Vla Quatro"/>
    <s v="R Lua"/>
    <s v="R Touro"/>
    <x v="176"/>
    <s v="Vespertino"/>
    <s v="Mensal"/>
    <n v="0.104746993"/>
    <n v="7.0058997999999997E-2"/>
    <d v="1899-12-30T20:54:31"/>
  </r>
  <r>
    <s v="Vla Quatro"/>
    <s v="R Pe Fernando de Monserrate"/>
    <s v="R Genes de Proenca"/>
    <x v="233"/>
    <s v="Vespertino"/>
    <s v="Mensal"/>
    <n v="0.104746993"/>
    <n v="8.3899222999999995E-2"/>
    <d v="1899-12-30T20:49:15"/>
  </r>
  <r>
    <s v="Vla Quatro"/>
    <s v="R S Pedro Jequitinhonha"/>
    <s v="(Próprio Logradouro/Trecho) Vla Quatro"/>
    <x v="424"/>
    <s v="Matutino"/>
    <s v="Mensal"/>
    <n v="0.104746993"/>
    <n v="5.19856E-2"/>
    <d v="1899-12-30T14:20:00"/>
  </r>
  <r>
    <s v="Vla Quinze"/>
    <s v="R Galaxia"/>
    <s v="R Ursa Maior"/>
    <x v="65"/>
    <s v="Vespertino"/>
    <s v="Mensal"/>
    <s v="-"/>
    <n v="7.0715690999999997E-2"/>
    <d v="1899-12-30T20:55:35"/>
  </r>
  <r>
    <s v="Vla Quinze"/>
    <s v="R Jose Luis Borges"/>
    <s v="R Tomas Francisco Pires"/>
    <x v="260"/>
    <s v="Vespertino"/>
    <s v="Mensal"/>
    <s v="-"/>
    <n v="6.0832946999999998E-2"/>
    <d v="1899-12-30T20:32:35"/>
  </r>
  <r>
    <s v="Vla Quinze"/>
    <s v="R Tomas Francisco Pires"/>
    <s v="R Joao Mascarenhas"/>
    <x v="260"/>
    <s v="Vespertino"/>
    <s v="Mensal"/>
    <s v="-"/>
    <n v="5.8079951999999997E-2"/>
    <d v="1899-12-30T20:35:42"/>
  </r>
  <r>
    <s v="Vla Quinze"/>
    <s v="R Caro Sacaibu"/>
    <s v="Vla Quatorze"/>
    <x v="28"/>
    <s v="Matutino"/>
    <s v="Mensal"/>
    <s v="-"/>
    <n v="0.131242889"/>
    <d v="1899-12-30T14:13:49"/>
  </r>
  <r>
    <s v="Vla Quinze"/>
    <s v="Vla Quatorze"/>
    <s v="R Pacamo"/>
    <x v="28"/>
    <s v="Matutino"/>
    <s v="Mensal"/>
    <s v="-"/>
    <n v="5.4050774000000003E-2"/>
    <d v="1899-12-30T14:17:08"/>
  </r>
  <r>
    <s v="Vla R Carlo Bibiena"/>
    <s v="R Carlo Bibiena"/>
    <s v="(Próprio Logradouro/Trecho) Vla R Carlo Bibiena"/>
    <x v="289"/>
    <s v="Vespertino"/>
    <s v="Mensal"/>
    <s v="-"/>
    <n v="7.4608153999999996E-2"/>
    <d v="1899-12-30T21:00:00"/>
  </r>
  <r>
    <s v="Vla R dos Escoteiros"/>
    <s v="R dos Escoteiros"/>
    <s v="(Próprio Logradouro/Trecho) Vla R dos Escoteiros"/>
    <x v="330"/>
    <s v="Matutino"/>
    <s v="Mensal"/>
    <s v="-"/>
    <n v="8.7658080999999999E-2"/>
    <d v="1899-12-30T14:20:00"/>
  </r>
  <r>
    <s v="Vla R Folha de Santana"/>
    <s v="R Folha de Santana"/>
    <s v="R Vla"/>
    <x v="86"/>
    <s v="Matutino"/>
    <s v="Mensal"/>
    <s v="-"/>
    <n v="1.7056729999999999E-2"/>
    <d v="1899-12-30T14:02:27"/>
  </r>
  <r>
    <s v="Vla R Folha de Santana"/>
    <s v="R Vla"/>
    <s v="R Vla"/>
    <x v="86"/>
    <s v="Matutino"/>
    <s v="Mensal"/>
    <s v="-"/>
    <n v="2.8059272999999999E-2"/>
    <d v="1899-12-30T14:04:28"/>
  </r>
  <r>
    <s v="Vla R Folha de Santana"/>
    <s v="R Vla"/>
    <s v="R Folha da Fonte"/>
    <x v="86"/>
    <s v="Matutino"/>
    <s v="Mensal"/>
    <s v="-"/>
    <n v="1.511729E-2"/>
    <d v="1899-12-30T14:05:33"/>
  </r>
  <r>
    <s v="Vla R Folha de Santana"/>
    <s v="R Folha da Fonte"/>
    <s v="R Jose Santana"/>
    <x v="86"/>
    <s v="Matutino"/>
    <s v="Mensal"/>
    <s v="-"/>
    <n v="6.5567497000000002E-2"/>
    <d v="1899-12-30T14:10:15"/>
  </r>
  <r>
    <s v="Vla R Jatobarana"/>
    <s v="R Maria Santana"/>
    <s v="R Jatobarana"/>
    <x v="440"/>
    <s v="Matutino"/>
    <s v="Mensal"/>
    <s v="-"/>
    <n v="9.6929137999999998E-2"/>
    <d v="1899-12-30T14:20:00"/>
  </r>
  <r>
    <s v="Vla R Jose Santana"/>
    <s v="R Jose Santana"/>
    <s v="(Próprio Logradouro/Trecho) Vla R Jose Santana"/>
    <x v="86"/>
    <s v="Matutino"/>
    <s v="Mensal"/>
    <s v="-"/>
    <n v="4.0382743999999998E-2"/>
    <d v="1899-12-30T14:13:08"/>
  </r>
  <r>
    <s v="Vla R Jose Santana"/>
    <s v="R Jose Santana"/>
    <s v="R Lapacho"/>
    <x v="86"/>
    <s v="Matutino"/>
    <s v="Mensal"/>
    <s v="-"/>
    <n v="9.5711662000000003E-2"/>
    <d v="1899-12-30T14:20:00"/>
  </r>
  <r>
    <s v="Vla R Manuel Moreira Ramos Entre R Manuel de Sa"/>
    <s v="R Manuel Moreira Ramos"/>
    <s v="R Manuel de Sa"/>
    <x v="329"/>
    <s v="Vespertino"/>
    <s v="Mensal"/>
    <s v="-"/>
    <n v="5.2025931999999997E-2"/>
    <d v="1899-12-30T21:00:00"/>
  </r>
  <r>
    <s v="Vla R Nordestina"/>
    <s v="R Nordestina"/>
    <s v="(Próprio Logradouro/Trecho) Vla R Nordestina"/>
    <x v="324"/>
    <s v="Vespertino"/>
    <s v="Mensal"/>
    <s v="-"/>
    <n v="4.0296317999999998E-2"/>
    <d v="1899-12-30T20:57:36"/>
  </r>
  <r>
    <s v="Vla R Pe Josimo Morais Tavares"/>
    <s v="R Pe Josimo Morais Tavares"/>
    <s v="(Próprio Logradouro/Trecho) Vla R Pe Josimo Morais Tavares"/>
    <x v="295"/>
    <s v="Vespertino"/>
    <s v="Mensal"/>
    <s v="-"/>
    <n v="3.0396189000000001E-2"/>
    <d v="1899-12-30T21:00:00"/>
  </r>
  <r>
    <s v="Vla R S Jose"/>
    <s v="R Abel Tavares"/>
    <s v="R S Jose"/>
    <x v="351"/>
    <s v="Vespertino"/>
    <s v="Mensal"/>
    <s v="-"/>
    <n v="4.1203788999999998E-2"/>
    <d v="1899-12-30T21:00:00"/>
  </r>
  <r>
    <s v="Vla R Santana de Pirapama"/>
    <s v="R Santana de Pirapama"/>
    <s v="(Próprio Logradouro/Trecho) Vla R Santana de Pirapama"/>
    <x v="142"/>
    <s v="Vespertino"/>
    <s v="Mensal"/>
    <s v="-"/>
    <n v="6.2639889000000004E-2"/>
    <d v="1899-12-30T21:00:00"/>
  </r>
  <r>
    <s v="Vla Rafael Gomez"/>
    <s v="R Francisco Chiarelli"/>
    <s v="R Domingos Mendes"/>
    <x v="238"/>
    <s v="Vespertino"/>
    <s v="Mensal"/>
    <n v="6.4632164000000006E-2"/>
    <n v="6.4632164000000006E-2"/>
    <d v="1899-12-30T21:00:00"/>
  </r>
  <r>
    <s v="Vla Seis"/>
    <s v="Av Miguel Achiole da Fonseca"/>
    <s v="R Furtado de Morais"/>
    <x v="371"/>
    <s v="Vespertino"/>
    <s v="Mensal"/>
    <n v="4.5975138999999998E-2"/>
    <n v="3.8277893E-2"/>
    <d v="1899-12-30T20:47:44"/>
  </r>
  <r>
    <s v="Vla Seis"/>
    <s v="R Furtado de Morais"/>
    <s v="R Furtado de Morais"/>
    <x v="371"/>
    <s v="Vespertino"/>
    <s v="Mensal"/>
    <n v="4.5975138999999998E-2"/>
    <n v="7.6972459999999996E-3"/>
    <d v="1899-12-30T20:48:10"/>
  </r>
  <r>
    <s v="Vla Seis"/>
    <s v="R Fecho dos Morros"/>
    <s v="Av Lago Xarais"/>
    <x v="92"/>
    <s v="Vespertino"/>
    <s v="Mensal"/>
    <n v="4.5975138999999998E-2"/>
    <n v="6.2737929999999997E-2"/>
    <d v="1899-12-30T20:56:08"/>
  </r>
  <r>
    <s v="Vla Seis"/>
    <s v="R Manuel Vanique"/>
    <s v="R Machado de Castro"/>
    <x v="255"/>
    <s v="Matutino"/>
    <s v="Mensal"/>
    <n v="4.5975138999999998E-2"/>
    <n v="7.9784851000000004E-2"/>
    <d v="1899-12-30T14:20:00"/>
  </r>
  <r>
    <s v="Vla Seis"/>
    <s v="R Maraja Acu"/>
    <s v="R Saul Borges Carneiro"/>
    <x v="90"/>
    <s v="Matutino"/>
    <s v="Mensal"/>
    <n v="4.5975138999999998E-2"/>
    <n v="6.4259483000000006E-2"/>
    <d v="1899-12-30T14:15:45"/>
  </r>
  <r>
    <s v="Vla Seis"/>
    <s v="R Itinga"/>
    <s v="R Rochedo de Minas"/>
    <x v="127"/>
    <s v="Matutino"/>
    <s v="Mensal"/>
    <n v="4.5975138999999998E-2"/>
    <n v="8.7968613000000001E-2"/>
    <d v="1899-12-30T14:20:00"/>
  </r>
  <r>
    <s v="Vla Seis"/>
    <s v="R Rochedo de Minas"/>
    <s v="R Fr Inocencio"/>
    <x v="79"/>
    <s v="Matutino"/>
    <s v="Mensal"/>
    <n v="4.5975138999999998E-2"/>
    <n v="6.5249390000000004E-2"/>
    <d v="1899-12-30T14:14:29"/>
  </r>
  <r>
    <s v="Vla Seis"/>
    <s v="R Jorge Dias Araujo"/>
    <s v="Av Mariana de Souza Guerra"/>
    <x v="65"/>
    <s v="Vespertino"/>
    <s v="Mensal"/>
    <n v="4.5975138999999998E-2"/>
    <n v="6.1429145999999997E-2"/>
    <d v="1899-12-30T21:00:00"/>
  </r>
  <r>
    <s v="Vla Seis"/>
    <s v="R Plutao"/>
    <s v="Av Satelite"/>
    <x v="66"/>
    <s v="Vespertino"/>
    <s v="Mensal"/>
    <n v="4.5975138999999998E-2"/>
    <n v="7.0096947000000007E-2"/>
    <d v="1899-12-30T21:00:00"/>
  </r>
  <r>
    <s v="Vla Seis"/>
    <s v="R Domingos Ribeiro"/>
    <s v="R Genes de Proenca"/>
    <x v="233"/>
    <s v="Vespertino"/>
    <s v="Mensal"/>
    <n v="4.5975138999999998E-2"/>
    <n v="6.2129845000000003E-2"/>
    <d v="1899-12-30T20:52:31"/>
  </r>
  <r>
    <s v="Vla Seis"/>
    <s v="R Fernando Pinheiro"/>
    <s v="R Enes Silveira de Mello"/>
    <x v="349"/>
    <s v="Vespertino"/>
    <s v="Mensal"/>
    <n v="4.5975138999999998E-2"/>
    <n v="6.4185898000000005E-2"/>
    <d v="1899-12-30T21:00:00"/>
  </r>
  <r>
    <s v="Vla Seis"/>
    <s v="R Caramboleira"/>
    <s v="R Arraial de Santa Barbara"/>
    <x v="123"/>
    <s v="Matutino"/>
    <s v="Mensal"/>
    <n v="4.5975138999999998E-2"/>
    <n v="7.4092270000000002E-2"/>
    <d v="1899-12-30T14:20:00"/>
  </r>
  <r>
    <s v="Vla Sete"/>
    <s v="R Pedro da Silveira"/>
    <s v="R Alvaro da Costa"/>
    <x v="399"/>
    <s v="Vespertino"/>
    <s v="Mensal"/>
    <n v="5.1613739000000006E-2"/>
    <n v="6.0222827999999999E-2"/>
    <d v="1899-12-30T21:00:00"/>
  </r>
  <r>
    <s v="Vla Sete"/>
    <s v="R Fecho dos Morros"/>
    <s v="Av Lago Xarais"/>
    <x v="92"/>
    <s v="Vespertino"/>
    <s v="Mensal"/>
    <n v="5.1613739000000006E-2"/>
    <n v="6.3747710999999999E-2"/>
    <d v="1899-12-30T21:00:00"/>
  </r>
  <r>
    <s v="Vla Sete"/>
    <s v="R Andre Siqueira"/>
    <s v="R Bernardino Franchesi"/>
    <x v="321"/>
    <s v="Matutino"/>
    <s v="Mensal"/>
    <n v="5.1613739000000006E-2"/>
    <n v="5.1964382000000003E-2"/>
    <d v="1899-12-30T14:20:00"/>
  </r>
  <r>
    <s v="Vla Sete"/>
    <s v="R Maraja Acu"/>
    <s v="R Saul Borges Carneiro"/>
    <x v="90"/>
    <s v="Matutino"/>
    <s v="Mensal"/>
    <n v="5.1613739000000006E-2"/>
    <n v="6.3276641999999994E-2"/>
    <d v="1899-12-30T14:20:00"/>
  </r>
  <r>
    <s v="Vla Sete"/>
    <s v="Av Luis Pires de Minas"/>
    <s v="Vla Oito"/>
    <x v="79"/>
    <s v="Matutino"/>
    <s v="Mensal"/>
    <n v="5.1613739000000006E-2"/>
    <n v="7.7764319999999998E-2"/>
    <d v="1899-12-30T14:20:00"/>
  </r>
  <r>
    <s v="Vla Sete"/>
    <s v="R Bartolomeu Antunes"/>
    <s v="R Candido Xavier"/>
    <x v="233"/>
    <s v="Vespertino"/>
    <s v="Mensal"/>
    <n v="5.1613739000000006E-2"/>
    <n v="5.591148E-2"/>
    <d v="1899-12-30T20:55:29"/>
  </r>
  <r>
    <s v="Vla Sete"/>
    <s v="R Fernando Lourenco"/>
    <s v="R Paulo Nunes Felix"/>
    <x v="260"/>
    <s v="Vespertino"/>
    <s v="Mensal"/>
    <n v="5.1613739000000006E-2"/>
    <n v="7.2427475000000005E-2"/>
    <d v="1899-12-30T20:39:34"/>
  </r>
  <r>
    <s v="Vla Sete"/>
    <s v="R Paulo Nunes Felix"/>
    <s v="R Aldeia de Santo Inacio"/>
    <x v="260"/>
    <s v="Vespertino"/>
    <s v="Mensal"/>
    <n v="5.1613739000000006E-2"/>
    <n v="6.3999386000000005E-2"/>
    <d v="1899-12-30T20:43:00"/>
  </r>
  <r>
    <s v="Vla Setenta e Dois"/>
    <s v="R dos Canteiros"/>
    <s v="R Casinha Pequenina"/>
    <x v="187"/>
    <s v="Vespertino"/>
    <s v="Mensal"/>
    <s v="-"/>
    <n v="4.2274128000000001E-2"/>
    <d v="1899-12-30T21:00:00"/>
  </r>
  <r>
    <s v="Vla Sta Luzia"/>
    <s v="R S Sebastiao"/>
    <s v="(Próprio Logradouro/Trecho) Vla Sta Luzia"/>
    <x v="333"/>
    <s v="Vespertino"/>
    <s v="Mensal"/>
    <n v="0.14708580000000002"/>
    <n v="0.14708579999999999"/>
    <d v="1899-12-30T21:00:00"/>
  </r>
  <r>
    <s v="Vla Tres"/>
    <s v="R Itajuibe"/>
    <s v="R Dr Joao Procopio de Souza"/>
    <x v="167"/>
    <s v="Matutino"/>
    <s v="Mensal"/>
    <n v="0.20482406399999997"/>
    <n v="6.4784508000000005E-2"/>
    <d v="1899-12-30T14:16:10"/>
  </r>
  <r>
    <s v="Vla Tres"/>
    <s v="R Dr Joao Procopio de Souza"/>
    <s v="R Coroaci"/>
    <x v="167"/>
    <s v="Matutino"/>
    <s v="Mensal"/>
    <n v="0.20482406399999997"/>
    <n v="6.1560436000000003E-2"/>
    <d v="1899-12-30T14:20:00"/>
  </r>
  <r>
    <s v="Vla Tres"/>
    <s v="R Touro"/>
    <s v="R Lua"/>
    <x v="176"/>
    <s v="Vespertino"/>
    <s v="Mensal"/>
    <n v="0.20482406399999997"/>
    <n v="8.2474067999999998E-2"/>
    <d v="1899-12-30T21:00:00"/>
  </r>
  <r>
    <s v="Vla Tres"/>
    <s v="R Pe Fernando de Monserrate"/>
    <s v="Av Sapopemba"/>
    <x v="233"/>
    <s v="Vespertino"/>
    <s v="Mensal"/>
    <n v="0.20482406399999997"/>
    <n v="8.5586135999999993E-2"/>
    <d v="1899-12-30T21:00:00"/>
  </r>
  <r>
    <s v="Vla Tres"/>
    <s v="R Nicolau Machado"/>
    <s v="R Cipriano Funtan"/>
    <x v="260"/>
    <s v="Vespertino"/>
    <s v="Mensal"/>
    <n v="0.20482406399999997"/>
    <n v="6.0813567999999998E-2"/>
    <d v="1899-12-30T20:46:15"/>
  </r>
  <r>
    <s v="Vla Tres"/>
    <s v="R Cipriano Funtan"/>
    <s v="R Martim Soares Moreno"/>
    <x v="272"/>
    <s v="Vespertino"/>
    <s v="Mensal"/>
    <n v="0.20482406399999997"/>
    <n v="6.1189094999999999E-2"/>
    <d v="1899-12-30T21:00:00"/>
  </r>
  <r>
    <s v="Vla Tres"/>
    <s v="R Antonio Tinoco"/>
    <s v="R Nicolau Machado"/>
    <x v="273"/>
    <s v="Vespertino"/>
    <s v="Mensal"/>
    <n v="0.20482406399999997"/>
    <n v="5.8891983000000002E-2"/>
    <d v="1899-12-30T21:00:00"/>
  </r>
  <r>
    <s v="Vla Treze"/>
    <s v="R Agostinho de Figueiredo"/>
    <s v="R Duarte Correia"/>
    <x v="88"/>
    <s v="Vespertino"/>
    <s v="Mensal"/>
    <n v="9.1383550999999993E-2"/>
    <n v="7.5506950000000003E-2"/>
    <d v="1899-12-30T20:48:14"/>
  </r>
  <r>
    <s v="Vla Treze"/>
    <s v="R Ilha do Cardoso"/>
    <s v="Av Sapopemba"/>
    <x v="234"/>
    <s v="Vespertino"/>
    <s v="Mensal"/>
    <n v="9.1383550999999993E-2"/>
    <n v="8.8898613000000001E-2"/>
    <d v="1899-12-30T20:39:08"/>
  </r>
  <r>
    <s v="Vla Treze"/>
    <s v="R Aldeia de Santo Inacio"/>
    <s v="R Joao Mascarenhas"/>
    <x v="260"/>
    <s v="Vespertino"/>
    <s v="Mensal"/>
    <n v="9.1383550999999993E-2"/>
    <n v="7.6480591000000001E-2"/>
    <d v="1899-12-30T20:50:20"/>
  </r>
  <r>
    <s v="Vla Treze"/>
    <s v="R Joao Mascarenhas"/>
    <s v="R Tomas Francisco Pires"/>
    <x v="260"/>
    <s v="Vespertino"/>
    <s v="Mensal"/>
    <n v="9.1383550999999993E-2"/>
    <n v="5.8914676999999999E-2"/>
    <d v="1899-12-30T20:53:29"/>
  </r>
  <r>
    <s v="Vla Treze"/>
    <s v="R Tomas Francisco Pires"/>
    <s v="R Jose Luis Borges"/>
    <x v="260"/>
    <s v="Vespertino"/>
    <s v="Mensal"/>
    <n v="9.1383550999999993E-2"/>
    <n v="6.0608501000000002E-2"/>
    <d v="1899-12-30T20:56:44"/>
  </r>
  <r>
    <s v="Vla Treze"/>
    <s v="R Jose Luis Borges"/>
    <s v="R Fr Mateus de Assuncao"/>
    <x v="260"/>
    <s v="Vespertino"/>
    <s v="Mensal"/>
    <n v="9.1383550999999993E-2"/>
    <n v="6.1212207999999997E-2"/>
    <d v="1899-12-30T21:00:00"/>
  </r>
  <r>
    <s v="Vla Trinta"/>
    <s v="R Francisco Marques"/>
    <s v="R Lourenco Leite Penteado"/>
    <x v="97"/>
    <s v="Vespertino"/>
    <s v="Mensal"/>
    <s v="-"/>
    <n v="6.4015282000000007E-2"/>
    <d v="1899-12-30T21:00:00"/>
  </r>
  <r>
    <s v="Vla Trinta e Seis"/>
    <s v="R Jose Dias Velho"/>
    <s v="R Baltazar da Silva"/>
    <x v="183"/>
    <s v="Matutino"/>
    <s v="Mensal"/>
    <s v="-"/>
    <n v="6.2009491E-2"/>
    <d v="1899-12-30T14:20:00"/>
  </r>
  <r>
    <s v="Vla Trinta e Seis"/>
    <s v="R Leonel Rodrigues Dourado"/>
    <s v="R Bandeira do Sul"/>
    <x v="163"/>
    <s v="Matutino"/>
    <s v="Mensal"/>
    <s v="-"/>
    <n v="5.7823913999999997E-2"/>
    <d v="1899-12-30T14:15:43"/>
  </r>
  <r>
    <s v="Vla Trinta e Seis"/>
    <s v="R Machado Dutra"/>
    <s v="(Próprio Logradouro/Trecho) Vla Trinta e Seis"/>
    <x v="88"/>
    <s v="Vespertino"/>
    <s v="Mensal"/>
    <s v="-"/>
    <n v="9.1565597999999998E-2"/>
    <d v="1899-12-30T20:52:58"/>
  </r>
  <r>
    <s v="Vla Trinta e Seis"/>
    <s v="Toda extensão da Via/Trecho"/>
    <m/>
    <x v="88"/>
    <s v="Vespertino"/>
    <s v="Mensal"/>
    <s v="-"/>
    <n v="4.2405196999999999E-2"/>
    <d v="1899-12-30T20:55:09"/>
  </r>
  <r>
    <s v="Vla Trinta e Seis"/>
    <s v="R Machado Dutra"/>
    <s v="(Próprio Logradouro/Trecho) Vla Trinta e Seis"/>
    <x v="88"/>
    <s v="Vespertino"/>
    <s v="Mensal"/>
    <s v="-"/>
    <n v="1.4059387E-2"/>
    <d v="1899-12-30T20:55:52"/>
  </r>
  <r>
    <s v="Vla Trinta e Sete"/>
    <s v="R Leonel Rodrigues Dourado"/>
    <s v="R Leopoldo Felix"/>
    <x v="163"/>
    <s v="Matutino"/>
    <s v="Mensal"/>
    <s v="-"/>
    <n v="6.2337902000000001E-2"/>
    <d v="1899-12-30T14:20:00"/>
  </r>
  <r>
    <s v="Vla Tv Roland Berigan"/>
    <s v="Tv Roland Berigan"/>
    <s v="(Próprio Logradouro/Trecho) Vla Tv Roland Berigan"/>
    <x v="324"/>
    <s v="Vespertino"/>
    <s v="Mensal"/>
    <s v="-"/>
    <n v="3.3658637999999998E-2"/>
    <d v="1899-12-30T21:00:00"/>
  </r>
  <r>
    <s v="Vla Um"/>
    <s v="R Joao de Leao"/>
    <s v="(Próprio Logradouro/Trecho) Vla Um"/>
    <x v="159"/>
    <s v="Matutino"/>
    <s v="Mensal"/>
    <n v="0.16857444800000002"/>
    <n v="0.12127339199999999"/>
    <d v="1899-12-30T14:20:00"/>
  </r>
  <r>
    <s v="Vla Um"/>
    <s v="R Humberto Dantas"/>
    <s v="R Prf Aristobulo de Freitas"/>
    <x v="44"/>
    <s v="Vespertino"/>
    <s v="Mensal"/>
    <n v="0.16857444800000002"/>
    <n v="7.4416419999999997E-2"/>
    <d v="1899-12-30T21:00:00"/>
  </r>
  <r>
    <s v="Vla Um"/>
    <s v="R Andre Ermelindo Ribeiro"/>
    <s v="R Gerhardt Holtz"/>
    <x v="193"/>
    <s v="Matutino"/>
    <s v="Mensal"/>
    <n v="0.16857444800000002"/>
    <n v="6.7250358999999996E-2"/>
    <d v="1899-12-30T14:20:00"/>
  </r>
  <r>
    <s v="Vla Um"/>
    <s v="R Ibitiguacu"/>
    <s v="R Jaguacininga"/>
    <x v="397"/>
    <s v="Matutino"/>
    <s v="Mensal"/>
    <n v="0.16857444800000002"/>
    <n v="3.8055115E-2"/>
    <d v="1899-12-30T14:20:00"/>
  </r>
  <r>
    <s v="Vla Um"/>
    <s v="R Antonio de Lemos e Faria"/>
    <s v="R Campo de Piratininga"/>
    <x v="335"/>
    <s v="Vespertino"/>
    <s v="Mensal"/>
    <n v="0.16857444800000002"/>
    <n v="6.6166283000000006E-2"/>
    <d v="1899-12-30T21:00:00"/>
  </r>
  <r>
    <s v="Vla Um"/>
    <s v="R Cone Macario de Almeida"/>
    <s v="R Min Luis Sparano"/>
    <x v="253"/>
    <s v="Vespertino"/>
    <s v="Mensal"/>
    <n v="0.16857444800000002"/>
    <n v="6.2890666999999997E-2"/>
    <d v="1899-12-30T21:00:00"/>
  </r>
  <r>
    <s v="Vla Um"/>
    <s v="R Palmeira de Vinho"/>
    <s v="R Palmeira Bacaba"/>
    <x v="28"/>
    <s v="Matutino"/>
    <s v="Mensal"/>
    <n v="0.16857444800000002"/>
    <n v="4.6725025000000003E-2"/>
    <d v="1899-12-30T14:20:00"/>
  </r>
  <r>
    <s v="Vla Vegas"/>
    <s v="R Gabriel Garcia"/>
    <s v="R Ricardo Veiga"/>
    <x v="304"/>
    <s v="Vespertino"/>
    <s v="Mensal"/>
    <s v="-"/>
    <n v="8.9594933000000002E-2"/>
    <d v="1899-12-30T21:00:00"/>
  </r>
  <r>
    <s v="Vla Vinte e Cinco"/>
    <s v="Av Sapopemba"/>
    <s v="R Pedro de Andrade"/>
    <x v="234"/>
    <s v="Vespertino"/>
    <s v="Mensal"/>
    <s v="-"/>
    <n v="9.6391913999999995E-2"/>
    <d v="1899-12-30T20:44:19"/>
  </r>
  <r>
    <s v="Vla Vinte e Cinco"/>
    <s v="R Pedro de Andrade"/>
    <s v="Pc Costa Meira"/>
    <x v="234"/>
    <s v="Vespertino"/>
    <s v="Mensal"/>
    <s v="-"/>
    <n v="4.0566059000000002E-2"/>
    <d v="1899-12-30T20:46:29"/>
  </r>
  <r>
    <s v="Vla Vinte e Cinco"/>
    <s v="Pc Costa Meira"/>
    <s v="R Felipe Coelho"/>
    <x v="234"/>
    <s v="Vespertino"/>
    <s v="Mensal"/>
    <s v="-"/>
    <n v="2.8590773E-2"/>
    <d v="1899-12-30T20:48:01"/>
  </r>
  <r>
    <s v="Vla Vinte e Cinco"/>
    <s v="R Felipe Coelho"/>
    <s v="R Fernando Dias Pais"/>
    <x v="234"/>
    <s v="Vespertino"/>
    <s v="Mensal"/>
    <s v="-"/>
    <n v="8.2504729999999998E-2"/>
    <d v="1899-12-30T20:52:27"/>
  </r>
  <r>
    <s v="Vla Vinte e Cinco A"/>
    <s v="R Bento do Amaral da Silva"/>
    <s v="R Clemente Falcao"/>
    <x v="425"/>
    <s v="Vespertino"/>
    <s v="Mensal"/>
    <s v="-"/>
    <n v="6.4769706999999996E-2"/>
    <d v="1899-12-30T21:00:00"/>
  </r>
  <r>
    <s v="Vla Vinte e Dois"/>
    <s v="R Caicara do Rio do Vento"/>
    <s v="R Maria da Conceicao Fernandes"/>
    <x v="107"/>
    <s v="Matutino"/>
    <s v="Mensal"/>
    <s v="-"/>
    <n v="6.7653717000000002E-2"/>
    <d v="1899-12-30T14:20:00"/>
  </r>
  <r>
    <s v="Vla Vinte e Dois"/>
    <s v="Av Satelite"/>
    <s v="R Sagitario"/>
    <x v="431"/>
    <s v="Vespertino"/>
    <s v="Mensal"/>
    <s v="-"/>
    <n v="7.0297699000000005E-2"/>
    <d v="1899-12-30T20:55:39"/>
  </r>
  <r>
    <s v="Vla Vinte e Oito"/>
    <s v="R Gemeos"/>
    <s v="R Tv"/>
    <x v="88"/>
    <s v="Vespertino"/>
    <s v="Mensal"/>
    <s v="-"/>
    <n v="8.0082306000000006E-2"/>
    <d v="1899-12-30T21:00:00"/>
  </r>
  <r>
    <s v="Vla Vinte e Quatro"/>
    <s v="Av Sapopemba"/>
    <s v="R Felix Flamengo"/>
    <x v="234"/>
    <s v="Vespertino"/>
    <s v="Mensal"/>
    <s v="-"/>
    <n v="2.8544160999999998E-2"/>
    <d v="1899-12-30T20:53:59"/>
  </r>
  <r>
    <s v="Vla Vinte e Quatro"/>
    <s v="R Felix Flamengo"/>
    <s v="R Fernando Dias Pais"/>
    <x v="234"/>
    <s v="Vespertino"/>
    <s v="Mensal"/>
    <s v="-"/>
    <n v="7.0966835000000006E-2"/>
    <d v="1899-12-30T20:57:48"/>
  </r>
  <r>
    <s v="Vla Vinte e Seis"/>
    <s v="R Joao Mateus Rendon"/>
    <s v="R Coruqueamas"/>
    <x v="275"/>
    <s v="Vespertino"/>
    <s v="Mensal"/>
    <n v="0.12055940200000001"/>
    <n v="5.9773211999999999E-2"/>
    <d v="1899-12-30T20:57:16"/>
  </r>
  <r>
    <s v="Vla Vinte e Seis"/>
    <s v="R Torquato Teixeira"/>
    <s v="R Joao Mateus Rendon"/>
    <x v="275"/>
    <s v="Vespertino"/>
    <s v="Mensal"/>
    <n v="0.12055940200000001"/>
    <n v="6.4222877999999997E-2"/>
    <d v="1899-12-30T21:00:00"/>
  </r>
  <r>
    <s v="Vla Vinte e Tres"/>
    <s v="R Bandeira do Guaira"/>
    <s v="R Manuel Chaves"/>
    <x v="234"/>
    <s v="Vespertino"/>
    <s v="Mensal"/>
    <s v="-"/>
    <n v="4.1127003000000002E-2"/>
    <d v="1899-12-30T21:00:00"/>
  </r>
  <r>
    <s v="Vla Vinte e Um"/>
    <s v="R Pires de Avila"/>
    <s v="R Bento Soares Mota"/>
    <x v="371"/>
    <s v="Vespertino"/>
    <s v="Mensal"/>
    <n v="1.870664E-2"/>
    <n v="0.206156174"/>
    <d v="1899-12-30T21:00:00"/>
  </r>
  <r>
    <s v="Vla Vinte e Um"/>
    <s v="R Aries"/>
    <s v="R Escorpiao"/>
    <x v="431"/>
    <s v="Vespertino"/>
    <s v="Mensal"/>
    <n v="1.870664E-2"/>
    <n v="6.4805656000000003E-2"/>
    <d v="1899-12-30T21:00:00"/>
  </r>
  <r>
    <s v="V-Ped Antonio Restori"/>
    <s v="R Maria Branca"/>
    <s v="(Próprio Logradouro/Trecho) V-Ped Antonio Restori"/>
    <x v="209"/>
    <s v="Vespertino"/>
    <s v="Mensal"/>
    <n v="6.5999786000000005E-2"/>
    <n v="6.5999786000000005E-2"/>
    <d v="1899-12-30T21:00:00"/>
  </r>
  <r>
    <s v="V-Ped Ibitiuva"/>
    <s v="R Conceicao da Brejauba"/>
    <s v="S/Logradouro"/>
    <x v="36"/>
    <s v="Vespertino"/>
    <s v="Mensal"/>
    <s v="-"/>
    <n v="4.4017853000000003E-2"/>
    <d v="1899-12-30T21:00:00"/>
  </r>
  <r>
    <s v="V-Ped Jerumenha"/>
    <s v="R Correia da Camara"/>
    <s v="(Próprio Logradouro/Trecho) V-Ped Jerumenha"/>
    <x v="368"/>
    <s v="Matutino"/>
    <s v="Mensal"/>
    <n v="4.4443385999999994E-2"/>
    <n v="4.4443386000000001E-2"/>
    <d v="1899-12-30T14:20:00"/>
  </r>
  <r>
    <s v="V-Ped Morro da Graca"/>
    <s v="R Inacio Sinkus Filho"/>
    <s v="R Morro Tubiacanga"/>
    <x v="249"/>
    <s v="Vespertino"/>
    <s v="Mensal"/>
    <n v="8.9199707000000003E-2"/>
    <n v="8.9199707000000003E-2"/>
    <d v="1899-12-30T21:00:00"/>
  </r>
  <r>
    <s v="V-Ped Rodrigo Pontes"/>
    <s v="R Cap Manuel Guimaraes"/>
    <s v="R Francisco Polilo Neto"/>
    <x v="132"/>
    <s v="Vespertino"/>
    <s v="Mensal"/>
    <n v="0.12520668000000001"/>
    <n v="0.12520667999999999"/>
    <d v="1899-12-30T21:00:00"/>
  </r>
  <r>
    <s v="V-Ped Tapia-guacu"/>
    <s v="R Jose Bauman"/>
    <s v="R Dr Rodrigo Pereira Barreto"/>
    <x v="129"/>
    <s v="Matutino"/>
    <s v="Mensal"/>
    <n v="0.11488918300000001"/>
    <n v="0.11488918300000001"/>
    <d v="1899-12-30T14:20:00"/>
  </r>
  <r>
    <s v="V-Ped Teologo John Wesley"/>
    <s v="R Cristovao de Figueiredo"/>
    <s v="R Figueira da Polinesia"/>
    <x v="339"/>
    <s v="Matutino"/>
    <s v="Mensal"/>
    <n v="0.15104248000000001"/>
    <n v="0.15104248000000001"/>
    <d v="1899-12-30T14:2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A452" firstHeaderRow="1" firstDataRow="1" firstDataCol="1"/>
  <pivotFields count="9">
    <pivotField showAll="0"/>
    <pivotField showAll="0"/>
    <pivotField showAll="0"/>
    <pivotField axis="axisRow" multipleItemSelectionAllowed="1" showAll="0">
      <items count="449">
        <item x="38"/>
        <item x="281"/>
        <item x="187"/>
        <item x="282"/>
        <item x="23"/>
        <item x="0"/>
        <item x="241"/>
        <item x="9"/>
        <item x="346"/>
        <item x="242"/>
        <item x="147"/>
        <item x="444"/>
        <item x="243"/>
        <item x="406"/>
        <item x="244"/>
        <item x="245"/>
        <item x="387"/>
        <item x="283"/>
        <item x="433"/>
        <item x="432"/>
        <item x="326"/>
        <item x="53"/>
        <item x="159"/>
        <item x="54"/>
        <item x="441"/>
        <item x="15"/>
        <item x="20"/>
        <item x="67"/>
        <item x="16"/>
        <item x="327"/>
        <item x="237"/>
        <item x="362"/>
        <item x="375"/>
        <item x="94"/>
        <item x="320"/>
        <item x="339"/>
        <item x="257"/>
        <item x="409"/>
        <item x="312"/>
        <item x="345"/>
        <item x="107"/>
        <item x="29"/>
        <item x="376"/>
        <item x="363"/>
        <item x="44"/>
        <item x="100"/>
        <item x="169"/>
        <item x="170"/>
        <item x="205"/>
        <item x="21"/>
        <item x="206"/>
        <item x="36"/>
        <item x="6"/>
        <item x="2"/>
        <item x="108"/>
        <item x="109"/>
        <item x="301"/>
        <item x="139"/>
        <item x="158"/>
        <item x="313"/>
        <item x="318"/>
        <item x="316"/>
        <item x="366"/>
        <item x="315"/>
        <item x="160"/>
        <item x="306"/>
        <item x="269"/>
        <item x="401"/>
        <item x="117"/>
        <item x="118"/>
        <item x="246"/>
        <item x="276"/>
        <item x="121"/>
        <item x="365"/>
        <item x="403"/>
        <item x="385"/>
        <item x="51"/>
        <item x="338"/>
        <item x="410"/>
        <item x="247"/>
        <item x="382"/>
        <item x="173"/>
        <item x="436"/>
        <item x="407"/>
        <item x="427"/>
        <item x="300"/>
        <item x="350"/>
        <item x="26"/>
        <item x="31"/>
        <item x="34"/>
        <item x="32"/>
        <item x="370"/>
        <item x="235"/>
        <item x="355"/>
        <item x="302"/>
        <item x="331"/>
        <item x="386"/>
        <item x="405"/>
        <item x="287"/>
        <item x="418"/>
        <item x="214"/>
        <item x="371"/>
        <item x="399"/>
        <item x="308"/>
        <item x="39"/>
        <item x="309"/>
        <item x="270"/>
        <item x="221"/>
        <item x="177"/>
        <item x="56"/>
        <item x="354"/>
        <item x="196"/>
        <item x="222"/>
        <item x="255"/>
        <item x="197"/>
        <item x="347"/>
        <item x="321"/>
        <item x="397"/>
        <item x="434"/>
        <item x="343"/>
        <item x="89"/>
        <item x="90"/>
        <item x="265"/>
        <item x="393"/>
        <item x="179"/>
        <item x="57"/>
        <item x="33"/>
        <item x="58"/>
        <item x="146"/>
        <item x="437"/>
        <item x="183"/>
        <item x="420"/>
        <item x="46"/>
        <item x="411"/>
        <item x="178"/>
        <item x="297"/>
        <item x="303"/>
        <item x="299"/>
        <item x="373"/>
        <item x="261"/>
        <item x="361"/>
        <item x="263"/>
        <item x="251"/>
        <item x="252"/>
        <item x="217"/>
        <item x="378"/>
        <item x="311"/>
        <item x="307"/>
        <item x="317"/>
        <item x="129"/>
        <item x="218"/>
        <item x="395"/>
        <item x="396"/>
        <item x="379"/>
        <item x="122"/>
        <item x="262"/>
        <item x="369"/>
        <item x="298"/>
        <item x="353"/>
        <item x="35"/>
        <item x="367"/>
        <item x="358"/>
        <item x="201"/>
        <item x="384"/>
        <item x="340"/>
        <item x="404"/>
        <item x="120"/>
        <item x="105"/>
        <item x="61"/>
        <item x="198"/>
        <item x="130"/>
        <item x="380"/>
        <item x="202"/>
        <item x="258"/>
        <item x="325"/>
        <item x="328"/>
        <item x="223"/>
        <item x="259"/>
        <item x="102"/>
        <item x="168"/>
        <item x="83"/>
        <item x="428"/>
        <item x="103"/>
        <item x="62"/>
        <item x="63"/>
        <item x="64"/>
        <item x="104"/>
        <item x="140"/>
        <item x="106"/>
        <item x="12"/>
        <item x="236"/>
        <item x="438"/>
        <item x="47"/>
        <item x="344"/>
        <item x="70"/>
        <item x="73"/>
        <item x="71"/>
        <item x="119"/>
        <item x="184"/>
        <item x="185"/>
        <item x="141"/>
        <item x="391"/>
        <item x="17"/>
        <item x="143"/>
        <item x="13"/>
        <item x="144"/>
        <item x="145"/>
        <item x="193"/>
        <item x="357"/>
        <item x="392"/>
        <item x="95"/>
        <item x="224"/>
        <item x="319"/>
        <item x="167"/>
        <item x="41"/>
        <item x="360"/>
        <item x="96"/>
        <item x="150"/>
        <item x="124"/>
        <item x="125"/>
        <item x="151"/>
        <item x="332"/>
        <item x="152"/>
        <item x="91"/>
        <item x="42"/>
        <item x="40"/>
        <item x="250"/>
        <item x="219"/>
        <item x="134"/>
        <item x="442"/>
        <item x="59"/>
        <item x="413"/>
        <item x="414"/>
        <item x="271"/>
        <item x="111"/>
        <item x="445"/>
        <item x="87"/>
        <item x="60"/>
        <item x="92"/>
        <item x="189"/>
        <item x="194"/>
        <item x="180"/>
        <item x="430"/>
        <item x="55"/>
        <item x="165"/>
        <item x="181"/>
        <item x="182"/>
        <item x="207"/>
        <item x="390"/>
        <item x="52"/>
        <item x="166"/>
        <item x="356"/>
        <item x="248"/>
        <item x="249"/>
        <item x="25"/>
        <item x="98"/>
        <item x="133"/>
        <item x="131"/>
        <item x="19"/>
        <item x="8"/>
        <item x="188"/>
        <item x="199"/>
        <item x="200"/>
        <item x="190"/>
        <item x="191"/>
        <item x="192"/>
        <item x="85"/>
        <item x="86"/>
        <item x="440"/>
        <item x="203"/>
        <item x="423"/>
        <item x="330"/>
        <item x="136"/>
        <item x="186"/>
        <item x="424"/>
        <item x="113"/>
        <item x="114"/>
        <item x="115"/>
        <item x="84"/>
        <item x="123"/>
        <item x="72"/>
        <item x="238"/>
        <item x="377"/>
        <item x="351"/>
        <item x="296"/>
        <item x="10"/>
        <item x="14"/>
        <item x="324"/>
        <item x="204"/>
        <item x="277"/>
        <item x="68"/>
        <item x="69"/>
        <item x="18"/>
        <item x="310"/>
        <item x="225"/>
        <item x="329"/>
        <item x="142"/>
        <item x="48"/>
        <item x="49"/>
        <item x="50"/>
        <item x="137"/>
        <item x="209"/>
        <item x="132"/>
        <item x="210"/>
        <item x="226"/>
        <item x="314"/>
        <item x="323"/>
        <item x="153"/>
        <item x="426"/>
        <item x="11"/>
        <item x="388"/>
        <item x="215"/>
        <item x="128"/>
        <item x="164"/>
        <item x="288"/>
        <item x="216"/>
        <item x="254"/>
        <item x="289"/>
        <item x="290"/>
        <item x="421"/>
        <item x="422"/>
        <item x="135"/>
        <item x="336"/>
        <item x="286"/>
        <item x="208"/>
        <item x="337"/>
        <item x="99"/>
        <item x="154"/>
        <item x="264"/>
        <item x="28"/>
        <item x="126"/>
        <item x="76"/>
        <item x="374"/>
        <item x="381"/>
        <item x="408"/>
        <item x="398"/>
        <item x="416"/>
        <item x="284"/>
        <item x="285"/>
        <item x="211"/>
        <item x="212"/>
        <item x="4"/>
        <item x="77"/>
        <item x="78"/>
        <item x="45"/>
        <item x="213"/>
        <item x="30"/>
        <item x="155"/>
        <item x="22"/>
        <item x="280"/>
        <item x="82"/>
        <item x="352"/>
        <item x="400"/>
        <item x="439"/>
        <item x="220"/>
        <item x="7"/>
        <item x="37"/>
        <item x="110"/>
        <item x="162"/>
        <item x="435"/>
        <item x="291"/>
        <item x="161"/>
        <item x="195"/>
        <item x="368"/>
        <item x="429"/>
        <item x="156"/>
        <item x="112"/>
        <item x="157"/>
        <item x="43"/>
        <item x="229"/>
        <item x="230"/>
        <item x="231"/>
        <item x="239"/>
        <item x="240"/>
        <item x="267"/>
        <item x="163"/>
        <item x="268"/>
        <item x="232"/>
        <item x="322"/>
        <item x="138"/>
        <item x="127"/>
        <item x="79"/>
        <item x="80"/>
        <item x="5"/>
        <item x="81"/>
        <item x="402"/>
        <item x="256"/>
        <item x="27"/>
        <item x="74"/>
        <item x="3"/>
        <item x="359"/>
        <item x="292"/>
        <item x="228"/>
        <item x="293"/>
        <item x="174"/>
        <item x="171"/>
        <item x="175"/>
        <item x="176"/>
        <item x="431"/>
        <item x="274"/>
        <item x="65"/>
        <item x="66"/>
        <item x="172"/>
        <item x="415"/>
        <item x="75"/>
        <item x="417"/>
        <item x="372"/>
        <item x="266"/>
        <item x="24"/>
        <item x="101"/>
        <item x="227"/>
        <item x="447"/>
        <item x="446"/>
        <item x="419"/>
        <item x="88"/>
        <item x="348"/>
        <item x="443"/>
        <item x="294"/>
        <item x="389"/>
        <item x="383"/>
        <item x="93"/>
        <item x="412"/>
        <item x="304"/>
        <item x="394"/>
        <item x="279"/>
        <item x="305"/>
        <item x="295"/>
        <item x="148"/>
        <item x="335"/>
        <item x="333"/>
        <item x="149"/>
        <item x="116"/>
        <item x="342"/>
        <item x="334"/>
        <item x="341"/>
        <item x="275"/>
        <item x="364"/>
        <item x="97"/>
        <item x="233"/>
        <item x="234"/>
        <item x="278"/>
        <item x="425"/>
        <item x="260"/>
        <item x="272"/>
        <item x="273"/>
        <item x="1"/>
        <item x="253"/>
        <item x="349"/>
        <item t="default"/>
      </items>
    </pivotField>
    <pivotField showAll="0"/>
    <pivotField showAll="0"/>
    <pivotField showAll="0"/>
    <pivotField numFmtId="2" showAll="0"/>
    <pivotField numFmtId="164" showAll="0"/>
  </pivotFields>
  <rowFields count="1">
    <field x="3"/>
  </rowFields>
  <rowItems count="4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52"/>
  <sheetViews>
    <sheetView workbookViewId="0">
      <selection activeCell="D4" sqref="D4"/>
    </sheetView>
  </sheetViews>
  <sheetFormatPr defaultRowHeight="15" x14ac:dyDescent="0.25"/>
  <cols>
    <col min="1" max="1" width="18" customWidth="1"/>
    <col min="2" max="2" width="18.7109375" bestFit="1" customWidth="1"/>
  </cols>
  <sheetData>
    <row r="3" spans="1:3" x14ac:dyDescent="0.25">
      <c r="A3" s="2" t="s">
        <v>1303</v>
      </c>
    </row>
    <row r="4" spans="1:3" x14ac:dyDescent="0.25">
      <c r="A4" s="3" t="s">
        <v>11</v>
      </c>
      <c r="B4" t="s">
        <v>1305</v>
      </c>
      <c r="C4" t="s">
        <v>1313</v>
      </c>
    </row>
    <row r="5" spans="1:3" x14ac:dyDescent="0.25">
      <c r="A5" s="3" t="s">
        <v>90</v>
      </c>
      <c r="B5" t="s">
        <v>1305</v>
      </c>
      <c r="C5" t="s">
        <v>1313</v>
      </c>
    </row>
    <row r="6" spans="1:3" x14ac:dyDescent="0.25">
      <c r="A6" s="3" t="s">
        <v>130</v>
      </c>
      <c r="B6" t="s">
        <v>1305</v>
      </c>
      <c r="C6" t="s">
        <v>1313</v>
      </c>
    </row>
    <row r="7" spans="1:3" x14ac:dyDescent="0.25">
      <c r="A7" s="3" t="s">
        <v>172</v>
      </c>
      <c r="B7" t="s">
        <v>1305</v>
      </c>
      <c r="C7" t="s">
        <v>1313</v>
      </c>
    </row>
    <row r="8" spans="1:3" x14ac:dyDescent="0.25">
      <c r="A8" s="3" t="s">
        <v>217</v>
      </c>
      <c r="B8" t="s">
        <v>1305</v>
      </c>
      <c r="C8" t="s">
        <v>1313</v>
      </c>
    </row>
    <row r="9" spans="1:3" x14ac:dyDescent="0.25">
      <c r="A9" s="3" t="s">
        <v>268</v>
      </c>
      <c r="B9" t="s">
        <v>1305</v>
      </c>
      <c r="C9" t="s">
        <v>1313</v>
      </c>
    </row>
    <row r="10" spans="1:3" x14ac:dyDescent="0.25">
      <c r="A10" s="3" t="s">
        <v>327</v>
      </c>
      <c r="B10" t="s">
        <v>1305</v>
      </c>
      <c r="C10" t="s">
        <v>1313</v>
      </c>
    </row>
    <row r="11" spans="1:3" x14ac:dyDescent="0.25">
      <c r="A11" s="3" t="s">
        <v>350</v>
      </c>
      <c r="B11" t="s">
        <v>1305</v>
      </c>
      <c r="C11" t="s">
        <v>1313</v>
      </c>
    </row>
    <row r="12" spans="1:3" x14ac:dyDescent="0.25">
      <c r="A12" s="3" t="s">
        <v>427</v>
      </c>
      <c r="B12" t="s">
        <v>1305</v>
      </c>
      <c r="C12" t="s">
        <v>1313</v>
      </c>
    </row>
    <row r="13" spans="1:3" x14ac:dyDescent="0.25">
      <c r="A13" s="3" t="s">
        <v>492</v>
      </c>
      <c r="B13" t="s">
        <v>1305</v>
      </c>
      <c r="C13" t="s">
        <v>1313</v>
      </c>
    </row>
    <row r="14" spans="1:3" x14ac:dyDescent="0.25">
      <c r="A14" s="3" t="s">
        <v>554</v>
      </c>
      <c r="B14" t="s">
        <v>1305</v>
      </c>
      <c r="C14" t="s">
        <v>1313</v>
      </c>
    </row>
    <row r="15" spans="1:3" x14ac:dyDescent="0.25">
      <c r="A15" s="3" t="s">
        <v>580</v>
      </c>
      <c r="B15" t="s">
        <v>1305</v>
      </c>
      <c r="C15" t="s">
        <v>1313</v>
      </c>
    </row>
    <row r="16" spans="1:3" x14ac:dyDescent="0.25">
      <c r="A16" s="3" t="s">
        <v>599</v>
      </c>
      <c r="B16" t="s">
        <v>1305</v>
      </c>
      <c r="C16" t="s">
        <v>1313</v>
      </c>
    </row>
    <row r="17" spans="1:3" x14ac:dyDescent="0.25">
      <c r="A17" s="3" t="s">
        <v>620</v>
      </c>
      <c r="B17" t="s">
        <v>1305</v>
      </c>
      <c r="C17" t="s">
        <v>1313</v>
      </c>
    </row>
    <row r="18" spans="1:3" x14ac:dyDescent="0.25">
      <c r="A18" s="3" t="s">
        <v>623</v>
      </c>
      <c r="B18" t="s">
        <v>1305</v>
      </c>
      <c r="C18" t="s">
        <v>1313</v>
      </c>
    </row>
    <row r="19" spans="1:3" x14ac:dyDescent="0.25">
      <c r="A19" s="3" t="s">
        <v>651</v>
      </c>
      <c r="B19" t="s">
        <v>1305</v>
      </c>
      <c r="C19" t="s">
        <v>1313</v>
      </c>
    </row>
    <row r="20" spans="1:3" x14ac:dyDescent="0.25">
      <c r="A20" s="3" t="s">
        <v>709</v>
      </c>
      <c r="B20" t="s">
        <v>1305</v>
      </c>
      <c r="C20" t="s">
        <v>1313</v>
      </c>
    </row>
    <row r="21" spans="1:3" x14ac:dyDescent="0.25">
      <c r="A21" s="3" t="s">
        <v>748</v>
      </c>
      <c r="B21" t="s">
        <v>1305</v>
      </c>
      <c r="C21" t="s">
        <v>1313</v>
      </c>
    </row>
    <row r="22" spans="1:3" x14ac:dyDescent="0.25">
      <c r="A22" s="3" t="s">
        <v>804</v>
      </c>
      <c r="B22" t="s">
        <v>1305</v>
      </c>
      <c r="C22" t="s">
        <v>1313</v>
      </c>
    </row>
    <row r="23" spans="1:3" x14ac:dyDescent="0.25">
      <c r="A23" s="3" t="s">
        <v>826</v>
      </c>
      <c r="B23" t="s">
        <v>1305</v>
      </c>
      <c r="C23" t="s">
        <v>1313</v>
      </c>
    </row>
    <row r="24" spans="1:3" x14ac:dyDescent="0.25">
      <c r="A24" s="3" t="s">
        <v>842</v>
      </c>
      <c r="B24" t="s">
        <v>1305</v>
      </c>
      <c r="C24" t="s">
        <v>1313</v>
      </c>
    </row>
    <row r="25" spans="1:3" x14ac:dyDescent="0.25">
      <c r="A25" s="3" t="s">
        <v>876</v>
      </c>
      <c r="B25" t="s">
        <v>1306</v>
      </c>
      <c r="C25" t="s">
        <v>1314</v>
      </c>
    </row>
    <row r="26" spans="1:3" x14ac:dyDescent="0.25">
      <c r="A26" s="3" t="s">
        <v>877</v>
      </c>
      <c r="B26" t="s">
        <v>1306</v>
      </c>
      <c r="C26" t="s">
        <v>1314</v>
      </c>
    </row>
    <row r="27" spans="1:3" x14ac:dyDescent="0.25">
      <c r="A27" s="3" t="s">
        <v>878</v>
      </c>
      <c r="B27" t="s">
        <v>1306</v>
      </c>
      <c r="C27" t="s">
        <v>1314</v>
      </c>
    </row>
    <row r="28" spans="1:3" x14ac:dyDescent="0.25">
      <c r="A28" s="3" t="s">
        <v>879</v>
      </c>
      <c r="B28" t="s">
        <v>1306</v>
      </c>
      <c r="C28" t="s">
        <v>1314</v>
      </c>
    </row>
    <row r="29" spans="1:3" x14ac:dyDescent="0.25">
      <c r="A29" s="3" t="s">
        <v>880</v>
      </c>
      <c r="B29" t="s">
        <v>1306</v>
      </c>
      <c r="C29" t="s">
        <v>1314</v>
      </c>
    </row>
    <row r="30" spans="1:3" x14ac:dyDescent="0.25">
      <c r="A30" s="3" t="s">
        <v>881</v>
      </c>
      <c r="B30" t="s">
        <v>1306</v>
      </c>
      <c r="C30" t="s">
        <v>1314</v>
      </c>
    </row>
    <row r="31" spans="1:3" x14ac:dyDescent="0.25">
      <c r="A31" s="3" t="s">
        <v>882</v>
      </c>
      <c r="B31" t="s">
        <v>1306</v>
      </c>
      <c r="C31" t="s">
        <v>1314</v>
      </c>
    </row>
    <row r="32" spans="1:3" x14ac:dyDescent="0.25">
      <c r="A32" s="3" t="s">
        <v>883</v>
      </c>
      <c r="B32" t="s">
        <v>1306</v>
      </c>
      <c r="C32" t="s">
        <v>1314</v>
      </c>
    </row>
    <row r="33" spans="1:3" x14ac:dyDescent="0.25">
      <c r="A33" s="3" t="s">
        <v>884</v>
      </c>
      <c r="B33" t="s">
        <v>1306</v>
      </c>
      <c r="C33" t="s">
        <v>1314</v>
      </c>
    </row>
    <row r="34" spans="1:3" x14ac:dyDescent="0.25">
      <c r="A34" s="3" t="s">
        <v>885</v>
      </c>
      <c r="B34" t="s">
        <v>1306</v>
      </c>
      <c r="C34" t="s">
        <v>1314</v>
      </c>
    </row>
    <row r="35" spans="1:3" x14ac:dyDescent="0.25">
      <c r="A35" s="3" t="s">
        <v>886</v>
      </c>
      <c r="B35" t="s">
        <v>1306</v>
      </c>
      <c r="C35" t="s">
        <v>1314</v>
      </c>
    </row>
    <row r="36" spans="1:3" x14ac:dyDescent="0.25">
      <c r="A36" s="3" t="s">
        <v>887</v>
      </c>
      <c r="B36" t="s">
        <v>1306</v>
      </c>
      <c r="C36" t="s">
        <v>1314</v>
      </c>
    </row>
    <row r="37" spans="1:3" x14ac:dyDescent="0.25">
      <c r="A37" s="3" t="s">
        <v>888</v>
      </c>
      <c r="B37" t="s">
        <v>1306</v>
      </c>
      <c r="C37" t="s">
        <v>1314</v>
      </c>
    </row>
    <row r="38" spans="1:3" x14ac:dyDescent="0.25">
      <c r="A38" s="3" t="s">
        <v>889</v>
      </c>
      <c r="B38" t="s">
        <v>1306</v>
      </c>
      <c r="C38" t="s">
        <v>1314</v>
      </c>
    </row>
    <row r="39" spans="1:3" x14ac:dyDescent="0.25">
      <c r="A39" s="3" t="s">
        <v>890</v>
      </c>
      <c r="B39" t="s">
        <v>1306</v>
      </c>
      <c r="C39" t="s">
        <v>1314</v>
      </c>
    </row>
    <row r="40" spans="1:3" x14ac:dyDescent="0.25">
      <c r="A40" s="3" t="s">
        <v>891</v>
      </c>
      <c r="B40" t="s">
        <v>1306</v>
      </c>
      <c r="C40" t="s">
        <v>1314</v>
      </c>
    </row>
    <row r="41" spans="1:3" x14ac:dyDescent="0.25">
      <c r="A41" s="3" t="s">
        <v>892</v>
      </c>
      <c r="B41" t="s">
        <v>1306</v>
      </c>
      <c r="C41" t="s">
        <v>1314</v>
      </c>
    </row>
    <row r="42" spans="1:3" x14ac:dyDescent="0.25">
      <c r="A42" s="3" t="s">
        <v>893</v>
      </c>
      <c r="B42" t="s">
        <v>1306</v>
      </c>
      <c r="C42" t="s">
        <v>1314</v>
      </c>
    </row>
    <row r="43" spans="1:3" x14ac:dyDescent="0.25">
      <c r="A43" s="3" t="s">
        <v>894</v>
      </c>
      <c r="B43" t="s">
        <v>1306</v>
      </c>
      <c r="C43" t="s">
        <v>1314</v>
      </c>
    </row>
    <row r="44" spans="1:3" x14ac:dyDescent="0.25">
      <c r="A44" s="3" t="s">
        <v>895</v>
      </c>
      <c r="B44" t="s">
        <v>1306</v>
      </c>
      <c r="C44" t="s">
        <v>1314</v>
      </c>
    </row>
    <row r="45" spans="1:3" x14ac:dyDescent="0.25">
      <c r="A45" s="3" t="s">
        <v>896</v>
      </c>
      <c r="B45" t="s">
        <v>1306</v>
      </c>
      <c r="C45" t="s">
        <v>1314</v>
      </c>
    </row>
    <row r="46" spans="1:3" x14ac:dyDescent="0.25">
      <c r="A46" s="3" t="s">
        <v>897</v>
      </c>
      <c r="B46" t="s">
        <v>1306</v>
      </c>
      <c r="C46" t="s">
        <v>1314</v>
      </c>
    </row>
    <row r="47" spans="1:3" x14ac:dyDescent="0.25">
      <c r="A47" s="3" t="s">
        <v>898</v>
      </c>
      <c r="B47" t="s">
        <v>1306</v>
      </c>
      <c r="C47" t="s">
        <v>1314</v>
      </c>
    </row>
    <row r="48" spans="1:3" x14ac:dyDescent="0.25">
      <c r="A48" s="3" t="s">
        <v>899</v>
      </c>
      <c r="B48" t="s">
        <v>1306</v>
      </c>
      <c r="C48" t="s">
        <v>1314</v>
      </c>
    </row>
    <row r="49" spans="1:3" x14ac:dyDescent="0.25">
      <c r="A49" s="3" t="s">
        <v>900</v>
      </c>
      <c r="B49" t="s">
        <v>1306</v>
      </c>
      <c r="C49" t="s">
        <v>1314</v>
      </c>
    </row>
    <row r="50" spans="1:3" x14ac:dyDescent="0.25">
      <c r="A50" s="3" t="s">
        <v>901</v>
      </c>
      <c r="B50" t="s">
        <v>1306</v>
      </c>
      <c r="C50" t="s">
        <v>1314</v>
      </c>
    </row>
    <row r="51" spans="1:3" x14ac:dyDescent="0.25">
      <c r="A51" s="3" t="s">
        <v>902</v>
      </c>
      <c r="B51" t="s">
        <v>1306</v>
      </c>
      <c r="C51" t="s">
        <v>1314</v>
      </c>
    </row>
    <row r="52" spans="1:3" x14ac:dyDescent="0.25">
      <c r="A52" s="3" t="s">
        <v>903</v>
      </c>
      <c r="B52" t="s">
        <v>1306</v>
      </c>
      <c r="C52" t="s">
        <v>1314</v>
      </c>
    </row>
    <row r="53" spans="1:3" x14ac:dyDescent="0.25">
      <c r="A53" s="3" t="s">
        <v>904</v>
      </c>
      <c r="B53" t="s">
        <v>1306</v>
      </c>
      <c r="C53" t="s">
        <v>1314</v>
      </c>
    </row>
    <row r="54" spans="1:3" x14ac:dyDescent="0.25">
      <c r="A54" s="3" t="s">
        <v>905</v>
      </c>
      <c r="B54" t="s">
        <v>1306</v>
      </c>
      <c r="C54" t="s">
        <v>1314</v>
      </c>
    </row>
    <row r="55" spans="1:3" x14ac:dyDescent="0.25">
      <c r="A55" s="3" t="s">
        <v>906</v>
      </c>
      <c r="B55" t="s">
        <v>1306</v>
      </c>
      <c r="C55" t="s">
        <v>1314</v>
      </c>
    </row>
    <row r="56" spans="1:3" x14ac:dyDescent="0.25">
      <c r="A56" s="3" t="s">
        <v>907</v>
      </c>
      <c r="B56" t="s">
        <v>1306</v>
      </c>
      <c r="C56" t="s">
        <v>1314</v>
      </c>
    </row>
    <row r="57" spans="1:3" x14ac:dyDescent="0.25">
      <c r="A57" s="3" t="s">
        <v>908</v>
      </c>
      <c r="B57" t="s">
        <v>1306</v>
      </c>
      <c r="C57" t="s">
        <v>1314</v>
      </c>
    </row>
    <row r="58" spans="1:3" x14ac:dyDescent="0.25">
      <c r="A58" s="3" t="s">
        <v>909</v>
      </c>
      <c r="B58" t="s">
        <v>1306</v>
      </c>
      <c r="C58" t="s">
        <v>1314</v>
      </c>
    </row>
    <row r="59" spans="1:3" x14ac:dyDescent="0.25">
      <c r="A59" s="3" t="s">
        <v>910</v>
      </c>
      <c r="B59" t="s">
        <v>1306</v>
      </c>
      <c r="C59" t="s">
        <v>1314</v>
      </c>
    </row>
    <row r="60" spans="1:3" x14ac:dyDescent="0.25">
      <c r="A60" s="3" t="s">
        <v>911</v>
      </c>
      <c r="B60" t="s">
        <v>1306</v>
      </c>
      <c r="C60" t="s">
        <v>1314</v>
      </c>
    </row>
    <row r="61" spans="1:3" x14ac:dyDescent="0.25">
      <c r="A61" s="3" t="s">
        <v>912</v>
      </c>
      <c r="B61" t="s">
        <v>1306</v>
      </c>
      <c r="C61" t="s">
        <v>1314</v>
      </c>
    </row>
    <row r="62" spans="1:3" x14ac:dyDescent="0.25">
      <c r="A62" s="3" t="s">
        <v>913</v>
      </c>
      <c r="B62" t="s">
        <v>1306</v>
      </c>
      <c r="C62" t="s">
        <v>1314</v>
      </c>
    </row>
    <row r="63" spans="1:3" x14ac:dyDescent="0.25">
      <c r="A63" s="3" t="s">
        <v>914</v>
      </c>
      <c r="B63" t="s">
        <v>1306</v>
      </c>
      <c r="C63" t="s">
        <v>1314</v>
      </c>
    </row>
    <row r="64" spans="1:3" x14ac:dyDescent="0.25">
      <c r="A64" s="3" t="s">
        <v>915</v>
      </c>
      <c r="B64" t="s">
        <v>1306</v>
      </c>
      <c r="C64" t="s">
        <v>1314</v>
      </c>
    </row>
    <row r="65" spans="1:3" x14ac:dyDescent="0.25">
      <c r="A65" s="3" t="s">
        <v>916</v>
      </c>
      <c r="B65" t="s">
        <v>1306</v>
      </c>
      <c r="C65" t="s">
        <v>1314</v>
      </c>
    </row>
    <row r="66" spans="1:3" x14ac:dyDescent="0.25">
      <c r="A66" s="3" t="s">
        <v>917</v>
      </c>
      <c r="B66" t="s">
        <v>1306</v>
      </c>
      <c r="C66" t="s">
        <v>1314</v>
      </c>
    </row>
    <row r="67" spans="1:3" x14ac:dyDescent="0.25">
      <c r="A67" s="3" t="s">
        <v>918</v>
      </c>
      <c r="B67" t="s">
        <v>1306</v>
      </c>
      <c r="C67" t="s">
        <v>1314</v>
      </c>
    </row>
    <row r="68" spans="1:3" x14ac:dyDescent="0.25">
      <c r="A68" s="3" t="s">
        <v>919</v>
      </c>
      <c r="B68" t="s">
        <v>1306</v>
      </c>
      <c r="C68" t="s">
        <v>1314</v>
      </c>
    </row>
    <row r="69" spans="1:3" x14ac:dyDescent="0.25">
      <c r="A69" s="3" t="s">
        <v>920</v>
      </c>
      <c r="B69" t="s">
        <v>1307</v>
      </c>
      <c r="C69" t="s">
        <v>1315</v>
      </c>
    </row>
    <row r="70" spans="1:3" x14ac:dyDescent="0.25">
      <c r="A70" s="3" t="s">
        <v>921</v>
      </c>
      <c r="B70" t="s">
        <v>1307</v>
      </c>
      <c r="C70" t="s">
        <v>1315</v>
      </c>
    </row>
    <row r="71" spans="1:3" x14ac:dyDescent="0.25">
      <c r="A71" s="3" t="s">
        <v>922</v>
      </c>
      <c r="B71" t="s">
        <v>1307</v>
      </c>
      <c r="C71" t="s">
        <v>1315</v>
      </c>
    </row>
    <row r="72" spans="1:3" x14ac:dyDescent="0.25">
      <c r="A72" s="3" t="s">
        <v>923</v>
      </c>
      <c r="B72" t="s">
        <v>1307</v>
      </c>
      <c r="C72" t="s">
        <v>1315</v>
      </c>
    </row>
    <row r="73" spans="1:3" x14ac:dyDescent="0.25">
      <c r="A73" s="3" t="s">
        <v>924</v>
      </c>
      <c r="B73" t="s">
        <v>1307</v>
      </c>
      <c r="C73" t="s">
        <v>1315</v>
      </c>
    </row>
    <row r="74" spans="1:3" x14ac:dyDescent="0.25">
      <c r="A74" s="3" t="s">
        <v>925</v>
      </c>
      <c r="B74" t="s">
        <v>1307</v>
      </c>
      <c r="C74" t="s">
        <v>1315</v>
      </c>
    </row>
    <row r="75" spans="1:3" x14ac:dyDescent="0.25">
      <c r="A75" s="3" t="s">
        <v>926</v>
      </c>
      <c r="B75" t="s">
        <v>1307</v>
      </c>
      <c r="C75" t="s">
        <v>1315</v>
      </c>
    </row>
    <row r="76" spans="1:3" x14ac:dyDescent="0.25">
      <c r="A76" s="3" t="s">
        <v>927</v>
      </c>
      <c r="B76" t="s">
        <v>1307</v>
      </c>
      <c r="C76" t="s">
        <v>1315</v>
      </c>
    </row>
    <row r="77" spans="1:3" x14ac:dyDescent="0.25">
      <c r="A77" s="3" t="s">
        <v>928</v>
      </c>
      <c r="B77" t="s">
        <v>1307</v>
      </c>
      <c r="C77" t="s">
        <v>1315</v>
      </c>
    </row>
    <row r="78" spans="1:3" x14ac:dyDescent="0.25">
      <c r="A78" s="3" t="s">
        <v>929</v>
      </c>
      <c r="B78" t="s">
        <v>1307</v>
      </c>
      <c r="C78" t="s">
        <v>1315</v>
      </c>
    </row>
    <row r="79" spans="1:3" x14ac:dyDescent="0.25">
      <c r="A79" s="3" t="s">
        <v>930</v>
      </c>
      <c r="B79" t="s">
        <v>1307</v>
      </c>
      <c r="C79" t="s">
        <v>1315</v>
      </c>
    </row>
    <row r="80" spans="1:3" x14ac:dyDescent="0.25">
      <c r="A80" s="3" t="s">
        <v>931</v>
      </c>
      <c r="B80" t="s">
        <v>1307</v>
      </c>
      <c r="C80" t="s">
        <v>1315</v>
      </c>
    </row>
    <row r="81" spans="1:3" x14ac:dyDescent="0.25">
      <c r="A81" s="3" t="s">
        <v>932</v>
      </c>
      <c r="B81" t="s">
        <v>1307</v>
      </c>
      <c r="C81" t="s">
        <v>1315</v>
      </c>
    </row>
    <row r="82" spans="1:3" x14ac:dyDescent="0.25">
      <c r="A82" s="3" t="s">
        <v>933</v>
      </c>
      <c r="B82" t="s">
        <v>1307</v>
      </c>
      <c r="C82" t="s">
        <v>1315</v>
      </c>
    </row>
    <row r="83" spans="1:3" x14ac:dyDescent="0.25">
      <c r="A83" s="3" t="s">
        <v>934</v>
      </c>
      <c r="B83" t="s">
        <v>1307</v>
      </c>
      <c r="C83" t="s">
        <v>1315</v>
      </c>
    </row>
    <row r="84" spans="1:3" x14ac:dyDescent="0.25">
      <c r="A84" s="3" t="s">
        <v>935</v>
      </c>
      <c r="B84" t="s">
        <v>1307</v>
      </c>
      <c r="C84" t="s">
        <v>1315</v>
      </c>
    </row>
    <row r="85" spans="1:3" x14ac:dyDescent="0.25">
      <c r="A85" s="3" t="s">
        <v>936</v>
      </c>
      <c r="B85" t="s">
        <v>1307</v>
      </c>
      <c r="C85" t="s">
        <v>1315</v>
      </c>
    </row>
    <row r="86" spans="1:3" x14ac:dyDescent="0.25">
      <c r="A86" s="3" t="s">
        <v>937</v>
      </c>
      <c r="B86" t="s">
        <v>1307</v>
      </c>
      <c r="C86" t="s">
        <v>1315</v>
      </c>
    </row>
    <row r="87" spans="1:3" x14ac:dyDescent="0.25">
      <c r="A87" s="3" t="s">
        <v>938</v>
      </c>
      <c r="B87" t="s">
        <v>1307</v>
      </c>
      <c r="C87" t="s">
        <v>1315</v>
      </c>
    </row>
    <row r="88" spans="1:3" x14ac:dyDescent="0.25">
      <c r="A88" s="3" t="s">
        <v>939</v>
      </c>
      <c r="B88" t="s">
        <v>1307</v>
      </c>
      <c r="C88" t="s">
        <v>1315</v>
      </c>
    </row>
    <row r="89" spans="1:3" x14ac:dyDescent="0.25">
      <c r="A89" s="3" t="s">
        <v>940</v>
      </c>
      <c r="B89" t="s">
        <v>1307</v>
      </c>
      <c r="C89" t="s">
        <v>1315</v>
      </c>
    </row>
    <row r="90" spans="1:3" x14ac:dyDescent="0.25">
      <c r="A90" s="3" t="s">
        <v>941</v>
      </c>
      <c r="B90" t="s">
        <v>1307</v>
      </c>
      <c r="C90" t="s">
        <v>1315</v>
      </c>
    </row>
    <row r="91" spans="1:3" x14ac:dyDescent="0.25">
      <c r="A91" s="3" t="s">
        <v>942</v>
      </c>
      <c r="B91" t="s">
        <v>1307</v>
      </c>
      <c r="C91" t="s">
        <v>1315</v>
      </c>
    </row>
    <row r="92" spans="1:3" x14ac:dyDescent="0.25">
      <c r="A92" s="3" t="s">
        <v>943</v>
      </c>
      <c r="B92" t="s">
        <v>1307</v>
      </c>
      <c r="C92" t="s">
        <v>1315</v>
      </c>
    </row>
    <row r="93" spans="1:3" x14ac:dyDescent="0.25">
      <c r="A93" s="3" t="s">
        <v>944</v>
      </c>
      <c r="B93" t="s">
        <v>1307</v>
      </c>
      <c r="C93" t="s">
        <v>1315</v>
      </c>
    </row>
    <row r="94" spans="1:3" x14ac:dyDescent="0.25">
      <c r="A94" s="3" t="s">
        <v>945</v>
      </c>
      <c r="B94" t="s">
        <v>1307</v>
      </c>
      <c r="C94" t="s">
        <v>1315</v>
      </c>
    </row>
    <row r="95" spans="1:3" x14ac:dyDescent="0.25">
      <c r="A95" s="3" t="s">
        <v>946</v>
      </c>
      <c r="B95" t="s">
        <v>1307</v>
      </c>
      <c r="C95" t="s">
        <v>1315</v>
      </c>
    </row>
    <row r="96" spans="1:3" x14ac:dyDescent="0.25">
      <c r="A96" s="3" t="s">
        <v>947</v>
      </c>
      <c r="B96" t="s">
        <v>1307</v>
      </c>
      <c r="C96" t="s">
        <v>1315</v>
      </c>
    </row>
    <row r="97" spans="1:3" x14ac:dyDescent="0.25">
      <c r="A97" s="3" t="s">
        <v>948</v>
      </c>
      <c r="B97" t="s">
        <v>1307</v>
      </c>
      <c r="C97" t="s">
        <v>1315</v>
      </c>
    </row>
    <row r="98" spans="1:3" x14ac:dyDescent="0.25">
      <c r="A98" s="3" t="s">
        <v>949</v>
      </c>
      <c r="B98" t="s">
        <v>1307</v>
      </c>
      <c r="C98" t="s">
        <v>1315</v>
      </c>
    </row>
    <row r="99" spans="1:3" x14ac:dyDescent="0.25">
      <c r="A99" s="3" t="s">
        <v>950</v>
      </c>
      <c r="B99" t="s">
        <v>1307</v>
      </c>
      <c r="C99" t="s">
        <v>1315</v>
      </c>
    </row>
    <row r="100" spans="1:3" x14ac:dyDescent="0.25">
      <c r="A100" s="3" t="s">
        <v>951</v>
      </c>
      <c r="B100" t="s">
        <v>1307</v>
      </c>
      <c r="C100" t="s">
        <v>1315</v>
      </c>
    </row>
    <row r="101" spans="1:3" x14ac:dyDescent="0.25">
      <c r="A101" s="3" t="s">
        <v>952</v>
      </c>
      <c r="B101" t="s">
        <v>1307</v>
      </c>
      <c r="C101" t="s">
        <v>1315</v>
      </c>
    </row>
    <row r="102" spans="1:3" x14ac:dyDescent="0.25">
      <c r="A102" s="3" t="s">
        <v>953</v>
      </c>
      <c r="B102" t="s">
        <v>1307</v>
      </c>
      <c r="C102" t="s">
        <v>1315</v>
      </c>
    </row>
    <row r="103" spans="1:3" x14ac:dyDescent="0.25">
      <c r="A103" s="3" t="s">
        <v>954</v>
      </c>
      <c r="B103" t="s">
        <v>1307</v>
      </c>
      <c r="C103" t="s">
        <v>1315</v>
      </c>
    </row>
    <row r="104" spans="1:3" x14ac:dyDescent="0.25">
      <c r="A104" s="3" t="s">
        <v>955</v>
      </c>
      <c r="B104" t="s">
        <v>1307</v>
      </c>
      <c r="C104" t="s">
        <v>1315</v>
      </c>
    </row>
    <row r="105" spans="1:3" x14ac:dyDescent="0.25">
      <c r="A105" s="3" t="s">
        <v>956</v>
      </c>
      <c r="B105" t="s">
        <v>1307</v>
      </c>
      <c r="C105" t="s">
        <v>1315</v>
      </c>
    </row>
    <row r="106" spans="1:3" x14ac:dyDescent="0.25">
      <c r="A106" s="3" t="s">
        <v>957</v>
      </c>
      <c r="B106" t="s">
        <v>1307</v>
      </c>
      <c r="C106" t="s">
        <v>1315</v>
      </c>
    </row>
    <row r="107" spans="1:3" x14ac:dyDescent="0.25">
      <c r="A107" s="3" t="s">
        <v>958</v>
      </c>
      <c r="B107" t="s">
        <v>1307</v>
      </c>
      <c r="C107" t="s">
        <v>1315</v>
      </c>
    </row>
    <row r="108" spans="1:3" x14ac:dyDescent="0.25">
      <c r="A108" s="3" t="s">
        <v>959</v>
      </c>
      <c r="B108" t="s">
        <v>1307</v>
      </c>
      <c r="C108" t="s">
        <v>1315</v>
      </c>
    </row>
    <row r="109" spans="1:3" x14ac:dyDescent="0.25">
      <c r="A109" s="3" t="s">
        <v>960</v>
      </c>
      <c r="B109" t="s">
        <v>1307</v>
      </c>
      <c r="C109" t="s">
        <v>1315</v>
      </c>
    </row>
    <row r="110" spans="1:3" x14ac:dyDescent="0.25">
      <c r="A110" s="3" t="s">
        <v>961</v>
      </c>
      <c r="B110" t="s">
        <v>1307</v>
      </c>
      <c r="C110" t="s">
        <v>1315</v>
      </c>
    </row>
    <row r="111" spans="1:3" x14ac:dyDescent="0.25">
      <c r="A111" s="3" t="s">
        <v>1020</v>
      </c>
      <c r="B111" t="s">
        <v>1308</v>
      </c>
      <c r="C111" t="s">
        <v>1317</v>
      </c>
    </row>
    <row r="112" spans="1:3" x14ac:dyDescent="0.25">
      <c r="A112" s="3" t="s">
        <v>1021</v>
      </c>
      <c r="B112" t="s">
        <v>1308</v>
      </c>
      <c r="C112" t="s">
        <v>1317</v>
      </c>
    </row>
    <row r="113" spans="1:3" x14ac:dyDescent="0.25">
      <c r="A113" s="3" t="s">
        <v>1022</v>
      </c>
      <c r="B113" t="s">
        <v>1308</v>
      </c>
      <c r="C113" t="s">
        <v>1317</v>
      </c>
    </row>
    <row r="114" spans="1:3" x14ac:dyDescent="0.25">
      <c r="A114" s="3" t="s">
        <v>1023</v>
      </c>
      <c r="B114" t="s">
        <v>1308</v>
      </c>
      <c r="C114" t="s">
        <v>1317</v>
      </c>
    </row>
    <row r="115" spans="1:3" x14ac:dyDescent="0.25">
      <c r="A115" s="3" t="s">
        <v>1024</v>
      </c>
      <c r="B115" t="s">
        <v>1308</v>
      </c>
      <c r="C115" t="s">
        <v>1317</v>
      </c>
    </row>
    <row r="116" spans="1:3" x14ac:dyDescent="0.25">
      <c r="A116" s="3" t="s">
        <v>1025</v>
      </c>
      <c r="B116" t="s">
        <v>1308</v>
      </c>
      <c r="C116" t="s">
        <v>1317</v>
      </c>
    </row>
    <row r="117" spans="1:3" x14ac:dyDescent="0.25">
      <c r="A117" s="3" t="s">
        <v>1026</v>
      </c>
      <c r="B117" t="s">
        <v>1308</v>
      </c>
      <c r="C117" t="s">
        <v>1317</v>
      </c>
    </row>
    <row r="118" spans="1:3" x14ac:dyDescent="0.25">
      <c r="A118" s="3" t="s">
        <v>1027</v>
      </c>
      <c r="B118" t="s">
        <v>1308</v>
      </c>
      <c r="C118" t="s">
        <v>1317</v>
      </c>
    </row>
    <row r="119" spans="1:3" x14ac:dyDescent="0.25">
      <c r="A119" s="3" t="s">
        <v>1028</v>
      </c>
      <c r="B119" t="s">
        <v>1308</v>
      </c>
      <c r="C119" t="s">
        <v>1317</v>
      </c>
    </row>
    <row r="120" spans="1:3" x14ac:dyDescent="0.25">
      <c r="A120" s="3" t="s">
        <v>1029</v>
      </c>
      <c r="B120" t="s">
        <v>1308</v>
      </c>
      <c r="C120" t="s">
        <v>1317</v>
      </c>
    </row>
    <row r="121" spans="1:3" x14ac:dyDescent="0.25">
      <c r="A121" s="3" t="s">
        <v>1030</v>
      </c>
      <c r="B121" t="s">
        <v>1308</v>
      </c>
      <c r="C121" t="s">
        <v>1317</v>
      </c>
    </row>
    <row r="122" spans="1:3" x14ac:dyDescent="0.25">
      <c r="A122" s="3" t="s">
        <v>1031</v>
      </c>
      <c r="B122" t="s">
        <v>1308</v>
      </c>
      <c r="C122" t="s">
        <v>1317</v>
      </c>
    </row>
    <row r="123" spans="1:3" x14ac:dyDescent="0.25">
      <c r="A123" s="3" t="s">
        <v>1032</v>
      </c>
      <c r="B123" t="s">
        <v>1308</v>
      </c>
      <c r="C123" t="s">
        <v>1317</v>
      </c>
    </row>
    <row r="124" spans="1:3" x14ac:dyDescent="0.25">
      <c r="A124" s="3" t="s">
        <v>1033</v>
      </c>
      <c r="B124" t="s">
        <v>1308</v>
      </c>
      <c r="C124" t="s">
        <v>1317</v>
      </c>
    </row>
    <row r="125" spans="1:3" x14ac:dyDescent="0.25">
      <c r="A125" s="3" t="s">
        <v>1034</v>
      </c>
      <c r="B125" t="s">
        <v>1308</v>
      </c>
      <c r="C125" t="s">
        <v>1317</v>
      </c>
    </row>
    <row r="126" spans="1:3" x14ac:dyDescent="0.25">
      <c r="A126" s="3" t="s">
        <v>1035</v>
      </c>
      <c r="B126" t="s">
        <v>1308</v>
      </c>
      <c r="C126" t="s">
        <v>1317</v>
      </c>
    </row>
    <row r="127" spans="1:3" x14ac:dyDescent="0.25">
      <c r="A127" s="3" t="s">
        <v>1036</v>
      </c>
      <c r="B127" t="s">
        <v>1308</v>
      </c>
      <c r="C127" t="s">
        <v>1317</v>
      </c>
    </row>
    <row r="128" spans="1:3" x14ac:dyDescent="0.25">
      <c r="A128" s="3" t="s">
        <v>1037</v>
      </c>
      <c r="B128" t="s">
        <v>1308</v>
      </c>
      <c r="C128" t="s">
        <v>1317</v>
      </c>
    </row>
    <row r="129" spans="1:3" x14ac:dyDescent="0.25">
      <c r="A129" s="3" t="s">
        <v>1038</v>
      </c>
      <c r="B129" t="s">
        <v>1308</v>
      </c>
      <c r="C129" t="s">
        <v>1317</v>
      </c>
    </row>
    <row r="130" spans="1:3" x14ac:dyDescent="0.25">
      <c r="A130" s="3" t="s">
        <v>1039</v>
      </c>
      <c r="B130" t="s">
        <v>1308</v>
      </c>
      <c r="C130" t="s">
        <v>1317</v>
      </c>
    </row>
    <row r="131" spans="1:3" x14ac:dyDescent="0.25">
      <c r="A131" s="3" t="s">
        <v>1040</v>
      </c>
      <c r="B131" t="s">
        <v>1308</v>
      </c>
      <c r="C131" t="s">
        <v>1317</v>
      </c>
    </row>
    <row r="132" spans="1:3" x14ac:dyDescent="0.25">
      <c r="A132" s="3" t="s">
        <v>1041</v>
      </c>
      <c r="B132" t="s">
        <v>1308</v>
      </c>
      <c r="C132" t="s">
        <v>1317</v>
      </c>
    </row>
    <row r="133" spans="1:3" x14ac:dyDescent="0.25">
      <c r="A133" s="3" t="s">
        <v>1042</v>
      </c>
      <c r="B133" t="s">
        <v>1308</v>
      </c>
      <c r="C133" t="s">
        <v>1317</v>
      </c>
    </row>
    <row r="134" spans="1:3" x14ac:dyDescent="0.25">
      <c r="A134" s="3" t="s">
        <v>1043</v>
      </c>
      <c r="B134" t="s">
        <v>1308</v>
      </c>
      <c r="C134" t="s">
        <v>1317</v>
      </c>
    </row>
    <row r="135" spans="1:3" x14ac:dyDescent="0.25">
      <c r="A135" s="3" t="s">
        <v>1044</v>
      </c>
      <c r="B135" t="s">
        <v>1308</v>
      </c>
      <c r="C135" t="s">
        <v>1317</v>
      </c>
    </row>
    <row r="136" spans="1:3" x14ac:dyDescent="0.25">
      <c r="A136" s="3" t="s">
        <v>1045</v>
      </c>
      <c r="B136" t="s">
        <v>1308</v>
      </c>
      <c r="C136" t="s">
        <v>1317</v>
      </c>
    </row>
    <row r="137" spans="1:3" x14ac:dyDescent="0.25">
      <c r="A137" s="3" t="s">
        <v>1046</v>
      </c>
      <c r="B137" t="s">
        <v>1308</v>
      </c>
      <c r="C137" t="s">
        <v>1317</v>
      </c>
    </row>
    <row r="138" spans="1:3" x14ac:dyDescent="0.25">
      <c r="A138" s="3" t="s">
        <v>1047</v>
      </c>
      <c r="B138" t="s">
        <v>1308</v>
      </c>
      <c r="C138" t="s">
        <v>1317</v>
      </c>
    </row>
    <row r="139" spans="1:3" x14ac:dyDescent="0.25">
      <c r="A139" s="3" t="s">
        <v>1048</v>
      </c>
      <c r="B139" t="s">
        <v>1308</v>
      </c>
      <c r="C139" t="s">
        <v>1317</v>
      </c>
    </row>
    <row r="140" spans="1:3" x14ac:dyDescent="0.25">
      <c r="A140" s="3" t="s">
        <v>1049</v>
      </c>
      <c r="B140" t="s">
        <v>1308</v>
      </c>
      <c r="C140" t="s">
        <v>1317</v>
      </c>
    </row>
    <row r="141" spans="1:3" x14ac:dyDescent="0.25">
      <c r="A141" s="3" t="s">
        <v>1050</v>
      </c>
      <c r="B141" t="s">
        <v>1308</v>
      </c>
      <c r="C141" t="s">
        <v>1317</v>
      </c>
    </row>
    <row r="142" spans="1:3" x14ac:dyDescent="0.25">
      <c r="A142" s="3" t="s">
        <v>1051</v>
      </c>
      <c r="B142" t="s">
        <v>1308</v>
      </c>
      <c r="C142" t="s">
        <v>1317</v>
      </c>
    </row>
    <row r="143" spans="1:3" x14ac:dyDescent="0.25">
      <c r="A143" s="3" t="s">
        <v>1052</v>
      </c>
      <c r="B143" t="s">
        <v>1308</v>
      </c>
      <c r="C143" t="s">
        <v>1317</v>
      </c>
    </row>
    <row r="144" spans="1:3" x14ac:dyDescent="0.25">
      <c r="A144" s="3" t="s">
        <v>1053</v>
      </c>
      <c r="B144" t="s">
        <v>1308</v>
      </c>
      <c r="C144" t="s">
        <v>1317</v>
      </c>
    </row>
    <row r="145" spans="1:3" x14ac:dyDescent="0.25">
      <c r="A145" s="3" t="s">
        <v>1054</v>
      </c>
      <c r="B145" t="s">
        <v>1308</v>
      </c>
      <c r="C145" t="s">
        <v>1317</v>
      </c>
    </row>
    <row r="146" spans="1:3" x14ac:dyDescent="0.25">
      <c r="A146" s="3" t="s">
        <v>1055</v>
      </c>
      <c r="B146" t="s">
        <v>1308</v>
      </c>
      <c r="C146" t="s">
        <v>1317</v>
      </c>
    </row>
    <row r="147" spans="1:3" x14ac:dyDescent="0.25">
      <c r="A147" s="3" t="s">
        <v>1056</v>
      </c>
      <c r="B147" t="s">
        <v>1308</v>
      </c>
      <c r="C147" t="s">
        <v>1317</v>
      </c>
    </row>
    <row r="148" spans="1:3" x14ac:dyDescent="0.25">
      <c r="A148" s="3" t="s">
        <v>1057</v>
      </c>
      <c r="B148" t="s">
        <v>1308</v>
      </c>
      <c r="C148" t="s">
        <v>1317</v>
      </c>
    </row>
    <row r="149" spans="1:3" x14ac:dyDescent="0.25">
      <c r="A149" s="3" t="s">
        <v>1058</v>
      </c>
      <c r="B149" t="s">
        <v>1308</v>
      </c>
      <c r="C149" t="s">
        <v>1317</v>
      </c>
    </row>
    <row r="150" spans="1:3" x14ac:dyDescent="0.25">
      <c r="A150" s="3" t="s">
        <v>1059</v>
      </c>
      <c r="B150" t="s">
        <v>1308</v>
      </c>
      <c r="C150" t="s">
        <v>1317</v>
      </c>
    </row>
    <row r="151" spans="1:3" x14ac:dyDescent="0.25">
      <c r="A151" s="3" t="s">
        <v>1060</v>
      </c>
      <c r="B151" t="s">
        <v>1308</v>
      </c>
      <c r="C151" t="s">
        <v>1317</v>
      </c>
    </row>
    <row r="152" spans="1:3" x14ac:dyDescent="0.25">
      <c r="A152" s="3" t="s">
        <v>1061</v>
      </c>
      <c r="B152" t="s">
        <v>1308</v>
      </c>
      <c r="C152" t="s">
        <v>1317</v>
      </c>
    </row>
    <row r="153" spans="1:3" x14ac:dyDescent="0.25">
      <c r="A153" s="3" t="s">
        <v>1062</v>
      </c>
      <c r="B153" t="s">
        <v>1308</v>
      </c>
      <c r="C153" t="s">
        <v>1317</v>
      </c>
    </row>
    <row r="154" spans="1:3" x14ac:dyDescent="0.25">
      <c r="A154" s="3" t="s">
        <v>1063</v>
      </c>
      <c r="B154" t="s">
        <v>1308</v>
      </c>
      <c r="C154" t="s">
        <v>1317</v>
      </c>
    </row>
    <row r="155" spans="1:3" x14ac:dyDescent="0.25">
      <c r="A155" s="3" t="s">
        <v>1064</v>
      </c>
      <c r="B155" t="s">
        <v>1308</v>
      </c>
      <c r="C155" t="s">
        <v>1317</v>
      </c>
    </row>
    <row r="156" spans="1:3" x14ac:dyDescent="0.25">
      <c r="A156" s="3" t="s">
        <v>1065</v>
      </c>
      <c r="B156" t="s">
        <v>1308</v>
      </c>
      <c r="C156" t="s">
        <v>1317</v>
      </c>
    </row>
    <row r="157" spans="1:3" x14ac:dyDescent="0.25">
      <c r="A157" s="3" t="s">
        <v>1066</v>
      </c>
      <c r="B157" t="s">
        <v>1308</v>
      </c>
      <c r="C157" t="s">
        <v>1317</v>
      </c>
    </row>
    <row r="158" spans="1:3" x14ac:dyDescent="0.25">
      <c r="A158" s="3" t="s">
        <v>1067</v>
      </c>
      <c r="B158" t="s">
        <v>1308</v>
      </c>
      <c r="C158" t="s">
        <v>1317</v>
      </c>
    </row>
    <row r="159" spans="1:3" x14ac:dyDescent="0.25">
      <c r="A159" s="3" t="s">
        <v>1068</v>
      </c>
      <c r="B159" t="s">
        <v>1308</v>
      </c>
      <c r="C159" t="s">
        <v>1317</v>
      </c>
    </row>
    <row r="160" spans="1:3" x14ac:dyDescent="0.25">
      <c r="A160" s="3" t="s">
        <v>1069</v>
      </c>
      <c r="B160" t="s">
        <v>1308</v>
      </c>
      <c r="C160" t="s">
        <v>1317</v>
      </c>
    </row>
    <row r="161" spans="1:3" x14ac:dyDescent="0.25">
      <c r="A161" s="3" t="s">
        <v>1070</v>
      </c>
      <c r="B161" t="s">
        <v>1308</v>
      </c>
      <c r="C161" t="s">
        <v>1317</v>
      </c>
    </row>
    <row r="162" spans="1:3" x14ac:dyDescent="0.25">
      <c r="A162" s="3" t="s">
        <v>1071</v>
      </c>
      <c r="B162" t="s">
        <v>1308</v>
      </c>
      <c r="C162" t="s">
        <v>1317</v>
      </c>
    </row>
    <row r="163" spans="1:3" x14ac:dyDescent="0.25">
      <c r="A163" s="3" t="s">
        <v>1072</v>
      </c>
      <c r="B163" t="s">
        <v>1308</v>
      </c>
      <c r="C163" t="s">
        <v>1317</v>
      </c>
    </row>
    <row r="164" spans="1:3" x14ac:dyDescent="0.25">
      <c r="A164" s="3" t="s">
        <v>1073</v>
      </c>
      <c r="B164" t="s">
        <v>1308</v>
      </c>
      <c r="C164" t="s">
        <v>1317</v>
      </c>
    </row>
    <row r="165" spans="1:3" x14ac:dyDescent="0.25">
      <c r="A165" s="3" t="s">
        <v>1074</v>
      </c>
      <c r="B165" t="s">
        <v>1308</v>
      </c>
      <c r="C165" t="s">
        <v>1317</v>
      </c>
    </row>
    <row r="166" spans="1:3" x14ac:dyDescent="0.25">
      <c r="A166" s="3" t="s">
        <v>1075</v>
      </c>
      <c r="B166" t="s">
        <v>1308</v>
      </c>
      <c r="C166" t="s">
        <v>1317</v>
      </c>
    </row>
    <row r="167" spans="1:3" x14ac:dyDescent="0.25">
      <c r="A167" s="3" t="s">
        <v>1076</v>
      </c>
      <c r="B167" t="s">
        <v>1308</v>
      </c>
      <c r="C167" t="s">
        <v>1317</v>
      </c>
    </row>
    <row r="168" spans="1:3" x14ac:dyDescent="0.25">
      <c r="A168" s="3" t="s">
        <v>1077</v>
      </c>
      <c r="B168" t="s">
        <v>1308</v>
      </c>
      <c r="C168" t="s">
        <v>1317</v>
      </c>
    </row>
    <row r="169" spans="1:3" x14ac:dyDescent="0.25">
      <c r="A169" s="3" t="s">
        <v>1078</v>
      </c>
      <c r="B169" t="s">
        <v>1308</v>
      </c>
      <c r="C169" t="s">
        <v>1317</v>
      </c>
    </row>
    <row r="170" spans="1:3" x14ac:dyDescent="0.25">
      <c r="A170" s="3" t="s">
        <v>1079</v>
      </c>
      <c r="B170" t="s">
        <v>1308</v>
      </c>
      <c r="C170" t="s">
        <v>1317</v>
      </c>
    </row>
    <row r="171" spans="1:3" x14ac:dyDescent="0.25">
      <c r="A171" s="3" t="s">
        <v>1080</v>
      </c>
      <c r="B171" t="s">
        <v>1308</v>
      </c>
      <c r="C171" t="s">
        <v>1317</v>
      </c>
    </row>
    <row r="172" spans="1:3" x14ac:dyDescent="0.25">
      <c r="A172" s="3" t="s">
        <v>1081</v>
      </c>
      <c r="B172" t="s">
        <v>1308</v>
      </c>
      <c r="C172" t="s">
        <v>1317</v>
      </c>
    </row>
    <row r="173" spans="1:3" x14ac:dyDescent="0.25">
      <c r="A173" s="3" t="s">
        <v>1082</v>
      </c>
      <c r="B173" t="s">
        <v>1308</v>
      </c>
      <c r="C173" t="s">
        <v>1317</v>
      </c>
    </row>
    <row r="174" spans="1:3" x14ac:dyDescent="0.25">
      <c r="A174" s="3" t="s">
        <v>1083</v>
      </c>
      <c r="B174" t="s">
        <v>1308</v>
      </c>
      <c r="C174" t="s">
        <v>1317</v>
      </c>
    </row>
    <row r="175" spans="1:3" x14ac:dyDescent="0.25">
      <c r="A175" s="3" t="s">
        <v>1084</v>
      </c>
      <c r="B175" t="s">
        <v>1308</v>
      </c>
      <c r="C175" t="s">
        <v>1317</v>
      </c>
    </row>
    <row r="176" spans="1:3" x14ac:dyDescent="0.25">
      <c r="A176" s="3" t="s">
        <v>1085</v>
      </c>
      <c r="B176" t="s">
        <v>1308</v>
      </c>
      <c r="C176" t="s">
        <v>1317</v>
      </c>
    </row>
    <row r="177" spans="1:3" x14ac:dyDescent="0.25">
      <c r="A177" s="3" t="s">
        <v>1086</v>
      </c>
      <c r="B177" t="s">
        <v>1308</v>
      </c>
      <c r="C177" t="s">
        <v>1317</v>
      </c>
    </row>
    <row r="178" spans="1:3" x14ac:dyDescent="0.25">
      <c r="A178" s="3" t="s">
        <v>1087</v>
      </c>
      <c r="B178" t="s">
        <v>1308</v>
      </c>
      <c r="C178" t="s">
        <v>1317</v>
      </c>
    </row>
    <row r="179" spans="1:3" x14ac:dyDescent="0.25">
      <c r="A179" s="3" t="s">
        <v>1088</v>
      </c>
      <c r="B179" t="s">
        <v>1308</v>
      </c>
      <c r="C179" t="s">
        <v>1317</v>
      </c>
    </row>
    <row r="180" spans="1:3" x14ac:dyDescent="0.25">
      <c r="A180" s="3" t="s">
        <v>1089</v>
      </c>
      <c r="B180" t="s">
        <v>1308</v>
      </c>
      <c r="C180" t="s">
        <v>1317</v>
      </c>
    </row>
    <row r="181" spans="1:3" x14ac:dyDescent="0.25">
      <c r="A181" s="3" t="s">
        <v>1090</v>
      </c>
      <c r="B181" t="s">
        <v>1308</v>
      </c>
      <c r="C181" t="s">
        <v>1317</v>
      </c>
    </row>
    <row r="182" spans="1:3" x14ac:dyDescent="0.25">
      <c r="A182" s="3" t="s">
        <v>1091</v>
      </c>
      <c r="B182" t="s">
        <v>1308</v>
      </c>
      <c r="C182" t="s">
        <v>1317</v>
      </c>
    </row>
    <row r="183" spans="1:3" x14ac:dyDescent="0.25">
      <c r="A183" s="3" t="s">
        <v>1092</v>
      </c>
      <c r="B183" t="s">
        <v>1308</v>
      </c>
      <c r="C183" t="s">
        <v>1317</v>
      </c>
    </row>
    <row r="184" spans="1:3" x14ac:dyDescent="0.25">
      <c r="A184" s="3" t="s">
        <v>1093</v>
      </c>
      <c r="B184" t="s">
        <v>1308</v>
      </c>
      <c r="C184" t="s">
        <v>1317</v>
      </c>
    </row>
    <row r="185" spans="1:3" x14ac:dyDescent="0.25">
      <c r="A185" s="3" t="s">
        <v>1094</v>
      </c>
      <c r="B185" t="s">
        <v>1308</v>
      </c>
      <c r="C185" t="s">
        <v>1317</v>
      </c>
    </row>
    <row r="186" spans="1:3" x14ac:dyDescent="0.25">
      <c r="A186" s="3" t="s">
        <v>1095</v>
      </c>
      <c r="B186" t="s">
        <v>1308</v>
      </c>
      <c r="C186" t="s">
        <v>1317</v>
      </c>
    </row>
    <row r="187" spans="1:3" x14ac:dyDescent="0.25">
      <c r="A187" s="3" t="s">
        <v>1096</v>
      </c>
      <c r="B187" t="s">
        <v>1308</v>
      </c>
      <c r="C187" t="s">
        <v>1317</v>
      </c>
    </row>
    <row r="188" spans="1:3" x14ac:dyDescent="0.25">
      <c r="A188" s="3" t="s">
        <v>1097</v>
      </c>
      <c r="B188" t="s">
        <v>1308</v>
      </c>
      <c r="C188" t="s">
        <v>1317</v>
      </c>
    </row>
    <row r="189" spans="1:3" x14ac:dyDescent="0.25">
      <c r="A189" s="3" t="s">
        <v>1098</v>
      </c>
      <c r="B189" t="s">
        <v>1308</v>
      </c>
      <c r="C189" t="s">
        <v>1317</v>
      </c>
    </row>
    <row r="190" spans="1:3" x14ac:dyDescent="0.25">
      <c r="A190" s="3" t="s">
        <v>1099</v>
      </c>
      <c r="B190" t="s">
        <v>1308</v>
      </c>
      <c r="C190" t="s">
        <v>1317</v>
      </c>
    </row>
    <row r="191" spans="1:3" x14ac:dyDescent="0.25">
      <c r="A191" s="3" t="s">
        <v>1100</v>
      </c>
      <c r="B191" t="s">
        <v>1308</v>
      </c>
      <c r="C191" t="s">
        <v>1317</v>
      </c>
    </row>
    <row r="192" spans="1:3" x14ac:dyDescent="0.25">
      <c r="A192" s="3" t="s">
        <v>1101</v>
      </c>
      <c r="B192" t="s">
        <v>1308</v>
      </c>
      <c r="C192" t="s">
        <v>1317</v>
      </c>
    </row>
    <row r="193" spans="1:3" x14ac:dyDescent="0.25">
      <c r="A193" s="3" t="s">
        <v>1102</v>
      </c>
      <c r="B193" t="s">
        <v>1308</v>
      </c>
      <c r="C193" t="s">
        <v>1317</v>
      </c>
    </row>
    <row r="194" spans="1:3" x14ac:dyDescent="0.25">
      <c r="A194" s="3" t="s">
        <v>1103</v>
      </c>
      <c r="B194" t="s">
        <v>1308</v>
      </c>
      <c r="C194" t="s">
        <v>1317</v>
      </c>
    </row>
    <row r="195" spans="1:3" x14ac:dyDescent="0.25">
      <c r="A195" s="3" t="s">
        <v>1104</v>
      </c>
      <c r="B195" t="s">
        <v>1308</v>
      </c>
      <c r="C195" t="s">
        <v>1317</v>
      </c>
    </row>
    <row r="196" spans="1:3" x14ac:dyDescent="0.25">
      <c r="A196" s="3" t="s">
        <v>1105</v>
      </c>
      <c r="B196" t="s">
        <v>1308</v>
      </c>
      <c r="C196" t="s">
        <v>1317</v>
      </c>
    </row>
    <row r="197" spans="1:3" x14ac:dyDescent="0.25">
      <c r="A197" s="3" t="s">
        <v>1106</v>
      </c>
      <c r="B197" t="s">
        <v>1308</v>
      </c>
      <c r="C197" t="s">
        <v>1317</v>
      </c>
    </row>
    <row r="198" spans="1:3" x14ac:dyDescent="0.25">
      <c r="A198" s="3" t="s">
        <v>1107</v>
      </c>
      <c r="B198" t="s">
        <v>1308</v>
      </c>
      <c r="C198" t="s">
        <v>1317</v>
      </c>
    </row>
    <row r="199" spans="1:3" x14ac:dyDescent="0.25">
      <c r="A199" s="3" t="s">
        <v>1108</v>
      </c>
      <c r="B199" t="s">
        <v>1308</v>
      </c>
      <c r="C199" t="s">
        <v>1317</v>
      </c>
    </row>
    <row r="200" spans="1:3" x14ac:dyDescent="0.25">
      <c r="A200" s="3" t="s">
        <v>1109</v>
      </c>
      <c r="B200" t="s">
        <v>1308</v>
      </c>
      <c r="C200" t="s">
        <v>1317</v>
      </c>
    </row>
    <row r="201" spans="1:3" x14ac:dyDescent="0.25">
      <c r="A201" s="3" t="s">
        <v>962</v>
      </c>
      <c r="B201" t="s">
        <v>1309</v>
      </c>
      <c r="C201" t="s">
        <v>1316</v>
      </c>
    </row>
    <row r="202" spans="1:3" x14ac:dyDescent="0.25">
      <c r="A202" s="3" t="s">
        <v>963</v>
      </c>
      <c r="B202" t="s">
        <v>1309</v>
      </c>
      <c r="C202" t="s">
        <v>1316</v>
      </c>
    </row>
    <row r="203" spans="1:3" x14ac:dyDescent="0.25">
      <c r="A203" s="3" t="s">
        <v>964</v>
      </c>
      <c r="B203" t="s">
        <v>1309</v>
      </c>
      <c r="C203" t="s">
        <v>1316</v>
      </c>
    </row>
    <row r="204" spans="1:3" x14ac:dyDescent="0.25">
      <c r="A204" s="3" t="s">
        <v>965</v>
      </c>
      <c r="B204" t="s">
        <v>1309</v>
      </c>
      <c r="C204" t="s">
        <v>1316</v>
      </c>
    </row>
    <row r="205" spans="1:3" x14ac:dyDescent="0.25">
      <c r="A205" s="3" t="s">
        <v>966</v>
      </c>
      <c r="B205" t="s">
        <v>1309</v>
      </c>
      <c r="C205" t="s">
        <v>1316</v>
      </c>
    </row>
    <row r="206" spans="1:3" x14ac:dyDescent="0.25">
      <c r="A206" s="3" t="s">
        <v>967</v>
      </c>
      <c r="B206" t="s">
        <v>1309</v>
      </c>
      <c r="C206" t="s">
        <v>1316</v>
      </c>
    </row>
    <row r="207" spans="1:3" x14ac:dyDescent="0.25">
      <c r="A207" s="3" t="s">
        <v>968</v>
      </c>
      <c r="B207" t="s">
        <v>1309</v>
      </c>
      <c r="C207" t="s">
        <v>1316</v>
      </c>
    </row>
    <row r="208" spans="1:3" x14ac:dyDescent="0.25">
      <c r="A208" s="3" t="s">
        <v>969</v>
      </c>
      <c r="B208" t="s">
        <v>1309</v>
      </c>
      <c r="C208" t="s">
        <v>1316</v>
      </c>
    </row>
    <row r="209" spans="1:3" x14ac:dyDescent="0.25">
      <c r="A209" s="3" t="s">
        <v>970</v>
      </c>
      <c r="B209" t="s">
        <v>1309</v>
      </c>
      <c r="C209" t="s">
        <v>1316</v>
      </c>
    </row>
    <row r="210" spans="1:3" x14ac:dyDescent="0.25">
      <c r="A210" s="3" t="s">
        <v>971</v>
      </c>
      <c r="B210" t="s">
        <v>1309</v>
      </c>
      <c r="C210" t="s">
        <v>1316</v>
      </c>
    </row>
    <row r="211" spans="1:3" x14ac:dyDescent="0.25">
      <c r="A211" s="3" t="s">
        <v>972</v>
      </c>
      <c r="B211" t="s">
        <v>1309</v>
      </c>
      <c r="C211" t="s">
        <v>1316</v>
      </c>
    </row>
    <row r="212" spans="1:3" x14ac:dyDescent="0.25">
      <c r="A212" s="3" t="s">
        <v>973</v>
      </c>
      <c r="B212" t="s">
        <v>1309</v>
      </c>
      <c r="C212" t="s">
        <v>1316</v>
      </c>
    </row>
    <row r="213" spans="1:3" x14ac:dyDescent="0.25">
      <c r="A213" s="3" t="s">
        <v>974</v>
      </c>
      <c r="B213" t="s">
        <v>1309</v>
      </c>
      <c r="C213" t="s">
        <v>1316</v>
      </c>
    </row>
    <row r="214" spans="1:3" x14ac:dyDescent="0.25">
      <c r="A214" s="3" t="s">
        <v>975</v>
      </c>
      <c r="B214" t="s">
        <v>1309</v>
      </c>
      <c r="C214" t="s">
        <v>1316</v>
      </c>
    </row>
    <row r="215" spans="1:3" x14ac:dyDescent="0.25">
      <c r="A215" s="3" t="s">
        <v>976</v>
      </c>
      <c r="B215" t="s">
        <v>1309</v>
      </c>
      <c r="C215" t="s">
        <v>1316</v>
      </c>
    </row>
    <row r="216" spans="1:3" x14ac:dyDescent="0.25">
      <c r="A216" s="3" t="s">
        <v>977</v>
      </c>
      <c r="B216" t="s">
        <v>1309</v>
      </c>
      <c r="C216" t="s">
        <v>1316</v>
      </c>
    </row>
    <row r="217" spans="1:3" x14ac:dyDescent="0.25">
      <c r="A217" s="3" t="s">
        <v>978</v>
      </c>
      <c r="B217" t="s">
        <v>1309</v>
      </c>
      <c r="C217" t="s">
        <v>1316</v>
      </c>
    </row>
    <row r="218" spans="1:3" x14ac:dyDescent="0.25">
      <c r="A218" s="3" t="s">
        <v>979</v>
      </c>
      <c r="B218" t="s">
        <v>1309</v>
      </c>
      <c r="C218" t="s">
        <v>1316</v>
      </c>
    </row>
    <row r="219" spans="1:3" x14ac:dyDescent="0.25">
      <c r="A219" s="3" t="s">
        <v>980</v>
      </c>
      <c r="B219" t="s">
        <v>1309</v>
      </c>
      <c r="C219" t="s">
        <v>1316</v>
      </c>
    </row>
    <row r="220" spans="1:3" x14ac:dyDescent="0.25">
      <c r="A220" s="3" t="s">
        <v>981</v>
      </c>
      <c r="B220" t="s">
        <v>1309</v>
      </c>
      <c r="C220" t="s">
        <v>1316</v>
      </c>
    </row>
    <row r="221" spans="1:3" x14ac:dyDescent="0.25">
      <c r="A221" s="3" t="s">
        <v>982</v>
      </c>
      <c r="B221" t="s">
        <v>1309</v>
      </c>
      <c r="C221" t="s">
        <v>1316</v>
      </c>
    </row>
    <row r="222" spans="1:3" x14ac:dyDescent="0.25">
      <c r="A222" s="3" t="s">
        <v>983</v>
      </c>
      <c r="B222" t="s">
        <v>1309</v>
      </c>
      <c r="C222" t="s">
        <v>1316</v>
      </c>
    </row>
    <row r="223" spans="1:3" x14ac:dyDescent="0.25">
      <c r="A223" s="3" t="s">
        <v>984</v>
      </c>
      <c r="B223" t="s">
        <v>1309</v>
      </c>
      <c r="C223" t="s">
        <v>1316</v>
      </c>
    </row>
    <row r="224" spans="1:3" x14ac:dyDescent="0.25">
      <c r="A224" s="3" t="s">
        <v>985</v>
      </c>
      <c r="B224" t="s">
        <v>1309</v>
      </c>
      <c r="C224" t="s">
        <v>1316</v>
      </c>
    </row>
    <row r="225" spans="1:3" x14ac:dyDescent="0.25">
      <c r="A225" s="3" t="s">
        <v>986</v>
      </c>
      <c r="B225" t="s">
        <v>1309</v>
      </c>
      <c r="C225" t="s">
        <v>1316</v>
      </c>
    </row>
    <row r="226" spans="1:3" x14ac:dyDescent="0.25">
      <c r="A226" s="3" t="s">
        <v>987</v>
      </c>
      <c r="B226" t="s">
        <v>1309</v>
      </c>
      <c r="C226" t="s">
        <v>1316</v>
      </c>
    </row>
    <row r="227" spans="1:3" x14ac:dyDescent="0.25">
      <c r="A227" s="3" t="s">
        <v>988</v>
      </c>
      <c r="B227" t="s">
        <v>1309</v>
      </c>
      <c r="C227" t="s">
        <v>1316</v>
      </c>
    </row>
    <row r="228" spans="1:3" x14ac:dyDescent="0.25">
      <c r="A228" s="3" t="s">
        <v>989</v>
      </c>
      <c r="B228" t="s">
        <v>1309</v>
      </c>
      <c r="C228" t="s">
        <v>1316</v>
      </c>
    </row>
    <row r="229" spans="1:3" x14ac:dyDescent="0.25">
      <c r="A229" s="3" t="s">
        <v>990</v>
      </c>
      <c r="B229" t="s">
        <v>1309</v>
      </c>
      <c r="C229" t="s">
        <v>1316</v>
      </c>
    </row>
    <row r="230" spans="1:3" x14ac:dyDescent="0.25">
      <c r="A230" s="3" t="s">
        <v>991</v>
      </c>
      <c r="B230" t="s">
        <v>1309</v>
      </c>
      <c r="C230" t="s">
        <v>1316</v>
      </c>
    </row>
    <row r="231" spans="1:3" x14ac:dyDescent="0.25">
      <c r="A231" s="3" t="s">
        <v>992</v>
      </c>
      <c r="B231" t="s">
        <v>1309</v>
      </c>
      <c r="C231" t="s">
        <v>1316</v>
      </c>
    </row>
    <row r="232" spans="1:3" x14ac:dyDescent="0.25">
      <c r="A232" s="3" t="s">
        <v>993</v>
      </c>
      <c r="B232" t="s">
        <v>1309</v>
      </c>
      <c r="C232" t="s">
        <v>1316</v>
      </c>
    </row>
    <row r="233" spans="1:3" x14ac:dyDescent="0.25">
      <c r="A233" s="3" t="s">
        <v>994</v>
      </c>
      <c r="B233" t="s">
        <v>1309</v>
      </c>
      <c r="C233" t="s">
        <v>1316</v>
      </c>
    </row>
    <row r="234" spans="1:3" x14ac:dyDescent="0.25">
      <c r="A234" s="3" t="s">
        <v>995</v>
      </c>
      <c r="B234" t="s">
        <v>1309</v>
      </c>
      <c r="C234" t="s">
        <v>1316</v>
      </c>
    </row>
    <row r="235" spans="1:3" x14ac:dyDescent="0.25">
      <c r="A235" s="3" t="s">
        <v>996</v>
      </c>
      <c r="B235" t="s">
        <v>1309</v>
      </c>
      <c r="C235" t="s">
        <v>1316</v>
      </c>
    </row>
    <row r="236" spans="1:3" x14ac:dyDescent="0.25">
      <c r="A236" s="3" t="s">
        <v>997</v>
      </c>
      <c r="B236" t="s">
        <v>1309</v>
      </c>
      <c r="C236" t="s">
        <v>1316</v>
      </c>
    </row>
    <row r="237" spans="1:3" x14ac:dyDescent="0.25">
      <c r="A237" s="3" t="s">
        <v>998</v>
      </c>
      <c r="B237" t="s">
        <v>1309</v>
      </c>
      <c r="C237" t="s">
        <v>1316</v>
      </c>
    </row>
    <row r="238" spans="1:3" x14ac:dyDescent="0.25">
      <c r="A238" s="3" t="s">
        <v>999</v>
      </c>
      <c r="B238" t="s">
        <v>1309</v>
      </c>
      <c r="C238" t="s">
        <v>1316</v>
      </c>
    </row>
    <row r="239" spans="1:3" x14ac:dyDescent="0.25">
      <c r="A239" s="3" t="s">
        <v>1000</v>
      </c>
      <c r="B239" t="s">
        <v>1309</v>
      </c>
      <c r="C239" t="s">
        <v>1316</v>
      </c>
    </row>
    <row r="240" spans="1:3" x14ac:dyDescent="0.25">
      <c r="A240" s="3" t="s">
        <v>1001</v>
      </c>
      <c r="B240" t="s">
        <v>1309</v>
      </c>
      <c r="C240" t="s">
        <v>1316</v>
      </c>
    </row>
    <row r="241" spans="1:3" x14ac:dyDescent="0.25">
      <c r="A241" s="3" t="s">
        <v>1002</v>
      </c>
      <c r="B241" t="s">
        <v>1309</v>
      </c>
      <c r="C241" t="s">
        <v>1316</v>
      </c>
    </row>
    <row r="242" spans="1:3" x14ac:dyDescent="0.25">
      <c r="A242" s="3" t="s">
        <v>1003</v>
      </c>
      <c r="B242" t="s">
        <v>1309</v>
      </c>
      <c r="C242" t="s">
        <v>1316</v>
      </c>
    </row>
    <row r="243" spans="1:3" x14ac:dyDescent="0.25">
      <c r="A243" s="3" t="s">
        <v>1004</v>
      </c>
      <c r="B243" t="s">
        <v>1309</v>
      </c>
      <c r="C243" t="s">
        <v>1316</v>
      </c>
    </row>
    <row r="244" spans="1:3" x14ac:dyDescent="0.25">
      <c r="A244" s="3" t="s">
        <v>1005</v>
      </c>
      <c r="B244" t="s">
        <v>1309</v>
      </c>
      <c r="C244" t="s">
        <v>1316</v>
      </c>
    </row>
    <row r="245" spans="1:3" x14ac:dyDescent="0.25">
      <c r="A245" s="3" t="s">
        <v>1006</v>
      </c>
      <c r="B245" t="s">
        <v>1309</v>
      </c>
      <c r="C245" t="s">
        <v>1316</v>
      </c>
    </row>
    <row r="246" spans="1:3" x14ac:dyDescent="0.25">
      <c r="A246" s="3" t="s">
        <v>1007</v>
      </c>
      <c r="B246" t="s">
        <v>1309</v>
      </c>
      <c r="C246" t="s">
        <v>1316</v>
      </c>
    </row>
    <row r="247" spans="1:3" x14ac:dyDescent="0.25">
      <c r="A247" s="3" t="s">
        <v>1008</v>
      </c>
      <c r="B247" t="s">
        <v>1309</v>
      </c>
      <c r="C247" t="s">
        <v>1316</v>
      </c>
    </row>
    <row r="248" spans="1:3" x14ac:dyDescent="0.25">
      <c r="A248" s="3" t="s">
        <v>1009</v>
      </c>
      <c r="B248" t="s">
        <v>1309</v>
      </c>
      <c r="C248" t="s">
        <v>1316</v>
      </c>
    </row>
    <row r="249" spans="1:3" x14ac:dyDescent="0.25">
      <c r="A249" s="3" t="s">
        <v>1010</v>
      </c>
      <c r="B249" t="s">
        <v>1309</v>
      </c>
      <c r="C249" t="s">
        <v>1316</v>
      </c>
    </row>
    <row r="250" spans="1:3" x14ac:dyDescent="0.25">
      <c r="A250" s="3" t="s">
        <v>1011</v>
      </c>
      <c r="B250" t="s">
        <v>1309</v>
      </c>
      <c r="C250" t="s">
        <v>1316</v>
      </c>
    </row>
    <row r="251" spans="1:3" x14ac:dyDescent="0.25">
      <c r="A251" s="3" t="s">
        <v>1012</v>
      </c>
      <c r="B251" t="s">
        <v>1309</v>
      </c>
      <c r="C251" t="s">
        <v>1316</v>
      </c>
    </row>
    <row r="252" spans="1:3" x14ac:dyDescent="0.25">
      <c r="A252" s="3" t="s">
        <v>1013</v>
      </c>
      <c r="B252" t="s">
        <v>1309</v>
      </c>
      <c r="C252" t="s">
        <v>1316</v>
      </c>
    </row>
    <row r="253" spans="1:3" x14ac:dyDescent="0.25">
      <c r="A253" s="3" t="s">
        <v>1014</v>
      </c>
      <c r="B253" t="s">
        <v>1309</v>
      </c>
      <c r="C253" t="s">
        <v>1316</v>
      </c>
    </row>
    <row r="254" spans="1:3" x14ac:dyDescent="0.25">
      <c r="A254" s="3" t="s">
        <v>1015</v>
      </c>
      <c r="B254" t="s">
        <v>1309</v>
      </c>
      <c r="C254" t="s">
        <v>1316</v>
      </c>
    </row>
    <row r="255" spans="1:3" x14ac:dyDescent="0.25">
      <c r="A255" s="3" t="s">
        <v>1016</v>
      </c>
      <c r="B255" t="s">
        <v>1309</v>
      </c>
      <c r="C255" t="s">
        <v>1316</v>
      </c>
    </row>
    <row r="256" spans="1:3" x14ac:dyDescent="0.25">
      <c r="A256" s="3" t="s">
        <v>1017</v>
      </c>
      <c r="B256" t="s">
        <v>1309</v>
      </c>
      <c r="C256" t="s">
        <v>1316</v>
      </c>
    </row>
    <row r="257" spans="1:3" x14ac:dyDescent="0.25">
      <c r="A257" s="3" t="s">
        <v>1018</v>
      </c>
      <c r="B257" t="s">
        <v>1309</v>
      </c>
      <c r="C257" t="s">
        <v>1316</v>
      </c>
    </row>
    <row r="258" spans="1:3" x14ac:dyDescent="0.25">
      <c r="A258" s="3" t="s">
        <v>1019</v>
      </c>
      <c r="B258" t="s">
        <v>1309</v>
      </c>
      <c r="C258" t="s">
        <v>1316</v>
      </c>
    </row>
    <row r="259" spans="1:3" x14ac:dyDescent="0.25">
      <c r="A259" s="3" t="s">
        <v>1190</v>
      </c>
      <c r="B259" t="s">
        <v>1310</v>
      </c>
      <c r="C259" t="s">
        <v>1319</v>
      </c>
    </row>
    <row r="260" spans="1:3" x14ac:dyDescent="0.25">
      <c r="A260" s="3" t="s">
        <v>1191</v>
      </c>
      <c r="B260" t="s">
        <v>1310</v>
      </c>
      <c r="C260" t="s">
        <v>1319</v>
      </c>
    </row>
    <row r="261" spans="1:3" x14ac:dyDescent="0.25">
      <c r="A261" s="3" t="s">
        <v>1192</v>
      </c>
      <c r="B261" t="s">
        <v>1310</v>
      </c>
      <c r="C261" t="s">
        <v>1319</v>
      </c>
    </row>
    <row r="262" spans="1:3" x14ac:dyDescent="0.25">
      <c r="A262" s="3" t="s">
        <v>1193</v>
      </c>
      <c r="B262" t="s">
        <v>1310</v>
      </c>
      <c r="C262" t="s">
        <v>1319</v>
      </c>
    </row>
    <row r="263" spans="1:3" x14ac:dyDescent="0.25">
      <c r="A263" s="3" t="s">
        <v>1194</v>
      </c>
      <c r="B263" t="s">
        <v>1310</v>
      </c>
      <c r="C263" t="s">
        <v>1319</v>
      </c>
    </row>
    <row r="264" spans="1:3" x14ac:dyDescent="0.25">
      <c r="A264" s="3" t="s">
        <v>1195</v>
      </c>
      <c r="B264" t="s">
        <v>1310</v>
      </c>
      <c r="C264" t="s">
        <v>1319</v>
      </c>
    </row>
    <row r="265" spans="1:3" x14ac:dyDescent="0.25">
      <c r="A265" s="3" t="s">
        <v>1196</v>
      </c>
      <c r="B265" t="s">
        <v>1310</v>
      </c>
      <c r="C265" t="s">
        <v>1319</v>
      </c>
    </row>
    <row r="266" spans="1:3" x14ac:dyDescent="0.25">
      <c r="A266" s="3" t="s">
        <v>1197</v>
      </c>
      <c r="B266" t="s">
        <v>1310</v>
      </c>
      <c r="C266" t="s">
        <v>1319</v>
      </c>
    </row>
    <row r="267" spans="1:3" x14ac:dyDescent="0.25">
      <c r="A267" s="3" t="s">
        <v>1198</v>
      </c>
      <c r="B267" t="s">
        <v>1310</v>
      </c>
      <c r="C267" t="s">
        <v>1319</v>
      </c>
    </row>
    <row r="268" spans="1:3" x14ac:dyDescent="0.25">
      <c r="A268" s="3" t="s">
        <v>1199</v>
      </c>
      <c r="B268" t="s">
        <v>1310</v>
      </c>
      <c r="C268" t="s">
        <v>1319</v>
      </c>
    </row>
    <row r="269" spans="1:3" x14ac:dyDescent="0.25">
      <c r="A269" s="3" t="s">
        <v>1200</v>
      </c>
      <c r="B269" t="s">
        <v>1310</v>
      </c>
      <c r="C269" t="s">
        <v>1319</v>
      </c>
    </row>
    <row r="270" spans="1:3" x14ac:dyDescent="0.25">
      <c r="A270" s="3" t="s">
        <v>1201</v>
      </c>
      <c r="B270" t="s">
        <v>1310</v>
      </c>
      <c r="C270" t="s">
        <v>1319</v>
      </c>
    </row>
    <row r="271" spans="1:3" x14ac:dyDescent="0.25">
      <c r="A271" s="3" t="s">
        <v>1202</v>
      </c>
      <c r="B271" t="s">
        <v>1310</v>
      </c>
      <c r="C271" t="s">
        <v>1319</v>
      </c>
    </row>
    <row r="272" spans="1:3" x14ac:dyDescent="0.25">
      <c r="A272" s="3" t="s">
        <v>1203</v>
      </c>
      <c r="B272" t="s">
        <v>1310</v>
      </c>
      <c r="C272" t="s">
        <v>1319</v>
      </c>
    </row>
    <row r="273" spans="1:3" x14ac:dyDescent="0.25">
      <c r="A273" s="3" t="s">
        <v>1204</v>
      </c>
      <c r="B273" t="s">
        <v>1310</v>
      </c>
      <c r="C273" t="s">
        <v>1319</v>
      </c>
    </row>
    <row r="274" spans="1:3" x14ac:dyDescent="0.25">
      <c r="A274" s="3" t="s">
        <v>1205</v>
      </c>
      <c r="B274" t="s">
        <v>1310</v>
      </c>
      <c r="C274" t="s">
        <v>1319</v>
      </c>
    </row>
    <row r="275" spans="1:3" x14ac:dyDescent="0.25">
      <c r="A275" s="3" t="s">
        <v>1206</v>
      </c>
      <c r="B275" t="s">
        <v>1310</v>
      </c>
      <c r="C275" t="s">
        <v>1319</v>
      </c>
    </row>
    <row r="276" spans="1:3" x14ac:dyDescent="0.25">
      <c r="A276" s="3" t="s">
        <v>1207</v>
      </c>
      <c r="B276" t="s">
        <v>1310</v>
      </c>
      <c r="C276" t="s">
        <v>1319</v>
      </c>
    </row>
    <row r="277" spans="1:3" x14ac:dyDescent="0.25">
      <c r="A277" s="3" t="s">
        <v>1208</v>
      </c>
      <c r="B277" t="s">
        <v>1310</v>
      </c>
      <c r="C277" t="s">
        <v>1319</v>
      </c>
    </row>
    <row r="278" spans="1:3" x14ac:dyDescent="0.25">
      <c r="A278" s="3" t="s">
        <v>1209</v>
      </c>
      <c r="B278" t="s">
        <v>1310</v>
      </c>
      <c r="C278" t="s">
        <v>1319</v>
      </c>
    </row>
    <row r="279" spans="1:3" x14ac:dyDescent="0.25">
      <c r="A279" s="3" t="s">
        <v>1210</v>
      </c>
      <c r="B279" t="s">
        <v>1310</v>
      </c>
      <c r="C279" t="s">
        <v>1319</v>
      </c>
    </row>
    <row r="280" spans="1:3" x14ac:dyDescent="0.25">
      <c r="A280" s="3" t="s">
        <v>1211</v>
      </c>
      <c r="B280" t="s">
        <v>1310</v>
      </c>
      <c r="C280" t="s">
        <v>1319</v>
      </c>
    </row>
    <row r="281" spans="1:3" x14ac:dyDescent="0.25">
      <c r="A281" s="3" t="s">
        <v>1212</v>
      </c>
      <c r="B281" t="s">
        <v>1310</v>
      </c>
      <c r="C281" t="s">
        <v>1319</v>
      </c>
    </row>
    <row r="282" spans="1:3" x14ac:dyDescent="0.25">
      <c r="A282" s="3" t="s">
        <v>1213</v>
      </c>
      <c r="B282" t="s">
        <v>1310</v>
      </c>
      <c r="C282" t="s">
        <v>1319</v>
      </c>
    </row>
    <row r="283" spans="1:3" x14ac:dyDescent="0.25">
      <c r="A283" s="3" t="s">
        <v>1214</v>
      </c>
      <c r="B283" t="s">
        <v>1310</v>
      </c>
      <c r="C283" t="s">
        <v>1319</v>
      </c>
    </row>
    <row r="284" spans="1:3" x14ac:dyDescent="0.25">
      <c r="A284" s="3" t="s">
        <v>1215</v>
      </c>
      <c r="B284" t="s">
        <v>1310</v>
      </c>
      <c r="C284" t="s">
        <v>1319</v>
      </c>
    </row>
    <row r="285" spans="1:3" x14ac:dyDescent="0.25">
      <c r="A285" s="3" t="s">
        <v>1216</v>
      </c>
      <c r="B285" t="s">
        <v>1310</v>
      </c>
      <c r="C285" t="s">
        <v>1319</v>
      </c>
    </row>
    <row r="286" spans="1:3" x14ac:dyDescent="0.25">
      <c r="A286" s="3" t="s">
        <v>1217</v>
      </c>
      <c r="B286" t="s">
        <v>1310</v>
      </c>
      <c r="C286" t="s">
        <v>1319</v>
      </c>
    </row>
    <row r="287" spans="1:3" x14ac:dyDescent="0.25">
      <c r="A287" s="3" t="s">
        <v>1218</v>
      </c>
      <c r="B287" t="s">
        <v>1310</v>
      </c>
      <c r="C287" t="s">
        <v>1319</v>
      </c>
    </row>
    <row r="288" spans="1:3" x14ac:dyDescent="0.25">
      <c r="A288" s="3" t="s">
        <v>1219</v>
      </c>
      <c r="B288" t="s">
        <v>1310</v>
      </c>
      <c r="C288" t="s">
        <v>1319</v>
      </c>
    </row>
    <row r="289" spans="1:3" x14ac:dyDescent="0.25">
      <c r="A289" s="3" t="s">
        <v>1220</v>
      </c>
      <c r="B289" t="s">
        <v>1310</v>
      </c>
      <c r="C289" t="s">
        <v>1319</v>
      </c>
    </row>
    <row r="290" spans="1:3" x14ac:dyDescent="0.25">
      <c r="A290" s="3" t="s">
        <v>1221</v>
      </c>
      <c r="B290" t="s">
        <v>1310</v>
      </c>
      <c r="C290" t="s">
        <v>1319</v>
      </c>
    </row>
    <row r="291" spans="1:3" x14ac:dyDescent="0.25">
      <c r="A291" s="3" t="s">
        <v>1222</v>
      </c>
      <c r="B291" t="s">
        <v>1310</v>
      </c>
      <c r="C291" t="s">
        <v>1319</v>
      </c>
    </row>
    <row r="292" spans="1:3" x14ac:dyDescent="0.25">
      <c r="A292" s="3" t="s">
        <v>1223</v>
      </c>
      <c r="B292" t="s">
        <v>1310</v>
      </c>
      <c r="C292" t="s">
        <v>1319</v>
      </c>
    </row>
    <row r="293" spans="1:3" x14ac:dyDescent="0.25">
      <c r="A293" s="3" t="s">
        <v>1224</v>
      </c>
      <c r="B293" t="s">
        <v>1310</v>
      </c>
      <c r="C293" t="s">
        <v>1319</v>
      </c>
    </row>
    <row r="294" spans="1:3" x14ac:dyDescent="0.25">
      <c r="A294" s="3" t="s">
        <v>1225</v>
      </c>
      <c r="B294" t="s">
        <v>1310</v>
      </c>
      <c r="C294" t="s">
        <v>1319</v>
      </c>
    </row>
    <row r="295" spans="1:3" x14ac:dyDescent="0.25">
      <c r="A295" s="3" t="s">
        <v>1226</v>
      </c>
      <c r="B295" t="s">
        <v>1310</v>
      </c>
      <c r="C295" t="s">
        <v>1319</v>
      </c>
    </row>
    <row r="296" spans="1:3" x14ac:dyDescent="0.25">
      <c r="A296" s="3" t="s">
        <v>1227</v>
      </c>
      <c r="B296" t="s">
        <v>1310</v>
      </c>
      <c r="C296" t="s">
        <v>1319</v>
      </c>
    </row>
    <row r="297" spans="1:3" x14ac:dyDescent="0.25">
      <c r="A297" s="3" t="s">
        <v>1228</v>
      </c>
      <c r="B297" t="s">
        <v>1310</v>
      </c>
      <c r="C297" t="s">
        <v>1319</v>
      </c>
    </row>
    <row r="298" spans="1:3" x14ac:dyDescent="0.25">
      <c r="A298" s="3" t="s">
        <v>1229</v>
      </c>
      <c r="B298" t="s">
        <v>1310</v>
      </c>
      <c r="C298" t="s">
        <v>1319</v>
      </c>
    </row>
    <row r="299" spans="1:3" x14ac:dyDescent="0.25">
      <c r="A299" s="3" t="s">
        <v>1230</v>
      </c>
      <c r="B299" t="s">
        <v>1310</v>
      </c>
      <c r="C299" t="s">
        <v>1319</v>
      </c>
    </row>
    <row r="300" spans="1:3" x14ac:dyDescent="0.25">
      <c r="A300" s="3" t="s">
        <v>1231</v>
      </c>
      <c r="B300" t="s">
        <v>1310</v>
      </c>
      <c r="C300" t="s">
        <v>1319</v>
      </c>
    </row>
    <row r="301" spans="1:3" x14ac:dyDescent="0.25">
      <c r="A301" s="3" t="s">
        <v>1232</v>
      </c>
      <c r="B301" t="s">
        <v>1310</v>
      </c>
      <c r="C301" t="s">
        <v>1319</v>
      </c>
    </row>
    <row r="302" spans="1:3" x14ac:dyDescent="0.25">
      <c r="A302" s="3" t="s">
        <v>1233</v>
      </c>
      <c r="B302" t="s">
        <v>1310</v>
      </c>
      <c r="C302" t="s">
        <v>1319</v>
      </c>
    </row>
    <row r="303" spans="1:3" x14ac:dyDescent="0.25">
      <c r="A303" s="3" t="s">
        <v>1234</v>
      </c>
      <c r="B303" t="s">
        <v>1310</v>
      </c>
      <c r="C303" t="s">
        <v>1319</v>
      </c>
    </row>
    <row r="304" spans="1:3" x14ac:dyDescent="0.25">
      <c r="A304" s="3" t="s">
        <v>1235</v>
      </c>
      <c r="B304" t="s">
        <v>1310</v>
      </c>
      <c r="C304" t="s">
        <v>1319</v>
      </c>
    </row>
    <row r="305" spans="1:3" x14ac:dyDescent="0.25">
      <c r="A305" s="3" t="s">
        <v>1236</v>
      </c>
      <c r="B305" t="s">
        <v>1310</v>
      </c>
      <c r="C305" t="s">
        <v>1319</v>
      </c>
    </row>
    <row r="306" spans="1:3" x14ac:dyDescent="0.25">
      <c r="A306" s="3" t="s">
        <v>1237</v>
      </c>
      <c r="B306" t="s">
        <v>1310</v>
      </c>
      <c r="C306" t="s">
        <v>1319</v>
      </c>
    </row>
    <row r="307" spans="1:3" x14ac:dyDescent="0.25">
      <c r="A307" s="3" t="s">
        <v>1238</v>
      </c>
      <c r="B307" t="s">
        <v>1310</v>
      </c>
      <c r="C307" t="s">
        <v>1319</v>
      </c>
    </row>
    <row r="308" spans="1:3" x14ac:dyDescent="0.25">
      <c r="A308" s="3" t="s">
        <v>1239</v>
      </c>
      <c r="B308" t="s">
        <v>1310</v>
      </c>
      <c r="C308" t="s">
        <v>1319</v>
      </c>
    </row>
    <row r="309" spans="1:3" x14ac:dyDescent="0.25">
      <c r="A309" s="3" t="s">
        <v>1240</v>
      </c>
      <c r="B309" t="s">
        <v>1310</v>
      </c>
      <c r="C309" t="s">
        <v>1319</v>
      </c>
    </row>
    <row r="310" spans="1:3" x14ac:dyDescent="0.25">
      <c r="A310" s="3" t="s">
        <v>1241</v>
      </c>
      <c r="B310" t="s">
        <v>1310</v>
      </c>
      <c r="C310" t="s">
        <v>1319</v>
      </c>
    </row>
    <row r="311" spans="1:3" x14ac:dyDescent="0.25">
      <c r="A311" s="3" t="s">
        <v>1242</v>
      </c>
      <c r="B311" t="s">
        <v>1310</v>
      </c>
      <c r="C311" t="s">
        <v>1319</v>
      </c>
    </row>
    <row r="312" spans="1:3" x14ac:dyDescent="0.25">
      <c r="A312" s="3" t="s">
        <v>1243</v>
      </c>
      <c r="B312" t="s">
        <v>1310</v>
      </c>
      <c r="C312" t="s">
        <v>1319</v>
      </c>
    </row>
    <row r="313" spans="1:3" x14ac:dyDescent="0.25">
      <c r="A313" s="3" t="s">
        <v>1244</v>
      </c>
      <c r="B313" t="s">
        <v>1310</v>
      </c>
      <c r="C313" t="s">
        <v>1319</v>
      </c>
    </row>
    <row r="314" spans="1:3" x14ac:dyDescent="0.25">
      <c r="A314" s="3" t="s">
        <v>1245</v>
      </c>
      <c r="B314" t="s">
        <v>1310</v>
      </c>
      <c r="C314" t="s">
        <v>1319</v>
      </c>
    </row>
    <row r="315" spans="1:3" x14ac:dyDescent="0.25">
      <c r="A315" s="3" t="s">
        <v>1246</v>
      </c>
      <c r="B315" t="s">
        <v>1310</v>
      </c>
      <c r="C315" t="s">
        <v>1319</v>
      </c>
    </row>
    <row r="316" spans="1:3" x14ac:dyDescent="0.25">
      <c r="A316" s="3" t="s">
        <v>1247</v>
      </c>
      <c r="B316" t="s">
        <v>1310</v>
      </c>
      <c r="C316" t="s">
        <v>1319</v>
      </c>
    </row>
    <row r="317" spans="1:3" x14ac:dyDescent="0.25">
      <c r="A317" s="3" t="s">
        <v>1248</v>
      </c>
      <c r="B317" t="s">
        <v>1310</v>
      </c>
      <c r="C317" t="s">
        <v>1319</v>
      </c>
    </row>
    <row r="318" spans="1:3" x14ac:dyDescent="0.25">
      <c r="A318" s="3" t="s">
        <v>1249</v>
      </c>
      <c r="B318" t="s">
        <v>1310</v>
      </c>
      <c r="C318" t="s">
        <v>1319</v>
      </c>
    </row>
    <row r="319" spans="1:3" x14ac:dyDescent="0.25">
      <c r="A319" s="3" t="s">
        <v>1250</v>
      </c>
      <c r="B319" t="s">
        <v>1310</v>
      </c>
      <c r="C319" t="s">
        <v>1319</v>
      </c>
    </row>
    <row r="320" spans="1:3" x14ac:dyDescent="0.25">
      <c r="A320" s="3" t="s">
        <v>1251</v>
      </c>
      <c r="B320" t="s">
        <v>1310</v>
      </c>
      <c r="C320" t="s">
        <v>1319</v>
      </c>
    </row>
    <row r="321" spans="1:3" x14ac:dyDescent="0.25">
      <c r="A321" s="3" t="s">
        <v>1252</v>
      </c>
      <c r="B321" t="s">
        <v>1310</v>
      </c>
      <c r="C321" t="s">
        <v>1319</v>
      </c>
    </row>
    <row r="322" spans="1:3" x14ac:dyDescent="0.25">
      <c r="A322" s="3" t="s">
        <v>1253</v>
      </c>
      <c r="B322" t="s">
        <v>1310</v>
      </c>
      <c r="C322" t="s">
        <v>1319</v>
      </c>
    </row>
    <row r="323" spans="1:3" x14ac:dyDescent="0.25">
      <c r="A323" s="3" t="s">
        <v>1254</v>
      </c>
      <c r="B323" t="s">
        <v>1310</v>
      </c>
      <c r="C323" t="s">
        <v>1319</v>
      </c>
    </row>
    <row r="324" spans="1:3" x14ac:dyDescent="0.25">
      <c r="A324" s="3" t="s">
        <v>1255</v>
      </c>
      <c r="B324" t="s">
        <v>1310</v>
      </c>
      <c r="C324" t="s">
        <v>1319</v>
      </c>
    </row>
    <row r="325" spans="1:3" x14ac:dyDescent="0.25">
      <c r="A325" s="3" t="s">
        <v>1256</v>
      </c>
      <c r="B325" t="s">
        <v>1310</v>
      </c>
      <c r="C325" t="s">
        <v>1319</v>
      </c>
    </row>
    <row r="326" spans="1:3" x14ac:dyDescent="0.25">
      <c r="A326" s="3" t="s">
        <v>1257</v>
      </c>
      <c r="B326" t="s">
        <v>1310</v>
      </c>
      <c r="C326" t="s">
        <v>1319</v>
      </c>
    </row>
    <row r="327" spans="1:3" x14ac:dyDescent="0.25">
      <c r="A327" s="3" t="s">
        <v>1258</v>
      </c>
      <c r="B327" t="s">
        <v>1310</v>
      </c>
      <c r="C327" t="s">
        <v>1319</v>
      </c>
    </row>
    <row r="328" spans="1:3" x14ac:dyDescent="0.25">
      <c r="A328" s="3" t="s">
        <v>1259</v>
      </c>
      <c r="B328" t="s">
        <v>1310</v>
      </c>
      <c r="C328" t="s">
        <v>1319</v>
      </c>
    </row>
    <row r="329" spans="1:3" x14ac:dyDescent="0.25">
      <c r="A329" s="3" t="s">
        <v>1260</v>
      </c>
      <c r="B329" t="s">
        <v>1310</v>
      </c>
      <c r="C329" t="s">
        <v>1319</v>
      </c>
    </row>
    <row r="330" spans="1:3" x14ac:dyDescent="0.25">
      <c r="A330" s="3" t="s">
        <v>1261</v>
      </c>
      <c r="B330" t="s">
        <v>1310</v>
      </c>
      <c r="C330" t="s">
        <v>1319</v>
      </c>
    </row>
    <row r="331" spans="1:3" x14ac:dyDescent="0.25">
      <c r="A331" s="3" t="s">
        <v>1262</v>
      </c>
      <c r="B331" t="s">
        <v>1311</v>
      </c>
      <c r="C331" t="s">
        <v>1320</v>
      </c>
    </row>
    <row r="332" spans="1:3" x14ac:dyDescent="0.25">
      <c r="A332" s="3" t="s">
        <v>1263</v>
      </c>
      <c r="B332" t="s">
        <v>1311</v>
      </c>
      <c r="C332" t="s">
        <v>1320</v>
      </c>
    </row>
    <row r="333" spans="1:3" x14ac:dyDescent="0.25">
      <c r="A333" s="3" t="s">
        <v>1264</v>
      </c>
      <c r="B333" t="s">
        <v>1311</v>
      </c>
      <c r="C333" t="s">
        <v>1320</v>
      </c>
    </row>
    <row r="334" spans="1:3" x14ac:dyDescent="0.25">
      <c r="A334" s="3" t="s">
        <v>1265</v>
      </c>
      <c r="B334" t="s">
        <v>1311</v>
      </c>
      <c r="C334" t="s">
        <v>1320</v>
      </c>
    </row>
    <row r="335" spans="1:3" x14ac:dyDescent="0.25">
      <c r="A335" s="3" t="s">
        <v>1266</v>
      </c>
      <c r="B335" t="s">
        <v>1311</v>
      </c>
      <c r="C335" t="s">
        <v>1320</v>
      </c>
    </row>
    <row r="336" spans="1:3" x14ac:dyDescent="0.25">
      <c r="A336" s="3" t="s">
        <v>1267</v>
      </c>
      <c r="B336" t="s">
        <v>1311</v>
      </c>
      <c r="C336" t="s">
        <v>1320</v>
      </c>
    </row>
    <row r="337" spans="1:3" x14ac:dyDescent="0.25">
      <c r="A337" s="3" t="s">
        <v>1268</v>
      </c>
      <c r="B337" t="s">
        <v>1311</v>
      </c>
      <c r="C337" t="s">
        <v>1320</v>
      </c>
    </row>
    <row r="338" spans="1:3" x14ac:dyDescent="0.25">
      <c r="A338" s="3" t="s">
        <v>1269</v>
      </c>
      <c r="B338" t="s">
        <v>1311</v>
      </c>
      <c r="C338" t="s">
        <v>1320</v>
      </c>
    </row>
    <row r="339" spans="1:3" x14ac:dyDescent="0.25">
      <c r="A339" s="3" t="s">
        <v>1270</v>
      </c>
      <c r="B339" t="s">
        <v>1311</v>
      </c>
      <c r="C339" t="s">
        <v>1320</v>
      </c>
    </row>
    <row r="340" spans="1:3" x14ac:dyDescent="0.25">
      <c r="A340" s="3" t="s">
        <v>1271</v>
      </c>
      <c r="B340" t="s">
        <v>1311</v>
      </c>
      <c r="C340" t="s">
        <v>1320</v>
      </c>
    </row>
    <row r="341" spans="1:3" x14ac:dyDescent="0.25">
      <c r="A341" s="3" t="s">
        <v>1272</v>
      </c>
      <c r="B341" t="s">
        <v>1311</v>
      </c>
      <c r="C341" t="s">
        <v>1320</v>
      </c>
    </row>
    <row r="342" spans="1:3" x14ac:dyDescent="0.25">
      <c r="A342" s="3" t="s">
        <v>1273</v>
      </c>
      <c r="B342" t="s">
        <v>1311</v>
      </c>
      <c r="C342" t="s">
        <v>1320</v>
      </c>
    </row>
    <row r="343" spans="1:3" x14ac:dyDescent="0.25">
      <c r="A343" s="3" t="s">
        <v>1274</v>
      </c>
      <c r="B343" t="s">
        <v>1311</v>
      </c>
      <c r="C343" t="s">
        <v>1320</v>
      </c>
    </row>
    <row r="344" spans="1:3" x14ac:dyDescent="0.25">
      <c r="A344" s="3" t="s">
        <v>1275</v>
      </c>
      <c r="B344" t="s">
        <v>1311</v>
      </c>
      <c r="C344" t="s">
        <v>1320</v>
      </c>
    </row>
    <row r="345" spans="1:3" x14ac:dyDescent="0.25">
      <c r="A345" s="3" t="s">
        <v>1276</v>
      </c>
      <c r="B345" t="s">
        <v>1311</v>
      </c>
      <c r="C345" t="s">
        <v>1320</v>
      </c>
    </row>
    <row r="346" spans="1:3" x14ac:dyDescent="0.25">
      <c r="A346" s="3" t="s">
        <v>1277</v>
      </c>
      <c r="B346" t="s">
        <v>1311</v>
      </c>
      <c r="C346" t="s">
        <v>1320</v>
      </c>
    </row>
    <row r="347" spans="1:3" x14ac:dyDescent="0.25">
      <c r="A347" s="3" t="s">
        <v>1278</v>
      </c>
      <c r="B347" t="s">
        <v>1311</v>
      </c>
      <c r="C347" t="s">
        <v>1320</v>
      </c>
    </row>
    <row r="348" spans="1:3" x14ac:dyDescent="0.25">
      <c r="A348" s="3" t="s">
        <v>1279</v>
      </c>
      <c r="B348" t="s">
        <v>1311</v>
      </c>
      <c r="C348" t="s">
        <v>1320</v>
      </c>
    </row>
    <row r="349" spans="1:3" x14ac:dyDescent="0.25">
      <c r="A349" s="3" t="s">
        <v>1280</v>
      </c>
      <c r="B349" t="s">
        <v>1311</v>
      </c>
      <c r="C349" t="s">
        <v>1320</v>
      </c>
    </row>
    <row r="350" spans="1:3" x14ac:dyDescent="0.25">
      <c r="A350" s="3" t="s">
        <v>1281</v>
      </c>
      <c r="B350" t="s">
        <v>1311</v>
      </c>
      <c r="C350" t="s">
        <v>1320</v>
      </c>
    </row>
    <row r="351" spans="1:3" x14ac:dyDescent="0.25">
      <c r="A351" s="3" t="s">
        <v>1282</v>
      </c>
      <c r="B351" t="s">
        <v>1311</v>
      </c>
      <c r="C351" t="s">
        <v>1320</v>
      </c>
    </row>
    <row r="352" spans="1:3" x14ac:dyDescent="0.25">
      <c r="A352" s="3" t="s">
        <v>1283</v>
      </c>
      <c r="B352" t="s">
        <v>1311</v>
      </c>
      <c r="C352" t="s">
        <v>1320</v>
      </c>
    </row>
    <row r="353" spans="1:3" x14ac:dyDescent="0.25">
      <c r="A353" s="3" t="s">
        <v>1284</v>
      </c>
      <c r="B353" t="s">
        <v>1311</v>
      </c>
      <c r="C353" t="s">
        <v>1320</v>
      </c>
    </row>
    <row r="354" spans="1:3" x14ac:dyDescent="0.25">
      <c r="A354" s="3" t="s">
        <v>1285</v>
      </c>
      <c r="B354" t="s">
        <v>1311</v>
      </c>
      <c r="C354" t="s">
        <v>1320</v>
      </c>
    </row>
    <row r="355" spans="1:3" x14ac:dyDescent="0.25">
      <c r="A355" s="3" t="s">
        <v>1286</v>
      </c>
      <c r="B355" t="s">
        <v>1311</v>
      </c>
      <c r="C355" t="s">
        <v>1320</v>
      </c>
    </row>
    <row r="356" spans="1:3" x14ac:dyDescent="0.25">
      <c r="A356" s="3" t="s">
        <v>1287</v>
      </c>
      <c r="B356" t="s">
        <v>1311</v>
      </c>
      <c r="C356" t="s">
        <v>1320</v>
      </c>
    </row>
    <row r="357" spans="1:3" x14ac:dyDescent="0.25">
      <c r="A357" s="3" t="s">
        <v>1288</v>
      </c>
      <c r="B357" t="s">
        <v>1311</v>
      </c>
      <c r="C357" t="s">
        <v>1320</v>
      </c>
    </row>
    <row r="358" spans="1:3" x14ac:dyDescent="0.25">
      <c r="A358" s="3" t="s">
        <v>1289</v>
      </c>
      <c r="B358" t="s">
        <v>1311</v>
      </c>
      <c r="C358" t="s">
        <v>1320</v>
      </c>
    </row>
    <row r="359" spans="1:3" x14ac:dyDescent="0.25">
      <c r="A359" s="3" t="s">
        <v>1290</v>
      </c>
      <c r="B359" t="s">
        <v>1311</v>
      </c>
      <c r="C359" t="s">
        <v>1320</v>
      </c>
    </row>
    <row r="360" spans="1:3" x14ac:dyDescent="0.25">
      <c r="A360" s="3" t="s">
        <v>1291</v>
      </c>
      <c r="B360" t="s">
        <v>1311</v>
      </c>
      <c r="C360" t="s">
        <v>1320</v>
      </c>
    </row>
    <row r="361" spans="1:3" x14ac:dyDescent="0.25">
      <c r="A361" s="3" t="s">
        <v>1292</v>
      </c>
      <c r="B361" t="s">
        <v>1311</v>
      </c>
      <c r="C361" t="s">
        <v>1320</v>
      </c>
    </row>
    <row r="362" spans="1:3" x14ac:dyDescent="0.25">
      <c r="A362" s="3" t="s">
        <v>1293</v>
      </c>
      <c r="B362" t="s">
        <v>1311</v>
      </c>
      <c r="C362" t="s">
        <v>1320</v>
      </c>
    </row>
    <row r="363" spans="1:3" x14ac:dyDescent="0.25">
      <c r="A363" s="3" t="s">
        <v>1294</v>
      </c>
      <c r="B363" t="s">
        <v>1311</v>
      </c>
      <c r="C363" t="s">
        <v>1320</v>
      </c>
    </row>
    <row r="364" spans="1:3" x14ac:dyDescent="0.25">
      <c r="A364" s="3" t="s">
        <v>1295</v>
      </c>
      <c r="B364" t="s">
        <v>1311</v>
      </c>
      <c r="C364" t="s">
        <v>1320</v>
      </c>
    </row>
    <row r="365" spans="1:3" x14ac:dyDescent="0.25">
      <c r="A365" s="3" t="s">
        <v>1296</v>
      </c>
      <c r="B365" t="s">
        <v>1311</v>
      </c>
      <c r="C365" t="s">
        <v>1320</v>
      </c>
    </row>
    <row r="366" spans="1:3" x14ac:dyDescent="0.25">
      <c r="A366" s="3" t="s">
        <v>1297</v>
      </c>
      <c r="B366" t="s">
        <v>1311</v>
      </c>
      <c r="C366" t="s">
        <v>1320</v>
      </c>
    </row>
    <row r="367" spans="1:3" x14ac:dyDescent="0.25">
      <c r="A367" s="3" t="s">
        <v>1298</v>
      </c>
      <c r="B367" t="s">
        <v>1311</v>
      </c>
      <c r="C367" t="s">
        <v>1320</v>
      </c>
    </row>
    <row r="368" spans="1:3" x14ac:dyDescent="0.25">
      <c r="A368" s="3" t="s">
        <v>1299</v>
      </c>
      <c r="B368" t="s">
        <v>1311</v>
      </c>
      <c r="C368" t="s">
        <v>1320</v>
      </c>
    </row>
    <row r="369" spans="1:3" x14ac:dyDescent="0.25">
      <c r="A369" s="3" t="s">
        <v>1300</v>
      </c>
      <c r="B369" t="s">
        <v>1311</v>
      </c>
      <c r="C369" t="s">
        <v>1320</v>
      </c>
    </row>
    <row r="370" spans="1:3" x14ac:dyDescent="0.25">
      <c r="A370" s="3" t="s">
        <v>1301</v>
      </c>
      <c r="B370" t="s">
        <v>1311</v>
      </c>
      <c r="C370" t="s">
        <v>1320</v>
      </c>
    </row>
    <row r="371" spans="1:3" x14ac:dyDescent="0.25">
      <c r="A371" s="3" t="s">
        <v>1302</v>
      </c>
      <c r="B371" t="s">
        <v>1311</v>
      </c>
      <c r="C371" t="s">
        <v>1320</v>
      </c>
    </row>
    <row r="372" spans="1:3" x14ac:dyDescent="0.25">
      <c r="A372" s="3" t="s">
        <v>1110</v>
      </c>
      <c r="B372" t="s">
        <v>1312</v>
      </c>
      <c r="C372" t="s">
        <v>1318</v>
      </c>
    </row>
    <row r="373" spans="1:3" x14ac:dyDescent="0.25">
      <c r="A373" s="3" t="s">
        <v>1111</v>
      </c>
      <c r="B373" t="s">
        <v>1312</v>
      </c>
      <c r="C373" t="s">
        <v>1318</v>
      </c>
    </row>
    <row r="374" spans="1:3" x14ac:dyDescent="0.25">
      <c r="A374" s="3" t="s">
        <v>1112</v>
      </c>
      <c r="B374" t="s">
        <v>1312</v>
      </c>
      <c r="C374" t="s">
        <v>1318</v>
      </c>
    </row>
    <row r="375" spans="1:3" x14ac:dyDescent="0.25">
      <c r="A375" s="3" t="s">
        <v>1113</v>
      </c>
      <c r="B375" t="s">
        <v>1312</v>
      </c>
      <c r="C375" t="s">
        <v>1318</v>
      </c>
    </row>
    <row r="376" spans="1:3" x14ac:dyDescent="0.25">
      <c r="A376" s="3" t="s">
        <v>1114</v>
      </c>
      <c r="B376" t="s">
        <v>1312</v>
      </c>
      <c r="C376" t="s">
        <v>1318</v>
      </c>
    </row>
    <row r="377" spans="1:3" x14ac:dyDescent="0.25">
      <c r="A377" s="3" t="s">
        <v>1115</v>
      </c>
      <c r="B377" t="s">
        <v>1312</v>
      </c>
      <c r="C377" t="s">
        <v>1318</v>
      </c>
    </row>
    <row r="378" spans="1:3" x14ac:dyDescent="0.25">
      <c r="A378" s="3" t="s">
        <v>1116</v>
      </c>
      <c r="B378" t="s">
        <v>1312</v>
      </c>
      <c r="C378" t="s">
        <v>1318</v>
      </c>
    </row>
    <row r="379" spans="1:3" x14ac:dyDescent="0.25">
      <c r="A379" s="3" t="s">
        <v>1117</v>
      </c>
      <c r="B379" t="s">
        <v>1312</v>
      </c>
      <c r="C379" t="s">
        <v>1318</v>
      </c>
    </row>
    <row r="380" spans="1:3" x14ac:dyDescent="0.25">
      <c r="A380" s="3" t="s">
        <v>1118</v>
      </c>
      <c r="B380" t="s">
        <v>1312</v>
      </c>
      <c r="C380" t="s">
        <v>1318</v>
      </c>
    </row>
    <row r="381" spans="1:3" x14ac:dyDescent="0.25">
      <c r="A381" s="3" t="s">
        <v>1119</v>
      </c>
      <c r="B381" t="s">
        <v>1312</v>
      </c>
      <c r="C381" t="s">
        <v>1318</v>
      </c>
    </row>
    <row r="382" spans="1:3" x14ac:dyDescent="0.25">
      <c r="A382" s="3" t="s">
        <v>1120</v>
      </c>
      <c r="B382" t="s">
        <v>1312</v>
      </c>
      <c r="C382" t="s">
        <v>1318</v>
      </c>
    </row>
    <row r="383" spans="1:3" x14ac:dyDescent="0.25">
      <c r="A383" s="3" t="s">
        <v>1121</v>
      </c>
      <c r="B383" t="s">
        <v>1312</v>
      </c>
      <c r="C383" t="s">
        <v>1318</v>
      </c>
    </row>
    <row r="384" spans="1:3" x14ac:dyDescent="0.25">
      <c r="A384" s="3" t="s">
        <v>1122</v>
      </c>
      <c r="B384" t="s">
        <v>1312</v>
      </c>
      <c r="C384" t="s">
        <v>1318</v>
      </c>
    </row>
    <row r="385" spans="1:3" x14ac:dyDescent="0.25">
      <c r="A385" s="3" t="s">
        <v>1123</v>
      </c>
      <c r="B385" t="s">
        <v>1312</v>
      </c>
      <c r="C385" t="s">
        <v>1318</v>
      </c>
    </row>
    <row r="386" spans="1:3" x14ac:dyDescent="0.25">
      <c r="A386" s="3" t="s">
        <v>1124</v>
      </c>
      <c r="B386" t="s">
        <v>1312</v>
      </c>
      <c r="C386" t="s">
        <v>1318</v>
      </c>
    </row>
    <row r="387" spans="1:3" x14ac:dyDescent="0.25">
      <c r="A387" s="3" t="s">
        <v>1125</v>
      </c>
      <c r="B387" t="s">
        <v>1312</v>
      </c>
      <c r="C387" t="s">
        <v>1318</v>
      </c>
    </row>
    <row r="388" spans="1:3" x14ac:dyDescent="0.25">
      <c r="A388" s="3" t="s">
        <v>1126</v>
      </c>
      <c r="B388" t="s">
        <v>1312</v>
      </c>
      <c r="C388" t="s">
        <v>1318</v>
      </c>
    </row>
    <row r="389" spans="1:3" x14ac:dyDescent="0.25">
      <c r="A389" s="3" t="s">
        <v>1127</v>
      </c>
      <c r="B389" t="s">
        <v>1312</v>
      </c>
      <c r="C389" t="s">
        <v>1318</v>
      </c>
    </row>
    <row r="390" spans="1:3" x14ac:dyDescent="0.25">
      <c r="A390" s="3" t="s">
        <v>1128</v>
      </c>
      <c r="B390" t="s">
        <v>1312</v>
      </c>
      <c r="C390" t="s">
        <v>1318</v>
      </c>
    </row>
    <row r="391" spans="1:3" x14ac:dyDescent="0.25">
      <c r="A391" s="3" t="s">
        <v>1129</v>
      </c>
      <c r="B391" t="s">
        <v>1312</v>
      </c>
      <c r="C391" t="s">
        <v>1318</v>
      </c>
    </row>
    <row r="392" spans="1:3" x14ac:dyDescent="0.25">
      <c r="A392" s="3" t="s">
        <v>1130</v>
      </c>
      <c r="B392" t="s">
        <v>1312</v>
      </c>
      <c r="C392" t="s">
        <v>1318</v>
      </c>
    </row>
    <row r="393" spans="1:3" x14ac:dyDescent="0.25">
      <c r="A393" s="3" t="s">
        <v>1131</v>
      </c>
      <c r="B393" t="s">
        <v>1312</v>
      </c>
      <c r="C393" t="s">
        <v>1318</v>
      </c>
    </row>
    <row r="394" spans="1:3" x14ac:dyDescent="0.25">
      <c r="A394" s="3" t="s">
        <v>1132</v>
      </c>
      <c r="B394" t="s">
        <v>1312</v>
      </c>
      <c r="C394" t="s">
        <v>1318</v>
      </c>
    </row>
    <row r="395" spans="1:3" x14ac:dyDescent="0.25">
      <c r="A395" s="3" t="s">
        <v>1133</v>
      </c>
      <c r="B395" t="s">
        <v>1312</v>
      </c>
      <c r="C395" t="s">
        <v>1318</v>
      </c>
    </row>
    <row r="396" spans="1:3" x14ac:dyDescent="0.25">
      <c r="A396" s="3" t="s">
        <v>1134</v>
      </c>
      <c r="B396" t="s">
        <v>1312</v>
      </c>
      <c r="C396" t="s">
        <v>1318</v>
      </c>
    </row>
    <row r="397" spans="1:3" x14ac:dyDescent="0.25">
      <c r="A397" s="3" t="s">
        <v>1135</v>
      </c>
      <c r="B397" t="s">
        <v>1312</v>
      </c>
      <c r="C397" t="s">
        <v>1318</v>
      </c>
    </row>
    <row r="398" spans="1:3" x14ac:dyDescent="0.25">
      <c r="A398" s="3" t="s">
        <v>1136</v>
      </c>
      <c r="B398" t="s">
        <v>1312</v>
      </c>
      <c r="C398" t="s">
        <v>1318</v>
      </c>
    </row>
    <row r="399" spans="1:3" x14ac:dyDescent="0.25">
      <c r="A399" s="3" t="s">
        <v>1137</v>
      </c>
      <c r="B399" t="s">
        <v>1312</v>
      </c>
      <c r="C399" t="s">
        <v>1318</v>
      </c>
    </row>
    <row r="400" spans="1:3" x14ac:dyDescent="0.25">
      <c r="A400" s="3" t="s">
        <v>1138</v>
      </c>
      <c r="B400" t="s">
        <v>1312</v>
      </c>
      <c r="C400" t="s">
        <v>1318</v>
      </c>
    </row>
    <row r="401" spans="1:3" x14ac:dyDescent="0.25">
      <c r="A401" s="3" t="s">
        <v>1139</v>
      </c>
      <c r="B401" t="s">
        <v>1312</v>
      </c>
      <c r="C401" t="s">
        <v>1318</v>
      </c>
    </row>
    <row r="402" spans="1:3" x14ac:dyDescent="0.25">
      <c r="A402" s="3" t="s">
        <v>1140</v>
      </c>
      <c r="B402" t="s">
        <v>1312</v>
      </c>
      <c r="C402" t="s">
        <v>1318</v>
      </c>
    </row>
    <row r="403" spans="1:3" x14ac:dyDescent="0.25">
      <c r="A403" s="3" t="s">
        <v>1141</v>
      </c>
      <c r="B403" t="s">
        <v>1312</v>
      </c>
      <c r="C403" t="s">
        <v>1318</v>
      </c>
    </row>
    <row r="404" spans="1:3" x14ac:dyDescent="0.25">
      <c r="A404" s="3" t="s">
        <v>1142</v>
      </c>
      <c r="B404" t="s">
        <v>1312</v>
      </c>
      <c r="C404" t="s">
        <v>1318</v>
      </c>
    </row>
    <row r="405" spans="1:3" x14ac:dyDescent="0.25">
      <c r="A405" s="3" t="s">
        <v>1143</v>
      </c>
      <c r="B405" t="s">
        <v>1312</v>
      </c>
      <c r="C405" t="s">
        <v>1318</v>
      </c>
    </row>
    <row r="406" spans="1:3" x14ac:dyDescent="0.25">
      <c r="A406" s="3" t="s">
        <v>1144</v>
      </c>
      <c r="B406" t="s">
        <v>1312</v>
      </c>
      <c r="C406" t="s">
        <v>1318</v>
      </c>
    </row>
    <row r="407" spans="1:3" x14ac:dyDescent="0.25">
      <c r="A407" s="3" t="s">
        <v>1145</v>
      </c>
      <c r="B407" t="s">
        <v>1312</v>
      </c>
      <c r="C407" t="s">
        <v>1318</v>
      </c>
    </row>
    <row r="408" spans="1:3" x14ac:dyDescent="0.25">
      <c r="A408" s="3" t="s">
        <v>1146</v>
      </c>
      <c r="B408" t="s">
        <v>1312</v>
      </c>
      <c r="C408" t="s">
        <v>1318</v>
      </c>
    </row>
    <row r="409" spans="1:3" x14ac:dyDescent="0.25">
      <c r="A409" s="3" t="s">
        <v>1147</v>
      </c>
      <c r="B409" t="s">
        <v>1312</v>
      </c>
      <c r="C409" t="s">
        <v>1318</v>
      </c>
    </row>
    <row r="410" spans="1:3" x14ac:dyDescent="0.25">
      <c r="A410" s="3" t="s">
        <v>1148</v>
      </c>
      <c r="B410" t="s">
        <v>1312</v>
      </c>
      <c r="C410" t="s">
        <v>1318</v>
      </c>
    </row>
    <row r="411" spans="1:3" x14ac:dyDescent="0.25">
      <c r="A411" s="3" t="s">
        <v>1149</v>
      </c>
      <c r="B411" t="s">
        <v>1312</v>
      </c>
      <c r="C411" t="s">
        <v>1318</v>
      </c>
    </row>
    <row r="412" spans="1:3" x14ac:dyDescent="0.25">
      <c r="A412" s="3" t="s">
        <v>1150</v>
      </c>
      <c r="B412" t="s">
        <v>1312</v>
      </c>
      <c r="C412" t="s">
        <v>1318</v>
      </c>
    </row>
    <row r="413" spans="1:3" x14ac:dyDescent="0.25">
      <c r="A413" s="3" t="s">
        <v>1151</v>
      </c>
      <c r="B413" t="s">
        <v>1312</v>
      </c>
      <c r="C413" t="s">
        <v>1318</v>
      </c>
    </row>
    <row r="414" spans="1:3" x14ac:dyDescent="0.25">
      <c r="A414" s="3" t="s">
        <v>1152</v>
      </c>
      <c r="B414" t="s">
        <v>1312</v>
      </c>
      <c r="C414" t="s">
        <v>1318</v>
      </c>
    </row>
    <row r="415" spans="1:3" x14ac:dyDescent="0.25">
      <c r="A415" s="3" t="s">
        <v>1153</v>
      </c>
      <c r="B415" t="s">
        <v>1312</v>
      </c>
      <c r="C415" t="s">
        <v>1318</v>
      </c>
    </row>
    <row r="416" spans="1:3" x14ac:dyDescent="0.25">
      <c r="A416" s="3" t="s">
        <v>1154</v>
      </c>
      <c r="B416" t="s">
        <v>1312</v>
      </c>
      <c r="C416" t="s">
        <v>1318</v>
      </c>
    </row>
    <row r="417" spans="1:3" x14ac:dyDescent="0.25">
      <c r="A417" s="3" t="s">
        <v>1155</v>
      </c>
      <c r="B417" t="s">
        <v>1312</v>
      </c>
      <c r="C417" t="s">
        <v>1318</v>
      </c>
    </row>
    <row r="418" spans="1:3" x14ac:dyDescent="0.25">
      <c r="A418" s="3" t="s">
        <v>1156</v>
      </c>
      <c r="B418" t="s">
        <v>1312</v>
      </c>
      <c r="C418" t="s">
        <v>1318</v>
      </c>
    </row>
    <row r="419" spans="1:3" x14ac:dyDescent="0.25">
      <c r="A419" s="3" t="s">
        <v>1157</v>
      </c>
      <c r="B419" t="s">
        <v>1312</v>
      </c>
      <c r="C419" t="s">
        <v>1318</v>
      </c>
    </row>
    <row r="420" spans="1:3" x14ac:dyDescent="0.25">
      <c r="A420" s="3" t="s">
        <v>1158</v>
      </c>
      <c r="B420" t="s">
        <v>1312</v>
      </c>
      <c r="C420" t="s">
        <v>1318</v>
      </c>
    </row>
    <row r="421" spans="1:3" x14ac:dyDescent="0.25">
      <c r="A421" s="3" t="s">
        <v>1159</v>
      </c>
      <c r="B421" t="s">
        <v>1312</v>
      </c>
      <c r="C421" t="s">
        <v>1318</v>
      </c>
    </row>
    <row r="422" spans="1:3" x14ac:dyDescent="0.25">
      <c r="A422" s="3" t="s">
        <v>1160</v>
      </c>
      <c r="B422" t="s">
        <v>1312</v>
      </c>
      <c r="C422" t="s">
        <v>1318</v>
      </c>
    </row>
    <row r="423" spans="1:3" x14ac:dyDescent="0.25">
      <c r="A423" s="3" t="s">
        <v>1161</v>
      </c>
      <c r="B423" t="s">
        <v>1312</v>
      </c>
      <c r="C423" t="s">
        <v>1318</v>
      </c>
    </row>
    <row r="424" spans="1:3" x14ac:dyDescent="0.25">
      <c r="A424" s="3" t="s">
        <v>1162</v>
      </c>
      <c r="B424" t="s">
        <v>1312</v>
      </c>
      <c r="C424" t="s">
        <v>1318</v>
      </c>
    </row>
    <row r="425" spans="1:3" x14ac:dyDescent="0.25">
      <c r="A425" s="3" t="s">
        <v>1163</v>
      </c>
      <c r="B425" t="s">
        <v>1312</v>
      </c>
      <c r="C425" t="s">
        <v>1318</v>
      </c>
    </row>
    <row r="426" spans="1:3" x14ac:dyDescent="0.25">
      <c r="A426" s="3" t="s">
        <v>1164</v>
      </c>
      <c r="B426" t="s">
        <v>1312</v>
      </c>
      <c r="C426" t="s">
        <v>1318</v>
      </c>
    </row>
    <row r="427" spans="1:3" x14ac:dyDescent="0.25">
      <c r="A427" s="3" t="s">
        <v>1165</v>
      </c>
      <c r="B427" t="s">
        <v>1312</v>
      </c>
      <c r="C427" t="s">
        <v>1318</v>
      </c>
    </row>
    <row r="428" spans="1:3" x14ac:dyDescent="0.25">
      <c r="A428" s="3" t="s">
        <v>1166</v>
      </c>
      <c r="B428" t="s">
        <v>1312</v>
      </c>
      <c r="C428" t="s">
        <v>1318</v>
      </c>
    </row>
    <row r="429" spans="1:3" x14ac:dyDescent="0.25">
      <c r="A429" s="3" t="s">
        <v>1167</v>
      </c>
      <c r="B429" t="s">
        <v>1312</v>
      </c>
      <c r="C429" t="s">
        <v>1318</v>
      </c>
    </row>
    <row r="430" spans="1:3" x14ac:dyDescent="0.25">
      <c r="A430" s="3" t="s">
        <v>1168</v>
      </c>
      <c r="B430" t="s">
        <v>1312</v>
      </c>
      <c r="C430" t="s">
        <v>1318</v>
      </c>
    </row>
    <row r="431" spans="1:3" x14ac:dyDescent="0.25">
      <c r="A431" s="3" t="s">
        <v>1169</v>
      </c>
      <c r="B431" t="s">
        <v>1312</v>
      </c>
      <c r="C431" t="s">
        <v>1318</v>
      </c>
    </row>
    <row r="432" spans="1:3" x14ac:dyDescent="0.25">
      <c r="A432" s="3" t="s">
        <v>1170</v>
      </c>
      <c r="B432" t="s">
        <v>1312</v>
      </c>
      <c r="C432" t="s">
        <v>1318</v>
      </c>
    </row>
    <row r="433" spans="1:3" x14ac:dyDescent="0.25">
      <c r="A433" s="3" t="s">
        <v>1171</v>
      </c>
      <c r="B433" t="s">
        <v>1312</v>
      </c>
      <c r="C433" t="s">
        <v>1318</v>
      </c>
    </row>
    <row r="434" spans="1:3" x14ac:dyDescent="0.25">
      <c r="A434" s="3" t="s">
        <v>1172</v>
      </c>
      <c r="B434" t="s">
        <v>1312</v>
      </c>
      <c r="C434" t="s">
        <v>1318</v>
      </c>
    </row>
    <row r="435" spans="1:3" x14ac:dyDescent="0.25">
      <c r="A435" s="3" t="s">
        <v>1173</v>
      </c>
      <c r="B435" t="s">
        <v>1312</v>
      </c>
      <c r="C435" t="s">
        <v>1318</v>
      </c>
    </row>
    <row r="436" spans="1:3" x14ac:dyDescent="0.25">
      <c r="A436" s="3" t="s">
        <v>1174</v>
      </c>
      <c r="B436" t="s">
        <v>1312</v>
      </c>
      <c r="C436" t="s">
        <v>1318</v>
      </c>
    </row>
    <row r="437" spans="1:3" x14ac:dyDescent="0.25">
      <c r="A437" s="3" t="s">
        <v>1175</v>
      </c>
      <c r="B437" t="s">
        <v>1312</v>
      </c>
      <c r="C437" t="s">
        <v>1318</v>
      </c>
    </row>
    <row r="438" spans="1:3" x14ac:dyDescent="0.25">
      <c r="A438" s="3" t="s">
        <v>1176</v>
      </c>
      <c r="B438" t="s">
        <v>1312</v>
      </c>
      <c r="C438" t="s">
        <v>1318</v>
      </c>
    </row>
    <row r="439" spans="1:3" x14ac:dyDescent="0.25">
      <c r="A439" s="3" t="s">
        <v>1177</v>
      </c>
      <c r="B439" t="s">
        <v>1312</v>
      </c>
      <c r="C439" t="s">
        <v>1318</v>
      </c>
    </row>
    <row r="440" spans="1:3" x14ac:dyDescent="0.25">
      <c r="A440" s="3" t="s">
        <v>1178</v>
      </c>
      <c r="B440" t="s">
        <v>1312</v>
      </c>
      <c r="C440" t="s">
        <v>1318</v>
      </c>
    </row>
    <row r="441" spans="1:3" x14ac:dyDescent="0.25">
      <c r="A441" s="3" t="s">
        <v>1179</v>
      </c>
      <c r="B441" t="s">
        <v>1312</v>
      </c>
      <c r="C441" t="s">
        <v>1318</v>
      </c>
    </row>
    <row r="442" spans="1:3" x14ac:dyDescent="0.25">
      <c r="A442" s="3" t="s">
        <v>1180</v>
      </c>
      <c r="B442" t="s">
        <v>1312</v>
      </c>
      <c r="C442" t="s">
        <v>1318</v>
      </c>
    </row>
    <row r="443" spans="1:3" x14ac:dyDescent="0.25">
      <c r="A443" s="3" t="s">
        <v>1181</v>
      </c>
      <c r="B443" t="s">
        <v>1312</v>
      </c>
      <c r="C443" t="s">
        <v>1318</v>
      </c>
    </row>
    <row r="444" spans="1:3" x14ac:dyDescent="0.25">
      <c r="A444" s="3" t="s">
        <v>1182</v>
      </c>
      <c r="B444" t="s">
        <v>1312</v>
      </c>
      <c r="C444" t="s">
        <v>1318</v>
      </c>
    </row>
    <row r="445" spans="1:3" x14ac:dyDescent="0.25">
      <c r="A445" s="3" t="s">
        <v>1183</v>
      </c>
      <c r="B445" t="s">
        <v>1312</v>
      </c>
      <c r="C445" t="s">
        <v>1318</v>
      </c>
    </row>
    <row r="446" spans="1:3" x14ac:dyDescent="0.25">
      <c r="A446" s="3" t="s">
        <v>1184</v>
      </c>
      <c r="B446" t="s">
        <v>1312</v>
      </c>
      <c r="C446" t="s">
        <v>1318</v>
      </c>
    </row>
    <row r="447" spans="1:3" x14ac:dyDescent="0.25">
      <c r="A447" s="3" t="s">
        <v>1185</v>
      </c>
      <c r="B447" t="s">
        <v>1312</v>
      </c>
      <c r="C447" t="s">
        <v>1318</v>
      </c>
    </row>
    <row r="448" spans="1:3" x14ac:dyDescent="0.25">
      <c r="A448" s="3" t="s">
        <v>1186</v>
      </c>
      <c r="B448" t="s">
        <v>1312</v>
      </c>
      <c r="C448" t="s">
        <v>1318</v>
      </c>
    </row>
    <row r="449" spans="1:3" x14ac:dyDescent="0.25">
      <c r="A449" s="3" t="s">
        <v>1187</v>
      </c>
      <c r="B449" t="s">
        <v>1312</v>
      </c>
      <c r="C449" t="s">
        <v>1318</v>
      </c>
    </row>
    <row r="450" spans="1:3" x14ac:dyDescent="0.25">
      <c r="A450" s="3" t="s">
        <v>1188</v>
      </c>
      <c r="B450" t="s">
        <v>1312</v>
      </c>
      <c r="C450" t="s">
        <v>1318</v>
      </c>
    </row>
    <row r="451" spans="1:3" x14ac:dyDescent="0.25">
      <c r="A451" s="3" t="s">
        <v>1189</v>
      </c>
      <c r="B451" t="s">
        <v>1312</v>
      </c>
      <c r="C451" t="s">
        <v>1318</v>
      </c>
    </row>
    <row r="452" spans="1:3" x14ac:dyDescent="0.25">
      <c r="A452" s="3" t="s">
        <v>1304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90"/>
  <sheetViews>
    <sheetView tabSelected="1" workbookViewId="0">
      <selection activeCell="A3" sqref="A3"/>
    </sheetView>
  </sheetViews>
  <sheetFormatPr defaultRowHeight="15" x14ac:dyDescent="0.25"/>
  <cols>
    <col min="1" max="1" width="4.28515625" bestFit="1" customWidth="1"/>
    <col min="2" max="2" width="6.28515625" customWidth="1"/>
    <col min="3" max="4" width="34" bestFit="1" customWidth="1"/>
    <col min="5" max="5" width="55.28515625" bestFit="1" customWidth="1"/>
    <col min="6" max="6" width="11.5703125" bestFit="1" customWidth="1"/>
    <col min="7" max="8" width="10.85546875" bestFit="1" customWidth="1"/>
    <col min="9" max="9" width="11.42578125" style="16" customWidth="1"/>
    <col min="10" max="11" width="11.42578125" style="19" customWidth="1"/>
    <col min="12" max="20" width="11.42578125" style="17" customWidth="1"/>
  </cols>
  <sheetData>
    <row r="1" spans="1:20" ht="21.75" customHeight="1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8"/>
    </row>
    <row r="2" spans="1:20" s="1" customFormat="1" x14ac:dyDescent="0.25">
      <c r="A2" s="5" t="s">
        <v>1</v>
      </c>
      <c r="B2" s="5" t="s">
        <v>1321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14" t="s">
        <v>1322</v>
      </c>
      <c r="J2" s="14" t="s">
        <v>1323</v>
      </c>
      <c r="K2" s="14" t="s">
        <v>1324</v>
      </c>
      <c r="L2" s="14" t="s">
        <v>1325</v>
      </c>
      <c r="M2" s="14" t="s">
        <v>1326</v>
      </c>
      <c r="N2" s="14" t="s">
        <v>1327</v>
      </c>
      <c r="O2" s="14" t="s">
        <v>1328</v>
      </c>
      <c r="P2" s="14" t="s">
        <v>1329</v>
      </c>
      <c r="Q2" s="14" t="s">
        <v>1330</v>
      </c>
      <c r="R2" s="14" t="s">
        <v>1331</v>
      </c>
      <c r="S2" s="14" t="s">
        <v>1332</v>
      </c>
      <c r="T2" s="14" t="s">
        <v>1333</v>
      </c>
    </row>
    <row r="3" spans="1:20" x14ac:dyDescent="0.25">
      <c r="A3" s="4"/>
      <c r="B3" s="4" t="str">
        <f>VLOOKUP(F3,Rascunho!A:C,3,0)</f>
        <v>CT</v>
      </c>
      <c r="C3" s="4" t="s">
        <v>269</v>
      </c>
      <c r="D3" s="4" t="s">
        <v>270</v>
      </c>
      <c r="E3" s="4" t="s">
        <v>271</v>
      </c>
      <c r="F3" s="4" t="s">
        <v>268</v>
      </c>
      <c r="G3" s="4" t="s">
        <v>12</v>
      </c>
      <c r="H3" s="4" t="s">
        <v>13</v>
      </c>
      <c r="I3" s="15">
        <f>VLOOKUP(F3,Plan1!B:Q,5,0)</f>
        <v>11</v>
      </c>
      <c r="J3" s="18">
        <f>VLOOKUP(F3,Plan1!B:Q,6,0)</f>
        <v>8</v>
      </c>
      <c r="K3" s="18">
        <f>VLOOKUP(F3,Plan1!B:Q,7,0)</f>
        <v>9</v>
      </c>
      <c r="L3" s="18">
        <f>VLOOKUP(F3,Plan1!B:Q,8,0)</f>
        <v>9</v>
      </c>
      <c r="M3" s="18">
        <f>VLOOKUP(F3,Plan1!B:Q,9,0)</f>
        <v>10</v>
      </c>
      <c r="N3" s="18">
        <f>VLOOKUP(F3,Plan1!B:Q,10,0)</f>
        <v>9</v>
      </c>
      <c r="O3" s="18">
        <f>VLOOKUP(F3,Plan1!B:Q,11,0)</f>
        <v>8</v>
      </c>
      <c r="P3" s="18">
        <f>VLOOKUP(F3,Plan1!B:Q,12,0)</f>
        <v>10</v>
      </c>
      <c r="Q3" s="18">
        <f>VLOOKUP(F3,Plan1!B:Q,13,0)</f>
        <v>9</v>
      </c>
      <c r="R3" s="18">
        <f>VLOOKUP(F3,Plan1!B:Q,14,0)</f>
        <v>8</v>
      </c>
      <c r="S3" s="18">
        <f>VLOOKUP(F3,Plan1!B:Q,15,0)</f>
        <v>9</v>
      </c>
      <c r="T3" s="18">
        <f>VLOOKUP(F3,Plan1!B:Q,16,0)</f>
        <v>8</v>
      </c>
    </row>
    <row r="4" spans="1:20" x14ac:dyDescent="0.25">
      <c r="A4" s="4"/>
      <c r="B4" s="4" t="str">
        <f>VLOOKUP(F4,Rascunho!A:C,3,0)</f>
        <v>CT</v>
      </c>
      <c r="C4" s="4" t="s">
        <v>347</v>
      </c>
      <c r="D4" s="4" t="s">
        <v>348</v>
      </c>
      <c r="E4" s="4" t="s">
        <v>349</v>
      </c>
      <c r="F4" s="4" t="s">
        <v>350</v>
      </c>
      <c r="G4" s="4" t="s">
        <v>12</v>
      </c>
      <c r="H4" s="4" t="s">
        <v>13</v>
      </c>
      <c r="I4" s="15">
        <f>VLOOKUP(F4,Plan1!B:Q,5,0)</f>
        <v>13</v>
      </c>
      <c r="J4" s="18">
        <f>VLOOKUP(F4,Plan1!B:Q,6,0)</f>
        <v>10</v>
      </c>
      <c r="K4" s="18">
        <f>VLOOKUP(F4,Plan1!B:Q,7,0)</f>
        <v>11</v>
      </c>
      <c r="L4" s="18">
        <f>VLOOKUP(F4,Plan1!B:Q,8,0)</f>
        <v>13</v>
      </c>
      <c r="M4" s="18">
        <f>VLOOKUP(F4,Plan1!B:Q,9,0)</f>
        <v>12</v>
      </c>
      <c r="N4" s="18">
        <f>VLOOKUP(F4,Plan1!B:Q,10,0)</f>
        <v>11</v>
      </c>
      <c r="O4" s="18">
        <f>VLOOKUP(F4,Plan1!B:Q,11,0)</f>
        <v>13</v>
      </c>
      <c r="P4" s="18">
        <f>VLOOKUP(F4,Plan1!B:Q,12,0)</f>
        <v>12</v>
      </c>
      <c r="Q4" s="18">
        <f>VLOOKUP(F4,Plan1!B:Q,13,0)</f>
        <v>13</v>
      </c>
      <c r="R4" s="18">
        <f>VLOOKUP(F4,Plan1!B:Q,14,0)</f>
        <v>13</v>
      </c>
      <c r="S4" s="18">
        <f>VLOOKUP(F4,Plan1!B:Q,15,0)</f>
        <v>11</v>
      </c>
      <c r="T4" s="18">
        <f>VLOOKUP(F4,Plan1!B:Q,16,0)</f>
        <v>10</v>
      </c>
    </row>
    <row r="5" spans="1:20" x14ac:dyDescent="0.25">
      <c r="A5" s="4"/>
      <c r="B5" s="4" t="str">
        <f>VLOOKUP(F5,Rascunho!A:C,3,0)</f>
        <v>CT</v>
      </c>
      <c r="C5" s="4" t="s">
        <v>218</v>
      </c>
      <c r="D5" s="4" t="s">
        <v>174</v>
      </c>
      <c r="E5" s="4" t="s">
        <v>41</v>
      </c>
      <c r="F5" s="4" t="s">
        <v>217</v>
      </c>
      <c r="G5" s="4" t="s">
        <v>12</v>
      </c>
      <c r="H5" s="4" t="s">
        <v>13</v>
      </c>
      <c r="I5" s="15">
        <f>VLOOKUP(F5,Plan1!B:Q,5,0)</f>
        <v>8</v>
      </c>
      <c r="J5" s="18">
        <f>VLOOKUP(F5,Plan1!B:Q,6,0)</f>
        <v>5</v>
      </c>
      <c r="K5" s="18">
        <f>VLOOKUP(F5,Plan1!B:Q,7,0)</f>
        <v>8</v>
      </c>
      <c r="L5" s="18">
        <f>VLOOKUP(F5,Plan1!B:Q,8,0)</f>
        <v>8</v>
      </c>
      <c r="M5" s="18">
        <f>VLOOKUP(F5,Plan1!B:Q,9,0)</f>
        <v>7</v>
      </c>
      <c r="N5" s="18">
        <f>VLOOKUP(F5,Plan1!B:Q,10,0)</f>
        <v>8</v>
      </c>
      <c r="O5" s="18">
        <f>VLOOKUP(F5,Plan1!B:Q,11,0)</f>
        <v>7</v>
      </c>
      <c r="P5" s="18">
        <f>VLOOKUP(F5,Plan1!B:Q,12,0)</f>
        <v>9</v>
      </c>
      <c r="Q5" s="18">
        <f>VLOOKUP(F5,Plan1!B:Q,13,0)</f>
        <v>8</v>
      </c>
      <c r="R5" s="18">
        <f>VLOOKUP(F5,Plan1!B:Q,14,0)</f>
        <v>7</v>
      </c>
      <c r="S5" s="18">
        <f>VLOOKUP(F5,Plan1!B:Q,15,0)</f>
        <v>8</v>
      </c>
      <c r="T5" s="18">
        <f>VLOOKUP(F5,Plan1!B:Q,16,0)</f>
        <v>7</v>
      </c>
    </row>
    <row r="6" spans="1:20" x14ac:dyDescent="0.25">
      <c r="A6" s="4"/>
      <c r="B6" s="4" t="str">
        <f>VLOOKUP(F6,Rascunho!A:C,3,0)</f>
        <v>CT</v>
      </c>
      <c r="C6" s="4" t="s">
        <v>215</v>
      </c>
      <c r="D6" s="4" t="s">
        <v>216</v>
      </c>
      <c r="E6" s="4" t="s">
        <v>41</v>
      </c>
      <c r="F6" s="4" t="s">
        <v>217</v>
      </c>
      <c r="G6" s="4" t="s">
        <v>12</v>
      </c>
      <c r="H6" s="4" t="s">
        <v>13</v>
      </c>
      <c r="I6" s="15">
        <f>VLOOKUP(F6,Plan1!B:Q,5,0)</f>
        <v>8</v>
      </c>
      <c r="J6" s="18">
        <f>VLOOKUP(F6,Plan1!B:Q,6,0)</f>
        <v>5</v>
      </c>
      <c r="K6" s="18">
        <f>VLOOKUP(F6,Plan1!B:Q,7,0)</f>
        <v>8</v>
      </c>
      <c r="L6" s="18">
        <f>VLOOKUP(F6,Plan1!B:Q,8,0)</f>
        <v>8</v>
      </c>
      <c r="M6" s="18">
        <f>VLOOKUP(F6,Plan1!B:Q,9,0)</f>
        <v>7</v>
      </c>
      <c r="N6" s="18">
        <f>VLOOKUP(F6,Plan1!B:Q,10,0)</f>
        <v>8</v>
      </c>
      <c r="O6" s="18">
        <f>VLOOKUP(F6,Plan1!B:Q,11,0)</f>
        <v>7</v>
      </c>
      <c r="P6" s="18">
        <f>VLOOKUP(F6,Plan1!B:Q,12,0)</f>
        <v>9</v>
      </c>
      <c r="Q6" s="18">
        <f>VLOOKUP(F6,Plan1!B:Q,13,0)</f>
        <v>8</v>
      </c>
      <c r="R6" s="18">
        <f>VLOOKUP(F6,Plan1!B:Q,14,0)</f>
        <v>7</v>
      </c>
      <c r="S6" s="18">
        <f>VLOOKUP(F6,Plan1!B:Q,15,0)</f>
        <v>8</v>
      </c>
      <c r="T6" s="18">
        <f>VLOOKUP(F6,Plan1!B:Q,16,0)</f>
        <v>7</v>
      </c>
    </row>
    <row r="7" spans="1:20" x14ac:dyDescent="0.25">
      <c r="A7" s="4"/>
      <c r="B7" s="4" t="str">
        <f>VLOOKUP(F7,Rascunho!A:C,3,0)</f>
        <v>CT</v>
      </c>
      <c r="C7" s="4" t="s">
        <v>219</v>
      </c>
      <c r="D7" s="4" t="s">
        <v>41</v>
      </c>
      <c r="E7" s="4" t="s">
        <v>174</v>
      </c>
      <c r="F7" s="4" t="s">
        <v>217</v>
      </c>
      <c r="G7" s="4" t="s">
        <v>12</v>
      </c>
      <c r="H7" s="4" t="s">
        <v>13</v>
      </c>
      <c r="I7" s="15">
        <f>VLOOKUP(F7,Plan1!B:Q,5,0)</f>
        <v>8</v>
      </c>
      <c r="J7" s="18">
        <f>VLOOKUP(F7,Plan1!B:Q,6,0)</f>
        <v>5</v>
      </c>
      <c r="K7" s="18">
        <f>VLOOKUP(F7,Plan1!B:Q,7,0)</f>
        <v>8</v>
      </c>
      <c r="L7" s="18">
        <f>VLOOKUP(F7,Plan1!B:Q,8,0)</f>
        <v>8</v>
      </c>
      <c r="M7" s="18">
        <f>VLOOKUP(F7,Plan1!B:Q,9,0)</f>
        <v>7</v>
      </c>
      <c r="N7" s="18">
        <f>VLOOKUP(F7,Plan1!B:Q,10,0)</f>
        <v>8</v>
      </c>
      <c r="O7" s="18">
        <f>VLOOKUP(F7,Plan1!B:Q,11,0)</f>
        <v>7</v>
      </c>
      <c r="P7" s="18">
        <f>VLOOKUP(F7,Plan1!B:Q,12,0)</f>
        <v>9</v>
      </c>
      <c r="Q7" s="18">
        <f>VLOOKUP(F7,Plan1!B:Q,13,0)</f>
        <v>8</v>
      </c>
      <c r="R7" s="18">
        <f>VLOOKUP(F7,Plan1!B:Q,14,0)</f>
        <v>7</v>
      </c>
      <c r="S7" s="18">
        <f>VLOOKUP(F7,Plan1!B:Q,15,0)</f>
        <v>8</v>
      </c>
      <c r="T7" s="18">
        <f>VLOOKUP(F7,Plan1!B:Q,16,0)</f>
        <v>7</v>
      </c>
    </row>
    <row r="8" spans="1:20" x14ac:dyDescent="0.25">
      <c r="A8" s="4"/>
      <c r="B8" s="4" t="str">
        <f>VLOOKUP(F8,Rascunho!A:C,3,0)</f>
        <v>CT</v>
      </c>
      <c r="C8" s="4" t="s">
        <v>355</v>
      </c>
      <c r="D8" s="4" t="s">
        <v>356</v>
      </c>
      <c r="E8" s="4" t="s">
        <v>348</v>
      </c>
      <c r="F8" s="4" t="s">
        <v>350</v>
      </c>
      <c r="G8" s="4" t="s">
        <v>12</v>
      </c>
      <c r="H8" s="4" t="s">
        <v>13</v>
      </c>
      <c r="I8" s="15">
        <f>VLOOKUP(F8,Plan1!B:Q,5,0)</f>
        <v>13</v>
      </c>
      <c r="J8" s="18">
        <f>VLOOKUP(F8,Plan1!B:Q,6,0)</f>
        <v>10</v>
      </c>
      <c r="K8" s="18">
        <f>VLOOKUP(F8,Plan1!B:Q,7,0)</f>
        <v>11</v>
      </c>
      <c r="L8" s="18">
        <f>VLOOKUP(F8,Plan1!B:Q,8,0)</f>
        <v>13</v>
      </c>
      <c r="M8" s="18">
        <f>VLOOKUP(F8,Plan1!B:Q,9,0)</f>
        <v>12</v>
      </c>
      <c r="N8" s="18">
        <f>VLOOKUP(F8,Plan1!B:Q,10,0)</f>
        <v>11</v>
      </c>
      <c r="O8" s="18">
        <f>VLOOKUP(F8,Plan1!B:Q,11,0)</f>
        <v>13</v>
      </c>
      <c r="P8" s="18">
        <f>VLOOKUP(F8,Plan1!B:Q,12,0)</f>
        <v>12</v>
      </c>
      <c r="Q8" s="18">
        <f>VLOOKUP(F8,Plan1!B:Q,13,0)</f>
        <v>13</v>
      </c>
      <c r="R8" s="18">
        <f>VLOOKUP(F8,Plan1!B:Q,14,0)</f>
        <v>13</v>
      </c>
      <c r="S8" s="18">
        <f>VLOOKUP(F8,Plan1!B:Q,15,0)</f>
        <v>11</v>
      </c>
      <c r="T8" s="18">
        <f>VLOOKUP(F8,Plan1!B:Q,16,0)</f>
        <v>10</v>
      </c>
    </row>
    <row r="9" spans="1:20" x14ac:dyDescent="0.25">
      <c r="A9" s="4"/>
      <c r="B9" s="4" t="str">
        <f>VLOOKUP(F9,Rascunho!A:C,3,0)</f>
        <v>CT</v>
      </c>
      <c r="C9" s="4" t="s">
        <v>351</v>
      </c>
      <c r="D9" s="4" t="s">
        <v>352</v>
      </c>
      <c r="E9" s="4" t="s">
        <v>352</v>
      </c>
      <c r="F9" s="4" t="s">
        <v>350</v>
      </c>
      <c r="G9" s="4" t="s">
        <v>12</v>
      </c>
      <c r="H9" s="4" t="s">
        <v>13</v>
      </c>
      <c r="I9" s="15">
        <f>VLOOKUP(F9,Plan1!B:Q,5,0)</f>
        <v>13</v>
      </c>
      <c r="J9" s="18">
        <f>VLOOKUP(F9,Plan1!B:Q,6,0)</f>
        <v>10</v>
      </c>
      <c r="K9" s="18">
        <f>VLOOKUP(F9,Plan1!B:Q,7,0)</f>
        <v>11</v>
      </c>
      <c r="L9" s="18">
        <f>VLOOKUP(F9,Plan1!B:Q,8,0)</f>
        <v>13</v>
      </c>
      <c r="M9" s="18">
        <f>VLOOKUP(F9,Plan1!B:Q,9,0)</f>
        <v>12</v>
      </c>
      <c r="N9" s="18">
        <f>VLOOKUP(F9,Plan1!B:Q,10,0)</f>
        <v>11</v>
      </c>
      <c r="O9" s="18">
        <f>VLOOKUP(F9,Plan1!B:Q,11,0)</f>
        <v>13</v>
      </c>
      <c r="P9" s="18">
        <f>VLOOKUP(F9,Plan1!B:Q,12,0)</f>
        <v>12</v>
      </c>
      <c r="Q9" s="18">
        <f>VLOOKUP(F9,Plan1!B:Q,13,0)</f>
        <v>13</v>
      </c>
      <c r="R9" s="18">
        <f>VLOOKUP(F9,Plan1!B:Q,14,0)</f>
        <v>13</v>
      </c>
      <c r="S9" s="18">
        <f>VLOOKUP(F9,Plan1!B:Q,15,0)</f>
        <v>11</v>
      </c>
      <c r="T9" s="18">
        <f>VLOOKUP(F9,Plan1!B:Q,16,0)</f>
        <v>10</v>
      </c>
    </row>
    <row r="10" spans="1:20" x14ac:dyDescent="0.25">
      <c r="A10" s="4"/>
      <c r="B10" s="4" t="str">
        <f>VLOOKUP(F10,Rascunho!A:C,3,0)</f>
        <v>CT</v>
      </c>
      <c r="C10" s="4" t="s">
        <v>353</v>
      </c>
      <c r="D10" s="4" t="s">
        <v>354</v>
      </c>
      <c r="E10" s="4" t="s">
        <v>354</v>
      </c>
      <c r="F10" s="4" t="s">
        <v>350</v>
      </c>
      <c r="G10" s="4" t="s">
        <v>12</v>
      </c>
      <c r="H10" s="4" t="s">
        <v>13</v>
      </c>
      <c r="I10" s="15">
        <f>VLOOKUP(F10,Plan1!B:Q,5,0)</f>
        <v>13</v>
      </c>
      <c r="J10" s="18">
        <f>VLOOKUP(F10,Plan1!B:Q,6,0)</f>
        <v>10</v>
      </c>
      <c r="K10" s="18">
        <f>VLOOKUP(F10,Plan1!B:Q,7,0)</f>
        <v>11</v>
      </c>
      <c r="L10" s="18">
        <f>VLOOKUP(F10,Plan1!B:Q,8,0)</f>
        <v>13</v>
      </c>
      <c r="M10" s="18">
        <f>VLOOKUP(F10,Plan1!B:Q,9,0)</f>
        <v>12</v>
      </c>
      <c r="N10" s="18">
        <f>VLOOKUP(F10,Plan1!B:Q,10,0)</f>
        <v>11</v>
      </c>
      <c r="O10" s="18">
        <f>VLOOKUP(F10,Plan1!B:Q,11,0)</f>
        <v>13</v>
      </c>
      <c r="P10" s="18">
        <f>VLOOKUP(F10,Plan1!B:Q,12,0)</f>
        <v>12</v>
      </c>
      <c r="Q10" s="18">
        <f>VLOOKUP(F10,Plan1!B:Q,13,0)</f>
        <v>13</v>
      </c>
      <c r="R10" s="18">
        <f>VLOOKUP(F10,Plan1!B:Q,14,0)</f>
        <v>13</v>
      </c>
      <c r="S10" s="18">
        <f>VLOOKUP(F10,Plan1!B:Q,15,0)</f>
        <v>11</v>
      </c>
      <c r="T10" s="18">
        <f>VLOOKUP(F10,Plan1!B:Q,16,0)</f>
        <v>10</v>
      </c>
    </row>
    <row r="11" spans="1:20" x14ac:dyDescent="0.25">
      <c r="A11" s="4"/>
      <c r="B11" s="4" t="str">
        <f>VLOOKUP(F11,Rascunho!A:C,3,0)</f>
        <v>CT</v>
      </c>
      <c r="C11" s="4" t="s">
        <v>353</v>
      </c>
      <c r="D11" s="4" t="s">
        <v>354</v>
      </c>
      <c r="E11" s="4" t="s">
        <v>354</v>
      </c>
      <c r="F11" s="4" t="s">
        <v>350</v>
      </c>
      <c r="G11" s="4" t="s">
        <v>12</v>
      </c>
      <c r="H11" s="4" t="s">
        <v>13</v>
      </c>
      <c r="I11" s="15">
        <f>VLOOKUP(F11,Plan1!B:Q,5,0)</f>
        <v>13</v>
      </c>
      <c r="J11" s="18">
        <f>VLOOKUP(F11,Plan1!B:Q,6,0)</f>
        <v>10</v>
      </c>
      <c r="K11" s="18">
        <f>VLOOKUP(F11,Plan1!B:Q,7,0)</f>
        <v>11</v>
      </c>
      <c r="L11" s="18">
        <f>VLOOKUP(F11,Plan1!B:Q,8,0)</f>
        <v>13</v>
      </c>
      <c r="M11" s="18">
        <f>VLOOKUP(F11,Plan1!B:Q,9,0)</f>
        <v>12</v>
      </c>
      <c r="N11" s="18">
        <f>VLOOKUP(F11,Plan1!B:Q,10,0)</f>
        <v>11</v>
      </c>
      <c r="O11" s="18">
        <f>VLOOKUP(F11,Plan1!B:Q,11,0)</f>
        <v>13</v>
      </c>
      <c r="P11" s="18">
        <f>VLOOKUP(F11,Plan1!B:Q,12,0)</f>
        <v>12</v>
      </c>
      <c r="Q11" s="18">
        <f>VLOOKUP(F11,Plan1!B:Q,13,0)</f>
        <v>13</v>
      </c>
      <c r="R11" s="18">
        <f>VLOOKUP(F11,Plan1!B:Q,14,0)</f>
        <v>13</v>
      </c>
      <c r="S11" s="18">
        <f>VLOOKUP(F11,Plan1!B:Q,15,0)</f>
        <v>11</v>
      </c>
      <c r="T11" s="18">
        <f>VLOOKUP(F11,Plan1!B:Q,16,0)</f>
        <v>10</v>
      </c>
    </row>
    <row r="12" spans="1:20" x14ac:dyDescent="0.25">
      <c r="A12" s="4"/>
      <c r="B12" s="4" t="str">
        <f>VLOOKUP(F12,Rascunho!A:C,3,0)</f>
        <v>CT</v>
      </c>
      <c r="C12" s="4" t="s">
        <v>177</v>
      </c>
      <c r="D12" s="4" t="s">
        <v>176</v>
      </c>
      <c r="E12" s="4" t="s">
        <v>220</v>
      </c>
      <c r="F12" s="4" t="s">
        <v>217</v>
      </c>
      <c r="G12" s="4" t="s">
        <v>12</v>
      </c>
      <c r="H12" s="4" t="s">
        <v>13</v>
      </c>
      <c r="I12" s="15">
        <f>VLOOKUP(F12,Plan1!B:Q,5,0)</f>
        <v>8</v>
      </c>
      <c r="J12" s="18">
        <f>VLOOKUP(F12,Plan1!B:Q,6,0)</f>
        <v>5</v>
      </c>
      <c r="K12" s="18">
        <f>VLOOKUP(F12,Plan1!B:Q,7,0)</f>
        <v>8</v>
      </c>
      <c r="L12" s="18">
        <f>VLOOKUP(F12,Plan1!B:Q,8,0)</f>
        <v>8</v>
      </c>
      <c r="M12" s="18">
        <f>VLOOKUP(F12,Plan1!B:Q,9,0)</f>
        <v>7</v>
      </c>
      <c r="N12" s="18">
        <f>VLOOKUP(F12,Plan1!B:Q,10,0)</f>
        <v>8</v>
      </c>
      <c r="O12" s="18">
        <f>VLOOKUP(F12,Plan1!B:Q,11,0)</f>
        <v>7</v>
      </c>
      <c r="P12" s="18">
        <f>VLOOKUP(F12,Plan1!B:Q,12,0)</f>
        <v>9</v>
      </c>
      <c r="Q12" s="18">
        <f>VLOOKUP(F12,Plan1!B:Q,13,0)</f>
        <v>8</v>
      </c>
      <c r="R12" s="18">
        <f>VLOOKUP(F12,Plan1!B:Q,14,0)</f>
        <v>7</v>
      </c>
      <c r="S12" s="18">
        <f>VLOOKUP(F12,Plan1!B:Q,15,0)</f>
        <v>8</v>
      </c>
      <c r="T12" s="18">
        <f>VLOOKUP(F12,Plan1!B:Q,16,0)</f>
        <v>7</v>
      </c>
    </row>
    <row r="13" spans="1:20" x14ac:dyDescent="0.25">
      <c r="A13" s="4"/>
      <c r="B13" s="4" t="str">
        <f>VLOOKUP(F13,Rascunho!A:C,3,0)</f>
        <v>CT</v>
      </c>
      <c r="C13" s="4" t="s">
        <v>177</v>
      </c>
      <c r="D13" s="4" t="s">
        <v>174</v>
      </c>
      <c r="E13" s="4" t="s">
        <v>220</v>
      </c>
      <c r="F13" s="4" t="s">
        <v>217</v>
      </c>
      <c r="G13" s="4" t="s">
        <v>12</v>
      </c>
      <c r="H13" s="4" t="s">
        <v>13</v>
      </c>
      <c r="I13" s="15">
        <f>VLOOKUP(F13,Plan1!B:Q,5,0)</f>
        <v>8</v>
      </c>
      <c r="J13" s="18">
        <f>VLOOKUP(F13,Plan1!B:Q,6,0)</f>
        <v>5</v>
      </c>
      <c r="K13" s="18">
        <f>VLOOKUP(F13,Plan1!B:Q,7,0)</f>
        <v>8</v>
      </c>
      <c r="L13" s="18">
        <f>VLOOKUP(F13,Plan1!B:Q,8,0)</f>
        <v>8</v>
      </c>
      <c r="M13" s="18">
        <f>VLOOKUP(F13,Plan1!B:Q,9,0)</f>
        <v>7</v>
      </c>
      <c r="N13" s="18">
        <f>VLOOKUP(F13,Plan1!B:Q,10,0)</f>
        <v>8</v>
      </c>
      <c r="O13" s="18">
        <f>VLOOKUP(F13,Plan1!B:Q,11,0)</f>
        <v>7</v>
      </c>
      <c r="P13" s="18">
        <f>VLOOKUP(F13,Plan1!B:Q,12,0)</f>
        <v>9</v>
      </c>
      <c r="Q13" s="18">
        <f>VLOOKUP(F13,Plan1!B:Q,13,0)</f>
        <v>8</v>
      </c>
      <c r="R13" s="18">
        <f>VLOOKUP(F13,Plan1!B:Q,14,0)</f>
        <v>7</v>
      </c>
      <c r="S13" s="18">
        <f>VLOOKUP(F13,Plan1!B:Q,15,0)</f>
        <v>8</v>
      </c>
      <c r="T13" s="18">
        <f>VLOOKUP(F13,Plan1!B:Q,16,0)</f>
        <v>7</v>
      </c>
    </row>
    <row r="14" spans="1:20" x14ac:dyDescent="0.25">
      <c r="A14" s="4"/>
      <c r="B14" s="4" t="str">
        <f>VLOOKUP(F14,Rascunho!A:C,3,0)</f>
        <v>CT</v>
      </c>
      <c r="C14" s="4" t="s">
        <v>177</v>
      </c>
      <c r="D14" s="4" t="s">
        <v>176</v>
      </c>
      <c r="E14" s="4" t="s">
        <v>71</v>
      </c>
      <c r="F14" s="4" t="s">
        <v>217</v>
      </c>
      <c r="G14" s="4" t="s">
        <v>12</v>
      </c>
      <c r="H14" s="4" t="s">
        <v>13</v>
      </c>
      <c r="I14" s="15">
        <f>VLOOKUP(F14,Plan1!B:Q,5,0)</f>
        <v>8</v>
      </c>
      <c r="J14" s="18">
        <f>VLOOKUP(F14,Plan1!B:Q,6,0)</f>
        <v>5</v>
      </c>
      <c r="K14" s="18">
        <f>VLOOKUP(F14,Plan1!B:Q,7,0)</f>
        <v>8</v>
      </c>
      <c r="L14" s="18">
        <f>VLOOKUP(F14,Plan1!B:Q,8,0)</f>
        <v>8</v>
      </c>
      <c r="M14" s="18">
        <f>VLOOKUP(F14,Plan1!B:Q,9,0)</f>
        <v>7</v>
      </c>
      <c r="N14" s="18">
        <f>VLOOKUP(F14,Plan1!B:Q,10,0)</f>
        <v>8</v>
      </c>
      <c r="O14" s="18">
        <f>VLOOKUP(F14,Plan1!B:Q,11,0)</f>
        <v>7</v>
      </c>
      <c r="P14" s="18">
        <f>VLOOKUP(F14,Plan1!B:Q,12,0)</f>
        <v>9</v>
      </c>
      <c r="Q14" s="18">
        <f>VLOOKUP(F14,Plan1!B:Q,13,0)</f>
        <v>8</v>
      </c>
      <c r="R14" s="18">
        <f>VLOOKUP(F14,Plan1!B:Q,14,0)</f>
        <v>7</v>
      </c>
      <c r="S14" s="18">
        <f>VLOOKUP(F14,Plan1!B:Q,15,0)</f>
        <v>8</v>
      </c>
      <c r="T14" s="18">
        <f>VLOOKUP(F14,Plan1!B:Q,16,0)</f>
        <v>7</v>
      </c>
    </row>
    <row r="15" spans="1:20" x14ac:dyDescent="0.25">
      <c r="A15" s="4"/>
      <c r="B15" s="4" t="str">
        <f>VLOOKUP(F15,Rascunho!A:C,3,0)</f>
        <v>CT</v>
      </c>
      <c r="C15" s="4" t="s">
        <v>8</v>
      </c>
      <c r="D15" s="4" t="s">
        <v>9</v>
      </c>
      <c r="E15" s="4" t="s">
        <v>10</v>
      </c>
      <c r="F15" s="4" t="s">
        <v>11</v>
      </c>
      <c r="G15" s="4" t="s">
        <v>12</v>
      </c>
      <c r="H15" s="4" t="s">
        <v>13</v>
      </c>
      <c r="I15" s="15">
        <f>VLOOKUP(F15,Plan1!B:Q,5,0)</f>
        <v>4</v>
      </c>
      <c r="J15" s="18">
        <f>VLOOKUP(F15,Plan1!B:Q,6,0)</f>
        <v>1</v>
      </c>
      <c r="K15" s="18">
        <f>VLOOKUP(F15,Plan1!B:Q,7,0)</f>
        <v>2</v>
      </c>
      <c r="L15" s="18">
        <f>VLOOKUP(F15,Plan1!B:Q,8,0)</f>
        <v>1</v>
      </c>
      <c r="M15" s="18">
        <f>VLOOKUP(F15,Plan1!B:Q,9,0)</f>
        <v>3</v>
      </c>
      <c r="N15" s="18">
        <f>VLOOKUP(F15,Plan1!B:Q,10,0)</f>
        <v>1</v>
      </c>
      <c r="O15" s="18">
        <f>VLOOKUP(F15,Plan1!B:Q,11,0)</f>
        <v>1</v>
      </c>
      <c r="P15" s="18">
        <f>VLOOKUP(F15,Plan1!B:Q,12,0)</f>
        <v>3</v>
      </c>
      <c r="Q15" s="18">
        <f>VLOOKUP(F15,Plan1!B:Q,13,0)</f>
        <v>1</v>
      </c>
      <c r="R15" s="18">
        <f>VLOOKUP(F15,Plan1!B:Q,14,0)</f>
        <v>1</v>
      </c>
      <c r="S15" s="18">
        <f>VLOOKUP(F15,Plan1!B:Q,15,0)</f>
        <v>1</v>
      </c>
      <c r="T15" s="18">
        <f>VLOOKUP(F15,Plan1!B:Q,16,0)</f>
        <v>1</v>
      </c>
    </row>
    <row r="16" spans="1:20" x14ac:dyDescent="0.25">
      <c r="A16" s="4"/>
      <c r="B16" s="4" t="str">
        <f>VLOOKUP(F16,Rascunho!A:C,3,0)</f>
        <v>CT</v>
      </c>
      <c r="C16" s="4" t="s">
        <v>8</v>
      </c>
      <c r="D16" s="4" t="s">
        <v>10</v>
      </c>
      <c r="E16" s="4" t="s">
        <v>14</v>
      </c>
      <c r="F16" s="4" t="s">
        <v>11</v>
      </c>
      <c r="G16" s="4" t="s">
        <v>12</v>
      </c>
      <c r="H16" s="4" t="s">
        <v>13</v>
      </c>
      <c r="I16" s="15">
        <f>VLOOKUP(F16,Plan1!B:Q,5,0)</f>
        <v>4</v>
      </c>
      <c r="J16" s="18">
        <f>VLOOKUP(F16,Plan1!B:Q,6,0)</f>
        <v>1</v>
      </c>
      <c r="K16" s="18">
        <f>VLOOKUP(F16,Plan1!B:Q,7,0)</f>
        <v>2</v>
      </c>
      <c r="L16" s="18">
        <f>VLOOKUP(F16,Plan1!B:Q,8,0)</f>
        <v>1</v>
      </c>
      <c r="M16" s="18">
        <f>VLOOKUP(F16,Plan1!B:Q,9,0)</f>
        <v>3</v>
      </c>
      <c r="N16" s="18">
        <f>VLOOKUP(F16,Plan1!B:Q,10,0)</f>
        <v>1</v>
      </c>
      <c r="O16" s="18">
        <f>VLOOKUP(F16,Plan1!B:Q,11,0)</f>
        <v>1</v>
      </c>
      <c r="P16" s="18">
        <f>VLOOKUP(F16,Plan1!B:Q,12,0)</f>
        <v>3</v>
      </c>
      <c r="Q16" s="18">
        <f>VLOOKUP(F16,Plan1!B:Q,13,0)</f>
        <v>1</v>
      </c>
      <c r="R16" s="18">
        <f>VLOOKUP(F16,Plan1!B:Q,14,0)</f>
        <v>1</v>
      </c>
      <c r="S16" s="18">
        <f>VLOOKUP(F16,Plan1!B:Q,15,0)</f>
        <v>1</v>
      </c>
      <c r="T16" s="18">
        <f>VLOOKUP(F16,Plan1!B:Q,16,0)</f>
        <v>1</v>
      </c>
    </row>
    <row r="17" spans="1:20" x14ac:dyDescent="0.25">
      <c r="A17" s="4"/>
      <c r="B17" s="4" t="str">
        <f>VLOOKUP(F17,Rascunho!A:C,3,0)</f>
        <v>CT</v>
      </c>
      <c r="C17" s="4" t="s">
        <v>8</v>
      </c>
      <c r="D17" s="4" t="s">
        <v>14</v>
      </c>
      <c r="E17" s="4" t="s">
        <v>15</v>
      </c>
      <c r="F17" s="4" t="s">
        <v>11</v>
      </c>
      <c r="G17" s="4" t="s">
        <v>12</v>
      </c>
      <c r="H17" s="4" t="s">
        <v>13</v>
      </c>
      <c r="I17" s="15">
        <f>VLOOKUP(F17,Plan1!B:Q,5,0)</f>
        <v>4</v>
      </c>
      <c r="J17" s="18">
        <f>VLOOKUP(F17,Plan1!B:Q,6,0)</f>
        <v>1</v>
      </c>
      <c r="K17" s="18">
        <f>VLOOKUP(F17,Plan1!B:Q,7,0)</f>
        <v>2</v>
      </c>
      <c r="L17" s="18">
        <f>VLOOKUP(F17,Plan1!B:Q,8,0)</f>
        <v>1</v>
      </c>
      <c r="M17" s="18">
        <f>VLOOKUP(F17,Plan1!B:Q,9,0)</f>
        <v>3</v>
      </c>
      <c r="N17" s="18">
        <f>VLOOKUP(F17,Plan1!B:Q,10,0)</f>
        <v>1</v>
      </c>
      <c r="O17" s="18">
        <f>VLOOKUP(F17,Plan1!B:Q,11,0)</f>
        <v>1</v>
      </c>
      <c r="P17" s="18">
        <f>VLOOKUP(F17,Plan1!B:Q,12,0)</f>
        <v>3</v>
      </c>
      <c r="Q17" s="18">
        <f>VLOOKUP(F17,Plan1!B:Q,13,0)</f>
        <v>1</v>
      </c>
      <c r="R17" s="18">
        <f>VLOOKUP(F17,Plan1!B:Q,14,0)</f>
        <v>1</v>
      </c>
      <c r="S17" s="18">
        <f>VLOOKUP(F17,Plan1!B:Q,15,0)</f>
        <v>1</v>
      </c>
      <c r="T17" s="18">
        <f>VLOOKUP(F17,Plan1!B:Q,16,0)</f>
        <v>1</v>
      </c>
    </row>
    <row r="18" spans="1:20" x14ac:dyDescent="0.25">
      <c r="A18" s="4"/>
      <c r="B18" s="4" t="str">
        <f>VLOOKUP(F18,Rascunho!A:C,3,0)</f>
        <v>CT</v>
      </c>
      <c r="C18" s="4" t="s">
        <v>8</v>
      </c>
      <c r="D18" s="4" t="s">
        <v>15</v>
      </c>
      <c r="E18" s="4" t="s">
        <v>16</v>
      </c>
      <c r="F18" s="4" t="s">
        <v>11</v>
      </c>
      <c r="G18" s="4" t="s">
        <v>12</v>
      </c>
      <c r="H18" s="4" t="s">
        <v>13</v>
      </c>
      <c r="I18" s="15">
        <f>VLOOKUP(F18,Plan1!B:Q,5,0)</f>
        <v>4</v>
      </c>
      <c r="J18" s="18">
        <f>VLOOKUP(F18,Plan1!B:Q,6,0)</f>
        <v>1</v>
      </c>
      <c r="K18" s="18">
        <f>VLOOKUP(F18,Plan1!B:Q,7,0)</f>
        <v>2</v>
      </c>
      <c r="L18" s="18">
        <f>VLOOKUP(F18,Plan1!B:Q,8,0)</f>
        <v>1</v>
      </c>
      <c r="M18" s="18">
        <f>VLOOKUP(F18,Plan1!B:Q,9,0)</f>
        <v>3</v>
      </c>
      <c r="N18" s="18">
        <f>VLOOKUP(F18,Plan1!B:Q,10,0)</f>
        <v>1</v>
      </c>
      <c r="O18" s="18">
        <f>VLOOKUP(F18,Plan1!B:Q,11,0)</f>
        <v>1</v>
      </c>
      <c r="P18" s="18">
        <f>VLOOKUP(F18,Plan1!B:Q,12,0)</f>
        <v>3</v>
      </c>
      <c r="Q18" s="18">
        <f>VLOOKUP(F18,Plan1!B:Q,13,0)</f>
        <v>1</v>
      </c>
      <c r="R18" s="18">
        <f>VLOOKUP(F18,Plan1!B:Q,14,0)</f>
        <v>1</v>
      </c>
      <c r="S18" s="18">
        <f>VLOOKUP(F18,Plan1!B:Q,15,0)</f>
        <v>1</v>
      </c>
      <c r="T18" s="18">
        <f>VLOOKUP(F18,Plan1!B:Q,16,0)</f>
        <v>1</v>
      </c>
    </row>
    <row r="19" spans="1:20" x14ac:dyDescent="0.25">
      <c r="A19" s="4"/>
      <c r="B19" s="4" t="str">
        <f>VLOOKUP(F19,Rascunho!A:C,3,0)</f>
        <v>CT</v>
      </c>
      <c r="C19" s="4" t="s">
        <v>243</v>
      </c>
      <c r="D19" s="4" t="s">
        <v>239</v>
      </c>
      <c r="E19" s="4" t="s">
        <v>244</v>
      </c>
      <c r="F19" s="4" t="s">
        <v>217</v>
      </c>
      <c r="G19" s="4" t="s">
        <v>12</v>
      </c>
      <c r="H19" s="4" t="s">
        <v>13</v>
      </c>
      <c r="I19" s="15">
        <f>VLOOKUP(F19,Plan1!B:Q,5,0)</f>
        <v>8</v>
      </c>
      <c r="J19" s="18">
        <f>VLOOKUP(F19,Plan1!B:Q,6,0)</f>
        <v>5</v>
      </c>
      <c r="K19" s="18">
        <f>VLOOKUP(F19,Plan1!B:Q,7,0)</f>
        <v>8</v>
      </c>
      <c r="L19" s="18">
        <f>VLOOKUP(F19,Plan1!B:Q,8,0)</f>
        <v>8</v>
      </c>
      <c r="M19" s="18">
        <f>VLOOKUP(F19,Plan1!B:Q,9,0)</f>
        <v>7</v>
      </c>
      <c r="N19" s="18">
        <f>VLOOKUP(F19,Plan1!B:Q,10,0)</f>
        <v>8</v>
      </c>
      <c r="O19" s="18">
        <f>VLOOKUP(F19,Plan1!B:Q,11,0)</f>
        <v>7</v>
      </c>
      <c r="P19" s="18">
        <f>VLOOKUP(F19,Plan1!B:Q,12,0)</f>
        <v>9</v>
      </c>
      <c r="Q19" s="18">
        <f>VLOOKUP(F19,Plan1!B:Q,13,0)</f>
        <v>8</v>
      </c>
      <c r="R19" s="18">
        <f>VLOOKUP(F19,Plan1!B:Q,14,0)</f>
        <v>7</v>
      </c>
      <c r="S19" s="18">
        <f>VLOOKUP(F19,Plan1!B:Q,15,0)</f>
        <v>8</v>
      </c>
      <c r="T19" s="18">
        <f>VLOOKUP(F19,Plan1!B:Q,16,0)</f>
        <v>7</v>
      </c>
    </row>
    <row r="20" spans="1:20" x14ac:dyDescent="0.25">
      <c r="A20" s="4"/>
      <c r="B20" s="4" t="str">
        <f>VLOOKUP(F20,Rascunho!A:C,3,0)</f>
        <v>CT</v>
      </c>
      <c r="C20" s="4" t="s">
        <v>243</v>
      </c>
      <c r="D20" s="4" t="s">
        <v>244</v>
      </c>
      <c r="E20" s="4" t="s">
        <v>245</v>
      </c>
      <c r="F20" s="4" t="s">
        <v>217</v>
      </c>
      <c r="G20" s="4" t="s">
        <v>12</v>
      </c>
      <c r="H20" s="4" t="s">
        <v>13</v>
      </c>
      <c r="I20" s="15">
        <f>VLOOKUP(F20,Plan1!B:Q,5,0)</f>
        <v>8</v>
      </c>
      <c r="J20" s="18">
        <f>VLOOKUP(F20,Plan1!B:Q,6,0)</f>
        <v>5</v>
      </c>
      <c r="K20" s="18">
        <f>VLOOKUP(F20,Plan1!B:Q,7,0)</f>
        <v>8</v>
      </c>
      <c r="L20" s="18">
        <f>VLOOKUP(F20,Plan1!B:Q,8,0)</f>
        <v>8</v>
      </c>
      <c r="M20" s="18">
        <f>VLOOKUP(F20,Plan1!B:Q,9,0)</f>
        <v>7</v>
      </c>
      <c r="N20" s="18">
        <f>VLOOKUP(F20,Plan1!B:Q,10,0)</f>
        <v>8</v>
      </c>
      <c r="O20" s="18">
        <f>VLOOKUP(F20,Plan1!B:Q,11,0)</f>
        <v>7</v>
      </c>
      <c r="P20" s="18">
        <f>VLOOKUP(F20,Plan1!B:Q,12,0)</f>
        <v>9</v>
      </c>
      <c r="Q20" s="18">
        <f>VLOOKUP(F20,Plan1!B:Q,13,0)</f>
        <v>8</v>
      </c>
      <c r="R20" s="18">
        <f>VLOOKUP(F20,Plan1!B:Q,14,0)</f>
        <v>7</v>
      </c>
      <c r="S20" s="18">
        <f>VLOOKUP(F20,Plan1!B:Q,15,0)</f>
        <v>8</v>
      </c>
      <c r="T20" s="18">
        <f>VLOOKUP(F20,Plan1!B:Q,16,0)</f>
        <v>7</v>
      </c>
    </row>
    <row r="21" spans="1:20" x14ac:dyDescent="0.25">
      <c r="A21" s="4"/>
      <c r="B21" s="4" t="str">
        <f>VLOOKUP(F21,Rascunho!A:C,3,0)</f>
        <v>CT</v>
      </c>
      <c r="C21" s="4" t="s">
        <v>243</v>
      </c>
      <c r="D21" s="4" t="s">
        <v>246</v>
      </c>
      <c r="E21" s="4" t="s">
        <v>245</v>
      </c>
      <c r="F21" s="4" t="s">
        <v>217</v>
      </c>
      <c r="G21" s="4" t="s">
        <v>12</v>
      </c>
      <c r="H21" s="4" t="s">
        <v>13</v>
      </c>
      <c r="I21" s="15">
        <f>VLOOKUP(F21,Plan1!B:Q,5,0)</f>
        <v>8</v>
      </c>
      <c r="J21" s="18">
        <f>VLOOKUP(F21,Plan1!B:Q,6,0)</f>
        <v>5</v>
      </c>
      <c r="K21" s="18">
        <f>VLOOKUP(F21,Plan1!B:Q,7,0)</f>
        <v>8</v>
      </c>
      <c r="L21" s="18">
        <f>VLOOKUP(F21,Plan1!B:Q,8,0)</f>
        <v>8</v>
      </c>
      <c r="M21" s="18">
        <f>VLOOKUP(F21,Plan1!B:Q,9,0)</f>
        <v>7</v>
      </c>
      <c r="N21" s="18">
        <f>VLOOKUP(F21,Plan1!B:Q,10,0)</f>
        <v>8</v>
      </c>
      <c r="O21" s="18">
        <f>VLOOKUP(F21,Plan1!B:Q,11,0)</f>
        <v>7</v>
      </c>
      <c r="P21" s="18">
        <f>VLOOKUP(F21,Plan1!B:Q,12,0)</f>
        <v>9</v>
      </c>
      <c r="Q21" s="18">
        <f>VLOOKUP(F21,Plan1!B:Q,13,0)</f>
        <v>8</v>
      </c>
      <c r="R21" s="18">
        <f>VLOOKUP(F21,Plan1!B:Q,14,0)</f>
        <v>7</v>
      </c>
      <c r="S21" s="18">
        <f>VLOOKUP(F21,Plan1!B:Q,15,0)</f>
        <v>8</v>
      </c>
      <c r="T21" s="18">
        <f>VLOOKUP(F21,Plan1!B:Q,16,0)</f>
        <v>7</v>
      </c>
    </row>
    <row r="22" spans="1:20" x14ac:dyDescent="0.25">
      <c r="A22" s="4"/>
      <c r="B22" s="4" t="str">
        <f>VLOOKUP(F22,Rascunho!A:C,3,0)</f>
        <v>CT</v>
      </c>
      <c r="C22" s="4" t="s">
        <v>243</v>
      </c>
      <c r="D22" s="4" t="s">
        <v>19</v>
      </c>
      <c r="E22" s="4" t="s">
        <v>245</v>
      </c>
      <c r="F22" s="4" t="s">
        <v>554</v>
      </c>
      <c r="G22" s="4" t="s">
        <v>12</v>
      </c>
      <c r="H22" s="4" t="s">
        <v>13</v>
      </c>
      <c r="I22" s="15">
        <f>VLOOKUP(F22,Plan1!B:Q,5,0)</f>
        <v>18</v>
      </c>
      <c r="J22" s="18">
        <f>VLOOKUP(F22,Plan1!B:Q,6,0)</f>
        <v>15</v>
      </c>
      <c r="K22" s="18">
        <f>VLOOKUP(F22,Plan1!B:Q,7,0)</f>
        <v>17</v>
      </c>
      <c r="L22" s="18">
        <f>VLOOKUP(F22,Plan1!B:Q,8,0)</f>
        <v>16</v>
      </c>
      <c r="M22" s="18">
        <f>VLOOKUP(F22,Plan1!B:Q,9,0)</f>
        <v>17</v>
      </c>
      <c r="N22" s="18">
        <f>VLOOKUP(F22,Plan1!B:Q,10,0)</f>
        <v>16</v>
      </c>
      <c r="O22" s="18">
        <f>VLOOKUP(F22,Plan1!B:Q,11,0)</f>
        <v>16</v>
      </c>
      <c r="P22" s="18">
        <f>VLOOKUP(F22,Plan1!B:Q,12,0)</f>
        <v>17</v>
      </c>
      <c r="Q22" s="18">
        <f>VLOOKUP(F22,Plan1!B:Q,13,0)</f>
        <v>16</v>
      </c>
      <c r="R22" s="18">
        <f>VLOOKUP(F22,Plan1!B:Q,14,0)</f>
        <v>18</v>
      </c>
      <c r="S22" s="18">
        <f>VLOOKUP(F22,Plan1!B:Q,15,0)</f>
        <v>16</v>
      </c>
      <c r="T22" s="18">
        <f>VLOOKUP(F22,Plan1!B:Q,16,0)</f>
        <v>15</v>
      </c>
    </row>
    <row r="23" spans="1:20" x14ac:dyDescent="0.25">
      <c r="A23" s="4"/>
      <c r="B23" s="4" t="str">
        <f>VLOOKUP(F23,Rascunho!A:C,3,0)</f>
        <v>CT</v>
      </c>
      <c r="C23" s="4" t="s">
        <v>243</v>
      </c>
      <c r="D23" s="4" t="s">
        <v>19</v>
      </c>
      <c r="E23" s="4" t="s">
        <v>252</v>
      </c>
      <c r="F23" s="4" t="s">
        <v>554</v>
      </c>
      <c r="G23" s="4" t="s">
        <v>12</v>
      </c>
      <c r="H23" s="4" t="s">
        <v>13</v>
      </c>
      <c r="I23" s="15">
        <f>VLOOKUP(F23,Plan1!B:Q,5,0)</f>
        <v>18</v>
      </c>
      <c r="J23" s="18">
        <f>VLOOKUP(F23,Plan1!B:Q,6,0)</f>
        <v>15</v>
      </c>
      <c r="K23" s="18">
        <f>VLOOKUP(F23,Plan1!B:Q,7,0)</f>
        <v>17</v>
      </c>
      <c r="L23" s="18">
        <f>VLOOKUP(F23,Plan1!B:Q,8,0)</f>
        <v>16</v>
      </c>
      <c r="M23" s="18">
        <f>VLOOKUP(F23,Plan1!B:Q,9,0)</f>
        <v>17</v>
      </c>
      <c r="N23" s="18">
        <f>VLOOKUP(F23,Plan1!B:Q,10,0)</f>
        <v>16</v>
      </c>
      <c r="O23" s="18">
        <f>VLOOKUP(F23,Plan1!B:Q,11,0)</f>
        <v>16</v>
      </c>
      <c r="P23" s="18">
        <f>VLOOKUP(F23,Plan1!B:Q,12,0)</f>
        <v>17</v>
      </c>
      <c r="Q23" s="18">
        <f>VLOOKUP(F23,Plan1!B:Q,13,0)</f>
        <v>16</v>
      </c>
      <c r="R23" s="18">
        <f>VLOOKUP(F23,Plan1!B:Q,14,0)</f>
        <v>18</v>
      </c>
      <c r="S23" s="18">
        <f>VLOOKUP(F23,Plan1!B:Q,15,0)</f>
        <v>16</v>
      </c>
      <c r="T23" s="18">
        <f>VLOOKUP(F23,Plan1!B:Q,16,0)</f>
        <v>15</v>
      </c>
    </row>
    <row r="24" spans="1:20" x14ac:dyDescent="0.25">
      <c r="A24" s="4"/>
      <c r="B24" s="4" t="str">
        <f>VLOOKUP(F24,Rascunho!A:C,3,0)</f>
        <v>CT</v>
      </c>
      <c r="C24" s="4" t="s">
        <v>243</v>
      </c>
      <c r="D24" s="4" t="s">
        <v>252</v>
      </c>
      <c r="E24" s="4" t="s">
        <v>558</v>
      </c>
      <c r="F24" s="4" t="s">
        <v>554</v>
      </c>
      <c r="G24" s="4" t="s">
        <v>12</v>
      </c>
      <c r="H24" s="4" t="s">
        <v>13</v>
      </c>
      <c r="I24" s="15">
        <f>VLOOKUP(F24,Plan1!B:Q,5,0)</f>
        <v>18</v>
      </c>
      <c r="J24" s="18">
        <f>VLOOKUP(F24,Plan1!B:Q,6,0)</f>
        <v>15</v>
      </c>
      <c r="K24" s="18">
        <f>VLOOKUP(F24,Plan1!B:Q,7,0)</f>
        <v>17</v>
      </c>
      <c r="L24" s="18">
        <f>VLOOKUP(F24,Plan1!B:Q,8,0)</f>
        <v>16</v>
      </c>
      <c r="M24" s="18">
        <f>VLOOKUP(F24,Plan1!B:Q,9,0)</f>
        <v>17</v>
      </c>
      <c r="N24" s="18">
        <f>VLOOKUP(F24,Plan1!B:Q,10,0)</f>
        <v>16</v>
      </c>
      <c r="O24" s="18">
        <f>VLOOKUP(F24,Plan1!B:Q,11,0)</f>
        <v>16</v>
      </c>
      <c r="P24" s="18">
        <f>VLOOKUP(F24,Plan1!B:Q,12,0)</f>
        <v>17</v>
      </c>
      <c r="Q24" s="18">
        <f>VLOOKUP(F24,Plan1!B:Q,13,0)</f>
        <v>16</v>
      </c>
      <c r="R24" s="18">
        <f>VLOOKUP(F24,Plan1!B:Q,14,0)</f>
        <v>18</v>
      </c>
      <c r="S24" s="18">
        <f>VLOOKUP(F24,Plan1!B:Q,15,0)</f>
        <v>16</v>
      </c>
      <c r="T24" s="18">
        <f>VLOOKUP(F24,Plan1!B:Q,16,0)</f>
        <v>15</v>
      </c>
    </row>
    <row r="25" spans="1:20" x14ac:dyDescent="0.25">
      <c r="A25" s="4"/>
      <c r="B25" s="4" t="str">
        <f>VLOOKUP(F25,Rascunho!A:C,3,0)</f>
        <v>CT</v>
      </c>
      <c r="C25" s="4" t="s">
        <v>243</v>
      </c>
      <c r="D25" s="4" t="s">
        <v>558</v>
      </c>
      <c r="E25" s="4" t="s">
        <v>229</v>
      </c>
      <c r="F25" s="4" t="s">
        <v>554</v>
      </c>
      <c r="G25" s="4" t="s">
        <v>12</v>
      </c>
      <c r="H25" s="4" t="s">
        <v>13</v>
      </c>
      <c r="I25" s="15">
        <f>VLOOKUP(F25,Plan1!B:Q,5,0)</f>
        <v>18</v>
      </c>
      <c r="J25" s="18">
        <f>VLOOKUP(F25,Plan1!B:Q,6,0)</f>
        <v>15</v>
      </c>
      <c r="K25" s="18">
        <f>VLOOKUP(F25,Plan1!B:Q,7,0)</f>
        <v>17</v>
      </c>
      <c r="L25" s="18">
        <f>VLOOKUP(F25,Plan1!B:Q,8,0)</f>
        <v>16</v>
      </c>
      <c r="M25" s="18">
        <f>VLOOKUP(F25,Plan1!B:Q,9,0)</f>
        <v>17</v>
      </c>
      <c r="N25" s="18">
        <f>VLOOKUP(F25,Plan1!B:Q,10,0)</f>
        <v>16</v>
      </c>
      <c r="O25" s="18">
        <f>VLOOKUP(F25,Plan1!B:Q,11,0)</f>
        <v>16</v>
      </c>
      <c r="P25" s="18">
        <f>VLOOKUP(F25,Plan1!B:Q,12,0)</f>
        <v>17</v>
      </c>
      <c r="Q25" s="18">
        <f>VLOOKUP(F25,Plan1!B:Q,13,0)</f>
        <v>16</v>
      </c>
      <c r="R25" s="18">
        <f>VLOOKUP(F25,Plan1!B:Q,14,0)</f>
        <v>18</v>
      </c>
      <c r="S25" s="18">
        <f>VLOOKUP(F25,Plan1!B:Q,15,0)</f>
        <v>16</v>
      </c>
      <c r="T25" s="18">
        <f>VLOOKUP(F25,Plan1!B:Q,16,0)</f>
        <v>15</v>
      </c>
    </row>
    <row r="26" spans="1:20" x14ac:dyDescent="0.25">
      <c r="A26" s="4"/>
      <c r="B26" s="4" t="str">
        <f>VLOOKUP(F26,Rascunho!A:C,3,0)</f>
        <v>CT</v>
      </c>
      <c r="C26" s="4" t="s">
        <v>243</v>
      </c>
      <c r="D26" s="4" t="s">
        <v>229</v>
      </c>
      <c r="E26" s="4" t="s">
        <v>253</v>
      </c>
      <c r="F26" s="4" t="s">
        <v>554</v>
      </c>
      <c r="G26" s="4" t="s">
        <v>12</v>
      </c>
      <c r="H26" s="4" t="s">
        <v>13</v>
      </c>
      <c r="I26" s="15">
        <f>VLOOKUP(F26,Plan1!B:Q,5,0)</f>
        <v>18</v>
      </c>
      <c r="J26" s="18">
        <f>VLOOKUP(F26,Plan1!B:Q,6,0)</f>
        <v>15</v>
      </c>
      <c r="K26" s="18">
        <f>VLOOKUP(F26,Plan1!B:Q,7,0)</f>
        <v>17</v>
      </c>
      <c r="L26" s="18">
        <f>VLOOKUP(F26,Plan1!B:Q,8,0)</f>
        <v>16</v>
      </c>
      <c r="M26" s="18">
        <f>VLOOKUP(F26,Plan1!B:Q,9,0)</f>
        <v>17</v>
      </c>
      <c r="N26" s="18">
        <f>VLOOKUP(F26,Plan1!B:Q,10,0)</f>
        <v>16</v>
      </c>
      <c r="O26" s="18">
        <f>VLOOKUP(F26,Plan1!B:Q,11,0)</f>
        <v>16</v>
      </c>
      <c r="P26" s="18">
        <f>VLOOKUP(F26,Plan1!B:Q,12,0)</f>
        <v>17</v>
      </c>
      <c r="Q26" s="18">
        <f>VLOOKUP(F26,Plan1!B:Q,13,0)</f>
        <v>16</v>
      </c>
      <c r="R26" s="18">
        <f>VLOOKUP(F26,Plan1!B:Q,14,0)</f>
        <v>18</v>
      </c>
      <c r="S26" s="18">
        <f>VLOOKUP(F26,Plan1!B:Q,15,0)</f>
        <v>16</v>
      </c>
      <c r="T26" s="18">
        <f>VLOOKUP(F26,Plan1!B:Q,16,0)</f>
        <v>15</v>
      </c>
    </row>
    <row r="27" spans="1:20" x14ac:dyDescent="0.25">
      <c r="A27" s="4"/>
      <c r="B27" s="4" t="str">
        <f>VLOOKUP(F27,Rascunho!A:C,3,0)</f>
        <v>CT</v>
      </c>
      <c r="C27" s="4" t="s">
        <v>243</v>
      </c>
      <c r="D27" s="4" t="s">
        <v>253</v>
      </c>
      <c r="E27" s="4" t="s">
        <v>337</v>
      </c>
      <c r="F27" s="4" t="s">
        <v>554</v>
      </c>
      <c r="G27" s="4" t="s">
        <v>12</v>
      </c>
      <c r="H27" s="4" t="s">
        <v>13</v>
      </c>
      <c r="I27" s="15">
        <f>VLOOKUP(F27,Plan1!B:Q,5,0)</f>
        <v>18</v>
      </c>
      <c r="J27" s="18">
        <f>VLOOKUP(F27,Plan1!B:Q,6,0)</f>
        <v>15</v>
      </c>
      <c r="K27" s="18">
        <f>VLOOKUP(F27,Plan1!B:Q,7,0)</f>
        <v>17</v>
      </c>
      <c r="L27" s="18">
        <f>VLOOKUP(F27,Plan1!B:Q,8,0)</f>
        <v>16</v>
      </c>
      <c r="M27" s="18">
        <f>VLOOKUP(F27,Plan1!B:Q,9,0)</f>
        <v>17</v>
      </c>
      <c r="N27" s="18">
        <f>VLOOKUP(F27,Plan1!B:Q,10,0)</f>
        <v>16</v>
      </c>
      <c r="O27" s="18">
        <f>VLOOKUP(F27,Plan1!B:Q,11,0)</f>
        <v>16</v>
      </c>
      <c r="P27" s="18">
        <f>VLOOKUP(F27,Plan1!B:Q,12,0)</f>
        <v>17</v>
      </c>
      <c r="Q27" s="18">
        <f>VLOOKUP(F27,Plan1!B:Q,13,0)</f>
        <v>16</v>
      </c>
      <c r="R27" s="18">
        <f>VLOOKUP(F27,Plan1!B:Q,14,0)</f>
        <v>18</v>
      </c>
      <c r="S27" s="18">
        <f>VLOOKUP(F27,Plan1!B:Q,15,0)</f>
        <v>16</v>
      </c>
      <c r="T27" s="18">
        <f>VLOOKUP(F27,Plan1!B:Q,16,0)</f>
        <v>15</v>
      </c>
    </row>
    <row r="28" spans="1:20" x14ac:dyDescent="0.25">
      <c r="A28" s="4"/>
      <c r="B28" s="4" t="str">
        <f>VLOOKUP(F28,Rascunho!A:C,3,0)</f>
        <v>CT</v>
      </c>
      <c r="C28" s="4" t="s">
        <v>243</v>
      </c>
      <c r="D28" s="4" t="s">
        <v>337</v>
      </c>
      <c r="E28" s="4" t="s">
        <v>559</v>
      </c>
      <c r="F28" s="4" t="s">
        <v>554</v>
      </c>
      <c r="G28" s="4" t="s">
        <v>12</v>
      </c>
      <c r="H28" s="4" t="s">
        <v>13</v>
      </c>
      <c r="I28" s="15">
        <f>VLOOKUP(F28,Plan1!B:Q,5,0)</f>
        <v>18</v>
      </c>
      <c r="J28" s="18">
        <f>VLOOKUP(F28,Plan1!B:Q,6,0)</f>
        <v>15</v>
      </c>
      <c r="K28" s="18">
        <f>VLOOKUP(F28,Plan1!B:Q,7,0)</f>
        <v>17</v>
      </c>
      <c r="L28" s="18">
        <f>VLOOKUP(F28,Plan1!B:Q,8,0)</f>
        <v>16</v>
      </c>
      <c r="M28" s="18">
        <f>VLOOKUP(F28,Plan1!B:Q,9,0)</f>
        <v>17</v>
      </c>
      <c r="N28" s="18">
        <f>VLOOKUP(F28,Plan1!B:Q,10,0)</f>
        <v>16</v>
      </c>
      <c r="O28" s="18">
        <f>VLOOKUP(F28,Plan1!B:Q,11,0)</f>
        <v>16</v>
      </c>
      <c r="P28" s="18">
        <f>VLOOKUP(F28,Plan1!B:Q,12,0)</f>
        <v>17</v>
      </c>
      <c r="Q28" s="18">
        <f>VLOOKUP(F28,Plan1!B:Q,13,0)</f>
        <v>16</v>
      </c>
      <c r="R28" s="18">
        <f>VLOOKUP(F28,Plan1!B:Q,14,0)</f>
        <v>18</v>
      </c>
      <c r="S28" s="18">
        <f>VLOOKUP(F28,Plan1!B:Q,15,0)</f>
        <v>16</v>
      </c>
      <c r="T28" s="18">
        <f>VLOOKUP(F28,Plan1!B:Q,16,0)</f>
        <v>15</v>
      </c>
    </row>
    <row r="29" spans="1:20" x14ac:dyDescent="0.25">
      <c r="A29" s="4"/>
      <c r="B29" s="4" t="str">
        <f>VLOOKUP(F29,Rascunho!A:C,3,0)</f>
        <v>CT</v>
      </c>
      <c r="C29" s="4" t="s">
        <v>243</v>
      </c>
      <c r="D29" s="4" t="s">
        <v>559</v>
      </c>
      <c r="E29" s="4" t="s">
        <v>328</v>
      </c>
      <c r="F29" s="4" t="s">
        <v>554</v>
      </c>
      <c r="G29" s="4" t="s">
        <v>12</v>
      </c>
      <c r="H29" s="4" t="s">
        <v>13</v>
      </c>
      <c r="I29" s="15">
        <f>VLOOKUP(F29,Plan1!B:Q,5,0)</f>
        <v>18</v>
      </c>
      <c r="J29" s="18">
        <f>VLOOKUP(F29,Plan1!B:Q,6,0)</f>
        <v>15</v>
      </c>
      <c r="K29" s="18">
        <f>VLOOKUP(F29,Plan1!B:Q,7,0)</f>
        <v>17</v>
      </c>
      <c r="L29" s="18">
        <f>VLOOKUP(F29,Plan1!B:Q,8,0)</f>
        <v>16</v>
      </c>
      <c r="M29" s="18">
        <f>VLOOKUP(F29,Plan1!B:Q,9,0)</f>
        <v>17</v>
      </c>
      <c r="N29" s="18">
        <f>VLOOKUP(F29,Plan1!B:Q,10,0)</f>
        <v>16</v>
      </c>
      <c r="O29" s="18">
        <f>VLOOKUP(F29,Plan1!B:Q,11,0)</f>
        <v>16</v>
      </c>
      <c r="P29" s="18">
        <f>VLOOKUP(F29,Plan1!B:Q,12,0)</f>
        <v>17</v>
      </c>
      <c r="Q29" s="18">
        <f>VLOOKUP(F29,Plan1!B:Q,13,0)</f>
        <v>16</v>
      </c>
      <c r="R29" s="18">
        <f>VLOOKUP(F29,Plan1!B:Q,14,0)</f>
        <v>18</v>
      </c>
      <c r="S29" s="18">
        <f>VLOOKUP(F29,Plan1!B:Q,15,0)</f>
        <v>16</v>
      </c>
      <c r="T29" s="18">
        <f>VLOOKUP(F29,Plan1!B:Q,16,0)</f>
        <v>15</v>
      </c>
    </row>
    <row r="30" spans="1:20" x14ac:dyDescent="0.25">
      <c r="A30" s="4"/>
      <c r="B30" s="4" t="str">
        <f>VLOOKUP(F30,Rascunho!A:C,3,0)</f>
        <v>CT</v>
      </c>
      <c r="C30" s="4" t="s">
        <v>243</v>
      </c>
      <c r="D30" s="4" t="s">
        <v>328</v>
      </c>
      <c r="E30" s="4" t="s">
        <v>330</v>
      </c>
      <c r="F30" s="4" t="s">
        <v>554</v>
      </c>
      <c r="G30" s="4" t="s">
        <v>12</v>
      </c>
      <c r="H30" s="4" t="s">
        <v>13</v>
      </c>
      <c r="I30" s="15">
        <f>VLOOKUP(F30,Plan1!B:Q,5,0)</f>
        <v>18</v>
      </c>
      <c r="J30" s="18">
        <f>VLOOKUP(F30,Plan1!B:Q,6,0)</f>
        <v>15</v>
      </c>
      <c r="K30" s="18">
        <f>VLOOKUP(F30,Plan1!B:Q,7,0)</f>
        <v>17</v>
      </c>
      <c r="L30" s="18">
        <f>VLOOKUP(F30,Plan1!B:Q,8,0)</f>
        <v>16</v>
      </c>
      <c r="M30" s="18">
        <f>VLOOKUP(F30,Plan1!B:Q,9,0)</f>
        <v>17</v>
      </c>
      <c r="N30" s="18">
        <f>VLOOKUP(F30,Plan1!B:Q,10,0)</f>
        <v>16</v>
      </c>
      <c r="O30" s="18">
        <f>VLOOKUP(F30,Plan1!B:Q,11,0)</f>
        <v>16</v>
      </c>
      <c r="P30" s="18">
        <f>VLOOKUP(F30,Plan1!B:Q,12,0)</f>
        <v>17</v>
      </c>
      <c r="Q30" s="18">
        <f>VLOOKUP(F30,Plan1!B:Q,13,0)</f>
        <v>16</v>
      </c>
      <c r="R30" s="18">
        <f>VLOOKUP(F30,Plan1!B:Q,14,0)</f>
        <v>18</v>
      </c>
      <c r="S30" s="18">
        <f>VLOOKUP(F30,Plan1!B:Q,15,0)</f>
        <v>16</v>
      </c>
      <c r="T30" s="18">
        <f>VLOOKUP(F30,Plan1!B:Q,16,0)</f>
        <v>15</v>
      </c>
    </row>
    <row r="31" spans="1:20" x14ac:dyDescent="0.25">
      <c r="A31" s="4"/>
      <c r="B31" s="4" t="str">
        <f>VLOOKUP(F31,Rascunho!A:C,3,0)</f>
        <v>CT</v>
      </c>
      <c r="C31" s="4" t="s">
        <v>243</v>
      </c>
      <c r="D31" s="4" t="s">
        <v>330</v>
      </c>
      <c r="E31" s="4" t="s">
        <v>560</v>
      </c>
      <c r="F31" s="4" t="s">
        <v>554</v>
      </c>
      <c r="G31" s="4" t="s">
        <v>12</v>
      </c>
      <c r="H31" s="4" t="s">
        <v>13</v>
      </c>
      <c r="I31" s="15">
        <f>VLOOKUP(F31,Plan1!B:Q,5,0)</f>
        <v>18</v>
      </c>
      <c r="J31" s="18">
        <f>VLOOKUP(F31,Plan1!B:Q,6,0)</f>
        <v>15</v>
      </c>
      <c r="K31" s="18">
        <f>VLOOKUP(F31,Plan1!B:Q,7,0)</f>
        <v>17</v>
      </c>
      <c r="L31" s="18">
        <f>VLOOKUP(F31,Plan1!B:Q,8,0)</f>
        <v>16</v>
      </c>
      <c r="M31" s="18">
        <f>VLOOKUP(F31,Plan1!B:Q,9,0)</f>
        <v>17</v>
      </c>
      <c r="N31" s="18">
        <f>VLOOKUP(F31,Plan1!B:Q,10,0)</f>
        <v>16</v>
      </c>
      <c r="O31" s="18">
        <f>VLOOKUP(F31,Plan1!B:Q,11,0)</f>
        <v>16</v>
      </c>
      <c r="P31" s="18">
        <f>VLOOKUP(F31,Plan1!B:Q,12,0)</f>
        <v>17</v>
      </c>
      <c r="Q31" s="18">
        <f>VLOOKUP(F31,Plan1!B:Q,13,0)</f>
        <v>16</v>
      </c>
      <c r="R31" s="18">
        <f>VLOOKUP(F31,Plan1!B:Q,14,0)</f>
        <v>18</v>
      </c>
      <c r="S31" s="18">
        <f>VLOOKUP(F31,Plan1!B:Q,15,0)</f>
        <v>16</v>
      </c>
      <c r="T31" s="18">
        <f>VLOOKUP(F31,Plan1!B:Q,16,0)</f>
        <v>15</v>
      </c>
    </row>
    <row r="32" spans="1:20" x14ac:dyDescent="0.25">
      <c r="A32" s="4"/>
      <c r="B32" s="4" t="str">
        <f>VLOOKUP(F32,Rascunho!A:C,3,0)</f>
        <v>CT</v>
      </c>
      <c r="C32" s="4" t="s">
        <v>243</v>
      </c>
      <c r="D32" s="4" t="s">
        <v>560</v>
      </c>
      <c r="E32" s="4" t="s">
        <v>561</v>
      </c>
      <c r="F32" s="4" t="s">
        <v>554</v>
      </c>
      <c r="G32" s="4" t="s">
        <v>12</v>
      </c>
      <c r="H32" s="4" t="s">
        <v>13</v>
      </c>
      <c r="I32" s="15">
        <f>VLOOKUP(F32,Plan1!B:Q,5,0)</f>
        <v>18</v>
      </c>
      <c r="J32" s="18">
        <f>VLOOKUP(F32,Plan1!B:Q,6,0)</f>
        <v>15</v>
      </c>
      <c r="K32" s="18">
        <f>VLOOKUP(F32,Plan1!B:Q,7,0)</f>
        <v>17</v>
      </c>
      <c r="L32" s="18">
        <f>VLOOKUP(F32,Plan1!B:Q,8,0)</f>
        <v>16</v>
      </c>
      <c r="M32" s="18">
        <f>VLOOKUP(F32,Plan1!B:Q,9,0)</f>
        <v>17</v>
      </c>
      <c r="N32" s="18">
        <f>VLOOKUP(F32,Plan1!B:Q,10,0)</f>
        <v>16</v>
      </c>
      <c r="O32" s="18">
        <f>VLOOKUP(F32,Plan1!B:Q,11,0)</f>
        <v>16</v>
      </c>
      <c r="P32" s="18">
        <f>VLOOKUP(F32,Plan1!B:Q,12,0)</f>
        <v>17</v>
      </c>
      <c r="Q32" s="18">
        <f>VLOOKUP(F32,Plan1!B:Q,13,0)</f>
        <v>16</v>
      </c>
      <c r="R32" s="18">
        <f>VLOOKUP(F32,Plan1!B:Q,14,0)</f>
        <v>18</v>
      </c>
      <c r="S32" s="18">
        <f>VLOOKUP(F32,Plan1!B:Q,15,0)</f>
        <v>16</v>
      </c>
      <c r="T32" s="18">
        <f>VLOOKUP(F32,Plan1!B:Q,16,0)</f>
        <v>15</v>
      </c>
    </row>
    <row r="33" spans="1:20" x14ac:dyDescent="0.25">
      <c r="A33" s="4"/>
      <c r="B33" s="4" t="str">
        <f>VLOOKUP(F33,Rascunho!A:C,3,0)</f>
        <v>CT</v>
      </c>
      <c r="C33" s="4" t="s">
        <v>243</v>
      </c>
      <c r="D33" s="4" t="s">
        <v>561</v>
      </c>
      <c r="E33" s="4" t="s">
        <v>561</v>
      </c>
      <c r="F33" s="4" t="s">
        <v>554</v>
      </c>
      <c r="G33" s="4" t="s">
        <v>12</v>
      </c>
      <c r="H33" s="4" t="s">
        <v>13</v>
      </c>
      <c r="I33" s="15">
        <f>VLOOKUP(F33,Plan1!B:Q,5,0)</f>
        <v>18</v>
      </c>
      <c r="J33" s="18">
        <f>VLOOKUP(F33,Plan1!B:Q,6,0)</f>
        <v>15</v>
      </c>
      <c r="K33" s="18">
        <f>VLOOKUP(F33,Plan1!B:Q,7,0)</f>
        <v>17</v>
      </c>
      <c r="L33" s="18">
        <f>VLOOKUP(F33,Plan1!B:Q,8,0)</f>
        <v>16</v>
      </c>
      <c r="M33" s="18">
        <f>VLOOKUP(F33,Plan1!B:Q,9,0)</f>
        <v>17</v>
      </c>
      <c r="N33" s="18">
        <f>VLOOKUP(F33,Plan1!B:Q,10,0)</f>
        <v>16</v>
      </c>
      <c r="O33" s="18">
        <f>VLOOKUP(F33,Plan1!B:Q,11,0)</f>
        <v>16</v>
      </c>
      <c r="P33" s="18">
        <f>VLOOKUP(F33,Plan1!B:Q,12,0)</f>
        <v>17</v>
      </c>
      <c r="Q33" s="18">
        <f>VLOOKUP(F33,Plan1!B:Q,13,0)</f>
        <v>16</v>
      </c>
      <c r="R33" s="18">
        <f>VLOOKUP(F33,Plan1!B:Q,14,0)</f>
        <v>18</v>
      </c>
      <c r="S33" s="18">
        <f>VLOOKUP(F33,Plan1!B:Q,15,0)</f>
        <v>16</v>
      </c>
      <c r="T33" s="18">
        <f>VLOOKUP(F33,Plan1!B:Q,16,0)</f>
        <v>15</v>
      </c>
    </row>
    <row r="34" spans="1:20" x14ac:dyDescent="0.25">
      <c r="A34" s="4"/>
      <c r="B34" s="4" t="str">
        <f>VLOOKUP(F34,Rascunho!A:C,3,0)</f>
        <v>CT</v>
      </c>
      <c r="C34" s="4" t="s">
        <v>243</v>
      </c>
      <c r="D34" s="4" t="s">
        <v>561</v>
      </c>
      <c r="E34" s="4" t="s">
        <v>334</v>
      </c>
      <c r="F34" s="4" t="s">
        <v>554</v>
      </c>
      <c r="G34" s="4" t="s">
        <v>12</v>
      </c>
      <c r="H34" s="4" t="s">
        <v>13</v>
      </c>
      <c r="I34" s="15">
        <f>VLOOKUP(F34,Plan1!B:Q,5,0)</f>
        <v>18</v>
      </c>
      <c r="J34" s="18">
        <f>VLOOKUP(F34,Plan1!B:Q,6,0)</f>
        <v>15</v>
      </c>
      <c r="K34" s="18">
        <f>VLOOKUP(F34,Plan1!B:Q,7,0)</f>
        <v>17</v>
      </c>
      <c r="L34" s="18">
        <f>VLOOKUP(F34,Plan1!B:Q,8,0)</f>
        <v>16</v>
      </c>
      <c r="M34" s="18">
        <f>VLOOKUP(F34,Plan1!B:Q,9,0)</f>
        <v>17</v>
      </c>
      <c r="N34" s="18">
        <f>VLOOKUP(F34,Plan1!B:Q,10,0)</f>
        <v>16</v>
      </c>
      <c r="O34" s="18">
        <f>VLOOKUP(F34,Plan1!B:Q,11,0)</f>
        <v>16</v>
      </c>
      <c r="P34" s="18">
        <f>VLOOKUP(F34,Plan1!B:Q,12,0)</f>
        <v>17</v>
      </c>
      <c r="Q34" s="18">
        <f>VLOOKUP(F34,Plan1!B:Q,13,0)</f>
        <v>16</v>
      </c>
      <c r="R34" s="18">
        <f>VLOOKUP(F34,Plan1!B:Q,14,0)</f>
        <v>18</v>
      </c>
      <c r="S34" s="18">
        <f>VLOOKUP(F34,Plan1!B:Q,15,0)</f>
        <v>16</v>
      </c>
      <c r="T34" s="18">
        <f>VLOOKUP(F34,Plan1!B:Q,16,0)</f>
        <v>15</v>
      </c>
    </row>
    <row r="35" spans="1:20" x14ac:dyDescent="0.25">
      <c r="A35" s="4"/>
      <c r="B35" s="4" t="str">
        <f>VLOOKUP(F35,Rascunho!A:C,3,0)</f>
        <v>CT</v>
      </c>
      <c r="C35" s="4" t="s">
        <v>243</v>
      </c>
      <c r="D35" s="4" t="s">
        <v>334</v>
      </c>
      <c r="E35" s="4" t="s">
        <v>562</v>
      </c>
      <c r="F35" s="4" t="s">
        <v>554</v>
      </c>
      <c r="G35" s="4" t="s">
        <v>12</v>
      </c>
      <c r="H35" s="4" t="s">
        <v>13</v>
      </c>
      <c r="I35" s="15">
        <f>VLOOKUP(F35,Plan1!B:Q,5,0)</f>
        <v>18</v>
      </c>
      <c r="J35" s="18">
        <f>VLOOKUP(F35,Plan1!B:Q,6,0)</f>
        <v>15</v>
      </c>
      <c r="K35" s="18">
        <f>VLOOKUP(F35,Plan1!B:Q,7,0)</f>
        <v>17</v>
      </c>
      <c r="L35" s="18">
        <f>VLOOKUP(F35,Plan1!B:Q,8,0)</f>
        <v>16</v>
      </c>
      <c r="M35" s="18">
        <f>VLOOKUP(F35,Plan1!B:Q,9,0)</f>
        <v>17</v>
      </c>
      <c r="N35" s="18">
        <f>VLOOKUP(F35,Plan1!B:Q,10,0)</f>
        <v>16</v>
      </c>
      <c r="O35" s="18">
        <f>VLOOKUP(F35,Plan1!B:Q,11,0)</f>
        <v>16</v>
      </c>
      <c r="P35" s="18">
        <f>VLOOKUP(F35,Plan1!B:Q,12,0)</f>
        <v>17</v>
      </c>
      <c r="Q35" s="18">
        <f>VLOOKUP(F35,Plan1!B:Q,13,0)</f>
        <v>16</v>
      </c>
      <c r="R35" s="18">
        <f>VLOOKUP(F35,Plan1!B:Q,14,0)</f>
        <v>18</v>
      </c>
      <c r="S35" s="18">
        <f>VLOOKUP(F35,Plan1!B:Q,15,0)</f>
        <v>16</v>
      </c>
      <c r="T35" s="18">
        <f>VLOOKUP(F35,Plan1!B:Q,16,0)</f>
        <v>15</v>
      </c>
    </row>
    <row r="36" spans="1:20" x14ac:dyDescent="0.25">
      <c r="A36" s="4"/>
      <c r="B36" s="4" t="str">
        <f>VLOOKUP(F36,Rascunho!A:C,3,0)</f>
        <v>CT</v>
      </c>
      <c r="C36" s="4" t="s">
        <v>243</v>
      </c>
      <c r="D36" s="4" t="s">
        <v>562</v>
      </c>
      <c r="E36" s="4" t="s">
        <v>334</v>
      </c>
      <c r="F36" s="4" t="s">
        <v>554</v>
      </c>
      <c r="G36" s="4" t="s">
        <v>12</v>
      </c>
      <c r="H36" s="4" t="s">
        <v>13</v>
      </c>
      <c r="I36" s="15">
        <f>VLOOKUP(F36,Plan1!B:Q,5,0)</f>
        <v>18</v>
      </c>
      <c r="J36" s="18">
        <f>VLOOKUP(F36,Plan1!B:Q,6,0)</f>
        <v>15</v>
      </c>
      <c r="K36" s="18">
        <f>VLOOKUP(F36,Plan1!B:Q,7,0)</f>
        <v>17</v>
      </c>
      <c r="L36" s="18">
        <f>VLOOKUP(F36,Plan1!B:Q,8,0)</f>
        <v>16</v>
      </c>
      <c r="M36" s="18">
        <f>VLOOKUP(F36,Plan1!B:Q,9,0)</f>
        <v>17</v>
      </c>
      <c r="N36" s="18">
        <f>VLOOKUP(F36,Plan1!B:Q,10,0)</f>
        <v>16</v>
      </c>
      <c r="O36" s="18">
        <f>VLOOKUP(F36,Plan1!B:Q,11,0)</f>
        <v>16</v>
      </c>
      <c r="P36" s="18">
        <f>VLOOKUP(F36,Plan1!B:Q,12,0)</f>
        <v>17</v>
      </c>
      <c r="Q36" s="18">
        <f>VLOOKUP(F36,Plan1!B:Q,13,0)</f>
        <v>16</v>
      </c>
      <c r="R36" s="18">
        <f>VLOOKUP(F36,Plan1!B:Q,14,0)</f>
        <v>18</v>
      </c>
      <c r="S36" s="18">
        <f>VLOOKUP(F36,Plan1!B:Q,15,0)</f>
        <v>16</v>
      </c>
      <c r="T36" s="18">
        <f>VLOOKUP(F36,Plan1!B:Q,16,0)</f>
        <v>15</v>
      </c>
    </row>
    <row r="37" spans="1:20" x14ac:dyDescent="0.25">
      <c r="A37" s="4"/>
      <c r="B37" s="4" t="str">
        <f>VLOOKUP(F37,Rascunho!A:C,3,0)</f>
        <v>CT</v>
      </c>
      <c r="C37" s="4" t="s">
        <v>243</v>
      </c>
      <c r="D37" s="4" t="s">
        <v>334</v>
      </c>
      <c r="E37" s="4" t="s">
        <v>19</v>
      </c>
      <c r="F37" s="4" t="s">
        <v>554</v>
      </c>
      <c r="G37" s="4" t="s">
        <v>12</v>
      </c>
      <c r="H37" s="4" t="s">
        <v>13</v>
      </c>
      <c r="I37" s="15">
        <f>VLOOKUP(F37,Plan1!B:Q,5,0)</f>
        <v>18</v>
      </c>
      <c r="J37" s="18">
        <f>VLOOKUP(F37,Plan1!B:Q,6,0)</f>
        <v>15</v>
      </c>
      <c r="K37" s="18">
        <f>VLOOKUP(F37,Plan1!B:Q,7,0)</f>
        <v>17</v>
      </c>
      <c r="L37" s="18">
        <f>VLOOKUP(F37,Plan1!B:Q,8,0)</f>
        <v>16</v>
      </c>
      <c r="M37" s="18">
        <f>VLOOKUP(F37,Plan1!B:Q,9,0)</f>
        <v>17</v>
      </c>
      <c r="N37" s="18">
        <f>VLOOKUP(F37,Plan1!B:Q,10,0)</f>
        <v>16</v>
      </c>
      <c r="O37" s="18">
        <f>VLOOKUP(F37,Plan1!B:Q,11,0)</f>
        <v>16</v>
      </c>
      <c r="P37" s="18">
        <f>VLOOKUP(F37,Plan1!B:Q,12,0)</f>
        <v>17</v>
      </c>
      <c r="Q37" s="18">
        <f>VLOOKUP(F37,Plan1!B:Q,13,0)</f>
        <v>16</v>
      </c>
      <c r="R37" s="18">
        <f>VLOOKUP(F37,Plan1!B:Q,14,0)</f>
        <v>18</v>
      </c>
      <c r="S37" s="18">
        <f>VLOOKUP(F37,Plan1!B:Q,15,0)</f>
        <v>16</v>
      </c>
      <c r="T37" s="18">
        <f>VLOOKUP(F37,Plan1!B:Q,16,0)</f>
        <v>15</v>
      </c>
    </row>
    <row r="38" spans="1:20" x14ac:dyDescent="0.25">
      <c r="A38" s="4"/>
      <c r="B38" s="4" t="str">
        <f>VLOOKUP(F38,Rascunho!A:C,3,0)</f>
        <v>CT</v>
      </c>
      <c r="C38" s="4" t="s">
        <v>243</v>
      </c>
      <c r="D38" s="4" t="s">
        <v>19</v>
      </c>
      <c r="E38" s="4" t="s">
        <v>506</v>
      </c>
      <c r="F38" s="4" t="s">
        <v>554</v>
      </c>
      <c r="G38" s="4" t="s">
        <v>12</v>
      </c>
      <c r="H38" s="4" t="s">
        <v>13</v>
      </c>
      <c r="I38" s="15">
        <f>VLOOKUP(F38,Plan1!B:Q,5,0)</f>
        <v>18</v>
      </c>
      <c r="J38" s="18">
        <f>VLOOKUP(F38,Plan1!B:Q,6,0)</f>
        <v>15</v>
      </c>
      <c r="K38" s="18">
        <f>VLOOKUP(F38,Plan1!B:Q,7,0)</f>
        <v>17</v>
      </c>
      <c r="L38" s="18">
        <f>VLOOKUP(F38,Plan1!B:Q,8,0)</f>
        <v>16</v>
      </c>
      <c r="M38" s="18">
        <f>VLOOKUP(F38,Plan1!B:Q,9,0)</f>
        <v>17</v>
      </c>
      <c r="N38" s="18">
        <f>VLOOKUP(F38,Plan1!B:Q,10,0)</f>
        <v>16</v>
      </c>
      <c r="O38" s="18">
        <f>VLOOKUP(F38,Plan1!B:Q,11,0)</f>
        <v>16</v>
      </c>
      <c r="P38" s="18">
        <f>VLOOKUP(F38,Plan1!B:Q,12,0)</f>
        <v>17</v>
      </c>
      <c r="Q38" s="18">
        <f>VLOOKUP(F38,Plan1!B:Q,13,0)</f>
        <v>16</v>
      </c>
      <c r="R38" s="18">
        <f>VLOOKUP(F38,Plan1!B:Q,14,0)</f>
        <v>18</v>
      </c>
      <c r="S38" s="18">
        <f>VLOOKUP(F38,Plan1!B:Q,15,0)</f>
        <v>16</v>
      </c>
      <c r="T38" s="18">
        <f>VLOOKUP(F38,Plan1!B:Q,16,0)</f>
        <v>15</v>
      </c>
    </row>
    <row r="39" spans="1:20" x14ac:dyDescent="0.25">
      <c r="A39" s="4"/>
      <c r="B39" s="4" t="str">
        <f>VLOOKUP(F39,Rascunho!A:C,3,0)</f>
        <v>CT</v>
      </c>
      <c r="C39" s="4" t="s">
        <v>243</v>
      </c>
      <c r="D39" s="4" t="s">
        <v>506</v>
      </c>
      <c r="E39" s="4" t="s">
        <v>502</v>
      </c>
      <c r="F39" s="4" t="s">
        <v>554</v>
      </c>
      <c r="G39" s="4" t="s">
        <v>12</v>
      </c>
      <c r="H39" s="4" t="s">
        <v>13</v>
      </c>
      <c r="I39" s="15">
        <f>VLOOKUP(F39,Plan1!B:Q,5,0)</f>
        <v>18</v>
      </c>
      <c r="J39" s="18">
        <f>VLOOKUP(F39,Plan1!B:Q,6,0)</f>
        <v>15</v>
      </c>
      <c r="K39" s="18">
        <f>VLOOKUP(F39,Plan1!B:Q,7,0)</f>
        <v>17</v>
      </c>
      <c r="L39" s="18">
        <f>VLOOKUP(F39,Plan1!B:Q,8,0)</f>
        <v>16</v>
      </c>
      <c r="M39" s="18">
        <f>VLOOKUP(F39,Plan1!B:Q,9,0)</f>
        <v>17</v>
      </c>
      <c r="N39" s="18">
        <f>VLOOKUP(F39,Plan1!B:Q,10,0)</f>
        <v>16</v>
      </c>
      <c r="O39" s="18">
        <f>VLOOKUP(F39,Plan1!B:Q,11,0)</f>
        <v>16</v>
      </c>
      <c r="P39" s="18">
        <f>VLOOKUP(F39,Plan1!B:Q,12,0)</f>
        <v>17</v>
      </c>
      <c r="Q39" s="18">
        <f>VLOOKUP(F39,Plan1!B:Q,13,0)</f>
        <v>16</v>
      </c>
      <c r="R39" s="18">
        <f>VLOOKUP(F39,Plan1!B:Q,14,0)</f>
        <v>18</v>
      </c>
      <c r="S39" s="18">
        <f>VLOOKUP(F39,Plan1!B:Q,15,0)</f>
        <v>16</v>
      </c>
      <c r="T39" s="18">
        <f>VLOOKUP(F39,Plan1!B:Q,16,0)</f>
        <v>15</v>
      </c>
    </row>
    <row r="40" spans="1:20" x14ac:dyDescent="0.25">
      <c r="A40" s="4"/>
      <c r="B40" s="4" t="str">
        <f>VLOOKUP(F40,Rascunho!A:C,3,0)</f>
        <v>CT</v>
      </c>
      <c r="C40" s="4" t="s">
        <v>243</v>
      </c>
      <c r="D40" s="4" t="s">
        <v>502</v>
      </c>
      <c r="E40" s="4" t="s">
        <v>544</v>
      </c>
      <c r="F40" s="4" t="s">
        <v>554</v>
      </c>
      <c r="G40" s="4" t="s">
        <v>12</v>
      </c>
      <c r="H40" s="4" t="s">
        <v>13</v>
      </c>
      <c r="I40" s="15">
        <f>VLOOKUP(F40,Plan1!B:Q,5,0)</f>
        <v>18</v>
      </c>
      <c r="J40" s="18">
        <f>VLOOKUP(F40,Plan1!B:Q,6,0)</f>
        <v>15</v>
      </c>
      <c r="K40" s="18">
        <f>VLOOKUP(F40,Plan1!B:Q,7,0)</f>
        <v>17</v>
      </c>
      <c r="L40" s="18">
        <f>VLOOKUP(F40,Plan1!B:Q,8,0)</f>
        <v>16</v>
      </c>
      <c r="M40" s="18">
        <f>VLOOKUP(F40,Plan1!B:Q,9,0)</f>
        <v>17</v>
      </c>
      <c r="N40" s="18">
        <f>VLOOKUP(F40,Plan1!B:Q,10,0)</f>
        <v>16</v>
      </c>
      <c r="O40" s="18">
        <f>VLOOKUP(F40,Plan1!B:Q,11,0)</f>
        <v>16</v>
      </c>
      <c r="P40" s="18">
        <f>VLOOKUP(F40,Plan1!B:Q,12,0)</f>
        <v>17</v>
      </c>
      <c r="Q40" s="18">
        <f>VLOOKUP(F40,Plan1!B:Q,13,0)</f>
        <v>16</v>
      </c>
      <c r="R40" s="18">
        <f>VLOOKUP(F40,Plan1!B:Q,14,0)</f>
        <v>18</v>
      </c>
      <c r="S40" s="18">
        <f>VLOOKUP(F40,Plan1!B:Q,15,0)</f>
        <v>16</v>
      </c>
      <c r="T40" s="18">
        <f>VLOOKUP(F40,Plan1!B:Q,16,0)</f>
        <v>15</v>
      </c>
    </row>
    <row r="41" spans="1:20" x14ac:dyDescent="0.25">
      <c r="A41" s="4"/>
      <c r="B41" s="4" t="str">
        <f>VLOOKUP(F41,Rascunho!A:C,3,0)</f>
        <v>CT</v>
      </c>
      <c r="C41" s="4" t="s">
        <v>243</v>
      </c>
      <c r="D41" s="4" t="s">
        <v>544</v>
      </c>
      <c r="E41" s="4" t="s">
        <v>19</v>
      </c>
      <c r="F41" s="4" t="s">
        <v>554</v>
      </c>
      <c r="G41" s="4" t="s">
        <v>12</v>
      </c>
      <c r="H41" s="4" t="s">
        <v>13</v>
      </c>
      <c r="I41" s="15">
        <f>VLOOKUP(F41,Plan1!B:Q,5,0)</f>
        <v>18</v>
      </c>
      <c r="J41" s="18">
        <f>VLOOKUP(F41,Plan1!B:Q,6,0)</f>
        <v>15</v>
      </c>
      <c r="K41" s="18">
        <f>VLOOKUP(F41,Plan1!B:Q,7,0)</f>
        <v>17</v>
      </c>
      <c r="L41" s="18">
        <f>VLOOKUP(F41,Plan1!B:Q,8,0)</f>
        <v>16</v>
      </c>
      <c r="M41" s="18">
        <f>VLOOKUP(F41,Plan1!B:Q,9,0)</f>
        <v>17</v>
      </c>
      <c r="N41" s="18">
        <f>VLOOKUP(F41,Plan1!B:Q,10,0)</f>
        <v>16</v>
      </c>
      <c r="O41" s="18">
        <f>VLOOKUP(F41,Plan1!B:Q,11,0)</f>
        <v>16</v>
      </c>
      <c r="P41" s="18">
        <f>VLOOKUP(F41,Plan1!B:Q,12,0)</f>
        <v>17</v>
      </c>
      <c r="Q41" s="18">
        <f>VLOOKUP(F41,Plan1!B:Q,13,0)</f>
        <v>16</v>
      </c>
      <c r="R41" s="18">
        <f>VLOOKUP(F41,Plan1!B:Q,14,0)</f>
        <v>18</v>
      </c>
      <c r="S41" s="18">
        <f>VLOOKUP(F41,Plan1!B:Q,15,0)</f>
        <v>16</v>
      </c>
      <c r="T41" s="18">
        <f>VLOOKUP(F41,Plan1!B:Q,16,0)</f>
        <v>15</v>
      </c>
    </row>
    <row r="42" spans="1:20" x14ac:dyDescent="0.25">
      <c r="A42" s="4"/>
      <c r="B42" s="4" t="str">
        <f>VLOOKUP(F42,Rascunho!A:C,3,0)</f>
        <v>CT</v>
      </c>
      <c r="C42" s="4" t="s">
        <v>243</v>
      </c>
      <c r="D42" s="4" t="s">
        <v>19</v>
      </c>
      <c r="E42" s="4" t="s">
        <v>19</v>
      </c>
      <c r="F42" s="4" t="s">
        <v>554</v>
      </c>
      <c r="G42" s="4" t="s">
        <v>12</v>
      </c>
      <c r="H42" s="4" t="s">
        <v>13</v>
      </c>
      <c r="I42" s="15">
        <f>VLOOKUP(F42,Plan1!B:Q,5,0)</f>
        <v>18</v>
      </c>
      <c r="J42" s="18">
        <f>VLOOKUP(F42,Plan1!B:Q,6,0)</f>
        <v>15</v>
      </c>
      <c r="K42" s="18">
        <f>VLOOKUP(F42,Plan1!B:Q,7,0)</f>
        <v>17</v>
      </c>
      <c r="L42" s="18">
        <f>VLOOKUP(F42,Plan1!B:Q,8,0)</f>
        <v>16</v>
      </c>
      <c r="M42" s="18">
        <f>VLOOKUP(F42,Plan1!B:Q,9,0)</f>
        <v>17</v>
      </c>
      <c r="N42" s="18">
        <f>VLOOKUP(F42,Plan1!B:Q,10,0)</f>
        <v>16</v>
      </c>
      <c r="O42" s="18">
        <f>VLOOKUP(F42,Plan1!B:Q,11,0)</f>
        <v>16</v>
      </c>
      <c r="P42" s="18">
        <f>VLOOKUP(F42,Plan1!B:Q,12,0)</f>
        <v>17</v>
      </c>
      <c r="Q42" s="18">
        <f>VLOOKUP(F42,Plan1!B:Q,13,0)</f>
        <v>16</v>
      </c>
      <c r="R42" s="18">
        <f>VLOOKUP(F42,Plan1!B:Q,14,0)</f>
        <v>18</v>
      </c>
      <c r="S42" s="18">
        <f>VLOOKUP(F42,Plan1!B:Q,15,0)</f>
        <v>16</v>
      </c>
      <c r="T42" s="18">
        <f>VLOOKUP(F42,Plan1!B:Q,16,0)</f>
        <v>15</v>
      </c>
    </row>
    <row r="43" spans="1:20" x14ac:dyDescent="0.25">
      <c r="A43" s="4"/>
      <c r="B43" s="4" t="str">
        <f>VLOOKUP(F43,Rascunho!A:C,3,0)</f>
        <v>CT</v>
      </c>
      <c r="C43" s="4" t="s">
        <v>243</v>
      </c>
      <c r="D43" s="4" t="s">
        <v>19</v>
      </c>
      <c r="E43" s="4" t="s">
        <v>508</v>
      </c>
      <c r="F43" s="4" t="s">
        <v>554</v>
      </c>
      <c r="G43" s="4" t="s">
        <v>12</v>
      </c>
      <c r="H43" s="4" t="s">
        <v>13</v>
      </c>
      <c r="I43" s="15">
        <f>VLOOKUP(F43,Plan1!B:Q,5,0)</f>
        <v>18</v>
      </c>
      <c r="J43" s="18">
        <f>VLOOKUP(F43,Plan1!B:Q,6,0)</f>
        <v>15</v>
      </c>
      <c r="K43" s="18">
        <f>VLOOKUP(F43,Plan1!B:Q,7,0)</f>
        <v>17</v>
      </c>
      <c r="L43" s="18">
        <f>VLOOKUP(F43,Plan1!B:Q,8,0)</f>
        <v>16</v>
      </c>
      <c r="M43" s="18">
        <f>VLOOKUP(F43,Plan1!B:Q,9,0)</f>
        <v>17</v>
      </c>
      <c r="N43" s="18">
        <f>VLOOKUP(F43,Plan1!B:Q,10,0)</f>
        <v>16</v>
      </c>
      <c r="O43" s="18">
        <f>VLOOKUP(F43,Plan1!B:Q,11,0)</f>
        <v>16</v>
      </c>
      <c r="P43" s="18">
        <f>VLOOKUP(F43,Plan1!B:Q,12,0)</f>
        <v>17</v>
      </c>
      <c r="Q43" s="18">
        <f>VLOOKUP(F43,Plan1!B:Q,13,0)</f>
        <v>16</v>
      </c>
      <c r="R43" s="18">
        <f>VLOOKUP(F43,Plan1!B:Q,14,0)</f>
        <v>18</v>
      </c>
      <c r="S43" s="18">
        <f>VLOOKUP(F43,Plan1!B:Q,15,0)</f>
        <v>16</v>
      </c>
      <c r="T43" s="18">
        <f>VLOOKUP(F43,Plan1!B:Q,16,0)</f>
        <v>15</v>
      </c>
    </row>
    <row r="44" spans="1:20" x14ac:dyDescent="0.25">
      <c r="A44" s="4"/>
      <c r="B44" s="4" t="str">
        <f>VLOOKUP(F44,Rascunho!A:C,3,0)</f>
        <v>CT</v>
      </c>
      <c r="C44" s="4" t="s">
        <v>243</v>
      </c>
      <c r="D44" s="4" t="s">
        <v>508</v>
      </c>
      <c r="E44" s="4" t="s">
        <v>354</v>
      </c>
      <c r="F44" s="4" t="s">
        <v>554</v>
      </c>
      <c r="G44" s="4" t="s">
        <v>12</v>
      </c>
      <c r="H44" s="4" t="s">
        <v>13</v>
      </c>
      <c r="I44" s="15">
        <f>VLOOKUP(F44,Plan1!B:Q,5,0)</f>
        <v>18</v>
      </c>
      <c r="J44" s="18">
        <f>VLOOKUP(F44,Plan1!B:Q,6,0)</f>
        <v>15</v>
      </c>
      <c r="K44" s="18">
        <f>VLOOKUP(F44,Plan1!B:Q,7,0)</f>
        <v>17</v>
      </c>
      <c r="L44" s="18">
        <f>VLOOKUP(F44,Plan1!B:Q,8,0)</f>
        <v>16</v>
      </c>
      <c r="M44" s="18">
        <f>VLOOKUP(F44,Plan1!B:Q,9,0)</f>
        <v>17</v>
      </c>
      <c r="N44" s="18">
        <f>VLOOKUP(F44,Plan1!B:Q,10,0)</f>
        <v>16</v>
      </c>
      <c r="O44" s="18">
        <f>VLOOKUP(F44,Plan1!B:Q,11,0)</f>
        <v>16</v>
      </c>
      <c r="P44" s="18">
        <f>VLOOKUP(F44,Plan1!B:Q,12,0)</f>
        <v>17</v>
      </c>
      <c r="Q44" s="18">
        <f>VLOOKUP(F44,Plan1!B:Q,13,0)</f>
        <v>16</v>
      </c>
      <c r="R44" s="18">
        <f>VLOOKUP(F44,Plan1!B:Q,14,0)</f>
        <v>18</v>
      </c>
      <c r="S44" s="18">
        <f>VLOOKUP(F44,Plan1!B:Q,15,0)</f>
        <v>16</v>
      </c>
      <c r="T44" s="18">
        <f>VLOOKUP(F44,Plan1!B:Q,16,0)</f>
        <v>15</v>
      </c>
    </row>
    <row r="45" spans="1:20" x14ac:dyDescent="0.25">
      <c r="A45" s="4"/>
      <c r="B45" s="4" t="str">
        <f>VLOOKUP(F45,Rascunho!A:C,3,0)</f>
        <v>CT</v>
      </c>
      <c r="C45" s="4" t="s">
        <v>243</v>
      </c>
      <c r="D45" s="4" t="s">
        <v>354</v>
      </c>
      <c r="E45" s="4" t="s">
        <v>515</v>
      </c>
      <c r="F45" s="4" t="s">
        <v>554</v>
      </c>
      <c r="G45" s="4" t="s">
        <v>12</v>
      </c>
      <c r="H45" s="4" t="s">
        <v>13</v>
      </c>
      <c r="I45" s="15">
        <f>VLOOKUP(F45,Plan1!B:Q,5,0)</f>
        <v>18</v>
      </c>
      <c r="J45" s="18">
        <f>VLOOKUP(F45,Plan1!B:Q,6,0)</f>
        <v>15</v>
      </c>
      <c r="K45" s="18">
        <f>VLOOKUP(F45,Plan1!B:Q,7,0)</f>
        <v>17</v>
      </c>
      <c r="L45" s="18">
        <f>VLOOKUP(F45,Plan1!B:Q,8,0)</f>
        <v>16</v>
      </c>
      <c r="M45" s="18">
        <f>VLOOKUP(F45,Plan1!B:Q,9,0)</f>
        <v>17</v>
      </c>
      <c r="N45" s="18">
        <f>VLOOKUP(F45,Plan1!B:Q,10,0)</f>
        <v>16</v>
      </c>
      <c r="O45" s="18">
        <f>VLOOKUP(F45,Plan1!B:Q,11,0)</f>
        <v>16</v>
      </c>
      <c r="P45" s="18">
        <f>VLOOKUP(F45,Plan1!B:Q,12,0)</f>
        <v>17</v>
      </c>
      <c r="Q45" s="18">
        <f>VLOOKUP(F45,Plan1!B:Q,13,0)</f>
        <v>16</v>
      </c>
      <c r="R45" s="18">
        <f>VLOOKUP(F45,Plan1!B:Q,14,0)</f>
        <v>18</v>
      </c>
      <c r="S45" s="18">
        <f>VLOOKUP(F45,Plan1!B:Q,15,0)</f>
        <v>16</v>
      </c>
      <c r="T45" s="18">
        <f>VLOOKUP(F45,Plan1!B:Q,16,0)</f>
        <v>15</v>
      </c>
    </row>
    <row r="46" spans="1:20" x14ac:dyDescent="0.25">
      <c r="A46" s="4"/>
      <c r="B46" s="4" t="str">
        <f>VLOOKUP(F46,Rascunho!A:C,3,0)</f>
        <v>CT</v>
      </c>
      <c r="C46" s="4" t="s">
        <v>243</v>
      </c>
      <c r="D46" s="4" t="s">
        <v>515</v>
      </c>
      <c r="E46" s="4" t="s">
        <v>515</v>
      </c>
      <c r="F46" s="4" t="s">
        <v>554</v>
      </c>
      <c r="G46" s="4" t="s">
        <v>12</v>
      </c>
      <c r="H46" s="4" t="s">
        <v>13</v>
      </c>
      <c r="I46" s="15">
        <f>VLOOKUP(F46,Plan1!B:Q,5,0)</f>
        <v>18</v>
      </c>
      <c r="J46" s="18">
        <f>VLOOKUP(F46,Plan1!B:Q,6,0)</f>
        <v>15</v>
      </c>
      <c r="K46" s="18">
        <f>VLOOKUP(F46,Plan1!B:Q,7,0)</f>
        <v>17</v>
      </c>
      <c r="L46" s="18">
        <f>VLOOKUP(F46,Plan1!B:Q,8,0)</f>
        <v>16</v>
      </c>
      <c r="M46" s="18">
        <f>VLOOKUP(F46,Plan1!B:Q,9,0)</f>
        <v>17</v>
      </c>
      <c r="N46" s="18">
        <f>VLOOKUP(F46,Plan1!B:Q,10,0)</f>
        <v>16</v>
      </c>
      <c r="O46" s="18">
        <f>VLOOKUP(F46,Plan1!B:Q,11,0)</f>
        <v>16</v>
      </c>
      <c r="P46" s="18">
        <f>VLOOKUP(F46,Plan1!B:Q,12,0)</f>
        <v>17</v>
      </c>
      <c r="Q46" s="18">
        <f>VLOOKUP(F46,Plan1!B:Q,13,0)</f>
        <v>16</v>
      </c>
      <c r="R46" s="18">
        <f>VLOOKUP(F46,Plan1!B:Q,14,0)</f>
        <v>18</v>
      </c>
      <c r="S46" s="18">
        <f>VLOOKUP(F46,Plan1!B:Q,15,0)</f>
        <v>16</v>
      </c>
      <c r="T46" s="18">
        <f>VLOOKUP(F46,Plan1!B:Q,16,0)</f>
        <v>15</v>
      </c>
    </row>
    <row r="47" spans="1:20" x14ac:dyDescent="0.25">
      <c r="A47" s="4"/>
      <c r="B47" s="4" t="str">
        <f>VLOOKUP(F47,Rascunho!A:C,3,0)</f>
        <v>CT</v>
      </c>
      <c r="C47" s="4" t="s">
        <v>243</v>
      </c>
      <c r="D47" s="4" t="s">
        <v>515</v>
      </c>
      <c r="E47" s="4" t="s">
        <v>366</v>
      </c>
      <c r="F47" s="4" t="s">
        <v>554</v>
      </c>
      <c r="G47" s="4" t="s">
        <v>12</v>
      </c>
      <c r="H47" s="4" t="s">
        <v>13</v>
      </c>
      <c r="I47" s="15">
        <f>VLOOKUP(F47,Plan1!B:Q,5,0)</f>
        <v>18</v>
      </c>
      <c r="J47" s="18">
        <f>VLOOKUP(F47,Plan1!B:Q,6,0)</f>
        <v>15</v>
      </c>
      <c r="K47" s="18">
        <f>VLOOKUP(F47,Plan1!B:Q,7,0)</f>
        <v>17</v>
      </c>
      <c r="L47" s="18">
        <f>VLOOKUP(F47,Plan1!B:Q,8,0)</f>
        <v>16</v>
      </c>
      <c r="M47" s="18">
        <f>VLOOKUP(F47,Plan1!B:Q,9,0)</f>
        <v>17</v>
      </c>
      <c r="N47" s="18">
        <f>VLOOKUP(F47,Plan1!B:Q,10,0)</f>
        <v>16</v>
      </c>
      <c r="O47" s="18">
        <f>VLOOKUP(F47,Plan1!B:Q,11,0)</f>
        <v>16</v>
      </c>
      <c r="P47" s="18">
        <f>VLOOKUP(F47,Plan1!B:Q,12,0)</f>
        <v>17</v>
      </c>
      <c r="Q47" s="18">
        <f>VLOOKUP(F47,Plan1!B:Q,13,0)</f>
        <v>16</v>
      </c>
      <c r="R47" s="18">
        <f>VLOOKUP(F47,Plan1!B:Q,14,0)</f>
        <v>18</v>
      </c>
      <c r="S47" s="18">
        <f>VLOOKUP(F47,Plan1!B:Q,15,0)</f>
        <v>16</v>
      </c>
      <c r="T47" s="18">
        <f>VLOOKUP(F47,Plan1!B:Q,16,0)</f>
        <v>15</v>
      </c>
    </row>
    <row r="48" spans="1:20" x14ac:dyDescent="0.25">
      <c r="A48" s="4"/>
      <c r="B48" s="4" t="str">
        <f>VLOOKUP(F48,Rascunho!A:C,3,0)</f>
        <v>CT</v>
      </c>
      <c r="C48" s="4" t="s">
        <v>243</v>
      </c>
      <c r="D48" s="4" t="s">
        <v>515</v>
      </c>
      <c r="E48" s="4" t="s">
        <v>366</v>
      </c>
      <c r="F48" s="4" t="s">
        <v>554</v>
      </c>
      <c r="G48" s="4" t="s">
        <v>12</v>
      </c>
      <c r="H48" s="4" t="s">
        <v>13</v>
      </c>
      <c r="I48" s="15">
        <f>VLOOKUP(F48,Plan1!B:Q,5,0)</f>
        <v>18</v>
      </c>
      <c r="J48" s="18">
        <f>VLOOKUP(F48,Plan1!B:Q,6,0)</f>
        <v>15</v>
      </c>
      <c r="K48" s="18">
        <f>VLOOKUP(F48,Plan1!B:Q,7,0)</f>
        <v>17</v>
      </c>
      <c r="L48" s="18">
        <f>VLOOKUP(F48,Plan1!B:Q,8,0)</f>
        <v>16</v>
      </c>
      <c r="M48" s="18">
        <f>VLOOKUP(F48,Plan1!B:Q,9,0)</f>
        <v>17</v>
      </c>
      <c r="N48" s="18">
        <f>VLOOKUP(F48,Plan1!B:Q,10,0)</f>
        <v>16</v>
      </c>
      <c r="O48" s="18">
        <f>VLOOKUP(F48,Plan1!B:Q,11,0)</f>
        <v>16</v>
      </c>
      <c r="P48" s="18">
        <f>VLOOKUP(F48,Plan1!B:Q,12,0)</f>
        <v>17</v>
      </c>
      <c r="Q48" s="18">
        <f>VLOOKUP(F48,Plan1!B:Q,13,0)</f>
        <v>16</v>
      </c>
      <c r="R48" s="18">
        <f>VLOOKUP(F48,Plan1!B:Q,14,0)</f>
        <v>18</v>
      </c>
      <c r="S48" s="18">
        <f>VLOOKUP(F48,Plan1!B:Q,15,0)</f>
        <v>16</v>
      </c>
      <c r="T48" s="18">
        <f>VLOOKUP(F48,Plan1!B:Q,16,0)</f>
        <v>15</v>
      </c>
    </row>
    <row r="49" spans="1:20" x14ac:dyDescent="0.25">
      <c r="A49" s="4"/>
      <c r="B49" s="4" t="str">
        <f>VLOOKUP(F49,Rascunho!A:C,3,0)</f>
        <v>CT</v>
      </c>
      <c r="C49" s="4" t="s">
        <v>243</v>
      </c>
      <c r="D49" s="4" t="s">
        <v>366</v>
      </c>
      <c r="E49" s="4" t="s">
        <v>563</v>
      </c>
      <c r="F49" s="4" t="s">
        <v>554</v>
      </c>
      <c r="G49" s="4" t="s">
        <v>12</v>
      </c>
      <c r="H49" s="4" t="s">
        <v>13</v>
      </c>
      <c r="I49" s="15">
        <f>VLOOKUP(F49,Plan1!B:Q,5,0)</f>
        <v>18</v>
      </c>
      <c r="J49" s="18">
        <f>VLOOKUP(F49,Plan1!B:Q,6,0)</f>
        <v>15</v>
      </c>
      <c r="K49" s="18">
        <f>VLOOKUP(F49,Plan1!B:Q,7,0)</f>
        <v>17</v>
      </c>
      <c r="L49" s="18">
        <f>VLOOKUP(F49,Plan1!B:Q,8,0)</f>
        <v>16</v>
      </c>
      <c r="M49" s="18">
        <f>VLOOKUP(F49,Plan1!B:Q,9,0)</f>
        <v>17</v>
      </c>
      <c r="N49" s="18">
        <f>VLOOKUP(F49,Plan1!B:Q,10,0)</f>
        <v>16</v>
      </c>
      <c r="O49" s="18">
        <f>VLOOKUP(F49,Plan1!B:Q,11,0)</f>
        <v>16</v>
      </c>
      <c r="P49" s="18">
        <f>VLOOKUP(F49,Plan1!B:Q,12,0)</f>
        <v>17</v>
      </c>
      <c r="Q49" s="18">
        <f>VLOOKUP(F49,Plan1!B:Q,13,0)</f>
        <v>16</v>
      </c>
      <c r="R49" s="18">
        <f>VLOOKUP(F49,Plan1!B:Q,14,0)</f>
        <v>18</v>
      </c>
      <c r="S49" s="18">
        <f>VLOOKUP(F49,Plan1!B:Q,15,0)</f>
        <v>16</v>
      </c>
      <c r="T49" s="18">
        <f>VLOOKUP(F49,Plan1!B:Q,16,0)</f>
        <v>15</v>
      </c>
    </row>
    <row r="50" spans="1:20" x14ac:dyDescent="0.25">
      <c r="A50" s="4"/>
      <c r="B50" s="4" t="str">
        <f>VLOOKUP(F50,Rascunho!A:C,3,0)</f>
        <v>CT</v>
      </c>
      <c r="C50" s="4" t="s">
        <v>243</v>
      </c>
      <c r="D50" s="4" t="s">
        <v>563</v>
      </c>
      <c r="E50" s="4" t="s">
        <v>564</v>
      </c>
      <c r="F50" s="4" t="s">
        <v>554</v>
      </c>
      <c r="G50" s="4" t="s">
        <v>12</v>
      </c>
      <c r="H50" s="4" t="s">
        <v>13</v>
      </c>
      <c r="I50" s="15">
        <f>VLOOKUP(F50,Plan1!B:Q,5,0)</f>
        <v>18</v>
      </c>
      <c r="J50" s="18">
        <f>VLOOKUP(F50,Plan1!B:Q,6,0)</f>
        <v>15</v>
      </c>
      <c r="K50" s="18">
        <f>VLOOKUP(F50,Plan1!B:Q,7,0)</f>
        <v>17</v>
      </c>
      <c r="L50" s="18">
        <f>VLOOKUP(F50,Plan1!B:Q,8,0)</f>
        <v>16</v>
      </c>
      <c r="M50" s="18">
        <f>VLOOKUP(F50,Plan1!B:Q,9,0)</f>
        <v>17</v>
      </c>
      <c r="N50" s="18">
        <f>VLOOKUP(F50,Plan1!B:Q,10,0)</f>
        <v>16</v>
      </c>
      <c r="O50" s="18">
        <f>VLOOKUP(F50,Plan1!B:Q,11,0)</f>
        <v>16</v>
      </c>
      <c r="P50" s="18">
        <f>VLOOKUP(F50,Plan1!B:Q,12,0)</f>
        <v>17</v>
      </c>
      <c r="Q50" s="18">
        <f>VLOOKUP(F50,Plan1!B:Q,13,0)</f>
        <v>16</v>
      </c>
      <c r="R50" s="18">
        <f>VLOOKUP(F50,Plan1!B:Q,14,0)</f>
        <v>18</v>
      </c>
      <c r="S50" s="18">
        <f>VLOOKUP(F50,Plan1!B:Q,15,0)</f>
        <v>16</v>
      </c>
      <c r="T50" s="18">
        <f>VLOOKUP(F50,Plan1!B:Q,16,0)</f>
        <v>15</v>
      </c>
    </row>
    <row r="51" spans="1:20" x14ac:dyDescent="0.25">
      <c r="A51" s="4"/>
      <c r="B51" s="4" t="str">
        <f>VLOOKUP(F51,Rascunho!A:C,3,0)</f>
        <v>CT</v>
      </c>
      <c r="C51" s="4" t="s">
        <v>243</v>
      </c>
      <c r="D51" s="4" t="s">
        <v>564</v>
      </c>
      <c r="E51" s="4" t="s">
        <v>425</v>
      </c>
      <c r="F51" s="4" t="s">
        <v>554</v>
      </c>
      <c r="G51" s="4" t="s">
        <v>12</v>
      </c>
      <c r="H51" s="4" t="s">
        <v>13</v>
      </c>
      <c r="I51" s="15">
        <f>VLOOKUP(F51,Plan1!B:Q,5,0)</f>
        <v>18</v>
      </c>
      <c r="J51" s="18">
        <f>VLOOKUP(F51,Plan1!B:Q,6,0)</f>
        <v>15</v>
      </c>
      <c r="K51" s="18">
        <f>VLOOKUP(F51,Plan1!B:Q,7,0)</f>
        <v>17</v>
      </c>
      <c r="L51" s="18">
        <f>VLOOKUP(F51,Plan1!B:Q,8,0)</f>
        <v>16</v>
      </c>
      <c r="M51" s="18">
        <f>VLOOKUP(F51,Plan1!B:Q,9,0)</f>
        <v>17</v>
      </c>
      <c r="N51" s="18">
        <f>VLOOKUP(F51,Plan1!B:Q,10,0)</f>
        <v>16</v>
      </c>
      <c r="O51" s="18">
        <f>VLOOKUP(F51,Plan1!B:Q,11,0)</f>
        <v>16</v>
      </c>
      <c r="P51" s="18">
        <f>VLOOKUP(F51,Plan1!B:Q,12,0)</f>
        <v>17</v>
      </c>
      <c r="Q51" s="18">
        <f>VLOOKUP(F51,Plan1!B:Q,13,0)</f>
        <v>16</v>
      </c>
      <c r="R51" s="18">
        <f>VLOOKUP(F51,Plan1!B:Q,14,0)</f>
        <v>18</v>
      </c>
      <c r="S51" s="18">
        <f>VLOOKUP(F51,Plan1!B:Q,15,0)</f>
        <v>16</v>
      </c>
      <c r="T51" s="18">
        <f>VLOOKUP(F51,Plan1!B:Q,16,0)</f>
        <v>15</v>
      </c>
    </row>
    <row r="52" spans="1:20" x14ac:dyDescent="0.25">
      <c r="A52" s="4"/>
      <c r="B52" s="4" t="str">
        <f>VLOOKUP(F52,Rascunho!A:C,3,0)</f>
        <v>CT</v>
      </c>
      <c r="C52" s="4" t="s">
        <v>243</v>
      </c>
      <c r="D52" s="4" t="s">
        <v>425</v>
      </c>
      <c r="E52" s="4" t="s">
        <v>348</v>
      </c>
      <c r="F52" s="4" t="s">
        <v>554</v>
      </c>
      <c r="G52" s="4" t="s">
        <v>12</v>
      </c>
      <c r="H52" s="4" t="s">
        <v>13</v>
      </c>
      <c r="I52" s="15">
        <f>VLOOKUP(F52,Plan1!B:Q,5,0)</f>
        <v>18</v>
      </c>
      <c r="J52" s="18">
        <f>VLOOKUP(F52,Plan1!B:Q,6,0)</f>
        <v>15</v>
      </c>
      <c r="K52" s="18">
        <f>VLOOKUP(F52,Plan1!B:Q,7,0)</f>
        <v>17</v>
      </c>
      <c r="L52" s="18">
        <f>VLOOKUP(F52,Plan1!B:Q,8,0)</f>
        <v>16</v>
      </c>
      <c r="M52" s="18">
        <f>VLOOKUP(F52,Plan1!B:Q,9,0)</f>
        <v>17</v>
      </c>
      <c r="N52" s="18">
        <f>VLOOKUP(F52,Plan1!B:Q,10,0)</f>
        <v>16</v>
      </c>
      <c r="O52" s="18">
        <f>VLOOKUP(F52,Plan1!B:Q,11,0)</f>
        <v>16</v>
      </c>
      <c r="P52" s="18">
        <f>VLOOKUP(F52,Plan1!B:Q,12,0)</f>
        <v>17</v>
      </c>
      <c r="Q52" s="18">
        <f>VLOOKUP(F52,Plan1!B:Q,13,0)</f>
        <v>16</v>
      </c>
      <c r="R52" s="18">
        <f>VLOOKUP(F52,Plan1!B:Q,14,0)</f>
        <v>18</v>
      </c>
      <c r="S52" s="18">
        <f>VLOOKUP(F52,Plan1!B:Q,15,0)</f>
        <v>16</v>
      </c>
      <c r="T52" s="18">
        <f>VLOOKUP(F52,Plan1!B:Q,16,0)</f>
        <v>15</v>
      </c>
    </row>
    <row r="53" spans="1:20" x14ac:dyDescent="0.25">
      <c r="A53" s="4"/>
      <c r="B53" s="4" t="str">
        <f>VLOOKUP(F53,Rascunho!A:C,3,0)</f>
        <v>CT</v>
      </c>
      <c r="C53" s="4" t="s">
        <v>243</v>
      </c>
      <c r="D53" s="4" t="s">
        <v>348</v>
      </c>
      <c r="E53" s="4" t="s">
        <v>379</v>
      </c>
      <c r="F53" s="4" t="s">
        <v>554</v>
      </c>
      <c r="G53" s="4" t="s">
        <v>12</v>
      </c>
      <c r="H53" s="4" t="s">
        <v>13</v>
      </c>
      <c r="I53" s="15">
        <f>VLOOKUP(F53,Plan1!B:Q,5,0)</f>
        <v>18</v>
      </c>
      <c r="J53" s="18">
        <f>VLOOKUP(F53,Plan1!B:Q,6,0)</f>
        <v>15</v>
      </c>
      <c r="K53" s="18">
        <f>VLOOKUP(F53,Plan1!B:Q,7,0)</f>
        <v>17</v>
      </c>
      <c r="L53" s="18">
        <f>VLOOKUP(F53,Plan1!B:Q,8,0)</f>
        <v>16</v>
      </c>
      <c r="M53" s="18">
        <f>VLOOKUP(F53,Plan1!B:Q,9,0)</f>
        <v>17</v>
      </c>
      <c r="N53" s="18">
        <f>VLOOKUP(F53,Plan1!B:Q,10,0)</f>
        <v>16</v>
      </c>
      <c r="O53" s="18">
        <f>VLOOKUP(F53,Plan1!B:Q,11,0)</f>
        <v>16</v>
      </c>
      <c r="P53" s="18">
        <f>VLOOKUP(F53,Plan1!B:Q,12,0)</f>
        <v>17</v>
      </c>
      <c r="Q53" s="18">
        <f>VLOOKUP(F53,Plan1!B:Q,13,0)</f>
        <v>16</v>
      </c>
      <c r="R53" s="18">
        <f>VLOOKUP(F53,Plan1!B:Q,14,0)</f>
        <v>18</v>
      </c>
      <c r="S53" s="18">
        <f>VLOOKUP(F53,Plan1!B:Q,15,0)</f>
        <v>16</v>
      </c>
      <c r="T53" s="18">
        <f>VLOOKUP(F53,Plan1!B:Q,16,0)</f>
        <v>15</v>
      </c>
    </row>
    <row r="54" spans="1:20" x14ac:dyDescent="0.25">
      <c r="A54" s="4"/>
      <c r="B54" s="4" t="str">
        <f>VLOOKUP(F54,Rascunho!A:C,3,0)</f>
        <v>CT</v>
      </c>
      <c r="C54" s="4" t="s">
        <v>243</v>
      </c>
      <c r="D54" s="4" t="s">
        <v>366</v>
      </c>
      <c r="E54" s="4" t="s">
        <v>563</v>
      </c>
      <c r="F54" s="4" t="s">
        <v>554</v>
      </c>
      <c r="G54" s="4" t="s">
        <v>12</v>
      </c>
      <c r="H54" s="4" t="s">
        <v>13</v>
      </c>
      <c r="I54" s="15">
        <f>VLOOKUP(F54,Plan1!B:Q,5,0)</f>
        <v>18</v>
      </c>
      <c r="J54" s="18">
        <f>VLOOKUP(F54,Plan1!B:Q,6,0)</f>
        <v>15</v>
      </c>
      <c r="K54" s="18">
        <f>VLOOKUP(F54,Plan1!B:Q,7,0)</f>
        <v>17</v>
      </c>
      <c r="L54" s="18">
        <f>VLOOKUP(F54,Plan1!B:Q,8,0)</f>
        <v>16</v>
      </c>
      <c r="M54" s="18">
        <f>VLOOKUP(F54,Plan1!B:Q,9,0)</f>
        <v>17</v>
      </c>
      <c r="N54" s="18">
        <f>VLOOKUP(F54,Plan1!B:Q,10,0)</f>
        <v>16</v>
      </c>
      <c r="O54" s="18">
        <f>VLOOKUP(F54,Plan1!B:Q,11,0)</f>
        <v>16</v>
      </c>
      <c r="P54" s="18">
        <f>VLOOKUP(F54,Plan1!B:Q,12,0)</f>
        <v>17</v>
      </c>
      <c r="Q54" s="18">
        <f>VLOOKUP(F54,Plan1!B:Q,13,0)</f>
        <v>16</v>
      </c>
      <c r="R54" s="18">
        <f>VLOOKUP(F54,Plan1!B:Q,14,0)</f>
        <v>18</v>
      </c>
      <c r="S54" s="18">
        <f>VLOOKUP(F54,Plan1!B:Q,15,0)</f>
        <v>16</v>
      </c>
      <c r="T54" s="18">
        <f>VLOOKUP(F54,Plan1!B:Q,16,0)</f>
        <v>15</v>
      </c>
    </row>
    <row r="55" spans="1:20" x14ac:dyDescent="0.25">
      <c r="A55" s="4"/>
      <c r="B55" s="4" t="str">
        <f>VLOOKUP(F55,Rascunho!A:C,3,0)</f>
        <v>CT</v>
      </c>
      <c r="C55" s="4" t="s">
        <v>243</v>
      </c>
      <c r="D55" s="4" t="s">
        <v>563</v>
      </c>
      <c r="E55" s="4" t="s">
        <v>565</v>
      </c>
      <c r="F55" s="4" t="s">
        <v>554</v>
      </c>
      <c r="G55" s="4" t="s">
        <v>12</v>
      </c>
      <c r="H55" s="4" t="s">
        <v>13</v>
      </c>
      <c r="I55" s="15">
        <f>VLOOKUP(F55,Plan1!B:Q,5,0)</f>
        <v>18</v>
      </c>
      <c r="J55" s="18">
        <f>VLOOKUP(F55,Plan1!B:Q,6,0)</f>
        <v>15</v>
      </c>
      <c r="K55" s="18">
        <f>VLOOKUP(F55,Plan1!B:Q,7,0)</f>
        <v>17</v>
      </c>
      <c r="L55" s="18">
        <f>VLOOKUP(F55,Plan1!B:Q,8,0)</f>
        <v>16</v>
      </c>
      <c r="M55" s="18">
        <f>VLOOKUP(F55,Plan1!B:Q,9,0)</f>
        <v>17</v>
      </c>
      <c r="N55" s="18">
        <f>VLOOKUP(F55,Plan1!B:Q,10,0)</f>
        <v>16</v>
      </c>
      <c r="O55" s="18">
        <f>VLOOKUP(F55,Plan1!B:Q,11,0)</f>
        <v>16</v>
      </c>
      <c r="P55" s="18">
        <f>VLOOKUP(F55,Plan1!B:Q,12,0)</f>
        <v>17</v>
      </c>
      <c r="Q55" s="18">
        <f>VLOOKUP(F55,Plan1!B:Q,13,0)</f>
        <v>16</v>
      </c>
      <c r="R55" s="18">
        <f>VLOOKUP(F55,Plan1!B:Q,14,0)</f>
        <v>18</v>
      </c>
      <c r="S55" s="18">
        <f>VLOOKUP(F55,Plan1!B:Q,15,0)</f>
        <v>16</v>
      </c>
      <c r="T55" s="18">
        <f>VLOOKUP(F55,Plan1!B:Q,16,0)</f>
        <v>15</v>
      </c>
    </row>
    <row r="56" spans="1:20" x14ac:dyDescent="0.25">
      <c r="A56" s="4"/>
      <c r="B56" s="4" t="str">
        <f>VLOOKUP(F56,Rascunho!A:C,3,0)</f>
        <v>CT</v>
      </c>
      <c r="C56" s="4" t="s">
        <v>243</v>
      </c>
      <c r="D56" s="4" t="s">
        <v>565</v>
      </c>
      <c r="E56" s="4" t="s">
        <v>348</v>
      </c>
      <c r="F56" s="4" t="s">
        <v>554</v>
      </c>
      <c r="G56" s="4" t="s">
        <v>12</v>
      </c>
      <c r="H56" s="4" t="s">
        <v>13</v>
      </c>
      <c r="I56" s="15">
        <f>VLOOKUP(F56,Plan1!B:Q,5,0)</f>
        <v>18</v>
      </c>
      <c r="J56" s="18">
        <f>VLOOKUP(F56,Plan1!B:Q,6,0)</f>
        <v>15</v>
      </c>
      <c r="K56" s="18">
        <f>VLOOKUP(F56,Plan1!B:Q,7,0)</f>
        <v>17</v>
      </c>
      <c r="L56" s="18">
        <f>VLOOKUP(F56,Plan1!B:Q,8,0)</f>
        <v>16</v>
      </c>
      <c r="M56" s="18">
        <f>VLOOKUP(F56,Plan1!B:Q,9,0)</f>
        <v>17</v>
      </c>
      <c r="N56" s="18">
        <f>VLOOKUP(F56,Plan1!B:Q,10,0)</f>
        <v>16</v>
      </c>
      <c r="O56" s="18">
        <f>VLOOKUP(F56,Plan1!B:Q,11,0)</f>
        <v>16</v>
      </c>
      <c r="P56" s="18">
        <f>VLOOKUP(F56,Plan1!B:Q,12,0)</f>
        <v>17</v>
      </c>
      <c r="Q56" s="18">
        <f>VLOOKUP(F56,Plan1!B:Q,13,0)</f>
        <v>16</v>
      </c>
      <c r="R56" s="18">
        <f>VLOOKUP(F56,Plan1!B:Q,14,0)</f>
        <v>18</v>
      </c>
      <c r="S56" s="18">
        <f>VLOOKUP(F56,Plan1!B:Q,15,0)</f>
        <v>16</v>
      </c>
      <c r="T56" s="18">
        <f>VLOOKUP(F56,Plan1!B:Q,16,0)</f>
        <v>15</v>
      </c>
    </row>
    <row r="57" spans="1:20" x14ac:dyDescent="0.25">
      <c r="A57" s="4"/>
      <c r="B57" s="4" t="str">
        <f>VLOOKUP(F57,Rascunho!A:C,3,0)</f>
        <v>CT</v>
      </c>
      <c r="C57" s="4" t="s">
        <v>243</v>
      </c>
      <c r="D57" s="4" t="s">
        <v>348</v>
      </c>
      <c r="E57" s="4" t="s">
        <v>19</v>
      </c>
      <c r="F57" s="4" t="s">
        <v>554</v>
      </c>
      <c r="G57" s="4" t="s">
        <v>12</v>
      </c>
      <c r="H57" s="4" t="s">
        <v>13</v>
      </c>
      <c r="I57" s="15">
        <f>VLOOKUP(F57,Plan1!B:Q,5,0)</f>
        <v>18</v>
      </c>
      <c r="J57" s="18">
        <f>VLOOKUP(F57,Plan1!B:Q,6,0)</f>
        <v>15</v>
      </c>
      <c r="K57" s="18">
        <f>VLOOKUP(F57,Plan1!B:Q,7,0)</f>
        <v>17</v>
      </c>
      <c r="L57" s="18">
        <f>VLOOKUP(F57,Plan1!B:Q,8,0)</f>
        <v>16</v>
      </c>
      <c r="M57" s="18">
        <f>VLOOKUP(F57,Plan1!B:Q,9,0)</f>
        <v>17</v>
      </c>
      <c r="N57" s="18">
        <f>VLOOKUP(F57,Plan1!B:Q,10,0)</f>
        <v>16</v>
      </c>
      <c r="O57" s="18">
        <f>VLOOKUP(F57,Plan1!B:Q,11,0)</f>
        <v>16</v>
      </c>
      <c r="P57" s="18">
        <f>VLOOKUP(F57,Plan1!B:Q,12,0)</f>
        <v>17</v>
      </c>
      <c r="Q57" s="18">
        <f>VLOOKUP(F57,Plan1!B:Q,13,0)</f>
        <v>16</v>
      </c>
      <c r="R57" s="18">
        <f>VLOOKUP(F57,Plan1!B:Q,14,0)</f>
        <v>18</v>
      </c>
      <c r="S57" s="18">
        <f>VLOOKUP(F57,Plan1!B:Q,15,0)</f>
        <v>16</v>
      </c>
      <c r="T57" s="18">
        <f>VLOOKUP(F57,Plan1!B:Q,16,0)</f>
        <v>15</v>
      </c>
    </row>
    <row r="58" spans="1:20" x14ac:dyDescent="0.25">
      <c r="A58" s="4"/>
      <c r="B58" s="4" t="str">
        <f>VLOOKUP(F58,Rascunho!A:C,3,0)</f>
        <v>CT</v>
      </c>
      <c r="C58" s="4" t="s">
        <v>243</v>
      </c>
      <c r="D58" s="4" t="s">
        <v>19</v>
      </c>
      <c r="E58" s="4" t="s">
        <v>19</v>
      </c>
      <c r="F58" s="4" t="s">
        <v>554</v>
      </c>
      <c r="G58" s="4" t="s">
        <v>12</v>
      </c>
      <c r="H58" s="4" t="s">
        <v>13</v>
      </c>
      <c r="I58" s="15">
        <f>VLOOKUP(F58,Plan1!B:Q,5,0)</f>
        <v>18</v>
      </c>
      <c r="J58" s="18">
        <f>VLOOKUP(F58,Plan1!B:Q,6,0)</f>
        <v>15</v>
      </c>
      <c r="K58" s="18">
        <f>VLOOKUP(F58,Plan1!B:Q,7,0)</f>
        <v>17</v>
      </c>
      <c r="L58" s="18">
        <f>VLOOKUP(F58,Plan1!B:Q,8,0)</f>
        <v>16</v>
      </c>
      <c r="M58" s="18">
        <f>VLOOKUP(F58,Plan1!B:Q,9,0)</f>
        <v>17</v>
      </c>
      <c r="N58" s="18">
        <f>VLOOKUP(F58,Plan1!B:Q,10,0)</f>
        <v>16</v>
      </c>
      <c r="O58" s="18">
        <f>VLOOKUP(F58,Plan1!B:Q,11,0)</f>
        <v>16</v>
      </c>
      <c r="P58" s="18">
        <f>VLOOKUP(F58,Plan1!B:Q,12,0)</f>
        <v>17</v>
      </c>
      <c r="Q58" s="18">
        <f>VLOOKUP(F58,Plan1!B:Q,13,0)</f>
        <v>16</v>
      </c>
      <c r="R58" s="18">
        <f>VLOOKUP(F58,Plan1!B:Q,14,0)</f>
        <v>18</v>
      </c>
      <c r="S58" s="18">
        <f>VLOOKUP(F58,Plan1!B:Q,15,0)</f>
        <v>16</v>
      </c>
      <c r="T58" s="18">
        <f>VLOOKUP(F58,Plan1!B:Q,16,0)</f>
        <v>15</v>
      </c>
    </row>
    <row r="59" spans="1:20" x14ac:dyDescent="0.25">
      <c r="A59" s="4"/>
      <c r="B59" s="4" t="str">
        <f>VLOOKUP(F59,Rascunho!A:C,3,0)</f>
        <v>CT</v>
      </c>
      <c r="C59" s="4" t="s">
        <v>243</v>
      </c>
      <c r="D59" s="4" t="s">
        <v>19</v>
      </c>
      <c r="E59" s="4" t="s">
        <v>464</v>
      </c>
      <c r="F59" s="4" t="s">
        <v>554</v>
      </c>
      <c r="G59" s="4" t="s">
        <v>12</v>
      </c>
      <c r="H59" s="4" t="s">
        <v>13</v>
      </c>
      <c r="I59" s="15">
        <f>VLOOKUP(F59,Plan1!B:Q,5,0)</f>
        <v>18</v>
      </c>
      <c r="J59" s="18">
        <f>VLOOKUP(F59,Plan1!B:Q,6,0)</f>
        <v>15</v>
      </c>
      <c r="K59" s="18">
        <f>VLOOKUP(F59,Plan1!B:Q,7,0)</f>
        <v>17</v>
      </c>
      <c r="L59" s="18">
        <f>VLOOKUP(F59,Plan1!B:Q,8,0)</f>
        <v>16</v>
      </c>
      <c r="M59" s="18">
        <f>VLOOKUP(F59,Plan1!B:Q,9,0)</f>
        <v>17</v>
      </c>
      <c r="N59" s="18">
        <f>VLOOKUP(F59,Plan1!B:Q,10,0)</f>
        <v>16</v>
      </c>
      <c r="O59" s="18">
        <f>VLOOKUP(F59,Plan1!B:Q,11,0)</f>
        <v>16</v>
      </c>
      <c r="P59" s="18">
        <f>VLOOKUP(F59,Plan1!B:Q,12,0)</f>
        <v>17</v>
      </c>
      <c r="Q59" s="18">
        <f>VLOOKUP(F59,Plan1!B:Q,13,0)</f>
        <v>16</v>
      </c>
      <c r="R59" s="18">
        <f>VLOOKUP(F59,Plan1!B:Q,14,0)</f>
        <v>18</v>
      </c>
      <c r="S59" s="18">
        <f>VLOOKUP(F59,Plan1!B:Q,15,0)</f>
        <v>16</v>
      </c>
      <c r="T59" s="18">
        <f>VLOOKUP(F59,Plan1!B:Q,16,0)</f>
        <v>15</v>
      </c>
    </row>
    <row r="60" spans="1:20" x14ac:dyDescent="0.25">
      <c r="A60" s="4"/>
      <c r="B60" s="4" t="str">
        <f>VLOOKUP(F60,Rascunho!A:C,3,0)</f>
        <v>CT</v>
      </c>
      <c r="C60" s="4" t="s">
        <v>243</v>
      </c>
      <c r="D60" s="4" t="s">
        <v>464</v>
      </c>
      <c r="E60" s="4" t="s">
        <v>379</v>
      </c>
      <c r="F60" s="4" t="s">
        <v>554</v>
      </c>
      <c r="G60" s="4" t="s">
        <v>12</v>
      </c>
      <c r="H60" s="4" t="s">
        <v>13</v>
      </c>
      <c r="I60" s="15">
        <f>VLOOKUP(F60,Plan1!B:Q,5,0)</f>
        <v>18</v>
      </c>
      <c r="J60" s="18">
        <f>VLOOKUP(F60,Plan1!B:Q,6,0)</f>
        <v>15</v>
      </c>
      <c r="K60" s="18">
        <f>VLOOKUP(F60,Plan1!B:Q,7,0)</f>
        <v>17</v>
      </c>
      <c r="L60" s="18">
        <f>VLOOKUP(F60,Plan1!B:Q,8,0)</f>
        <v>16</v>
      </c>
      <c r="M60" s="18">
        <f>VLOOKUP(F60,Plan1!B:Q,9,0)</f>
        <v>17</v>
      </c>
      <c r="N60" s="18">
        <f>VLOOKUP(F60,Plan1!B:Q,10,0)</f>
        <v>16</v>
      </c>
      <c r="O60" s="18">
        <f>VLOOKUP(F60,Plan1!B:Q,11,0)</f>
        <v>16</v>
      </c>
      <c r="P60" s="18">
        <f>VLOOKUP(F60,Plan1!B:Q,12,0)</f>
        <v>17</v>
      </c>
      <c r="Q60" s="18">
        <f>VLOOKUP(F60,Plan1!B:Q,13,0)</f>
        <v>16</v>
      </c>
      <c r="R60" s="18">
        <f>VLOOKUP(F60,Plan1!B:Q,14,0)</f>
        <v>18</v>
      </c>
      <c r="S60" s="18">
        <f>VLOOKUP(F60,Plan1!B:Q,15,0)</f>
        <v>16</v>
      </c>
      <c r="T60" s="18">
        <f>VLOOKUP(F60,Plan1!B:Q,16,0)</f>
        <v>15</v>
      </c>
    </row>
    <row r="61" spans="1:20" x14ac:dyDescent="0.25">
      <c r="A61" s="4"/>
      <c r="B61" s="4" t="str">
        <f>VLOOKUP(F61,Rascunho!A:C,3,0)</f>
        <v>CT</v>
      </c>
      <c r="C61" s="4" t="s">
        <v>17</v>
      </c>
      <c r="D61" s="4" t="s">
        <v>18</v>
      </c>
      <c r="E61" s="4" t="s">
        <v>19</v>
      </c>
      <c r="F61" s="4" t="s">
        <v>11</v>
      </c>
      <c r="G61" s="4" t="s">
        <v>12</v>
      </c>
      <c r="H61" s="4" t="s">
        <v>13</v>
      </c>
      <c r="I61" s="15">
        <f>VLOOKUP(F61,Plan1!B:Q,5,0)</f>
        <v>4</v>
      </c>
      <c r="J61" s="18">
        <f>VLOOKUP(F61,Plan1!B:Q,6,0)</f>
        <v>1</v>
      </c>
      <c r="K61" s="18">
        <f>VLOOKUP(F61,Plan1!B:Q,7,0)</f>
        <v>2</v>
      </c>
      <c r="L61" s="18">
        <f>VLOOKUP(F61,Plan1!B:Q,8,0)</f>
        <v>1</v>
      </c>
      <c r="M61" s="18">
        <f>VLOOKUP(F61,Plan1!B:Q,9,0)</f>
        <v>3</v>
      </c>
      <c r="N61" s="18">
        <f>VLOOKUP(F61,Plan1!B:Q,10,0)</f>
        <v>1</v>
      </c>
      <c r="O61" s="18">
        <f>VLOOKUP(F61,Plan1!B:Q,11,0)</f>
        <v>1</v>
      </c>
      <c r="P61" s="18">
        <f>VLOOKUP(F61,Plan1!B:Q,12,0)</f>
        <v>3</v>
      </c>
      <c r="Q61" s="18">
        <f>VLOOKUP(F61,Plan1!B:Q,13,0)</f>
        <v>1</v>
      </c>
      <c r="R61" s="18">
        <f>VLOOKUP(F61,Plan1!B:Q,14,0)</f>
        <v>1</v>
      </c>
      <c r="S61" s="18">
        <f>VLOOKUP(F61,Plan1!B:Q,15,0)</f>
        <v>1</v>
      </c>
      <c r="T61" s="18">
        <f>VLOOKUP(F61,Plan1!B:Q,16,0)</f>
        <v>1</v>
      </c>
    </row>
    <row r="62" spans="1:20" x14ac:dyDescent="0.25">
      <c r="A62" s="4"/>
      <c r="B62" s="4" t="str">
        <f>VLOOKUP(F62,Rascunho!A:C,3,0)</f>
        <v>CT</v>
      </c>
      <c r="C62" s="4" t="s">
        <v>17</v>
      </c>
      <c r="D62" s="4" t="s">
        <v>19</v>
      </c>
      <c r="E62" s="4" t="s">
        <v>20</v>
      </c>
      <c r="F62" s="4" t="s">
        <v>11</v>
      </c>
      <c r="G62" s="4" t="s">
        <v>12</v>
      </c>
      <c r="H62" s="4" t="s">
        <v>13</v>
      </c>
      <c r="I62" s="15">
        <f>VLOOKUP(F62,Plan1!B:Q,5,0)</f>
        <v>4</v>
      </c>
      <c r="J62" s="18">
        <f>VLOOKUP(F62,Plan1!B:Q,6,0)</f>
        <v>1</v>
      </c>
      <c r="K62" s="18">
        <f>VLOOKUP(F62,Plan1!B:Q,7,0)</f>
        <v>2</v>
      </c>
      <c r="L62" s="18">
        <f>VLOOKUP(F62,Plan1!B:Q,8,0)</f>
        <v>1</v>
      </c>
      <c r="M62" s="18">
        <f>VLOOKUP(F62,Plan1!B:Q,9,0)</f>
        <v>3</v>
      </c>
      <c r="N62" s="18">
        <f>VLOOKUP(F62,Plan1!B:Q,10,0)</f>
        <v>1</v>
      </c>
      <c r="O62" s="18">
        <f>VLOOKUP(F62,Plan1!B:Q,11,0)</f>
        <v>1</v>
      </c>
      <c r="P62" s="18">
        <f>VLOOKUP(F62,Plan1!B:Q,12,0)</f>
        <v>3</v>
      </c>
      <c r="Q62" s="18">
        <f>VLOOKUP(F62,Plan1!B:Q,13,0)</f>
        <v>1</v>
      </c>
      <c r="R62" s="18">
        <f>VLOOKUP(F62,Plan1!B:Q,14,0)</f>
        <v>1</v>
      </c>
      <c r="S62" s="18">
        <f>VLOOKUP(F62,Plan1!B:Q,15,0)</f>
        <v>1</v>
      </c>
      <c r="T62" s="18">
        <f>VLOOKUP(F62,Plan1!B:Q,16,0)</f>
        <v>1</v>
      </c>
    </row>
    <row r="63" spans="1:20" x14ac:dyDescent="0.25">
      <c r="A63" s="4"/>
      <c r="B63" s="4" t="str">
        <f>VLOOKUP(F63,Rascunho!A:C,3,0)</f>
        <v>CT</v>
      </c>
      <c r="C63" s="4" t="s">
        <v>17</v>
      </c>
      <c r="D63" s="4" t="s">
        <v>20</v>
      </c>
      <c r="E63" s="4" t="s">
        <v>19</v>
      </c>
      <c r="F63" s="4" t="s">
        <v>11</v>
      </c>
      <c r="G63" s="4" t="s">
        <v>12</v>
      </c>
      <c r="H63" s="4" t="s">
        <v>13</v>
      </c>
      <c r="I63" s="15">
        <f>VLOOKUP(F63,Plan1!B:Q,5,0)</f>
        <v>4</v>
      </c>
      <c r="J63" s="18">
        <f>VLOOKUP(F63,Plan1!B:Q,6,0)</f>
        <v>1</v>
      </c>
      <c r="K63" s="18">
        <f>VLOOKUP(F63,Plan1!B:Q,7,0)</f>
        <v>2</v>
      </c>
      <c r="L63" s="18">
        <f>VLOOKUP(F63,Plan1!B:Q,8,0)</f>
        <v>1</v>
      </c>
      <c r="M63" s="18">
        <f>VLOOKUP(F63,Plan1!B:Q,9,0)</f>
        <v>3</v>
      </c>
      <c r="N63" s="18">
        <f>VLOOKUP(F63,Plan1!B:Q,10,0)</f>
        <v>1</v>
      </c>
      <c r="O63" s="18">
        <f>VLOOKUP(F63,Plan1!B:Q,11,0)</f>
        <v>1</v>
      </c>
      <c r="P63" s="18">
        <f>VLOOKUP(F63,Plan1!B:Q,12,0)</f>
        <v>3</v>
      </c>
      <c r="Q63" s="18">
        <f>VLOOKUP(F63,Plan1!B:Q,13,0)</f>
        <v>1</v>
      </c>
      <c r="R63" s="18">
        <f>VLOOKUP(F63,Plan1!B:Q,14,0)</f>
        <v>1</v>
      </c>
      <c r="S63" s="18">
        <f>VLOOKUP(F63,Plan1!B:Q,15,0)</f>
        <v>1</v>
      </c>
      <c r="T63" s="18">
        <f>VLOOKUP(F63,Plan1!B:Q,16,0)</f>
        <v>1</v>
      </c>
    </row>
    <row r="64" spans="1:20" x14ac:dyDescent="0.25">
      <c r="A64" s="4"/>
      <c r="B64" s="4" t="str">
        <f>VLOOKUP(F64,Rascunho!A:C,3,0)</f>
        <v>CT</v>
      </c>
      <c r="C64" s="4" t="s">
        <v>17</v>
      </c>
      <c r="D64" s="4" t="s">
        <v>19</v>
      </c>
      <c r="E64" s="4" t="s">
        <v>21</v>
      </c>
      <c r="F64" s="4" t="s">
        <v>11</v>
      </c>
      <c r="G64" s="4" t="s">
        <v>12</v>
      </c>
      <c r="H64" s="4" t="s">
        <v>13</v>
      </c>
      <c r="I64" s="15">
        <f>VLOOKUP(F64,Plan1!B:Q,5,0)</f>
        <v>4</v>
      </c>
      <c r="J64" s="18">
        <f>VLOOKUP(F64,Plan1!B:Q,6,0)</f>
        <v>1</v>
      </c>
      <c r="K64" s="18">
        <f>VLOOKUP(F64,Plan1!B:Q,7,0)</f>
        <v>2</v>
      </c>
      <c r="L64" s="18">
        <f>VLOOKUP(F64,Plan1!B:Q,8,0)</f>
        <v>1</v>
      </c>
      <c r="M64" s="18">
        <f>VLOOKUP(F64,Plan1!B:Q,9,0)</f>
        <v>3</v>
      </c>
      <c r="N64" s="18">
        <f>VLOOKUP(F64,Plan1!B:Q,10,0)</f>
        <v>1</v>
      </c>
      <c r="O64" s="18">
        <f>VLOOKUP(F64,Plan1!B:Q,11,0)</f>
        <v>1</v>
      </c>
      <c r="P64" s="18">
        <f>VLOOKUP(F64,Plan1!B:Q,12,0)</f>
        <v>3</v>
      </c>
      <c r="Q64" s="18">
        <f>VLOOKUP(F64,Plan1!B:Q,13,0)</f>
        <v>1</v>
      </c>
      <c r="R64" s="18">
        <f>VLOOKUP(F64,Plan1!B:Q,14,0)</f>
        <v>1</v>
      </c>
      <c r="S64" s="18">
        <f>VLOOKUP(F64,Plan1!B:Q,15,0)</f>
        <v>1</v>
      </c>
      <c r="T64" s="18">
        <f>VLOOKUP(F64,Plan1!B:Q,16,0)</f>
        <v>1</v>
      </c>
    </row>
    <row r="65" spans="1:20" x14ac:dyDescent="0.25">
      <c r="A65" s="4"/>
      <c r="B65" s="4" t="str">
        <f>VLOOKUP(F65,Rascunho!A:C,3,0)</f>
        <v>CT</v>
      </c>
      <c r="C65" s="4" t="s">
        <v>17</v>
      </c>
      <c r="D65" s="4" t="s">
        <v>21</v>
      </c>
      <c r="E65" s="4" t="s">
        <v>19</v>
      </c>
      <c r="F65" s="4" t="s">
        <v>11</v>
      </c>
      <c r="G65" s="4" t="s">
        <v>12</v>
      </c>
      <c r="H65" s="4" t="s">
        <v>13</v>
      </c>
      <c r="I65" s="15">
        <f>VLOOKUP(F65,Plan1!B:Q,5,0)</f>
        <v>4</v>
      </c>
      <c r="J65" s="18">
        <f>VLOOKUP(F65,Plan1!B:Q,6,0)</f>
        <v>1</v>
      </c>
      <c r="K65" s="18">
        <f>VLOOKUP(F65,Plan1!B:Q,7,0)</f>
        <v>2</v>
      </c>
      <c r="L65" s="18">
        <f>VLOOKUP(F65,Plan1!B:Q,8,0)</f>
        <v>1</v>
      </c>
      <c r="M65" s="18">
        <f>VLOOKUP(F65,Plan1!B:Q,9,0)</f>
        <v>3</v>
      </c>
      <c r="N65" s="18">
        <f>VLOOKUP(F65,Plan1!B:Q,10,0)</f>
        <v>1</v>
      </c>
      <c r="O65" s="18">
        <f>VLOOKUP(F65,Plan1!B:Q,11,0)</f>
        <v>1</v>
      </c>
      <c r="P65" s="18">
        <f>VLOOKUP(F65,Plan1!B:Q,12,0)</f>
        <v>3</v>
      </c>
      <c r="Q65" s="18">
        <f>VLOOKUP(F65,Plan1!B:Q,13,0)</f>
        <v>1</v>
      </c>
      <c r="R65" s="18">
        <f>VLOOKUP(F65,Plan1!B:Q,14,0)</f>
        <v>1</v>
      </c>
      <c r="S65" s="18">
        <f>VLOOKUP(F65,Plan1!B:Q,15,0)</f>
        <v>1</v>
      </c>
      <c r="T65" s="18">
        <f>VLOOKUP(F65,Plan1!B:Q,16,0)</f>
        <v>1</v>
      </c>
    </row>
    <row r="66" spans="1:20" x14ac:dyDescent="0.25">
      <c r="A66" s="4"/>
      <c r="B66" s="4" t="str">
        <f>VLOOKUP(F66,Rascunho!A:C,3,0)</f>
        <v>CT</v>
      </c>
      <c r="C66" s="4" t="s">
        <v>17</v>
      </c>
      <c r="D66" s="4" t="s">
        <v>19</v>
      </c>
      <c r="E66" s="4" t="s">
        <v>22</v>
      </c>
      <c r="F66" s="4" t="s">
        <v>11</v>
      </c>
      <c r="G66" s="4" t="s">
        <v>12</v>
      </c>
      <c r="H66" s="4" t="s">
        <v>13</v>
      </c>
      <c r="I66" s="15">
        <f>VLOOKUP(F66,Plan1!B:Q,5,0)</f>
        <v>4</v>
      </c>
      <c r="J66" s="18">
        <f>VLOOKUP(F66,Plan1!B:Q,6,0)</f>
        <v>1</v>
      </c>
      <c r="K66" s="18">
        <f>VLOOKUP(F66,Plan1!B:Q,7,0)</f>
        <v>2</v>
      </c>
      <c r="L66" s="18">
        <f>VLOOKUP(F66,Plan1!B:Q,8,0)</f>
        <v>1</v>
      </c>
      <c r="M66" s="18">
        <f>VLOOKUP(F66,Plan1!B:Q,9,0)</f>
        <v>3</v>
      </c>
      <c r="N66" s="18">
        <f>VLOOKUP(F66,Plan1!B:Q,10,0)</f>
        <v>1</v>
      </c>
      <c r="O66" s="18">
        <f>VLOOKUP(F66,Plan1!B:Q,11,0)</f>
        <v>1</v>
      </c>
      <c r="P66" s="18">
        <f>VLOOKUP(F66,Plan1!B:Q,12,0)</f>
        <v>3</v>
      </c>
      <c r="Q66" s="18">
        <f>VLOOKUP(F66,Plan1!B:Q,13,0)</f>
        <v>1</v>
      </c>
      <c r="R66" s="18">
        <f>VLOOKUP(F66,Plan1!B:Q,14,0)</f>
        <v>1</v>
      </c>
      <c r="S66" s="18">
        <f>VLOOKUP(F66,Plan1!B:Q,15,0)</f>
        <v>1</v>
      </c>
      <c r="T66" s="18">
        <f>VLOOKUP(F66,Plan1!B:Q,16,0)</f>
        <v>1</v>
      </c>
    </row>
    <row r="67" spans="1:20" x14ac:dyDescent="0.25">
      <c r="A67" s="4"/>
      <c r="B67" s="4" t="str">
        <f>VLOOKUP(F67,Rascunho!A:C,3,0)</f>
        <v>CT</v>
      </c>
      <c r="C67" s="4" t="s">
        <v>17</v>
      </c>
      <c r="D67" s="4" t="s">
        <v>22</v>
      </c>
      <c r="E67" s="4" t="s">
        <v>23</v>
      </c>
      <c r="F67" s="4" t="s">
        <v>11</v>
      </c>
      <c r="G67" s="4" t="s">
        <v>12</v>
      </c>
      <c r="H67" s="4" t="s">
        <v>13</v>
      </c>
      <c r="I67" s="15">
        <f>VLOOKUP(F67,Plan1!B:Q,5,0)</f>
        <v>4</v>
      </c>
      <c r="J67" s="18">
        <f>VLOOKUP(F67,Plan1!B:Q,6,0)</f>
        <v>1</v>
      </c>
      <c r="K67" s="18">
        <f>VLOOKUP(F67,Plan1!B:Q,7,0)</f>
        <v>2</v>
      </c>
      <c r="L67" s="18">
        <f>VLOOKUP(F67,Plan1!B:Q,8,0)</f>
        <v>1</v>
      </c>
      <c r="M67" s="18">
        <f>VLOOKUP(F67,Plan1!B:Q,9,0)</f>
        <v>3</v>
      </c>
      <c r="N67" s="18">
        <f>VLOOKUP(F67,Plan1!B:Q,10,0)</f>
        <v>1</v>
      </c>
      <c r="O67" s="18">
        <f>VLOOKUP(F67,Plan1!B:Q,11,0)</f>
        <v>1</v>
      </c>
      <c r="P67" s="18">
        <f>VLOOKUP(F67,Plan1!B:Q,12,0)</f>
        <v>3</v>
      </c>
      <c r="Q67" s="18">
        <f>VLOOKUP(F67,Plan1!B:Q,13,0)</f>
        <v>1</v>
      </c>
      <c r="R67" s="18">
        <f>VLOOKUP(F67,Plan1!B:Q,14,0)</f>
        <v>1</v>
      </c>
      <c r="S67" s="18">
        <f>VLOOKUP(F67,Plan1!B:Q,15,0)</f>
        <v>1</v>
      </c>
      <c r="T67" s="18">
        <f>VLOOKUP(F67,Plan1!B:Q,16,0)</f>
        <v>1</v>
      </c>
    </row>
    <row r="68" spans="1:20" x14ac:dyDescent="0.25">
      <c r="A68" s="4"/>
      <c r="B68" s="4" t="str">
        <f>VLOOKUP(F68,Rascunho!A:C,3,0)</f>
        <v>CT</v>
      </c>
      <c r="C68" s="4" t="s">
        <v>17</v>
      </c>
      <c r="D68" s="4" t="s">
        <v>23</v>
      </c>
      <c r="E68" s="4" t="s">
        <v>24</v>
      </c>
      <c r="F68" s="4" t="s">
        <v>11</v>
      </c>
      <c r="G68" s="4" t="s">
        <v>12</v>
      </c>
      <c r="H68" s="4" t="s">
        <v>13</v>
      </c>
      <c r="I68" s="15">
        <f>VLOOKUP(F68,Plan1!B:Q,5,0)</f>
        <v>4</v>
      </c>
      <c r="J68" s="18">
        <f>VLOOKUP(F68,Plan1!B:Q,6,0)</f>
        <v>1</v>
      </c>
      <c r="K68" s="18">
        <f>VLOOKUP(F68,Plan1!B:Q,7,0)</f>
        <v>2</v>
      </c>
      <c r="L68" s="18">
        <f>VLOOKUP(F68,Plan1!B:Q,8,0)</f>
        <v>1</v>
      </c>
      <c r="M68" s="18">
        <f>VLOOKUP(F68,Plan1!B:Q,9,0)</f>
        <v>3</v>
      </c>
      <c r="N68" s="18">
        <f>VLOOKUP(F68,Plan1!B:Q,10,0)</f>
        <v>1</v>
      </c>
      <c r="O68" s="18">
        <f>VLOOKUP(F68,Plan1!B:Q,11,0)</f>
        <v>1</v>
      </c>
      <c r="P68" s="18">
        <f>VLOOKUP(F68,Plan1!B:Q,12,0)</f>
        <v>3</v>
      </c>
      <c r="Q68" s="18">
        <f>VLOOKUP(F68,Plan1!B:Q,13,0)</f>
        <v>1</v>
      </c>
      <c r="R68" s="18">
        <f>VLOOKUP(F68,Plan1!B:Q,14,0)</f>
        <v>1</v>
      </c>
      <c r="S68" s="18">
        <f>VLOOKUP(F68,Plan1!B:Q,15,0)</f>
        <v>1</v>
      </c>
      <c r="T68" s="18">
        <f>VLOOKUP(F68,Plan1!B:Q,16,0)</f>
        <v>1</v>
      </c>
    </row>
    <row r="69" spans="1:20" x14ac:dyDescent="0.25">
      <c r="A69" s="4"/>
      <c r="B69" s="4" t="str">
        <f>VLOOKUP(F69,Rascunho!A:C,3,0)</f>
        <v>CT</v>
      </c>
      <c r="C69" s="4" t="s">
        <v>17</v>
      </c>
      <c r="D69" s="4" t="s">
        <v>24</v>
      </c>
      <c r="E69" s="4" t="s">
        <v>19</v>
      </c>
      <c r="F69" s="4" t="s">
        <v>11</v>
      </c>
      <c r="G69" s="4" t="s">
        <v>12</v>
      </c>
      <c r="H69" s="4" t="s">
        <v>13</v>
      </c>
      <c r="I69" s="15">
        <f>VLOOKUP(F69,Plan1!B:Q,5,0)</f>
        <v>4</v>
      </c>
      <c r="J69" s="18">
        <f>VLOOKUP(F69,Plan1!B:Q,6,0)</f>
        <v>1</v>
      </c>
      <c r="K69" s="18">
        <f>VLOOKUP(F69,Plan1!B:Q,7,0)</f>
        <v>2</v>
      </c>
      <c r="L69" s="18">
        <f>VLOOKUP(F69,Plan1!B:Q,8,0)</f>
        <v>1</v>
      </c>
      <c r="M69" s="18">
        <f>VLOOKUP(F69,Plan1!B:Q,9,0)</f>
        <v>3</v>
      </c>
      <c r="N69" s="18">
        <f>VLOOKUP(F69,Plan1!B:Q,10,0)</f>
        <v>1</v>
      </c>
      <c r="O69" s="18">
        <f>VLOOKUP(F69,Plan1!B:Q,11,0)</f>
        <v>1</v>
      </c>
      <c r="P69" s="18">
        <f>VLOOKUP(F69,Plan1!B:Q,12,0)</f>
        <v>3</v>
      </c>
      <c r="Q69" s="18">
        <f>VLOOKUP(F69,Plan1!B:Q,13,0)</f>
        <v>1</v>
      </c>
      <c r="R69" s="18">
        <f>VLOOKUP(F69,Plan1!B:Q,14,0)</f>
        <v>1</v>
      </c>
      <c r="S69" s="18">
        <f>VLOOKUP(F69,Plan1!B:Q,15,0)</f>
        <v>1</v>
      </c>
      <c r="T69" s="18">
        <f>VLOOKUP(F69,Plan1!B:Q,16,0)</f>
        <v>1</v>
      </c>
    </row>
    <row r="70" spans="1:20" x14ac:dyDescent="0.25">
      <c r="A70" s="4"/>
      <c r="B70" s="4" t="str">
        <f>VLOOKUP(F70,Rascunho!A:C,3,0)</f>
        <v>CT</v>
      </c>
      <c r="C70" s="4" t="s">
        <v>17</v>
      </c>
      <c r="D70" s="4" t="s">
        <v>19</v>
      </c>
      <c r="E70" s="4" t="s">
        <v>25</v>
      </c>
      <c r="F70" s="4" t="s">
        <v>11</v>
      </c>
      <c r="G70" s="4" t="s">
        <v>12</v>
      </c>
      <c r="H70" s="4" t="s">
        <v>13</v>
      </c>
      <c r="I70" s="15">
        <f>VLOOKUP(F70,Plan1!B:Q,5,0)</f>
        <v>4</v>
      </c>
      <c r="J70" s="18">
        <f>VLOOKUP(F70,Plan1!B:Q,6,0)</f>
        <v>1</v>
      </c>
      <c r="K70" s="18">
        <f>VLOOKUP(F70,Plan1!B:Q,7,0)</f>
        <v>2</v>
      </c>
      <c r="L70" s="18">
        <f>VLOOKUP(F70,Plan1!B:Q,8,0)</f>
        <v>1</v>
      </c>
      <c r="M70" s="18">
        <f>VLOOKUP(F70,Plan1!B:Q,9,0)</f>
        <v>3</v>
      </c>
      <c r="N70" s="18">
        <f>VLOOKUP(F70,Plan1!B:Q,10,0)</f>
        <v>1</v>
      </c>
      <c r="O70" s="18">
        <f>VLOOKUP(F70,Plan1!B:Q,11,0)</f>
        <v>1</v>
      </c>
      <c r="P70" s="18">
        <f>VLOOKUP(F70,Plan1!B:Q,12,0)</f>
        <v>3</v>
      </c>
      <c r="Q70" s="18">
        <f>VLOOKUP(F70,Plan1!B:Q,13,0)</f>
        <v>1</v>
      </c>
      <c r="R70" s="18">
        <f>VLOOKUP(F70,Plan1!B:Q,14,0)</f>
        <v>1</v>
      </c>
      <c r="S70" s="18">
        <f>VLOOKUP(F70,Plan1!B:Q,15,0)</f>
        <v>1</v>
      </c>
      <c r="T70" s="18">
        <f>VLOOKUP(F70,Plan1!B:Q,16,0)</f>
        <v>1</v>
      </c>
    </row>
    <row r="71" spans="1:20" x14ac:dyDescent="0.25">
      <c r="A71" s="4"/>
      <c r="B71" s="4" t="str">
        <f>VLOOKUP(F71,Rascunho!A:C,3,0)</f>
        <v>CT</v>
      </c>
      <c r="C71" s="4" t="s">
        <v>17</v>
      </c>
      <c r="D71" s="4" t="s">
        <v>25</v>
      </c>
      <c r="E71" s="4" t="s">
        <v>26</v>
      </c>
      <c r="F71" s="4" t="s">
        <v>11</v>
      </c>
      <c r="G71" s="4" t="s">
        <v>12</v>
      </c>
      <c r="H71" s="4" t="s">
        <v>13</v>
      </c>
      <c r="I71" s="15">
        <f>VLOOKUP(F71,Plan1!B:Q,5,0)</f>
        <v>4</v>
      </c>
      <c r="J71" s="18">
        <f>VLOOKUP(F71,Plan1!B:Q,6,0)</f>
        <v>1</v>
      </c>
      <c r="K71" s="18">
        <f>VLOOKUP(F71,Plan1!B:Q,7,0)</f>
        <v>2</v>
      </c>
      <c r="L71" s="18">
        <f>VLOOKUP(F71,Plan1!B:Q,8,0)</f>
        <v>1</v>
      </c>
      <c r="M71" s="18">
        <f>VLOOKUP(F71,Plan1!B:Q,9,0)</f>
        <v>3</v>
      </c>
      <c r="N71" s="18">
        <f>VLOOKUP(F71,Plan1!B:Q,10,0)</f>
        <v>1</v>
      </c>
      <c r="O71" s="18">
        <f>VLOOKUP(F71,Plan1!B:Q,11,0)</f>
        <v>1</v>
      </c>
      <c r="P71" s="18">
        <f>VLOOKUP(F71,Plan1!B:Q,12,0)</f>
        <v>3</v>
      </c>
      <c r="Q71" s="18">
        <f>VLOOKUP(F71,Plan1!B:Q,13,0)</f>
        <v>1</v>
      </c>
      <c r="R71" s="18">
        <f>VLOOKUP(F71,Plan1!B:Q,14,0)</f>
        <v>1</v>
      </c>
      <c r="S71" s="18">
        <f>VLOOKUP(F71,Plan1!B:Q,15,0)</f>
        <v>1</v>
      </c>
      <c r="T71" s="18">
        <f>VLOOKUP(F71,Plan1!B:Q,16,0)</f>
        <v>1</v>
      </c>
    </row>
    <row r="72" spans="1:20" x14ac:dyDescent="0.25">
      <c r="A72" s="4"/>
      <c r="B72" s="4" t="str">
        <f>VLOOKUP(F72,Rascunho!A:C,3,0)</f>
        <v>CT</v>
      </c>
      <c r="C72" s="4" t="s">
        <v>17</v>
      </c>
      <c r="D72" s="4" t="s">
        <v>26</v>
      </c>
      <c r="E72" s="4" t="s">
        <v>27</v>
      </c>
      <c r="F72" s="4" t="s">
        <v>11</v>
      </c>
      <c r="G72" s="4" t="s">
        <v>12</v>
      </c>
      <c r="H72" s="4" t="s">
        <v>13</v>
      </c>
      <c r="I72" s="15">
        <f>VLOOKUP(F72,Plan1!B:Q,5,0)</f>
        <v>4</v>
      </c>
      <c r="J72" s="18">
        <f>VLOOKUP(F72,Plan1!B:Q,6,0)</f>
        <v>1</v>
      </c>
      <c r="K72" s="18">
        <f>VLOOKUP(F72,Plan1!B:Q,7,0)</f>
        <v>2</v>
      </c>
      <c r="L72" s="18">
        <f>VLOOKUP(F72,Plan1!B:Q,8,0)</f>
        <v>1</v>
      </c>
      <c r="M72" s="18">
        <f>VLOOKUP(F72,Plan1!B:Q,9,0)</f>
        <v>3</v>
      </c>
      <c r="N72" s="18">
        <f>VLOOKUP(F72,Plan1!B:Q,10,0)</f>
        <v>1</v>
      </c>
      <c r="O72" s="18">
        <f>VLOOKUP(F72,Plan1!B:Q,11,0)</f>
        <v>1</v>
      </c>
      <c r="P72" s="18">
        <f>VLOOKUP(F72,Plan1!B:Q,12,0)</f>
        <v>3</v>
      </c>
      <c r="Q72" s="18">
        <f>VLOOKUP(F72,Plan1!B:Q,13,0)</f>
        <v>1</v>
      </c>
      <c r="R72" s="18">
        <f>VLOOKUP(F72,Plan1!B:Q,14,0)</f>
        <v>1</v>
      </c>
      <c r="S72" s="18">
        <f>VLOOKUP(F72,Plan1!B:Q,15,0)</f>
        <v>1</v>
      </c>
      <c r="T72" s="18">
        <f>VLOOKUP(F72,Plan1!B:Q,16,0)</f>
        <v>1</v>
      </c>
    </row>
    <row r="73" spans="1:20" x14ac:dyDescent="0.25">
      <c r="A73" s="4"/>
      <c r="B73" s="4" t="str">
        <f>VLOOKUP(F73,Rascunho!A:C,3,0)</f>
        <v>CT</v>
      </c>
      <c r="C73" s="4" t="s">
        <v>17</v>
      </c>
      <c r="D73" s="4" t="s">
        <v>27</v>
      </c>
      <c r="E73" s="4" t="s">
        <v>27</v>
      </c>
      <c r="F73" s="4" t="s">
        <v>11</v>
      </c>
      <c r="G73" s="4" t="s">
        <v>12</v>
      </c>
      <c r="H73" s="4" t="s">
        <v>13</v>
      </c>
      <c r="I73" s="15">
        <f>VLOOKUP(F73,Plan1!B:Q,5,0)</f>
        <v>4</v>
      </c>
      <c r="J73" s="18">
        <f>VLOOKUP(F73,Plan1!B:Q,6,0)</f>
        <v>1</v>
      </c>
      <c r="K73" s="18">
        <f>VLOOKUP(F73,Plan1!B:Q,7,0)</f>
        <v>2</v>
      </c>
      <c r="L73" s="18">
        <f>VLOOKUP(F73,Plan1!B:Q,8,0)</f>
        <v>1</v>
      </c>
      <c r="M73" s="18">
        <f>VLOOKUP(F73,Plan1!B:Q,9,0)</f>
        <v>3</v>
      </c>
      <c r="N73" s="18">
        <f>VLOOKUP(F73,Plan1!B:Q,10,0)</f>
        <v>1</v>
      </c>
      <c r="O73" s="18">
        <f>VLOOKUP(F73,Plan1!B:Q,11,0)</f>
        <v>1</v>
      </c>
      <c r="P73" s="18">
        <f>VLOOKUP(F73,Plan1!B:Q,12,0)</f>
        <v>3</v>
      </c>
      <c r="Q73" s="18">
        <f>VLOOKUP(F73,Plan1!B:Q,13,0)</f>
        <v>1</v>
      </c>
      <c r="R73" s="18">
        <f>VLOOKUP(F73,Plan1!B:Q,14,0)</f>
        <v>1</v>
      </c>
      <c r="S73" s="18">
        <f>VLOOKUP(F73,Plan1!B:Q,15,0)</f>
        <v>1</v>
      </c>
      <c r="T73" s="18">
        <f>VLOOKUP(F73,Plan1!B:Q,16,0)</f>
        <v>1</v>
      </c>
    </row>
    <row r="74" spans="1:20" x14ac:dyDescent="0.25">
      <c r="A74" s="4"/>
      <c r="B74" s="4" t="str">
        <f>VLOOKUP(F74,Rascunho!A:C,3,0)</f>
        <v>CT</v>
      </c>
      <c r="C74" s="4" t="s">
        <v>17</v>
      </c>
      <c r="D74" s="4" t="s">
        <v>27</v>
      </c>
      <c r="E74" s="4" t="s">
        <v>19</v>
      </c>
      <c r="F74" s="4" t="s">
        <v>11</v>
      </c>
      <c r="G74" s="4" t="s">
        <v>12</v>
      </c>
      <c r="H74" s="4" t="s">
        <v>13</v>
      </c>
      <c r="I74" s="15">
        <f>VLOOKUP(F74,Plan1!B:Q,5,0)</f>
        <v>4</v>
      </c>
      <c r="J74" s="18">
        <f>VLOOKUP(F74,Plan1!B:Q,6,0)</f>
        <v>1</v>
      </c>
      <c r="K74" s="18">
        <f>VLOOKUP(F74,Plan1!B:Q,7,0)</f>
        <v>2</v>
      </c>
      <c r="L74" s="18">
        <f>VLOOKUP(F74,Plan1!B:Q,8,0)</f>
        <v>1</v>
      </c>
      <c r="M74" s="18">
        <f>VLOOKUP(F74,Plan1!B:Q,9,0)</f>
        <v>3</v>
      </c>
      <c r="N74" s="18">
        <f>VLOOKUP(F74,Plan1!B:Q,10,0)</f>
        <v>1</v>
      </c>
      <c r="O74" s="18">
        <f>VLOOKUP(F74,Plan1!B:Q,11,0)</f>
        <v>1</v>
      </c>
      <c r="P74" s="18">
        <f>VLOOKUP(F74,Plan1!B:Q,12,0)</f>
        <v>3</v>
      </c>
      <c r="Q74" s="18">
        <f>VLOOKUP(F74,Plan1!B:Q,13,0)</f>
        <v>1</v>
      </c>
      <c r="R74" s="18">
        <f>VLOOKUP(F74,Plan1!B:Q,14,0)</f>
        <v>1</v>
      </c>
      <c r="S74" s="18">
        <f>VLOOKUP(F74,Plan1!B:Q,15,0)</f>
        <v>1</v>
      </c>
      <c r="T74" s="18">
        <f>VLOOKUP(F74,Plan1!B:Q,16,0)</f>
        <v>1</v>
      </c>
    </row>
    <row r="75" spans="1:20" x14ac:dyDescent="0.25">
      <c r="A75" s="4"/>
      <c r="B75" s="4" t="str">
        <f>VLOOKUP(F75,Rascunho!A:C,3,0)</f>
        <v>CT</v>
      </c>
      <c r="C75" s="4" t="s">
        <v>17</v>
      </c>
      <c r="D75" s="4" t="s">
        <v>19</v>
      </c>
      <c r="E75" s="4" t="s">
        <v>28</v>
      </c>
      <c r="F75" s="4" t="s">
        <v>11</v>
      </c>
      <c r="G75" s="4" t="s">
        <v>12</v>
      </c>
      <c r="H75" s="4" t="s">
        <v>13</v>
      </c>
      <c r="I75" s="15">
        <f>VLOOKUP(F75,Plan1!B:Q,5,0)</f>
        <v>4</v>
      </c>
      <c r="J75" s="18">
        <f>VLOOKUP(F75,Plan1!B:Q,6,0)</f>
        <v>1</v>
      </c>
      <c r="K75" s="18">
        <f>VLOOKUP(F75,Plan1!B:Q,7,0)</f>
        <v>2</v>
      </c>
      <c r="L75" s="18">
        <f>VLOOKUP(F75,Plan1!B:Q,8,0)</f>
        <v>1</v>
      </c>
      <c r="M75" s="18">
        <f>VLOOKUP(F75,Plan1!B:Q,9,0)</f>
        <v>3</v>
      </c>
      <c r="N75" s="18">
        <f>VLOOKUP(F75,Plan1!B:Q,10,0)</f>
        <v>1</v>
      </c>
      <c r="O75" s="18">
        <f>VLOOKUP(F75,Plan1!B:Q,11,0)</f>
        <v>1</v>
      </c>
      <c r="P75" s="18">
        <f>VLOOKUP(F75,Plan1!B:Q,12,0)</f>
        <v>3</v>
      </c>
      <c r="Q75" s="18">
        <f>VLOOKUP(F75,Plan1!B:Q,13,0)</f>
        <v>1</v>
      </c>
      <c r="R75" s="18">
        <f>VLOOKUP(F75,Plan1!B:Q,14,0)</f>
        <v>1</v>
      </c>
      <c r="S75" s="18">
        <f>VLOOKUP(F75,Plan1!B:Q,15,0)</f>
        <v>1</v>
      </c>
      <c r="T75" s="18">
        <f>VLOOKUP(F75,Plan1!B:Q,16,0)</f>
        <v>1</v>
      </c>
    </row>
    <row r="76" spans="1:20" x14ac:dyDescent="0.25">
      <c r="A76" s="4"/>
      <c r="B76" s="4" t="str">
        <f>VLOOKUP(F76,Rascunho!A:C,3,0)</f>
        <v>CT</v>
      </c>
      <c r="C76" s="4" t="s">
        <v>17</v>
      </c>
      <c r="D76" s="4" t="s">
        <v>28</v>
      </c>
      <c r="E76" s="4" t="s">
        <v>19</v>
      </c>
      <c r="F76" s="4" t="s">
        <v>11</v>
      </c>
      <c r="G76" s="4" t="s">
        <v>12</v>
      </c>
      <c r="H76" s="4" t="s">
        <v>13</v>
      </c>
      <c r="I76" s="15">
        <f>VLOOKUP(F76,Plan1!B:Q,5,0)</f>
        <v>4</v>
      </c>
      <c r="J76" s="18">
        <f>VLOOKUP(F76,Plan1!B:Q,6,0)</f>
        <v>1</v>
      </c>
      <c r="K76" s="18">
        <f>VLOOKUP(F76,Plan1!B:Q,7,0)</f>
        <v>2</v>
      </c>
      <c r="L76" s="18">
        <f>VLOOKUP(F76,Plan1!B:Q,8,0)</f>
        <v>1</v>
      </c>
      <c r="M76" s="18">
        <f>VLOOKUP(F76,Plan1!B:Q,9,0)</f>
        <v>3</v>
      </c>
      <c r="N76" s="18">
        <f>VLOOKUP(F76,Plan1!B:Q,10,0)</f>
        <v>1</v>
      </c>
      <c r="O76" s="18">
        <f>VLOOKUP(F76,Plan1!B:Q,11,0)</f>
        <v>1</v>
      </c>
      <c r="P76" s="18">
        <f>VLOOKUP(F76,Plan1!B:Q,12,0)</f>
        <v>3</v>
      </c>
      <c r="Q76" s="18">
        <f>VLOOKUP(F76,Plan1!B:Q,13,0)</f>
        <v>1</v>
      </c>
      <c r="R76" s="18">
        <f>VLOOKUP(F76,Plan1!B:Q,14,0)</f>
        <v>1</v>
      </c>
      <c r="S76" s="18">
        <f>VLOOKUP(F76,Plan1!B:Q,15,0)</f>
        <v>1</v>
      </c>
      <c r="T76" s="18">
        <f>VLOOKUP(F76,Plan1!B:Q,16,0)</f>
        <v>1</v>
      </c>
    </row>
    <row r="77" spans="1:20" x14ac:dyDescent="0.25">
      <c r="A77" s="4"/>
      <c r="B77" s="4" t="str">
        <f>VLOOKUP(F77,Rascunho!A:C,3,0)</f>
        <v>CT</v>
      </c>
      <c r="C77" s="4" t="s">
        <v>17</v>
      </c>
      <c r="D77" s="4" t="s">
        <v>19</v>
      </c>
      <c r="E77" s="4" t="s">
        <v>19</v>
      </c>
      <c r="F77" s="4" t="s">
        <v>11</v>
      </c>
      <c r="G77" s="4" t="s">
        <v>12</v>
      </c>
      <c r="H77" s="4" t="s">
        <v>13</v>
      </c>
      <c r="I77" s="15">
        <f>VLOOKUP(F77,Plan1!B:Q,5,0)</f>
        <v>4</v>
      </c>
      <c r="J77" s="18">
        <f>VLOOKUP(F77,Plan1!B:Q,6,0)</f>
        <v>1</v>
      </c>
      <c r="K77" s="18">
        <f>VLOOKUP(F77,Plan1!B:Q,7,0)</f>
        <v>2</v>
      </c>
      <c r="L77" s="18">
        <f>VLOOKUP(F77,Plan1!B:Q,8,0)</f>
        <v>1</v>
      </c>
      <c r="M77" s="18">
        <f>VLOOKUP(F77,Plan1!B:Q,9,0)</f>
        <v>3</v>
      </c>
      <c r="N77" s="18">
        <f>VLOOKUP(F77,Plan1!B:Q,10,0)</f>
        <v>1</v>
      </c>
      <c r="O77" s="18">
        <f>VLOOKUP(F77,Plan1!B:Q,11,0)</f>
        <v>1</v>
      </c>
      <c r="P77" s="18">
        <f>VLOOKUP(F77,Plan1!B:Q,12,0)</f>
        <v>3</v>
      </c>
      <c r="Q77" s="18">
        <f>VLOOKUP(F77,Plan1!B:Q,13,0)</f>
        <v>1</v>
      </c>
      <c r="R77" s="18">
        <f>VLOOKUP(F77,Plan1!B:Q,14,0)</f>
        <v>1</v>
      </c>
      <c r="S77" s="18">
        <f>VLOOKUP(F77,Plan1!B:Q,15,0)</f>
        <v>1</v>
      </c>
      <c r="T77" s="18">
        <f>VLOOKUP(F77,Plan1!B:Q,16,0)</f>
        <v>1</v>
      </c>
    </row>
    <row r="78" spans="1:20" x14ac:dyDescent="0.25">
      <c r="A78" s="4"/>
      <c r="B78" s="4" t="str">
        <f>VLOOKUP(F78,Rascunho!A:C,3,0)</f>
        <v>CT</v>
      </c>
      <c r="C78" s="4" t="s">
        <v>17</v>
      </c>
      <c r="D78" s="4" t="s">
        <v>19</v>
      </c>
      <c r="E78" s="4" t="s">
        <v>29</v>
      </c>
      <c r="F78" s="4" t="s">
        <v>11</v>
      </c>
      <c r="G78" s="4" t="s">
        <v>12</v>
      </c>
      <c r="H78" s="4" t="s">
        <v>13</v>
      </c>
      <c r="I78" s="15">
        <f>VLOOKUP(F78,Plan1!B:Q,5,0)</f>
        <v>4</v>
      </c>
      <c r="J78" s="18">
        <f>VLOOKUP(F78,Plan1!B:Q,6,0)</f>
        <v>1</v>
      </c>
      <c r="K78" s="18">
        <f>VLOOKUP(F78,Plan1!B:Q,7,0)</f>
        <v>2</v>
      </c>
      <c r="L78" s="18">
        <f>VLOOKUP(F78,Plan1!B:Q,8,0)</f>
        <v>1</v>
      </c>
      <c r="M78" s="18">
        <f>VLOOKUP(F78,Plan1!B:Q,9,0)</f>
        <v>3</v>
      </c>
      <c r="N78" s="18">
        <f>VLOOKUP(F78,Plan1!B:Q,10,0)</f>
        <v>1</v>
      </c>
      <c r="O78" s="18">
        <f>VLOOKUP(F78,Plan1!B:Q,11,0)</f>
        <v>1</v>
      </c>
      <c r="P78" s="18">
        <f>VLOOKUP(F78,Plan1!B:Q,12,0)</f>
        <v>3</v>
      </c>
      <c r="Q78" s="18">
        <f>VLOOKUP(F78,Plan1!B:Q,13,0)</f>
        <v>1</v>
      </c>
      <c r="R78" s="18">
        <f>VLOOKUP(F78,Plan1!B:Q,14,0)</f>
        <v>1</v>
      </c>
      <c r="S78" s="18">
        <f>VLOOKUP(F78,Plan1!B:Q,15,0)</f>
        <v>1</v>
      </c>
      <c r="T78" s="18">
        <f>VLOOKUP(F78,Plan1!B:Q,16,0)</f>
        <v>1</v>
      </c>
    </row>
    <row r="79" spans="1:20" x14ac:dyDescent="0.25">
      <c r="A79" s="4"/>
      <c r="B79" s="4" t="str">
        <f>VLOOKUP(F79,Rascunho!A:C,3,0)</f>
        <v>CT</v>
      </c>
      <c r="C79" s="4" t="s">
        <v>17</v>
      </c>
      <c r="D79" s="4" t="s">
        <v>29</v>
      </c>
      <c r="E79" s="4" t="s">
        <v>30</v>
      </c>
      <c r="F79" s="4" t="s">
        <v>11</v>
      </c>
      <c r="G79" s="4" t="s">
        <v>12</v>
      </c>
      <c r="H79" s="4" t="s">
        <v>13</v>
      </c>
      <c r="I79" s="15">
        <f>VLOOKUP(F79,Plan1!B:Q,5,0)</f>
        <v>4</v>
      </c>
      <c r="J79" s="18">
        <f>VLOOKUP(F79,Plan1!B:Q,6,0)</f>
        <v>1</v>
      </c>
      <c r="K79" s="18">
        <f>VLOOKUP(F79,Plan1!B:Q,7,0)</f>
        <v>2</v>
      </c>
      <c r="L79" s="18">
        <f>VLOOKUP(F79,Plan1!B:Q,8,0)</f>
        <v>1</v>
      </c>
      <c r="M79" s="18">
        <f>VLOOKUP(F79,Plan1!B:Q,9,0)</f>
        <v>3</v>
      </c>
      <c r="N79" s="18">
        <f>VLOOKUP(F79,Plan1!B:Q,10,0)</f>
        <v>1</v>
      </c>
      <c r="O79" s="18">
        <f>VLOOKUP(F79,Plan1!B:Q,11,0)</f>
        <v>1</v>
      </c>
      <c r="P79" s="18">
        <f>VLOOKUP(F79,Plan1!B:Q,12,0)</f>
        <v>3</v>
      </c>
      <c r="Q79" s="18">
        <f>VLOOKUP(F79,Plan1!B:Q,13,0)</f>
        <v>1</v>
      </c>
      <c r="R79" s="18">
        <f>VLOOKUP(F79,Plan1!B:Q,14,0)</f>
        <v>1</v>
      </c>
      <c r="S79" s="18">
        <f>VLOOKUP(F79,Plan1!B:Q,15,0)</f>
        <v>1</v>
      </c>
      <c r="T79" s="18">
        <f>VLOOKUP(F79,Plan1!B:Q,16,0)</f>
        <v>1</v>
      </c>
    </row>
    <row r="80" spans="1:20" x14ac:dyDescent="0.25">
      <c r="A80" s="4"/>
      <c r="B80" s="4" t="str">
        <f>VLOOKUP(F80,Rascunho!A:C,3,0)</f>
        <v>CT</v>
      </c>
      <c r="C80" s="4" t="s">
        <v>17</v>
      </c>
      <c r="D80" s="4" t="s">
        <v>30</v>
      </c>
      <c r="E80" s="4" t="s">
        <v>19</v>
      </c>
      <c r="F80" s="4" t="s">
        <v>11</v>
      </c>
      <c r="G80" s="4" t="s">
        <v>12</v>
      </c>
      <c r="H80" s="4" t="s">
        <v>13</v>
      </c>
      <c r="I80" s="15">
        <f>VLOOKUP(F80,Plan1!B:Q,5,0)</f>
        <v>4</v>
      </c>
      <c r="J80" s="18">
        <f>VLOOKUP(F80,Plan1!B:Q,6,0)</f>
        <v>1</v>
      </c>
      <c r="K80" s="18">
        <f>VLOOKUP(F80,Plan1!B:Q,7,0)</f>
        <v>2</v>
      </c>
      <c r="L80" s="18">
        <f>VLOOKUP(F80,Plan1!B:Q,8,0)</f>
        <v>1</v>
      </c>
      <c r="M80" s="18">
        <f>VLOOKUP(F80,Plan1!B:Q,9,0)</f>
        <v>3</v>
      </c>
      <c r="N80" s="18">
        <f>VLOOKUP(F80,Plan1!B:Q,10,0)</f>
        <v>1</v>
      </c>
      <c r="O80" s="18">
        <f>VLOOKUP(F80,Plan1!B:Q,11,0)</f>
        <v>1</v>
      </c>
      <c r="P80" s="18">
        <f>VLOOKUP(F80,Plan1!B:Q,12,0)</f>
        <v>3</v>
      </c>
      <c r="Q80" s="18">
        <f>VLOOKUP(F80,Plan1!B:Q,13,0)</f>
        <v>1</v>
      </c>
      <c r="R80" s="18">
        <f>VLOOKUP(F80,Plan1!B:Q,14,0)</f>
        <v>1</v>
      </c>
      <c r="S80" s="18">
        <f>VLOOKUP(F80,Plan1!B:Q,15,0)</f>
        <v>1</v>
      </c>
      <c r="T80" s="18">
        <f>VLOOKUP(F80,Plan1!B:Q,16,0)</f>
        <v>1</v>
      </c>
    </row>
    <row r="81" spans="1:20" x14ac:dyDescent="0.25">
      <c r="A81" s="4"/>
      <c r="B81" s="4" t="str">
        <f>VLOOKUP(F81,Rascunho!A:C,3,0)</f>
        <v>CT</v>
      </c>
      <c r="C81" s="4" t="s">
        <v>17</v>
      </c>
      <c r="D81" s="4" t="s">
        <v>19</v>
      </c>
      <c r="E81" s="4" t="s">
        <v>31</v>
      </c>
      <c r="F81" s="4" t="s">
        <v>11</v>
      </c>
      <c r="G81" s="4" t="s">
        <v>12</v>
      </c>
      <c r="H81" s="4" t="s">
        <v>13</v>
      </c>
      <c r="I81" s="15">
        <f>VLOOKUP(F81,Plan1!B:Q,5,0)</f>
        <v>4</v>
      </c>
      <c r="J81" s="18">
        <f>VLOOKUP(F81,Plan1!B:Q,6,0)</f>
        <v>1</v>
      </c>
      <c r="K81" s="18">
        <f>VLOOKUP(F81,Plan1!B:Q,7,0)</f>
        <v>2</v>
      </c>
      <c r="L81" s="18">
        <f>VLOOKUP(F81,Plan1!B:Q,8,0)</f>
        <v>1</v>
      </c>
      <c r="M81" s="18">
        <f>VLOOKUP(F81,Plan1!B:Q,9,0)</f>
        <v>3</v>
      </c>
      <c r="N81" s="18">
        <f>VLOOKUP(F81,Plan1!B:Q,10,0)</f>
        <v>1</v>
      </c>
      <c r="O81" s="18">
        <f>VLOOKUP(F81,Plan1!B:Q,11,0)</f>
        <v>1</v>
      </c>
      <c r="P81" s="18">
        <f>VLOOKUP(F81,Plan1!B:Q,12,0)</f>
        <v>3</v>
      </c>
      <c r="Q81" s="18">
        <f>VLOOKUP(F81,Plan1!B:Q,13,0)</f>
        <v>1</v>
      </c>
      <c r="R81" s="18">
        <f>VLOOKUP(F81,Plan1!B:Q,14,0)</f>
        <v>1</v>
      </c>
      <c r="S81" s="18">
        <f>VLOOKUP(F81,Plan1!B:Q,15,0)</f>
        <v>1</v>
      </c>
      <c r="T81" s="18">
        <f>VLOOKUP(F81,Plan1!B:Q,16,0)</f>
        <v>1</v>
      </c>
    </row>
    <row r="82" spans="1:20" x14ac:dyDescent="0.25">
      <c r="A82" s="4"/>
      <c r="B82" s="4" t="str">
        <f>VLOOKUP(F82,Rascunho!A:C,3,0)</f>
        <v>CT</v>
      </c>
      <c r="C82" s="4" t="s">
        <v>17</v>
      </c>
      <c r="D82" s="4" t="s">
        <v>31</v>
      </c>
      <c r="E82" s="4" t="s">
        <v>32</v>
      </c>
      <c r="F82" s="4" t="s">
        <v>11</v>
      </c>
      <c r="G82" s="4" t="s">
        <v>12</v>
      </c>
      <c r="H82" s="4" t="s">
        <v>13</v>
      </c>
      <c r="I82" s="15">
        <f>VLOOKUP(F82,Plan1!B:Q,5,0)</f>
        <v>4</v>
      </c>
      <c r="J82" s="18">
        <f>VLOOKUP(F82,Plan1!B:Q,6,0)</f>
        <v>1</v>
      </c>
      <c r="K82" s="18">
        <f>VLOOKUP(F82,Plan1!B:Q,7,0)</f>
        <v>2</v>
      </c>
      <c r="L82" s="18">
        <f>VLOOKUP(F82,Plan1!B:Q,8,0)</f>
        <v>1</v>
      </c>
      <c r="M82" s="18">
        <f>VLOOKUP(F82,Plan1!B:Q,9,0)</f>
        <v>3</v>
      </c>
      <c r="N82" s="18">
        <f>VLOOKUP(F82,Plan1!B:Q,10,0)</f>
        <v>1</v>
      </c>
      <c r="O82" s="18">
        <f>VLOOKUP(F82,Plan1!B:Q,11,0)</f>
        <v>1</v>
      </c>
      <c r="P82" s="18">
        <f>VLOOKUP(F82,Plan1!B:Q,12,0)</f>
        <v>3</v>
      </c>
      <c r="Q82" s="18">
        <f>VLOOKUP(F82,Plan1!B:Q,13,0)</f>
        <v>1</v>
      </c>
      <c r="R82" s="18">
        <f>VLOOKUP(F82,Plan1!B:Q,14,0)</f>
        <v>1</v>
      </c>
      <c r="S82" s="18">
        <f>VLOOKUP(F82,Plan1!B:Q,15,0)</f>
        <v>1</v>
      </c>
      <c r="T82" s="18">
        <f>VLOOKUP(F82,Plan1!B:Q,16,0)</f>
        <v>1</v>
      </c>
    </row>
    <row r="83" spans="1:20" x14ac:dyDescent="0.25">
      <c r="A83" s="4"/>
      <c r="B83" s="4" t="str">
        <f>VLOOKUP(F83,Rascunho!A:C,3,0)</f>
        <v>CT</v>
      </c>
      <c r="C83" s="4" t="s">
        <v>17</v>
      </c>
      <c r="D83" s="4" t="s">
        <v>32</v>
      </c>
      <c r="E83" s="4" t="s">
        <v>32</v>
      </c>
      <c r="F83" s="4" t="s">
        <v>11</v>
      </c>
      <c r="G83" s="4" t="s">
        <v>12</v>
      </c>
      <c r="H83" s="4" t="s">
        <v>13</v>
      </c>
      <c r="I83" s="15">
        <f>VLOOKUP(F83,Plan1!B:Q,5,0)</f>
        <v>4</v>
      </c>
      <c r="J83" s="18">
        <f>VLOOKUP(F83,Plan1!B:Q,6,0)</f>
        <v>1</v>
      </c>
      <c r="K83" s="18">
        <f>VLOOKUP(F83,Plan1!B:Q,7,0)</f>
        <v>2</v>
      </c>
      <c r="L83" s="18">
        <f>VLOOKUP(F83,Plan1!B:Q,8,0)</f>
        <v>1</v>
      </c>
      <c r="M83" s="18">
        <f>VLOOKUP(F83,Plan1!B:Q,9,0)</f>
        <v>3</v>
      </c>
      <c r="N83" s="18">
        <f>VLOOKUP(F83,Plan1!B:Q,10,0)</f>
        <v>1</v>
      </c>
      <c r="O83" s="18">
        <f>VLOOKUP(F83,Plan1!B:Q,11,0)</f>
        <v>1</v>
      </c>
      <c r="P83" s="18">
        <f>VLOOKUP(F83,Plan1!B:Q,12,0)</f>
        <v>3</v>
      </c>
      <c r="Q83" s="18">
        <f>VLOOKUP(F83,Plan1!B:Q,13,0)</f>
        <v>1</v>
      </c>
      <c r="R83" s="18">
        <f>VLOOKUP(F83,Plan1!B:Q,14,0)</f>
        <v>1</v>
      </c>
      <c r="S83" s="18">
        <f>VLOOKUP(F83,Plan1!B:Q,15,0)</f>
        <v>1</v>
      </c>
      <c r="T83" s="18">
        <f>VLOOKUP(F83,Plan1!B:Q,16,0)</f>
        <v>1</v>
      </c>
    </row>
    <row r="84" spans="1:20" x14ac:dyDescent="0.25">
      <c r="A84" s="4"/>
      <c r="B84" s="4" t="str">
        <f>VLOOKUP(F84,Rascunho!A:C,3,0)</f>
        <v>CT</v>
      </c>
      <c r="C84" s="4" t="s">
        <v>17</v>
      </c>
      <c r="D84" s="4" t="s">
        <v>32</v>
      </c>
      <c r="E84" s="4" t="s">
        <v>18</v>
      </c>
      <c r="F84" s="4" t="s">
        <v>11</v>
      </c>
      <c r="G84" s="4" t="s">
        <v>12</v>
      </c>
      <c r="H84" s="4" t="s">
        <v>13</v>
      </c>
      <c r="I84" s="15">
        <f>VLOOKUP(F84,Plan1!B:Q,5,0)</f>
        <v>4</v>
      </c>
      <c r="J84" s="18">
        <f>VLOOKUP(F84,Plan1!B:Q,6,0)</f>
        <v>1</v>
      </c>
      <c r="K84" s="18">
        <f>VLOOKUP(F84,Plan1!B:Q,7,0)</f>
        <v>2</v>
      </c>
      <c r="L84" s="18">
        <f>VLOOKUP(F84,Plan1!B:Q,8,0)</f>
        <v>1</v>
      </c>
      <c r="M84" s="18">
        <f>VLOOKUP(F84,Plan1!B:Q,9,0)</f>
        <v>3</v>
      </c>
      <c r="N84" s="18">
        <f>VLOOKUP(F84,Plan1!B:Q,10,0)</f>
        <v>1</v>
      </c>
      <c r="O84" s="18">
        <f>VLOOKUP(F84,Plan1!B:Q,11,0)</f>
        <v>1</v>
      </c>
      <c r="P84" s="18">
        <f>VLOOKUP(F84,Plan1!B:Q,12,0)</f>
        <v>3</v>
      </c>
      <c r="Q84" s="18">
        <f>VLOOKUP(F84,Plan1!B:Q,13,0)</f>
        <v>1</v>
      </c>
      <c r="R84" s="18">
        <f>VLOOKUP(F84,Plan1!B:Q,14,0)</f>
        <v>1</v>
      </c>
      <c r="S84" s="18">
        <f>VLOOKUP(F84,Plan1!B:Q,15,0)</f>
        <v>1</v>
      </c>
      <c r="T84" s="18">
        <f>VLOOKUP(F84,Plan1!B:Q,16,0)</f>
        <v>1</v>
      </c>
    </row>
    <row r="85" spans="1:20" x14ac:dyDescent="0.25">
      <c r="A85" s="4"/>
      <c r="B85" s="4" t="str">
        <f>VLOOKUP(F85,Rascunho!A:C,3,0)</f>
        <v>CT</v>
      </c>
      <c r="C85" s="4" t="s">
        <v>133</v>
      </c>
      <c r="D85" s="4" t="s">
        <v>134</v>
      </c>
      <c r="E85" s="4" t="s">
        <v>135</v>
      </c>
      <c r="F85" s="4" t="s">
        <v>130</v>
      </c>
      <c r="G85" s="4" t="s">
        <v>12</v>
      </c>
      <c r="H85" s="4" t="s">
        <v>13</v>
      </c>
      <c r="I85" s="15">
        <f>VLOOKUP(F85,Plan1!B:Q,5,0)</f>
        <v>6</v>
      </c>
      <c r="J85" s="18">
        <f>VLOOKUP(F85,Plan1!B:Q,6,0)</f>
        <v>3</v>
      </c>
      <c r="K85" s="18">
        <f>VLOOKUP(F85,Plan1!B:Q,7,0)</f>
        <v>4</v>
      </c>
      <c r="L85" s="18">
        <f>VLOOKUP(F85,Plan1!B:Q,8,0)</f>
        <v>6</v>
      </c>
      <c r="M85" s="18">
        <f>VLOOKUP(F85,Plan1!B:Q,9,0)</f>
        <v>5</v>
      </c>
      <c r="N85" s="18">
        <f>VLOOKUP(F85,Plan1!B:Q,10,0)</f>
        <v>4</v>
      </c>
      <c r="O85" s="18">
        <f>VLOOKUP(F85,Plan1!B:Q,11,0)</f>
        <v>5</v>
      </c>
      <c r="P85" s="18">
        <f>VLOOKUP(F85,Plan1!B:Q,12,0)</f>
        <v>5</v>
      </c>
      <c r="Q85" s="18">
        <f>VLOOKUP(F85,Plan1!B:Q,13,0)</f>
        <v>3</v>
      </c>
      <c r="R85" s="18">
        <f>VLOOKUP(F85,Plan1!B:Q,14,0)</f>
        <v>5</v>
      </c>
      <c r="S85" s="18">
        <f>VLOOKUP(F85,Plan1!B:Q,15,0)</f>
        <v>4</v>
      </c>
      <c r="T85" s="18">
        <f>VLOOKUP(F85,Plan1!B:Q,16,0)</f>
        <v>3</v>
      </c>
    </row>
    <row r="86" spans="1:20" x14ac:dyDescent="0.25">
      <c r="A86" s="4"/>
      <c r="B86" s="4" t="str">
        <f>VLOOKUP(F86,Rascunho!A:C,3,0)</f>
        <v>CT</v>
      </c>
      <c r="C86" s="4" t="s">
        <v>133</v>
      </c>
      <c r="D86" s="4" t="s">
        <v>135</v>
      </c>
      <c r="E86" s="4" t="s">
        <v>131</v>
      </c>
      <c r="F86" s="4" t="s">
        <v>130</v>
      </c>
      <c r="G86" s="4" t="s">
        <v>12</v>
      </c>
      <c r="H86" s="4" t="s">
        <v>13</v>
      </c>
      <c r="I86" s="15">
        <f>VLOOKUP(F86,Plan1!B:Q,5,0)</f>
        <v>6</v>
      </c>
      <c r="J86" s="18">
        <f>VLOOKUP(F86,Plan1!B:Q,6,0)</f>
        <v>3</v>
      </c>
      <c r="K86" s="18">
        <f>VLOOKUP(F86,Plan1!B:Q,7,0)</f>
        <v>4</v>
      </c>
      <c r="L86" s="18">
        <f>VLOOKUP(F86,Plan1!B:Q,8,0)</f>
        <v>6</v>
      </c>
      <c r="M86" s="18">
        <f>VLOOKUP(F86,Plan1!B:Q,9,0)</f>
        <v>5</v>
      </c>
      <c r="N86" s="18">
        <f>VLOOKUP(F86,Plan1!B:Q,10,0)</f>
        <v>4</v>
      </c>
      <c r="O86" s="18">
        <f>VLOOKUP(F86,Plan1!B:Q,11,0)</f>
        <v>5</v>
      </c>
      <c r="P86" s="18">
        <f>VLOOKUP(F86,Plan1!B:Q,12,0)</f>
        <v>5</v>
      </c>
      <c r="Q86" s="18">
        <f>VLOOKUP(F86,Plan1!B:Q,13,0)</f>
        <v>3</v>
      </c>
      <c r="R86" s="18">
        <f>VLOOKUP(F86,Plan1!B:Q,14,0)</f>
        <v>5</v>
      </c>
      <c r="S86" s="18">
        <f>VLOOKUP(F86,Plan1!B:Q,15,0)</f>
        <v>4</v>
      </c>
      <c r="T86" s="18">
        <f>VLOOKUP(F86,Plan1!B:Q,16,0)</f>
        <v>3</v>
      </c>
    </row>
    <row r="87" spans="1:20" x14ac:dyDescent="0.25">
      <c r="A87" s="4"/>
      <c r="B87" s="4" t="str">
        <f>VLOOKUP(F87,Rascunho!A:C,3,0)</f>
        <v>CT</v>
      </c>
      <c r="C87" s="4" t="s">
        <v>133</v>
      </c>
      <c r="D87" s="4" t="s">
        <v>131</v>
      </c>
      <c r="E87" s="4" t="s">
        <v>136</v>
      </c>
      <c r="F87" s="4" t="s">
        <v>130</v>
      </c>
      <c r="G87" s="4" t="s">
        <v>12</v>
      </c>
      <c r="H87" s="4" t="s">
        <v>13</v>
      </c>
      <c r="I87" s="15">
        <f>VLOOKUP(F87,Plan1!B:Q,5,0)</f>
        <v>6</v>
      </c>
      <c r="J87" s="18">
        <f>VLOOKUP(F87,Plan1!B:Q,6,0)</f>
        <v>3</v>
      </c>
      <c r="K87" s="18">
        <f>VLOOKUP(F87,Plan1!B:Q,7,0)</f>
        <v>4</v>
      </c>
      <c r="L87" s="18">
        <f>VLOOKUP(F87,Plan1!B:Q,8,0)</f>
        <v>6</v>
      </c>
      <c r="M87" s="18">
        <f>VLOOKUP(F87,Plan1!B:Q,9,0)</f>
        <v>5</v>
      </c>
      <c r="N87" s="18">
        <f>VLOOKUP(F87,Plan1!B:Q,10,0)</f>
        <v>4</v>
      </c>
      <c r="O87" s="18">
        <f>VLOOKUP(F87,Plan1!B:Q,11,0)</f>
        <v>5</v>
      </c>
      <c r="P87" s="18">
        <f>VLOOKUP(F87,Plan1!B:Q,12,0)</f>
        <v>5</v>
      </c>
      <c r="Q87" s="18">
        <f>VLOOKUP(F87,Plan1!B:Q,13,0)</f>
        <v>3</v>
      </c>
      <c r="R87" s="18">
        <f>VLOOKUP(F87,Plan1!B:Q,14,0)</f>
        <v>5</v>
      </c>
      <c r="S87" s="18">
        <f>VLOOKUP(F87,Plan1!B:Q,15,0)</f>
        <v>4</v>
      </c>
      <c r="T87" s="18">
        <f>VLOOKUP(F87,Plan1!B:Q,16,0)</f>
        <v>3</v>
      </c>
    </row>
    <row r="88" spans="1:20" x14ac:dyDescent="0.25">
      <c r="A88" s="4"/>
      <c r="B88" s="4" t="str">
        <f>VLOOKUP(F88,Rascunho!A:C,3,0)</f>
        <v>CT</v>
      </c>
      <c r="C88" s="4" t="s">
        <v>133</v>
      </c>
      <c r="D88" s="4" t="s">
        <v>136</v>
      </c>
      <c r="E88" s="4" t="s">
        <v>128</v>
      </c>
      <c r="F88" s="4" t="s">
        <v>130</v>
      </c>
      <c r="G88" s="4" t="s">
        <v>12</v>
      </c>
      <c r="H88" s="4" t="s">
        <v>13</v>
      </c>
      <c r="I88" s="15">
        <f>VLOOKUP(F88,Plan1!B:Q,5,0)</f>
        <v>6</v>
      </c>
      <c r="J88" s="18">
        <f>VLOOKUP(F88,Plan1!B:Q,6,0)</f>
        <v>3</v>
      </c>
      <c r="K88" s="18">
        <f>VLOOKUP(F88,Plan1!B:Q,7,0)</f>
        <v>4</v>
      </c>
      <c r="L88" s="18">
        <f>VLOOKUP(F88,Plan1!B:Q,8,0)</f>
        <v>6</v>
      </c>
      <c r="M88" s="18">
        <f>VLOOKUP(F88,Plan1!B:Q,9,0)</f>
        <v>5</v>
      </c>
      <c r="N88" s="18">
        <f>VLOOKUP(F88,Plan1!B:Q,10,0)</f>
        <v>4</v>
      </c>
      <c r="O88" s="18">
        <f>VLOOKUP(F88,Plan1!B:Q,11,0)</f>
        <v>5</v>
      </c>
      <c r="P88" s="18">
        <f>VLOOKUP(F88,Plan1!B:Q,12,0)</f>
        <v>5</v>
      </c>
      <c r="Q88" s="18">
        <f>VLOOKUP(F88,Plan1!B:Q,13,0)</f>
        <v>3</v>
      </c>
      <c r="R88" s="18">
        <f>VLOOKUP(F88,Plan1!B:Q,14,0)</f>
        <v>5</v>
      </c>
      <c r="S88" s="18">
        <f>VLOOKUP(F88,Plan1!B:Q,15,0)</f>
        <v>4</v>
      </c>
      <c r="T88" s="18">
        <f>VLOOKUP(F88,Plan1!B:Q,16,0)</f>
        <v>3</v>
      </c>
    </row>
    <row r="89" spans="1:20" x14ac:dyDescent="0.25">
      <c r="A89" s="4"/>
      <c r="B89" s="4" t="str">
        <f>VLOOKUP(F89,Rascunho!A:C,3,0)</f>
        <v>CT</v>
      </c>
      <c r="C89" s="4" t="s">
        <v>133</v>
      </c>
      <c r="D89" s="4" t="s">
        <v>128</v>
      </c>
      <c r="E89" s="4" t="s">
        <v>137</v>
      </c>
      <c r="F89" s="4" t="s">
        <v>130</v>
      </c>
      <c r="G89" s="4" t="s">
        <v>12</v>
      </c>
      <c r="H89" s="4" t="s">
        <v>13</v>
      </c>
      <c r="I89" s="15">
        <f>VLOOKUP(F89,Plan1!B:Q,5,0)</f>
        <v>6</v>
      </c>
      <c r="J89" s="18">
        <f>VLOOKUP(F89,Plan1!B:Q,6,0)</f>
        <v>3</v>
      </c>
      <c r="K89" s="18">
        <f>VLOOKUP(F89,Plan1!B:Q,7,0)</f>
        <v>4</v>
      </c>
      <c r="L89" s="18">
        <f>VLOOKUP(F89,Plan1!B:Q,8,0)</f>
        <v>6</v>
      </c>
      <c r="M89" s="18">
        <f>VLOOKUP(F89,Plan1!B:Q,9,0)</f>
        <v>5</v>
      </c>
      <c r="N89" s="18">
        <f>VLOOKUP(F89,Plan1!B:Q,10,0)</f>
        <v>4</v>
      </c>
      <c r="O89" s="18">
        <f>VLOOKUP(F89,Plan1!B:Q,11,0)</f>
        <v>5</v>
      </c>
      <c r="P89" s="18">
        <f>VLOOKUP(F89,Plan1!B:Q,12,0)</f>
        <v>5</v>
      </c>
      <c r="Q89" s="18">
        <f>VLOOKUP(F89,Plan1!B:Q,13,0)</f>
        <v>3</v>
      </c>
      <c r="R89" s="18">
        <f>VLOOKUP(F89,Plan1!B:Q,14,0)</f>
        <v>5</v>
      </c>
      <c r="S89" s="18">
        <f>VLOOKUP(F89,Plan1!B:Q,15,0)</f>
        <v>4</v>
      </c>
      <c r="T89" s="18">
        <f>VLOOKUP(F89,Plan1!B:Q,16,0)</f>
        <v>3</v>
      </c>
    </row>
    <row r="90" spans="1:20" x14ac:dyDescent="0.25">
      <c r="A90" s="4"/>
      <c r="B90" s="4" t="str">
        <f>VLOOKUP(F90,Rascunho!A:C,3,0)</f>
        <v>CT</v>
      </c>
      <c r="C90" s="4" t="s">
        <v>133</v>
      </c>
      <c r="D90" s="4" t="s">
        <v>137</v>
      </c>
      <c r="E90" s="4" t="s">
        <v>129</v>
      </c>
      <c r="F90" s="4" t="s">
        <v>130</v>
      </c>
      <c r="G90" s="4" t="s">
        <v>12</v>
      </c>
      <c r="H90" s="4" t="s">
        <v>13</v>
      </c>
      <c r="I90" s="15">
        <f>VLOOKUP(F90,Plan1!B:Q,5,0)</f>
        <v>6</v>
      </c>
      <c r="J90" s="18">
        <f>VLOOKUP(F90,Plan1!B:Q,6,0)</f>
        <v>3</v>
      </c>
      <c r="K90" s="18">
        <f>VLOOKUP(F90,Plan1!B:Q,7,0)</f>
        <v>4</v>
      </c>
      <c r="L90" s="18">
        <f>VLOOKUP(F90,Plan1!B:Q,8,0)</f>
        <v>6</v>
      </c>
      <c r="M90" s="18">
        <f>VLOOKUP(F90,Plan1!B:Q,9,0)</f>
        <v>5</v>
      </c>
      <c r="N90" s="18">
        <f>VLOOKUP(F90,Plan1!B:Q,10,0)</f>
        <v>4</v>
      </c>
      <c r="O90" s="18">
        <f>VLOOKUP(F90,Plan1!B:Q,11,0)</f>
        <v>5</v>
      </c>
      <c r="P90" s="18">
        <f>VLOOKUP(F90,Plan1!B:Q,12,0)</f>
        <v>5</v>
      </c>
      <c r="Q90" s="18">
        <f>VLOOKUP(F90,Plan1!B:Q,13,0)</f>
        <v>3</v>
      </c>
      <c r="R90" s="18">
        <f>VLOOKUP(F90,Plan1!B:Q,14,0)</f>
        <v>5</v>
      </c>
      <c r="S90" s="18">
        <f>VLOOKUP(F90,Plan1!B:Q,15,0)</f>
        <v>4</v>
      </c>
      <c r="T90" s="18">
        <f>VLOOKUP(F90,Plan1!B:Q,16,0)</f>
        <v>3</v>
      </c>
    </row>
    <row r="91" spans="1:20" x14ac:dyDescent="0.25">
      <c r="A91" s="4"/>
      <c r="B91" s="4" t="str">
        <f>VLOOKUP(F91,Rascunho!A:C,3,0)</f>
        <v>CT</v>
      </c>
      <c r="C91" s="4" t="s">
        <v>133</v>
      </c>
      <c r="D91" s="4" t="s">
        <v>129</v>
      </c>
      <c r="E91" s="4" t="s">
        <v>138</v>
      </c>
      <c r="F91" s="4" t="s">
        <v>130</v>
      </c>
      <c r="G91" s="4" t="s">
        <v>12</v>
      </c>
      <c r="H91" s="4" t="s">
        <v>13</v>
      </c>
      <c r="I91" s="15">
        <f>VLOOKUP(F91,Plan1!B:Q,5,0)</f>
        <v>6</v>
      </c>
      <c r="J91" s="18">
        <f>VLOOKUP(F91,Plan1!B:Q,6,0)</f>
        <v>3</v>
      </c>
      <c r="K91" s="18">
        <f>VLOOKUP(F91,Plan1!B:Q,7,0)</f>
        <v>4</v>
      </c>
      <c r="L91" s="18">
        <f>VLOOKUP(F91,Plan1!B:Q,8,0)</f>
        <v>6</v>
      </c>
      <c r="M91" s="18">
        <f>VLOOKUP(F91,Plan1!B:Q,9,0)</f>
        <v>5</v>
      </c>
      <c r="N91" s="18">
        <f>VLOOKUP(F91,Plan1!B:Q,10,0)</f>
        <v>4</v>
      </c>
      <c r="O91" s="18">
        <f>VLOOKUP(F91,Plan1!B:Q,11,0)</f>
        <v>5</v>
      </c>
      <c r="P91" s="18">
        <f>VLOOKUP(F91,Plan1!B:Q,12,0)</f>
        <v>5</v>
      </c>
      <c r="Q91" s="18">
        <f>VLOOKUP(F91,Plan1!B:Q,13,0)</f>
        <v>3</v>
      </c>
      <c r="R91" s="18">
        <f>VLOOKUP(F91,Plan1!B:Q,14,0)</f>
        <v>5</v>
      </c>
      <c r="S91" s="18">
        <f>VLOOKUP(F91,Plan1!B:Q,15,0)</f>
        <v>4</v>
      </c>
      <c r="T91" s="18">
        <f>VLOOKUP(F91,Plan1!B:Q,16,0)</f>
        <v>3</v>
      </c>
    </row>
    <row r="92" spans="1:20" x14ac:dyDescent="0.25">
      <c r="A92" s="4"/>
      <c r="B92" s="4" t="str">
        <f>VLOOKUP(F92,Rascunho!A:C,3,0)</f>
        <v>CT</v>
      </c>
      <c r="C92" s="4" t="s">
        <v>133</v>
      </c>
      <c r="D92" s="4" t="s">
        <v>138</v>
      </c>
      <c r="E92" s="4" t="s">
        <v>132</v>
      </c>
      <c r="F92" s="4" t="s">
        <v>130</v>
      </c>
      <c r="G92" s="4" t="s">
        <v>12</v>
      </c>
      <c r="H92" s="4" t="s">
        <v>13</v>
      </c>
      <c r="I92" s="15">
        <f>VLOOKUP(F92,Plan1!B:Q,5,0)</f>
        <v>6</v>
      </c>
      <c r="J92" s="18">
        <f>VLOOKUP(F92,Plan1!B:Q,6,0)</f>
        <v>3</v>
      </c>
      <c r="K92" s="18">
        <f>VLOOKUP(F92,Plan1!B:Q,7,0)</f>
        <v>4</v>
      </c>
      <c r="L92" s="18">
        <f>VLOOKUP(F92,Plan1!B:Q,8,0)</f>
        <v>6</v>
      </c>
      <c r="M92" s="18">
        <f>VLOOKUP(F92,Plan1!B:Q,9,0)</f>
        <v>5</v>
      </c>
      <c r="N92" s="18">
        <f>VLOOKUP(F92,Plan1!B:Q,10,0)</f>
        <v>4</v>
      </c>
      <c r="O92" s="18">
        <f>VLOOKUP(F92,Plan1!B:Q,11,0)</f>
        <v>5</v>
      </c>
      <c r="P92" s="18">
        <f>VLOOKUP(F92,Plan1!B:Q,12,0)</f>
        <v>5</v>
      </c>
      <c r="Q92" s="18">
        <f>VLOOKUP(F92,Plan1!B:Q,13,0)</f>
        <v>3</v>
      </c>
      <c r="R92" s="18">
        <f>VLOOKUP(F92,Plan1!B:Q,14,0)</f>
        <v>5</v>
      </c>
      <c r="S92" s="18">
        <f>VLOOKUP(F92,Plan1!B:Q,15,0)</f>
        <v>4</v>
      </c>
      <c r="T92" s="18">
        <f>VLOOKUP(F92,Plan1!B:Q,16,0)</f>
        <v>3</v>
      </c>
    </row>
    <row r="93" spans="1:20" x14ac:dyDescent="0.25">
      <c r="A93" s="4"/>
      <c r="B93" s="4" t="str">
        <f>VLOOKUP(F93,Rascunho!A:C,3,0)</f>
        <v>CT</v>
      </c>
      <c r="C93" s="4" t="s">
        <v>133</v>
      </c>
      <c r="D93" s="4" t="s">
        <v>132</v>
      </c>
      <c r="E93" s="4" t="s">
        <v>139</v>
      </c>
      <c r="F93" s="4" t="s">
        <v>130</v>
      </c>
      <c r="G93" s="4" t="s">
        <v>12</v>
      </c>
      <c r="H93" s="4" t="s">
        <v>13</v>
      </c>
      <c r="I93" s="15">
        <f>VLOOKUP(F93,Plan1!B:Q,5,0)</f>
        <v>6</v>
      </c>
      <c r="J93" s="18">
        <f>VLOOKUP(F93,Plan1!B:Q,6,0)</f>
        <v>3</v>
      </c>
      <c r="K93" s="18">
        <f>VLOOKUP(F93,Plan1!B:Q,7,0)</f>
        <v>4</v>
      </c>
      <c r="L93" s="18">
        <f>VLOOKUP(F93,Plan1!B:Q,8,0)</f>
        <v>6</v>
      </c>
      <c r="M93" s="18">
        <f>VLOOKUP(F93,Plan1!B:Q,9,0)</f>
        <v>5</v>
      </c>
      <c r="N93" s="18">
        <f>VLOOKUP(F93,Plan1!B:Q,10,0)</f>
        <v>4</v>
      </c>
      <c r="O93" s="18">
        <f>VLOOKUP(F93,Plan1!B:Q,11,0)</f>
        <v>5</v>
      </c>
      <c r="P93" s="18">
        <f>VLOOKUP(F93,Plan1!B:Q,12,0)</f>
        <v>5</v>
      </c>
      <c r="Q93" s="18">
        <f>VLOOKUP(F93,Plan1!B:Q,13,0)</f>
        <v>3</v>
      </c>
      <c r="R93" s="18">
        <f>VLOOKUP(F93,Plan1!B:Q,14,0)</f>
        <v>5</v>
      </c>
      <c r="S93" s="18">
        <f>VLOOKUP(F93,Plan1!B:Q,15,0)</f>
        <v>4</v>
      </c>
      <c r="T93" s="18">
        <f>VLOOKUP(F93,Plan1!B:Q,16,0)</f>
        <v>3</v>
      </c>
    </row>
    <row r="94" spans="1:20" x14ac:dyDescent="0.25">
      <c r="A94" s="4"/>
      <c r="B94" s="4" t="str">
        <f>VLOOKUP(F94,Rascunho!A:C,3,0)</f>
        <v>CT</v>
      </c>
      <c r="C94" s="4" t="s">
        <v>133</v>
      </c>
      <c r="D94" s="4" t="s">
        <v>139</v>
      </c>
      <c r="E94" s="4" t="s">
        <v>140</v>
      </c>
      <c r="F94" s="4" t="s">
        <v>130</v>
      </c>
      <c r="G94" s="4" t="s">
        <v>12</v>
      </c>
      <c r="H94" s="4" t="s">
        <v>13</v>
      </c>
      <c r="I94" s="15">
        <f>VLOOKUP(F94,Plan1!B:Q,5,0)</f>
        <v>6</v>
      </c>
      <c r="J94" s="18">
        <f>VLOOKUP(F94,Plan1!B:Q,6,0)</f>
        <v>3</v>
      </c>
      <c r="K94" s="18">
        <f>VLOOKUP(F94,Plan1!B:Q,7,0)</f>
        <v>4</v>
      </c>
      <c r="L94" s="18">
        <f>VLOOKUP(F94,Plan1!B:Q,8,0)</f>
        <v>6</v>
      </c>
      <c r="M94" s="18">
        <f>VLOOKUP(F94,Plan1!B:Q,9,0)</f>
        <v>5</v>
      </c>
      <c r="N94" s="18">
        <f>VLOOKUP(F94,Plan1!B:Q,10,0)</f>
        <v>4</v>
      </c>
      <c r="O94" s="18">
        <f>VLOOKUP(F94,Plan1!B:Q,11,0)</f>
        <v>5</v>
      </c>
      <c r="P94" s="18">
        <f>VLOOKUP(F94,Plan1!B:Q,12,0)</f>
        <v>5</v>
      </c>
      <c r="Q94" s="18">
        <f>VLOOKUP(F94,Plan1!B:Q,13,0)</f>
        <v>3</v>
      </c>
      <c r="R94" s="18">
        <f>VLOOKUP(F94,Plan1!B:Q,14,0)</f>
        <v>5</v>
      </c>
      <c r="S94" s="18">
        <f>VLOOKUP(F94,Plan1!B:Q,15,0)</f>
        <v>4</v>
      </c>
      <c r="T94" s="18">
        <f>VLOOKUP(F94,Plan1!B:Q,16,0)</f>
        <v>3</v>
      </c>
    </row>
    <row r="95" spans="1:20" x14ac:dyDescent="0.25">
      <c r="A95" s="4"/>
      <c r="B95" s="4" t="str">
        <f>VLOOKUP(F95,Rascunho!A:C,3,0)</f>
        <v>CT</v>
      </c>
      <c r="C95" s="4" t="s">
        <v>133</v>
      </c>
      <c r="D95" s="4" t="s">
        <v>140</v>
      </c>
      <c r="E95" s="4" t="s">
        <v>141</v>
      </c>
      <c r="F95" s="4" t="s">
        <v>130</v>
      </c>
      <c r="G95" s="4" t="s">
        <v>12</v>
      </c>
      <c r="H95" s="4" t="s">
        <v>13</v>
      </c>
      <c r="I95" s="15">
        <f>VLOOKUP(F95,Plan1!B:Q,5,0)</f>
        <v>6</v>
      </c>
      <c r="J95" s="18">
        <f>VLOOKUP(F95,Plan1!B:Q,6,0)</f>
        <v>3</v>
      </c>
      <c r="K95" s="18">
        <f>VLOOKUP(F95,Plan1!B:Q,7,0)</f>
        <v>4</v>
      </c>
      <c r="L95" s="18">
        <f>VLOOKUP(F95,Plan1!B:Q,8,0)</f>
        <v>6</v>
      </c>
      <c r="M95" s="18">
        <f>VLOOKUP(F95,Plan1!B:Q,9,0)</f>
        <v>5</v>
      </c>
      <c r="N95" s="18">
        <f>VLOOKUP(F95,Plan1!B:Q,10,0)</f>
        <v>4</v>
      </c>
      <c r="O95" s="18">
        <f>VLOOKUP(F95,Plan1!B:Q,11,0)</f>
        <v>5</v>
      </c>
      <c r="P95" s="18">
        <f>VLOOKUP(F95,Plan1!B:Q,12,0)</f>
        <v>5</v>
      </c>
      <c r="Q95" s="18">
        <f>VLOOKUP(F95,Plan1!B:Q,13,0)</f>
        <v>3</v>
      </c>
      <c r="R95" s="18">
        <f>VLOOKUP(F95,Plan1!B:Q,14,0)</f>
        <v>5</v>
      </c>
      <c r="S95" s="18">
        <f>VLOOKUP(F95,Plan1!B:Q,15,0)</f>
        <v>4</v>
      </c>
      <c r="T95" s="18">
        <f>VLOOKUP(F95,Plan1!B:Q,16,0)</f>
        <v>3</v>
      </c>
    </row>
    <row r="96" spans="1:20" x14ac:dyDescent="0.25">
      <c r="A96" s="4"/>
      <c r="B96" s="4" t="str">
        <f>VLOOKUP(F96,Rascunho!A:C,3,0)</f>
        <v>CT</v>
      </c>
      <c r="C96" s="4" t="s">
        <v>133</v>
      </c>
      <c r="D96" s="4" t="s">
        <v>141</v>
      </c>
      <c r="E96" s="4" t="s">
        <v>142</v>
      </c>
      <c r="F96" s="4" t="s">
        <v>130</v>
      </c>
      <c r="G96" s="4" t="s">
        <v>12</v>
      </c>
      <c r="H96" s="4" t="s">
        <v>13</v>
      </c>
      <c r="I96" s="15">
        <f>VLOOKUP(F96,Plan1!B:Q,5,0)</f>
        <v>6</v>
      </c>
      <c r="J96" s="18">
        <f>VLOOKUP(F96,Plan1!B:Q,6,0)</f>
        <v>3</v>
      </c>
      <c r="K96" s="18">
        <f>VLOOKUP(F96,Plan1!B:Q,7,0)</f>
        <v>4</v>
      </c>
      <c r="L96" s="18">
        <f>VLOOKUP(F96,Plan1!B:Q,8,0)</f>
        <v>6</v>
      </c>
      <c r="M96" s="18">
        <f>VLOOKUP(F96,Plan1!B:Q,9,0)</f>
        <v>5</v>
      </c>
      <c r="N96" s="18">
        <f>VLOOKUP(F96,Plan1!B:Q,10,0)</f>
        <v>4</v>
      </c>
      <c r="O96" s="18">
        <f>VLOOKUP(F96,Plan1!B:Q,11,0)</f>
        <v>5</v>
      </c>
      <c r="P96" s="18">
        <f>VLOOKUP(F96,Plan1!B:Q,12,0)</f>
        <v>5</v>
      </c>
      <c r="Q96" s="18">
        <f>VLOOKUP(F96,Plan1!B:Q,13,0)</f>
        <v>3</v>
      </c>
      <c r="R96" s="18">
        <f>VLOOKUP(F96,Plan1!B:Q,14,0)</f>
        <v>5</v>
      </c>
      <c r="S96" s="18">
        <f>VLOOKUP(F96,Plan1!B:Q,15,0)</f>
        <v>4</v>
      </c>
      <c r="T96" s="18">
        <f>VLOOKUP(F96,Plan1!B:Q,16,0)</f>
        <v>3</v>
      </c>
    </row>
    <row r="97" spans="1:20" x14ac:dyDescent="0.25">
      <c r="A97" s="4"/>
      <c r="B97" s="4" t="str">
        <f>VLOOKUP(F97,Rascunho!A:C,3,0)</f>
        <v>CT</v>
      </c>
      <c r="C97" s="4" t="s">
        <v>33</v>
      </c>
      <c r="D97" s="4" t="s">
        <v>34</v>
      </c>
      <c r="E97" s="4" t="s">
        <v>19</v>
      </c>
      <c r="F97" s="4" t="s">
        <v>11</v>
      </c>
      <c r="G97" s="4" t="s">
        <v>12</v>
      </c>
      <c r="H97" s="4" t="s">
        <v>13</v>
      </c>
      <c r="I97" s="15">
        <f>VLOOKUP(F97,Plan1!B:Q,5,0)</f>
        <v>4</v>
      </c>
      <c r="J97" s="18">
        <f>VLOOKUP(F97,Plan1!B:Q,6,0)</f>
        <v>1</v>
      </c>
      <c r="K97" s="18">
        <f>VLOOKUP(F97,Plan1!B:Q,7,0)</f>
        <v>2</v>
      </c>
      <c r="L97" s="18">
        <f>VLOOKUP(F97,Plan1!B:Q,8,0)</f>
        <v>1</v>
      </c>
      <c r="M97" s="18">
        <f>VLOOKUP(F97,Plan1!B:Q,9,0)</f>
        <v>3</v>
      </c>
      <c r="N97" s="18">
        <f>VLOOKUP(F97,Plan1!B:Q,10,0)</f>
        <v>1</v>
      </c>
      <c r="O97" s="18">
        <f>VLOOKUP(F97,Plan1!B:Q,11,0)</f>
        <v>1</v>
      </c>
      <c r="P97" s="18">
        <f>VLOOKUP(F97,Plan1!B:Q,12,0)</f>
        <v>3</v>
      </c>
      <c r="Q97" s="18">
        <f>VLOOKUP(F97,Plan1!B:Q,13,0)</f>
        <v>1</v>
      </c>
      <c r="R97" s="18">
        <f>VLOOKUP(F97,Plan1!B:Q,14,0)</f>
        <v>1</v>
      </c>
      <c r="S97" s="18">
        <f>VLOOKUP(F97,Plan1!B:Q,15,0)</f>
        <v>1</v>
      </c>
      <c r="T97" s="18">
        <f>VLOOKUP(F97,Plan1!B:Q,16,0)</f>
        <v>1</v>
      </c>
    </row>
    <row r="98" spans="1:20" x14ac:dyDescent="0.25">
      <c r="A98" s="4"/>
      <c r="B98" s="4" t="str">
        <f>VLOOKUP(F98,Rascunho!A:C,3,0)</f>
        <v>CT</v>
      </c>
      <c r="C98" s="4" t="s">
        <v>33</v>
      </c>
      <c r="D98" s="4" t="s">
        <v>19</v>
      </c>
      <c r="E98" s="4" t="s">
        <v>35</v>
      </c>
      <c r="F98" s="4" t="s">
        <v>11</v>
      </c>
      <c r="G98" s="4" t="s">
        <v>12</v>
      </c>
      <c r="H98" s="4" t="s">
        <v>13</v>
      </c>
      <c r="I98" s="15">
        <f>VLOOKUP(F98,Plan1!B:Q,5,0)</f>
        <v>4</v>
      </c>
      <c r="J98" s="18">
        <f>VLOOKUP(F98,Plan1!B:Q,6,0)</f>
        <v>1</v>
      </c>
      <c r="K98" s="18">
        <f>VLOOKUP(F98,Plan1!B:Q,7,0)</f>
        <v>2</v>
      </c>
      <c r="L98" s="18">
        <f>VLOOKUP(F98,Plan1!B:Q,8,0)</f>
        <v>1</v>
      </c>
      <c r="M98" s="18">
        <f>VLOOKUP(F98,Plan1!B:Q,9,0)</f>
        <v>3</v>
      </c>
      <c r="N98" s="18">
        <f>VLOOKUP(F98,Plan1!B:Q,10,0)</f>
        <v>1</v>
      </c>
      <c r="O98" s="18">
        <f>VLOOKUP(F98,Plan1!B:Q,11,0)</f>
        <v>1</v>
      </c>
      <c r="P98" s="18">
        <f>VLOOKUP(F98,Plan1!B:Q,12,0)</f>
        <v>3</v>
      </c>
      <c r="Q98" s="18">
        <f>VLOOKUP(F98,Plan1!B:Q,13,0)</f>
        <v>1</v>
      </c>
      <c r="R98" s="18">
        <f>VLOOKUP(F98,Plan1!B:Q,14,0)</f>
        <v>1</v>
      </c>
      <c r="S98" s="18">
        <f>VLOOKUP(F98,Plan1!B:Q,15,0)</f>
        <v>1</v>
      </c>
      <c r="T98" s="18">
        <f>VLOOKUP(F98,Plan1!B:Q,16,0)</f>
        <v>1</v>
      </c>
    </row>
    <row r="99" spans="1:20" x14ac:dyDescent="0.25">
      <c r="A99" s="4"/>
      <c r="B99" s="4" t="str">
        <f>VLOOKUP(F99,Rascunho!A:C,3,0)</f>
        <v>CT</v>
      </c>
      <c r="C99" s="4" t="s">
        <v>33</v>
      </c>
      <c r="D99" s="4" t="s">
        <v>35</v>
      </c>
      <c r="E99" s="4" t="s">
        <v>36</v>
      </c>
      <c r="F99" s="4" t="s">
        <v>11</v>
      </c>
      <c r="G99" s="4" t="s">
        <v>12</v>
      </c>
      <c r="H99" s="4" t="s">
        <v>13</v>
      </c>
      <c r="I99" s="15">
        <f>VLOOKUP(F99,Plan1!B:Q,5,0)</f>
        <v>4</v>
      </c>
      <c r="J99" s="18">
        <f>VLOOKUP(F99,Plan1!B:Q,6,0)</f>
        <v>1</v>
      </c>
      <c r="K99" s="18">
        <f>VLOOKUP(F99,Plan1!B:Q,7,0)</f>
        <v>2</v>
      </c>
      <c r="L99" s="18">
        <f>VLOOKUP(F99,Plan1!B:Q,8,0)</f>
        <v>1</v>
      </c>
      <c r="M99" s="18">
        <f>VLOOKUP(F99,Plan1!B:Q,9,0)</f>
        <v>3</v>
      </c>
      <c r="N99" s="18">
        <f>VLOOKUP(F99,Plan1!B:Q,10,0)</f>
        <v>1</v>
      </c>
      <c r="O99" s="18">
        <f>VLOOKUP(F99,Plan1!B:Q,11,0)</f>
        <v>1</v>
      </c>
      <c r="P99" s="18">
        <f>VLOOKUP(F99,Plan1!B:Q,12,0)</f>
        <v>3</v>
      </c>
      <c r="Q99" s="18">
        <f>VLOOKUP(F99,Plan1!B:Q,13,0)</f>
        <v>1</v>
      </c>
      <c r="R99" s="18">
        <f>VLOOKUP(F99,Plan1!B:Q,14,0)</f>
        <v>1</v>
      </c>
      <c r="S99" s="18">
        <f>VLOOKUP(F99,Plan1!B:Q,15,0)</f>
        <v>1</v>
      </c>
      <c r="T99" s="18">
        <f>VLOOKUP(F99,Plan1!B:Q,16,0)</f>
        <v>1</v>
      </c>
    </row>
    <row r="100" spans="1:20" x14ac:dyDescent="0.25">
      <c r="A100" s="4"/>
      <c r="B100" s="4" t="str">
        <f>VLOOKUP(F100,Rascunho!A:C,3,0)</f>
        <v>CT</v>
      </c>
      <c r="C100" s="4" t="s">
        <v>33</v>
      </c>
      <c r="D100" s="4" t="s">
        <v>36</v>
      </c>
      <c r="E100" s="4" t="s">
        <v>19</v>
      </c>
      <c r="F100" s="4" t="s">
        <v>11</v>
      </c>
      <c r="G100" s="4" t="s">
        <v>12</v>
      </c>
      <c r="H100" s="4" t="s">
        <v>13</v>
      </c>
      <c r="I100" s="15">
        <f>VLOOKUP(F100,Plan1!B:Q,5,0)</f>
        <v>4</v>
      </c>
      <c r="J100" s="18">
        <f>VLOOKUP(F100,Plan1!B:Q,6,0)</f>
        <v>1</v>
      </c>
      <c r="K100" s="18">
        <f>VLOOKUP(F100,Plan1!B:Q,7,0)</f>
        <v>2</v>
      </c>
      <c r="L100" s="18">
        <f>VLOOKUP(F100,Plan1!B:Q,8,0)</f>
        <v>1</v>
      </c>
      <c r="M100" s="18">
        <f>VLOOKUP(F100,Plan1!B:Q,9,0)</f>
        <v>3</v>
      </c>
      <c r="N100" s="18">
        <f>VLOOKUP(F100,Plan1!B:Q,10,0)</f>
        <v>1</v>
      </c>
      <c r="O100" s="18">
        <f>VLOOKUP(F100,Plan1!B:Q,11,0)</f>
        <v>1</v>
      </c>
      <c r="P100" s="18">
        <f>VLOOKUP(F100,Plan1!B:Q,12,0)</f>
        <v>3</v>
      </c>
      <c r="Q100" s="18">
        <f>VLOOKUP(F100,Plan1!B:Q,13,0)</f>
        <v>1</v>
      </c>
      <c r="R100" s="18">
        <f>VLOOKUP(F100,Plan1!B:Q,14,0)</f>
        <v>1</v>
      </c>
      <c r="S100" s="18">
        <f>VLOOKUP(F100,Plan1!B:Q,15,0)</f>
        <v>1</v>
      </c>
      <c r="T100" s="18">
        <f>VLOOKUP(F100,Plan1!B:Q,16,0)</f>
        <v>1</v>
      </c>
    </row>
    <row r="101" spans="1:20" x14ac:dyDescent="0.25">
      <c r="A101" s="4"/>
      <c r="B101" s="4" t="str">
        <f>VLOOKUP(F101,Rascunho!A:C,3,0)</f>
        <v>CT</v>
      </c>
      <c r="C101" s="4" t="s">
        <v>33</v>
      </c>
      <c r="D101" s="4" t="s">
        <v>19</v>
      </c>
      <c r="E101" s="4" t="s">
        <v>37</v>
      </c>
      <c r="F101" s="4" t="s">
        <v>11</v>
      </c>
      <c r="G101" s="4" t="s">
        <v>12</v>
      </c>
      <c r="H101" s="4" t="s">
        <v>13</v>
      </c>
      <c r="I101" s="15">
        <f>VLOOKUP(F101,Plan1!B:Q,5,0)</f>
        <v>4</v>
      </c>
      <c r="J101" s="18">
        <f>VLOOKUP(F101,Plan1!B:Q,6,0)</f>
        <v>1</v>
      </c>
      <c r="K101" s="18">
        <f>VLOOKUP(F101,Plan1!B:Q,7,0)</f>
        <v>2</v>
      </c>
      <c r="L101" s="18">
        <f>VLOOKUP(F101,Plan1!B:Q,8,0)</f>
        <v>1</v>
      </c>
      <c r="M101" s="18">
        <f>VLOOKUP(F101,Plan1!B:Q,9,0)</f>
        <v>3</v>
      </c>
      <c r="N101" s="18">
        <f>VLOOKUP(F101,Plan1!B:Q,10,0)</f>
        <v>1</v>
      </c>
      <c r="O101" s="18">
        <f>VLOOKUP(F101,Plan1!B:Q,11,0)</f>
        <v>1</v>
      </c>
      <c r="P101" s="18">
        <f>VLOOKUP(F101,Plan1!B:Q,12,0)</f>
        <v>3</v>
      </c>
      <c r="Q101" s="18">
        <f>VLOOKUP(F101,Plan1!B:Q,13,0)</f>
        <v>1</v>
      </c>
      <c r="R101" s="18">
        <f>VLOOKUP(F101,Plan1!B:Q,14,0)</f>
        <v>1</v>
      </c>
      <c r="S101" s="18">
        <f>VLOOKUP(F101,Plan1!B:Q,15,0)</f>
        <v>1</v>
      </c>
      <c r="T101" s="18">
        <f>VLOOKUP(F101,Plan1!B:Q,16,0)</f>
        <v>1</v>
      </c>
    </row>
    <row r="102" spans="1:20" x14ac:dyDescent="0.25">
      <c r="A102" s="4"/>
      <c r="B102" s="4" t="str">
        <f>VLOOKUP(F102,Rascunho!A:C,3,0)</f>
        <v>CT</v>
      </c>
      <c r="C102" s="4" t="s">
        <v>33</v>
      </c>
      <c r="D102" s="4" t="s">
        <v>37</v>
      </c>
      <c r="E102" s="4" t="s">
        <v>19</v>
      </c>
      <c r="F102" s="4" t="s">
        <v>11</v>
      </c>
      <c r="G102" s="4" t="s">
        <v>12</v>
      </c>
      <c r="H102" s="4" t="s">
        <v>13</v>
      </c>
      <c r="I102" s="15">
        <f>VLOOKUP(F102,Plan1!B:Q,5,0)</f>
        <v>4</v>
      </c>
      <c r="J102" s="18">
        <f>VLOOKUP(F102,Plan1!B:Q,6,0)</f>
        <v>1</v>
      </c>
      <c r="K102" s="18">
        <f>VLOOKUP(F102,Plan1!B:Q,7,0)</f>
        <v>2</v>
      </c>
      <c r="L102" s="18">
        <f>VLOOKUP(F102,Plan1!B:Q,8,0)</f>
        <v>1</v>
      </c>
      <c r="M102" s="18">
        <f>VLOOKUP(F102,Plan1!B:Q,9,0)</f>
        <v>3</v>
      </c>
      <c r="N102" s="18">
        <f>VLOOKUP(F102,Plan1!B:Q,10,0)</f>
        <v>1</v>
      </c>
      <c r="O102" s="18">
        <f>VLOOKUP(F102,Plan1!B:Q,11,0)</f>
        <v>1</v>
      </c>
      <c r="P102" s="18">
        <f>VLOOKUP(F102,Plan1!B:Q,12,0)</f>
        <v>3</v>
      </c>
      <c r="Q102" s="18">
        <f>VLOOKUP(F102,Plan1!B:Q,13,0)</f>
        <v>1</v>
      </c>
      <c r="R102" s="18">
        <f>VLOOKUP(F102,Plan1!B:Q,14,0)</f>
        <v>1</v>
      </c>
      <c r="S102" s="18">
        <f>VLOOKUP(F102,Plan1!B:Q,15,0)</f>
        <v>1</v>
      </c>
      <c r="T102" s="18">
        <f>VLOOKUP(F102,Plan1!B:Q,16,0)</f>
        <v>1</v>
      </c>
    </row>
    <row r="103" spans="1:20" x14ac:dyDescent="0.25">
      <c r="A103" s="4"/>
      <c r="B103" s="4" t="str">
        <f>VLOOKUP(F103,Rascunho!A:C,3,0)</f>
        <v>CT</v>
      </c>
      <c r="C103" s="4" t="s">
        <v>33</v>
      </c>
      <c r="D103" s="4" t="s">
        <v>19</v>
      </c>
      <c r="E103" s="4" t="s">
        <v>38</v>
      </c>
      <c r="F103" s="4" t="s">
        <v>11</v>
      </c>
      <c r="G103" s="4" t="s">
        <v>12</v>
      </c>
      <c r="H103" s="4" t="s">
        <v>13</v>
      </c>
      <c r="I103" s="15">
        <f>VLOOKUP(F103,Plan1!B:Q,5,0)</f>
        <v>4</v>
      </c>
      <c r="J103" s="18">
        <f>VLOOKUP(F103,Plan1!B:Q,6,0)</f>
        <v>1</v>
      </c>
      <c r="K103" s="18">
        <f>VLOOKUP(F103,Plan1!B:Q,7,0)</f>
        <v>2</v>
      </c>
      <c r="L103" s="18">
        <f>VLOOKUP(F103,Plan1!B:Q,8,0)</f>
        <v>1</v>
      </c>
      <c r="M103" s="18">
        <f>VLOOKUP(F103,Plan1!B:Q,9,0)</f>
        <v>3</v>
      </c>
      <c r="N103" s="18">
        <f>VLOOKUP(F103,Plan1!B:Q,10,0)</f>
        <v>1</v>
      </c>
      <c r="O103" s="18">
        <f>VLOOKUP(F103,Plan1!B:Q,11,0)</f>
        <v>1</v>
      </c>
      <c r="P103" s="18">
        <f>VLOOKUP(F103,Plan1!B:Q,12,0)</f>
        <v>3</v>
      </c>
      <c r="Q103" s="18">
        <f>VLOOKUP(F103,Plan1!B:Q,13,0)</f>
        <v>1</v>
      </c>
      <c r="R103" s="18">
        <f>VLOOKUP(F103,Plan1!B:Q,14,0)</f>
        <v>1</v>
      </c>
      <c r="S103" s="18">
        <f>VLOOKUP(F103,Plan1!B:Q,15,0)</f>
        <v>1</v>
      </c>
      <c r="T103" s="18">
        <f>VLOOKUP(F103,Plan1!B:Q,16,0)</f>
        <v>1</v>
      </c>
    </row>
    <row r="104" spans="1:20" x14ac:dyDescent="0.25">
      <c r="A104" s="4"/>
      <c r="B104" s="4" t="str">
        <f>VLOOKUP(F104,Rascunho!A:C,3,0)</f>
        <v>CT</v>
      </c>
      <c r="C104" s="4" t="s">
        <v>33</v>
      </c>
      <c r="D104" s="4" t="s">
        <v>38</v>
      </c>
      <c r="E104" s="4" t="s">
        <v>39</v>
      </c>
      <c r="F104" s="4" t="s">
        <v>11</v>
      </c>
      <c r="G104" s="4" t="s">
        <v>12</v>
      </c>
      <c r="H104" s="4" t="s">
        <v>13</v>
      </c>
      <c r="I104" s="15">
        <f>VLOOKUP(F104,Plan1!B:Q,5,0)</f>
        <v>4</v>
      </c>
      <c r="J104" s="18">
        <f>VLOOKUP(F104,Plan1!B:Q,6,0)</f>
        <v>1</v>
      </c>
      <c r="K104" s="18">
        <f>VLOOKUP(F104,Plan1!B:Q,7,0)</f>
        <v>2</v>
      </c>
      <c r="L104" s="18">
        <f>VLOOKUP(F104,Plan1!B:Q,8,0)</f>
        <v>1</v>
      </c>
      <c r="M104" s="18">
        <f>VLOOKUP(F104,Plan1!B:Q,9,0)</f>
        <v>3</v>
      </c>
      <c r="N104" s="18">
        <f>VLOOKUP(F104,Plan1!B:Q,10,0)</f>
        <v>1</v>
      </c>
      <c r="O104" s="18">
        <f>VLOOKUP(F104,Plan1!B:Q,11,0)</f>
        <v>1</v>
      </c>
      <c r="P104" s="18">
        <f>VLOOKUP(F104,Plan1!B:Q,12,0)</f>
        <v>3</v>
      </c>
      <c r="Q104" s="18">
        <f>VLOOKUP(F104,Plan1!B:Q,13,0)</f>
        <v>1</v>
      </c>
      <c r="R104" s="18">
        <f>VLOOKUP(F104,Plan1!B:Q,14,0)</f>
        <v>1</v>
      </c>
      <c r="S104" s="18">
        <f>VLOOKUP(F104,Plan1!B:Q,15,0)</f>
        <v>1</v>
      </c>
      <c r="T104" s="18">
        <f>VLOOKUP(F104,Plan1!B:Q,16,0)</f>
        <v>1</v>
      </c>
    </row>
    <row r="105" spans="1:20" x14ac:dyDescent="0.25">
      <c r="A105" s="4"/>
      <c r="B105" s="4" t="str">
        <f>VLOOKUP(F105,Rascunho!A:C,3,0)</f>
        <v>CT</v>
      </c>
      <c r="C105" s="4" t="s">
        <v>33</v>
      </c>
      <c r="D105" s="4" t="s">
        <v>39</v>
      </c>
      <c r="E105" s="4" t="s">
        <v>40</v>
      </c>
      <c r="F105" s="4" t="s">
        <v>11</v>
      </c>
      <c r="G105" s="4" t="s">
        <v>12</v>
      </c>
      <c r="H105" s="4" t="s">
        <v>13</v>
      </c>
      <c r="I105" s="15">
        <f>VLOOKUP(F105,Plan1!B:Q,5,0)</f>
        <v>4</v>
      </c>
      <c r="J105" s="18">
        <f>VLOOKUP(F105,Plan1!B:Q,6,0)</f>
        <v>1</v>
      </c>
      <c r="K105" s="18">
        <f>VLOOKUP(F105,Plan1!B:Q,7,0)</f>
        <v>2</v>
      </c>
      <c r="L105" s="18">
        <f>VLOOKUP(F105,Plan1!B:Q,8,0)</f>
        <v>1</v>
      </c>
      <c r="M105" s="18">
        <f>VLOOKUP(F105,Plan1!B:Q,9,0)</f>
        <v>3</v>
      </c>
      <c r="N105" s="18">
        <f>VLOOKUP(F105,Plan1!B:Q,10,0)</f>
        <v>1</v>
      </c>
      <c r="O105" s="18">
        <f>VLOOKUP(F105,Plan1!B:Q,11,0)</f>
        <v>1</v>
      </c>
      <c r="P105" s="18">
        <f>VLOOKUP(F105,Plan1!B:Q,12,0)</f>
        <v>3</v>
      </c>
      <c r="Q105" s="18">
        <f>VLOOKUP(F105,Plan1!B:Q,13,0)</f>
        <v>1</v>
      </c>
      <c r="R105" s="18">
        <f>VLOOKUP(F105,Plan1!B:Q,14,0)</f>
        <v>1</v>
      </c>
      <c r="S105" s="18">
        <f>VLOOKUP(F105,Plan1!B:Q,15,0)</f>
        <v>1</v>
      </c>
      <c r="T105" s="18">
        <f>VLOOKUP(F105,Plan1!B:Q,16,0)</f>
        <v>1</v>
      </c>
    </row>
    <row r="106" spans="1:20" x14ac:dyDescent="0.25">
      <c r="A106" s="4"/>
      <c r="B106" s="4" t="str">
        <f>VLOOKUP(F106,Rascunho!A:C,3,0)</f>
        <v>CT</v>
      </c>
      <c r="C106" s="4" t="s">
        <v>33</v>
      </c>
      <c r="D106" s="4" t="s">
        <v>19</v>
      </c>
      <c r="E106" s="4" t="s">
        <v>40</v>
      </c>
      <c r="F106" s="4" t="s">
        <v>11</v>
      </c>
      <c r="G106" s="4" t="s">
        <v>12</v>
      </c>
      <c r="H106" s="4" t="s">
        <v>13</v>
      </c>
      <c r="I106" s="15">
        <f>VLOOKUP(F106,Plan1!B:Q,5,0)</f>
        <v>4</v>
      </c>
      <c r="J106" s="18">
        <f>VLOOKUP(F106,Plan1!B:Q,6,0)</f>
        <v>1</v>
      </c>
      <c r="K106" s="18">
        <f>VLOOKUP(F106,Plan1!B:Q,7,0)</f>
        <v>2</v>
      </c>
      <c r="L106" s="18">
        <f>VLOOKUP(F106,Plan1!B:Q,8,0)</f>
        <v>1</v>
      </c>
      <c r="M106" s="18">
        <f>VLOOKUP(F106,Plan1!B:Q,9,0)</f>
        <v>3</v>
      </c>
      <c r="N106" s="18">
        <f>VLOOKUP(F106,Plan1!B:Q,10,0)</f>
        <v>1</v>
      </c>
      <c r="O106" s="18">
        <f>VLOOKUP(F106,Plan1!B:Q,11,0)</f>
        <v>1</v>
      </c>
      <c r="P106" s="18">
        <f>VLOOKUP(F106,Plan1!B:Q,12,0)</f>
        <v>3</v>
      </c>
      <c r="Q106" s="18">
        <f>VLOOKUP(F106,Plan1!B:Q,13,0)</f>
        <v>1</v>
      </c>
      <c r="R106" s="18">
        <f>VLOOKUP(F106,Plan1!B:Q,14,0)</f>
        <v>1</v>
      </c>
      <c r="S106" s="18">
        <f>VLOOKUP(F106,Plan1!B:Q,15,0)</f>
        <v>1</v>
      </c>
      <c r="T106" s="18">
        <f>VLOOKUP(F106,Plan1!B:Q,16,0)</f>
        <v>1</v>
      </c>
    </row>
    <row r="107" spans="1:20" x14ac:dyDescent="0.25">
      <c r="A107" s="4"/>
      <c r="B107" s="4" t="str">
        <f>VLOOKUP(F107,Rascunho!A:C,3,0)</f>
        <v>CT</v>
      </c>
      <c r="C107" s="4" t="s">
        <v>366</v>
      </c>
      <c r="D107" s="4" t="s">
        <v>243</v>
      </c>
      <c r="E107" s="4" t="s">
        <v>459</v>
      </c>
      <c r="F107" s="4" t="s">
        <v>554</v>
      </c>
      <c r="G107" s="4" t="s">
        <v>12</v>
      </c>
      <c r="H107" s="4" t="s">
        <v>13</v>
      </c>
      <c r="I107" s="15">
        <f>VLOOKUP(F107,Plan1!B:Q,5,0)</f>
        <v>18</v>
      </c>
      <c r="J107" s="18">
        <f>VLOOKUP(F107,Plan1!B:Q,6,0)</f>
        <v>15</v>
      </c>
      <c r="K107" s="18">
        <f>VLOOKUP(F107,Plan1!B:Q,7,0)</f>
        <v>17</v>
      </c>
      <c r="L107" s="18">
        <f>VLOOKUP(F107,Plan1!B:Q,8,0)</f>
        <v>16</v>
      </c>
      <c r="M107" s="18">
        <f>VLOOKUP(F107,Plan1!B:Q,9,0)</f>
        <v>17</v>
      </c>
      <c r="N107" s="18">
        <f>VLOOKUP(F107,Plan1!B:Q,10,0)</f>
        <v>16</v>
      </c>
      <c r="O107" s="18">
        <f>VLOOKUP(F107,Plan1!B:Q,11,0)</f>
        <v>16</v>
      </c>
      <c r="P107" s="18">
        <f>VLOOKUP(F107,Plan1!B:Q,12,0)</f>
        <v>17</v>
      </c>
      <c r="Q107" s="18">
        <f>VLOOKUP(F107,Plan1!B:Q,13,0)</f>
        <v>16</v>
      </c>
      <c r="R107" s="18">
        <f>VLOOKUP(F107,Plan1!B:Q,14,0)</f>
        <v>18</v>
      </c>
      <c r="S107" s="18">
        <f>VLOOKUP(F107,Plan1!B:Q,15,0)</f>
        <v>16</v>
      </c>
      <c r="T107" s="18">
        <f>VLOOKUP(F107,Plan1!B:Q,16,0)</f>
        <v>15</v>
      </c>
    </row>
    <row r="108" spans="1:20" x14ac:dyDescent="0.25">
      <c r="A108" s="4"/>
      <c r="B108" s="4" t="str">
        <f>VLOOKUP(F108,Rascunho!A:C,3,0)</f>
        <v>CT</v>
      </c>
      <c r="C108" s="4" t="s">
        <v>366</v>
      </c>
      <c r="D108" s="4" t="s">
        <v>459</v>
      </c>
      <c r="E108" s="4" t="s">
        <v>458</v>
      </c>
      <c r="F108" s="4" t="s">
        <v>554</v>
      </c>
      <c r="G108" s="4" t="s">
        <v>12</v>
      </c>
      <c r="H108" s="4" t="s">
        <v>13</v>
      </c>
      <c r="I108" s="15">
        <f>VLOOKUP(F108,Plan1!B:Q,5,0)</f>
        <v>18</v>
      </c>
      <c r="J108" s="18">
        <f>VLOOKUP(F108,Plan1!B:Q,6,0)</f>
        <v>15</v>
      </c>
      <c r="K108" s="18">
        <f>VLOOKUP(F108,Plan1!B:Q,7,0)</f>
        <v>17</v>
      </c>
      <c r="L108" s="18">
        <f>VLOOKUP(F108,Plan1!B:Q,8,0)</f>
        <v>16</v>
      </c>
      <c r="M108" s="18">
        <f>VLOOKUP(F108,Plan1!B:Q,9,0)</f>
        <v>17</v>
      </c>
      <c r="N108" s="18">
        <f>VLOOKUP(F108,Plan1!B:Q,10,0)</f>
        <v>16</v>
      </c>
      <c r="O108" s="18">
        <f>VLOOKUP(F108,Plan1!B:Q,11,0)</f>
        <v>16</v>
      </c>
      <c r="P108" s="18">
        <f>VLOOKUP(F108,Plan1!B:Q,12,0)</f>
        <v>17</v>
      </c>
      <c r="Q108" s="18">
        <f>VLOOKUP(F108,Plan1!B:Q,13,0)</f>
        <v>16</v>
      </c>
      <c r="R108" s="18">
        <f>VLOOKUP(F108,Plan1!B:Q,14,0)</f>
        <v>18</v>
      </c>
      <c r="S108" s="18">
        <f>VLOOKUP(F108,Plan1!B:Q,15,0)</f>
        <v>16</v>
      </c>
      <c r="T108" s="18">
        <f>VLOOKUP(F108,Plan1!B:Q,16,0)</f>
        <v>15</v>
      </c>
    </row>
    <row r="109" spans="1:20" x14ac:dyDescent="0.25">
      <c r="A109" s="4"/>
      <c r="B109" s="4" t="str">
        <f>VLOOKUP(F109,Rascunho!A:C,3,0)</f>
        <v>CT</v>
      </c>
      <c r="C109" s="4" t="s">
        <v>366</v>
      </c>
      <c r="D109" s="4" t="s">
        <v>458</v>
      </c>
      <c r="E109" s="4" t="s">
        <v>461</v>
      </c>
      <c r="F109" s="4" t="s">
        <v>554</v>
      </c>
      <c r="G109" s="4" t="s">
        <v>12</v>
      </c>
      <c r="H109" s="4" t="s">
        <v>13</v>
      </c>
      <c r="I109" s="15">
        <f>VLOOKUP(F109,Plan1!B:Q,5,0)</f>
        <v>18</v>
      </c>
      <c r="J109" s="18">
        <f>VLOOKUP(F109,Plan1!B:Q,6,0)</f>
        <v>15</v>
      </c>
      <c r="K109" s="18">
        <f>VLOOKUP(F109,Plan1!B:Q,7,0)</f>
        <v>17</v>
      </c>
      <c r="L109" s="18">
        <f>VLOOKUP(F109,Plan1!B:Q,8,0)</f>
        <v>16</v>
      </c>
      <c r="M109" s="18">
        <f>VLOOKUP(F109,Plan1!B:Q,9,0)</f>
        <v>17</v>
      </c>
      <c r="N109" s="18">
        <f>VLOOKUP(F109,Plan1!B:Q,10,0)</f>
        <v>16</v>
      </c>
      <c r="O109" s="18">
        <f>VLOOKUP(F109,Plan1!B:Q,11,0)</f>
        <v>16</v>
      </c>
      <c r="P109" s="18">
        <f>VLOOKUP(F109,Plan1!B:Q,12,0)</f>
        <v>17</v>
      </c>
      <c r="Q109" s="18">
        <f>VLOOKUP(F109,Plan1!B:Q,13,0)</f>
        <v>16</v>
      </c>
      <c r="R109" s="18">
        <f>VLOOKUP(F109,Plan1!B:Q,14,0)</f>
        <v>18</v>
      </c>
      <c r="S109" s="18">
        <f>VLOOKUP(F109,Plan1!B:Q,15,0)</f>
        <v>16</v>
      </c>
      <c r="T109" s="18">
        <f>VLOOKUP(F109,Plan1!B:Q,16,0)</f>
        <v>15</v>
      </c>
    </row>
    <row r="110" spans="1:20" x14ac:dyDescent="0.25">
      <c r="A110" s="4"/>
      <c r="B110" s="4" t="str">
        <f>VLOOKUP(F110,Rascunho!A:C,3,0)</f>
        <v>CT</v>
      </c>
      <c r="C110" s="4" t="s">
        <v>366</v>
      </c>
      <c r="D110" s="4" t="s">
        <v>461</v>
      </c>
      <c r="E110" s="4" t="s">
        <v>476</v>
      </c>
      <c r="F110" s="4" t="s">
        <v>554</v>
      </c>
      <c r="G110" s="4" t="s">
        <v>12</v>
      </c>
      <c r="H110" s="4" t="s">
        <v>13</v>
      </c>
      <c r="I110" s="15">
        <f>VLOOKUP(F110,Plan1!B:Q,5,0)</f>
        <v>18</v>
      </c>
      <c r="J110" s="18">
        <f>VLOOKUP(F110,Plan1!B:Q,6,0)</f>
        <v>15</v>
      </c>
      <c r="K110" s="18">
        <f>VLOOKUP(F110,Plan1!B:Q,7,0)</f>
        <v>17</v>
      </c>
      <c r="L110" s="18">
        <f>VLOOKUP(F110,Plan1!B:Q,8,0)</f>
        <v>16</v>
      </c>
      <c r="M110" s="18">
        <f>VLOOKUP(F110,Plan1!B:Q,9,0)</f>
        <v>17</v>
      </c>
      <c r="N110" s="18">
        <f>VLOOKUP(F110,Plan1!B:Q,10,0)</f>
        <v>16</v>
      </c>
      <c r="O110" s="18">
        <f>VLOOKUP(F110,Plan1!B:Q,11,0)</f>
        <v>16</v>
      </c>
      <c r="P110" s="18">
        <f>VLOOKUP(F110,Plan1!B:Q,12,0)</f>
        <v>17</v>
      </c>
      <c r="Q110" s="18">
        <f>VLOOKUP(F110,Plan1!B:Q,13,0)</f>
        <v>16</v>
      </c>
      <c r="R110" s="18">
        <f>VLOOKUP(F110,Plan1!B:Q,14,0)</f>
        <v>18</v>
      </c>
      <c r="S110" s="18">
        <f>VLOOKUP(F110,Plan1!B:Q,15,0)</f>
        <v>16</v>
      </c>
      <c r="T110" s="18">
        <f>VLOOKUP(F110,Plan1!B:Q,16,0)</f>
        <v>15</v>
      </c>
    </row>
    <row r="111" spans="1:20" x14ac:dyDescent="0.25">
      <c r="A111" s="4"/>
      <c r="B111" s="4" t="str">
        <f>VLOOKUP(F111,Rascunho!A:C,3,0)</f>
        <v>CT</v>
      </c>
      <c r="C111" s="4" t="s">
        <v>366</v>
      </c>
      <c r="D111" s="4" t="s">
        <v>476</v>
      </c>
      <c r="E111" s="4" t="s">
        <v>485</v>
      </c>
      <c r="F111" s="4" t="s">
        <v>554</v>
      </c>
      <c r="G111" s="4" t="s">
        <v>12</v>
      </c>
      <c r="H111" s="4" t="s">
        <v>13</v>
      </c>
      <c r="I111" s="15">
        <f>VLOOKUP(F111,Plan1!B:Q,5,0)</f>
        <v>18</v>
      </c>
      <c r="J111" s="18">
        <f>VLOOKUP(F111,Plan1!B:Q,6,0)</f>
        <v>15</v>
      </c>
      <c r="K111" s="18">
        <f>VLOOKUP(F111,Plan1!B:Q,7,0)</f>
        <v>17</v>
      </c>
      <c r="L111" s="18">
        <f>VLOOKUP(F111,Plan1!B:Q,8,0)</f>
        <v>16</v>
      </c>
      <c r="M111" s="18">
        <f>VLOOKUP(F111,Plan1!B:Q,9,0)</f>
        <v>17</v>
      </c>
      <c r="N111" s="18">
        <f>VLOOKUP(F111,Plan1!B:Q,10,0)</f>
        <v>16</v>
      </c>
      <c r="O111" s="18">
        <f>VLOOKUP(F111,Plan1!B:Q,11,0)</f>
        <v>16</v>
      </c>
      <c r="P111" s="18">
        <f>VLOOKUP(F111,Plan1!B:Q,12,0)</f>
        <v>17</v>
      </c>
      <c r="Q111" s="18">
        <f>VLOOKUP(F111,Plan1!B:Q,13,0)</f>
        <v>16</v>
      </c>
      <c r="R111" s="18">
        <f>VLOOKUP(F111,Plan1!B:Q,14,0)</f>
        <v>18</v>
      </c>
      <c r="S111" s="18">
        <f>VLOOKUP(F111,Plan1!B:Q,15,0)</f>
        <v>16</v>
      </c>
      <c r="T111" s="18">
        <f>VLOOKUP(F111,Plan1!B:Q,16,0)</f>
        <v>15</v>
      </c>
    </row>
    <row r="112" spans="1:20" x14ac:dyDescent="0.25">
      <c r="A112" s="4"/>
      <c r="B112" s="4" t="str">
        <f>VLOOKUP(F112,Rascunho!A:C,3,0)</f>
        <v>CT</v>
      </c>
      <c r="C112" s="4" t="s">
        <v>366</v>
      </c>
      <c r="D112" s="4" t="s">
        <v>485</v>
      </c>
      <c r="E112" s="4" t="s">
        <v>375</v>
      </c>
      <c r="F112" s="4" t="s">
        <v>554</v>
      </c>
      <c r="G112" s="4" t="s">
        <v>12</v>
      </c>
      <c r="H112" s="4" t="s">
        <v>13</v>
      </c>
      <c r="I112" s="15">
        <f>VLOOKUP(F112,Plan1!B:Q,5,0)</f>
        <v>18</v>
      </c>
      <c r="J112" s="18">
        <f>VLOOKUP(F112,Plan1!B:Q,6,0)</f>
        <v>15</v>
      </c>
      <c r="K112" s="18">
        <f>VLOOKUP(F112,Plan1!B:Q,7,0)</f>
        <v>17</v>
      </c>
      <c r="L112" s="18">
        <f>VLOOKUP(F112,Plan1!B:Q,8,0)</f>
        <v>16</v>
      </c>
      <c r="M112" s="18">
        <f>VLOOKUP(F112,Plan1!B:Q,9,0)</f>
        <v>17</v>
      </c>
      <c r="N112" s="18">
        <f>VLOOKUP(F112,Plan1!B:Q,10,0)</f>
        <v>16</v>
      </c>
      <c r="O112" s="18">
        <f>VLOOKUP(F112,Plan1!B:Q,11,0)</f>
        <v>16</v>
      </c>
      <c r="P112" s="18">
        <f>VLOOKUP(F112,Plan1!B:Q,12,0)</f>
        <v>17</v>
      </c>
      <c r="Q112" s="18">
        <f>VLOOKUP(F112,Plan1!B:Q,13,0)</f>
        <v>16</v>
      </c>
      <c r="R112" s="18">
        <f>VLOOKUP(F112,Plan1!B:Q,14,0)</f>
        <v>18</v>
      </c>
      <c r="S112" s="18">
        <f>VLOOKUP(F112,Plan1!B:Q,15,0)</f>
        <v>16</v>
      </c>
      <c r="T112" s="18">
        <f>VLOOKUP(F112,Plan1!B:Q,16,0)</f>
        <v>15</v>
      </c>
    </row>
    <row r="113" spans="1:20" x14ac:dyDescent="0.25">
      <c r="A113" s="4"/>
      <c r="B113" s="4" t="str">
        <f>VLOOKUP(F113,Rascunho!A:C,3,0)</f>
        <v>CT</v>
      </c>
      <c r="C113" s="4" t="s">
        <v>366</v>
      </c>
      <c r="D113" s="4" t="s">
        <v>375</v>
      </c>
      <c r="E113" s="4" t="s">
        <v>416</v>
      </c>
      <c r="F113" s="4" t="s">
        <v>554</v>
      </c>
      <c r="G113" s="4" t="s">
        <v>12</v>
      </c>
      <c r="H113" s="4" t="s">
        <v>13</v>
      </c>
      <c r="I113" s="15">
        <f>VLOOKUP(F113,Plan1!B:Q,5,0)</f>
        <v>18</v>
      </c>
      <c r="J113" s="18">
        <f>VLOOKUP(F113,Plan1!B:Q,6,0)</f>
        <v>15</v>
      </c>
      <c r="K113" s="18">
        <f>VLOOKUP(F113,Plan1!B:Q,7,0)</f>
        <v>17</v>
      </c>
      <c r="L113" s="18">
        <f>VLOOKUP(F113,Plan1!B:Q,8,0)</f>
        <v>16</v>
      </c>
      <c r="M113" s="18">
        <f>VLOOKUP(F113,Plan1!B:Q,9,0)</f>
        <v>17</v>
      </c>
      <c r="N113" s="18">
        <f>VLOOKUP(F113,Plan1!B:Q,10,0)</f>
        <v>16</v>
      </c>
      <c r="O113" s="18">
        <f>VLOOKUP(F113,Plan1!B:Q,11,0)</f>
        <v>16</v>
      </c>
      <c r="P113" s="18">
        <f>VLOOKUP(F113,Plan1!B:Q,12,0)</f>
        <v>17</v>
      </c>
      <c r="Q113" s="18">
        <f>VLOOKUP(F113,Plan1!B:Q,13,0)</f>
        <v>16</v>
      </c>
      <c r="R113" s="18">
        <f>VLOOKUP(F113,Plan1!B:Q,14,0)</f>
        <v>18</v>
      </c>
      <c r="S113" s="18">
        <f>VLOOKUP(F113,Plan1!B:Q,15,0)</f>
        <v>16</v>
      </c>
      <c r="T113" s="18">
        <f>VLOOKUP(F113,Plan1!B:Q,16,0)</f>
        <v>15</v>
      </c>
    </row>
    <row r="114" spans="1:20" x14ac:dyDescent="0.25">
      <c r="A114" s="4"/>
      <c r="B114" s="4" t="str">
        <f>VLOOKUP(F114,Rascunho!A:C,3,0)</f>
        <v>CT</v>
      </c>
      <c r="C114" s="4" t="s">
        <v>366</v>
      </c>
      <c r="D114" s="4" t="s">
        <v>416</v>
      </c>
      <c r="E114" s="4" t="s">
        <v>410</v>
      </c>
      <c r="F114" s="4" t="s">
        <v>554</v>
      </c>
      <c r="G114" s="4" t="s">
        <v>12</v>
      </c>
      <c r="H114" s="4" t="s">
        <v>13</v>
      </c>
      <c r="I114" s="15">
        <f>VLOOKUP(F114,Plan1!B:Q,5,0)</f>
        <v>18</v>
      </c>
      <c r="J114" s="18">
        <f>VLOOKUP(F114,Plan1!B:Q,6,0)</f>
        <v>15</v>
      </c>
      <c r="K114" s="18">
        <f>VLOOKUP(F114,Plan1!B:Q,7,0)</f>
        <v>17</v>
      </c>
      <c r="L114" s="18">
        <f>VLOOKUP(F114,Plan1!B:Q,8,0)</f>
        <v>16</v>
      </c>
      <c r="M114" s="18">
        <f>VLOOKUP(F114,Plan1!B:Q,9,0)</f>
        <v>17</v>
      </c>
      <c r="N114" s="18">
        <f>VLOOKUP(F114,Plan1!B:Q,10,0)</f>
        <v>16</v>
      </c>
      <c r="O114" s="18">
        <f>VLOOKUP(F114,Plan1!B:Q,11,0)</f>
        <v>16</v>
      </c>
      <c r="P114" s="18">
        <f>VLOOKUP(F114,Plan1!B:Q,12,0)</f>
        <v>17</v>
      </c>
      <c r="Q114" s="18">
        <f>VLOOKUP(F114,Plan1!B:Q,13,0)</f>
        <v>16</v>
      </c>
      <c r="R114" s="18">
        <f>VLOOKUP(F114,Plan1!B:Q,14,0)</f>
        <v>18</v>
      </c>
      <c r="S114" s="18">
        <f>VLOOKUP(F114,Plan1!B:Q,15,0)</f>
        <v>16</v>
      </c>
      <c r="T114" s="18">
        <f>VLOOKUP(F114,Plan1!B:Q,16,0)</f>
        <v>15</v>
      </c>
    </row>
    <row r="115" spans="1:20" x14ac:dyDescent="0.25">
      <c r="A115" s="4"/>
      <c r="B115" s="4" t="str">
        <f>VLOOKUP(F115,Rascunho!A:C,3,0)</f>
        <v>CT</v>
      </c>
      <c r="C115" s="4" t="s">
        <v>366</v>
      </c>
      <c r="D115" s="4" t="s">
        <v>410</v>
      </c>
      <c r="E115" s="4" t="s">
        <v>408</v>
      </c>
      <c r="F115" s="4" t="s">
        <v>554</v>
      </c>
      <c r="G115" s="4" t="s">
        <v>12</v>
      </c>
      <c r="H115" s="4" t="s">
        <v>13</v>
      </c>
      <c r="I115" s="15">
        <f>VLOOKUP(F115,Plan1!B:Q,5,0)</f>
        <v>18</v>
      </c>
      <c r="J115" s="18">
        <f>VLOOKUP(F115,Plan1!B:Q,6,0)</f>
        <v>15</v>
      </c>
      <c r="K115" s="18">
        <f>VLOOKUP(F115,Plan1!B:Q,7,0)</f>
        <v>17</v>
      </c>
      <c r="L115" s="18">
        <f>VLOOKUP(F115,Plan1!B:Q,8,0)</f>
        <v>16</v>
      </c>
      <c r="M115" s="18">
        <f>VLOOKUP(F115,Plan1!B:Q,9,0)</f>
        <v>17</v>
      </c>
      <c r="N115" s="18">
        <f>VLOOKUP(F115,Plan1!B:Q,10,0)</f>
        <v>16</v>
      </c>
      <c r="O115" s="18">
        <f>VLOOKUP(F115,Plan1!B:Q,11,0)</f>
        <v>16</v>
      </c>
      <c r="P115" s="18">
        <f>VLOOKUP(F115,Plan1!B:Q,12,0)</f>
        <v>17</v>
      </c>
      <c r="Q115" s="18">
        <f>VLOOKUP(F115,Plan1!B:Q,13,0)</f>
        <v>16</v>
      </c>
      <c r="R115" s="18">
        <f>VLOOKUP(F115,Plan1!B:Q,14,0)</f>
        <v>18</v>
      </c>
      <c r="S115" s="18">
        <f>VLOOKUP(F115,Plan1!B:Q,15,0)</f>
        <v>16</v>
      </c>
      <c r="T115" s="18">
        <f>VLOOKUP(F115,Plan1!B:Q,16,0)</f>
        <v>15</v>
      </c>
    </row>
    <row r="116" spans="1:20" x14ac:dyDescent="0.25">
      <c r="A116" s="4"/>
      <c r="B116" s="4" t="str">
        <f>VLOOKUP(F116,Rascunho!A:C,3,0)</f>
        <v>CT</v>
      </c>
      <c r="C116" s="4" t="s">
        <v>366</v>
      </c>
      <c r="D116" s="4" t="s">
        <v>408</v>
      </c>
      <c r="E116" s="4" t="s">
        <v>368</v>
      </c>
      <c r="F116" s="4" t="s">
        <v>554</v>
      </c>
      <c r="G116" s="4" t="s">
        <v>12</v>
      </c>
      <c r="H116" s="4" t="s">
        <v>13</v>
      </c>
      <c r="I116" s="15">
        <f>VLOOKUP(F116,Plan1!B:Q,5,0)</f>
        <v>18</v>
      </c>
      <c r="J116" s="18">
        <f>VLOOKUP(F116,Plan1!B:Q,6,0)</f>
        <v>15</v>
      </c>
      <c r="K116" s="18">
        <f>VLOOKUP(F116,Plan1!B:Q,7,0)</f>
        <v>17</v>
      </c>
      <c r="L116" s="18">
        <f>VLOOKUP(F116,Plan1!B:Q,8,0)</f>
        <v>16</v>
      </c>
      <c r="M116" s="18">
        <f>VLOOKUP(F116,Plan1!B:Q,9,0)</f>
        <v>17</v>
      </c>
      <c r="N116" s="18">
        <f>VLOOKUP(F116,Plan1!B:Q,10,0)</f>
        <v>16</v>
      </c>
      <c r="O116" s="18">
        <f>VLOOKUP(F116,Plan1!B:Q,11,0)</f>
        <v>16</v>
      </c>
      <c r="P116" s="18">
        <f>VLOOKUP(F116,Plan1!B:Q,12,0)</f>
        <v>17</v>
      </c>
      <c r="Q116" s="18">
        <f>VLOOKUP(F116,Plan1!B:Q,13,0)</f>
        <v>16</v>
      </c>
      <c r="R116" s="18">
        <f>VLOOKUP(F116,Plan1!B:Q,14,0)</f>
        <v>18</v>
      </c>
      <c r="S116" s="18">
        <f>VLOOKUP(F116,Plan1!B:Q,15,0)</f>
        <v>16</v>
      </c>
      <c r="T116" s="18">
        <f>VLOOKUP(F116,Plan1!B:Q,16,0)</f>
        <v>15</v>
      </c>
    </row>
    <row r="117" spans="1:20" x14ac:dyDescent="0.25">
      <c r="A117" s="4"/>
      <c r="B117" s="4" t="str">
        <f>VLOOKUP(F117,Rascunho!A:C,3,0)</f>
        <v>CT</v>
      </c>
      <c r="C117" s="4" t="s">
        <v>366</v>
      </c>
      <c r="D117" s="4" t="s">
        <v>368</v>
      </c>
      <c r="E117" s="4" t="s">
        <v>407</v>
      </c>
      <c r="F117" s="4" t="s">
        <v>554</v>
      </c>
      <c r="G117" s="4" t="s">
        <v>12</v>
      </c>
      <c r="H117" s="4" t="s">
        <v>13</v>
      </c>
      <c r="I117" s="15">
        <f>VLOOKUP(F117,Plan1!B:Q,5,0)</f>
        <v>18</v>
      </c>
      <c r="J117" s="18">
        <f>VLOOKUP(F117,Plan1!B:Q,6,0)</f>
        <v>15</v>
      </c>
      <c r="K117" s="18">
        <f>VLOOKUP(F117,Plan1!B:Q,7,0)</f>
        <v>17</v>
      </c>
      <c r="L117" s="18">
        <f>VLOOKUP(F117,Plan1!B:Q,8,0)</f>
        <v>16</v>
      </c>
      <c r="M117" s="18">
        <f>VLOOKUP(F117,Plan1!B:Q,9,0)</f>
        <v>17</v>
      </c>
      <c r="N117" s="18">
        <f>VLOOKUP(F117,Plan1!B:Q,10,0)</f>
        <v>16</v>
      </c>
      <c r="O117" s="18">
        <f>VLOOKUP(F117,Plan1!B:Q,11,0)</f>
        <v>16</v>
      </c>
      <c r="P117" s="18">
        <f>VLOOKUP(F117,Plan1!B:Q,12,0)</f>
        <v>17</v>
      </c>
      <c r="Q117" s="18">
        <f>VLOOKUP(F117,Plan1!B:Q,13,0)</f>
        <v>16</v>
      </c>
      <c r="R117" s="18">
        <f>VLOOKUP(F117,Plan1!B:Q,14,0)</f>
        <v>18</v>
      </c>
      <c r="S117" s="18">
        <f>VLOOKUP(F117,Plan1!B:Q,15,0)</f>
        <v>16</v>
      </c>
      <c r="T117" s="18">
        <f>VLOOKUP(F117,Plan1!B:Q,16,0)</f>
        <v>15</v>
      </c>
    </row>
    <row r="118" spans="1:20" x14ac:dyDescent="0.25">
      <c r="A118" s="4"/>
      <c r="B118" s="4" t="str">
        <f>VLOOKUP(F118,Rascunho!A:C,3,0)</f>
        <v>CT</v>
      </c>
      <c r="C118" s="4" t="s">
        <v>366</v>
      </c>
      <c r="D118" s="4" t="s">
        <v>407</v>
      </c>
      <c r="E118" s="4" t="s">
        <v>365</v>
      </c>
      <c r="F118" s="4" t="s">
        <v>554</v>
      </c>
      <c r="G118" s="4" t="s">
        <v>12</v>
      </c>
      <c r="H118" s="4" t="s">
        <v>13</v>
      </c>
      <c r="I118" s="15">
        <f>VLOOKUP(F118,Plan1!B:Q,5,0)</f>
        <v>18</v>
      </c>
      <c r="J118" s="18">
        <f>VLOOKUP(F118,Plan1!B:Q,6,0)</f>
        <v>15</v>
      </c>
      <c r="K118" s="18">
        <f>VLOOKUP(F118,Plan1!B:Q,7,0)</f>
        <v>17</v>
      </c>
      <c r="L118" s="18">
        <f>VLOOKUP(F118,Plan1!B:Q,8,0)</f>
        <v>16</v>
      </c>
      <c r="M118" s="18">
        <f>VLOOKUP(F118,Plan1!B:Q,9,0)</f>
        <v>17</v>
      </c>
      <c r="N118" s="18">
        <f>VLOOKUP(F118,Plan1!B:Q,10,0)</f>
        <v>16</v>
      </c>
      <c r="O118" s="18">
        <f>VLOOKUP(F118,Plan1!B:Q,11,0)</f>
        <v>16</v>
      </c>
      <c r="P118" s="18">
        <f>VLOOKUP(F118,Plan1!B:Q,12,0)</f>
        <v>17</v>
      </c>
      <c r="Q118" s="18">
        <f>VLOOKUP(F118,Plan1!B:Q,13,0)</f>
        <v>16</v>
      </c>
      <c r="R118" s="18">
        <f>VLOOKUP(F118,Plan1!B:Q,14,0)</f>
        <v>18</v>
      </c>
      <c r="S118" s="18">
        <f>VLOOKUP(F118,Plan1!B:Q,15,0)</f>
        <v>16</v>
      </c>
      <c r="T118" s="18">
        <f>VLOOKUP(F118,Plan1!B:Q,16,0)</f>
        <v>15</v>
      </c>
    </row>
    <row r="119" spans="1:20" x14ac:dyDescent="0.25">
      <c r="A119" s="4"/>
      <c r="B119" s="4" t="str">
        <f>VLOOKUP(F119,Rascunho!A:C,3,0)</f>
        <v>CT</v>
      </c>
      <c r="C119" s="4" t="s">
        <v>366</v>
      </c>
      <c r="D119" s="4" t="s">
        <v>365</v>
      </c>
      <c r="E119" s="4" t="s">
        <v>348</v>
      </c>
      <c r="F119" s="4" t="s">
        <v>554</v>
      </c>
      <c r="G119" s="4" t="s">
        <v>12</v>
      </c>
      <c r="H119" s="4" t="s">
        <v>13</v>
      </c>
      <c r="I119" s="15">
        <f>VLOOKUP(F119,Plan1!B:Q,5,0)</f>
        <v>18</v>
      </c>
      <c r="J119" s="18">
        <f>VLOOKUP(F119,Plan1!B:Q,6,0)</f>
        <v>15</v>
      </c>
      <c r="K119" s="18">
        <f>VLOOKUP(F119,Plan1!B:Q,7,0)</f>
        <v>17</v>
      </c>
      <c r="L119" s="18">
        <f>VLOOKUP(F119,Plan1!B:Q,8,0)</f>
        <v>16</v>
      </c>
      <c r="M119" s="18">
        <f>VLOOKUP(F119,Plan1!B:Q,9,0)</f>
        <v>17</v>
      </c>
      <c r="N119" s="18">
        <f>VLOOKUP(F119,Plan1!B:Q,10,0)</f>
        <v>16</v>
      </c>
      <c r="O119" s="18">
        <f>VLOOKUP(F119,Plan1!B:Q,11,0)</f>
        <v>16</v>
      </c>
      <c r="P119" s="18">
        <f>VLOOKUP(F119,Plan1!B:Q,12,0)</f>
        <v>17</v>
      </c>
      <c r="Q119" s="18">
        <f>VLOOKUP(F119,Plan1!B:Q,13,0)</f>
        <v>16</v>
      </c>
      <c r="R119" s="18">
        <f>VLOOKUP(F119,Plan1!B:Q,14,0)</f>
        <v>18</v>
      </c>
      <c r="S119" s="18">
        <f>VLOOKUP(F119,Plan1!B:Q,15,0)</f>
        <v>16</v>
      </c>
      <c r="T119" s="18">
        <f>VLOOKUP(F119,Plan1!B:Q,16,0)</f>
        <v>15</v>
      </c>
    </row>
    <row r="120" spans="1:20" x14ac:dyDescent="0.25">
      <c r="A120" s="4"/>
      <c r="B120" s="4" t="str">
        <f>VLOOKUP(F120,Rascunho!A:C,3,0)</f>
        <v>CT</v>
      </c>
      <c r="C120" s="4" t="s">
        <v>216</v>
      </c>
      <c r="D120" s="4" t="s">
        <v>221</v>
      </c>
      <c r="E120" s="4" t="s">
        <v>222</v>
      </c>
      <c r="F120" s="4" t="s">
        <v>217</v>
      </c>
      <c r="G120" s="4" t="s">
        <v>12</v>
      </c>
      <c r="H120" s="4" t="s">
        <v>13</v>
      </c>
      <c r="I120" s="15">
        <f>VLOOKUP(F120,Plan1!B:Q,5,0)</f>
        <v>8</v>
      </c>
      <c r="J120" s="18">
        <f>VLOOKUP(F120,Plan1!B:Q,6,0)</f>
        <v>5</v>
      </c>
      <c r="K120" s="18">
        <f>VLOOKUP(F120,Plan1!B:Q,7,0)</f>
        <v>8</v>
      </c>
      <c r="L120" s="18">
        <f>VLOOKUP(F120,Plan1!B:Q,8,0)</f>
        <v>8</v>
      </c>
      <c r="M120" s="18">
        <f>VLOOKUP(F120,Plan1!B:Q,9,0)</f>
        <v>7</v>
      </c>
      <c r="N120" s="18">
        <f>VLOOKUP(F120,Plan1!B:Q,10,0)</f>
        <v>8</v>
      </c>
      <c r="O120" s="18">
        <f>VLOOKUP(F120,Plan1!B:Q,11,0)</f>
        <v>7</v>
      </c>
      <c r="P120" s="18">
        <f>VLOOKUP(F120,Plan1!B:Q,12,0)</f>
        <v>9</v>
      </c>
      <c r="Q120" s="18">
        <f>VLOOKUP(F120,Plan1!B:Q,13,0)</f>
        <v>8</v>
      </c>
      <c r="R120" s="18">
        <f>VLOOKUP(F120,Plan1!B:Q,14,0)</f>
        <v>7</v>
      </c>
      <c r="S120" s="18">
        <f>VLOOKUP(F120,Plan1!B:Q,15,0)</f>
        <v>8</v>
      </c>
      <c r="T120" s="18">
        <f>VLOOKUP(F120,Plan1!B:Q,16,0)</f>
        <v>7</v>
      </c>
    </row>
    <row r="121" spans="1:20" x14ac:dyDescent="0.25">
      <c r="A121" s="4"/>
      <c r="B121" s="4" t="str">
        <f>VLOOKUP(F121,Rascunho!A:C,3,0)</f>
        <v>CT</v>
      </c>
      <c r="C121" s="4" t="s">
        <v>216</v>
      </c>
      <c r="D121" s="4" t="s">
        <v>222</v>
      </c>
      <c r="E121" s="4" t="s">
        <v>223</v>
      </c>
      <c r="F121" s="4" t="s">
        <v>217</v>
      </c>
      <c r="G121" s="4" t="s">
        <v>12</v>
      </c>
      <c r="H121" s="4" t="s">
        <v>13</v>
      </c>
      <c r="I121" s="15">
        <f>VLOOKUP(F121,Plan1!B:Q,5,0)</f>
        <v>8</v>
      </c>
      <c r="J121" s="18">
        <f>VLOOKUP(F121,Plan1!B:Q,6,0)</f>
        <v>5</v>
      </c>
      <c r="K121" s="18">
        <f>VLOOKUP(F121,Plan1!B:Q,7,0)</f>
        <v>8</v>
      </c>
      <c r="L121" s="18">
        <f>VLOOKUP(F121,Plan1!B:Q,8,0)</f>
        <v>8</v>
      </c>
      <c r="M121" s="18">
        <f>VLOOKUP(F121,Plan1!B:Q,9,0)</f>
        <v>7</v>
      </c>
      <c r="N121" s="18">
        <f>VLOOKUP(F121,Plan1!B:Q,10,0)</f>
        <v>8</v>
      </c>
      <c r="O121" s="18">
        <f>VLOOKUP(F121,Plan1!B:Q,11,0)</f>
        <v>7</v>
      </c>
      <c r="P121" s="18">
        <f>VLOOKUP(F121,Plan1!B:Q,12,0)</f>
        <v>9</v>
      </c>
      <c r="Q121" s="18">
        <f>VLOOKUP(F121,Plan1!B:Q,13,0)</f>
        <v>8</v>
      </c>
      <c r="R121" s="18">
        <f>VLOOKUP(F121,Plan1!B:Q,14,0)</f>
        <v>7</v>
      </c>
      <c r="S121" s="18">
        <f>VLOOKUP(F121,Plan1!B:Q,15,0)</f>
        <v>8</v>
      </c>
      <c r="T121" s="18">
        <f>VLOOKUP(F121,Plan1!B:Q,16,0)</f>
        <v>7</v>
      </c>
    </row>
    <row r="122" spans="1:20" x14ac:dyDescent="0.25">
      <c r="A122" s="4"/>
      <c r="B122" s="4" t="str">
        <f>VLOOKUP(F122,Rascunho!A:C,3,0)</f>
        <v>CT</v>
      </c>
      <c r="C122" s="4" t="s">
        <v>216</v>
      </c>
      <c r="D122" s="4" t="s">
        <v>223</v>
      </c>
      <c r="E122" s="4" t="s">
        <v>223</v>
      </c>
      <c r="F122" s="4" t="s">
        <v>217</v>
      </c>
      <c r="G122" s="4" t="s">
        <v>12</v>
      </c>
      <c r="H122" s="4" t="s">
        <v>13</v>
      </c>
      <c r="I122" s="15">
        <f>VLOOKUP(F122,Plan1!B:Q,5,0)</f>
        <v>8</v>
      </c>
      <c r="J122" s="18">
        <f>VLOOKUP(F122,Plan1!B:Q,6,0)</f>
        <v>5</v>
      </c>
      <c r="K122" s="18">
        <f>VLOOKUP(F122,Plan1!B:Q,7,0)</f>
        <v>8</v>
      </c>
      <c r="L122" s="18">
        <f>VLOOKUP(F122,Plan1!B:Q,8,0)</f>
        <v>8</v>
      </c>
      <c r="M122" s="18">
        <f>VLOOKUP(F122,Plan1!B:Q,9,0)</f>
        <v>7</v>
      </c>
      <c r="N122" s="18">
        <f>VLOOKUP(F122,Plan1!B:Q,10,0)</f>
        <v>8</v>
      </c>
      <c r="O122" s="18">
        <f>VLOOKUP(F122,Plan1!B:Q,11,0)</f>
        <v>7</v>
      </c>
      <c r="P122" s="18">
        <f>VLOOKUP(F122,Plan1!B:Q,12,0)</f>
        <v>9</v>
      </c>
      <c r="Q122" s="18">
        <f>VLOOKUP(F122,Plan1!B:Q,13,0)</f>
        <v>8</v>
      </c>
      <c r="R122" s="18">
        <f>VLOOKUP(F122,Plan1!B:Q,14,0)</f>
        <v>7</v>
      </c>
      <c r="S122" s="18">
        <f>VLOOKUP(F122,Plan1!B:Q,15,0)</f>
        <v>8</v>
      </c>
      <c r="T122" s="18">
        <f>VLOOKUP(F122,Plan1!B:Q,16,0)</f>
        <v>7</v>
      </c>
    </row>
    <row r="123" spans="1:20" x14ac:dyDescent="0.25">
      <c r="A123" s="4"/>
      <c r="B123" s="4" t="str">
        <f>VLOOKUP(F123,Rascunho!A:C,3,0)</f>
        <v>CT</v>
      </c>
      <c r="C123" s="4" t="s">
        <v>216</v>
      </c>
      <c r="D123" s="4" t="s">
        <v>223</v>
      </c>
      <c r="E123" s="4" t="s">
        <v>224</v>
      </c>
      <c r="F123" s="4" t="s">
        <v>217</v>
      </c>
      <c r="G123" s="4" t="s">
        <v>12</v>
      </c>
      <c r="H123" s="4" t="s">
        <v>13</v>
      </c>
      <c r="I123" s="15">
        <f>VLOOKUP(F123,Plan1!B:Q,5,0)</f>
        <v>8</v>
      </c>
      <c r="J123" s="18">
        <f>VLOOKUP(F123,Plan1!B:Q,6,0)</f>
        <v>5</v>
      </c>
      <c r="K123" s="18">
        <f>VLOOKUP(F123,Plan1!B:Q,7,0)</f>
        <v>8</v>
      </c>
      <c r="L123" s="18">
        <f>VLOOKUP(F123,Plan1!B:Q,8,0)</f>
        <v>8</v>
      </c>
      <c r="M123" s="18">
        <f>VLOOKUP(F123,Plan1!B:Q,9,0)</f>
        <v>7</v>
      </c>
      <c r="N123" s="18">
        <f>VLOOKUP(F123,Plan1!B:Q,10,0)</f>
        <v>8</v>
      </c>
      <c r="O123" s="18">
        <f>VLOOKUP(F123,Plan1!B:Q,11,0)</f>
        <v>7</v>
      </c>
      <c r="P123" s="18">
        <f>VLOOKUP(F123,Plan1!B:Q,12,0)</f>
        <v>9</v>
      </c>
      <c r="Q123" s="18">
        <f>VLOOKUP(F123,Plan1!B:Q,13,0)</f>
        <v>8</v>
      </c>
      <c r="R123" s="18">
        <f>VLOOKUP(F123,Plan1!B:Q,14,0)</f>
        <v>7</v>
      </c>
      <c r="S123" s="18">
        <f>VLOOKUP(F123,Plan1!B:Q,15,0)</f>
        <v>8</v>
      </c>
      <c r="T123" s="18">
        <f>VLOOKUP(F123,Plan1!B:Q,16,0)</f>
        <v>7</v>
      </c>
    </row>
    <row r="124" spans="1:20" x14ac:dyDescent="0.25">
      <c r="A124" s="4"/>
      <c r="B124" s="4" t="str">
        <f>VLOOKUP(F124,Rascunho!A:C,3,0)</f>
        <v>CT</v>
      </c>
      <c r="C124" s="4" t="s">
        <v>216</v>
      </c>
      <c r="D124" s="4" t="s">
        <v>224</v>
      </c>
      <c r="E124" s="4" t="s">
        <v>225</v>
      </c>
      <c r="F124" s="4" t="s">
        <v>217</v>
      </c>
      <c r="G124" s="4" t="s">
        <v>12</v>
      </c>
      <c r="H124" s="4" t="s">
        <v>13</v>
      </c>
      <c r="I124" s="15">
        <f>VLOOKUP(F124,Plan1!B:Q,5,0)</f>
        <v>8</v>
      </c>
      <c r="J124" s="18">
        <f>VLOOKUP(F124,Plan1!B:Q,6,0)</f>
        <v>5</v>
      </c>
      <c r="K124" s="18">
        <f>VLOOKUP(F124,Plan1!B:Q,7,0)</f>
        <v>8</v>
      </c>
      <c r="L124" s="18">
        <f>VLOOKUP(F124,Plan1!B:Q,8,0)</f>
        <v>8</v>
      </c>
      <c r="M124" s="18">
        <f>VLOOKUP(F124,Plan1!B:Q,9,0)</f>
        <v>7</v>
      </c>
      <c r="N124" s="18">
        <f>VLOOKUP(F124,Plan1!B:Q,10,0)</f>
        <v>8</v>
      </c>
      <c r="O124" s="18">
        <f>VLOOKUP(F124,Plan1!B:Q,11,0)</f>
        <v>7</v>
      </c>
      <c r="P124" s="18">
        <f>VLOOKUP(F124,Plan1!B:Q,12,0)</f>
        <v>9</v>
      </c>
      <c r="Q124" s="18">
        <f>VLOOKUP(F124,Plan1!B:Q,13,0)</f>
        <v>8</v>
      </c>
      <c r="R124" s="18">
        <f>VLOOKUP(F124,Plan1!B:Q,14,0)</f>
        <v>7</v>
      </c>
      <c r="S124" s="18">
        <f>VLOOKUP(F124,Plan1!B:Q,15,0)</f>
        <v>8</v>
      </c>
      <c r="T124" s="18">
        <f>VLOOKUP(F124,Plan1!B:Q,16,0)</f>
        <v>7</v>
      </c>
    </row>
    <row r="125" spans="1:20" x14ac:dyDescent="0.25">
      <c r="A125" s="4"/>
      <c r="B125" s="4" t="str">
        <f>VLOOKUP(F125,Rascunho!A:C,3,0)</f>
        <v>CT</v>
      </c>
      <c r="C125" s="4" t="s">
        <v>216</v>
      </c>
      <c r="D125" s="4" t="s">
        <v>225</v>
      </c>
      <c r="E125" s="4" t="s">
        <v>226</v>
      </c>
      <c r="F125" s="4" t="s">
        <v>217</v>
      </c>
      <c r="G125" s="4" t="s">
        <v>12</v>
      </c>
      <c r="H125" s="4" t="s">
        <v>13</v>
      </c>
      <c r="I125" s="15">
        <f>VLOOKUP(F125,Plan1!B:Q,5,0)</f>
        <v>8</v>
      </c>
      <c r="J125" s="18">
        <f>VLOOKUP(F125,Plan1!B:Q,6,0)</f>
        <v>5</v>
      </c>
      <c r="K125" s="18">
        <f>VLOOKUP(F125,Plan1!B:Q,7,0)</f>
        <v>8</v>
      </c>
      <c r="L125" s="18">
        <f>VLOOKUP(F125,Plan1!B:Q,8,0)</f>
        <v>8</v>
      </c>
      <c r="M125" s="18">
        <f>VLOOKUP(F125,Plan1!B:Q,9,0)</f>
        <v>7</v>
      </c>
      <c r="N125" s="18">
        <f>VLOOKUP(F125,Plan1!B:Q,10,0)</f>
        <v>8</v>
      </c>
      <c r="O125" s="18">
        <f>VLOOKUP(F125,Plan1!B:Q,11,0)</f>
        <v>7</v>
      </c>
      <c r="P125" s="18">
        <f>VLOOKUP(F125,Plan1!B:Q,12,0)</f>
        <v>9</v>
      </c>
      <c r="Q125" s="18">
        <f>VLOOKUP(F125,Plan1!B:Q,13,0)</f>
        <v>8</v>
      </c>
      <c r="R125" s="18">
        <f>VLOOKUP(F125,Plan1!B:Q,14,0)</f>
        <v>7</v>
      </c>
      <c r="S125" s="18">
        <f>VLOOKUP(F125,Plan1!B:Q,15,0)</f>
        <v>8</v>
      </c>
      <c r="T125" s="18">
        <f>VLOOKUP(F125,Plan1!B:Q,16,0)</f>
        <v>7</v>
      </c>
    </row>
    <row r="126" spans="1:20" x14ac:dyDescent="0.25">
      <c r="A126" s="4"/>
      <c r="B126" s="4" t="str">
        <f>VLOOKUP(F126,Rascunho!A:C,3,0)</f>
        <v>CT</v>
      </c>
      <c r="C126" s="4" t="s">
        <v>216</v>
      </c>
      <c r="D126" s="4" t="s">
        <v>226</v>
      </c>
      <c r="E126" s="4" t="s">
        <v>227</v>
      </c>
      <c r="F126" s="4" t="s">
        <v>217</v>
      </c>
      <c r="G126" s="4" t="s">
        <v>12</v>
      </c>
      <c r="H126" s="4" t="s">
        <v>13</v>
      </c>
      <c r="I126" s="15">
        <f>VLOOKUP(F126,Plan1!B:Q,5,0)</f>
        <v>8</v>
      </c>
      <c r="J126" s="18">
        <f>VLOOKUP(F126,Plan1!B:Q,6,0)</f>
        <v>5</v>
      </c>
      <c r="K126" s="18">
        <f>VLOOKUP(F126,Plan1!B:Q,7,0)</f>
        <v>8</v>
      </c>
      <c r="L126" s="18">
        <f>VLOOKUP(F126,Plan1!B:Q,8,0)</f>
        <v>8</v>
      </c>
      <c r="M126" s="18">
        <f>VLOOKUP(F126,Plan1!B:Q,9,0)</f>
        <v>7</v>
      </c>
      <c r="N126" s="18">
        <f>VLOOKUP(F126,Plan1!B:Q,10,0)</f>
        <v>8</v>
      </c>
      <c r="O126" s="18">
        <f>VLOOKUP(F126,Plan1!B:Q,11,0)</f>
        <v>7</v>
      </c>
      <c r="P126" s="18">
        <f>VLOOKUP(F126,Plan1!B:Q,12,0)</f>
        <v>9</v>
      </c>
      <c r="Q126" s="18">
        <f>VLOOKUP(F126,Plan1!B:Q,13,0)</f>
        <v>8</v>
      </c>
      <c r="R126" s="18">
        <f>VLOOKUP(F126,Plan1!B:Q,14,0)</f>
        <v>7</v>
      </c>
      <c r="S126" s="18">
        <f>VLOOKUP(F126,Plan1!B:Q,15,0)</f>
        <v>8</v>
      </c>
      <c r="T126" s="18">
        <f>VLOOKUP(F126,Plan1!B:Q,16,0)</f>
        <v>7</v>
      </c>
    </row>
    <row r="127" spans="1:20" x14ac:dyDescent="0.25">
      <c r="A127" s="4"/>
      <c r="B127" s="4" t="str">
        <f>VLOOKUP(F127,Rascunho!A:C,3,0)</f>
        <v>CT</v>
      </c>
      <c r="C127" s="4" t="s">
        <v>216</v>
      </c>
      <c r="D127" s="4" t="s">
        <v>227</v>
      </c>
      <c r="E127" s="4" t="s">
        <v>228</v>
      </c>
      <c r="F127" s="4" t="s">
        <v>217</v>
      </c>
      <c r="G127" s="4" t="s">
        <v>12</v>
      </c>
      <c r="H127" s="4" t="s">
        <v>13</v>
      </c>
      <c r="I127" s="15">
        <f>VLOOKUP(F127,Plan1!B:Q,5,0)</f>
        <v>8</v>
      </c>
      <c r="J127" s="18">
        <f>VLOOKUP(F127,Plan1!B:Q,6,0)</f>
        <v>5</v>
      </c>
      <c r="K127" s="18">
        <f>VLOOKUP(F127,Plan1!B:Q,7,0)</f>
        <v>8</v>
      </c>
      <c r="L127" s="18">
        <f>VLOOKUP(F127,Plan1!B:Q,8,0)</f>
        <v>8</v>
      </c>
      <c r="M127" s="18">
        <f>VLOOKUP(F127,Plan1!B:Q,9,0)</f>
        <v>7</v>
      </c>
      <c r="N127" s="18">
        <f>VLOOKUP(F127,Plan1!B:Q,10,0)</f>
        <v>8</v>
      </c>
      <c r="O127" s="18">
        <f>VLOOKUP(F127,Plan1!B:Q,11,0)</f>
        <v>7</v>
      </c>
      <c r="P127" s="18">
        <f>VLOOKUP(F127,Plan1!B:Q,12,0)</f>
        <v>9</v>
      </c>
      <c r="Q127" s="18">
        <f>VLOOKUP(F127,Plan1!B:Q,13,0)</f>
        <v>8</v>
      </c>
      <c r="R127" s="18">
        <f>VLOOKUP(F127,Plan1!B:Q,14,0)</f>
        <v>7</v>
      </c>
      <c r="S127" s="18">
        <f>VLOOKUP(F127,Plan1!B:Q,15,0)</f>
        <v>8</v>
      </c>
      <c r="T127" s="18">
        <f>VLOOKUP(F127,Plan1!B:Q,16,0)</f>
        <v>7</v>
      </c>
    </row>
    <row r="128" spans="1:20" x14ac:dyDescent="0.25">
      <c r="A128" s="4"/>
      <c r="B128" s="4" t="str">
        <f>VLOOKUP(F128,Rascunho!A:C,3,0)</f>
        <v>CT</v>
      </c>
      <c r="C128" s="4" t="s">
        <v>216</v>
      </c>
      <c r="D128" s="4" t="s">
        <v>215</v>
      </c>
      <c r="E128" s="4" t="s">
        <v>228</v>
      </c>
      <c r="F128" s="4" t="s">
        <v>217</v>
      </c>
      <c r="G128" s="4" t="s">
        <v>12</v>
      </c>
      <c r="H128" s="4" t="s">
        <v>13</v>
      </c>
      <c r="I128" s="15">
        <f>VLOOKUP(F128,Plan1!B:Q,5,0)</f>
        <v>8</v>
      </c>
      <c r="J128" s="18">
        <f>VLOOKUP(F128,Plan1!B:Q,6,0)</f>
        <v>5</v>
      </c>
      <c r="K128" s="18">
        <f>VLOOKUP(F128,Plan1!B:Q,7,0)</f>
        <v>8</v>
      </c>
      <c r="L128" s="18">
        <f>VLOOKUP(F128,Plan1!B:Q,8,0)</f>
        <v>8</v>
      </c>
      <c r="M128" s="18">
        <f>VLOOKUP(F128,Plan1!B:Q,9,0)</f>
        <v>7</v>
      </c>
      <c r="N128" s="18">
        <f>VLOOKUP(F128,Plan1!B:Q,10,0)</f>
        <v>8</v>
      </c>
      <c r="O128" s="18">
        <f>VLOOKUP(F128,Plan1!B:Q,11,0)</f>
        <v>7</v>
      </c>
      <c r="P128" s="18">
        <f>VLOOKUP(F128,Plan1!B:Q,12,0)</f>
        <v>9</v>
      </c>
      <c r="Q128" s="18">
        <f>VLOOKUP(F128,Plan1!B:Q,13,0)</f>
        <v>8</v>
      </c>
      <c r="R128" s="18">
        <f>VLOOKUP(F128,Plan1!B:Q,14,0)</f>
        <v>7</v>
      </c>
      <c r="S128" s="18">
        <f>VLOOKUP(F128,Plan1!B:Q,15,0)</f>
        <v>8</v>
      </c>
      <c r="T128" s="18">
        <f>VLOOKUP(F128,Plan1!B:Q,16,0)</f>
        <v>7</v>
      </c>
    </row>
    <row r="129" spans="1:20" x14ac:dyDescent="0.25">
      <c r="A129" s="4"/>
      <c r="B129" s="4" t="str">
        <f>VLOOKUP(F129,Rascunho!A:C,3,0)</f>
        <v>CT</v>
      </c>
      <c r="C129" s="4" t="s">
        <v>216</v>
      </c>
      <c r="D129" s="4" t="s">
        <v>229</v>
      </c>
      <c r="E129" s="4" t="s">
        <v>230</v>
      </c>
      <c r="F129" s="4" t="s">
        <v>217</v>
      </c>
      <c r="G129" s="4" t="s">
        <v>12</v>
      </c>
      <c r="H129" s="4" t="s">
        <v>13</v>
      </c>
      <c r="I129" s="15">
        <f>VLOOKUP(F129,Plan1!B:Q,5,0)</f>
        <v>8</v>
      </c>
      <c r="J129" s="18">
        <f>VLOOKUP(F129,Plan1!B:Q,6,0)</f>
        <v>5</v>
      </c>
      <c r="K129" s="18">
        <f>VLOOKUP(F129,Plan1!B:Q,7,0)</f>
        <v>8</v>
      </c>
      <c r="L129" s="18">
        <f>VLOOKUP(F129,Plan1!B:Q,8,0)</f>
        <v>8</v>
      </c>
      <c r="M129" s="18">
        <f>VLOOKUP(F129,Plan1!B:Q,9,0)</f>
        <v>7</v>
      </c>
      <c r="N129" s="18">
        <f>VLOOKUP(F129,Plan1!B:Q,10,0)</f>
        <v>8</v>
      </c>
      <c r="O129" s="18">
        <f>VLOOKUP(F129,Plan1!B:Q,11,0)</f>
        <v>7</v>
      </c>
      <c r="P129" s="18">
        <f>VLOOKUP(F129,Plan1!B:Q,12,0)</f>
        <v>9</v>
      </c>
      <c r="Q129" s="18">
        <f>VLOOKUP(F129,Plan1!B:Q,13,0)</f>
        <v>8</v>
      </c>
      <c r="R129" s="18">
        <f>VLOOKUP(F129,Plan1!B:Q,14,0)</f>
        <v>7</v>
      </c>
      <c r="S129" s="18">
        <f>VLOOKUP(F129,Plan1!B:Q,15,0)</f>
        <v>8</v>
      </c>
      <c r="T129" s="18">
        <f>VLOOKUP(F129,Plan1!B:Q,16,0)</f>
        <v>7</v>
      </c>
    </row>
    <row r="130" spans="1:20" x14ac:dyDescent="0.25">
      <c r="A130" s="4"/>
      <c r="B130" s="4" t="str">
        <f>VLOOKUP(F130,Rascunho!A:C,3,0)</f>
        <v>CT</v>
      </c>
      <c r="C130" s="4" t="s">
        <v>216</v>
      </c>
      <c r="D130" s="4" t="s">
        <v>230</v>
      </c>
      <c r="E130" s="4" t="s">
        <v>231</v>
      </c>
      <c r="F130" s="4" t="s">
        <v>217</v>
      </c>
      <c r="G130" s="4" t="s">
        <v>12</v>
      </c>
      <c r="H130" s="4" t="s">
        <v>13</v>
      </c>
      <c r="I130" s="15">
        <f>VLOOKUP(F130,Plan1!B:Q,5,0)</f>
        <v>8</v>
      </c>
      <c r="J130" s="18">
        <f>VLOOKUP(F130,Plan1!B:Q,6,0)</f>
        <v>5</v>
      </c>
      <c r="K130" s="18">
        <f>VLOOKUP(F130,Plan1!B:Q,7,0)</f>
        <v>8</v>
      </c>
      <c r="L130" s="18">
        <f>VLOOKUP(F130,Plan1!B:Q,8,0)</f>
        <v>8</v>
      </c>
      <c r="M130" s="18">
        <f>VLOOKUP(F130,Plan1!B:Q,9,0)</f>
        <v>7</v>
      </c>
      <c r="N130" s="18">
        <f>VLOOKUP(F130,Plan1!B:Q,10,0)</f>
        <v>8</v>
      </c>
      <c r="O130" s="18">
        <f>VLOOKUP(F130,Plan1!B:Q,11,0)</f>
        <v>7</v>
      </c>
      <c r="P130" s="18">
        <f>VLOOKUP(F130,Plan1!B:Q,12,0)</f>
        <v>9</v>
      </c>
      <c r="Q130" s="18">
        <f>VLOOKUP(F130,Plan1!B:Q,13,0)</f>
        <v>8</v>
      </c>
      <c r="R130" s="18">
        <f>VLOOKUP(F130,Plan1!B:Q,14,0)</f>
        <v>7</v>
      </c>
      <c r="S130" s="18">
        <f>VLOOKUP(F130,Plan1!B:Q,15,0)</f>
        <v>8</v>
      </c>
      <c r="T130" s="18">
        <f>VLOOKUP(F130,Plan1!B:Q,16,0)</f>
        <v>7</v>
      </c>
    </row>
    <row r="131" spans="1:20" x14ac:dyDescent="0.25">
      <c r="A131" s="4"/>
      <c r="B131" s="4" t="str">
        <f>VLOOKUP(F131,Rascunho!A:C,3,0)</f>
        <v>CT</v>
      </c>
      <c r="C131" s="4" t="s">
        <v>216</v>
      </c>
      <c r="D131" s="4" t="s">
        <v>231</v>
      </c>
      <c r="E131" s="4" t="s">
        <v>232</v>
      </c>
      <c r="F131" s="4" t="s">
        <v>217</v>
      </c>
      <c r="G131" s="4" t="s">
        <v>12</v>
      </c>
      <c r="H131" s="4" t="s">
        <v>13</v>
      </c>
      <c r="I131" s="15">
        <f>VLOOKUP(F131,Plan1!B:Q,5,0)</f>
        <v>8</v>
      </c>
      <c r="J131" s="18">
        <f>VLOOKUP(F131,Plan1!B:Q,6,0)</f>
        <v>5</v>
      </c>
      <c r="K131" s="18">
        <f>VLOOKUP(F131,Plan1!B:Q,7,0)</f>
        <v>8</v>
      </c>
      <c r="L131" s="18">
        <f>VLOOKUP(F131,Plan1!B:Q,8,0)</f>
        <v>8</v>
      </c>
      <c r="M131" s="18">
        <f>VLOOKUP(F131,Plan1!B:Q,9,0)</f>
        <v>7</v>
      </c>
      <c r="N131" s="18">
        <f>VLOOKUP(F131,Plan1!B:Q,10,0)</f>
        <v>8</v>
      </c>
      <c r="O131" s="18">
        <f>VLOOKUP(F131,Plan1!B:Q,11,0)</f>
        <v>7</v>
      </c>
      <c r="P131" s="18">
        <f>VLOOKUP(F131,Plan1!B:Q,12,0)</f>
        <v>9</v>
      </c>
      <c r="Q131" s="18">
        <f>VLOOKUP(F131,Plan1!B:Q,13,0)</f>
        <v>8</v>
      </c>
      <c r="R131" s="18">
        <f>VLOOKUP(F131,Plan1!B:Q,14,0)</f>
        <v>7</v>
      </c>
      <c r="S131" s="18">
        <f>VLOOKUP(F131,Plan1!B:Q,15,0)</f>
        <v>8</v>
      </c>
      <c r="T131" s="18">
        <f>VLOOKUP(F131,Plan1!B:Q,16,0)</f>
        <v>7</v>
      </c>
    </row>
    <row r="132" spans="1:20" x14ac:dyDescent="0.25">
      <c r="A132" s="4"/>
      <c r="B132" s="4" t="str">
        <f>VLOOKUP(F132,Rascunho!A:C,3,0)</f>
        <v>CT</v>
      </c>
      <c r="C132" s="4" t="s">
        <v>216</v>
      </c>
      <c r="D132" s="4" t="s">
        <v>232</v>
      </c>
      <c r="E132" s="4" t="s">
        <v>233</v>
      </c>
      <c r="F132" s="4" t="s">
        <v>217</v>
      </c>
      <c r="G132" s="4" t="s">
        <v>12</v>
      </c>
      <c r="H132" s="4" t="s">
        <v>13</v>
      </c>
      <c r="I132" s="15">
        <f>VLOOKUP(F132,Plan1!B:Q,5,0)</f>
        <v>8</v>
      </c>
      <c r="J132" s="18">
        <f>VLOOKUP(F132,Plan1!B:Q,6,0)</f>
        <v>5</v>
      </c>
      <c r="K132" s="18">
        <f>VLOOKUP(F132,Plan1!B:Q,7,0)</f>
        <v>8</v>
      </c>
      <c r="L132" s="18">
        <f>VLOOKUP(F132,Plan1!B:Q,8,0)</f>
        <v>8</v>
      </c>
      <c r="M132" s="18">
        <f>VLOOKUP(F132,Plan1!B:Q,9,0)</f>
        <v>7</v>
      </c>
      <c r="N132" s="18">
        <f>VLOOKUP(F132,Plan1!B:Q,10,0)</f>
        <v>8</v>
      </c>
      <c r="O132" s="18">
        <f>VLOOKUP(F132,Plan1!B:Q,11,0)</f>
        <v>7</v>
      </c>
      <c r="P132" s="18">
        <f>VLOOKUP(F132,Plan1!B:Q,12,0)</f>
        <v>9</v>
      </c>
      <c r="Q132" s="18">
        <f>VLOOKUP(F132,Plan1!B:Q,13,0)</f>
        <v>8</v>
      </c>
      <c r="R132" s="18">
        <f>VLOOKUP(F132,Plan1!B:Q,14,0)</f>
        <v>7</v>
      </c>
      <c r="S132" s="18">
        <f>VLOOKUP(F132,Plan1!B:Q,15,0)</f>
        <v>8</v>
      </c>
      <c r="T132" s="18">
        <f>VLOOKUP(F132,Plan1!B:Q,16,0)</f>
        <v>7</v>
      </c>
    </row>
    <row r="133" spans="1:20" x14ac:dyDescent="0.25">
      <c r="A133" s="4"/>
      <c r="B133" s="4" t="str">
        <f>VLOOKUP(F133,Rascunho!A:C,3,0)</f>
        <v>CT</v>
      </c>
      <c r="C133" s="4" t="s">
        <v>216</v>
      </c>
      <c r="D133" s="4" t="s">
        <v>233</v>
      </c>
      <c r="E133" s="4" t="s">
        <v>234</v>
      </c>
      <c r="F133" s="4" t="s">
        <v>217</v>
      </c>
      <c r="G133" s="4" t="s">
        <v>12</v>
      </c>
      <c r="H133" s="4" t="s">
        <v>13</v>
      </c>
      <c r="I133" s="15">
        <f>VLOOKUP(F133,Plan1!B:Q,5,0)</f>
        <v>8</v>
      </c>
      <c r="J133" s="18">
        <f>VLOOKUP(F133,Plan1!B:Q,6,0)</f>
        <v>5</v>
      </c>
      <c r="K133" s="18">
        <f>VLOOKUP(F133,Plan1!B:Q,7,0)</f>
        <v>8</v>
      </c>
      <c r="L133" s="18">
        <f>VLOOKUP(F133,Plan1!B:Q,8,0)</f>
        <v>8</v>
      </c>
      <c r="M133" s="18">
        <f>VLOOKUP(F133,Plan1!B:Q,9,0)</f>
        <v>7</v>
      </c>
      <c r="N133" s="18">
        <f>VLOOKUP(F133,Plan1!B:Q,10,0)</f>
        <v>8</v>
      </c>
      <c r="O133" s="18">
        <f>VLOOKUP(F133,Plan1!B:Q,11,0)</f>
        <v>7</v>
      </c>
      <c r="P133" s="18">
        <f>VLOOKUP(F133,Plan1!B:Q,12,0)</f>
        <v>9</v>
      </c>
      <c r="Q133" s="18">
        <f>VLOOKUP(F133,Plan1!B:Q,13,0)</f>
        <v>8</v>
      </c>
      <c r="R133" s="18">
        <f>VLOOKUP(F133,Plan1!B:Q,14,0)</f>
        <v>7</v>
      </c>
      <c r="S133" s="18">
        <f>VLOOKUP(F133,Plan1!B:Q,15,0)</f>
        <v>8</v>
      </c>
      <c r="T133" s="18">
        <f>VLOOKUP(F133,Plan1!B:Q,16,0)</f>
        <v>7</v>
      </c>
    </row>
    <row r="134" spans="1:20" x14ac:dyDescent="0.25">
      <c r="A134" s="4"/>
      <c r="B134" s="4" t="str">
        <f>VLOOKUP(F134,Rascunho!A:C,3,0)</f>
        <v>CT</v>
      </c>
      <c r="C134" s="4" t="s">
        <v>216</v>
      </c>
      <c r="D134" s="4" t="s">
        <v>234</v>
      </c>
      <c r="E134" s="4" t="s">
        <v>235</v>
      </c>
      <c r="F134" s="4" t="s">
        <v>217</v>
      </c>
      <c r="G134" s="4" t="s">
        <v>12</v>
      </c>
      <c r="H134" s="4" t="s">
        <v>13</v>
      </c>
      <c r="I134" s="15">
        <f>VLOOKUP(F134,Plan1!B:Q,5,0)</f>
        <v>8</v>
      </c>
      <c r="J134" s="18">
        <f>VLOOKUP(F134,Plan1!B:Q,6,0)</f>
        <v>5</v>
      </c>
      <c r="K134" s="18">
        <f>VLOOKUP(F134,Plan1!B:Q,7,0)</f>
        <v>8</v>
      </c>
      <c r="L134" s="18">
        <f>VLOOKUP(F134,Plan1!B:Q,8,0)</f>
        <v>8</v>
      </c>
      <c r="M134" s="18">
        <f>VLOOKUP(F134,Plan1!B:Q,9,0)</f>
        <v>7</v>
      </c>
      <c r="N134" s="18">
        <f>VLOOKUP(F134,Plan1!B:Q,10,0)</f>
        <v>8</v>
      </c>
      <c r="O134" s="18">
        <f>VLOOKUP(F134,Plan1!B:Q,11,0)</f>
        <v>7</v>
      </c>
      <c r="P134" s="18">
        <f>VLOOKUP(F134,Plan1!B:Q,12,0)</f>
        <v>9</v>
      </c>
      <c r="Q134" s="18">
        <f>VLOOKUP(F134,Plan1!B:Q,13,0)</f>
        <v>8</v>
      </c>
      <c r="R134" s="18">
        <f>VLOOKUP(F134,Plan1!B:Q,14,0)</f>
        <v>7</v>
      </c>
      <c r="S134" s="18">
        <f>VLOOKUP(F134,Plan1!B:Q,15,0)</f>
        <v>8</v>
      </c>
      <c r="T134" s="18">
        <f>VLOOKUP(F134,Plan1!B:Q,16,0)</f>
        <v>7</v>
      </c>
    </row>
    <row r="135" spans="1:20" x14ac:dyDescent="0.25">
      <c r="A135" s="4"/>
      <c r="B135" s="4" t="str">
        <f>VLOOKUP(F135,Rascunho!A:C,3,0)</f>
        <v>CT</v>
      </c>
      <c r="C135" s="4" t="s">
        <v>216</v>
      </c>
      <c r="D135" s="4" t="s">
        <v>235</v>
      </c>
      <c r="E135" s="4" t="s">
        <v>236</v>
      </c>
      <c r="F135" s="4" t="s">
        <v>217</v>
      </c>
      <c r="G135" s="4" t="s">
        <v>12</v>
      </c>
      <c r="H135" s="4" t="s">
        <v>13</v>
      </c>
      <c r="I135" s="15">
        <f>VLOOKUP(F135,Plan1!B:Q,5,0)</f>
        <v>8</v>
      </c>
      <c r="J135" s="18">
        <f>VLOOKUP(F135,Plan1!B:Q,6,0)</f>
        <v>5</v>
      </c>
      <c r="K135" s="18">
        <f>VLOOKUP(F135,Plan1!B:Q,7,0)</f>
        <v>8</v>
      </c>
      <c r="L135" s="18">
        <f>VLOOKUP(F135,Plan1!B:Q,8,0)</f>
        <v>8</v>
      </c>
      <c r="M135" s="18">
        <f>VLOOKUP(F135,Plan1!B:Q,9,0)</f>
        <v>7</v>
      </c>
      <c r="N135" s="18">
        <f>VLOOKUP(F135,Plan1!B:Q,10,0)</f>
        <v>8</v>
      </c>
      <c r="O135" s="18">
        <f>VLOOKUP(F135,Plan1!B:Q,11,0)</f>
        <v>7</v>
      </c>
      <c r="P135" s="18">
        <f>VLOOKUP(F135,Plan1!B:Q,12,0)</f>
        <v>9</v>
      </c>
      <c r="Q135" s="18">
        <f>VLOOKUP(F135,Plan1!B:Q,13,0)</f>
        <v>8</v>
      </c>
      <c r="R135" s="18">
        <f>VLOOKUP(F135,Plan1!B:Q,14,0)</f>
        <v>7</v>
      </c>
      <c r="S135" s="18">
        <f>VLOOKUP(F135,Plan1!B:Q,15,0)</f>
        <v>8</v>
      </c>
      <c r="T135" s="18">
        <f>VLOOKUP(F135,Plan1!B:Q,16,0)</f>
        <v>7</v>
      </c>
    </row>
    <row r="136" spans="1:20" x14ac:dyDescent="0.25">
      <c r="A136" s="4"/>
      <c r="B136" s="4" t="str">
        <f>VLOOKUP(F136,Rascunho!A:C,3,0)</f>
        <v>CT</v>
      </c>
      <c r="C136" s="4" t="s">
        <v>216</v>
      </c>
      <c r="D136" s="4" t="s">
        <v>272</v>
      </c>
      <c r="E136" s="4" t="s">
        <v>228</v>
      </c>
      <c r="F136" s="4" t="s">
        <v>268</v>
      </c>
      <c r="G136" s="4" t="s">
        <v>12</v>
      </c>
      <c r="H136" s="4" t="s">
        <v>13</v>
      </c>
      <c r="I136" s="15">
        <f>VLOOKUP(F136,Plan1!B:Q,5,0)</f>
        <v>11</v>
      </c>
      <c r="J136" s="18">
        <f>VLOOKUP(F136,Plan1!B:Q,6,0)</f>
        <v>8</v>
      </c>
      <c r="K136" s="18">
        <f>VLOOKUP(F136,Plan1!B:Q,7,0)</f>
        <v>9</v>
      </c>
      <c r="L136" s="18">
        <f>VLOOKUP(F136,Plan1!B:Q,8,0)</f>
        <v>9</v>
      </c>
      <c r="M136" s="18">
        <f>VLOOKUP(F136,Plan1!B:Q,9,0)</f>
        <v>10</v>
      </c>
      <c r="N136" s="18">
        <f>VLOOKUP(F136,Plan1!B:Q,10,0)</f>
        <v>9</v>
      </c>
      <c r="O136" s="18">
        <f>VLOOKUP(F136,Plan1!B:Q,11,0)</f>
        <v>8</v>
      </c>
      <c r="P136" s="18">
        <f>VLOOKUP(F136,Plan1!B:Q,12,0)</f>
        <v>10</v>
      </c>
      <c r="Q136" s="18">
        <f>VLOOKUP(F136,Plan1!B:Q,13,0)</f>
        <v>9</v>
      </c>
      <c r="R136" s="18">
        <f>VLOOKUP(F136,Plan1!B:Q,14,0)</f>
        <v>8</v>
      </c>
      <c r="S136" s="18">
        <f>VLOOKUP(F136,Plan1!B:Q,15,0)</f>
        <v>9</v>
      </c>
      <c r="T136" s="18">
        <f>VLOOKUP(F136,Plan1!B:Q,16,0)</f>
        <v>8</v>
      </c>
    </row>
    <row r="137" spans="1:20" x14ac:dyDescent="0.25">
      <c r="A137" s="4"/>
      <c r="B137" s="4" t="str">
        <f>VLOOKUP(F137,Rascunho!A:C,3,0)</f>
        <v>CT</v>
      </c>
      <c r="C137" s="4" t="s">
        <v>216</v>
      </c>
      <c r="D137" s="4" t="s">
        <v>273</v>
      </c>
      <c r="E137" s="4" t="s">
        <v>228</v>
      </c>
      <c r="F137" s="4" t="s">
        <v>268</v>
      </c>
      <c r="G137" s="4" t="s">
        <v>12</v>
      </c>
      <c r="H137" s="4" t="s">
        <v>13</v>
      </c>
      <c r="I137" s="15">
        <f>VLOOKUP(F137,Plan1!B:Q,5,0)</f>
        <v>11</v>
      </c>
      <c r="J137" s="18">
        <f>VLOOKUP(F137,Plan1!B:Q,6,0)</f>
        <v>8</v>
      </c>
      <c r="K137" s="18">
        <f>VLOOKUP(F137,Plan1!B:Q,7,0)</f>
        <v>9</v>
      </c>
      <c r="L137" s="18">
        <f>VLOOKUP(F137,Plan1!B:Q,8,0)</f>
        <v>9</v>
      </c>
      <c r="M137" s="18">
        <f>VLOOKUP(F137,Plan1!B:Q,9,0)</f>
        <v>10</v>
      </c>
      <c r="N137" s="18">
        <f>VLOOKUP(F137,Plan1!B:Q,10,0)</f>
        <v>9</v>
      </c>
      <c r="O137" s="18">
        <f>VLOOKUP(F137,Plan1!B:Q,11,0)</f>
        <v>8</v>
      </c>
      <c r="P137" s="18">
        <f>VLOOKUP(F137,Plan1!B:Q,12,0)</f>
        <v>10</v>
      </c>
      <c r="Q137" s="18">
        <f>VLOOKUP(F137,Plan1!B:Q,13,0)</f>
        <v>9</v>
      </c>
      <c r="R137" s="18">
        <f>VLOOKUP(F137,Plan1!B:Q,14,0)</f>
        <v>8</v>
      </c>
      <c r="S137" s="18">
        <f>VLOOKUP(F137,Plan1!B:Q,15,0)</f>
        <v>9</v>
      </c>
      <c r="T137" s="18">
        <f>VLOOKUP(F137,Plan1!B:Q,16,0)</f>
        <v>8</v>
      </c>
    </row>
    <row r="138" spans="1:20" x14ac:dyDescent="0.25">
      <c r="A138" s="4"/>
      <c r="B138" s="4" t="str">
        <f>VLOOKUP(F138,Rascunho!A:C,3,0)</f>
        <v>CT</v>
      </c>
      <c r="C138" s="4" t="s">
        <v>216</v>
      </c>
      <c r="D138" s="4" t="s">
        <v>273</v>
      </c>
      <c r="E138" s="4" t="s">
        <v>229</v>
      </c>
      <c r="F138" s="4" t="s">
        <v>268</v>
      </c>
      <c r="G138" s="4" t="s">
        <v>12</v>
      </c>
      <c r="H138" s="4" t="s">
        <v>13</v>
      </c>
      <c r="I138" s="15">
        <f>VLOOKUP(F138,Plan1!B:Q,5,0)</f>
        <v>11</v>
      </c>
      <c r="J138" s="18">
        <f>VLOOKUP(F138,Plan1!B:Q,6,0)</f>
        <v>8</v>
      </c>
      <c r="K138" s="18">
        <f>VLOOKUP(F138,Plan1!B:Q,7,0)</f>
        <v>9</v>
      </c>
      <c r="L138" s="18">
        <f>VLOOKUP(F138,Plan1!B:Q,8,0)</f>
        <v>9</v>
      </c>
      <c r="M138" s="18">
        <f>VLOOKUP(F138,Plan1!B:Q,9,0)</f>
        <v>10</v>
      </c>
      <c r="N138" s="18">
        <f>VLOOKUP(F138,Plan1!B:Q,10,0)</f>
        <v>9</v>
      </c>
      <c r="O138" s="18">
        <f>VLOOKUP(F138,Plan1!B:Q,11,0)</f>
        <v>8</v>
      </c>
      <c r="P138" s="18">
        <f>VLOOKUP(F138,Plan1!B:Q,12,0)</f>
        <v>10</v>
      </c>
      <c r="Q138" s="18">
        <f>VLOOKUP(F138,Plan1!B:Q,13,0)</f>
        <v>9</v>
      </c>
      <c r="R138" s="18">
        <f>VLOOKUP(F138,Plan1!B:Q,14,0)</f>
        <v>8</v>
      </c>
      <c r="S138" s="18">
        <f>VLOOKUP(F138,Plan1!B:Q,15,0)</f>
        <v>9</v>
      </c>
      <c r="T138" s="18">
        <f>VLOOKUP(F138,Plan1!B:Q,16,0)</f>
        <v>8</v>
      </c>
    </row>
    <row r="139" spans="1:20" x14ac:dyDescent="0.25">
      <c r="A139" s="4"/>
      <c r="B139" s="4" t="str">
        <f>VLOOKUP(F139,Rascunho!A:C,3,0)</f>
        <v>CT</v>
      </c>
      <c r="C139" s="4" t="s">
        <v>216</v>
      </c>
      <c r="D139" s="4" t="s">
        <v>229</v>
      </c>
      <c r="E139" s="4" t="s">
        <v>326</v>
      </c>
      <c r="F139" s="4" t="s">
        <v>327</v>
      </c>
      <c r="G139" s="4" t="s">
        <v>12</v>
      </c>
      <c r="H139" s="4" t="s">
        <v>13</v>
      </c>
      <c r="I139" s="15">
        <f>VLOOKUP(F139,Plan1!B:Q,5,0)</f>
        <v>12</v>
      </c>
      <c r="J139" s="18">
        <f>VLOOKUP(F139,Plan1!B:Q,6,0)</f>
        <v>9</v>
      </c>
      <c r="K139" s="18">
        <f>VLOOKUP(F139,Plan1!B:Q,7,0)</f>
        <v>10</v>
      </c>
      <c r="L139" s="18">
        <f>VLOOKUP(F139,Plan1!B:Q,8,0)</f>
        <v>12</v>
      </c>
      <c r="M139" s="18">
        <f>VLOOKUP(F139,Plan1!B:Q,9,0)</f>
        <v>11</v>
      </c>
      <c r="N139" s="18">
        <f>VLOOKUP(F139,Plan1!B:Q,10,0)</f>
        <v>10</v>
      </c>
      <c r="O139" s="18">
        <f>VLOOKUP(F139,Plan1!B:Q,11,0)</f>
        <v>12</v>
      </c>
      <c r="P139" s="18">
        <f>VLOOKUP(F139,Plan1!B:Q,12,0)</f>
        <v>11</v>
      </c>
      <c r="Q139" s="18">
        <f>VLOOKUP(F139,Plan1!B:Q,13,0)</f>
        <v>10</v>
      </c>
      <c r="R139" s="18">
        <f>VLOOKUP(F139,Plan1!B:Q,14,0)</f>
        <v>11</v>
      </c>
      <c r="S139" s="18">
        <f>VLOOKUP(F139,Plan1!B:Q,15,0)</f>
        <v>10</v>
      </c>
      <c r="T139" s="18">
        <f>VLOOKUP(F139,Plan1!B:Q,16,0)</f>
        <v>9</v>
      </c>
    </row>
    <row r="140" spans="1:20" x14ac:dyDescent="0.25">
      <c r="A140" s="4"/>
      <c r="B140" s="4" t="str">
        <f>VLOOKUP(F140,Rascunho!A:C,3,0)</f>
        <v>CT</v>
      </c>
      <c r="C140" s="4" t="s">
        <v>216</v>
      </c>
      <c r="D140" s="4" t="s">
        <v>326</v>
      </c>
      <c r="E140" s="4" t="s">
        <v>328</v>
      </c>
      <c r="F140" s="4" t="s">
        <v>327</v>
      </c>
      <c r="G140" s="4" t="s">
        <v>12</v>
      </c>
      <c r="H140" s="4" t="s">
        <v>13</v>
      </c>
      <c r="I140" s="15">
        <f>VLOOKUP(F140,Plan1!B:Q,5,0)</f>
        <v>12</v>
      </c>
      <c r="J140" s="18">
        <f>VLOOKUP(F140,Plan1!B:Q,6,0)</f>
        <v>9</v>
      </c>
      <c r="K140" s="18">
        <f>VLOOKUP(F140,Plan1!B:Q,7,0)</f>
        <v>10</v>
      </c>
      <c r="L140" s="18">
        <f>VLOOKUP(F140,Plan1!B:Q,8,0)</f>
        <v>12</v>
      </c>
      <c r="M140" s="18">
        <f>VLOOKUP(F140,Plan1!B:Q,9,0)</f>
        <v>11</v>
      </c>
      <c r="N140" s="18">
        <f>VLOOKUP(F140,Plan1!B:Q,10,0)</f>
        <v>10</v>
      </c>
      <c r="O140" s="18">
        <f>VLOOKUP(F140,Plan1!B:Q,11,0)</f>
        <v>12</v>
      </c>
      <c r="P140" s="18">
        <f>VLOOKUP(F140,Plan1!B:Q,12,0)</f>
        <v>11</v>
      </c>
      <c r="Q140" s="18">
        <f>VLOOKUP(F140,Plan1!B:Q,13,0)</f>
        <v>10</v>
      </c>
      <c r="R140" s="18">
        <f>VLOOKUP(F140,Plan1!B:Q,14,0)</f>
        <v>11</v>
      </c>
      <c r="S140" s="18">
        <f>VLOOKUP(F140,Plan1!B:Q,15,0)</f>
        <v>10</v>
      </c>
      <c r="T140" s="18">
        <f>VLOOKUP(F140,Plan1!B:Q,16,0)</f>
        <v>9</v>
      </c>
    </row>
    <row r="141" spans="1:20" x14ac:dyDescent="0.25">
      <c r="A141" s="4"/>
      <c r="B141" s="4" t="str">
        <f>VLOOKUP(F141,Rascunho!A:C,3,0)</f>
        <v>CT</v>
      </c>
      <c r="C141" s="4" t="s">
        <v>216</v>
      </c>
      <c r="D141" s="4" t="s">
        <v>328</v>
      </c>
      <c r="E141" s="4" t="s">
        <v>329</v>
      </c>
      <c r="F141" s="4" t="s">
        <v>327</v>
      </c>
      <c r="G141" s="4" t="s">
        <v>12</v>
      </c>
      <c r="H141" s="4" t="s">
        <v>13</v>
      </c>
      <c r="I141" s="15">
        <f>VLOOKUP(F141,Plan1!B:Q,5,0)</f>
        <v>12</v>
      </c>
      <c r="J141" s="18">
        <f>VLOOKUP(F141,Plan1!B:Q,6,0)</f>
        <v>9</v>
      </c>
      <c r="K141" s="18">
        <f>VLOOKUP(F141,Plan1!B:Q,7,0)</f>
        <v>10</v>
      </c>
      <c r="L141" s="18">
        <f>VLOOKUP(F141,Plan1!B:Q,8,0)</f>
        <v>12</v>
      </c>
      <c r="M141" s="18">
        <f>VLOOKUP(F141,Plan1!B:Q,9,0)</f>
        <v>11</v>
      </c>
      <c r="N141" s="18">
        <f>VLOOKUP(F141,Plan1!B:Q,10,0)</f>
        <v>10</v>
      </c>
      <c r="O141" s="18">
        <f>VLOOKUP(F141,Plan1!B:Q,11,0)</f>
        <v>12</v>
      </c>
      <c r="P141" s="18">
        <f>VLOOKUP(F141,Plan1!B:Q,12,0)</f>
        <v>11</v>
      </c>
      <c r="Q141" s="18">
        <f>VLOOKUP(F141,Plan1!B:Q,13,0)</f>
        <v>10</v>
      </c>
      <c r="R141" s="18">
        <f>VLOOKUP(F141,Plan1!B:Q,14,0)</f>
        <v>11</v>
      </c>
      <c r="S141" s="18">
        <f>VLOOKUP(F141,Plan1!B:Q,15,0)</f>
        <v>10</v>
      </c>
      <c r="T141" s="18">
        <f>VLOOKUP(F141,Plan1!B:Q,16,0)</f>
        <v>9</v>
      </c>
    </row>
    <row r="142" spans="1:20" x14ac:dyDescent="0.25">
      <c r="A142" s="4"/>
      <c r="B142" s="4" t="str">
        <f>VLOOKUP(F142,Rascunho!A:C,3,0)</f>
        <v>CT</v>
      </c>
      <c r="C142" s="4" t="s">
        <v>216</v>
      </c>
      <c r="D142" s="4" t="s">
        <v>329</v>
      </c>
      <c r="E142" s="4" t="s">
        <v>330</v>
      </c>
      <c r="F142" s="4" t="s">
        <v>327</v>
      </c>
      <c r="G142" s="4" t="s">
        <v>12</v>
      </c>
      <c r="H142" s="4" t="s">
        <v>13</v>
      </c>
      <c r="I142" s="15">
        <f>VLOOKUP(F142,Plan1!B:Q,5,0)</f>
        <v>12</v>
      </c>
      <c r="J142" s="18">
        <f>VLOOKUP(F142,Plan1!B:Q,6,0)</f>
        <v>9</v>
      </c>
      <c r="K142" s="18">
        <f>VLOOKUP(F142,Plan1!B:Q,7,0)</f>
        <v>10</v>
      </c>
      <c r="L142" s="18">
        <f>VLOOKUP(F142,Plan1!B:Q,8,0)</f>
        <v>12</v>
      </c>
      <c r="M142" s="18">
        <f>VLOOKUP(F142,Plan1!B:Q,9,0)</f>
        <v>11</v>
      </c>
      <c r="N142" s="18">
        <f>VLOOKUP(F142,Plan1!B:Q,10,0)</f>
        <v>10</v>
      </c>
      <c r="O142" s="18">
        <f>VLOOKUP(F142,Plan1!B:Q,11,0)</f>
        <v>12</v>
      </c>
      <c r="P142" s="18">
        <f>VLOOKUP(F142,Plan1!B:Q,12,0)</f>
        <v>11</v>
      </c>
      <c r="Q142" s="18">
        <f>VLOOKUP(F142,Plan1!B:Q,13,0)</f>
        <v>10</v>
      </c>
      <c r="R142" s="18">
        <f>VLOOKUP(F142,Plan1!B:Q,14,0)</f>
        <v>11</v>
      </c>
      <c r="S142" s="18">
        <f>VLOOKUP(F142,Plan1!B:Q,15,0)</f>
        <v>10</v>
      </c>
      <c r="T142" s="18">
        <f>VLOOKUP(F142,Plan1!B:Q,16,0)</f>
        <v>9</v>
      </c>
    </row>
    <row r="143" spans="1:20" x14ac:dyDescent="0.25">
      <c r="A143" s="4"/>
      <c r="B143" s="4" t="str">
        <f>VLOOKUP(F143,Rascunho!A:C,3,0)</f>
        <v>CT</v>
      </c>
      <c r="C143" s="4" t="s">
        <v>216</v>
      </c>
      <c r="D143" s="4" t="s">
        <v>330</v>
      </c>
      <c r="E143" s="4" t="s">
        <v>331</v>
      </c>
      <c r="F143" s="4" t="s">
        <v>327</v>
      </c>
      <c r="G143" s="4" t="s">
        <v>12</v>
      </c>
      <c r="H143" s="4" t="s">
        <v>13</v>
      </c>
      <c r="I143" s="15">
        <f>VLOOKUP(F143,Plan1!B:Q,5,0)</f>
        <v>12</v>
      </c>
      <c r="J143" s="18">
        <f>VLOOKUP(F143,Plan1!B:Q,6,0)</f>
        <v>9</v>
      </c>
      <c r="K143" s="18">
        <f>VLOOKUP(F143,Plan1!B:Q,7,0)</f>
        <v>10</v>
      </c>
      <c r="L143" s="18">
        <f>VLOOKUP(F143,Plan1!B:Q,8,0)</f>
        <v>12</v>
      </c>
      <c r="M143" s="18">
        <f>VLOOKUP(F143,Plan1!B:Q,9,0)</f>
        <v>11</v>
      </c>
      <c r="N143" s="18">
        <f>VLOOKUP(F143,Plan1!B:Q,10,0)</f>
        <v>10</v>
      </c>
      <c r="O143" s="18">
        <f>VLOOKUP(F143,Plan1!B:Q,11,0)</f>
        <v>12</v>
      </c>
      <c r="P143" s="18">
        <f>VLOOKUP(F143,Plan1!B:Q,12,0)</f>
        <v>11</v>
      </c>
      <c r="Q143" s="18">
        <f>VLOOKUP(F143,Plan1!B:Q,13,0)</f>
        <v>10</v>
      </c>
      <c r="R143" s="18">
        <f>VLOOKUP(F143,Plan1!B:Q,14,0)</f>
        <v>11</v>
      </c>
      <c r="S143" s="18">
        <f>VLOOKUP(F143,Plan1!B:Q,15,0)</f>
        <v>10</v>
      </c>
      <c r="T143" s="18">
        <f>VLOOKUP(F143,Plan1!B:Q,16,0)</f>
        <v>9</v>
      </c>
    </row>
    <row r="144" spans="1:20" x14ac:dyDescent="0.25">
      <c r="A144" s="4"/>
      <c r="B144" s="4" t="str">
        <f>VLOOKUP(F144,Rascunho!A:C,3,0)</f>
        <v>CT</v>
      </c>
      <c r="C144" s="4" t="s">
        <v>216</v>
      </c>
      <c r="D144" s="4" t="s">
        <v>331</v>
      </c>
      <c r="E144" s="4" t="s">
        <v>332</v>
      </c>
      <c r="F144" s="4" t="s">
        <v>327</v>
      </c>
      <c r="G144" s="4" t="s">
        <v>12</v>
      </c>
      <c r="H144" s="4" t="s">
        <v>13</v>
      </c>
      <c r="I144" s="15">
        <f>VLOOKUP(F144,Plan1!B:Q,5,0)</f>
        <v>12</v>
      </c>
      <c r="J144" s="18">
        <f>VLOOKUP(F144,Plan1!B:Q,6,0)</f>
        <v>9</v>
      </c>
      <c r="K144" s="18">
        <f>VLOOKUP(F144,Plan1!B:Q,7,0)</f>
        <v>10</v>
      </c>
      <c r="L144" s="18">
        <f>VLOOKUP(F144,Plan1!B:Q,8,0)</f>
        <v>12</v>
      </c>
      <c r="M144" s="18">
        <f>VLOOKUP(F144,Plan1!B:Q,9,0)</f>
        <v>11</v>
      </c>
      <c r="N144" s="18">
        <f>VLOOKUP(F144,Plan1!B:Q,10,0)</f>
        <v>10</v>
      </c>
      <c r="O144" s="18">
        <f>VLOOKUP(F144,Plan1!B:Q,11,0)</f>
        <v>12</v>
      </c>
      <c r="P144" s="18">
        <f>VLOOKUP(F144,Plan1!B:Q,12,0)</f>
        <v>11</v>
      </c>
      <c r="Q144" s="18">
        <f>VLOOKUP(F144,Plan1!B:Q,13,0)</f>
        <v>10</v>
      </c>
      <c r="R144" s="18">
        <f>VLOOKUP(F144,Plan1!B:Q,14,0)</f>
        <v>11</v>
      </c>
      <c r="S144" s="18">
        <f>VLOOKUP(F144,Plan1!B:Q,15,0)</f>
        <v>10</v>
      </c>
      <c r="T144" s="18">
        <f>VLOOKUP(F144,Plan1!B:Q,16,0)</f>
        <v>9</v>
      </c>
    </row>
    <row r="145" spans="1:20" x14ac:dyDescent="0.25">
      <c r="A145" s="4"/>
      <c r="B145" s="4" t="str">
        <f>VLOOKUP(F145,Rascunho!A:C,3,0)</f>
        <v>CT</v>
      </c>
      <c r="C145" s="4" t="s">
        <v>216</v>
      </c>
      <c r="D145" s="4" t="s">
        <v>332</v>
      </c>
      <c r="E145" s="4" t="s">
        <v>333</v>
      </c>
      <c r="F145" s="4" t="s">
        <v>327</v>
      </c>
      <c r="G145" s="4" t="s">
        <v>12</v>
      </c>
      <c r="H145" s="4" t="s">
        <v>13</v>
      </c>
      <c r="I145" s="15">
        <f>VLOOKUP(F145,Plan1!B:Q,5,0)</f>
        <v>12</v>
      </c>
      <c r="J145" s="18">
        <f>VLOOKUP(F145,Plan1!B:Q,6,0)</f>
        <v>9</v>
      </c>
      <c r="K145" s="18">
        <f>VLOOKUP(F145,Plan1!B:Q,7,0)</f>
        <v>10</v>
      </c>
      <c r="L145" s="18">
        <f>VLOOKUP(F145,Plan1!B:Q,8,0)</f>
        <v>12</v>
      </c>
      <c r="M145" s="18">
        <f>VLOOKUP(F145,Plan1!B:Q,9,0)</f>
        <v>11</v>
      </c>
      <c r="N145" s="18">
        <f>VLOOKUP(F145,Plan1!B:Q,10,0)</f>
        <v>10</v>
      </c>
      <c r="O145" s="18">
        <f>VLOOKUP(F145,Plan1!B:Q,11,0)</f>
        <v>12</v>
      </c>
      <c r="P145" s="18">
        <f>VLOOKUP(F145,Plan1!B:Q,12,0)</f>
        <v>11</v>
      </c>
      <c r="Q145" s="18">
        <f>VLOOKUP(F145,Plan1!B:Q,13,0)</f>
        <v>10</v>
      </c>
      <c r="R145" s="18">
        <f>VLOOKUP(F145,Plan1!B:Q,14,0)</f>
        <v>11</v>
      </c>
      <c r="S145" s="18">
        <f>VLOOKUP(F145,Plan1!B:Q,15,0)</f>
        <v>10</v>
      </c>
      <c r="T145" s="18">
        <f>VLOOKUP(F145,Plan1!B:Q,16,0)</f>
        <v>9</v>
      </c>
    </row>
    <row r="146" spans="1:20" x14ac:dyDescent="0.25">
      <c r="A146" s="4"/>
      <c r="B146" s="4" t="str">
        <f>VLOOKUP(F146,Rascunho!A:C,3,0)</f>
        <v>CT</v>
      </c>
      <c r="C146" s="4" t="s">
        <v>216</v>
      </c>
      <c r="D146" s="4" t="s">
        <v>333</v>
      </c>
      <c r="E146" s="4" t="s">
        <v>228</v>
      </c>
      <c r="F146" s="4" t="s">
        <v>327</v>
      </c>
      <c r="G146" s="4" t="s">
        <v>12</v>
      </c>
      <c r="H146" s="4" t="s">
        <v>13</v>
      </c>
      <c r="I146" s="15">
        <f>VLOOKUP(F146,Plan1!B:Q,5,0)</f>
        <v>12</v>
      </c>
      <c r="J146" s="18">
        <f>VLOOKUP(F146,Plan1!B:Q,6,0)</f>
        <v>9</v>
      </c>
      <c r="K146" s="18">
        <f>VLOOKUP(F146,Plan1!B:Q,7,0)</f>
        <v>10</v>
      </c>
      <c r="L146" s="18">
        <f>VLOOKUP(F146,Plan1!B:Q,8,0)</f>
        <v>12</v>
      </c>
      <c r="M146" s="18">
        <f>VLOOKUP(F146,Plan1!B:Q,9,0)</f>
        <v>11</v>
      </c>
      <c r="N146" s="18">
        <f>VLOOKUP(F146,Plan1!B:Q,10,0)</f>
        <v>10</v>
      </c>
      <c r="O146" s="18">
        <f>VLOOKUP(F146,Plan1!B:Q,11,0)</f>
        <v>12</v>
      </c>
      <c r="P146" s="18">
        <f>VLOOKUP(F146,Plan1!B:Q,12,0)</f>
        <v>11</v>
      </c>
      <c r="Q146" s="18">
        <f>VLOOKUP(F146,Plan1!B:Q,13,0)</f>
        <v>10</v>
      </c>
      <c r="R146" s="18">
        <f>VLOOKUP(F146,Plan1!B:Q,14,0)</f>
        <v>11</v>
      </c>
      <c r="S146" s="18">
        <f>VLOOKUP(F146,Plan1!B:Q,15,0)</f>
        <v>10</v>
      </c>
      <c r="T146" s="18">
        <f>VLOOKUP(F146,Plan1!B:Q,16,0)</f>
        <v>9</v>
      </c>
    </row>
    <row r="147" spans="1:20" x14ac:dyDescent="0.25">
      <c r="A147" s="4"/>
      <c r="B147" s="4" t="str">
        <f>VLOOKUP(F147,Rascunho!A:C,3,0)</f>
        <v>CT</v>
      </c>
      <c r="C147" s="4" t="s">
        <v>216</v>
      </c>
      <c r="D147" s="4" t="s">
        <v>115</v>
      </c>
      <c r="E147" s="4" t="s">
        <v>229</v>
      </c>
      <c r="F147" s="4" t="s">
        <v>327</v>
      </c>
      <c r="G147" s="4" t="s">
        <v>12</v>
      </c>
      <c r="H147" s="4" t="s">
        <v>13</v>
      </c>
      <c r="I147" s="15">
        <f>VLOOKUP(F147,Plan1!B:Q,5,0)</f>
        <v>12</v>
      </c>
      <c r="J147" s="18">
        <f>VLOOKUP(F147,Plan1!B:Q,6,0)</f>
        <v>9</v>
      </c>
      <c r="K147" s="18">
        <f>VLOOKUP(F147,Plan1!B:Q,7,0)</f>
        <v>10</v>
      </c>
      <c r="L147" s="18">
        <f>VLOOKUP(F147,Plan1!B:Q,8,0)</f>
        <v>12</v>
      </c>
      <c r="M147" s="18">
        <f>VLOOKUP(F147,Plan1!B:Q,9,0)</f>
        <v>11</v>
      </c>
      <c r="N147" s="18">
        <f>VLOOKUP(F147,Plan1!B:Q,10,0)</f>
        <v>10</v>
      </c>
      <c r="O147" s="18">
        <f>VLOOKUP(F147,Plan1!B:Q,11,0)</f>
        <v>12</v>
      </c>
      <c r="P147" s="18">
        <f>VLOOKUP(F147,Plan1!B:Q,12,0)</f>
        <v>11</v>
      </c>
      <c r="Q147" s="18">
        <f>VLOOKUP(F147,Plan1!B:Q,13,0)</f>
        <v>10</v>
      </c>
      <c r="R147" s="18">
        <f>VLOOKUP(F147,Plan1!B:Q,14,0)</f>
        <v>11</v>
      </c>
      <c r="S147" s="18">
        <f>VLOOKUP(F147,Plan1!B:Q,15,0)</f>
        <v>10</v>
      </c>
      <c r="T147" s="18">
        <f>VLOOKUP(F147,Plan1!B:Q,16,0)</f>
        <v>9</v>
      </c>
    </row>
    <row r="148" spans="1:20" x14ac:dyDescent="0.25">
      <c r="A148" s="4"/>
      <c r="B148" s="4" t="str">
        <f>VLOOKUP(F148,Rascunho!A:C,3,0)</f>
        <v>CT</v>
      </c>
      <c r="C148" s="4" t="s">
        <v>216</v>
      </c>
      <c r="D148" s="4" t="s">
        <v>334</v>
      </c>
      <c r="E148" s="4" t="s">
        <v>330</v>
      </c>
      <c r="F148" s="4" t="s">
        <v>327</v>
      </c>
      <c r="G148" s="4" t="s">
        <v>12</v>
      </c>
      <c r="H148" s="4" t="s">
        <v>13</v>
      </c>
      <c r="I148" s="15">
        <f>VLOOKUP(F148,Plan1!B:Q,5,0)</f>
        <v>12</v>
      </c>
      <c r="J148" s="18">
        <f>VLOOKUP(F148,Plan1!B:Q,6,0)</f>
        <v>9</v>
      </c>
      <c r="K148" s="18">
        <f>VLOOKUP(F148,Plan1!B:Q,7,0)</f>
        <v>10</v>
      </c>
      <c r="L148" s="18">
        <f>VLOOKUP(F148,Plan1!B:Q,8,0)</f>
        <v>12</v>
      </c>
      <c r="M148" s="18">
        <f>VLOOKUP(F148,Plan1!B:Q,9,0)</f>
        <v>11</v>
      </c>
      <c r="N148" s="18">
        <f>VLOOKUP(F148,Plan1!B:Q,10,0)</f>
        <v>10</v>
      </c>
      <c r="O148" s="18">
        <f>VLOOKUP(F148,Plan1!B:Q,11,0)</f>
        <v>12</v>
      </c>
      <c r="P148" s="18">
        <f>VLOOKUP(F148,Plan1!B:Q,12,0)</f>
        <v>11</v>
      </c>
      <c r="Q148" s="18">
        <f>VLOOKUP(F148,Plan1!B:Q,13,0)</f>
        <v>10</v>
      </c>
      <c r="R148" s="18">
        <f>VLOOKUP(F148,Plan1!B:Q,14,0)</f>
        <v>11</v>
      </c>
      <c r="S148" s="18">
        <f>VLOOKUP(F148,Plan1!B:Q,15,0)</f>
        <v>10</v>
      </c>
      <c r="T148" s="18">
        <f>VLOOKUP(F148,Plan1!B:Q,16,0)</f>
        <v>9</v>
      </c>
    </row>
    <row r="149" spans="1:20" x14ac:dyDescent="0.25">
      <c r="A149" s="4"/>
      <c r="B149" s="4" t="str">
        <f>VLOOKUP(F149,Rascunho!A:C,3,0)</f>
        <v>CT</v>
      </c>
      <c r="C149" s="4" t="s">
        <v>216</v>
      </c>
      <c r="D149" s="4" t="s">
        <v>330</v>
      </c>
      <c r="E149" s="4" t="s">
        <v>328</v>
      </c>
      <c r="F149" s="4" t="s">
        <v>327</v>
      </c>
      <c r="G149" s="4" t="s">
        <v>12</v>
      </c>
      <c r="H149" s="4" t="s">
        <v>13</v>
      </c>
      <c r="I149" s="15">
        <f>VLOOKUP(F149,Plan1!B:Q,5,0)</f>
        <v>12</v>
      </c>
      <c r="J149" s="18">
        <f>VLOOKUP(F149,Plan1!B:Q,6,0)</f>
        <v>9</v>
      </c>
      <c r="K149" s="18">
        <f>VLOOKUP(F149,Plan1!B:Q,7,0)</f>
        <v>10</v>
      </c>
      <c r="L149" s="18">
        <f>VLOOKUP(F149,Plan1!B:Q,8,0)</f>
        <v>12</v>
      </c>
      <c r="M149" s="18">
        <f>VLOOKUP(F149,Plan1!B:Q,9,0)</f>
        <v>11</v>
      </c>
      <c r="N149" s="18">
        <f>VLOOKUP(F149,Plan1!B:Q,10,0)</f>
        <v>10</v>
      </c>
      <c r="O149" s="18">
        <f>VLOOKUP(F149,Plan1!B:Q,11,0)</f>
        <v>12</v>
      </c>
      <c r="P149" s="18">
        <f>VLOOKUP(F149,Plan1!B:Q,12,0)</f>
        <v>11</v>
      </c>
      <c r="Q149" s="18">
        <f>VLOOKUP(F149,Plan1!B:Q,13,0)</f>
        <v>10</v>
      </c>
      <c r="R149" s="18">
        <f>VLOOKUP(F149,Plan1!B:Q,14,0)</f>
        <v>11</v>
      </c>
      <c r="S149" s="18">
        <f>VLOOKUP(F149,Plan1!B:Q,15,0)</f>
        <v>10</v>
      </c>
      <c r="T149" s="18">
        <f>VLOOKUP(F149,Plan1!B:Q,16,0)</f>
        <v>9</v>
      </c>
    </row>
    <row r="150" spans="1:20" x14ac:dyDescent="0.25">
      <c r="A150" s="4"/>
      <c r="B150" s="4" t="str">
        <f>VLOOKUP(F150,Rascunho!A:C,3,0)</f>
        <v>CT</v>
      </c>
      <c r="C150" s="4" t="s">
        <v>216</v>
      </c>
      <c r="D150" s="4" t="s">
        <v>328</v>
      </c>
      <c r="E150" s="4" t="s">
        <v>115</v>
      </c>
      <c r="F150" s="4" t="s">
        <v>327</v>
      </c>
      <c r="G150" s="4" t="s">
        <v>12</v>
      </c>
      <c r="H150" s="4" t="s">
        <v>13</v>
      </c>
      <c r="I150" s="15">
        <f>VLOOKUP(F150,Plan1!B:Q,5,0)</f>
        <v>12</v>
      </c>
      <c r="J150" s="18">
        <f>VLOOKUP(F150,Plan1!B:Q,6,0)</f>
        <v>9</v>
      </c>
      <c r="K150" s="18">
        <f>VLOOKUP(F150,Plan1!B:Q,7,0)</f>
        <v>10</v>
      </c>
      <c r="L150" s="18">
        <f>VLOOKUP(F150,Plan1!B:Q,8,0)</f>
        <v>12</v>
      </c>
      <c r="M150" s="18">
        <f>VLOOKUP(F150,Plan1!B:Q,9,0)</f>
        <v>11</v>
      </c>
      <c r="N150" s="18">
        <f>VLOOKUP(F150,Plan1!B:Q,10,0)</f>
        <v>10</v>
      </c>
      <c r="O150" s="18">
        <f>VLOOKUP(F150,Plan1!B:Q,11,0)</f>
        <v>12</v>
      </c>
      <c r="P150" s="18">
        <f>VLOOKUP(F150,Plan1!B:Q,12,0)</f>
        <v>11</v>
      </c>
      <c r="Q150" s="18">
        <f>VLOOKUP(F150,Plan1!B:Q,13,0)</f>
        <v>10</v>
      </c>
      <c r="R150" s="18">
        <f>VLOOKUP(F150,Plan1!B:Q,14,0)</f>
        <v>11</v>
      </c>
      <c r="S150" s="18">
        <f>VLOOKUP(F150,Plan1!B:Q,15,0)</f>
        <v>10</v>
      </c>
      <c r="T150" s="18">
        <f>VLOOKUP(F150,Plan1!B:Q,16,0)</f>
        <v>9</v>
      </c>
    </row>
    <row r="151" spans="1:20" x14ac:dyDescent="0.25">
      <c r="A151" s="4"/>
      <c r="B151" s="4" t="str">
        <f>VLOOKUP(F151,Rascunho!A:C,3,0)</f>
        <v>CT</v>
      </c>
      <c r="C151" s="4" t="s">
        <v>237</v>
      </c>
      <c r="D151" s="4" t="s">
        <v>71</v>
      </c>
      <c r="E151" s="4" t="s">
        <v>238</v>
      </c>
      <c r="F151" s="4" t="s">
        <v>217</v>
      </c>
      <c r="G151" s="4" t="s">
        <v>12</v>
      </c>
      <c r="H151" s="4" t="s">
        <v>13</v>
      </c>
      <c r="I151" s="15">
        <f>VLOOKUP(F151,Plan1!B:Q,5,0)</f>
        <v>8</v>
      </c>
      <c r="J151" s="18">
        <f>VLOOKUP(F151,Plan1!B:Q,6,0)</f>
        <v>5</v>
      </c>
      <c r="K151" s="18">
        <f>VLOOKUP(F151,Plan1!B:Q,7,0)</f>
        <v>8</v>
      </c>
      <c r="L151" s="18">
        <f>VLOOKUP(F151,Plan1!B:Q,8,0)</f>
        <v>8</v>
      </c>
      <c r="M151" s="18">
        <f>VLOOKUP(F151,Plan1!B:Q,9,0)</f>
        <v>7</v>
      </c>
      <c r="N151" s="18">
        <f>VLOOKUP(F151,Plan1!B:Q,10,0)</f>
        <v>8</v>
      </c>
      <c r="O151" s="18">
        <f>VLOOKUP(F151,Plan1!B:Q,11,0)</f>
        <v>7</v>
      </c>
      <c r="P151" s="18">
        <f>VLOOKUP(F151,Plan1!B:Q,12,0)</f>
        <v>9</v>
      </c>
      <c r="Q151" s="18">
        <f>VLOOKUP(F151,Plan1!B:Q,13,0)</f>
        <v>8</v>
      </c>
      <c r="R151" s="18">
        <f>VLOOKUP(F151,Plan1!B:Q,14,0)</f>
        <v>7</v>
      </c>
      <c r="S151" s="18">
        <f>VLOOKUP(F151,Plan1!B:Q,15,0)</f>
        <v>8</v>
      </c>
      <c r="T151" s="18">
        <f>VLOOKUP(F151,Plan1!B:Q,16,0)</f>
        <v>7</v>
      </c>
    </row>
    <row r="152" spans="1:20" x14ac:dyDescent="0.25">
      <c r="A152" s="4"/>
      <c r="B152" s="4" t="str">
        <f>VLOOKUP(F152,Rascunho!A:C,3,0)</f>
        <v>CT</v>
      </c>
      <c r="C152" s="4" t="s">
        <v>237</v>
      </c>
      <c r="D152" s="4" t="s">
        <v>19</v>
      </c>
      <c r="E152" s="4" t="s">
        <v>238</v>
      </c>
      <c r="F152" s="4" t="s">
        <v>217</v>
      </c>
      <c r="G152" s="4" t="s">
        <v>12</v>
      </c>
      <c r="H152" s="4" t="s">
        <v>13</v>
      </c>
      <c r="I152" s="15">
        <f>VLOOKUP(F152,Plan1!B:Q,5,0)</f>
        <v>8</v>
      </c>
      <c r="J152" s="18">
        <f>VLOOKUP(F152,Plan1!B:Q,6,0)</f>
        <v>5</v>
      </c>
      <c r="K152" s="18">
        <f>VLOOKUP(F152,Plan1!B:Q,7,0)</f>
        <v>8</v>
      </c>
      <c r="L152" s="18">
        <f>VLOOKUP(F152,Plan1!B:Q,8,0)</f>
        <v>8</v>
      </c>
      <c r="M152" s="18">
        <f>VLOOKUP(F152,Plan1!B:Q,9,0)</f>
        <v>7</v>
      </c>
      <c r="N152" s="18">
        <f>VLOOKUP(F152,Plan1!B:Q,10,0)</f>
        <v>8</v>
      </c>
      <c r="O152" s="18">
        <f>VLOOKUP(F152,Plan1!B:Q,11,0)</f>
        <v>7</v>
      </c>
      <c r="P152" s="18">
        <f>VLOOKUP(F152,Plan1!B:Q,12,0)</f>
        <v>9</v>
      </c>
      <c r="Q152" s="18">
        <f>VLOOKUP(F152,Plan1!B:Q,13,0)</f>
        <v>8</v>
      </c>
      <c r="R152" s="18">
        <f>VLOOKUP(F152,Plan1!B:Q,14,0)</f>
        <v>7</v>
      </c>
      <c r="S152" s="18">
        <f>VLOOKUP(F152,Plan1!B:Q,15,0)</f>
        <v>8</v>
      </c>
      <c r="T152" s="18">
        <f>VLOOKUP(F152,Plan1!B:Q,16,0)</f>
        <v>7</v>
      </c>
    </row>
    <row r="153" spans="1:20" x14ac:dyDescent="0.25">
      <c r="A153" s="4"/>
      <c r="B153" s="4" t="str">
        <f>VLOOKUP(F153,Rascunho!A:C,3,0)</f>
        <v>CT</v>
      </c>
      <c r="C153" s="4" t="s">
        <v>237</v>
      </c>
      <c r="D153" s="4" t="s">
        <v>239</v>
      </c>
      <c r="E153" s="4" t="s">
        <v>238</v>
      </c>
      <c r="F153" s="4" t="s">
        <v>217</v>
      </c>
      <c r="G153" s="4" t="s">
        <v>12</v>
      </c>
      <c r="H153" s="4" t="s">
        <v>13</v>
      </c>
      <c r="I153" s="15">
        <f>VLOOKUP(F153,Plan1!B:Q,5,0)</f>
        <v>8</v>
      </c>
      <c r="J153" s="18">
        <f>VLOOKUP(F153,Plan1!B:Q,6,0)</f>
        <v>5</v>
      </c>
      <c r="K153" s="18">
        <f>VLOOKUP(F153,Plan1!B:Q,7,0)</f>
        <v>8</v>
      </c>
      <c r="L153" s="18">
        <f>VLOOKUP(F153,Plan1!B:Q,8,0)</f>
        <v>8</v>
      </c>
      <c r="M153" s="18">
        <f>VLOOKUP(F153,Plan1!B:Q,9,0)</f>
        <v>7</v>
      </c>
      <c r="N153" s="18">
        <f>VLOOKUP(F153,Plan1!B:Q,10,0)</f>
        <v>8</v>
      </c>
      <c r="O153" s="18">
        <f>VLOOKUP(F153,Plan1!B:Q,11,0)</f>
        <v>7</v>
      </c>
      <c r="P153" s="18">
        <f>VLOOKUP(F153,Plan1!B:Q,12,0)</f>
        <v>9</v>
      </c>
      <c r="Q153" s="18">
        <f>VLOOKUP(F153,Plan1!B:Q,13,0)</f>
        <v>8</v>
      </c>
      <c r="R153" s="18">
        <f>VLOOKUP(F153,Plan1!B:Q,14,0)</f>
        <v>7</v>
      </c>
      <c r="S153" s="18">
        <f>VLOOKUP(F153,Plan1!B:Q,15,0)</f>
        <v>8</v>
      </c>
      <c r="T153" s="18">
        <f>VLOOKUP(F153,Plan1!B:Q,16,0)</f>
        <v>7</v>
      </c>
    </row>
    <row r="154" spans="1:20" x14ac:dyDescent="0.25">
      <c r="A154" s="4"/>
      <c r="B154" s="4" t="str">
        <f>VLOOKUP(F154,Rascunho!A:C,3,0)</f>
        <v>CT</v>
      </c>
      <c r="C154" s="4" t="s">
        <v>237</v>
      </c>
      <c r="D154" s="4" t="s">
        <v>19</v>
      </c>
      <c r="E154" s="4" t="s">
        <v>194</v>
      </c>
      <c r="F154" s="4" t="s">
        <v>217</v>
      </c>
      <c r="G154" s="4" t="s">
        <v>12</v>
      </c>
      <c r="H154" s="4" t="s">
        <v>13</v>
      </c>
      <c r="I154" s="15">
        <f>VLOOKUP(F154,Plan1!B:Q,5,0)</f>
        <v>8</v>
      </c>
      <c r="J154" s="18">
        <f>VLOOKUP(F154,Plan1!B:Q,6,0)</f>
        <v>5</v>
      </c>
      <c r="K154" s="18">
        <f>VLOOKUP(F154,Plan1!B:Q,7,0)</f>
        <v>8</v>
      </c>
      <c r="L154" s="18">
        <f>VLOOKUP(F154,Plan1!B:Q,8,0)</f>
        <v>8</v>
      </c>
      <c r="M154" s="18">
        <f>VLOOKUP(F154,Plan1!B:Q,9,0)</f>
        <v>7</v>
      </c>
      <c r="N154" s="18">
        <f>VLOOKUP(F154,Plan1!B:Q,10,0)</f>
        <v>8</v>
      </c>
      <c r="O154" s="18">
        <f>VLOOKUP(F154,Plan1!B:Q,11,0)</f>
        <v>7</v>
      </c>
      <c r="P154" s="18">
        <f>VLOOKUP(F154,Plan1!B:Q,12,0)</f>
        <v>9</v>
      </c>
      <c r="Q154" s="18">
        <f>VLOOKUP(F154,Plan1!B:Q,13,0)</f>
        <v>8</v>
      </c>
      <c r="R154" s="18">
        <f>VLOOKUP(F154,Plan1!B:Q,14,0)</f>
        <v>7</v>
      </c>
      <c r="S154" s="18">
        <f>VLOOKUP(F154,Plan1!B:Q,15,0)</f>
        <v>8</v>
      </c>
      <c r="T154" s="18">
        <f>VLOOKUP(F154,Plan1!B:Q,16,0)</f>
        <v>7</v>
      </c>
    </row>
    <row r="155" spans="1:20" x14ac:dyDescent="0.25">
      <c r="A155" s="4"/>
      <c r="B155" s="4" t="str">
        <f>VLOOKUP(F155,Rascunho!A:C,3,0)</f>
        <v>CT</v>
      </c>
      <c r="C155" s="4" t="s">
        <v>237</v>
      </c>
      <c r="D155" s="4" t="s">
        <v>491</v>
      </c>
      <c r="E155" s="4" t="s">
        <v>238</v>
      </c>
      <c r="F155" s="4" t="s">
        <v>492</v>
      </c>
      <c r="G155" s="4" t="s">
        <v>12</v>
      </c>
      <c r="H155" s="4" t="s">
        <v>13</v>
      </c>
      <c r="I155" s="15">
        <f>VLOOKUP(F155,Plan1!B:Q,5,0)</f>
        <v>15</v>
      </c>
      <c r="J155" s="18">
        <f>VLOOKUP(F155,Plan1!B:Q,6,0)</f>
        <v>12</v>
      </c>
      <c r="K155" s="18">
        <f>VLOOKUP(F155,Plan1!B:Q,7,0)</f>
        <v>16</v>
      </c>
      <c r="L155" s="18">
        <f>VLOOKUP(F155,Plan1!B:Q,8,0)</f>
        <v>15</v>
      </c>
      <c r="M155" s="18">
        <f>VLOOKUP(F155,Plan1!B:Q,9,0)</f>
        <v>14</v>
      </c>
      <c r="N155" s="18">
        <f>VLOOKUP(F155,Plan1!B:Q,10,0)</f>
        <v>15</v>
      </c>
      <c r="O155" s="18">
        <f>VLOOKUP(F155,Plan1!B:Q,11,0)</f>
        <v>15</v>
      </c>
      <c r="P155" s="18">
        <f>VLOOKUP(F155,Plan1!B:Q,12,0)</f>
        <v>16</v>
      </c>
      <c r="Q155" s="18">
        <f>VLOOKUP(F155,Plan1!B:Q,13,0)</f>
        <v>15</v>
      </c>
      <c r="R155" s="18">
        <f>VLOOKUP(F155,Plan1!B:Q,14,0)</f>
        <v>15</v>
      </c>
      <c r="S155" s="18">
        <f>VLOOKUP(F155,Plan1!B:Q,15,0)</f>
        <v>13</v>
      </c>
      <c r="T155" s="18">
        <f>VLOOKUP(F155,Plan1!B:Q,16,0)</f>
        <v>14</v>
      </c>
    </row>
    <row r="156" spans="1:20" x14ac:dyDescent="0.25">
      <c r="A156" s="4"/>
      <c r="B156" s="4" t="str">
        <f>VLOOKUP(F156,Rascunho!A:C,3,0)</f>
        <v>CT</v>
      </c>
      <c r="C156" s="4" t="s">
        <v>237</v>
      </c>
      <c r="D156" s="4" t="s">
        <v>239</v>
      </c>
      <c r="E156" s="4" t="s">
        <v>598</v>
      </c>
      <c r="F156" s="4" t="s">
        <v>599</v>
      </c>
      <c r="G156" s="4" t="s">
        <v>12</v>
      </c>
      <c r="H156" s="4" t="s">
        <v>13</v>
      </c>
      <c r="I156" s="15">
        <f>VLOOKUP(F156,Plan1!B:Q,5,0)</f>
        <v>20</v>
      </c>
      <c r="J156" s="18">
        <f>VLOOKUP(F156,Plan1!B:Q,6,0)</f>
        <v>17</v>
      </c>
      <c r="K156" s="18">
        <f>VLOOKUP(F156,Plan1!B:Q,7,0)</f>
        <v>19</v>
      </c>
      <c r="L156" s="18">
        <f>VLOOKUP(F156,Plan1!B:Q,8,0)</f>
        <v>20</v>
      </c>
      <c r="M156" s="18">
        <f>VLOOKUP(F156,Plan1!B:Q,9,0)</f>
        <v>19</v>
      </c>
      <c r="N156" s="18">
        <f>VLOOKUP(F156,Plan1!B:Q,10,0)</f>
        <v>18</v>
      </c>
      <c r="O156" s="18">
        <f>VLOOKUP(F156,Plan1!B:Q,11,0)</f>
        <v>20</v>
      </c>
      <c r="P156" s="18">
        <f>VLOOKUP(F156,Plan1!B:Q,12,0)</f>
        <v>19</v>
      </c>
      <c r="Q156" s="18">
        <f>VLOOKUP(F156,Plan1!B:Q,13,0)</f>
        <v>20</v>
      </c>
      <c r="R156" s="18">
        <f>VLOOKUP(F156,Plan1!B:Q,14,0)</f>
        <v>20</v>
      </c>
      <c r="S156" s="18">
        <f>VLOOKUP(F156,Plan1!B:Q,15,0)</f>
        <v>18</v>
      </c>
      <c r="T156" s="18">
        <f>VLOOKUP(F156,Plan1!B:Q,16,0)</f>
        <v>17</v>
      </c>
    </row>
    <row r="157" spans="1:20" x14ac:dyDescent="0.25">
      <c r="A157" s="4"/>
      <c r="B157" s="4" t="str">
        <f>VLOOKUP(F157,Rascunho!A:C,3,0)</f>
        <v>CT</v>
      </c>
      <c r="C157" s="4" t="s">
        <v>237</v>
      </c>
      <c r="D157" s="4" t="s">
        <v>194</v>
      </c>
      <c r="E157" s="4" t="s">
        <v>622</v>
      </c>
      <c r="F157" s="4" t="s">
        <v>623</v>
      </c>
      <c r="G157" s="4" t="s">
        <v>12</v>
      </c>
      <c r="H157" s="4" t="s">
        <v>13</v>
      </c>
      <c r="I157" s="15">
        <f>VLOOKUP(F157,Plan1!B:Q,5,0)</f>
        <v>22</v>
      </c>
      <c r="J157" s="18">
        <f>VLOOKUP(F157,Plan1!B:Q,6,0)</f>
        <v>19</v>
      </c>
      <c r="K157" s="18">
        <f>VLOOKUP(F157,Plan1!B:Q,7,0)</f>
        <v>23</v>
      </c>
      <c r="L157" s="18">
        <f>VLOOKUP(F157,Plan1!B:Q,8,0)</f>
        <v>23</v>
      </c>
      <c r="M157" s="18">
        <f>VLOOKUP(F157,Plan1!B:Q,9,0)</f>
        <v>21</v>
      </c>
      <c r="N157" s="18">
        <f>VLOOKUP(F157,Plan1!B:Q,10,0)</f>
        <v>22</v>
      </c>
      <c r="O157" s="18">
        <f>VLOOKUP(F157,Plan1!B:Q,11,0)</f>
        <v>22</v>
      </c>
      <c r="P157" s="18">
        <f>VLOOKUP(F157,Plan1!B:Q,12,0)</f>
        <v>23</v>
      </c>
      <c r="Q157" s="18">
        <f>VLOOKUP(F157,Plan1!B:Q,13,0)</f>
        <v>22</v>
      </c>
      <c r="R157" s="18">
        <f>VLOOKUP(F157,Plan1!B:Q,14,0)</f>
        <v>22</v>
      </c>
      <c r="S157" s="18">
        <f>VLOOKUP(F157,Plan1!B:Q,15,0)</f>
        <v>22</v>
      </c>
      <c r="T157" s="18">
        <f>VLOOKUP(F157,Plan1!B:Q,16,0)</f>
        <v>21</v>
      </c>
    </row>
    <row r="158" spans="1:20" x14ac:dyDescent="0.25">
      <c r="A158" s="4"/>
      <c r="B158" s="4" t="str">
        <f>VLOOKUP(F158,Rascunho!A:C,3,0)</f>
        <v>CT</v>
      </c>
      <c r="C158" s="4" t="s">
        <v>237</v>
      </c>
      <c r="D158" s="4" t="s">
        <v>598</v>
      </c>
      <c r="E158" s="4" t="s">
        <v>652</v>
      </c>
      <c r="F158" s="4" t="s">
        <v>651</v>
      </c>
      <c r="G158" s="4" t="s">
        <v>12</v>
      </c>
      <c r="H158" s="4" t="s">
        <v>13</v>
      </c>
      <c r="I158" s="15">
        <f>VLOOKUP(F158,Plan1!B:Q,5,0)</f>
        <v>23</v>
      </c>
      <c r="J158" s="18">
        <f>VLOOKUP(F158,Plan1!B:Q,6,0)</f>
        <v>22</v>
      </c>
      <c r="K158" s="18">
        <f>VLOOKUP(F158,Plan1!B:Q,7,0)</f>
        <v>24</v>
      </c>
      <c r="L158" s="18">
        <f>VLOOKUP(F158,Plan1!B:Q,8,0)</f>
        <v>24</v>
      </c>
      <c r="M158" s="18">
        <f>VLOOKUP(F158,Plan1!B:Q,9,0)</f>
        <v>24</v>
      </c>
      <c r="N158" s="18">
        <f>VLOOKUP(F158,Plan1!B:Q,10,0)</f>
        <v>23</v>
      </c>
      <c r="O158" s="18">
        <f>VLOOKUP(F158,Plan1!B:Q,11,0)</f>
        <v>23</v>
      </c>
      <c r="P158" s="18">
        <f>VLOOKUP(F158,Plan1!B:Q,12,0)</f>
        <v>24</v>
      </c>
      <c r="Q158" s="18">
        <f>VLOOKUP(F158,Plan1!B:Q,13,0)</f>
        <v>23</v>
      </c>
      <c r="R158" s="18">
        <f>VLOOKUP(F158,Plan1!B:Q,14,0)</f>
        <v>25</v>
      </c>
      <c r="S158" s="18">
        <f>VLOOKUP(F158,Plan1!B:Q,15,0)</f>
        <v>23</v>
      </c>
      <c r="T158" s="18">
        <f>VLOOKUP(F158,Plan1!B:Q,16,0)</f>
        <v>22</v>
      </c>
    </row>
    <row r="159" spans="1:20" x14ac:dyDescent="0.25">
      <c r="A159" s="4"/>
      <c r="B159" s="4" t="str">
        <f>VLOOKUP(F159,Rascunho!A:C,3,0)</f>
        <v>CT</v>
      </c>
      <c r="C159" s="4" t="s">
        <v>237</v>
      </c>
      <c r="D159" s="4" t="s">
        <v>652</v>
      </c>
      <c r="E159" s="4" t="s">
        <v>653</v>
      </c>
      <c r="F159" s="4" t="s">
        <v>651</v>
      </c>
      <c r="G159" s="4" t="s">
        <v>12</v>
      </c>
      <c r="H159" s="4" t="s">
        <v>13</v>
      </c>
      <c r="I159" s="15">
        <f>VLOOKUP(F159,Plan1!B:Q,5,0)</f>
        <v>23</v>
      </c>
      <c r="J159" s="18">
        <f>VLOOKUP(F159,Plan1!B:Q,6,0)</f>
        <v>22</v>
      </c>
      <c r="K159" s="18">
        <f>VLOOKUP(F159,Plan1!B:Q,7,0)</f>
        <v>24</v>
      </c>
      <c r="L159" s="18">
        <f>VLOOKUP(F159,Plan1!B:Q,8,0)</f>
        <v>24</v>
      </c>
      <c r="M159" s="18">
        <f>VLOOKUP(F159,Plan1!B:Q,9,0)</f>
        <v>24</v>
      </c>
      <c r="N159" s="18">
        <f>VLOOKUP(F159,Plan1!B:Q,10,0)</f>
        <v>23</v>
      </c>
      <c r="O159" s="18">
        <f>VLOOKUP(F159,Plan1!B:Q,11,0)</f>
        <v>23</v>
      </c>
      <c r="P159" s="18">
        <f>VLOOKUP(F159,Plan1!B:Q,12,0)</f>
        <v>24</v>
      </c>
      <c r="Q159" s="18">
        <f>VLOOKUP(F159,Plan1!B:Q,13,0)</f>
        <v>23</v>
      </c>
      <c r="R159" s="18">
        <f>VLOOKUP(F159,Plan1!B:Q,14,0)</f>
        <v>25</v>
      </c>
      <c r="S159" s="18">
        <f>VLOOKUP(F159,Plan1!B:Q,15,0)</f>
        <v>23</v>
      </c>
      <c r="T159" s="18">
        <f>VLOOKUP(F159,Plan1!B:Q,16,0)</f>
        <v>22</v>
      </c>
    </row>
    <row r="160" spans="1:20" x14ac:dyDescent="0.25">
      <c r="A160" s="4"/>
      <c r="B160" s="4" t="str">
        <f>VLOOKUP(F160,Rascunho!A:C,3,0)</f>
        <v>CT</v>
      </c>
      <c r="C160" s="4" t="s">
        <v>237</v>
      </c>
      <c r="D160" s="4" t="s">
        <v>653</v>
      </c>
      <c r="E160" s="4" t="s">
        <v>654</v>
      </c>
      <c r="F160" s="4" t="s">
        <v>651</v>
      </c>
      <c r="G160" s="4" t="s">
        <v>12</v>
      </c>
      <c r="H160" s="4" t="s">
        <v>13</v>
      </c>
      <c r="I160" s="15">
        <f>VLOOKUP(F160,Plan1!B:Q,5,0)</f>
        <v>23</v>
      </c>
      <c r="J160" s="18">
        <f>VLOOKUP(F160,Plan1!B:Q,6,0)</f>
        <v>22</v>
      </c>
      <c r="K160" s="18">
        <f>VLOOKUP(F160,Plan1!B:Q,7,0)</f>
        <v>24</v>
      </c>
      <c r="L160" s="18">
        <f>VLOOKUP(F160,Plan1!B:Q,8,0)</f>
        <v>24</v>
      </c>
      <c r="M160" s="18">
        <f>VLOOKUP(F160,Plan1!B:Q,9,0)</f>
        <v>24</v>
      </c>
      <c r="N160" s="18">
        <f>VLOOKUP(F160,Plan1!B:Q,10,0)</f>
        <v>23</v>
      </c>
      <c r="O160" s="18">
        <f>VLOOKUP(F160,Plan1!B:Q,11,0)</f>
        <v>23</v>
      </c>
      <c r="P160" s="18">
        <f>VLOOKUP(F160,Plan1!B:Q,12,0)</f>
        <v>24</v>
      </c>
      <c r="Q160" s="18">
        <f>VLOOKUP(F160,Plan1!B:Q,13,0)</f>
        <v>23</v>
      </c>
      <c r="R160" s="18">
        <f>VLOOKUP(F160,Plan1!B:Q,14,0)</f>
        <v>25</v>
      </c>
      <c r="S160" s="18">
        <f>VLOOKUP(F160,Plan1!B:Q,15,0)</f>
        <v>23</v>
      </c>
      <c r="T160" s="18">
        <f>VLOOKUP(F160,Plan1!B:Q,16,0)</f>
        <v>22</v>
      </c>
    </row>
    <row r="161" spans="1:20" x14ac:dyDescent="0.25">
      <c r="A161" s="4"/>
      <c r="B161" s="4" t="str">
        <f>VLOOKUP(F161,Rascunho!A:C,3,0)</f>
        <v>CT</v>
      </c>
      <c r="C161" s="4" t="s">
        <v>237</v>
      </c>
      <c r="D161" s="4" t="s">
        <v>654</v>
      </c>
      <c r="E161" s="4" t="s">
        <v>515</v>
      </c>
      <c r="F161" s="4" t="s">
        <v>651</v>
      </c>
      <c r="G161" s="4" t="s">
        <v>12</v>
      </c>
      <c r="H161" s="4" t="s">
        <v>13</v>
      </c>
      <c r="I161" s="15">
        <f>VLOOKUP(F161,Plan1!B:Q,5,0)</f>
        <v>23</v>
      </c>
      <c r="J161" s="18">
        <f>VLOOKUP(F161,Plan1!B:Q,6,0)</f>
        <v>22</v>
      </c>
      <c r="K161" s="18">
        <f>VLOOKUP(F161,Plan1!B:Q,7,0)</f>
        <v>24</v>
      </c>
      <c r="L161" s="18">
        <f>VLOOKUP(F161,Plan1!B:Q,8,0)</f>
        <v>24</v>
      </c>
      <c r="M161" s="18">
        <f>VLOOKUP(F161,Plan1!B:Q,9,0)</f>
        <v>24</v>
      </c>
      <c r="N161" s="18">
        <f>VLOOKUP(F161,Plan1!B:Q,10,0)</f>
        <v>23</v>
      </c>
      <c r="O161" s="18">
        <f>VLOOKUP(F161,Plan1!B:Q,11,0)</f>
        <v>23</v>
      </c>
      <c r="P161" s="18">
        <f>VLOOKUP(F161,Plan1!B:Q,12,0)</f>
        <v>24</v>
      </c>
      <c r="Q161" s="18">
        <f>VLOOKUP(F161,Plan1!B:Q,13,0)</f>
        <v>23</v>
      </c>
      <c r="R161" s="18">
        <f>VLOOKUP(F161,Plan1!B:Q,14,0)</f>
        <v>25</v>
      </c>
      <c r="S161" s="18">
        <f>VLOOKUP(F161,Plan1!B:Q,15,0)</f>
        <v>23</v>
      </c>
      <c r="T161" s="18">
        <f>VLOOKUP(F161,Plan1!B:Q,16,0)</f>
        <v>22</v>
      </c>
    </row>
    <row r="162" spans="1:20" x14ac:dyDescent="0.25">
      <c r="A162" s="4"/>
      <c r="B162" s="4" t="str">
        <f>VLOOKUP(F162,Rascunho!A:C,3,0)</f>
        <v>CT</v>
      </c>
      <c r="C162" s="4" t="s">
        <v>237</v>
      </c>
      <c r="D162" s="4" t="s">
        <v>515</v>
      </c>
      <c r="E162" s="4" t="s">
        <v>491</v>
      </c>
      <c r="F162" s="4" t="s">
        <v>651</v>
      </c>
      <c r="G162" s="4" t="s">
        <v>12</v>
      </c>
      <c r="H162" s="4" t="s">
        <v>13</v>
      </c>
      <c r="I162" s="15">
        <f>VLOOKUP(F162,Plan1!B:Q,5,0)</f>
        <v>23</v>
      </c>
      <c r="J162" s="18">
        <f>VLOOKUP(F162,Plan1!B:Q,6,0)</f>
        <v>22</v>
      </c>
      <c r="K162" s="18">
        <f>VLOOKUP(F162,Plan1!B:Q,7,0)</f>
        <v>24</v>
      </c>
      <c r="L162" s="18">
        <f>VLOOKUP(F162,Plan1!B:Q,8,0)</f>
        <v>24</v>
      </c>
      <c r="M162" s="18">
        <f>VLOOKUP(F162,Plan1!B:Q,9,0)</f>
        <v>24</v>
      </c>
      <c r="N162" s="18">
        <f>VLOOKUP(F162,Plan1!B:Q,10,0)</f>
        <v>23</v>
      </c>
      <c r="O162" s="18">
        <f>VLOOKUP(F162,Plan1!B:Q,11,0)</f>
        <v>23</v>
      </c>
      <c r="P162" s="18">
        <f>VLOOKUP(F162,Plan1!B:Q,12,0)</f>
        <v>24</v>
      </c>
      <c r="Q162" s="18">
        <f>VLOOKUP(F162,Plan1!B:Q,13,0)</f>
        <v>23</v>
      </c>
      <c r="R162" s="18">
        <f>VLOOKUP(F162,Plan1!B:Q,14,0)</f>
        <v>25</v>
      </c>
      <c r="S162" s="18">
        <f>VLOOKUP(F162,Plan1!B:Q,15,0)</f>
        <v>23</v>
      </c>
      <c r="T162" s="18">
        <f>VLOOKUP(F162,Plan1!B:Q,16,0)</f>
        <v>22</v>
      </c>
    </row>
    <row r="163" spans="1:20" x14ac:dyDescent="0.25">
      <c r="A163" s="4"/>
      <c r="B163" s="4" t="str">
        <f>VLOOKUP(F163,Rascunho!A:C,3,0)</f>
        <v>CT</v>
      </c>
      <c r="C163" s="4" t="s">
        <v>142</v>
      </c>
      <c r="D163" s="4" t="s">
        <v>143</v>
      </c>
      <c r="E163" s="4" t="s">
        <v>128</v>
      </c>
      <c r="F163" s="4" t="s">
        <v>130</v>
      </c>
      <c r="G163" s="4" t="s">
        <v>12</v>
      </c>
      <c r="H163" s="4" t="s">
        <v>13</v>
      </c>
      <c r="I163" s="15">
        <f>VLOOKUP(F163,Plan1!B:Q,5,0)</f>
        <v>6</v>
      </c>
      <c r="J163" s="18">
        <f>VLOOKUP(F163,Plan1!B:Q,6,0)</f>
        <v>3</v>
      </c>
      <c r="K163" s="18">
        <f>VLOOKUP(F163,Plan1!B:Q,7,0)</f>
        <v>4</v>
      </c>
      <c r="L163" s="18">
        <f>VLOOKUP(F163,Plan1!B:Q,8,0)</f>
        <v>6</v>
      </c>
      <c r="M163" s="18">
        <f>VLOOKUP(F163,Plan1!B:Q,9,0)</f>
        <v>5</v>
      </c>
      <c r="N163" s="18">
        <f>VLOOKUP(F163,Plan1!B:Q,10,0)</f>
        <v>4</v>
      </c>
      <c r="O163" s="18">
        <f>VLOOKUP(F163,Plan1!B:Q,11,0)</f>
        <v>5</v>
      </c>
      <c r="P163" s="18">
        <f>VLOOKUP(F163,Plan1!B:Q,12,0)</f>
        <v>5</v>
      </c>
      <c r="Q163" s="18">
        <f>VLOOKUP(F163,Plan1!B:Q,13,0)</f>
        <v>3</v>
      </c>
      <c r="R163" s="18">
        <f>VLOOKUP(F163,Plan1!B:Q,14,0)</f>
        <v>5</v>
      </c>
      <c r="S163" s="18">
        <f>VLOOKUP(F163,Plan1!B:Q,15,0)</f>
        <v>4</v>
      </c>
      <c r="T163" s="18">
        <f>VLOOKUP(F163,Plan1!B:Q,16,0)</f>
        <v>3</v>
      </c>
    </row>
    <row r="164" spans="1:20" x14ac:dyDescent="0.25">
      <c r="A164" s="4"/>
      <c r="B164" s="4" t="str">
        <f>VLOOKUP(F164,Rascunho!A:C,3,0)</f>
        <v>CT</v>
      </c>
      <c r="C164" s="4" t="s">
        <v>142</v>
      </c>
      <c r="D164" s="4" t="s">
        <v>128</v>
      </c>
      <c r="E164" s="4" t="s">
        <v>129</v>
      </c>
      <c r="F164" s="4" t="s">
        <v>130</v>
      </c>
      <c r="G164" s="4" t="s">
        <v>12</v>
      </c>
      <c r="H164" s="4" t="s">
        <v>13</v>
      </c>
      <c r="I164" s="15">
        <f>VLOOKUP(F164,Plan1!B:Q,5,0)</f>
        <v>6</v>
      </c>
      <c r="J164" s="18">
        <f>VLOOKUP(F164,Plan1!B:Q,6,0)</f>
        <v>3</v>
      </c>
      <c r="K164" s="18">
        <f>VLOOKUP(F164,Plan1!B:Q,7,0)</f>
        <v>4</v>
      </c>
      <c r="L164" s="18">
        <f>VLOOKUP(F164,Plan1!B:Q,8,0)</f>
        <v>6</v>
      </c>
      <c r="M164" s="18">
        <f>VLOOKUP(F164,Plan1!B:Q,9,0)</f>
        <v>5</v>
      </c>
      <c r="N164" s="18">
        <f>VLOOKUP(F164,Plan1!B:Q,10,0)</f>
        <v>4</v>
      </c>
      <c r="O164" s="18">
        <f>VLOOKUP(F164,Plan1!B:Q,11,0)</f>
        <v>5</v>
      </c>
      <c r="P164" s="18">
        <f>VLOOKUP(F164,Plan1!B:Q,12,0)</f>
        <v>5</v>
      </c>
      <c r="Q164" s="18">
        <f>VLOOKUP(F164,Plan1!B:Q,13,0)</f>
        <v>3</v>
      </c>
      <c r="R164" s="18">
        <f>VLOOKUP(F164,Plan1!B:Q,14,0)</f>
        <v>5</v>
      </c>
      <c r="S164" s="18">
        <f>VLOOKUP(F164,Plan1!B:Q,15,0)</f>
        <v>4</v>
      </c>
      <c r="T164" s="18">
        <f>VLOOKUP(F164,Plan1!B:Q,16,0)</f>
        <v>3</v>
      </c>
    </row>
    <row r="165" spans="1:20" x14ac:dyDescent="0.25">
      <c r="A165" s="4"/>
      <c r="B165" s="4" t="str">
        <f>VLOOKUP(F165,Rascunho!A:C,3,0)</f>
        <v>CT</v>
      </c>
      <c r="C165" s="4" t="s">
        <v>142</v>
      </c>
      <c r="D165" s="4" t="s">
        <v>129</v>
      </c>
      <c r="E165" s="4" t="s">
        <v>132</v>
      </c>
      <c r="F165" s="4" t="s">
        <v>130</v>
      </c>
      <c r="G165" s="4" t="s">
        <v>12</v>
      </c>
      <c r="H165" s="4" t="s">
        <v>13</v>
      </c>
      <c r="I165" s="15">
        <f>VLOOKUP(F165,Plan1!B:Q,5,0)</f>
        <v>6</v>
      </c>
      <c r="J165" s="18">
        <f>VLOOKUP(F165,Plan1!B:Q,6,0)</f>
        <v>3</v>
      </c>
      <c r="K165" s="18">
        <f>VLOOKUP(F165,Plan1!B:Q,7,0)</f>
        <v>4</v>
      </c>
      <c r="L165" s="18">
        <f>VLOOKUP(F165,Plan1!B:Q,8,0)</f>
        <v>6</v>
      </c>
      <c r="M165" s="18">
        <f>VLOOKUP(F165,Plan1!B:Q,9,0)</f>
        <v>5</v>
      </c>
      <c r="N165" s="18">
        <f>VLOOKUP(F165,Plan1!B:Q,10,0)</f>
        <v>4</v>
      </c>
      <c r="O165" s="18">
        <f>VLOOKUP(F165,Plan1!B:Q,11,0)</f>
        <v>5</v>
      </c>
      <c r="P165" s="18">
        <f>VLOOKUP(F165,Plan1!B:Q,12,0)</f>
        <v>5</v>
      </c>
      <c r="Q165" s="18">
        <f>VLOOKUP(F165,Plan1!B:Q,13,0)</f>
        <v>3</v>
      </c>
      <c r="R165" s="18">
        <f>VLOOKUP(F165,Plan1!B:Q,14,0)</f>
        <v>5</v>
      </c>
      <c r="S165" s="18">
        <f>VLOOKUP(F165,Plan1!B:Q,15,0)</f>
        <v>4</v>
      </c>
      <c r="T165" s="18">
        <f>VLOOKUP(F165,Plan1!B:Q,16,0)</f>
        <v>3</v>
      </c>
    </row>
    <row r="166" spans="1:20" x14ac:dyDescent="0.25">
      <c r="A166" s="4"/>
      <c r="B166" s="4" t="str">
        <f>VLOOKUP(F166,Rascunho!A:C,3,0)</f>
        <v>CT</v>
      </c>
      <c r="C166" s="4" t="s">
        <v>142</v>
      </c>
      <c r="D166" s="4" t="s">
        <v>132</v>
      </c>
      <c r="E166" s="4" t="s">
        <v>140</v>
      </c>
      <c r="F166" s="4" t="s">
        <v>130</v>
      </c>
      <c r="G166" s="4" t="s">
        <v>12</v>
      </c>
      <c r="H166" s="4" t="s">
        <v>13</v>
      </c>
      <c r="I166" s="15">
        <f>VLOOKUP(F166,Plan1!B:Q,5,0)</f>
        <v>6</v>
      </c>
      <c r="J166" s="18">
        <f>VLOOKUP(F166,Plan1!B:Q,6,0)</f>
        <v>3</v>
      </c>
      <c r="K166" s="18">
        <f>VLOOKUP(F166,Plan1!B:Q,7,0)</f>
        <v>4</v>
      </c>
      <c r="L166" s="18">
        <f>VLOOKUP(F166,Plan1!B:Q,8,0)</f>
        <v>6</v>
      </c>
      <c r="M166" s="18">
        <f>VLOOKUP(F166,Plan1!B:Q,9,0)</f>
        <v>5</v>
      </c>
      <c r="N166" s="18">
        <f>VLOOKUP(F166,Plan1!B:Q,10,0)</f>
        <v>4</v>
      </c>
      <c r="O166" s="18">
        <f>VLOOKUP(F166,Plan1!B:Q,11,0)</f>
        <v>5</v>
      </c>
      <c r="P166" s="18">
        <f>VLOOKUP(F166,Plan1!B:Q,12,0)</f>
        <v>5</v>
      </c>
      <c r="Q166" s="18">
        <f>VLOOKUP(F166,Plan1!B:Q,13,0)</f>
        <v>3</v>
      </c>
      <c r="R166" s="18">
        <f>VLOOKUP(F166,Plan1!B:Q,14,0)</f>
        <v>5</v>
      </c>
      <c r="S166" s="18">
        <f>VLOOKUP(F166,Plan1!B:Q,15,0)</f>
        <v>4</v>
      </c>
      <c r="T166" s="18">
        <f>VLOOKUP(F166,Plan1!B:Q,16,0)</f>
        <v>3</v>
      </c>
    </row>
    <row r="167" spans="1:20" x14ac:dyDescent="0.25">
      <c r="A167" s="4"/>
      <c r="B167" s="4" t="str">
        <f>VLOOKUP(F167,Rascunho!A:C,3,0)</f>
        <v>CT</v>
      </c>
      <c r="C167" s="4" t="s">
        <v>142</v>
      </c>
      <c r="D167" s="4" t="s">
        <v>140</v>
      </c>
      <c r="E167" s="4" t="s">
        <v>141</v>
      </c>
      <c r="F167" s="4" t="s">
        <v>130</v>
      </c>
      <c r="G167" s="4" t="s">
        <v>12</v>
      </c>
      <c r="H167" s="4" t="s">
        <v>13</v>
      </c>
      <c r="I167" s="15">
        <f>VLOOKUP(F167,Plan1!B:Q,5,0)</f>
        <v>6</v>
      </c>
      <c r="J167" s="18">
        <f>VLOOKUP(F167,Plan1!B:Q,6,0)</f>
        <v>3</v>
      </c>
      <c r="K167" s="18">
        <f>VLOOKUP(F167,Plan1!B:Q,7,0)</f>
        <v>4</v>
      </c>
      <c r="L167" s="18">
        <f>VLOOKUP(F167,Plan1!B:Q,8,0)</f>
        <v>6</v>
      </c>
      <c r="M167" s="18">
        <f>VLOOKUP(F167,Plan1!B:Q,9,0)</f>
        <v>5</v>
      </c>
      <c r="N167" s="18">
        <f>VLOOKUP(F167,Plan1!B:Q,10,0)</f>
        <v>4</v>
      </c>
      <c r="O167" s="18">
        <f>VLOOKUP(F167,Plan1!B:Q,11,0)</f>
        <v>5</v>
      </c>
      <c r="P167" s="18">
        <f>VLOOKUP(F167,Plan1!B:Q,12,0)</f>
        <v>5</v>
      </c>
      <c r="Q167" s="18">
        <f>VLOOKUP(F167,Plan1!B:Q,13,0)</f>
        <v>3</v>
      </c>
      <c r="R167" s="18">
        <f>VLOOKUP(F167,Plan1!B:Q,14,0)</f>
        <v>5</v>
      </c>
      <c r="S167" s="18">
        <f>VLOOKUP(F167,Plan1!B:Q,15,0)</f>
        <v>4</v>
      </c>
      <c r="T167" s="18">
        <f>VLOOKUP(F167,Plan1!B:Q,16,0)</f>
        <v>3</v>
      </c>
    </row>
    <row r="168" spans="1:20" x14ac:dyDescent="0.25">
      <c r="A168" s="4"/>
      <c r="B168" s="4" t="str">
        <f>VLOOKUP(F168,Rascunho!A:C,3,0)</f>
        <v>CT</v>
      </c>
      <c r="C168" s="4" t="s">
        <v>142</v>
      </c>
      <c r="D168" s="4" t="s">
        <v>141</v>
      </c>
      <c r="E168" s="4" t="s">
        <v>133</v>
      </c>
      <c r="F168" s="4" t="s">
        <v>130</v>
      </c>
      <c r="G168" s="4" t="s">
        <v>12</v>
      </c>
      <c r="H168" s="4" t="s">
        <v>13</v>
      </c>
      <c r="I168" s="15">
        <f>VLOOKUP(F168,Plan1!B:Q,5,0)</f>
        <v>6</v>
      </c>
      <c r="J168" s="18">
        <f>VLOOKUP(F168,Plan1!B:Q,6,0)</f>
        <v>3</v>
      </c>
      <c r="K168" s="18">
        <f>VLOOKUP(F168,Plan1!B:Q,7,0)</f>
        <v>4</v>
      </c>
      <c r="L168" s="18">
        <f>VLOOKUP(F168,Plan1!B:Q,8,0)</f>
        <v>6</v>
      </c>
      <c r="M168" s="18">
        <f>VLOOKUP(F168,Plan1!B:Q,9,0)</f>
        <v>5</v>
      </c>
      <c r="N168" s="18">
        <f>VLOOKUP(F168,Plan1!B:Q,10,0)</f>
        <v>4</v>
      </c>
      <c r="O168" s="18">
        <f>VLOOKUP(F168,Plan1!B:Q,11,0)</f>
        <v>5</v>
      </c>
      <c r="P168" s="18">
        <f>VLOOKUP(F168,Plan1!B:Q,12,0)</f>
        <v>5</v>
      </c>
      <c r="Q168" s="18">
        <f>VLOOKUP(F168,Plan1!B:Q,13,0)</f>
        <v>3</v>
      </c>
      <c r="R168" s="18">
        <f>VLOOKUP(F168,Plan1!B:Q,14,0)</f>
        <v>5</v>
      </c>
      <c r="S168" s="18">
        <f>VLOOKUP(F168,Plan1!B:Q,15,0)</f>
        <v>4</v>
      </c>
      <c r="T168" s="18">
        <f>VLOOKUP(F168,Plan1!B:Q,16,0)</f>
        <v>3</v>
      </c>
    </row>
    <row r="169" spans="1:20" x14ac:dyDescent="0.25">
      <c r="A169" s="4"/>
      <c r="B169" s="4" t="str">
        <f>VLOOKUP(F169,Rascunho!A:C,3,0)</f>
        <v>CT</v>
      </c>
      <c r="C169" s="4" t="s">
        <v>142</v>
      </c>
      <c r="D169" s="4" t="s">
        <v>133</v>
      </c>
      <c r="E169" s="4" t="s">
        <v>144</v>
      </c>
      <c r="F169" s="4" t="s">
        <v>130</v>
      </c>
      <c r="G169" s="4" t="s">
        <v>12</v>
      </c>
      <c r="H169" s="4" t="s">
        <v>13</v>
      </c>
      <c r="I169" s="15">
        <f>VLOOKUP(F169,Plan1!B:Q,5,0)</f>
        <v>6</v>
      </c>
      <c r="J169" s="18">
        <f>VLOOKUP(F169,Plan1!B:Q,6,0)</f>
        <v>3</v>
      </c>
      <c r="K169" s="18">
        <f>VLOOKUP(F169,Plan1!B:Q,7,0)</f>
        <v>4</v>
      </c>
      <c r="L169" s="18">
        <f>VLOOKUP(F169,Plan1!B:Q,8,0)</f>
        <v>6</v>
      </c>
      <c r="M169" s="18">
        <f>VLOOKUP(F169,Plan1!B:Q,9,0)</f>
        <v>5</v>
      </c>
      <c r="N169" s="18">
        <f>VLOOKUP(F169,Plan1!B:Q,10,0)</f>
        <v>4</v>
      </c>
      <c r="O169" s="18">
        <f>VLOOKUP(F169,Plan1!B:Q,11,0)</f>
        <v>5</v>
      </c>
      <c r="P169" s="18">
        <f>VLOOKUP(F169,Plan1!B:Q,12,0)</f>
        <v>5</v>
      </c>
      <c r="Q169" s="18">
        <f>VLOOKUP(F169,Plan1!B:Q,13,0)</f>
        <v>3</v>
      </c>
      <c r="R169" s="18">
        <f>VLOOKUP(F169,Plan1!B:Q,14,0)</f>
        <v>5</v>
      </c>
      <c r="S169" s="18">
        <f>VLOOKUP(F169,Plan1!B:Q,15,0)</f>
        <v>4</v>
      </c>
      <c r="T169" s="18">
        <f>VLOOKUP(F169,Plan1!B:Q,16,0)</f>
        <v>3</v>
      </c>
    </row>
    <row r="170" spans="1:20" x14ac:dyDescent="0.25">
      <c r="A170" s="4"/>
      <c r="B170" s="4" t="str">
        <f>VLOOKUP(F170,Rascunho!A:C,3,0)</f>
        <v>CT</v>
      </c>
      <c r="C170" s="4" t="s">
        <v>142</v>
      </c>
      <c r="D170" s="4" t="s">
        <v>144</v>
      </c>
      <c r="E170" s="4" t="s">
        <v>144</v>
      </c>
      <c r="F170" s="4" t="s">
        <v>130</v>
      </c>
      <c r="G170" s="4" t="s">
        <v>12</v>
      </c>
      <c r="H170" s="4" t="s">
        <v>13</v>
      </c>
      <c r="I170" s="15">
        <f>VLOOKUP(F170,Plan1!B:Q,5,0)</f>
        <v>6</v>
      </c>
      <c r="J170" s="18">
        <f>VLOOKUP(F170,Plan1!B:Q,6,0)</f>
        <v>3</v>
      </c>
      <c r="K170" s="18">
        <f>VLOOKUP(F170,Plan1!B:Q,7,0)</f>
        <v>4</v>
      </c>
      <c r="L170" s="18">
        <f>VLOOKUP(F170,Plan1!B:Q,8,0)</f>
        <v>6</v>
      </c>
      <c r="M170" s="18">
        <f>VLOOKUP(F170,Plan1!B:Q,9,0)</f>
        <v>5</v>
      </c>
      <c r="N170" s="18">
        <f>VLOOKUP(F170,Plan1!B:Q,10,0)</f>
        <v>4</v>
      </c>
      <c r="O170" s="18">
        <f>VLOOKUP(F170,Plan1!B:Q,11,0)</f>
        <v>5</v>
      </c>
      <c r="P170" s="18">
        <f>VLOOKUP(F170,Plan1!B:Q,12,0)</f>
        <v>5</v>
      </c>
      <c r="Q170" s="18">
        <f>VLOOKUP(F170,Plan1!B:Q,13,0)</f>
        <v>3</v>
      </c>
      <c r="R170" s="18">
        <f>VLOOKUP(F170,Plan1!B:Q,14,0)</f>
        <v>5</v>
      </c>
      <c r="S170" s="18">
        <f>VLOOKUP(F170,Plan1!B:Q,15,0)</f>
        <v>4</v>
      </c>
      <c r="T170" s="18">
        <f>VLOOKUP(F170,Plan1!B:Q,16,0)</f>
        <v>3</v>
      </c>
    </row>
    <row r="171" spans="1:20" x14ac:dyDescent="0.25">
      <c r="A171" s="4"/>
      <c r="B171" s="4" t="str">
        <f>VLOOKUP(F171,Rascunho!A:C,3,0)</f>
        <v>CT</v>
      </c>
      <c r="C171" s="4" t="s">
        <v>142</v>
      </c>
      <c r="D171" s="4" t="s">
        <v>144</v>
      </c>
      <c r="E171" s="4" t="s">
        <v>15</v>
      </c>
      <c r="F171" s="4" t="s">
        <v>130</v>
      </c>
      <c r="G171" s="4" t="s">
        <v>12</v>
      </c>
      <c r="H171" s="4" t="s">
        <v>13</v>
      </c>
      <c r="I171" s="15">
        <f>VLOOKUP(F171,Plan1!B:Q,5,0)</f>
        <v>6</v>
      </c>
      <c r="J171" s="18">
        <f>VLOOKUP(F171,Plan1!B:Q,6,0)</f>
        <v>3</v>
      </c>
      <c r="K171" s="18">
        <f>VLOOKUP(F171,Plan1!B:Q,7,0)</f>
        <v>4</v>
      </c>
      <c r="L171" s="18">
        <f>VLOOKUP(F171,Plan1!B:Q,8,0)</f>
        <v>6</v>
      </c>
      <c r="M171" s="18">
        <f>VLOOKUP(F171,Plan1!B:Q,9,0)</f>
        <v>5</v>
      </c>
      <c r="N171" s="18">
        <f>VLOOKUP(F171,Plan1!B:Q,10,0)</f>
        <v>4</v>
      </c>
      <c r="O171" s="18">
        <f>VLOOKUP(F171,Plan1!B:Q,11,0)</f>
        <v>5</v>
      </c>
      <c r="P171" s="18">
        <f>VLOOKUP(F171,Plan1!B:Q,12,0)</f>
        <v>5</v>
      </c>
      <c r="Q171" s="18">
        <f>VLOOKUP(F171,Plan1!B:Q,13,0)</f>
        <v>3</v>
      </c>
      <c r="R171" s="18">
        <f>VLOOKUP(F171,Plan1!B:Q,14,0)</f>
        <v>5</v>
      </c>
      <c r="S171" s="18">
        <f>VLOOKUP(F171,Plan1!B:Q,15,0)</f>
        <v>4</v>
      </c>
      <c r="T171" s="18">
        <f>VLOOKUP(F171,Plan1!B:Q,16,0)</f>
        <v>3</v>
      </c>
    </row>
    <row r="172" spans="1:20" x14ac:dyDescent="0.25">
      <c r="A172" s="4"/>
      <c r="B172" s="4" t="str">
        <f>VLOOKUP(F172,Rascunho!A:C,3,0)</f>
        <v>CT</v>
      </c>
      <c r="C172" s="4" t="s">
        <v>142</v>
      </c>
      <c r="D172" s="4" t="s">
        <v>15</v>
      </c>
      <c r="E172" s="4" t="s">
        <v>58</v>
      </c>
      <c r="F172" s="4" t="s">
        <v>130</v>
      </c>
      <c r="G172" s="4" t="s">
        <v>12</v>
      </c>
      <c r="H172" s="4" t="s">
        <v>13</v>
      </c>
      <c r="I172" s="15">
        <f>VLOOKUP(F172,Plan1!B:Q,5,0)</f>
        <v>6</v>
      </c>
      <c r="J172" s="18">
        <f>VLOOKUP(F172,Plan1!B:Q,6,0)</f>
        <v>3</v>
      </c>
      <c r="K172" s="18">
        <f>VLOOKUP(F172,Plan1!B:Q,7,0)</f>
        <v>4</v>
      </c>
      <c r="L172" s="18">
        <f>VLOOKUP(F172,Plan1!B:Q,8,0)</f>
        <v>6</v>
      </c>
      <c r="M172" s="18">
        <f>VLOOKUP(F172,Plan1!B:Q,9,0)</f>
        <v>5</v>
      </c>
      <c r="N172" s="18">
        <f>VLOOKUP(F172,Plan1!B:Q,10,0)</f>
        <v>4</v>
      </c>
      <c r="O172" s="18">
        <f>VLOOKUP(F172,Plan1!B:Q,11,0)</f>
        <v>5</v>
      </c>
      <c r="P172" s="18">
        <f>VLOOKUP(F172,Plan1!B:Q,12,0)</f>
        <v>5</v>
      </c>
      <c r="Q172" s="18">
        <f>VLOOKUP(F172,Plan1!B:Q,13,0)</f>
        <v>3</v>
      </c>
      <c r="R172" s="18">
        <f>VLOOKUP(F172,Plan1!B:Q,14,0)</f>
        <v>5</v>
      </c>
      <c r="S172" s="18">
        <f>VLOOKUP(F172,Plan1!B:Q,15,0)</f>
        <v>4</v>
      </c>
      <c r="T172" s="18">
        <f>VLOOKUP(F172,Plan1!B:Q,16,0)</f>
        <v>3</v>
      </c>
    </row>
    <row r="173" spans="1:20" x14ac:dyDescent="0.25">
      <c r="A173" s="4"/>
      <c r="B173" s="4" t="str">
        <f>VLOOKUP(F173,Rascunho!A:C,3,0)</f>
        <v>CT</v>
      </c>
      <c r="C173" s="4" t="s">
        <v>142</v>
      </c>
      <c r="D173" s="4" t="s">
        <v>58</v>
      </c>
      <c r="E173" s="4" t="s">
        <v>145</v>
      </c>
      <c r="F173" s="4" t="s">
        <v>130</v>
      </c>
      <c r="G173" s="4" t="s">
        <v>12</v>
      </c>
      <c r="H173" s="4" t="s">
        <v>13</v>
      </c>
      <c r="I173" s="15">
        <f>VLOOKUP(F173,Plan1!B:Q,5,0)</f>
        <v>6</v>
      </c>
      <c r="J173" s="18">
        <f>VLOOKUP(F173,Plan1!B:Q,6,0)</f>
        <v>3</v>
      </c>
      <c r="K173" s="18">
        <f>VLOOKUP(F173,Plan1!B:Q,7,0)</f>
        <v>4</v>
      </c>
      <c r="L173" s="18">
        <f>VLOOKUP(F173,Plan1!B:Q,8,0)</f>
        <v>6</v>
      </c>
      <c r="M173" s="18">
        <f>VLOOKUP(F173,Plan1!B:Q,9,0)</f>
        <v>5</v>
      </c>
      <c r="N173" s="18">
        <f>VLOOKUP(F173,Plan1!B:Q,10,0)</f>
        <v>4</v>
      </c>
      <c r="O173" s="18">
        <f>VLOOKUP(F173,Plan1!B:Q,11,0)</f>
        <v>5</v>
      </c>
      <c r="P173" s="18">
        <f>VLOOKUP(F173,Plan1!B:Q,12,0)</f>
        <v>5</v>
      </c>
      <c r="Q173" s="18">
        <f>VLOOKUP(F173,Plan1!B:Q,13,0)</f>
        <v>3</v>
      </c>
      <c r="R173" s="18">
        <f>VLOOKUP(F173,Plan1!B:Q,14,0)</f>
        <v>5</v>
      </c>
      <c r="S173" s="18">
        <f>VLOOKUP(F173,Plan1!B:Q,15,0)</f>
        <v>4</v>
      </c>
      <c r="T173" s="18">
        <f>VLOOKUP(F173,Plan1!B:Q,16,0)</f>
        <v>3</v>
      </c>
    </row>
    <row r="174" spans="1:20" x14ac:dyDescent="0.25">
      <c r="A174" s="4"/>
      <c r="B174" s="4" t="str">
        <f>VLOOKUP(F174,Rascunho!A:C,3,0)</f>
        <v>CT</v>
      </c>
      <c r="C174" s="4" t="s">
        <v>142</v>
      </c>
      <c r="D174" s="4" t="s">
        <v>145</v>
      </c>
      <c r="E174" s="4" t="s">
        <v>146</v>
      </c>
      <c r="F174" s="4" t="s">
        <v>130</v>
      </c>
      <c r="G174" s="4" t="s">
        <v>12</v>
      </c>
      <c r="H174" s="4" t="s">
        <v>13</v>
      </c>
      <c r="I174" s="15">
        <f>VLOOKUP(F174,Plan1!B:Q,5,0)</f>
        <v>6</v>
      </c>
      <c r="J174" s="18">
        <f>VLOOKUP(F174,Plan1!B:Q,6,0)</f>
        <v>3</v>
      </c>
      <c r="K174" s="18">
        <f>VLOOKUP(F174,Plan1!B:Q,7,0)</f>
        <v>4</v>
      </c>
      <c r="L174" s="18">
        <f>VLOOKUP(F174,Plan1!B:Q,8,0)</f>
        <v>6</v>
      </c>
      <c r="M174" s="18">
        <f>VLOOKUP(F174,Plan1!B:Q,9,0)</f>
        <v>5</v>
      </c>
      <c r="N174" s="18">
        <f>VLOOKUP(F174,Plan1!B:Q,10,0)</f>
        <v>4</v>
      </c>
      <c r="O174" s="18">
        <f>VLOOKUP(F174,Plan1!B:Q,11,0)</f>
        <v>5</v>
      </c>
      <c r="P174" s="18">
        <f>VLOOKUP(F174,Plan1!B:Q,12,0)</f>
        <v>5</v>
      </c>
      <c r="Q174" s="18">
        <f>VLOOKUP(F174,Plan1!B:Q,13,0)</f>
        <v>3</v>
      </c>
      <c r="R174" s="18">
        <f>VLOOKUP(F174,Plan1!B:Q,14,0)</f>
        <v>5</v>
      </c>
      <c r="S174" s="18">
        <f>VLOOKUP(F174,Plan1!B:Q,15,0)</f>
        <v>4</v>
      </c>
      <c r="T174" s="18">
        <f>VLOOKUP(F174,Plan1!B:Q,16,0)</f>
        <v>3</v>
      </c>
    </row>
    <row r="175" spans="1:20" x14ac:dyDescent="0.25">
      <c r="A175" s="4"/>
      <c r="B175" s="4" t="str">
        <f>VLOOKUP(F175,Rascunho!A:C,3,0)</f>
        <v>CT</v>
      </c>
      <c r="C175" s="4" t="s">
        <v>142</v>
      </c>
      <c r="D175" s="4" t="s">
        <v>146</v>
      </c>
      <c r="E175" s="4" t="s">
        <v>147</v>
      </c>
      <c r="F175" s="4" t="s">
        <v>130</v>
      </c>
      <c r="G175" s="4" t="s">
        <v>12</v>
      </c>
      <c r="H175" s="4" t="s">
        <v>13</v>
      </c>
      <c r="I175" s="15">
        <f>VLOOKUP(F175,Plan1!B:Q,5,0)</f>
        <v>6</v>
      </c>
      <c r="J175" s="18">
        <f>VLOOKUP(F175,Plan1!B:Q,6,0)</f>
        <v>3</v>
      </c>
      <c r="K175" s="18">
        <f>VLOOKUP(F175,Plan1!B:Q,7,0)</f>
        <v>4</v>
      </c>
      <c r="L175" s="18">
        <f>VLOOKUP(F175,Plan1!B:Q,8,0)</f>
        <v>6</v>
      </c>
      <c r="M175" s="18">
        <f>VLOOKUP(F175,Plan1!B:Q,9,0)</f>
        <v>5</v>
      </c>
      <c r="N175" s="18">
        <f>VLOOKUP(F175,Plan1!B:Q,10,0)</f>
        <v>4</v>
      </c>
      <c r="O175" s="18">
        <f>VLOOKUP(F175,Plan1!B:Q,11,0)</f>
        <v>5</v>
      </c>
      <c r="P175" s="18">
        <f>VLOOKUP(F175,Plan1!B:Q,12,0)</f>
        <v>5</v>
      </c>
      <c r="Q175" s="18">
        <f>VLOOKUP(F175,Plan1!B:Q,13,0)</f>
        <v>3</v>
      </c>
      <c r="R175" s="18">
        <f>VLOOKUP(F175,Plan1!B:Q,14,0)</f>
        <v>5</v>
      </c>
      <c r="S175" s="18">
        <f>VLOOKUP(F175,Plan1!B:Q,15,0)</f>
        <v>4</v>
      </c>
      <c r="T175" s="18">
        <f>VLOOKUP(F175,Plan1!B:Q,16,0)</f>
        <v>3</v>
      </c>
    </row>
    <row r="176" spans="1:20" x14ac:dyDescent="0.25">
      <c r="A176" s="4"/>
      <c r="B176" s="4" t="str">
        <f>VLOOKUP(F176,Rascunho!A:C,3,0)</f>
        <v>CT</v>
      </c>
      <c r="C176" s="4" t="s">
        <v>142</v>
      </c>
      <c r="D176" s="4" t="s">
        <v>147</v>
      </c>
      <c r="E176" s="4" t="s">
        <v>148</v>
      </c>
      <c r="F176" s="4" t="s">
        <v>130</v>
      </c>
      <c r="G176" s="4" t="s">
        <v>12</v>
      </c>
      <c r="H176" s="4" t="s">
        <v>13</v>
      </c>
      <c r="I176" s="15">
        <f>VLOOKUP(F176,Plan1!B:Q,5,0)</f>
        <v>6</v>
      </c>
      <c r="J176" s="18">
        <f>VLOOKUP(F176,Plan1!B:Q,6,0)</f>
        <v>3</v>
      </c>
      <c r="K176" s="18">
        <f>VLOOKUP(F176,Plan1!B:Q,7,0)</f>
        <v>4</v>
      </c>
      <c r="L176" s="18">
        <f>VLOOKUP(F176,Plan1!B:Q,8,0)</f>
        <v>6</v>
      </c>
      <c r="M176" s="18">
        <f>VLOOKUP(F176,Plan1!B:Q,9,0)</f>
        <v>5</v>
      </c>
      <c r="N176" s="18">
        <f>VLOOKUP(F176,Plan1!B:Q,10,0)</f>
        <v>4</v>
      </c>
      <c r="O176" s="18">
        <f>VLOOKUP(F176,Plan1!B:Q,11,0)</f>
        <v>5</v>
      </c>
      <c r="P176" s="18">
        <f>VLOOKUP(F176,Plan1!B:Q,12,0)</f>
        <v>5</v>
      </c>
      <c r="Q176" s="18">
        <f>VLOOKUP(F176,Plan1!B:Q,13,0)</f>
        <v>3</v>
      </c>
      <c r="R176" s="18">
        <f>VLOOKUP(F176,Plan1!B:Q,14,0)</f>
        <v>5</v>
      </c>
      <c r="S176" s="18">
        <f>VLOOKUP(F176,Plan1!B:Q,15,0)</f>
        <v>4</v>
      </c>
      <c r="T176" s="18">
        <f>VLOOKUP(F176,Plan1!B:Q,16,0)</f>
        <v>3</v>
      </c>
    </row>
    <row r="177" spans="1:20" x14ac:dyDescent="0.25">
      <c r="A177" s="4"/>
      <c r="B177" s="4" t="str">
        <f>VLOOKUP(F177,Rascunho!A:C,3,0)</f>
        <v>CT</v>
      </c>
      <c r="C177" s="4" t="s">
        <v>142</v>
      </c>
      <c r="D177" s="4" t="s">
        <v>148</v>
      </c>
      <c r="E177" s="4" t="s">
        <v>149</v>
      </c>
      <c r="F177" s="4" t="s">
        <v>130</v>
      </c>
      <c r="G177" s="4" t="s">
        <v>12</v>
      </c>
      <c r="H177" s="4" t="s">
        <v>13</v>
      </c>
      <c r="I177" s="15">
        <f>VLOOKUP(F177,Plan1!B:Q,5,0)</f>
        <v>6</v>
      </c>
      <c r="J177" s="18">
        <f>VLOOKUP(F177,Plan1!B:Q,6,0)</f>
        <v>3</v>
      </c>
      <c r="K177" s="18">
        <f>VLOOKUP(F177,Plan1!B:Q,7,0)</f>
        <v>4</v>
      </c>
      <c r="L177" s="18">
        <f>VLOOKUP(F177,Plan1!B:Q,8,0)</f>
        <v>6</v>
      </c>
      <c r="M177" s="18">
        <f>VLOOKUP(F177,Plan1!B:Q,9,0)</f>
        <v>5</v>
      </c>
      <c r="N177" s="18">
        <f>VLOOKUP(F177,Plan1!B:Q,10,0)</f>
        <v>4</v>
      </c>
      <c r="O177" s="18">
        <f>VLOOKUP(F177,Plan1!B:Q,11,0)</f>
        <v>5</v>
      </c>
      <c r="P177" s="18">
        <f>VLOOKUP(F177,Plan1!B:Q,12,0)</f>
        <v>5</v>
      </c>
      <c r="Q177" s="18">
        <f>VLOOKUP(F177,Plan1!B:Q,13,0)</f>
        <v>3</v>
      </c>
      <c r="R177" s="18">
        <f>VLOOKUP(F177,Plan1!B:Q,14,0)</f>
        <v>5</v>
      </c>
      <c r="S177" s="18">
        <f>VLOOKUP(F177,Plan1!B:Q,15,0)</f>
        <v>4</v>
      </c>
      <c r="T177" s="18">
        <f>VLOOKUP(F177,Plan1!B:Q,16,0)</f>
        <v>3</v>
      </c>
    </row>
    <row r="178" spans="1:20" x14ac:dyDescent="0.25">
      <c r="A178" s="4"/>
      <c r="B178" s="4" t="str">
        <f>VLOOKUP(F178,Rascunho!A:C,3,0)</f>
        <v>CT</v>
      </c>
      <c r="C178" s="4" t="s">
        <v>142</v>
      </c>
      <c r="D178" s="4" t="s">
        <v>149</v>
      </c>
      <c r="E178" s="4" t="s">
        <v>150</v>
      </c>
      <c r="F178" s="4" t="s">
        <v>130</v>
      </c>
      <c r="G178" s="4" t="s">
        <v>12</v>
      </c>
      <c r="H178" s="4" t="s">
        <v>13</v>
      </c>
      <c r="I178" s="15">
        <f>VLOOKUP(F178,Plan1!B:Q,5,0)</f>
        <v>6</v>
      </c>
      <c r="J178" s="18">
        <f>VLOOKUP(F178,Plan1!B:Q,6,0)</f>
        <v>3</v>
      </c>
      <c r="K178" s="18">
        <f>VLOOKUP(F178,Plan1!B:Q,7,0)</f>
        <v>4</v>
      </c>
      <c r="L178" s="18">
        <f>VLOOKUP(F178,Plan1!B:Q,8,0)</f>
        <v>6</v>
      </c>
      <c r="M178" s="18">
        <f>VLOOKUP(F178,Plan1!B:Q,9,0)</f>
        <v>5</v>
      </c>
      <c r="N178" s="18">
        <f>VLOOKUP(F178,Plan1!B:Q,10,0)</f>
        <v>4</v>
      </c>
      <c r="O178" s="18">
        <f>VLOOKUP(F178,Plan1!B:Q,11,0)</f>
        <v>5</v>
      </c>
      <c r="P178" s="18">
        <f>VLOOKUP(F178,Plan1!B:Q,12,0)</f>
        <v>5</v>
      </c>
      <c r="Q178" s="18">
        <f>VLOOKUP(F178,Plan1!B:Q,13,0)</f>
        <v>3</v>
      </c>
      <c r="R178" s="18">
        <f>VLOOKUP(F178,Plan1!B:Q,14,0)</f>
        <v>5</v>
      </c>
      <c r="S178" s="18">
        <f>VLOOKUP(F178,Plan1!B:Q,15,0)</f>
        <v>4</v>
      </c>
      <c r="T178" s="18">
        <f>VLOOKUP(F178,Plan1!B:Q,16,0)</f>
        <v>3</v>
      </c>
    </row>
    <row r="179" spans="1:20" x14ac:dyDescent="0.25">
      <c r="A179" s="4"/>
      <c r="B179" s="4" t="str">
        <f>VLOOKUP(F179,Rascunho!A:C,3,0)</f>
        <v>CT</v>
      </c>
      <c r="C179" s="4" t="s">
        <v>142</v>
      </c>
      <c r="D179" s="4" t="s">
        <v>150</v>
      </c>
      <c r="E179" s="4" t="s">
        <v>151</v>
      </c>
      <c r="F179" s="4" t="s">
        <v>130</v>
      </c>
      <c r="G179" s="4" t="s">
        <v>12</v>
      </c>
      <c r="H179" s="4" t="s">
        <v>13</v>
      </c>
      <c r="I179" s="15">
        <f>VLOOKUP(F179,Plan1!B:Q,5,0)</f>
        <v>6</v>
      </c>
      <c r="J179" s="18">
        <f>VLOOKUP(F179,Plan1!B:Q,6,0)</f>
        <v>3</v>
      </c>
      <c r="K179" s="18">
        <f>VLOOKUP(F179,Plan1!B:Q,7,0)</f>
        <v>4</v>
      </c>
      <c r="L179" s="18">
        <f>VLOOKUP(F179,Plan1!B:Q,8,0)</f>
        <v>6</v>
      </c>
      <c r="M179" s="18">
        <f>VLOOKUP(F179,Plan1!B:Q,9,0)</f>
        <v>5</v>
      </c>
      <c r="N179" s="18">
        <f>VLOOKUP(F179,Plan1!B:Q,10,0)</f>
        <v>4</v>
      </c>
      <c r="O179" s="18">
        <f>VLOOKUP(F179,Plan1!B:Q,11,0)</f>
        <v>5</v>
      </c>
      <c r="P179" s="18">
        <f>VLOOKUP(F179,Plan1!B:Q,12,0)</f>
        <v>5</v>
      </c>
      <c r="Q179" s="18">
        <f>VLOOKUP(F179,Plan1!B:Q,13,0)</f>
        <v>3</v>
      </c>
      <c r="R179" s="18">
        <f>VLOOKUP(F179,Plan1!B:Q,14,0)</f>
        <v>5</v>
      </c>
      <c r="S179" s="18">
        <f>VLOOKUP(F179,Plan1!B:Q,15,0)</f>
        <v>4</v>
      </c>
      <c r="T179" s="18">
        <f>VLOOKUP(F179,Plan1!B:Q,16,0)</f>
        <v>3</v>
      </c>
    </row>
    <row r="180" spans="1:20" x14ac:dyDescent="0.25">
      <c r="A180" s="4"/>
      <c r="B180" s="4" t="str">
        <f>VLOOKUP(F180,Rascunho!A:C,3,0)</f>
        <v>CT</v>
      </c>
      <c r="C180" s="4" t="s">
        <v>142</v>
      </c>
      <c r="D180" s="4" t="s">
        <v>151</v>
      </c>
      <c r="E180" s="4" t="s">
        <v>152</v>
      </c>
      <c r="F180" s="4" t="s">
        <v>130</v>
      </c>
      <c r="G180" s="4" t="s">
        <v>12</v>
      </c>
      <c r="H180" s="4" t="s">
        <v>13</v>
      </c>
      <c r="I180" s="15">
        <f>VLOOKUP(F180,Plan1!B:Q,5,0)</f>
        <v>6</v>
      </c>
      <c r="J180" s="18">
        <f>VLOOKUP(F180,Plan1!B:Q,6,0)</f>
        <v>3</v>
      </c>
      <c r="K180" s="18">
        <f>VLOOKUP(F180,Plan1!B:Q,7,0)</f>
        <v>4</v>
      </c>
      <c r="L180" s="18">
        <f>VLOOKUP(F180,Plan1!B:Q,8,0)</f>
        <v>6</v>
      </c>
      <c r="M180" s="18">
        <f>VLOOKUP(F180,Plan1!B:Q,9,0)</f>
        <v>5</v>
      </c>
      <c r="N180" s="18">
        <f>VLOOKUP(F180,Plan1!B:Q,10,0)</f>
        <v>4</v>
      </c>
      <c r="O180" s="18">
        <f>VLOOKUP(F180,Plan1!B:Q,11,0)</f>
        <v>5</v>
      </c>
      <c r="P180" s="18">
        <f>VLOOKUP(F180,Plan1!B:Q,12,0)</f>
        <v>5</v>
      </c>
      <c r="Q180" s="18">
        <f>VLOOKUP(F180,Plan1!B:Q,13,0)</f>
        <v>3</v>
      </c>
      <c r="R180" s="18">
        <f>VLOOKUP(F180,Plan1!B:Q,14,0)</f>
        <v>5</v>
      </c>
      <c r="S180" s="18">
        <f>VLOOKUP(F180,Plan1!B:Q,15,0)</f>
        <v>4</v>
      </c>
      <c r="T180" s="18">
        <f>VLOOKUP(F180,Plan1!B:Q,16,0)</f>
        <v>3</v>
      </c>
    </row>
    <row r="181" spans="1:20" x14ac:dyDescent="0.25">
      <c r="A181" s="4"/>
      <c r="B181" s="4" t="str">
        <f>VLOOKUP(F181,Rascunho!A:C,3,0)</f>
        <v>CT</v>
      </c>
      <c r="C181" s="4" t="s">
        <v>142</v>
      </c>
      <c r="D181" s="4" t="s">
        <v>152</v>
      </c>
      <c r="E181" s="4" t="s">
        <v>153</v>
      </c>
      <c r="F181" s="4" t="s">
        <v>130</v>
      </c>
      <c r="G181" s="4" t="s">
        <v>12</v>
      </c>
      <c r="H181" s="4" t="s">
        <v>13</v>
      </c>
      <c r="I181" s="15">
        <f>VLOOKUP(F181,Plan1!B:Q,5,0)</f>
        <v>6</v>
      </c>
      <c r="J181" s="18">
        <f>VLOOKUP(F181,Plan1!B:Q,6,0)</f>
        <v>3</v>
      </c>
      <c r="K181" s="18">
        <f>VLOOKUP(F181,Plan1!B:Q,7,0)</f>
        <v>4</v>
      </c>
      <c r="L181" s="18">
        <f>VLOOKUP(F181,Plan1!B:Q,8,0)</f>
        <v>6</v>
      </c>
      <c r="M181" s="18">
        <f>VLOOKUP(F181,Plan1!B:Q,9,0)</f>
        <v>5</v>
      </c>
      <c r="N181" s="18">
        <f>VLOOKUP(F181,Plan1!B:Q,10,0)</f>
        <v>4</v>
      </c>
      <c r="O181" s="18">
        <f>VLOOKUP(F181,Plan1!B:Q,11,0)</f>
        <v>5</v>
      </c>
      <c r="P181" s="18">
        <f>VLOOKUP(F181,Plan1!B:Q,12,0)</f>
        <v>5</v>
      </c>
      <c r="Q181" s="18">
        <f>VLOOKUP(F181,Plan1!B:Q,13,0)</f>
        <v>3</v>
      </c>
      <c r="R181" s="18">
        <f>VLOOKUP(F181,Plan1!B:Q,14,0)</f>
        <v>5</v>
      </c>
      <c r="S181" s="18">
        <f>VLOOKUP(F181,Plan1!B:Q,15,0)</f>
        <v>4</v>
      </c>
      <c r="T181" s="18">
        <f>VLOOKUP(F181,Plan1!B:Q,16,0)</f>
        <v>3</v>
      </c>
    </row>
    <row r="182" spans="1:20" x14ac:dyDescent="0.25">
      <c r="A182" s="4"/>
      <c r="B182" s="4" t="str">
        <f>VLOOKUP(F182,Rascunho!A:C,3,0)</f>
        <v>CT</v>
      </c>
      <c r="C182" s="4" t="s">
        <v>71</v>
      </c>
      <c r="D182" s="4" t="s">
        <v>18</v>
      </c>
      <c r="E182" s="4" t="s">
        <v>19</v>
      </c>
      <c r="F182" s="4" t="s">
        <v>90</v>
      </c>
      <c r="G182" s="4" t="s">
        <v>12</v>
      </c>
      <c r="H182" s="4" t="s">
        <v>13</v>
      </c>
      <c r="I182" s="15">
        <f>VLOOKUP(F182,Plan1!B:Q,5,0)</f>
        <v>5</v>
      </c>
      <c r="J182" s="18">
        <f>VLOOKUP(F182,Plan1!B:Q,6,0)</f>
        <v>2</v>
      </c>
      <c r="K182" s="18">
        <f>VLOOKUP(F182,Plan1!B:Q,7,0)</f>
        <v>3</v>
      </c>
      <c r="L182" s="18">
        <f>VLOOKUP(F182,Plan1!B:Q,8,0)</f>
        <v>5</v>
      </c>
      <c r="M182" s="18">
        <f>VLOOKUP(F182,Plan1!B:Q,9,0)</f>
        <v>4</v>
      </c>
      <c r="N182" s="18">
        <f>VLOOKUP(F182,Plan1!B:Q,10,0)</f>
        <v>2</v>
      </c>
      <c r="O182" s="18">
        <f>VLOOKUP(F182,Plan1!B:Q,11,0)</f>
        <v>2</v>
      </c>
      <c r="P182" s="18">
        <f>VLOOKUP(F182,Plan1!B:Q,12,0)</f>
        <v>4</v>
      </c>
      <c r="Q182" s="18">
        <f>VLOOKUP(F182,Plan1!B:Q,13,0)</f>
        <v>2</v>
      </c>
      <c r="R182" s="18">
        <f>VLOOKUP(F182,Plan1!B:Q,14,0)</f>
        <v>4</v>
      </c>
      <c r="S182" s="18">
        <f>VLOOKUP(F182,Plan1!B:Q,15,0)</f>
        <v>3</v>
      </c>
      <c r="T182" s="18">
        <f>VLOOKUP(F182,Plan1!B:Q,16,0)</f>
        <v>2</v>
      </c>
    </row>
    <row r="183" spans="1:20" x14ac:dyDescent="0.25">
      <c r="A183" s="4"/>
      <c r="B183" s="4" t="str">
        <f>VLOOKUP(F183,Rascunho!A:C,3,0)</f>
        <v>CT</v>
      </c>
      <c r="C183" s="4" t="s">
        <v>71</v>
      </c>
      <c r="D183" s="4" t="s">
        <v>19</v>
      </c>
      <c r="E183" s="4" t="s">
        <v>19</v>
      </c>
      <c r="F183" s="4" t="s">
        <v>90</v>
      </c>
      <c r="G183" s="4" t="s">
        <v>12</v>
      </c>
      <c r="H183" s="4" t="s">
        <v>13</v>
      </c>
      <c r="I183" s="15">
        <f>VLOOKUP(F183,Plan1!B:Q,5,0)</f>
        <v>5</v>
      </c>
      <c r="J183" s="18">
        <f>VLOOKUP(F183,Plan1!B:Q,6,0)</f>
        <v>2</v>
      </c>
      <c r="K183" s="18">
        <f>VLOOKUP(F183,Plan1!B:Q,7,0)</f>
        <v>3</v>
      </c>
      <c r="L183" s="18">
        <f>VLOOKUP(F183,Plan1!B:Q,8,0)</f>
        <v>5</v>
      </c>
      <c r="M183" s="18">
        <f>VLOOKUP(F183,Plan1!B:Q,9,0)</f>
        <v>4</v>
      </c>
      <c r="N183" s="18">
        <f>VLOOKUP(F183,Plan1!B:Q,10,0)</f>
        <v>2</v>
      </c>
      <c r="O183" s="18">
        <f>VLOOKUP(F183,Plan1!B:Q,11,0)</f>
        <v>2</v>
      </c>
      <c r="P183" s="18">
        <f>VLOOKUP(F183,Plan1!B:Q,12,0)</f>
        <v>4</v>
      </c>
      <c r="Q183" s="18">
        <f>VLOOKUP(F183,Plan1!B:Q,13,0)</f>
        <v>2</v>
      </c>
      <c r="R183" s="18">
        <f>VLOOKUP(F183,Plan1!B:Q,14,0)</f>
        <v>4</v>
      </c>
      <c r="S183" s="18">
        <f>VLOOKUP(F183,Plan1!B:Q,15,0)</f>
        <v>3</v>
      </c>
      <c r="T183" s="18">
        <f>VLOOKUP(F183,Plan1!B:Q,16,0)</f>
        <v>2</v>
      </c>
    </row>
    <row r="184" spans="1:20" x14ac:dyDescent="0.25">
      <c r="A184" s="4"/>
      <c r="B184" s="4" t="str">
        <f>VLOOKUP(F184,Rascunho!A:C,3,0)</f>
        <v>CT</v>
      </c>
      <c r="C184" s="4" t="s">
        <v>71</v>
      </c>
      <c r="D184" s="4" t="s">
        <v>19</v>
      </c>
      <c r="E184" s="4" t="s">
        <v>19</v>
      </c>
      <c r="F184" s="4" t="s">
        <v>90</v>
      </c>
      <c r="G184" s="4" t="s">
        <v>12</v>
      </c>
      <c r="H184" s="4" t="s">
        <v>13</v>
      </c>
      <c r="I184" s="15">
        <f>VLOOKUP(F184,Plan1!B:Q,5,0)</f>
        <v>5</v>
      </c>
      <c r="J184" s="18">
        <f>VLOOKUP(F184,Plan1!B:Q,6,0)</f>
        <v>2</v>
      </c>
      <c r="K184" s="18">
        <f>VLOOKUP(F184,Plan1!B:Q,7,0)</f>
        <v>3</v>
      </c>
      <c r="L184" s="18">
        <f>VLOOKUP(F184,Plan1!B:Q,8,0)</f>
        <v>5</v>
      </c>
      <c r="M184" s="18">
        <f>VLOOKUP(F184,Plan1!B:Q,9,0)</f>
        <v>4</v>
      </c>
      <c r="N184" s="18">
        <f>VLOOKUP(F184,Plan1!B:Q,10,0)</f>
        <v>2</v>
      </c>
      <c r="O184" s="18">
        <f>VLOOKUP(F184,Plan1!B:Q,11,0)</f>
        <v>2</v>
      </c>
      <c r="P184" s="18">
        <f>VLOOKUP(F184,Plan1!B:Q,12,0)</f>
        <v>4</v>
      </c>
      <c r="Q184" s="18">
        <f>VLOOKUP(F184,Plan1!B:Q,13,0)</f>
        <v>2</v>
      </c>
      <c r="R184" s="18">
        <f>VLOOKUP(F184,Plan1!B:Q,14,0)</f>
        <v>4</v>
      </c>
      <c r="S184" s="18">
        <f>VLOOKUP(F184,Plan1!B:Q,15,0)</f>
        <v>3</v>
      </c>
      <c r="T184" s="18">
        <f>VLOOKUP(F184,Plan1!B:Q,16,0)</f>
        <v>2</v>
      </c>
    </row>
    <row r="185" spans="1:20" x14ac:dyDescent="0.25">
      <c r="A185" s="4"/>
      <c r="B185" s="4" t="str">
        <f>VLOOKUP(F185,Rascunho!A:C,3,0)</f>
        <v>CT</v>
      </c>
      <c r="C185" s="4" t="s">
        <v>71</v>
      </c>
      <c r="D185" s="4" t="s">
        <v>19</v>
      </c>
      <c r="E185" s="4" t="s">
        <v>94</v>
      </c>
      <c r="F185" s="4" t="s">
        <v>90</v>
      </c>
      <c r="G185" s="4" t="s">
        <v>12</v>
      </c>
      <c r="H185" s="4" t="s">
        <v>13</v>
      </c>
      <c r="I185" s="15">
        <f>VLOOKUP(F185,Plan1!B:Q,5,0)</f>
        <v>5</v>
      </c>
      <c r="J185" s="18">
        <f>VLOOKUP(F185,Plan1!B:Q,6,0)</f>
        <v>2</v>
      </c>
      <c r="K185" s="18">
        <f>VLOOKUP(F185,Plan1!B:Q,7,0)</f>
        <v>3</v>
      </c>
      <c r="L185" s="18">
        <f>VLOOKUP(F185,Plan1!B:Q,8,0)</f>
        <v>5</v>
      </c>
      <c r="M185" s="18">
        <f>VLOOKUP(F185,Plan1!B:Q,9,0)</f>
        <v>4</v>
      </c>
      <c r="N185" s="18">
        <f>VLOOKUP(F185,Plan1!B:Q,10,0)</f>
        <v>2</v>
      </c>
      <c r="O185" s="18">
        <f>VLOOKUP(F185,Plan1!B:Q,11,0)</f>
        <v>2</v>
      </c>
      <c r="P185" s="18">
        <f>VLOOKUP(F185,Plan1!B:Q,12,0)</f>
        <v>4</v>
      </c>
      <c r="Q185" s="18">
        <f>VLOOKUP(F185,Plan1!B:Q,13,0)</f>
        <v>2</v>
      </c>
      <c r="R185" s="18">
        <f>VLOOKUP(F185,Plan1!B:Q,14,0)</f>
        <v>4</v>
      </c>
      <c r="S185" s="18">
        <f>VLOOKUP(F185,Plan1!B:Q,15,0)</f>
        <v>3</v>
      </c>
      <c r="T185" s="18">
        <f>VLOOKUP(F185,Plan1!B:Q,16,0)</f>
        <v>2</v>
      </c>
    </row>
    <row r="186" spans="1:20" x14ac:dyDescent="0.25">
      <c r="A186" s="4"/>
      <c r="B186" s="4" t="str">
        <f>VLOOKUP(F186,Rascunho!A:C,3,0)</f>
        <v>CT</v>
      </c>
      <c r="C186" s="4" t="s">
        <v>71</v>
      </c>
      <c r="D186" s="4" t="s">
        <v>95</v>
      </c>
      <c r="E186" s="4" t="s">
        <v>94</v>
      </c>
      <c r="F186" s="4" t="s">
        <v>90</v>
      </c>
      <c r="G186" s="4" t="s">
        <v>12</v>
      </c>
      <c r="H186" s="4" t="s">
        <v>13</v>
      </c>
      <c r="I186" s="15">
        <f>VLOOKUP(F186,Plan1!B:Q,5,0)</f>
        <v>5</v>
      </c>
      <c r="J186" s="18">
        <f>VLOOKUP(F186,Plan1!B:Q,6,0)</f>
        <v>2</v>
      </c>
      <c r="K186" s="18">
        <f>VLOOKUP(F186,Plan1!B:Q,7,0)</f>
        <v>3</v>
      </c>
      <c r="L186" s="18">
        <f>VLOOKUP(F186,Plan1!B:Q,8,0)</f>
        <v>5</v>
      </c>
      <c r="M186" s="18">
        <f>VLOOKUP(F186,Plan1!B:Q,9,0)</f>
        <v>4</v>
      </c>
      <c r="N186" s="18">
        <f>VLOOKUP(F186,Plan1!B:Q,10,0)</f>
        <v>2</v>
      </c>
      <c r="O186" s="18">
        <f>VLOOKUP(F186,Plan1!B:Q,11,0)</f>
        <v>2</v>
      </c>
      <c r="P186" s="18">
        <f>VLOOKUP(F186,Plan1!B:Q,12,0)</f>
        <v>4</v>
      </c>
      <c r="Q186" s="18">
        <f>VLOOKUP(F186,Plan1!B:Q,13,0)</f>
        <v>2</v>
      </c>
      <c r="R186" s="18">
        <f>VLOOKUP(F186,Plan1!B:Q,14,0)</f>
        <v>4</v>
      </c>
      <c r="S186" s="18">
        <f>VLOOKUP(F186,Plan1!B:Q,15,0)</f>
        <v>3</v>
      </c>
      <c r="T186" s="18">
        <f>VLOOKUP(F186,Plan1!B:Q,16,0)</f>
        <v>2</v>
      </c>
    </row>
    <row r="187" spans="1:20" x14ac:dyDescent="0.25">
      <c r="A187" s="4"/>
      <c r="B187" s="4" t="str">
        <f>VLOOKUP(F187,Rascunho!A:C,3,0)</f>
        <v>CT</v>
      </c>
      <c r="C187" s="4" t="s">
        <v>71</v>
      </c>
      <c r="D187" s="4" t="s">
        <v>95</v>
      </c>
      <c r="E187" s="4" t="s">
        <v>19</v>
      </c>
      <c r="F187" s="4" t="s">
        <v>172</v>
      </c>
      <c r="G187" s="4" t="s">
        <v>12</v>
      </c>
      <c r="H187" s="4" t="s">
        <v>13</v>
      </c>
      <c r="I187" s="15">
        <f>VLOOKUP(F187,Plan1!B:Q,5,0)</f>
        <v>7</v>
      </c>
      <c r="J187" s="18">
        <f>VLOOKUP(F187,Plan1!B:Q,6,0)</f>
        <v>4</v>
      </c>
      <c r="K187" s="18">
        <f>VLOOKUP(F187,Plan1!B:Q,7,0)</f>
        <v>5</v>
      </c>
      <c r="L187" s="18">
        <f>VLOOKUP(F187,Plan1!B:Q,8,0)</f>
        <v>7</v>
      </c>
      <c r="M187" s="18">
        <f>VLOOKUP(F187,Plan1!B:Q,9,0)</f>
        <v>6</v>
      </c>
      <c r="N187" s="18">
        <f>VLOOKUP(F187,Plan1!B:Q,10,0)</f>
        <v>7</v>
      </c>
      <c r="O187" s="18">
        <f>VLOOKUP(F187,Plan1!B:Q,11,0)</f>
        <v>6</v>
      </c>
      <c r="P187" s="18">
        <f>VLOOKUP(F187,Plan1!B:Q,12,0)</f>
        <v>6</v>
      </c>
      <c r="Q187" s="18">
        <f>VLOOKUP(F187,Plan1!B:Q,13,0)</f>
        <v>6</v>
      </c>
      <c r="R187" s="18">
        <f>VLOOKUP(F187,Plan1!B:Q,14,0)</f>
        <v>6</v>
      </c>
      <c r="S187" s="18">
        <f>VLOOKUP(F187,Plan1!B:Q,15,0)</f>
        <v>5</v>
      </c>
      <c r="T187" s="18">
        <f>VLOOKUP(F187,Plan1!B:Q,16,0)</f>
        <v>6</v>
      </c>
    </row>
    <row r="188" spans="1:20" x14ac:dyDescent="0.25">
      <c r="A188" s="4"/>
      <c r="B188" s="4" t="str">
        <f>VLOOKUP(F188,Rascunho!A:C,3,0)</f>
        <v>CT</v>
      </c>
      <c r="C188" s="4" t="s">
        <v>71</v>
      </c>
      <c r="D188" s="4" t="s">
        <v>19</v>
      </c>
      <c r="E188" s="4" t="s">
        <v>173</v>
      </c>
      <c r="F188" s="4" t="s">
        <v>172</v>
      </c>
      <c r="G188" s="4" t="s">
        <v>12</v>
      </c>
      <c r="H188" s="4" t="s">
        <v>13</v>
      </c>
      <c r="I188" s="15">
        <f>VLOOKUP(F188,Plan1!B:Q,5,0)</f>
        <v>7</v>
      </c>
      <c r="J188" s="18">
        <f>VLOOKUP(F188,Plan1!B:Q,6,0)</f>
        <v>4</v>
      </c>
      <c r="K188" s="18">
        <f>VLOOKUP(F188,Plan1!B:Q,7,0)</f>
        <v>5</v>
      </c>
      <c r="L188" s="18">
        <f>VLOOKUP(F188,Plan1!B:Q,8,0)</f>
        <v>7</v>
      </c>
      <c r="M188" s="18">
        <f>VLOOKUP(F188,Plan1!B:Q,9,0)</f>
        <v>6</v>
      </c>
      <c r="N188" s="18">
        <f>VLOOKUP(F188,Plan1!B:Q,10,0)</f>
        <v>7</v>
      </c>
      <c r="O188" s="18">
        <f>VLOOKUP(F188,Plan1!B:Q,11,0)</f>
        <v>6</v>
      </c>
      <c r="P188" s="18">
        <f>VLOOKUP(F188,Plan1!B:Q,12,0)</f>
        <v>6</v>
      </c>
      <c r="Q188" s="18">
        <f>VLOOKUP(F188,Plan1!B:Q,13,0)</f>
        <v>6</v>
      </c>
      <c r="R188" s="18">
        <f>VLOOKUP(F188,Plan1!B:Q,14,0)</f>
        <v>6</v>
      </c>
      <c r="S188" s="18">
        <f>VLOOKUP(F188,Plan1!B:Q,15,0)</f>
        <v>5</v>
      </c>
      <c r="T188" s="18">
        <f>VLOOKUP(F188,Plan1!B:Q,16,0)</f>
        <v>6</v>
      </c>
    </row>
    <row r="189" spans="1:20" x14ac:dyDescent="0.25">
      <c r="A189" s="4"/>
      <c r="B189" s="4" t="str">
        <f>VLOOKUP(F189,Rascunho!A:C,3,0)</f>
        <v>CT</v>
      </c>
      <c r="C189" s="4" t="s">
        <v>71</v>
      </c>
      <c r="D189" s="4" t="s">
        <v>173</v>
      </c>
      <c r="E189" s="4" t="s">
        <v>174</v>
      </c>
      <c r="F189" s="4" t="s">
        <v>172</v>
      </c>
      <c r="G189" s="4" t="s">
        <v>12</v>
      </c>
      <c r="H189" s="4" t="s">
        <v>13</v>
      </c>
      <c r="I189" s="15">
        <f>VLOOKUP(F189,Plan1!B:Q,5,0)</f>
        <v>7</v>
      </c>
      <c r="J189" s="18">
        <f>VLOOKUP(F189,Plan1!B:Q,6,0)</f>
        <v>4</v>
      </c>
      <c r="K189" s="18">
        <f>VLOOKUP(F189,Plan1!B:Q,7,0)</f>
        <v>5</v>
      </c>
      <c r="L189" s="18">
        <f>VLOOKUP(F189,Plan1!B:Q,8,0)</f>
        <v>7</v>
      </c>
      <c r="M189" s="18">
        <f>VLOOKUP(F189,Plan1!B:Q,9,0)</f>
        <v>6</v>
      </c>
      <c r="N189" s="18">
        <f>VLOOKUP(F189,Plan1!B:Q,10,0)</f>
        <v>7</v>
      </c>
      <c r="O189" s="18">
        <f>VLOOKUP(F189,Plan1!B:Q,11,0)</f>
        <v>6</v>
      </c>
      <c r="P189" s="18">
        <f>VLOOKUP(F189,Plan1!B:Q,12,0)</f>
        <v>6</v>
      </c>
      <c r="Q189" s="18">
        <f>VLOOKUP(F189,Plan1!B:Q,13,0)</f>
        <v>6</v>
      </c>
      <c r="R189" s="18">
        <f>VLOOKUP(F189,Plan1!B:Q,14,0)</f>
        <v>6</v>
      </c>
      <c r="S189" s="18">
        <f>VLOOKUP(F189,Plan1!B:Q,15,0)</f>
        <v>5</v>
      </c>
      <c r="T189" s="18">
        <f>VLOOKUP(F189,Plan1!B:Q,16,0)</f>
        <v>6</v>
      </c>
    </row>
    <row r="190" spans="1:20" x14ac:dyDescent="0.25">
      <c r="A190" s="4"/>
      <c r="B190" s="4" t="str">
        <f>VLOOKUP(F190,Rascunho!A:C,3,0)</f>
        <v>CT</v>
      </c>
      <c r="C190" s="4" t="s">
        <v>71</v>
      </c>
      <c r="D190" s="4" t="s">
        <v>174</v>
      </c>
      <c r="E190" s="4" t="s">
        <v>175</v>
      </c>
      <c r="F190" s="4" t="s">
        <v>172</v>
      </c>
      <c r="G190" s="4" t="s">
        <v>12</v>
      </c>
      <c r="H190" s="4" t="s">
        <v>13</v>
      </c>
      <c r="I190" s="15">
        <f>VLOOKUP(F190,Plan1!B:Q,5,0)</f>
        <v>7</v>
      </c>
      <c r="J190" s="18">
        <f>VLOOKUP(F190,Plan1!B:Q,6,0)</f>
        <v>4</v>
      </c>
      <c r="K190" s="18">
        <f>VLOOKUP(F190,Plan1!B:Q,7,0)</f>
        <v>5</v>
      </c>
      <c r="L190" s="18">
        <f>VLOOKUP(F190,Plan1!B:Q,8,0)</f>
        <v>7</v>
      </c>
      <c r="M190" s="18">
        <f>VLOOKUP(F190,Plan1!B:Q,9,0)</f>
        <v>6</v>
      </c>
      <c r="N190" s="18">
        <f>VLOOKUP(F190,Plan1!B:Q,10,0)</f>
        <v>7</v>
      </c>
      <c r="O190" s="18">
        <f>VLOOKUP(F190,Plan1!B:Q,11,0)</f>
        <v>6</v>
      </c>
      <c r="P190" s="18">
        <f>VLOOKUP(F190,Plan1!B:Q,12,0)</f>
        <v>6</v>
      </c>
      <c r="Q190" s="18">
        <f>VLOOKUP(F190,Plan1!B:Q,13,0)</f>
        <v>6</v>
      </c>
      <c r="R190" s="18">
        <f>VLOOKUP(F190,Plan1!B:Q,14,0)</f>
        <v>6</v>
      </c>
      <c r="S190" s="18">
        <f>VLOOKUP(F190,Plan1!B:Q,15,0)</f>
        <v>5</v>
      </c>
      <c r="T190" s="18">
        <f>VLOOKUP(F190,Plan1!B:Q,16,0)</f>
        <v>6</v>
      </c>
    </row>
    <row r="191" spans="1:20" x14ac:dyDescent="0.25">
      <c r="A191" s="4"/>
      <c r="B191" s="4" t="str">
        <f>VLOOKUP(F191,Rascunho!A:C,3,0)</f>
        <v>CT</v>
      </c>
      <c r="C191" s="4" t="s">
        <v>71</v>
      </c>
      <c r="D191" s="4" t="s">
        <v>175</v>
      </c>
      <c r="E191" s="4" t="s">
        <v>176</v>
      </c>
      <c r="F191" s="4" t="s">
        <v>172</v>
      </c>
      <c r="G191" s="4" t="s">
        <v>12</v>
      </c>
      <c r="H191" s="4" t="s">
        <v>13</v>
      </c>
      <c r="I191" s="15">
        <f>VLOOKUP(F191,Plan1!B:Q,5,0)</f>
        <v>7</v>
      </c>
      <c r="J191" s="18">
        <f>VLOOKUP(F191,Plan1!B:Q,6,0)</f>
        <v>4</v>
      </c>
      <c r="K191" s="18">
        <f>VLOOKUP(F191,Plan1!B:Q,7,0)</f>
        <v>5</v>
      </c>
      <c r="L191" s="18">
        <f>VLOOKUP(F191,Plan1!B:Q,8,0)</f>
        <v>7</v>
      </c>
      <c r="M191" s="18">
        <f>VLOOKUP(F191,Plan1!B:Q,9,0)</f>
        <v>6</v>
      </c>
      <c r="N191" s="18">
        <f>VLOOKUP(F191,Plan1!B:Q,10,0)</f>
        <v>7</v>
      </c>
      <c r="O191" s="18">
        <f>VLOOKUP(F191,Plan1!B:Q,11,0)</f>
        <v>6</v>
      </c>
      <c r="P191" s="18">
        <f>VLOOKUP(F191,Plan1!B:Q,12,0)</f>
        <v>6</v>
      </c>
      <c r="Q191" s="18">
        <f>VLOOKUP(F191,Plan1!B:Q,13,0)</f>
        <v>6</v>
      </c>
      <c r="R191" s="18">
        <f>VLOOKUP(F191,Plan1!B:Q,14,0)</f>
        <v>6</v>
      </c>
      <c r="S191" s="18">
        <f>VLOOKUP(F191,Plan1!B:Q,15,0)</f>
        <v>5</v>
      </c>
      <c r="T191" s="18">
        <f>VLOOKUP(F191,Plan1!B:Q,16,0)</f>
        <v>6</v>
      </c>
    </row>
    <row r="192" spans="1:20" x14ac:dyDescent="0.25">
      <c r="A192" s="4"/>
      <c r="B192" s="4" t="str">
        <f>VLOOKUP(F192,Rascunho!A:C,3,0)</f>
        <v>CT</v>
      </c>
      <c r="C192" s="4" t="s">
        <v>71</v>
      </c>
      <c r="D192" s="4" t="s">
        <v>176</v>
      </c>
      <c r="E192" s="4" t="s">
        <v>177</v>
      </c>
      <c r="F192" s="4" t="s">
        <v>172</v>
      </c>
      <c r="G192" s="4" t="s">
        <v>12</v>
      </c>
      <c r="H192" s="4" t="s">
        <v>13</v>
      </c>
      <c r="I192" s="15">
        <f>VLOOKUP(F192,Plan1!B:Q,5,0)</f>
        <v>7</v>
      </c>
      <c r="J192" s="18">
        <f>VLOOKUP(F192,Plan1!B:Q,6,0)</f>
        <v>4</v>
      </c>
      <c r="K192" s="18">
        <f>VLOOKUP(F192,Plan1!B:Q,7,0)</f>
        <v>5</v>
      </c>
      <c r="L192" s="18">
        <f>VLOOKUP(F192,Plan1!B:Q,8,0)</f>
        <v>7</v>
      </c>
      <c r="M192" s="18">
        <f>VLOOKUP(F192,Plan1!B:Q,9,0)</f>
        <v>6</v>
      </c>
      <c r="N192" s="18">
        <f>VLOOKUP(F192,Plan1!B:Q,10,0)</f>
        <v>7</v>
      </c>
      <c r="O192" s="18">
        <f>VLOOKUP(F192,Plan1!B:Q,11,0)</f>
        <v>6</v>
      </c>
      <c r="P192" s="18">
        <f>VLOOKUP(F192,Plan1!B:Q,12,0)</f>
        <v>6</v>
      </c>
      <c r="Q192" s="18">
        <f>VLOOKUP(F192,Plan1!B:Q,13,0)</f>
        <v>6</v>
      </c>
      <c r="R192" s="18">
        <f>VLOOKUP(F192,Plan1!B:Q,14,0)</f>
        <v>6</v>
      </c>
      <c r="S192" s="18">
        <f>VLOOKUP(F192,Plan1!B:Q,15,0)</f>
        <v>5</v>
      </c>
      <c r="T192" s="18">
        <f>VLOOKUP(F192,Plan1!B:Q,16,0)</f>
        <v>6</v>
      </c>
    </row>
    <row r="193" spans="1:20" x14ac:dyDescent="0.25">
      <c r="A193" s="4"/>
      <c r="B193" s="4" t="str">
        <f>VLOOKUP(F193,Rascunho!A:C,3,0)</f>
        <v>CT</v>
      </c>
      <c r="C193" s="4" t="s">
        <v>71</v>
      </c>
      <c r="D193" s="4" t="s">
        <v>177</v>
      </c>
      <c r="E193" s="4" t="s">
        <v>240</v>
      </c>
      <c r="F193" s="4" t="s">
        <v>217</v>
      </c>
      <c r="G193" s="4" t="s">
        <v>12</v>
      </c>
      <c r="H193" s="4" t="s">
        <v>13</v>
      </c>
      <c r="I193" s="15">
        <f>VLOOKUP(F193,Plan1!B:Q,5,0)</f>
        <v>8</v>
      </c>
      <c r="J193" s="18">
        <f>VLOOKUP(F193,Plan1!B:Q,6,0)</f>
        <v>5</v>
      </c>
      <c r="K193" s="18">
        <f>VLOOKUP(F193,Plan1!B:Q,7,0)</f>
        <v>8</v>
      </c>
      <c r="L193" s="18">
        <f>VLOOKUP(F193,Plan1!B:Q,8,0)</f>
        <v>8</v>
      </c>
      <c r="M193" s="18">
        <f>VLOOKUP(F193,Plan1!B:Q,9,0)</f>
        <v>7</v>
      </c>
      <c r="N193" s="18">
        <f>VLOOKUP(F193,Plan1!B:Q,10,0)</f>
        <v>8</v>
      </c>
      <c r="O193" s="18">
        <f>VLOOKUP(F193,Plan1!B:Q,11,0)</f>
        <v>7</v>
      </c>
      <c r="P193" s="18">
        <f>VLOOKUP(F193,Plan1!B:Q,12,0)</f>
        <v>9</v>
      </c>
      <c r="Q193" s="18">
        <f>VLOOKUP(F193,Plan1!B:Q,13,0)</f>
        <v>8</v>
      </c>
      <c r="R193" s="18">
        <f>VLOOKUP(F193,Plan1!B:Q,14,0)</f>
        <v>7</v>
      </c>
      <c r="S193" s="18">
        <f>VLOOKUP(F193,Plan1!B:Q,15,0)</f>
        <v>8</v>
      </c>
      <c r="T193" s="18">
        <f>VLOOKUP(F193,Plan1!B:Q,16,0)</f>
        <v>7</v>
      </c>
    </row>
    <row r="194" spans="1:20" x14ac:dyDescent="0.25">
      <c r="A194" s="4"/>
      <c r="B194" s="4" t="str">
        <f>VLOOKUP(F194,Rascunho!A:C,3,0)</f>
        <v>CT</v>
      </c>
      <c r="C194" s="4" t="s">
        <v>71</v>
      </c>
      <c r="D194" s="4" t="s">
        <v>240</v>
      </c>
      <c r="E194" s="4" t="s">
        <v>94</v>
      </c>
      <c r="F194" s="4" t="s">
        <v>217</v>
      </c>
      <c r="G194" s="4" t="s">
        <v>12</v>
      </c>
      <c r="H194" s="4" t="s">
        <v>13</v>
      </c>
      <c r="I194" s="15">
        <f>VLOOKUP(F194,Plan1!B:Q,5,0)</f>
        <v>8</v>
      </c>
      <c r="J194" s="18">
        <f>VLOOKUP(F194,Plan1!B:Q,6,0)</f>
        <v>5</v>
      </c>
      <c r="K194" s="18">
        <f>VLOOKUP(F194,Plan1!B:Q,7,0)</f>
        <v>8</v>
      </c>
      <c r="L194" s="18">
        <f>VLOOKUP(F194,Plan1!B:Q,8,0)</f>
        <v>8</v>
      </c>
      <c r="M194" s="18">
        <f>VLOOKUP(F194,Plan1!B:Q,9,0)</f>
        <v>7</v>
      </c>
      <c r="N194" s="18">
        <f>VLOOKUP(F194,Plan1!B:Q,10,0)</f>
        <v>8</v>
      </c>
      <c r="O194" s="18">
        <f>VLOOKUP(F194,Plan1!B:Q,11,0)</f>
        <v>7</v>
      </c>
      <c r="P194" s="18">
        <f>VLOOKUP(F194,Plan1!B:Q,12,0)</f>
        <v>9</v>
      </c>
      <c r="Q194" s="18">
        <f>VLOOKUP(F194,Plan1!B:Q,13,0)</f>
        <v>8</v>
      </c>
      <c r="R194" s="18">
        <f>VLOOKUP(F194,Plan1!B:Q,14,0)</f>
        <v>7</v>
      </c>
      <c r="S194" s="18">
        <f>VLOOKUP(F194,Plan1!B:Q,15,0)</f>
        <v>8</v>
      </c>
      <c r="T194" s="18">
        <f>VLOOKUP(F194,Plan1!B:Q,16,0)</f>
        <v>7</v>
      </c>
    </row>
    <row r="195" spans="1:20" x14ac:dyDescent="0.25">
      <c r="A195" s="4"/>
      <c r="B195" s="4" t="str">
        <f>VLOOKUP(F195,Rascunho!A:C,3,0)</f>
        <v>CT</v>
      </c>
      <c r="C195" s="4" t="s">
        <v>71</v>
      </c>
      <c r="D195" s="4" t="s">
        <v>176</v>
      </c>
      <c r="E195" s="4" t="s">
        <v>94</v>
      </c>
      <c r="F195" s="4" t="s">
        <v>217</v>
      </c>
      <c r="G195" s="4" t="s">
        <v>12</v>
      </c>
      <c r="H195" s="4" t="s">
        <v>13</v>
      </c>
      <c r="I195" s="15">
        <f>VLOOKUP(F195,Plan1!B:Q,5,0)</f>
        <v>8</v>
      </c>
      <c r="J195" s="18">
        <f>VLOOKUP(F195,Plan1!B:Q,6,0)</f>
        <v>5</v>
      </c>
      <c r="K195" s="18">
        <f>VLOOKUP(F195,Plan1!B:Q,7,0)</f>
        <v>8</v>
      </c>
      <c r="L195" s="18">
        <f>VLOOKUP(F195,Plan1!B:Q,8,0)</f>
        <v>8</v>
      </c>
      <c r="M195" s="18">
        <f>VLOOKUP(F195,Plan1!B:Q,9,0)</f>
        <v>7</v>
      </c>
      <c r="N195" s="18">
        <f>VLOOKUP(F195,Plan1!B:Q,10,0)</f>
        <v>8</v>
      </c>
      <c r="O195" s="18">
        <f>VLOOKUP(F195,Plan1!B:Q,11,0)</f>
        <v>7</v>
      </c>
      <c r="P195" s="18">
        <f>VLOOKUP(F195,Plan1!B:Q,12,0)</f>
        <v>9</v>
      </c>
      <c r="Q195" s="18">
        <f>VLOOKUP(F195,Plan1!B:Q,13,0)</f>
        <v>8</v>
      </c>
      <c r="R195" s="18">
        <f>VLOOKUP(F195,Plan1!B:Q,14,0)</f>
        <v>7</v>
      </c>
      <c r="S195" s="18">
        <f>VLOOKUP(F195,Plan1!B:Q,15,0)</f>
        <v>8</v>
      </c>
      <c r="T195" s="18">
        <f>VLOOKUP(F195,Plan1!B:Q,16,0)</f>
        <v>7</v>
      </c>
    </row>
    <row r="196" spans="1:20" x14ac:dyDescent="0.25">
      <c r="A196" s="4"/>
      <c r="B196" s="4" t="str">
        <f>VLOOKUP(F196,Rascunho!A:C,3,0)</f>
        <v>CT</v>
      </c>
      <c r="C196" s="4" t="s">
        <v>71</v>
      </c>
      <c r="D196" s="4" t="s">
        <v>19</v>
      </c>
      <c r="E196" s="4" t="s">
        <v>94</v>
      </c>
      <c r="F196" s="4" t="s">
        <v>217</v>
      </c>
      <c r="G196" s="4" t="s">
        <v>12</v>
      </c>
      <c r="H196" s="4" t="s">
        <v>13</v>
      </c>
      <c r="I196" s="15">
        <f>VLOOKUP(F196,Plan1!B:Q,5,0)</f>
        <v>8</v>
      </c>
      <c r="J196" s="18">
        <f>VLOOKUP(F196,Plan1!B:Q,6,0)</f>
        <v>5</v>
      </c>
      <c r="K196" s="18">
        <f>VLOOKUP(F196,Plan1!B:Q,7,0)</f>
        <v>8</v>
      </c>
      <c r="L196" s="18">
        <f>VLOOKUP(F196,Plan1!B:Q,8,0)</f>
        <v>8</v>
      </c>
      <c r="M196" s="18">
        <f>VLOOKUP(F196,Plan1!B:Q,9,0)</f>
        <v>7</v>
      </c>
      <c r="N196" s="18">
        <f>VLOOKUP(F196,Plan1!B:Q,10,0)</f>
        <v>8</v>
      </c>
      <c r="O196" s="18">
        <f>VLOOKUP(F196,Plan1!B:Q,11,0)</f>
        <v>7</v>
      </c>
      <c r="P196" s="18">
        <f>VLOOKUP(F196,Plan1!B:Q,12,0)</f>
        <v>9</v>
      </c>
      <c r="Q196" s="18">
        <f>VLOOKUP(F196,Plan1!B:Q,13,0)</f>
        <v>8</v>
      </c>
      <c r="R196" s="18">
        <f>VLOOKUP(F196,Plan1!B:Q,14,0)</f>
        <v>7</v>
      </c>
      <c r="S196" s="18">
        <f>VLOOKUP(F196,Plan1!B:Q,15,0)</f>
        <v>8</v>
      </c>
      <c r="T196" s="18">
        <f>VLOOKUP(F196,Plan1!B:Q,16,0)</f>
        <v>7</v>
      </c>
    </row>
    <row r="197" spans="1:20" x14ac:dyDescent="0.25">
      <c r="A197" s="4"/>
      <c r="B197" s="4" t="str">
        <f>VLOOKUP(F197,Rascunho!A:C,3,0)</f>
        <v>CT</v>
      </c>
      <c r="C197" s="4" t="s">
        <v>71</v>
      </c>
      <c r="D197" s="4" t="s">
        <v>19</v>
      </c>
      <c r="E197" s="4" t="s">
        <v>241</v>
      </c>
      <c r="F197" s="4" t="s">
        <v>217</v>
      </c>
      <c r="G197" s="4" t="s">
        <v>12</v>
      </c>
      <c r="H197" s="4" t="s">
        <v>13</v>
      </c>
      <c r="I197" s="15">
        <f>VLOOKUP(F197,Plan1!B:Q,5,0)</f>
        <v>8</v>
      </c>
      <c r="J197" s="18">
        <f>VLOOKUP(F197,Plan1!B:Q,6,0)</f>
        <v>5</v>
      </c>
      <c r="K197" s="18">
        <f>VLOOKUP(F197,Plan1!B:Q,7,0)</f>
        <v>8</v>
      </c>
      <c r="L197" s="18">
        <f>VLOOKUP(F197,Plan1!B:Q,8,0)</f>
        <v>8</v>
      </c>
      <c r="M197" s="18">
        <f>VLOOKUP(F197,Plan1!B:Q,9,0)</f>
        <v>7</v>
      </c>
      <c r="N197" s="18">
        <f>VLOOKUP(F197,Plan1!B:Q,10,0)</f>
        <v>8</v>
      </c>
      <c r="O197" s="18">
        <f>VLOOKUP(F197,Plan1!B:Q,11,0)</f>
        <v>7</v>
      </c>
      <c r="P197" s="18">
        <f>VLOOKUP(F197,Plan1!B:Q,12,0)</f>
        <v>9</v>
      </c>
      <c r="Q197" s="18">
        <f>VLOOKUP(F197,Plan1!B:Q,13,0)</f>
        <v>8</v>
      </c>
      <c r="R197" s="18">
        <f>VLOOKUP(F197,Plan1!B:Q,14,0)</f>
        <v>7</v>
      </c>
      <c r="S197" s="18">
        <f>VLOOKUP(F197,Plan1!B:Q,15,0)</f>
        <v>8</v>
      </c>
      <c r="T197" s="18">
        <f>VLOOKUP(F197,Plan1!B:Q,16,0)</f>
        <v>7</v>
      </c>
    </row>
    <row r="198" spans="1:20" x14ac:dyDescent="0.25">
      <c r="A198" s="4"/>
      <c r="B198" s="4" t="str">
        <f>VLOOKUP(F198,Rascunho!A:C,3,0)</f>
        <v>CT</v>
      </c>
      <c r="C198" s="4" t="s">
        <v>71</v>
      </c>
      <c r="D198" s="4" t="s">
        <v>241</v>
      </c>
      <c r="E198" s="4" t="s">
        <v>241</v>
      </c>
      <c r="F198" s="4" t="s">
        <v>217</v>
      </c>
      <c r="G198" s="4" t="s">
        <v>12</v>
      </c>
      <c r="H198" s="4" t="s">
        <v>13</v>
      </c>
      <c r="I198" s="15">
        <f>VLOOKUP(F198,Plan1!B:Q,5,0)</f>
        <v>8</v>
      </c>
      <c r="J198" s="18">
        <f>VLOOKUP(F198,Plan1!B:Q,6,0)</f>
        <v>5</v>
      </c>
      <c r="K198" s="18">
        <f>VLOOKUP(F198,Plan1!B:Q,7,0)</f>
        <v>8</v>
      </c>
      <c r="L198" s="18">
        <f>VLOOKUP(F198,Plan1!B:Q,8,0)</f>
        <v>8</v>
      </c>
      <c r="M198" s="18">
        <f>VLOOKUP(F198,Plan1!B:Q,9,0)</f>
        <v>7</v>
      </c>
      <c r="N198" s="18">
        <f>VLOOKUP(F198,Plan1!B:Q,10,0)</f>
        <v>8</v>
      </c>
      <c r="O198" s="18">
        <f>VLOOKUP(F198,Plan1!B:Q,11,0)</f>
        <v>7</v>
      </c>
      <c r="P198" s="18">
        <f>VLOOKUP(F198,Plan1!B:Q,12,0)</f>
        <v>9</v>
      </c>
      <c r="Q198" s="18">
        <f>VLOOKUP(F198,Plan1!B:Q,13,0)</f>
        <v>8</v>
      </c>
      <c r="R198" s="18">
        <f>VLOOKUP(F198,Plan1!B:Q,14,0)</f>
        <v>7</v>
      </c>
      <c r="S198" s="18">
        <f>VLOOKUP(F198,Plan1!B:Q,15,0)</f>
        <v>8</v>
      </c>
      <c r="T198" s="18">
        <f>VLOOKUP(F198,Plan1!B:Q,16,0)</f>
        <v>7</v>
      </c>
    </row>
    <row r="199" spans="1:20" x14ac:dyDescent="0.25">
      <c r="A199" s="4"/>
      <c r="B199" s="4" t="str">
        <f>VLOOKUP(F199,Rascunho!A:C,3,0)</f>
        <v>CT</v>
      </c>
      <c r="C199" s="4" t="s">
        <v>71</v>
      </c>
      <c r="D199" s="4" t="s">
        <v>241</v>
      </c>
      <c r="E199" s="4" t="s">
        <v>237</v>
      </c>
      <c r="F199" s="4" t="s">
        <v>217</v>
      </c>
      <c r="G199" s="4" t="s">
        <v>12</v>
      </c>
      <c r="H199" s="4" t="s">
        <v>13</v>
      </c>
      <c r="I199" s="15">
        <f>VLOOKUP(F199,Plan1!B:Q,5,0)</f>
        <v>8</v>
      </c>
      <c r="J199" s="18">
        <f>VLOOKUP(F199,Plan1!B:Q,6,0)</f>
        <v>5</v>
      </c>
      <c r="K199" s="18">
        <f>VLOOKUP(F199,Plan1!B:Q,7,0)</f>
        <v>8</v>
      </c>
      <c r="L199" s="18">
        <f>VLOOKUP(F199,Plan1!B:Q,8,0)</f>
        <v>8</v>
      </c>
      <c r="M199" s="18">
        <f>VLOOKUP(F199,Plan1!B:Q,9,0)</f>
        <v>7</v>
      </c>
      <c r="N199" s="18">
        <f>VLOOKUP(F199,Plan1!B:Q,10,0)</f>
        <v>8</v>
      </c>
      <c r="O199" s="18">
        <f>VLOOKUP(F199,Plan1!B:Q,11,0)</f>
        <v>7</v>
      </c>
      <c r="P199" s="18">
        <f>VLOOKUP(F199,Plan1!B:Q,12,0)</f>
        <v>9</v>
      </c>
      <c r="Q199" s="18">
        <f>VLOOKUP(F199,Plan1!B:Q,13,0)</f>
        <v>8</v>
      </c>
      <c r="R199" s="18">
        <f>VLOOKUP(F199,Plan1!B:Q,14,0)</f>
        <v>7</v>
      </c>
      <c r="S199" s="18">
        <f>VLOOKUP(F199,Plan1!B:Q,15,0)</f>
        <v>8</v>
      </c>
      <c r="T199" s="18">
        <f>VLOOKUP(F199,Plan1!B:Q,16,0)</f>
        <v>7</v>
      </c>
    </row>
    <row r="200" spans="1:20" x14ac:dyDescent="0.25">
      <c r="A200" s="4"/>
      <c r="B200" s="4" t="str">
        <f>VLOOKUP(F200,Rascunho!A:C,3,0)</f>
        <v>CT</v>
      </c>
      <c r="C200" s="4" t="s">
        <v>71</v>
      </c>
      <c r="D200" s="4" t="s">
        <v>237</v>
      </c>
      <c r="E200" s="4" t="s">
        <v>239</v>
      </c>
      <c r="F200" s="4" t="s">
        <v>217</v>
      </c>
      <c r="G200" s="4" t="s">
        <v>12</v>
      </c>
      <c r="H200" s="4" t="s">
        <v>13</v>
      </c>
      <c r="I200" s="15">
        <f>VLOOKUP(F200,Plan1!B:Q,5,0)</f>
        <v>8</v>
      </c>
      <c r="J200" s="18">
        <f>VLOOKUP(F200,Plan1!B:Q,6,0)</f>
        <v>5</v>
      </c>
      <c r="K200" s="18">
        <f>VLOOKUP(F200,Plan1!B:Q,7,0)</f>
        <v>8</v>
      </c>
      <c r="L200" s="18">
        <f>VLOOKUP(F200,Plan1!B:Q,8,0)</f>
        <v>8</v>
      </c>
      <c r="M200" s="18">
        <f>VLOOKUP(F200,Plan1!B:Q,9,0)</f>
        <v>7</v>
      </c>
      <c r="N200" s="18">
        <f>VLOOKUP(F200,Plan1!B:Q,10,0)</f>
        <v>8</v>
      </c>
      <c r="O200" s="18">
        <f>VLOOKUP(F200,Plan1!B:Q,11,0)</f>
        <v>7</v>
      </c>
      <c r="P200" s="18">
        <f>VLOOKUP(F200,Plan1!B:Q,12,0)</f>
        <v>9</v>
      </c>
      <c r="Q200" s="18">
        <f>VLOOKUP(F200,Plan1!B:Q,13,0)</f>
        <v>8</v>
      </c>
      <c r="R200" s="18">
        <f>VLOOKUP(F200,Plan1!B:Q,14,0)</f>
        <v>7</v>
      </c>
      <c r="S200" s="18">
        <f>VLOOKUP(F200,Plan1!B:Q,15,0)</f>
        <v>8</v>
      </c>
      <c r="T200" s="18">
        <f>VLOOKUP(F200,Plan1!B:Q,16,0)</f>
        <v>7</v>
      </c>
    </row>
    <row r="201" spans="1:20" x14ac:dyDescent="0.25">
      <c r="A201" s="4"/>
      <c r="B201" s="4" t="str">
        <f>VLOOKUP(F201,Rascunho!A:C,3,0)</f>
        <v>CT</v>
      </c>
      <c r="C201" s="4" t="s">
        <v>71</v>
      </c>
      <c r="D201" s="4" t="s">
        <v>239</v>
      </c>
      <c r="E201" s="4" t="s">
        <v>239</v>
      </c>
      <c r="F201" s="4" t="s">
        <v>217</v>
      </c>
      <c r="G201" s="4" t="s">
        <v>12</v>
      </c>
      <c r="H201" s="4" t="s">
        <v>13</v>
      </c>
      <c r="I201" s="15">
        <f>VLOOKUP(F201,Plan1!B:Q,5,0)</f>
        <v>8</v>
      </c>
      <c r="J201" s="18">
        <f>VLOOKUP(F201,Plan1!B:Q,6,0)</f>
        <v>5</v>
      </c>
      <c r="K201" s="18">
        <f>VLOOKUP(F201,Plan1!B:Q,7,0)</f>
        <v>8</v>
      </c>
      <c r="L201" s="18">
        <f>VLOOKUP(F201,Plan1!B:Q,8,0)</f>
        <v>8</v>
      </c>
      <c r="M201" s="18">
        <f>VLOOKUP(F201,Plan1!B:Q,9,0)</f>
        <v>7</v>
      </c>
      <c r="N201" s="18">
        <f>VLOOKUP(F201,Plan1!B:Q,10,0)</f>
        <v>8</v>
      </c>
      <c r="O201" s="18">
        <f>VLOOKUP(F201,Plan1!B:Q,11,0)</f>
        <v>7</v>
      </c>
      <c r="P201" s="18">
        <f>VLOOKUP(F201,Plan1!B:Q,12,0)</f>
        <v>9</v>
      </c>
      <c r="Q201" s="18">
        <f>VLOOKUP(F201,Plan1!B:Q,13,0)</f>
        <v>8</v>
      </c>
      <c r="R201" s="18">
        <f>VLOOKUP(F201,Plan1!B:Q,14,0)</f>
        <v>7</v>
      </c>
      <c r="S201" s="18">
        <f>VLOOKUP(F201,Plan1!B:Q,15,0)</f>
        <v>8</v>
      </c>
      <c r="T201" s="18">
        <f>VLOOKUP(F201,Plan1!B:Q,16,0)</f>
        <v>7</v>
      </c>
    </row>
    <row r="202" spans="1:20" x14ac:dyDescent="0.25">
      <c r="A202" s="4"/>
      <c r="B202" s="4" t="str">
        <f>VLOOKUP(F202,Rascunho!A:C,3,0)</f>
        <v>CT</v>
      </c>
      <c r="C202" s="4" t="s">
        <v>71</v>
      </c>
      <c r="D202" s="4" t="s">
        <v>176</v>
      </c>
      <c r="E202" s="4" t="s">
        <v>19</v>
      </c>
      <c r="F202" s="4" t="s">
        <v>217</v>
      </c>
      <c r="G202" s="4" t="s">
        <v>12</v>
      </c>
      <c r="H202" s="4" t="s">
        <v>13</v>
      </c>
      <c r="I202" s="15">
        <f>VLOOKUP(F202,Plan1!B:Q,5,0)</f>
        <v>8</v>
      </c>
      <c r="J202" s="18">
        <f>VLOOKUP(F202,Plan1!B:Q,6,0)</f>
        <v>5</v>
      </c>
      <c r="K202" s="18">
        <f>VLOOKUP(F202,Plan1!B:Q,7,0)</f>
        <v>8</v>
      </c>
      <c r="L202" s="18">
        <f>VLOOKUP(F202,Plan1!B:Q,8,0)</f>
        <v>8</v>
      </c>
      <c r="M202" s="18">
        <f>VLOOKUP(F202,Plan1!B:Q,9,0)</f>
        <v>7</v>
      </c>
      <c r="N202" s="18">
        <f>VLOOKUP(F202,Plan1!B:Q,10,0)</f>
        <v>8</v>
      </c>
      <c r="O202" s="18">
        <f>VLOOKUP(F202,Plan1!B:Q,11,0)</f>
        <v>7</v>
      </c>
      <c r="P202" s="18">
        <f>VLOOKUP(F202,Plan1!B:Q,12,0)</f>
        <v>9</v>
      </c>
      <c r="Q202" s="18">
        <f>VLOOKUP(F202,Plan1!B:Q,13,0)</f>
        <v>8</v>
      </c>
      <c r="R202" s="18">
        <f>VLOOKUP(F202,Plan1!B:Q,14,0)</f>
        <v>7</v>
      </c>
      <c r="S202" s="18">
        <f>VLOOKUP(F202,Plan1!B:Q,15,0)</f>
        <v>8</v>
      </c>
      <c r="T202" s="18">
        <f>VLOOKUP(F202,Plan1!B:Q,16,0)</f>
        <v>7</v>
      </c>
    </row>
    <row r="203" spans="1:20" x14ac:dyDescent="0.25">
      <c r="A203" s="4"/>
      <c r="B203" s="4" t="str">
        <f>VLOOKUP(F203,Rascunho!A:C,3,0)</f>
        <v>CT</v>
      </c>
      <c r="C203" s="4" t="s">
        <v>71</v>
      </c>
      <c r="D203" s="4" t="s">
        <v>19</v>
      </c>
      <c r="E203" s="4" t="s">
        <v>242</v>
      </c>
      <c r="F203" s="4" t="s">
        <v>217</v>
      </c>
      <c r="G203" s="4" t="s">
        <v>12</v>
      </c>
      <c r="H203" s="4" t="s">
        <v>13</v>
      </c>
      <c r="I203" s="15">
        <f>VLOOKUP(F203,Plan1!B:Q,5,0)</f>
        <v>8</v>
      </c>
      <c r="J203" s="18">
        <f>VLOOKUP(F203,Plan1!B:Q,6,0)</f>
        <v>5</v>
      </c>
      <c r="K203" s="18">
        <f>VLOOKUP(F203,Plan1!B:Q,7,0)</f>
        <v>8</v>
      </c>
      <c r="L203" s="18">
        <f>VLOOKUP(F203,Plan1!B:Q,8,0)</f>
        <v>8</v>
      </c>
      <c r="M203" s="18">
        <f>VLOOKUP(F203,Plan1!B:Q,9,0)</f>
        <v>7</v>
      </c>
      <c r="N203" s="18">
        <f>VLOOKUP(F203,Plan1!B:Q,10,0)</f>
        <v>8</v>
      </c>
      <c r="O203" s="18">
        <f>VLOOKUP(F203,Plan1!B:Q,11,0)</f>
        <v>7</v>
      </c>
      <c r="P203" s="18">
        <f>VLOOKUP(F203,Plan1!B:Q,12,0)</f>
        <v>9</v>
      </c>
      <c r="Q203" s="18">
        <f>VLOOKUP(F203,Plan1!B:Q,13,0)</f>
        <v>8</v>
      </c>
      <c r="R203" s="18">
        <f>VLOOKUP(F203,Plan1!B:Q,14,0)</f>
        <v>7</v>
      </c>
      <c r="S203" s="18">
        <f>VLOOKUP(F203,Plan1!B:Q,15,0)</f>
        <v>8</v>
      </c>
      <c r="T203" s="18">
        <f>VLOOKUP(F203,Plan1!B:Q,16,0)</f>
        <v>7</v>
      </c>
    </row>
    <row r="204" spans="1:20" x14ac:dyDescent="0.25">
      <c r="A204" s="4"/>
      <c r="B204" s="4" t="str">
        <f>VLOOKUP(F204,Rascunho!A:C,3,0)</f>
        <v>CT</v>
      </c>
      <c r="C204" s="4" t="s">
        <v>71</v>
      </c>
      <c r="D204" s="4" t="s">
        <v>242</v>
      </c>
      <c r="E204" s="4" t="s">
        <v>243</v>
      </c>
      <c r="F204" s="4" t="s">
        <v>217</v>
      </c>
      <c r="G204" s="4" t="s">
        <v>12</v>
      </c>
      <c r="H204" s="4" t="s">
        <v>13</v>
      </c>
      <c r="I204" s="15">
        <f>VLOOKUP(F204,Plan1!B:Q,5,0)</f>
        <v>8</v>
      </c>
      <c r="J204" s="18">
        <f>VLOOKUP(F204,Plan1!B:Q,6,0)</f>
        <v>5</v>
      </c>
      <c r="K204" s="18">
        <f>VLOOKUP(F204,Plan1!B:Q,7,0)</f>
        <v>8</v>
      </c>
      <c r="L204" s="18">
        <f>VLOOKUP(F204,Plan1!B:Q,8,0)</f>
        <v>8</v>
      </c>
      <c r="M204" s="18">
        <f>VLOOKUP(F204,Plan1!B:Q,9,0)</f>
        <v>7</v>
      </c>
      <c r="N204" s="18">
        <f>VLOOKUP(F204,Plan1!B:Q,10,0)</f>
        <v>8</v>
      </c>
      <c r="O204" s="18">
        <f>VLOOKUP(F204,Plan1!B:Q,11,0)</f>
        <v>7</v>
      </c>
      <c r="P204" s="18">
        <f>VLOOKUP(F204,Plan1!B:Q,12,0)</f>
        <v>9</v>
      </c>
      <c r="Q204" s="18">
        <f>VLOOKUP(F204,Plan1!B:Q,13,0)</f>
        <v>8</v>
      </c>
      <c r="R204" s="18">
        <f>VLOOKUP(F204,Plan1!B:Q,14,0)</f>
        <v>7</v>
      </c>
      <c r="S204" s="18">
        <f>VLOOKUP(F204,Plan1!B:Q,15,0)</f>
        <v>8</v>
      </c>
      <c r="T204" s="18">
        <f>VLOOKUP(F204,Plan1!B:Q,16,0)</f>
        <v>7</v>
      </c>
    </row>
    <row r="205" spans="1:20" x14ac:dyDescent="0.25">
      <c r="A205" s="4"/>
      <c r="B205" s="4" t="str">
        <f>VLOOKUP(F205,Rascunho!A:C,3,0)</f>
        <v>CT</v>
      </c>
      <c r="C205" s="4" t="s">
        <v>717</v>
      </c>
      <c r="D205" s="4" t="s">
        <v>18</v>
      </c>
      <c r="E205" s="4" t="s">
        <v>710</v>
      </c>
      <c r="F205" s="4" t="s">
        <v>748</v>
      </c>
      <c r="G205" s="4" t="s">
        <v>12</v>
      </c>
      <c r="H205" s="4" t="s">
        <v>13</v>
      </c>
      <c r="I205" s="15">
        <f>VLOOKUP(F205,Plan1!B:Q,5,0)</f>
        <v>27</v>
      </c>
      <c r="J205" s="18">
        <f>VLOOKUP(F205,Plan1!B:Q,6,0)</f>
        <v>24</v>
      </c>
      <c r="K205" s="18">
        <f>VLOOKUP(F205,Plan1!B:Q,7,0)</f>
        <v>26</v>
      </c>
      <c r="L205" s="18">
        <f>VLOOKUP(F205,Plan1!B:Q,8,0)</f>
        <v>27</v>
      </c>
      <c r="M205" s="18">
        <f>VLOOKUP(F205,Plan1!B:Q,9,0)</f>
        <v>26</v>
      </c>
      <c r="N205" s="18">
        <f>VLOOKUP(F205,Plan1!B:Q,10,0)</f>
        <v>25</v>
      </c>
      <c r="O205" s="18">
        <f>VLOOKUP(F205,Plan1!B:Q,11,0)</f>
        <v>27</v>
      </c>
      <c r="P205" s="18">
        <f>VLOOKUP(F205,Plan1!B:Q,12,0)</f>
        <v>26</v>
      </c>
      <c r="Q205" s="18">
        <f>VLOOKUP(F205,Plan1!B:Q,13,0)</f>
        <v>27</v>
      </c>
      <c r="R205" s="18">
        <f>VLOOKUP(F205,Plan1!B:Q,14,0)</f>
        <v>27</v>
      </c>
      <c r="S205" s="18">
        <f>VLOOKUP(F205,Plan1!B:Q,15,0)</f>
        <v>25</v>
      </c>
      <c r="T205" s="18">
        <f>VLOOKUP(F205,Plan1!B:Q,16,0)</f>
        <v>27</v>
      </c>
    </row>
    <row r="206" spans="1:20" x14ac:dyDescent="0.25">
      <c r="A206" s="4"/>
      <c r="B206" s="4" t="str">
        <f>VLOOKUP(F206,Rascunho!A:C,3,0)</f>
        <v>CT</v>
      </c>
      <c r="C206" s="4" t="s">
        <v>144</v>
      </c>
      <c r="D206" s="4" t="s">
        <v>154</v>
      </c>
      <c r="E206" s="4" t="s">
        <v>142</v>
      </c>
      <c r="F206" s="4" t="s">
        <v>130</v>
      </c>
      <c r="G206" s="4" t="s">
        <v>12</v>
      </c>
      <c r="H206" s="4" t="s">
        <v>13</v>
      </c>
      <c r="I206" s="15">
        <f>VLOOKUP(F206,Plan1!B:Q,5,0)</f>
        <v>6</v>
      </c>
      <c r="J206" s="18">
        <f>VLOOKUP(F206,Plan1!B:Q,6,0)</f>
        <v>3</v>
      </c>
      <c r="K206" s="18">
        <f>VLOOKUP(F206,Plan1!B:Q,7,0)</f>
        <v>4</v>
      </c>
      <c r="L206" s="18">
        <f>VLOOKUP(F206,Plan1!B:Q,8,0)</f>
        <v>6</v>
      </c>
      <c r="M206" s="18">
        <f>VLOOKUP(F206,Plan1!B:Q,9,0)</f>
        <v>5</v>
      </c>
      <c r="N206" s="18">
        <f>VLOOKUP(F206,Plan1!B:Q,10,0)</f>
        <v>4</v>
      </c>
      <c r="O206" s="18">
        <f>VLOOKUP(F206,Plan1!B:Q,11,0)</f>
        <v>5</v>
      </c>
      <c r="P206" s="18">
        <f>VLOOKUP(F206,Plan1!B:Q,12,0)</f>
        <v>5</v>
      </c>
      <c r="Q206" s="18">
        <f>VLOOKUP(F206,Plan1!B:Q,13,0)</f>
        <v>3</v>
      </c>
      <c r="R206" s="18">
        <f>VLOOKUP(F206,Plan1!B:Q,14,0)</f>
        <v>5</v>
      </c>
      <c r="S206" s="18">
        <f>VLOOKUP(F206,Plan1!B:Q,15,0)</f>
        <v>4</v>
      </c>
      <c r="T206" s="18">
        <f>VLOOKUP(F206,Plan1!B:Q,16,0)</f>
        <v>3</v>
      </c>
    </row>
    <row r="207" spans="1:20" x14ac:dyDescent="0.25">
      <c r="A207" s="4"/>
      <c r="B207" s="4" t="str">
        <f>VLOOKUP(F207,Rascunho!A:C,3,0)</f>
        <v>CT</v>
      </c>
      <c r="C207" s="4" t="s">
        <v>144</v>
      </c>
      <c r="D207" s="4" t="s">
        <v>154</v>
      </c>
      <c r="E207" s="4" t="s">
        <v>142</v>
      </c>
      <c r="F207" s="4" t="s">
        <v>130</v>
      </c>
      <c r="G207" s="4" t="s">
        <v>12</v>
      </c>
      <c r="H207" s="4" t="s">
        <v>13</v>
      </c>
      <c r="I207" s="15">
        <f>VLOOKUP(F207,Plan1!B:Q,5,0)</f>
        <v>6</v>
      </c>
      <c r="J207" s="18">
        <f>VLOOKUP(F207,Plan1!B:Q,6,0)</f>
        <v>3</v>
      </c>
      <c r="K207" s="18">
        <f>VLOOKUP(F207,Plan1!B:Q,7,0)</f>
        <v>4</v>
      </c>
      <c r="L207" s="18">
        <f>VLOOKUP(F207,Plan1!B:Q,8,0)</f>
        <v>6</v>
      </c>
      <c r="M207" s="18">
        <f>VLOOKUP(F207,Plan1!B:Q,9,0)</f>
        <v>5</v>
      </c>
      <c r="N207" s="18">
        <f>VLOOKUP(F207,Plan1!B:Q,10,0)</f>
        <v>4</v>
      </c>
      <c r="O207" s="18">
        <f>VLOOKUP(F207,Plan1!B:Q,11,0)</f>
        <v>5</v>
      </c>
      <c r="P207" s="18">
        <f>VLOOKUP(F207,Plan1!B:Q,12,0)</f>
        <v>5</v>
      </c>
      <c r="Q207" s="18">
        <f>VLOOKUP(F207,Plan1!B:Q,13,0)</f>
        <v>3</v>
      </c>
      <c r="R207" s="18">
        <f>VLOOKUP(F207,Plan1!B:Q,14,0)</f>
        <v>5</v>
      </c>
      <c r="S207" s="18">
        <f>VLOOKUP(F207,Plan1!B:Q,15,0)</f>
        <v>4</v>
      </c>
      <c r="T207" s="18">
        <f>VLOOKUP(F207,Plan1!B:Q,16,0)</f>
        <v>3</v>
      </c>
    </row>
    <row r="208" spans="1:20" x14ac:dyDescent="0.25">
      <c r="A208" s="4"/>
      <c r="B208" s="4" t="str">
        <f>VLOOKUP(F208,Rascunho!A:C,3,0)</f>
        <v>CT</v>
      </c>
      <c r="C208" s="4" t="s">
        <v>154</v>
      </c>
      <c r="D208" s="4" t="s">
        <v>41</v>
      </c>
      <c r="E208" s="4" t="s">
        <v>144</v>
      </c>
      <c r="F208" s="4" t="s">
        <v>130</v>
      </c>
      <c r="G208" s="4" t="s">
        <v>12</v>
      </c>
      <c r="H208" s="4" t="s">
        <v>13</v>
      </c>
      <c r="I208" s="15">
        <f>VLOOKUP(F208,Plan1!B:Q,5,0)</f>
        <v>6</v>
      </c>
      <c r="J208" s="18">
        <f>VLOOKUP(F208,Plan1!B:Q,6,0)</f>
        <v>3</v>
      </c>
      <c r="K208" s="18">
        <f>VLOOKUP(F208,Plan1!B:Q,7,0)</f>
        <v>4</v>
      </c>
      <c r="L208" s="18">
        <f>VLOOKUP(F208,Plan1!B:Q,8,0)</f>
        <v>6</v>
      </c>
      <c r="M208" s="18">
        <f>VLOOKUP(F208,Plan1!B:Q,9,0)</f>
        <v>5</v>
      </c>
      <c r="N208" s="18">
        <f>VLOOKUP(F208,Plan1!B:Q,10,0)</f>
        <v>4</v>
      </c>
      <c r="O208" s="18">
        <f>VLOOKUP(F208,Plan1!B:Q,11,0)</f>
        <v>5</v>
      </c>
      <c r="P208" s="18">
        <f>VLOOKUP(F208,Plan1!B:Q,12,0)</f>
        <v>5</v>
      </c>
      <c r="Q208" s="18">
        <f>VLOOKUP(F208,Plan1!B:Q,13,0)</f>
        <v>3</v>
      </c>
      <c r="R208" s="18">
        <f>VLOOKUP(F208,Plan1!B:Q,14,0)</f>
        <v>5</v>
      </c>
      <c r="S208" s="18">
        <f>VLOOKUP(F208,Plan1!B:Q,15,0)</f>
        <v>4</v>
      </c>
      <c r="T208" s="18">
        <f>VLOOKUP(F208,Plan1!B:Q,16,0)</f>
        <v>3</v>
      </c>
    </row>
    <row r="209" spans="1:20" x14ac:dyDescent="0.25">
      <c r="A209" s="4"/>
      <c r="B209" s="4" t="str">
        <f>VLOOKUP(F209,Rascunho!A:C,3,0)</f>
        <v>CT</v>
      </c>
      <c r="C209" s="4" t="s">
        <v>154</v>
      </c>
      <c r="D209" s="4" t="s">
        <v>144</v>
      </c>
      <c r="E209" s="4" t="s">
        <v>144</v>
      </c>
      <c r="F209" s="4" t="s">
        <v>130</v>
      </c>
      <c r="G209" s="4" t="s">
        <v>12</v>
      </c>
      <c r="H209" s="4" t="s">
        <v>13</v>
      </c>
      <c r="I209" s="15">
        <f>VLOOKUP(F209,Plan1!B:Q,5,0)</f>
        <v>6</v>
      </c>
      <c r="J209" s="18">
        <f>VLOOKUP(F209,Plan1!B:Q,6,0)</f>
        <v>3</v>
      </c>
      <c r="K209" s="18">
        <f>VLOOKUP(F209,Plan1!B:Q,7,0)</f>
        <v>4</v>
      </c>
      <c r="L209" s="18">
        <f>VLOOKUP(F209,Plan1!B:Q,8,0)</f>
        <v>6</v>
      </c>
      <c r="M209" s="18">
        <f>VLOOKUP(F209,Plan1!B:Q,9,0)</f>
        <v>5</v>
      </c>
      <c r="N209" s="18">
        <f>VLOOKUP(F209,Plan1!B:Q,10,0)</f>
        <v>4</v>
      </c>
      <c r="O209" s="18">
        <f>VLOOKUP(F209,Plan1!B:Q,11,0)</f>
        <v>5</v>
      </c>
      <c r="P209" s="18">
        <f>VLOOKUP(F209,Plan1!B:Q,12,0)</f>
        <v>5</v>
      </c>
      <c r="Q209" s="18">
        <f>VLOOKUP(F209,Plan1!B:Q,13,0)</f>
        <v>3</v>
      </c>
      <c r="R209" s="18">
        <f>VLOOKUP(F209,Plan1!B:Q,14,0)</f>
        <v>5</v>
      </c>
      <c r="S209" s="18">
        <f>VLOOKUP(F209,Plan1!B:Q,15,0)</f>
        <v>4</v>
      </c>
      <c r="T209" s="18">
        <f>VLOOKUP(F209,Plan1!B:Q,16,0)</f>
        <v>3</v>
      </c>
    </row>
    <row r="210" spans="1:20" x14ac:dyDescent="0.25">
      <c r="A210" s="4"/>
      <c r="B210" s="4" t="str">
        <f>VLOOKUP(F210,Rascunho!A:C,3,0)</f>
        <v>CT</v>
      </c>
      <c r="C210" s="4" t="s">
        <v>154</v>
      </c>
      <c r="D210" s="4" t="s">
        <v>144</v>
      </c>
      <c r="E210" s="4" t="s">
        <v>41</v>
      </c>
      <c r="F210" s="4" t="s">
        <v>130</v>
      </c>
      <c r="G210" s="4" t="s">
        <v>12</v>
      </c>
      <c r="H210" s="4" t="s">
        <v>13</v>
      </c>
      <c r="I210" s="15">
        <f>VLOOKUP(F210,Plan1!B:Q,5,0)</f>
        <v>6</v>
      </c>
      <c r="J210" s="18">
        <f>VLOOKUP(F210,Plan1!B:Q,6,0)</f>
        <v>3</v>
      </c>
      <c r="K210" s="18">
        <f>VLOOKUP(F210,Plan1!B:Q,7,0)</f>
        <v>4</v>
      </c>
      <c r="L210" s="18">
        <f>VLOOKUP(F210,Plan1!B:Q,8,0)</f>
        <v>6</v>
      </c>
      <c r="M210" s="18">
        <f>VLOOKUP(F210,Plan1!B:Q,9,0)</f>
        <v>5</v>
      </c>
      <c r="N210" s="18">
        <f>VLOOKUP(F210,Plan1!B:Q,10,0)</f>
        <v>4</v>
      </c>
      <c r="O210" s="18">
        <f>VLOOKUP(F210,Plan1!B:Q,11,0)</f>
        <v>5</v>
      </c>
      <c r="P210" s="18">
        <f>VLOOKUP(F210,Plan1!B:Q,12,0)</f>
        <v>5</v>
      </c>
      <c r="Q210" s="18">
        <f>VLOOKUP(F210,Plan1!B:Q,13,0)</f>
        <v>3</v>
      </c>
      <c r="R210" s="18">
        <f>VLOOKUP(F210,Plan1!B:Q,14,0)</f>
        <v>5</v>
      </c>
      <c r="S210" s="18">
        <f>VLOOKUP(F210,Plan1!B:Q,15,0)</f>
        <v>4</v>
      </c>
      <c r="T210" s="18">
        <f>VLOOKUP(F210,Plan1!B:Q,16,0)</f>
        <v>3</v>
      </c>
    </row>
    <row r="211" spans="1:20" x14ac:dyDescent="0.25">
      <c r="A211" s="4"/>
      <c r="B211" s="4" t="str">
        <f>VLOOKUP(F211,Rascunho!A:C,3,0)</f>
        <v>CT</v>
      </c>
      <c r="C211" s="4" t="s">
        <v>756</v>
      </c>
      <c r="D211" s="4" t="s">
        <v>19</v>
      </c>
      <c r="E211" s="4" t="s">
        <v>750</v>
      </c>
      <c r="F211" s="4" t="s">
        <v>748</v>
      </c>
      <c r="G211" s="4" t="s">
        <v>12</v>
      </c>
      <c r="H211" s="4" t="s">
        <v>13</v>
      </c>
      <c r="I211" s="15">
        <f>VLOOKUP(F211,Plan1!B:Q,5,0)</f>
        <v>27</v>
      </c>
      <c r="J211" s="18">
        <f>VLOOKUP(F211,Plan1!B:Q,6,0)</f>
        <v>24</v>
      </c>
      <c r="K211" s="18">
        <f>VLOOKUP(F211,Plan1!B:Q,7,0)</f>
        <v>26</v>
      </c>
      <c r="L211" s="18">
        <f>VLOOKUP(F211,Plan1!B:Q,8,0)</f>
        <v>27</v>
      </c>
      <c r="M211" s="18">
        <f>VLOOKUP(F211,Plan1!B:Q,9,0)</f>
        <v>26</v>
      </c>
      <c r="N211" s="18">
        <f>VLOOKUP(F211,Plan1!B:Q,10,0)</f>
        <v>25</v>
      </c>
      <c r="O211" s="18">
        <f>VLOOKUP(F211,Plan1!B:Q,11,0)</f>
        <v>27</v>
      </c>
      <c r="P211" s="18">
        <f>VLOOKUP(F211,Plan1!B:Q,12,0)</f>
        <v>26</v>
      </c>
      <c r="Q211" s="18">
        <f>VLOOKUP(F211,Plan1!B:Q,13,0)</f>
        <v>27</v>
      </c>
      <c r="R211" s="18">
        <f>VLOOKUP(F211,Plan1!B:Q,14,0)</f>
        <v>27</v>
      </c>
      <c r="S211" s="18">
        <f>VLOOKUP(F211,Plan1!B:Q,15,0)</f>
        <v>25</v>
      </c>
      <c r="T211" s="18">
        <f>VLOOKUP(F211,Plan1!B:Q,16,0)</f>
        <v>27</v>
      </c>
    </row>
    <row r="212" spans="1:20" x14ac:dyDescent="0.25">
      <c r="A212" s="4"/>
      <c r="B212" s="4" t="str">
        <f>VLOOKUP(F212,Rascunho!A:C,3,0)</f>
        <v>CT</v>
      </c>
      <c r="C212" s="4" t="s">
        <v>41</v>
      </c>
      <c r="D212" s="4" t="s">
        <v>18</v>
      </c>
      <c r="E212" s="4" t="s">
        <v>42</v>
      </c>
      <c r="F212" s="4" t="s">
        <v>11</v>
      </c>
      <c r="G212" s="4" t="s">
        <v>12</v>
      </c>
      <c r="H212" s="4" t="s">
        <v>13</v>
      </c>
      <c r="I212" s="15">
        <f>VLOOKUP(F212,Plan1!B:Q,5,0)</f>
        <v>4</v>
      </c>
      <c r="J212" s="18">
        <f>VLOOKUP(F212,Plan1!B:Q,6,0)</f>
        <v>1</v>
      </c>
      <c r="K212" s="18">
        <f>VLOOKUP(F212,Plan1!B:Q,7,0)</f>
        <v>2</v>
      </c>
      <c r="L212" s="18">
        <f>VLOOKUP(F212,Plan1!B:Q,8,0)</f>
        <v>1</v>
      </c>
      <c r="M212" s="18">
        <f>VLOOKUP(F212,Plan1!B:Q,9,0)</f>
        <v>3</v>
      </c>
      <c r="N212" s="18">
        <f>VLOOKUP(F212,Plan1!B:Q,10,0)</f>
        <v>1</v>
      </c>
      <c r="O212" s="18">
        <f>VLOOKUP(F212,Plan1!B:Q,11,0)</f>
        <v>1</v>
      </c>
      <c r="P212" s="18">
        <f>VLOOKUP(F212,Plan1!B:Q,12,0)</f>
        <v>3</v>
      </c>
      <c r="Q212" s="18">
        <f>VLOOKUP(F212,Plan1!B:Q,13,0)</f>
        <v>1</v>
      </c>
      <c r="R212" s="18">
        <f>VLOOKUP(F212,Plan1!B:Q,14,0)</f>
        <v>1</v>
      </c>
      <c r="S212" s="18">
        <f>VLOOKUP(F212,Plan1!B:Q,15,0)</f>
        <v>1</v>
      </c>
      <c r="T212" s="18">
        <f>VLOOKUP(F212,Plan1!B:Q,16,0)</f>
        <v>1</v>
      </c>
    </row>
    <row r="213" spans="1:20" x14ac:dyDescent="0.25">
      <c r="A213" s="4"/>
      <c r="B213" s="4" t="str">
        <f>VLOOKUP(F213,Rascunho!A:C,3,0)</f>
        <v>CT</v>
      </c>
      <c r="C213" s="4" t="s">
        <v>41</v>
      </c>
      <c r="D213" s="4" t="s">
        <v>42</v>
      </c>
      <c r="E213" s="4" t="s">
        <v>16</v>
      </c>
      <c r="F213" s="4" t="s">
        <v>11</v>
      </c>
      <c r="G213" s="4" t="s">
        <v>12</v>
      </c>
      <c r="H213" s="4" t="s">
        <v>13</v>
      </c>
      <c r="I213" s="15">
        <f>VLOOKUP(F213,Plan1!B:Q,5,0)</f>
        <v>4</v>
      </c>
      <c r="J213" s="18">
        <f>VLOOKUP(F213,Plan1!B:Q,6,0)</f>
        <v>1</v>
      </c>
      <c r="K213" s="18">
        <f>VLOOKUP(F213,Plan1!B:Q,7,0)</f>
        <v>2</v>
      </c>
      <c r="L213" s="18">
        <f>VLOOKUP(F213,Plan1!B:Q,8,0)</f>
        <v>1</v>
      </c>
      <c r="M213" s="18">
        <f>VLOOKUP(F213,Plan1!B:Q,9,0)</f>
        <v>3</v>
      </c>
      <c r="N213" s="18">
        <f>VLOOKUP(F213,Plan1!B:Q,10,0)</f>
        <v>1</v>
      </c>
      <c r="O213" s="18">
        <f>VLOOKUP(F213,Plan1!B:Q,11,0)</f>
        <v>1</v>
      </c>
      <c r="P213" s="18">
        <f>VLOOKUP(F213,Plan1!B:Q,12,0)</f>
        <v>3</v>
      </c>
      <c r="Q213" s="18">
        <f>VLOOKUP(F213,Plan1!B:Q,13,0)</f>
        <v>1</v>
      </c>
      <c r="R213" s="18">
        <f>VLOOKUP(F213,Plan1!B:Q,14,0)</f>
        <v>1</v>
      </c>
      <c r="S213" s="18">
        <f>VLOOKUP(F213,Plan1!B:Q,15,0)</f>
        <v>1</v>
      </c>
      <c r="T213" s="18">
        <f>VLOOKUP(F213,Plan1!B:Q,16,0)</f>
        <v>1</v>
      </c>
    </row>
    <row r="214" spans="1:20" x14ac:dyDescent="0.25">
      <c r="A214" s="4"/>
      <c r="B214" s="4" t="str">
        <f>VLOOKUP(F214,Rascunho!A:C,3,0)</f>
        <v>CT</v>
      </c>
      <c r="C214" s="4" t="s">
        <v>41</v>
      </c>
      <c r="D214" s="4" t="s">
        <v>95</v>
      </c>
      <c r="E214" s="4" t="s">
        <v>155</v>
      </c>
      <c r="F214" s="4" t="s">
        <v>130</v>
      </c>
      <c r="G214" s="4" t="s">
        <v>12</v>
      </c>
      <c r="H214" s="4" t="s">
        <v>13</v>
      </c>
      <c r="I214" s="15">
        <f>VLOOKUP(F214,Plan1!B:Q,5,0)</f>
        <v>6</v>
      </c>
      <c r="J214" s="18">
        <f>VLOOKUP(F214,Plan1!B:Q,6,0)</f>
        <v>3</v>
      </c>
      <c r="K214" s="18">
        <f>VLOOKUP(F214,Plan1!B:Q,7,0)</f>
        <v>4</v>
      </c>
      <c r="L214" s="18">
        <f>VLOOKUP(F214,Plan1!B:Q,8,0)</f>
        <v>6</v>
      </c>
      <c r="M214" s="18">
        <f>VLOOKUP(F214,Plan1!B:Q,9,0)</f>
        <v>5</v>
      </c>
      <c r="N214" s="18">
        <f>VLOOKUP(F214,Plan1!B:Q,10,0)</f>
        <v>4</v>
      </c>
      <c r="O214" s="18">
        <f>VLOOKUP(F214,Plan1!B:Q,11,0)</f>
        <v>5</v>
      </c>
      <c r="P214" s="18">
        <f>VLOOKUP(F214,Plan1!B:Q,12,0)</f>
        <v>5</v>
      </c>
      <c r="Q214" s="18">
        <f>VLOOKUP(F214,Plan1!B:Q,13,0)</f>
        <v>3</v>
      </c>
      <c r="R214" s="18">
        <f>VLOOKUP(F214,Plan1!B:Q,14,0)</f>
        <v>5</v>
      </c>
      <c r="S214" s="18">
        <f>VLOOKUP(F214,Plan1!B:Q,15,0)</f>
        <v>4</v>
      </c>
      <c r="T214" s="18">
        <f>VLOOKUP(F214,Plan1!B:Q,16,0)</f>
        <v>3</v>
      </c>
    </row>
    <row r="215" spans="1:20" x14ac:dyDescent="0.25">
      <c r="A215" s="4"/>
      <c r="B215" s="4" t="str">
        <f>VLOOKUP(F215,Rascunho!A:C,3,0)</f>
        <v>CT</v>
      </c>
      <c r="C215" s="4" t="s">
        <v>41</v>
      </c>
      <c r="D215" s="4" t="s">
        <v>155</v>
      </c>
      <c r="E215" s="4" t="s">
        <v>19</v>
      </c>
      <c r="F215" s="4" t="s">
        <v>130</v>
      </c>
      <c r="G215" s="4" t="s">
        <v>12</v>
      </c>
      <c r="H215" s="4" t="s">
        <v>13</v>
      </c>
      <c r="I215" s="15">
        <f>VLOOKUP(F215,Plan1!B:Q,5,0)</f>
        <v>6</v>
      </c>
      <c r="J215" s="18">
        <f>VLOOKUP(F215,Plan1!B:Q,6,0)</f>
        <v>3</v>
      </c>
      <c r="K215" s="18">
        <f>VLOOKUP(F215,Plan1!B:Q,7,0)</f>
        <v>4</v>
      </c>
      <c r="L215" s="18">
        <f>VLOOKUP(F215,Plan1!B:Q,8,0)</f>
        <v>6</v>
      </c>
      <c r="M215" s="18">
        <f>VLOOKUP(F215,Plan1!B:Q,9,0)</f>
        <v>5</v>
      </c>
      <c r="N215" s="18">
        <f>VLOOKUP(F215,Plan1!B:Q,10,0)</f>
        <v>4</v>
      </c>
      <c r="O215" s="18">
        <f>VLOOKUP(F215,Plan1!B:Q,11,0)</f>
        <v>5</v>
      </c>
      <c r="P215" s="18">
        <f>VLOOKUP(F215,Plan1!B:Q,12,0)</f>
        <v>5</v>
      </c>
      <c r="Q215" s="18">
        <f>VLOOKUP(F215,Plan1!B:Q,13,0)</f>
        <v>3</v>
      </c>
      <c r="R215" s="18">
        <f>VLOOKUP(F215,Plan1!B:Q,14,0)</f>
        <v>5</v>
      </c>
      <c r="S215" s="18">
        <f>VLOOKUP(F215,Plan1!B:Q,15,0)</f>
        <v>4</v>
      </c>
      <c r="T215" s="18">
        <f>VLOOKUP(F215,Plan1!B:Q,16,0)</f>
        <v>3</v>
      </c>
    </row>
    <row r="216" spans="1:20" x14ac:dyDescent="0.25">
      <c r="A216" s="4"/>
      <c r="B216" s="4" t="str">
        <f>VLOOKUP(F216,Rascunho!A:C,3,0)</f>
        <v>CT</v>
      </c>
      <c r="C216" s="4" t="s">
        <v>41</v>
      </c>
      <c r="D216" s="4" t="s">
        <v>19</v>
      </c>
      <c r="E216" s="4" t="s">
        <v>154</v>
      </c>
      <c r="F216" s="4" t="s">
        <v>130</v>
      </c>
      <c r="G216" s="4" t="s">
        <v>12</v>
      </c>
      <c r="H216" s="4" t="s">
        <v>13</v>
      </c>
      <c r="I216" s="15">
        <f>VLOOKUP(F216,Plan1!B:Q,5,0)</f>
        <v>6</v>
      </c>
      <c r="J216" s="18">
        <f>VLOOKUP(F216,Plan1!B:Q,6,0)</f>
        <v>3</v>
      </c>
      <c r="K216" s="18">
        <f>VLOOKUP(F216,Plan1!B:Q,7,0)</f>
        <v>4</v>
      </c>
      <c r="L216" s="18">
        <f>VLOOKUP(F216,Plan1!B:Q,8,0)</f>
        <v>6</v>
      </c>
      <c r="M216" s="18">
        <f>VLOOKUP(F216,Plan1!B:Q,9,0)</f>
        <v>5</v>
      </c>
      <c r="N216" s="18">
        <f>VLOOKUP(F216,Plan1!B:Q,10,0)</f>
        <v>4</v>
      </c>
      <c r="O216" s="18">
        <f>VLOOKUP(F216,Plan1!B:Q,11,0)</f>
        <v>5</v>
      </c>
      <c r="P216" s="18">
        <f>VLOOKUP(F216,Plan1!B:Q,12,0)</f>
        <v>5</v>
      </c>
      <c r="Q216" s="18">
        <f>VLOOKUP(F216,Plan1!B:Q,13,0)</f>
        <v>3</v>
      </c>
      <c r="R216" s="18">
        <f>VLOOKUP(F216,Plan1!B:Q,14,0)</f>
        <v>5</v>
      </c>
      <c r="S216" s="18">
        <f>VLOOKUP(F216,Plan1!B:Q,15,0)</f>
        <v>4</v>
      </c>
      <c r="T216" s="18">
        <f>VLOOKUP(F216,Plan1!B:Q,16,0)</f>
        <v>3</v>
      </c>
    </row>
    <row r="217" spans="1:20" x14ac:dyDescent="0.25">
      <c r="A217" s="4"/>
      <c r="B217" s="4" t="str">
        <f>VLOOKUP(F217,Rascunho!A:C,3,0)</f>
        <v>CT</v>
      </c>
      <c r="C217" s="4" t="s">
        <v>41</v>
      </c>
      <c r="D217" s="4" t="s">
        <v>154</v>
      </c>
      <c r="E217" s="4" t="s">
        <v>19</v>
      </c>
      <c r="F217" s="4" t="s">
        <v>130</v>
      </c>
      <c r="G217" s="4" t="s">
        <v>12</v>
      </c>
      <c r="H217" s="4" t="s">
        <v>13</v>
      </c>
      <c r="I217" s="15">
        <f>VLOOKUP(F217,Plan1!B:Q,5,0)</f>
        <v>6</v>
      </c>
      <c r="J217" s="18">
        <f>VLOOKUP(F217,Plan1!B:Q,6,0)</f>
        <v>3</v>
      </c>
      <c r="K217" s="18">
        <f>VLOOKUP(F217,Plan1!B:Q,7,0)</f>
        <v>4</v>
      </c>
      <c r="L217" s="18">
        <f>VLOOKUP(F217,Plan1!B:Q,8,0)</f>
        <v>6</v>
      </c>
      <c r="M217" s="18">
        <f>VLOOKUP(F217,Plan1!B:Q,9,0)</f>
        <v>5</v>
      </c>
      <c r="N217" s="18">
        <f>VLOOKUP(F217,Plan1!B:Q,10,0)</f>
        <v>4</v>
      </c>
      <c r="O217" s="18">
        <f>VLOOKUP(F217,Plan1!B:Q,11,0)</f>
        <v>5</v>
      </c>
      <c r="P217" s="18">
        <f>VLOOKUP(F217,Plan1!B:Q,12,0)</f>
        <v>5</v>
      </c>
      <c r="Q217" s="18">
        <f>VLOOKUP(F217,Plan1!B:Q,13,0)</f>
        <v>3</v>
      </c>
      <c r="R217" s="18">
        <f>VLOOKUP(F217,Plan1!B:Q,14,0)</f>
        <v>5</v>
      </c>
      <c r="S217" s="18">
        <f>VLOOKUP(F217,Plan1!B:Q,15,0)</f>
        <v>4</v>
      </c>
      <c r="T217" s="18">
        <f>VLOOKUP(F217,Plan1!B:Q,16,0)</f>
        <v>3</v>
      </c>
    </row>
    <row r="218" spans="1:20" x14ac:dyDescent="0.25">
      <c r="A218" s="4"/>
      <c r="B218" s="4" t="str">
        <f>VLOOKUP(F218,Rascunho!A:C,3,0)</f>
        <v>CT</v>
      </c>
      <c r="C218" s="4" t="s">
        <v>41</v>
      </c>
      <c r="D218" s="4" t="s">
        <v>19</v>
      </c>
      <c r="E218" s="4" t="s">
        <v>154</v>
      </c>
      <c r="F218" s="4" t="s">
        <v>130</v>
      </c>
      <c r="G218" s="4" t="s">
        <v>12</v>
      </c>
      <c r="H218" s="4" t="s">
        <v>13</v>
      </c>
      <c r="I218" s="15">
        <f>VLOOKUP(F218,Plan1!B:Q,5,0)</f>
        <v>6</v>
      </c>
      <c r="J218" s="18">
        <f>VLOOKUP(F218,Plan1!B:Q,6,0)</f>
        <v>3</v>
      </c>
      <c r="K218" s="18">
        <f>VLOOKUP(F218,Plan1!B:Q,7,0)</f>
        <v>4</v>
      </c>
      <c r="L218" s="18">
        <f>VLOOKUP(F218,Plan1!B:Q,8,0)</f>
        <v>6</v>
      </c>
      <c r="M218" s="18">
        <f>VLOOKUP(F218,Plan1!B:Q,9,0)</f>
        <v>5</v>
      </c>
      <c r="N218" s="18">
        <f>VLOOKUP(F218,Plan1!B:Q,10,0)</f>
        <v>4</v>
      </c>
      <c r="O218" s="18">
        <f>VLOOKUP(F218,Plan1!B:Q,11,0)</f>
        <v>5</v>
      </c>
      <c r="P218" s="18">
        <f>VLOOKUP(F218,Plan1!B:Q,12,0)</f>
        <v>5</v>
      </c>
      <c r="Q218" s="18">
        <f>VLOOKUP(F218,Plan1!B:Q,13,0)</f>
        <v>3</v>
      </c>
      <c r="R218" s="18">
        <f>VLOOKUP(F218,Plan1!B:Q,14,0)</f>
        <v>5</v>
      </c>
      <c r="S218" s="18">
        <f>VLOOKUP(F218,Plan1!B:Q,15,0)</f>
        <v>4</v>
      </c>
      <c r="T218" s="18">
        <f>VLOOKUP(F218,Plan1!B:Q,16,0)</f>
        <v>3</v>
      </c>
    </row>
    <row r="219" spans="1:20" x14ac:dyDescent="0.25">
      <c r="A219" s="4"/>
      <c r="B219" s="4" t="str">
        <f>VLOOKUP(F219,Rascunho!A:C,3,0)</f>
        <v>CT</v>
      </c>
      <c r="C219" s="4" t="s">
        <v>41</v>
      </c>
      <c r="D219" s="4" t="s">
        <v>154</v>
      </c>
      <c r="E219" s="4" t="s">
        <v>19</v>
      </c>
      <c r="F219" s="4" t="s">
        <v>130</v>
      </c>
      <c r="G219" s="4" t="s">
        <v>12</v>
      </c>
      <c r="H219" s="4" t="s">
        <v>13</v>
      </c>
      <c r="I219" s="15">
        <f>VLOOKUP(F219,Plan1!B:Q,5,0)</f>
        <v>6</v>
      </c>
      <c r="J219" s="18">
        <f>VLOOKUP(F219,Plan1!B:Q,6,0)</f>
        <v>3</v>
      </c>
      <c r="K219" s="18">
        <f>VLOOKUP(F219,Plan1!B:Q,7,0)</f>
        <v>4</v>
      </c>
      <c r="L219" s="18">
        <f>VLOOKUP(F219,Plan1!B:Q,8,0)</f>
        <v>6</v>
      </c>
      <c r="M219" s="18">
        <f>VLOOKUP(F219,Plan1!B:Q,9,0)</f>
        <v>5</v>
      </c>
      <c r="N219" s="18">
        <f>VLOOKUP(F219,Plan1!B:Q,10,0)</f>
        <v>4</v>
      </c>
      <c r="O219" s="18">
        <f>VLOOKUP(F219,Plan1!B:Q,11,0)</f>
        <v>5</v>
      </c>
      <c r="P219" s="18">
        <f>VLOOKUP(F219,Plan1!B:Q,12,0)</f>
        <v>5</v>
      </c>
      <c r="Q219" s="18">
        <f>VLOOKUP(F219,Plan1!B:Q,13,0)</f>
        <v>3</v>
      </c>
      <c r="R219" s="18">
        <f>VLOOKUP(F219,Plan1!B:Q,14,0)</f>
        <v>5</v>
      </c>
      <c r="S219" s="18">
        <f>VLOOKUP(F219,Plan1!B:Q,15,0)</f>
        <v>4</v>
      </c>
      <c r="T219" s="18">
        <f>VLOOKUP(F219,Plan1!B:Q,16,0)</f>
        <v>3</v>
      </c>
    </row>
    <row r="220" spans="1:20" x14ac:dyDescent="0.25">
      <c r="A220" s="4"/>
      <c r="B220" s="4" t="str">
        <f>VLOOKUP(F220,Rascunho!A:C,3,0)</f>
        <v>CT</v>
      </c>
      <c r="C220" s="4" t="s">
        <v>41</v>
      </c>
      <c r="D220" s="4" t="s">
        <v>19</v>
      </c>
      <c r="E220" s="4" t="s">
        <v>18</v>
      </c>
      <c r="F220" s="4" t="s">
        <v>130</v>
      </c>
      <c r="G220" s="4" t="s">
        <v>12</v>
      </c>
      <c r="H220" s="4" t="s">
        <v>13</v>
      </c>
      <c r="I220" s="15">
        <f>VLOOKUP(F220,Plan1!B:Q,5,0)</f>
        <v>6</v>
      </c>
      <c r="J220" s="18">
        <f>VLOOKUP(F220,Plan1!B:Q,6,0)</f>
        <v>3</v>
      </c>
      <c r="K220" s="18">
        <f>VLOOKUP(F220,Plan1!B:Q,7,0)</f>
        <v>4</v>
      </c>
      <c r="L220" s="18">
        <f>VLOOKUP(F220,Plan1!B:Q,8,0)</f>
        <v>6</v>
      </c>
      <c r="M220" s="18">
        <f>VLOOKUP(F220,Plan1!B:Q,9,0)</f>
        <v>5</v>
      </c>
      <c r="N220" s="18">
        <f>VLOOKUP(F220,Plan1!B:Q,10,0)</f>
        <v>4</v>
      </c>
      <c r="O220" s="18">
        <f>VLOOKUP(F220,Plan1!B:Q,11,0)</f>
        <v>5</v>
      </c>
      <c r="P220" s="18">
        <f>VLOOKUP(F220,Plan1!B:Q,12,0)</f>
        <v>5</v>
      </c>
      <c r="Q220" s="18">
        <f>VLOOKUP(F220,Plan1!B:Q,13,0)</f>
        <v>3</v>
      </c>
      <c r="R220" s="18">
        <f>VLOOKUP(F220,Plan1!B:Q,14,0)</f>
        <v>5</v>
      </c>
      <c r="S220" s="18">
        <f>VLOOKUP(F220,Plan1!B:Q,15,0)</f>
        <v>4</v>
      </c>
      <c r="T220" s="18">
        <f>VLOOKUP(F220,Plan1!B:Q,16,0)</f>
        <v>3</v>
      </c>
    </row>
    <row r="221" spans="1:20" x14ac:dyDescent="0.25">
      <c r="A221" s="4"/>
      <c r="B221" s="4" t="str">
        <f>VLOOKUP(F221,Rascunho!A:C,3,0)</f>
        <v>CT</v>
      </c>
      <c r="C221" s="4" t="s">
        <v>41</v>
      </c>
      <c r="D221" s="4" t="s">
        <v>19</v>
      </c>
      <c r="E221" s="4" t="s">
        <v>247</v>
      </c>
      <c r="F221" s="4" t="s">
        <v>217</v>
      </c>
      <c r="G221" s="4" t="s">
        <v>12</v>
      </c>
      <c r="H221" s="4" t="s">
        <v>13</v>
      </c>
      <c r="I221" s="15">
        <f>VLOOKUP(F221,Plan1!B:Q,5,0)</f>
        <v>8</v>
      </c>
      <c r="J221" s="18">
        <f>VLOOKUP(F221,Plan1!B:Q,6,0)</f>
        <v>5</v>
      </c>
      <c r="K221" s="18">
        <f>VLOOKUP(F221,Plan1!B:Q,7,0)</f>
        <v>8</v>
      </c>
      <c r="L221" s="18">
        <f>VLOOKUP(F221,Plan1!B:Q,8,0)</f>
        <v>8</v>
      </c>
      <c r="M221" s="18">
        <f>VLOOKUP(F221,Plan1!B:Q,9,0)</f>
        <v>7</v>
      </c>
      <c r="N221" s="18">
        <f>VLOOKUP(F221,Plan1!B:Q,10,0)</f>
        <v>8</v>
      </c>
      <c r="O221" s="18">
        <f>VLOOKUP(F221,Plan1!B:Q,11,0)</f>
        <v>7</v>
      </c>
      <c r="P221" s="18">
        <f>VLOOKUP(F221,Plan1!B:Q,12,0)</f>
        <v>9</v>
      </c>
      <c r="Q221" s="18">
        <f>VLOOKUP(F221,Plan1!B:Q,13,0)</f>
        <v>8</v>
      </c>
      <c r="R221" s="18">
        <f>VLOOKUP(F221,Plan1!B:Q,14,0)</f>
        <v>7</v>
      </c>
      <c r="S221" s="18">
        <f>VLOOKUP(F221,Plan1!B:Q,15,0)</f>
        <v>8</v>
      </c>
      <c r="T221" s="18">
        <f>VLOOKUP(F221,Plan1!B:Q,16,0)</f>
        <v>7</v>
      </c>
    </row>
    <row r="222" spans="1:20" x14ac:dyDescent="0.25">
      <c r="A222" s="4"/>
      <c r="B222" s="4" t="str">
        <f>VLOOKUP(F222,Rascunho!A:C,3,0)</f>
        <v>CT</v>
      </c>
      <c r="C222" s="4" t="s">
        <v>41</v>
      </c>
      <c r="D222" s="4" t="s">
        <v>19</v>
      </c>
      <c r="E222" s="4" t="s">
        <v>247</v>
      </c>
      <c r="F222" s="4" t="s">
        <v>217</v>
      </c>
      <c r="G222" s="4" t="s">
        <v>12</v>
      </c>
      <c r="H222" s="4" t="s">
        <v>13</v>
      </c>
      <c r="I222" s="15">
        <f>VLOOKUP(F222,Plan1!B:Q,5,0)</f>
        <v>8</v>
      </c>
      <c r="J222" s="18">
        <f>VLOOKUP(F222,Plan1!B:Q,6,0)</f>
        <v>5</v>
      </c>
      <c r="K222" s="18">
        <f>VLOOKUP(F222,Plan1!B:Q,7,0)</f>
        <v>8</v>
      </c>
      <c r="L222" s="18">
        <f>VLOOKUP(F222,Plan1!B:Q,8,0)</f>
        <v>8</v>
      </c>
      <c r="M222" s="18">
        <f>VLOOKUP(F222,Plan1!B:Q,9,0)</f>
        <v>7</v>
      </c>
      <c r="N222" s="18">
        <f>VLOOKUP(F222,Plan1!B:Q,10,0)</f>
        <v>8</v>
      </c>
      <c r="O222" s="18">
        <f>VLOOKUP(F222,Plan1!B:Q,11,0)</f>
        <v>7</v>
      </c>
      <c r="P222" s="18">
        <f>VLOOKUP(F222,Plan1!B:Q,12,0)</f>
        <v>9</v>
      </c>
      <c r="Q222" s="18">
        <f>VLOOKUP(F222,Plan1!B:Q,13,0)</f>
        <v>8</v>
      </c>
      <c r="R222" s="18">
        <f>VLOOKUP(F222,Plan1!B:Q,14,0)</f>
        <v>7</v>
      </c>
      <c r="S222" s="18">
        <f>VLOOKUP(F222,Plan1!B:Q,15,0)</f>
        <v>8</v>
      </c>
      <c r="T222" s="18">
        <f>VLOOKUP(F222,Plan1!B:Q,16,0)</f>
        <v>7</v>
      </c>
    </row>
    <row r="223" spans="1:20" x14ac:dyDescent="0.25">
      <c r="A223" s="4"/>
      <c r="B223" s="4" t="str">
        <f>VLOOKUP(F223,Rascunho!A:C,3,0)</f>
        <v>CT</v>
      </c>
      <c r="C223" s="4" t="s">
        <v>41</v>
      </c>
      <c r="D223" s="4" t="s">
        <v>19</v>
      </c>
      <c r="E223" s="4" t="s">
        <v>19</v>
      </c>
      <c r="F223" s="4" t="s">
        <v>217</v>
      </c>
      <c r="G223" s="4" t="s">
        <v>12</v>
      </c>
      <c r="H223" s="4" t="s">
        <v>13</v>
      </c>
      <c r="I223" s="15">
        <f>VLOOKUP(F223,Plan1!B:Q,5,0)</f>
        <v>8</v>
      </c>
      <c r="J223" s="18">
        <f>VLOOKUP(F223,Plan1!B:Q,6,0)</f>
        <v>5</v>
      </c>
      <c r="K223" s="18">
        <f>VLOOKUP(F223,Plan1!B:Q,7,0)</f>
        <v>8</v>
      </c>
      <c r="L223" s="18">
        <f>VLOOKUP(F223,Plan1!B:Q,8,0)</f>
        <v>8</v>
      </c>
      <c r="M223" s="18">
        <f>VLOOKUP(F223,Plan1!B:Q,9,0)</f>
        <v>7</v>
      </c>
      <c r="N223" s="18">
        <f>VLOOKUP(F223,Plan1!B:Q,10,0)</f>
        <v>8</v>
      </c>
      <c r="O223" s="18">
        <f>VLOOKUP(F223,Plan1!B:Q,11,0)</f>
        <v>7</v>
      </c>
      <c r="P223" s="18">
        <f>VLOOKUP(F223,Plan1!B:Q,12,0)</f>
        <v>9</v>
      </c>
      <c r="Q223" s="18">
        <f>VLOOKUP(F223,Plan1!B:Q,13,0)</f>
        <v>8</v>
      </c>
      <c r="R223" s="18">
        <f>VLOOKUP(F223,Plan1!B:Q,14,0)</f>
        <v>7</v>
      </c>
      <c r="S223" s="18">
        <f>VLOOKUP(F223,Plan1!B:Q,15,0)</f>
        <v>8</v>
      </c>
      <c r="T223" s="18">
        <f>VLOOKUP(F223,Plan1!B:Q,16,0)</f>
        <v>7</v>
      </c>
    </row>
    <row r="224" spans="1:20" x14ac:dyDescent="0.25">
      <c r="A224" s="4"/>
      <c r="B224" s="4" t="str">
        <f>VLOOKUP(F224,Rascunho!A:C,3,0)</f>
        <v>CT</v>
      </c>
      <c r="C224" s="4" t="s">
        <v>41</v>
      </c>
      <c r="D224" s="4" t="s">
        <v>19</v>
      </c>
      <c r="E224" s="4" t="s">
        <v>248</v>
      </c>
      <c r="F224" s="4" t="s">
        <v>217</v>
      </c>
      <c r="G224" s="4" t="s">
        <v>12</v>
      </c>
      <c r="H224" s="4" t="s">
        <v>13</v>
      </c>
      <c r="I224" s="15">
        <f>VLOOKUP(F224,Plan1!B:Q,5,0)</f>
        <v>8</v>
      </c>
      <c r="J224" s="18">
        <f>VLOOKUP(F224,Plan1!B:Q,6,0)</f>
        <v>5</v>
      </c>
      <c r="K224" s="18">
        <f>VLOOKUP(F224,Plan1!B:Q,7,0)</f>
        <v>8</v>
      </c>
      <c r="L224" s="18">
        <f>VLOOKUP(F224,Plan1!B:Q,8,0)</f>
        <v>8</v>
      </c>
      <c r="M224" s="18">
        <f>VLOOKUP(F224,Plan1!B:Q,9,0)</f>
        <v>7</v>
      </c>
      <c r="N224" s="18">
        <f>VLOOKUP(F224,Plan1!B:Q,10,0)</f>
        <v>8</v>
      </c>
      <c r="O224" s="18">
        <f>VLOOKUP(F224,Plan1!B:Q,11,0)</f>
        <v>7</v>
      </c>
      <c r="P224" s="18">
        <f>VLOOKUP(F224,Plan1!B:Q,12,0)</f>
        <v>9</v>
      </c>
      <c r="Q224" s="18">
        <f>VLOOKUP(F224,Plan1!B:Q,13,0)</f>
        <v>8</v>
      </c>
      <c r="R224" s="18">
        <f>VLOOKUP(F224,Plan1!B:Q,14,0)</f>
        <v>7</v>
      </c>
      <c r="S224" s="18">
        <f>VLOOKUP(F224,Plan1!B:Q,15,0)</f>
        <v>8</v>
      </c>
      <c r="T224" s="18">
        <f>VLOOKUP(F224,Plan1!B:Q,16,0)</f>
        <v>7</v>
      </c>
    </row>
    <row r="225" spans="1:20" x14ac:dyDescent="0.25">
      <c r="A225" s="4"/>
      <c r="B225" s="4" t="str">
        <f>VLOOKUP(F225,Rascunho!A:C,3,0)</f>
        <v>CT</v>
      </c>
      <c r="C225" s="4" t="s">
        <v>41</v>
      </c>
      <c r="D225" s="4" t="s">
        <v>248</v>
      </c>
      <c r="E225" s="4" t="s">
        <v>247</v>
      </c>
      <c r="F225" s="4" t="s">
        <v>217</v>
      </c>
      <c r="G225" s="4" t="s">
        <v>12</v>
      </c>
      <c r="H225" s="4" t="s">
        <v>13</v>
      </c>
      <c r="I225" s="15">
        <f>VLOOKUP(F225,Plan1!B:Q,5,0)</f>
        <v>8</v>
      </c>
      <c r="J225" s="18">
        <f>VLOOKUP(F225,Plan1!B:Q,6,0)</f>
        <v>5</v>
      </c>
      <c r="K225" s="18">
        <f>VLOOKUP(F225,Plan1!B:Q,7,0)</f>
        <v>8</v>
      </c>
      <c r="L225" s="18">
        <f>VLOOKUP(F225,Plan1!B:Q,8,0)</f>
        <v>8</v>
      </c>
      <c r="M225" s="18">
        <f>VLOOKUP(F225,Plan1!B:Q,9,0)</f>
        <v>7</v>
      </c>
      <c r="N225" s="18">
        <f>VLOOKUP(F225,Plan1!B:Q,10,0)</f>
        <v>8</v>
      </c>
      <c r="O225" s="18">
        <f>VLOOKUP(F225,Plan1!B:Q,11,0)</f>
        <v>7</v>
      </c>
      <c r="P225" s="18">
        <f>VLOOKUP(F225,Plan1!B:Q,12,0)</f>
        <v>9</v>
      </c>
      <c r="Q225" s="18">
        <f>VLOOKUP(F225,Plan1!B:Q,13,0)</f>
        <v>8</v>
      </c>
      <c r="R225" s="18">
        <f>VLOOKUP(F225,Plan1!B:Q,14,0)</f>
        <v>7</v>
      </c>
      <c r="S225" s="18">
        <f>VLOOKUP(F225,Plan1!B:Q,15,0)</f>
        <v>8</v>
      </c>
      <c r="T225" s="18">
        <f>VLOOKUP(F225,Plan1!B:Q,16,0)</f>
        <v>7</v>
      </c>
    </row>
    <row r="226" spans="1:20" x14ac:dyDescent="0.25">
      <c r="A226" s="4"/>
      <c r="B226" s="4" t="str">
        <f>VLOOKUP(F226,Rascunho!A:C,3,0)</f>
        <v>CT</v>
      </c>
      <c r="C226" s="4" t="s">
        <v>41</v>
      </c>
      <c r="D226" s="4" t="s">
        <v>249</v>
      </c>
      <c r="E226" s="4" t="s">
        <v>247</v>
      </c>
      <c r="F226" s="4" t="s">
        <v>217</v>
      </c>
      <c r="G226" s="4" t="s">
        <v>12</v>
      </c>
      <c r="H226" s="4" t="s">
        <v>13</v>
      </c>
      <c r="I226" s="15">
        <f>VLOOKUP(F226,Plan1!B:Q,5,0)</f>
        <v>8</v>
      </c>
      <c r="J226" s="18">
        <f>VLOOKUP(F226,Plan1!B:Q,6,0)</f>
        <v>5</v>
      </c>
      <c r="K226" s="18">
        <f>VLOOKUP(F226,Plan1!B:Q,7,0)</f>
        <v>8</v>
      </c>
      <c r="L226" s="18">
        <f>VLOOKUP(F226,Plan1!B:Q,8,0)</f>
        <v>8</v>
      </c>
      <c r="M226" s="18">
        <f>VLOOKUP(F226,Plan1!B:Q,9,0)</f>
        <v>7</v>
      </c>
      <c r="N226" s="18">
        <f>VLOOKUP(F226,Plan1!B:Q,10,0)</f>
        <v>8</v>
      </c>
      <c r="O226" s="18">
        <f>VLOOKUP(F226,Plan1!B:Q,11,0)</f>
        <v>7</v>
      </c>
      <c r="P226" s="18">
        <f>VLOOKUP(F226,Plan1!B:Q,12,0)</f>
        <v>9</v>
      </c>
      <c r="Q226" s="18">
        <f>VLOOKUP(F226,Plan1!B:Q,13,0)</f>
        <v>8</v>
      </c>
      <c r="R226" s="18">
        <f>VLOOKUP(F226,Plan1!B:Q,14,0)</f>
        <v>7</v>
      </c>
      <c r="S226" s="18">
        <f>VLOOKUP(F226,Plan1!B:Q,15,0)</f>
        <v>8</v>
      </c>
      <c r="T226" s="18">
        <f>VLOOKUP(F226,Plan1!B:Q,16,0)</f>
        <v>7</v>
      </c>
    </row>
    <row r="227" spans="1:20" x14ac:dyDescent="0.25">
      <c r="A227" s="4"/>
      <c r="B227" s="4" t="str">
        <f>VLOOKUP(F227,Rascunho!A:C,3,0)</f>
        <v>CT</v>
      </c>
      <c r="C227" s="4" t="s">
        <v>41</v>
      </c>
      <c r="D227" s="4" t="s">
        <v>19</v>
      </c>
      <c r="E227" s="4" t="s">
        <v>247</v>
      </c>
      <c r="F227" s="4" t="s">
        <v>217</v>
      </c>
      <c r="G227" s="4" t="s">
        <v>12</v>
      </c>
      <c r="H227" s="4" t="s">
        <v>13</v>
      </c>
      <c r="I227" s="15">
        <f>VLOOKUP(F227,Plan1!B:Q,5,0)</f>
        <v>8</v>
      </c>
      <c r="J227" s="18">
        <f>VLOOKUP(F227,Plan1!B:Q,6,0)</f>
        <v>5</v>
      </c>
      <c r="K227" s="18">
        <f>VLOOKUP(F227,Plan1!B:Q,7,0)</f>
        <v>8</v>
      </c>
      <c r="L227" s="18">
        <f>VLOOKUP(F227,Plan1!B:Q,8,0)</f>
        <v>8</v>
      </c>
      <c r="M227" s="18">
        <f>VLOOKUP(F227,Plan1!B:Q,9,0)</f>
        <v>7</v>
      </c>
      <c r="N227" s="18">
        <f>VLOOKUP(F227,Plan1!B:Q,10,0)</f>
        <v>8</v>
      </c>
      <c r="O227" s="18">
        <f>VLOOKUP(F227,Plan1!B:Q,11,0)</f>
        <v>7</v>
      </c>
      <c r="P227" s="18">
        <f>VLOOKUP(F227,Plan1!B:Q,12,0)</f>
        <v>9</v>
      </c>
      <c r="Q227" s="18">
        <f>VLOOKUP(F227,Plan1!B:Q,13,0)</f>
        <v>8</v>
      </c>
      <c r="R227" s="18">
        <f>VLOOKUP(F227,Plan1!B:Q,14,0)</f>
        <v>7</v>
      </c>
      <c r="S227" s="18">
        <f>VLOOKUP(F227,Plan1!B:Q,15,0)</f>
        <v>8</v>
      </c>
      <c r="T227" s="18">
        <f>VLOOKUP(F227,Plan1!B:Q,16,0)</f>
        <v>7</v>
      </c>
    </row>
    <row r="228" spans="1:20" x14ac:dyDescent="0.25">
      <c r="A228" s="4"/>
      <c r="B228" s="4" t="str">
        <f>VLOOKUP(F228,Rascunho!A:C,3,0)</f>
        <v>CT</v>
      </c>
      <c r="C228" s="4" t="s">
        <v>41</v>
      </c>
      <c r="D228" s="4" t="s">
        <v>19</v>
      </c>
      <c r="E228" s="4" t="s">
        <v>19</v>
      </c>
      <c r="F228" s="4" t="s">
        <v>217</v>
      </c>
      <c r="G228" s="4" t="s">
        <v>12</v>
      </c>
      <c r="H228" s="4" t="s">
        <v>13</v>
      </c>
      <c r="I228" s="15">
        <f>VLOOKUP(F228,Plan1!B:Q,5,0)</f>
        <v>8</v>
      </c>
      <c r="J228" s="18">
        <f>VLOOKUP(F228,Plan1!B:Q,6,0)</f>
        <v>5</v>
      </c>
      <c r="K228" s="18">
        <f>VLOOKUP(F228,Plan1!B:Q,7,0)</f>
        <v>8</v>
      </c>
      <c r="L228" s="18">
        <f>VLOOKUP(F228,Plan1!B:Q,8,0)</f>
        <v>8</v>
      </c>
      <c r="M228" s="18">
        <f>VLOOKUP(F228,Plan1!B:Q,9,0)</f>
        <v>7</v>
      </c>
      <c r="N228" s="18">
        <f>VLOOKUP(F228,Plan1!B:Q,10,0)</f>
        <v>8</v>
      </c>
      <c r="O228" s="18">
        <f>VLOOKUP(F228,Plan1!B:Q,11,0)</f>
        <v>7</v>
      </c>
      <c r="P228" s="18">
        <f>VLOOKUP(F228,Plan1!B:Q,12,0)</f>
        <v>9</v>
      </c>
      <c r="Q228" s="18">
        <f>VLOOKUP(F228,Plan1!B:Q,13,0)</f>
        <v>8</v>
      </c>
      <c r="R228" s="18">
        <f>VLOOKUP(F228,Plan1!B:Q,14,0)</f>
        <v>7</v>
      </c>
      <c r="S228" s="18">
        <f>VLOOKUP(F228,Plan1!B:Q,15,0)</f>
        <v>8</v>
      </c>
      <c r="T228" s="18">
        <f>VLOOKUP(F228,Plan1!B:Q,16,0)</f>
        <v>7</v>
      </c>
    </row>
    <row r="229" spans="1:20" x14ac:dyDescent="0.25">
      <c r="A229" s="4"/>
      <c r="B229" s="4" t="str">
        <f>VLOOKUP(F229,Rascunho!A:C,3,0)</f>
        <v>CT</v>
      </c>
      <c r="C229" s="4" t="s">
        <v>41</v>
      </c>
      <c r="D229" s="4" t="s">
        <v>249</v>
      </c>
      <c r="E229" s="4" t="s">
        <v>19</v>
      </c>
      <c r="F229" s="4" t="s">
        <v>217</v>
      </c>
      <c r="G229" s="4" t="s">
        <v>12</v>
      </c>
      <c r="H229" s="4" t="s">
        <v>13</v>
      </c>
      <c r="I229" s="15">
        <f>VLOOKUP(F229,Plan1!B:Q,5,0)</f>
        <v>8</v>
      </c>
      <c r="J229" s="18">
        <f>VLOOKUP(F229,Plan1!B:Q,6,0)</f>
        <v>5</v>
      </c>
      <c r="K229" s="18">
        <f>VLOOKUP(F229,Plan1!B:Q,7,0)</f>
        <v>8</v>
      </c>
      <c r="L229" s="18">
        <f>VLOOKUP(F229,Plan1!B:Q,8,0)</f>
        <v>8</v>
      </c>
      <c r="M229" s="18">
        <f>VLOOKUP(F229,Plan1!B:Q,9,0)</f>
        <v>7</v>
      </c>
      <c r="N229" s="18">
        <f>VLOOKUP(F229,Plan1!B:Q,10,0)</f>
        <v>8</v>
      </c>
      <c r="O229" s="18">
        <f>VLOOKUP(F229,Plan1!B:Q,11,0)</f>
        <v>7</v>
      </c>
      <c r="P229" s="18">
        <f>VLOOKUP(F229,Plan1!B:Q,12,0)</f>
        <v>9</v>
      </c>
      <c r="Q229" s="18">
        <f>VLOOKUP(F229,Plan1!B:Q,13,0)</f>
        <v>8</v>
      </c>
      <c r="R229" s="18">
        <f>VLOOKUP(F229,Plan1!B:Q,14,0)</f>
        <v>7</v>
      </c>
      <c r="S229" s="18">
        <f>VLOOKUP(F229,Plan1!B:Q,15,0)</f>
        <v>8</v>
      </c>
      <c r="T229" s="18">
        <f>VLOOKUP(F229,Plan1!B:Q,16,0)</f>
        <v>7</v>
      </c>
    </row>
    <row r="230" spans="1:20" x14ac:dyDescent="0.25">
      <c r="A230" s="4"/>
      <c r="B230" s="4" t="str">
        <f>VLOOKUP(F230,Rascunho!A:C,3,0)</f>
        <v>CT</v>
      </c>
      <c r="C230" s="4" t="s">
        <v>41</v>
      </c>
      <c r="D230" s="4" t="s">
        <v>19</v>
      </c>
      <c r="E230" s="4" t="s">
        <v>250</v>
      </c>
      <c r="F230" s="4" t="s">
        <v>217</v>
      </c>
      <c r="G230" s="4" t="s">
        <v>12</v>
      </c>
      <c r="H230" s="4" t="s">
        <v>13</v>
      </c>
      <c r="I230" s="15">
        <f>VLOOKUP(F230,Plan1!B:Q,5,0)</f>
        <v>8</v>
      </c>
      <c r="J230" s="18">
        <f>VLOOKUP(F230,Plan1!B:Q,6,0)</f>
        <v>5</v>
      </c>
      <c r="K230" s="18">
        <f>VLOOKUP(F230,Plan1!B:Q,7,0)</f>
        <v>8</v>
      </c>
      <c r="L230" s="18">
        <f>VLOOKUP(F230,Plan1!B:Q,8,0)</f>
        <v>8</v>
      </c>
      <c r="M230" s="18">
        <f>VLOOKUP(F230,Plan1!B:Q,9,0)</f>
        <v>7</v>
      </c>
      <c r="N230" s="18">
        <f>VLOOKUP(F230,Plan1!B:Q,10,0)</f>
        <v>8</v>
      </c>
      <c r="O230" s="18">
        <f>VLOOKUP(F230,Plan1!B:Q,11,0)</f>
        <v>7</v>
      </c>
      <c r="P230" s="18">
        <f>VLOOKUP(F230,Plan1!B:Q,12,0)</f>
        <v>9</v>
      </c>
      <c r="Q230" s="18">
        <f>VLOOKUP(F230,Plan1!B:Q,13,0)</f>
        <v>8</v>
      </c>
      <c r="R230" s="18">
        <f>VLOOKUP(F230,Plan1!B:Q,14,0)</f>
        <v>7</v>
      </c>
      <c r="S230" s="18">
        <f>VLOOKUP(F230,Plan1!B:Q,15,0)</f>
        <v>8</v>
      </c>
      <c r="T230" s="18">
        <f>VLOOKUP(F230,Plan1!B:Q,16,0)</f>
        <v>7</v>
      </c>
    </row>
    <row r="231" spans="1:20" x14ac:dyDescent="0.25">
      <c r="A231" s="4"/>
      <c r="B231" s="4" t="str">
        <f>VLOOKUP(F231,Rascunho!A:C,3,0)</f>
        <v>CT</v>
      </c>
      <c r="C231" s="4" t="s">
        <v>41</v>
      </c>
      <c r="D231" s="4" t="s">
        <v>250</v>
      </c>
      <c r="E231" s="4" t="s">
        <v>219</v>
      </c>
      <c r="F231" s="4" t="s">
        <v>217</v>
      </c>
      <c r="G231" s="4" t="s">
        <v>12</v>
      </c>
      <c r="H231" s="4" t="s">
        <v>13</v>
      </c>
      <c r="I231" s="15">
        <f>VLOOKUP(F231,Plan1!B:Q,5,0)</f>
        <v>8</v>
      </c>
      <c r="J231" s="18">
        <f>VLOOKUP(F231,Plan1!B:Q,6,0)</f>
        <v>5</v>
      </c>
      <c r="K231" s="18">
        <f>VLOOKUP(F231,Plan1!B:Q,7,0)</f>
        <v>8</v>
      </c>
      <c r="L231" s="18">
        <f>VLOOKUP(F231,Plan1!B:Q,8,0)</f>
        <v>8</v>
      </c>
      <c r="M231" s="18">
        <f>VLOOKUP(F231,Plan1!B:Q,9,0)</f>
        <v>7</v>
      </c>
      <c r="N231" s="18">
        <f>VLOOKUP(F231,Plan1!B:Q,10,0)</f>
        <v>8</v>
      </c>
      <c r="O231" s="18">
        <f>VLOOKUP(F231,Plan1!B:Q,11,0)</f>
        <v>7</v>
      </c>
      <c r="P231" s="18">
        <f>VLOOKUP(F231,Plan1!B:Q,12,0)</f>
        <v>9</v>
      </c>
      <c r="Q231" s="18">
        <f>VLOOKUP(F231,Plan1!B:Q,13,0)</f>
        <v>8</v>
      </c>
      <c r="R231" s="18">
        <f>VLOOKUP(F231,Plan1!B:Q,14,0)</f>
        <v>7</v>
      </c>
      <c r="S231" s="18">
        <f>VLOOKUP(F231,Plan1!B:Q,15,0)</f>
        <v>8</v>
      </c>
      <c r="T231" s="18">
        <f>VLOOKUP(F231,Plan1!B:Q,16,0)</f>
        <v>7</v>
      </c>
    </row>
    <row r="232" spans="1:20" x14ac:dyDescent="0.25">
      <c r="A232" s="4"/>
      <c r="B232" s="4" t="str">
        <f>VLOOKUP(F232,Rascunho!A:C,3,0)</f>
        <v>CT</v>
      </c>
      <c r="C232" s="4" t="s">
        <v>41</v>
      </c>
      <c r="D232" s="4" t="s">
        <v>251</v>
      </c>
      <c r="E232" s="4" t="s">
        <v>174</v>
      </c>
      <c r="F232" s="4" t="s">
        <v>217</v>
      </c>
      <c r="G232" s="4" t="s">
        <v>12</v>
      </c>
      <c r="H232" s="4" t="s">
        <v>13</v>
      </c>
      <c r="I232" s="15">
        <f>VLOOKUP(F232,Plan1!B:Q,5,0)</f>
        <v>8</v>
      </c>
      <c r="J232" s="18">
        <f>VLOOKUP(F232,Plan1!B:Q,6,0)</f>
        <v>5</v>
      </c>
      <c r="K232" s="18">
        <f>VLOOKUP(F232,Plan1!B:Q,7,0)</f>
        <v>8</v>
      </c>
      <c r="L232" s="18">
        <f>VLOOKUP(F232,Plan1!B:Q,8,0)</f>
        <v>8</v>
      </c>
      <c r="M232" s="18">
        <f>VLOOKUP(F232,Plan1!B:Q,9,0)</f>
        <v>7</v>
      </c>
      <c r="N232" s="18">
        <f>VLOOKUP(F232,Plan1!B:Q,10,0)</f>
        <v>8</v>
      </c>
      <c r="O232" s="18">
        <f>VLOOKUP(F232,Plan1!B:Q,11,0)</f>
        <v>7</v>
      </c>
      <c r="P232" s="18">
        <f>VLOOKUP(F232,Plan1!B:Q,12,0)</f>
        <v>9</v>
      </c>
      <c r="Q232" s="18">
        <f>VLOOKUP(F232,Plan1!B:Q,13,0)</f>
        <v>8</v>
      </c>
      <c r="R232" s="18">
        <f>VLOOKUP(F232,Plan1!B:Q,14,0)</f>
        <v>7</v>
      </c>
      <c r="S232" s="18">
        <f>VLOOKUP(F232,Plan1!B:Q,15,0)</f>
        <v>8</v>
      </c>
      <c r="T232" s="18">
        <f>VLOOKUP(F232,Plan1!B:Q,16,0)</f>
        <v>7</v>
      </c>
    </row>
    <row r="233" spans="1:20" x14ac:dyDescent="0.25">
      <c r="A233" s="4"/>
      <c r="B233" s="4" t="str">
        <f>VLOOKUP(F233,Rascunho!A:C,3,0)</f>
        <v>CT</v>
      </c>
      <c r="C233" s="4" t="s">
        <v>41</v>
      </c>
      <c r="D233" s="4" t="s">
        <v>174</v>
      </c>
      <c r="E233" s="4" t="s">
        <v>174</v>
      </c>
      <c r="F233" s="4" t="s">
        <v>217</v>
      </c>
      <c r="G233" s="4" t="s">
        <v>12</v>
      </c>
      <c r="H233" s="4" t="s">
        <v>13</v>
      </c>
      <c r="I233" s="15">
        <f>VLOOKUP(F233,Plan1!B:Q,5,0)</f>
        <v>8</v>
      </c>
      <c r="J233" s="18">
        <f>VLOOKUP(F233,Plan1!B:Q,6,0)</f>
        <v>5</v>
      </c>
      <c r="K233" s="18">
        <f>VLOOKUP(F233,Plan1!B:Q,7,0)</f>
        <v>8</v>
      </c>
      <c r="L233" s="18">
        <f>VLOOKUP(F233,Plan1!B:Q,8,0)</f>
        <v>8</v>
      </c>
      <c r="M233" s="18">
        <f>VLOOKUP(F233,Plan1!B:Q,9,0)</f>
        <v>7</v>
      </c>
      <c r="N233" s="18">
        <f>VLOOKUP(F233,Plan1!B:Q,10,0)</f>
        <v>8</v>
      </c>
      <c r="O233" s="18">
        <f>VLOOKUP(F233,Plan1!B:Q,11,0)</f>
        <v>7</v>
      </c>
      <c r="P233" s="18">
        <f>VLOOKUP(F233,Plan1!B:Q,12,0)</f>
        <v>9</v>
      </c>
      <c r="Q233" s="18">
        <f>VLOOKUP(F233,Plan1!B:Q,13,0)</f>
        <v>8</v>
      </c>
      <c r="R233" s="18">
        <f>VLOOKUP(F233,Plan1!B:Q,14,0)</f>
        <v>7</v>
      </c>
      <c r="S233" s="18">
        <f>VLOOKUP(F233,Plan1!B:Q,15,0)</f>
        <v>8</v>
      </c>
      <c r="T233" s="18">
        <f>VLOOKUP(F233,Plan1!B:Q,16,0)</f>
        <v>7</v>
      </c>
    </row>
    <row r="234" spans="1:20" x14ac:dyDescent="0.25">
      <c r="A234" s="4"/>
      <c r="B234" s="4" t="str">
        <f>VLOOKUP(F234,Rascunho!A:C,3,0)</f>
        <v>CT</v>
      </c>
      <c r="C234" s="4" t="s">
        <v>41</v>
      </c>
      <c r="D234" s="4" t="s">
        <v>218</v>
      </c>
      <c r="E234" s="4" t="s">
        <v>178</v>
      </c>
      <c r="F234" s="4" t="s">
        <v>217</v>
      </c>
      <c r="G234" s="4" t="s">
        <v>12</v>
      </c>
      <c r="H234" s="4" t="s">
        <v>13</v>
      </c>
      <c r="I234" s="15">
        <f>VLOOKUP(F234,Plan1!B:Q,5,0)</f>
        <v>8</v>
      </c>
      <c r="J234" s="18">
        <f>VLOOKUP(F234,Plan1!B:Q,6,0)</f>
        <v>5</v>
      </c>
      <c r="K234" s="18">
        <f>VLOOKUP(F234,Plan1!B:Q,7,0)</f>
        <v>8</v>
      </c>
      <c r="L234" s="18">
        <f>VLOOKUP(F234,Plan1!B:Q,8,0)</f>
        <v>8</v>
      </c>
      <c r="M234" s="18">
        <f>VLOOKUP(F234,Plan1!B:Q,9,0)</f>
        <v>7</v>
      </c>
      <c r="N234" s="18">
        <f>VLOOKUP(F234,Plan1!B:Q,10,0)</f>
        <v>8</v>
      </c>
      <c r="O234" s="18">
        <f>VLOOKUP(F234,Plan1!B:Q,11,0)</f>
        <v>7</v>
      </c>
      <c r="P234" s="18">
        <f>VLOOKUP(F234,Plan1!B:Q,12,0)</f>
        <v>9</v>
      </c>
      <c r="Q234" s="18">
        <f>VLOOKUP(F234,Plan1!B:Q,13,0)</f>
        <v>8</v>
      </c>
      <c r="R234" s="18">
        <f>VLOOKUP(F234,Plan1!B:Q,14,0)</f>
        <v>7</v>
      </c>
      <c r="S234" s="18">
        <f>VLOOKUP(F234,Plan1!B:Q,15,0)</f>
        <v>8</v>
      </c>
      <c r="T234" s="18">
        <f>VLOOKUP(F234,Plan1!B:Q,16,0)</f>
        <v>7</v>
      </c>
    </row>
    <row r="235" spans="1:20" x14ac:dyDescent="0.25">
      <c r="A235" s="4"/>
      <c r="B235" s="4" t="str">
        <f>VLOOKUP(F235,Rascunho!A:C,3,0)</f>
        <v>CT</v>
      </c>
      <c r="C235" s="4" t="s">
        <v>41</v>
      </c>
      <c r="D235" s="4" t="s">
        <v>178</v>
      </c>
      <c r="E235" s="4" t="s">
        <v>95</v>
      </c>
      <c r="F235" s="4" t="s">
        <v>217</v>
      </c>
      <c r="G235" s="4" t="s">
        <v>12</v>
      </c>
      <c r="H235" s="4" t="s">
        <v>13</v>
      </c>
      <c r="I235" s="15">
        <f>VLOOKUP(F235,Plan1!B:Q,5,0)</f>
        <v>8</v>
      </c>
      <c r="J235" s="18">
        <f>VLOOKUP(F235,Plan1!B:Q,6,0)</f>
        <v>5</v>
      </c>
      <c r="K235" s="18">
        <f>VLOOKUP(F235,Plan1!B:Q,7,0)</f>
        <v>8</v>
      </c>
      <c r="L235" s="18">
        <f>VLOOKUP(F235,Plan1!B:Q,8,0)</f>
        <v>8</v>
      </c>
      <c r="M235" s="18">
        <f>VLOOKUP(F235,Plan1!B:Q,9,0)</f>
        <v>7</v>
      </c>
      <c r="N235" s="18">
        <f>VLOOKUP(F235,Plan1!B:Q,10,0)</f>
        <v>8</v>
      </c>
      <c r="O235" s="18">
        <f>VLOOKUP(F235,Plan1!B:Q,11,0)</f>
        <v>7</v>
      </c>
      <c r="P235" s="18">
        <f>VLOOKUP(F235,Plan1!B:Q,12,0)</f>
        <v>9</v>
      </c>
      <c r="Q235" s="18">
        <f>VLOOKUP(F235,Plan1!B:Q,13,0)</f>
        <v>8</v>
      </c>
      <c r="R235" s="18">
        <f>VLOOKUP(F235,Plan1!B:Q,14,0)</f>
        <v>7</v>
      </c>
      <c r="S235" s="18">
        <f>VLOOKUP(F235,Plan1!B:Q,15,0)</f>
        <v>8</v>
      </c>
      <c r="T235" s="18">
        <f>VLOOKUP(F235,Plan1!B:Q,16,0)</f>
        <v>7</v>
      </c>
    </row>
    <row r="236" spans="1:20" x14ac:dyDescent="0.25">
      <c r="A236" s="4"/>
      <c r="B236" s="4" t="str">
        <f>VLOOKUP(F236,Rascunho!A:C,3,0)</f>
        <v>CT</v>
      </c>
      <c r="C236" s="4" t="s">
        <v>749</v>
      </c>
      <c r="D236" s="4" t="s">
        <v>750</v>
      </c>
      <c r="E236" s="4" t="s">
        <v>751</v>
      </c>
      <c r="F236" s="4" t="s">
        <v>748</v>
      </c>
      <c r="G236" s="4" t="s">
        <v>12</v>
      </c>
      <c r="H236" s="4" t="s">
        <v>13</v>
      </c>
      <c r="I236" s="15">
        <f>VLOOKUP(F236,Plan1!B:Q,5,0)</f>
        <v>27</v>
      </c>
      <c r="J236" s="18">
        <f>VLOOKUP(F236,Plan1!B:Q,6,0)</f>
        <v>24</v>
      </c>
      <c r="K236" s="18">
        <f>VLOOKUP(F236,Plan1!B:Q,7,0)</f>
        <v>26</v>
      </c>
      <c r="L236" s="18">
        <f>VLOOKUP(F236,Plan1!B:Q,8,0)</f>
        <v>27</v>
      </c>
      <c r="M236" s="18">
        <f>VLOOKUP(F236,Plan1!B:Q,9,0)</f>
        <v>26</v>
      </c>
      <c r="N236" s="18">
        <f>VLOOKUP(F236,Plan1!B:Q,10,0)</f>
        <v>25</v>
      </c>
      <c r="O236" s="18">
        <f>VLOOKUP(F236,Plan1!B:Q,11,0)</f>
        <v>27</v>
      </c>
      <c r="P236" s="18">
        <f>VLOOKUP(F236,Plan1!B:Q,12,0)</f>
        <v>26</v>
      </c>
      <c r="Q236" s="18">
        <f>VLOOKUP(F236,Plan1!B:Q,13,0)</f>
        <v>27</v>
      </c>
      <c r="R236" s="18">
        <f>VLOOKUP(F236,Plan1!B:Q,14,0)</f>
        <v>27</v>
      </c>
      <c r="S236" s="18">
        <f>VLOOKUP(F236,Plan1!B:Q,15,0)</f>
        <v>25</v>
      </c>
      <c r="T236" s="18">
        <f>VLOOKUP(F236,Plan1!B:Q,16,0)</f>
        <v>27</v>
      </c>
    </row>
    <row r="237" spans="1:20" x14ac:dyDescent="0.25">
      <c r="A237" s="4"/>
      <c r="B237" s="4" t="str">
        <f>VLOOKUP(F237,Rascunho!A:C,3,0)</f>
        <v>CT</v>
      </c>
      <c r="C237" s="4" t="s">
        <v>749</v>
      </c>
      <c r="D237" s="4" t="s">
        <v>751</v>
      </c>
      <c r="E237" s="4" t="s">
        <v>752</v>
      </c>
      <c r="F237" s="4" t="s">
        <v>748</v>
      </c>
      <c r="G237" s="4" t="s">
        <v>12</v>
      </c>
      <c r="H237" s="4" t="s">
        <v>13</v>
      </c>
      <c r="I237" s="15">
        <f>VLOOKUP(F237,Plan1!B:Q,5,0)</f>
        <v>27</v>
      </c>
      <c r="J237" s="18">
        <f>VLOOKUP(F237,Plan1!B:Q,6,0)</f>
        <v>24</v>
      </c>
      <c r="K237" s="18">
        <f>VLOOKUP(F237,Plan1!B:Q,7,0)</f>
        <v>26</v>
      </c>
      <c r="L237" s="18">
        <f>VLOOKUP(F237,Plan1!B:Q,8,0)</f>
        <v>27</v>
      </c>
      <c r="M237" s="18">
        <f>VLOOKUP(F237,Plan1!B:Q,9,0)</f>
        <v>26</v>
      </c>
      <c r="N237" s="18">
        <f>VLOOKUP(F237,Plan1!B:Q,10,0)</f>
        <v>25</v>
      </c>
      <c r="O237" s="18">
        <f>VLOOKUP(F237,Plan1!B:Q,11,0)</f>
        <v>27</v>
      </c>
      <c r="P237" s="18">
        <f>VLOOKUP(F237,Plan1!B:Q,12,0)</f>
        <v>26</v>
      </c>
      <c r="Q237" s="18">
        <f>VLOOKUP(F237,Plan1!B:Q,13,0)</f>
        <v>27</v>
      </c>
      <c r="R237" s="18">
        <f>VLOOKUP(F237,Plan1!B:Q,14,0)</f>
        <v>27</v>
      </c>
      <c r="S237" s="18">
        <f>VLOOKUP(F237,Plan1!B:Q,15,0)</f>
        <v>25</v>
      </c>
      <c r="T237" s="18">
        <f>VLOOKUP(F237,Plan1!B:Q,16,0)</f>
        <v>27</v>
      </c>
    </row>
    <row r="238" spans="1:20" x14ac:dyDescent="0.25">
      <c r="A238" s="4"/>
      <c r="B238" s="4" t="str">
        <f>VLOOKUP(F238,Rascunho!A:C,3,0)</f>
        <v>CT</v>
      </c>
      <c r="C238" s="4" t="s">
        <v>749</v>
      </c>
      <c r="D238" s="4" t="s">
        <v>752</v>
      </c>
      <c r="E238" s="4" t="s">
        <v>753</v>
      </c>
      <c r="F238" s="4" t="s">
        <v>748</v>
      </c>
      <c r="G238" s="4" t="s">
        <v>12</v>
      </c>
      <c r="H238" s="4" t="s">
        <v>13</v>
      </c>
      <c r="I238" s="15">
        <f>VLOOKUP(F238,Plan1!B:Q,5,0)</f>
        <v>27</v>
      </c>
      <c r="J238" s="18">
        <f>VLOOKUP(F238,Plan1!B:Q,6,0)</f>
        <v>24</v>
      </c>
      <c r="K238" s="18">
        <f>VLOOKUP(F238,Plan1!B:Q,7,0)</f>
        <v>26</v>
      </c>
      <c r="L238" s="18">
        <f>VLOOKUP(F238,Plan1!B:Q,8,0)</f>
        <v>27</v>
      </c>
      <c r="M238" s="18">
        <f>VLOOKUP(F238,Plan1!B:Q,9,0)</f>
        <v>26</v>
      </c>
      <c r="N238" s="18">
        <f>VLOOKUP(F238,Plan1!B:Q,10,0)</f>
        <v>25</v>
      </c>
      <c r="O238" s="18">
        <f>VLOOKUP(F238,Plan1!B:Q,11,0)</f>
        <v>27</v>
      </c>
      <c r="P238" s="18">
        <f>VLOOKUP(F238,Plan1!B:Q,12,0)</f>
        <v>26</v>
      </c>
      <c r="Q238" s="18">
        <f>VLOOKUP(F238,Plan1!B:Q,13,0)</f>
        <v>27</v>
      </c>
      <c r="R238" s="18">
        <f>VLOOKUP(F238,Plan1!B:Q,14,0)</f>
        <v>27</v>
      </c>
      <c r="S238" s="18">
        <f>VLOOKUP(F238,Plan1!B:Q,15,0)</f>
        <v>25</v>
      </c>
      <c r="T238" s="18">
        <f>VLOOKUP(F238,Plan1!B:Q,16,0)</f>
        <v>27</v>
      </c>
    </row>
    <row r="239" spans="1:20" x14ac:dyDescent="0.25">
      <c r="A239" s="4"/>
      <c r="B239" s="4" t="str">
        <f>VLOOKUP(F239,Rascunho!A:C,3,0)</f>
        <v>CT</v>
      </c>
      <c r="C239" s="4" t="s">
        <v>749</v>
      </c>
      <c r="D239" s="4" t="s">
        <v>753</v>
      </c>
      <c r="E239" s="4" t="s">
        <v>754</v>
      </c>
      <c r="F239" s="4" t="s">
        <v>748</v>
      </c>
      <c r="G239" s="4" t="s">
        <v>12</v>
      </c>
      <c r="H239" s="4" t="s">
        <v>13</v>
      </c>
      <c r="I239" s="15">
        <f>VLOOKUP(F239,Plan1!B:Q,5,0)</f>
        <v>27</v>
      </c>
      <c r="J239" s="18">
        <f>VLOOKUP(F239,Plan1!B:Q,6,0)</f>
        <v>24</v>
      </c>
      <c r="K239" s="18">
        <f>VLOOKUP(F239,Plan1!B:Q,7,0)</f>
        <v>26</v>
      </c>
      <c r="L239" s="18">
        <f>VLOOKUP(F239,Plan1!B:Q,8,0)</f>
        <v>27</v>
      </c>
      <c r="M239" s="18">
        <f>VLOOKUP(F239,Plan1!B:Q,9,0)</f>
        <v>26</v>
      </c>
      <c r="N239" s="18">
        <f>VLOOKUP(F239,Plan1!B:Q,10,0)</f>
        <v>25</v>
      </c>
      <c r="O239" s="18">
        <f>VLOOKUP(F239,Plan1!B:Q,11,0)</f>
        <v>27</v>
      </c>
      <c r="P239" s="18">
        <f>VLOOKUP(F239,Plan1!B:Q,12,0)</f>
        <v>26</v>
      </c>
      <c r="Q239" s="18">
        <f>VLOOKUP(F239,Plan1!B:Q,13,0)</f>
        <v>27</v>
      </c>
      <c r="R239" s="18">
        <f>VLOOKUP(F239,Plan1!B:Q,14,0)</f>
        <v>27</v>
      </c>
      <c r="S239" s="18">
        <f>VLOOKUP(F239,Plan1!B:Q,15,0)</f>
        <v>25</v>
      </c>
      <c r="T239" s="18">
        <f>VLOOKUP(F239,Plan1!B:Q,16,0)</f>
        <v>27</v>
      </c>
    </row>
    <row r="240" spans="1:20" x14ac:dyDescent="0.25">
      <c r="A240" s="4"/>
      <c r="B240" s="4" t="str">
        <f>VLOOKUP(F240,Rascunho!A:C,3,0)</f>
        <v>CT</v>
      </c>
      <c r="C240" s="4" t="s">
        <v>749</v>
      </c>
      <c r="D240" s="4" t="s">
        <v>754</v>
      </c>
      <c r="E240" s="4" t="s">
        <v>755</v>
      </c>
      <c r="F240" s="4" t="s">
        <v>748</v>
      </c>
      <c r="G240" s="4" t="s">
        <v>12</v>
      </c>
      <c r="H240" s="4" t="s">
        <v>13</v>
      </c>
      <c r="I240" s="15">
        <f>VLOOKUP(F240,Plan1!B:Q,5,0)</f>
        <v>27</v>
      </c>
      <c r="J240" s="18">
        <f>VLOOKUP(F240,Plan1!B:Q,6,0)</f>
        <v>24</v>
      </c>
      <c r="K240" s="18">
        <f>VLOOKUP(F240,Plan1!B:Q,7,0)</f>
        <v>26</v>
      </c>
      <c r="L240" s="18">
        <f>VLOOKUP(F240,Plan1!B:Q,8,0)</f>
        <v>27</v>
      </c>
      <c r="M240" s="18">
        <f>VLOOKUP(F240,Plan1!B:Q,9,0)</f>
        <v>26</v>
      </c>
      <c r="N240" s="18">
        <f>VLOOKUP(F240,Plan1!B:Q,10,0)</f>
        <v>25</v>
      </c>
      <c r="O240" s="18">
        <f>VLOOKUP(F240,Plan1!B:Q,11,0)</f>
        <v>27</v>
      </c>
      <c r="P240" s="18">
        <f>VLOOKUP(F240,Plan1!B:Q,12,0)</f>
        <v>26</v>
      </c>
      <c r="Q240" s="18">
        <f>VLOOKUP(F240,Plan1!B:Q,13,0)</f>
        <v>27</v>
      </c>
      <c r="R240" s="18">
        <f>VLOOKUP(F240,Plan1!B:Q,14,0)</f>
        <v>27</v>
      </c>
      <c r="S240" s="18">
        <f>VLOOKUP(F240,Plan1!B:Q,15,0)</f>
        <v>25</v>
      </c>
      <c r="T240" s="18">
        <f>VLOOKUP(F240,Plan1!B:Q,16,0)</f>
        <v>27</v>
      </c>
    </row>
    <row r="241" spans="1:20" x14ac:dyDescent="0.25">
      <c r="A241" s="4"/>
      <c r="B241" s="4" t="str">
        <f>VLOOKUP(F241,Rascunho!A:C,3,0)</f>
        <v>CT</v>
      </c>
      <c r="C241" s="4" t="s">
        <v>622</v>
      </c>
      <c r="D241" s="4" t="s">
        <v>237</v>
      </c>
      <c r="E241" s="4" t="s">
        <v>624</v>
      </c>
      <c r="F241" s="4" t="s">
        <v>623</v>
      </c>
      <c r="G241" s="4" t="s">
        <v>12</v>
      </c>
      <c r="H241" s="4" t="s">
        <v>13</v>
      </c>
      <c r="I241" s="15">
        <f>VLOOKUP(F241,Plan1!B:Q,5,0)</f>
        <v>22</v>
      </c>
      <c r="J241" s="18">
        <f>VLOOKUP(F241,Plan1!B:Q,6,0)</f>
        <v>19</v>
      </c>
      <c r="K241" s="18">
        <f>VLOOKUP(F241,Plan1!B:Q,7,0)</f>
        <v>23</v>
      </c>
      <c r="L241" s="18">
        <f>VLOOKUP(F241,Plan1!B:Q,8,0)</f>
        <v>23</v>
      </c>
      <c r="M241" s="18">
        <f>VLOOKUP(F241,Plan1!B:Q,9,0)</f>
        <v>21</v>
      </c>
      <c r="N241" s="18">
        <f>VLOOKUP(F241,Plan1!B:Q,10,0)</f>
        <v>22</v>
      </c>
      <c r="O241" s="18">
        <f>VLOOKUP(F241,Plan1!B:Q,11,0)</f>
        <v>22</v>
      </c>
      <c r="P241" s="18">
        <f>VLOOKUP(F241,Plan1!B:Q,12,0)</f>
        <v>23</v>
      </c>
      <c r="Q241" s="18">
        <f>VLOOKUP(F241,Plan1!B:Q,13,0)</f>
        <v>22</v>
      </c>
      <c r="R241" s="18">
        <f>VLOOKUP(F241,Plan1!B:Q,14,0)</f>
        <v>22</v>
      </c>
      <c r="S241" s="18">
        <f>VLOOKUP(F241,Plan1!B:Q,15,0)</f>
        <v>22</v>
      </c>
      <c r="T241" s="18">
        <f>VLOOKUP(F241,Plan1!B:Q,16,0)</f>
        <v>21</v>
      </c>
    </row>
    <row r="242" spans="1:20" x14ac:dyDescent="0.25">
      <c r="A242" s="4"/>
      <c r="B242" s="4" t="str">
        <f>VLOOKUP(F242,Rascunho!A:C,3,0)</f>
        <v>CT</v>
      </c>
      <c r="C242" s="4" t="s">
        <v>622</v>
      </c>
      <c r="D242" s="4" t="s">
        <v>624</v>
      </c>
      <c r="E242" s="4" t="s">
        <v>264</v>
      </c>
      <c r="F242" s="4" t="s">
        <v>623</v>
      </c>
      <c r="G242" s="4" t="s">
        <v>12</v>
      </c>
      <c r="H242" s="4" t="s">
        <v>13</v>
      </c>
      <c r="I242" s="15">
        <f>VLOOKUP(F242,Plan1!B:Q,5,0)</f>
        <v>22</v>
      </c>
      <c r="J242" s="18">
        <f>VLOOKUP(F242,Plan1!B:Q,6,0)</f>
        <v>19</v>
      </c>
      <c r="K242" s="18">
        <f>VLOOKUP(F242,Plan1!B:Q,7,0)</f>
        <v>23</v>
      </c>
      <c r="L242" s="18">
        <f>VLOOKUP(F242,Plan1!B:Q,8,0)</f>
        <v>23</v>
      </c>
      <c r="M242" s="18">
        <f>VLOOKUP(F242,Plan1!B:Q,9,0)</f>
        <v>21</v>
      </c>
      <c r="N242" s="18">
        <f>VLOOKUP(F242,Plan1!B:Q,10,0)</f>
        <v>22</v>
      </c>
      <c r="O242" s="18">
        <f>VLOOKUP(F242,Plan1!B:Q,11,0)</f>
        <v>22</v>
      </c>
      <c r="P242" s="18">
        <f>VLOOKUP(F242,Plan1!B:Q,12,0)</f>
        <v>23</v>
      </c>
      <c r="Q242" s="18">
        <f>VLOOKUP(F242,Plan1!B:Q,13,0)</f>
        <v>22</v>
      </c>
      <c r="R242" s="18">
        <f>VLOOKUP(F242,Plan1!B:Q,14,0)</f>
        <v>22</v>
      </c>
      <c r="S242" s="18">
        <f>VLOOKUP(F242,Plan1!B:Q,15,0)</f>
        <v>22</v>
      </c>
      <c r="T242" s="18">
        <f>VLOOKUP(F242,Plan1!B:Q,16,0)</f>
        <v>21</v>
      </c>
    </row>
    <row r="243" spans="1:20" x14ac:dyDescent="0.25">
      <c r="A243" s="4"/>
      <c r="B243" s="4" t="str">
        <f>VLOOKUP(F243,Rascunho!A:C,3,0)</f>
        <v>CT</v>
      </c>
      <c r="C243" s="4" t="s">
        <v>622</v>
      </c>
      <c r="D243" s="4" t="s">
        <v>264</v>
      </c>
      <c r="E243" s="4" t="s">
        <v>19</v>
      </c>
      <c r="F243" s="4" t="s">
        <v>623</v>
      </c>
      <c r="G243" s="4" t="s">
        <v>12</v>
      </c>
      <c r="H243" s="4" t="s">
        <v>13</v>
      </c>
      <c r="I243" s="15">
        <f>VLOOKUP(F243,Plan1!B:Q,5,0)</f>
        <v>22</v>
      </c>
      <c r="J243" s="18">
        <f>VLOOKUP(F243,Plan1!B:Q,6,0)</f>
        <v>19</v>
      </c>
      <c r="K243" s="18">
        <f>VLOOKUP(F243,Plan1!B:Q,7,0)</f>
        <v>23</v>
      </c>
      <c r="L243" s="18">
        <f>VLOOKUP(F243,Plan1!B:Q,8,0)</f>
        <v>23</v>
      </c>
      <c r="M243" s="18">
        <f>VLOOKUP(F243,Plan1!B:Q,9,0)</f>
        <v>21</v>
      </c>
      <c r="N243" s="18">
        <f>VLOOKUP(F243,Plan1!B:Q,10,0)</f>
        <v>22</v>
      </c>
      <c r="O243" s="18">
        <f>VLOOKUP(F243,Plan1!B:Q,11,0)</f>
        <v>22</v>
      </c>
      <c r="P243" s="18">
        <f>VLOOKUP(F243,Plan1!B:Q,12,0)</f>
        <v>23</v>
      </c>
      <c r="Q243" s="18">
        <f>VLOOKUP(F243,Plan1!B:Q,13,0)</f>
        <v>22</v>
      </c>
      <c r="R243" s="18">
        <f>VLOOKUP(F243,Plan1!B:Q,14,0)</f>
        <v>22</v>
      </c>
      <c r="S243" s="18">
        <f>VLOOKUP(F243,Plan1!B:Q,15,0)</f>
        <v>22</v>
      </c>
      <c r="T243" s="18">
        <f>VLOOKUP(F243,Plan1!B:Q,16,0)</f>
        <v>21</v>
      </c>
    </row>
    <row r="244" spans="1:20" x14ac:dyDescent="0.25">
      <c r="A244" s="4"/>
      <c r="B244" s="4" t="str">
        <f>VLOOKUP(F244,Rascunho!A:C,3,0)</f>
        <v>CT</v>
      </c>
      <c r="C244" s="4" t="s">
        <v>622</v>
      </c>
      <c r="D244" s="4" t="s">
        <v>19</v>
      </c>
      <c r="E244" s="4" t="s">
        <v>19</v>
      </c>
      <c r="F244" s="4" t="s">
        <v>623</v>
      </c>
      <c r="G244" s="4" t="s">
        <v>12</v>
      </c>
      <c r="H244" s="4" t="s">
        <v>13</v>
      </c>
      <c r="I244" s="15">
        <f>VLOOKUP(F244,Plan1!B:Q,5,0)</f>
        <v>22</v>
      </c>
      <c r="J244" s="18">
        <f>VLOOKUP(F244,Plan1!B:Q,6,0)</f>
        <v>19</v>
      </c>
      <c r="K244" s="18">
        <f>VLOOKUP(F244,Plan1!B:Q,7,0)</f>
        <v>23</v>
      </c>
      <c r="L244" s="18">
        <f>VLOOKUP(F244,Plan1!B:Q,8,0)</f>
        <v>23</v>
      </c>
      <c r="M244" s="18">
        <f>VLOOKUP(F244,Plan1!B:Q,9,0)</f>
        <v>21</v>
      </c>
      <c r="N244" s="18">
        <f>VLOOKUP(F244,Plan1!B:Q,10,0)</f>
        <v>22</v>
      </c>
      <c r="O244" s="18">
        <f>VLOOKUP(F244,Plan1!B:Q,11,0)</f>
        <v>22</v>
      </c>
      <c r="P244" s="18">
        <f>VLOOKUP(F244,Plan1!B:Q,12,0)</f>
        <v>23</v>
      </c>
      <c r="Q244" s="18">
        <f>VLOOKUP(F244,Plan1!B:Q,13,0)</f>
        <v>22</v>
      </c>
      <c r="R244" s="18">
        <f>VLOOKUP(F244,Plan1!B:Q,14,0)</f>
        <v>22</v>
      </c>
      <c r="S244" s="18">
        <f>VLOOKUP(F244,Plan1!B:Q,15,0)</f>
        <v>22</v>
      </c>
      <c r="T244" s="18">
        <f>VLOOKUP(F244,Plan1!B:Q,16,0)</f>
        <v>21</v>
      </c>
    </row>
    <row r="245" spans="1:20" x14ac:dyDescent="0.25">
      <c r="A245" s="4"/>
      <c r="B245" s="4" t="str">
        <f>VLOOKUP(F245,Rascunho!A:C,3,0)</f>
        <v>CT</v>
      </c>
      <c r="C245" s="4" t="s">
        <v>622</v>
      </c>
      <c r="D245" s="4" t="s">
        <v>19</v>
      </c>
      <c r="E245" s="4" t="s">
        <v>19</v>
      </c>
      <c r="F245" s="4" t="s">
        <v>623</v>
      </c>
      <c r="G245" s="4" t="s">
        <v>12</v>
      </c>
      <c r="H245" s="4" t="s">
        <v>13</v>
      </c>
      <c r="I245" s="15">
        <f>VLOOKUP(F245,Plan1!B:Q,5,0)</f>
        <v>22</v>
      </c>
      <c r="J245" s="18">
        <f>VLOOKUP(F245,Plan1!B:Q,6,0)</f>
        <v>19</v>
      </c>
      <c r="K245" s="18">
        <f>VLOOKUP(F245,Plan1!B:Q,7,0)</f>
        <v>23</v>
      </c>
      <c r="L245" s="18">
        <f>VLOOKUP(F245,Plan1!B:Q,8,0)</f>
        <v>23</v>
      </c>
      <c r="M245" s="18">
        <f>VLOOKUP(F245,Plan1!B:Q,9,0)</f>
        <v>21</v>
      </c>
      <c r="N245" s="18">
        <f>VLOOKUP(F245,Plan1!B:Q,10,0)</f>
        <v>22</v>
      </c>
      <c r="O245" s="18">
        <f>VLOOKUP(F245,Plan1!B:Q,11,0)</f>
        <v>22</v>
      </c>
      <c r="P245" s="18">
        <f>VLOOKUP(F245,Plan1!B:Q,12,0)</f>
        <v>23</v>
      </c>
      <c r="Q245" s="18">
        <f>VLOOKUP(F245,Plan1!B:Q,13,0)</f>
        <v>22</v>
      </c>
      <c r="R245" s="18">
        <f>VLOOKUP(F245,Plan1!B:Q,14,0)</f>
        <v>22</v>
      </c>
      <c r="S245" s="18">
        <f>VLOOKUP(F245,Plan1!B:Q,15,0)</f>
        <v>22</v>
      </c>
      <c r="T245" s="18">
        <f>VLOOKUP(F245,Plan1!B:Q,16,0)</f>
        <v>21</v>
      </c>
    </row>
    <row r="246" spans="1:20" x14ac:dyDescent="0.25">
      <c r="A246" s="4"/>
      <c r="B246" s="4" t="str">
        <f>VLOOKUP(F246,Rascunho!A:C,3,0)</f>
        <v>CT</v>
      </c>
      <c r="C246" s="4" t="s">
        <v>622</v>
      </c>
      <c r="D246" s="4" t="s">
        <v>19</v>
      </c>
      <c r="E246" s="4" t="s">
        <v>625</v>
      </c>
      <c r="F246" s="4" t="s">
        <v>623</v>
      </c>
      <c r="G246" s="4" t="s">
        <v>12</v>
      </c>
      <c r="H246" s="4" t="s">
        <v>13</v>
      </c>
      <c r="I246" s="15">
        <f>VLOOKUP(F246,Plan1!B:Q,5,0)</f>
        <v>22</v>
      </c>
      <c r="J246" s="18">
        <f>VLOOKUP(F246,Plan1!B:Q,6,0)</f>
        <v>19</v>
      </c>
      <c r="K246" s="18">
        <f>VLOOKUP(F246,Plan1!B:Q,7,0)</f>
        <v>23</v>
      </c>
      <c r="L246" s="18">
        <f>VLOOKUP(F246,Plan1!B:Q,8,0)</f>
        <v>23</v>
      </c>
      <c r="M246" s="18">
        <f>VLOOKUP(F246,Plan1!B:Q,9,0)</f>
        <v>21</v>
      </c>
      <c r="N246" s="18">
        <f>VLOOKUP(F246,Plan1!B:Q,10,0)</f>
        <v>22</v>
      </c>
      <c r="O246" s="18">
        <f>VLOOKUP(F246,Plan1!B:Q,11,0)</f>
        <v>22</v>
      </c>
      <c r="P246" s="18">
        <f>VLOOKUP(F246,Plan1!B:Q,12,0)</f>
        <v>23</v>
      </c>
      <c r="Q246" s="18">
        <f>VLOOKUP(F246,Plan1!B:Q,13,0)</f>
        <v>22</v>
      </c>
      <c r="R246" s="18">
        <f>VLOOKUP(F246,Plan1!B:Q,14,0)</f>
        <v>22</v>
      </c>
      <c r="S246" s="18">
        <f>VLOOKUP(F246,Plan1!B:Q,15,0)</f>
        <v>22</v>
      </c>
      <c r="T246" s="18">
        <f>VLOOKUP(F246,Plan1!B:Q,16,0)</f>
        <v>21</v>
      </c>
    </row>
    <row r="247" spans="1:20" x14ac:dyDescent="0.25">
      <c r="A247" s="4"/>
      <c r="B247" s="4" t="str">
        <f>VLOOKUP(F247,Rascunho!A:C,3,0)</f>
        <v>CT</v>
      </c>
      <c r="C247" s="4" t="s">
        <v>96</v>
      </c>
      <c r="D247" s="4" t="s">
        <v>97</v>
      </c>
      <c r="E247" s="4" t="s">
        <v>95</v>
      </c>
      <c r="F247" s="4" t="s">
        <v>90</v>
      </c>
      <c r="G247" s="4" t="s">
        <v>12</v>
      </c>
      <c r="H247" s="4" t="s">
        <v>13</v>
      </c>
      <c r="I247" s="15">
        <f>VLOOKUP(F247,Plan1!B:Q,5,0)</f>
        <v>5</v>
      </c>
      <c r="J247" s="18">
        <f>VLOOKUP(F247,Plan1!B:Q,6,0)</f>
        <v>2</v>
      </c>
      <c r="K247" s="18">
        <f>VLOOKUP(F247,Plan1!B:Q,7,0)</f>
        <v>3</v>
      </c>
      <c r="L247" s="18">
        <f>VLOOKUP(F247,Plan1!B:Q,8,0)</f>
        <v>5</v>
      </c>
      <c r="M247" s="18">
        <f>VLOOKUP(F247,Plan1!B:Q,9,0)</f>
        <v>4</v>
      </c>
      <c r="N247" s="18">
        <f>VLOOKUP(F247,Plan1!B:Q,10,0)</f>
        <v>2</v>
      </c>
      <c r="O247" s="18">
        <f>VLOOKUP(F247,Plan1!B:Q,11,0)</f>
        <v>2</v>
      </c>
      <c r="P247" s="18">
        <f>VLOOKUP(F247,Plan1!B:Q,12,0)</f>
        <v>4</v>
      </c>
      <c r="Q247" s="18">
        <f>VLOOKUP(F247,Plan1!B:Q,13,0)</f>
        <v>2</v>
      </c>
      <c r="R247" s="18">
        <f>VLOOKUP(F247,Plan1!B:Q,14,0)</f>
        <v>4</v>
      </c>
      <c r="S247" s="18">
        <f>VLOOKUP(F247,Plan1!B:Q,15,0)</f>
        <v>3</v>
      </c>
      <c r="T247" s="18">
        <f>VLOOKUP(F247,Plan1!B:Q,16,0)</f>
        <v>2</v>
      </c>
    </row>
    <row r="248" spans="1:20" x14ac:dyDescent="0.25">
      <c r="A248" s="4"/>
      <c r="B248" s="4" t="str">
        <f>VLOOKUP(F248,Rascunho!A:C,3,0)</f>
        <v>CT</v>
      </c>
      <c r="C248" s="4" t="s">
        <v>96</v>
      </c>
      <c r="D248" s="4" t="s">
        <v>120</v>
      </c>
      <c r="E248" s="4" t="s">
        <v>178</v>
      </c>
      <c r="F248" s="4" t="s">
        <v>172</v>
      </c>
      <c r="G248" s="4" t="s">
        <v>12</v>
      </c>
      <c r="H248" s="4" t="s">
        <v>13</v>
      </c>
      <c r="I248" s="15">
        <f>VLOOKUP(F248,Plan1!B:Q,5,0)</f>
        <v>7</v>
      </c>
      <c r="J248" s="18">
        <f>VLOOKUP(F248,Plan1!B:Q,6,0)</f>
        <v>4</v>
      </c>
      <c r="K248" s="18">
        <f>VLOOKUP(F248,Plan1!B:Q,7,0)</f>
        <v>5</v>
      </c>
      <c r="L248" s="18">
        <f>VLOOKUP(F248,Plan1!B:Q,8,0)</f>
        <v>7</v>
      </c>
      <c r="M248" s="18">
        <f>VLOOKUP(F248,Plan1!B:Q,9,0)</f>
        <v>6</v>
      </c>
      <c r="N248" s="18">
        <f>VLOOKUP(F248,Plan1!B:Q,10,0)</f>
        <v>7</v>
      </c>
      <c r="O248" s="18">
        <f>VLOOKUP(F248,Plan1!B:Q,11,0)</f>
        <v>6</v>
      </c>
      <c r="P248" s="18">
        <f>VLOOKUP(F248,Plan1!B:Q,12,0)</f>
        <v>6</v>
      </c>
      <c r="Q248" s="18">
        <f>VLOOKUP(F248,Plan1!B:Q,13,0)</f>
        <v>6</v>
      </c>
      <c r="R248" s="18">
        <f>VLOOKUP(F248,Plan1!B:Q,14,0)</f>
        <v>6</v>
      </c>
      <c r="S248" s="18">
        <f>VLOOKUP(F248,Plan1!B:Q,15,0)</f>
        <v>5</v>
      </c>
      <c r="T248" s="18">
        <f>VLOOKUP(F248,Plan1!B:Q,16,0)</f>
        <v>6</v>
      </c>
    </row>
    <row r="249" spans="1:20" x14ac:dyDescent="0.25">
      <c r="A249" s="4"/>
      <c r="B249" s="4" t="str">
        <f>VLOOKUP(F249,Rascunho!A:C,3,0)</f>
        <v>CT</v>
      </c>
      <c r="C249" s="4" t="s">
        <v>96</v>
      </c>
      <c r="D249" s="4" t="s">
        <v>178</v>
      </c>
      <c r="E249" s="4" t="s">
        <v>97</v>
      </c>
      <c r="F249" s="4" t="s">
        <v>172</v>
      </c>
      <c r="G249" s="4" t="s">
        <v>12</v>
      </c>
      <c r="H249" s="4" t="s">
        <v>13</v>
      </c>
      <c r="I249" s="15">
        <f>VLOOKUP(F249,Plan1!B:Q,5,0)</f>
        <v>7</v>
      </c>
      <c r="J249" s="18">
        <f>VLOOKUP(F249,Plan1!B:Q,6,0)</f>
        <v>4</v>
      </c>
      <c r="K249" s="18">
        <f>VLOOKUP(F249,Plan1!B:Q,7,0)</f>
        <v>5</v>
      </c>
      <c r="L249" s="18">
        <f>VLOOKUP(F249,Plan1!B:Q,8,0)</f>
        <v>7</v>
      </c>
      <c r="M249" s="18">
        <f>VLOOKUP(F249,Plan1!B:Q,9,0)</f>
        <v>6</v>
      </c>
      <c r="N249" s="18">
        <f>VLOOKUP(F249,Plan1!B:Q,10,0)</f>
        <v>7</v>
      </c>
      <c r="O249" s="18">
        <f>VLOOKUP(F249,Plan1!B:Q,11,0)</f>
        <v>6</v>
      </c>
      <c r="P249" s="18">
        <f>VLOOKUP(F249,Plan1!B:Q,12,0)</f>
        <v>6</v>
      </c>
      <c r="Q249" s="18">
        <f>VLOOKUP(F249,Plan1!B:Q,13,0)</f>
        <v>6</v>
      </c>
      <c r="R249" s="18">
        <f>VLOOKUP(F249,Plan1!B:Q,14,0)</f>
        <v>6</v>
      </c>
      <c r="S249" s="18">
        <f>VLOOKUP(F249,Plan1!B:Q,15,0)</f>
        <v>5</v>
      </c>
      <c r="T249" s="18">
        <f>VLOOKUP(F249,Plan1!B:Q,16,0)</f>
        <v>6</v>
      </c>
    </row>
    <row r="250" spans="1:20" x14ac:dyDescent="0.25">
      <c r="A250" s="4"/>
      <c r="B250" s="4" t="str">
        <f>VLOOKUP(F250,Rascunho!A:C,3,0)</f>
        <v>CT</v>
      </c>
      <c r="C250" s="4" t="s">
        <v>480</v>
      </c>
      <c r="D250" s="4" t="s">
        <v>564</v>
      </c>
      <c r="E250" s="4" t="s">
        <v>479</v>
      </c>
      <c r="F250" s="4" t="s">
        <v>554</v>
      </c>
      <c r="G250" s="4" t="s">
        <v>12</v>
      </c>
      <c r="H250" s="4" t="s">
        <v>13</v>
      </c>
      <c r="I250" s="15">
        <f>VLOOKUP(F250,Plan1!B:Q,5,0)</f>
        <v>18</v>
      </c>
      <c r="J250" s="18">
        <f>VLOOKUP(F250,Plan1!B:Q,6,0)</f>
        <v>15</v>
      </c>
      <c r="K250" s="18">
        <f>VLOOKUP(F250,Plan1!B:Q,7,0)</f>
        <v>17</v>
      </c>
      <c r="L250" s="18">
        <f>VLOOKUP(F250,Plan1!B:Q,8,0)</f>
        <v>16</v>
      </c>
      <c r="M250" s="18">
        <f>VLOOKUP(F250,Plan1!B:Q,9,0)</f>
        <v>17</v>
      </c>
      <c r="N250" s="18">
        <f>VLOOKUP(F250,Plan1!B:Q,10,0)</f>
        <v>16</v>
      </c>
      <c r="O250" s="18">
        <f>VLOOKUP(F250,Plan1!B:Q,11,0)</f>
        <v>16</v>
      </c>
      <c r="P250" s="18">
        <f>VLOOKUP(F250,Plan1!B:Q,12,0)</f>
        <v>17</v>
      </c>
      <c r="Q250" s="18">
        <f>VLOOKUP(F250,Plan1!B:Q,13,0)</f>
        <v>16</v>
      </c>
      <c r="R250" s="18">
        <f>VLOOKUP(F250,Plan1!B:Q,14,0)</f>
        <v>18</v>
      </c>
      <c r="S250" s="18">
        <f>VLOOKUP(F250,Plan1!B:Q,15,0)</f>
        <v>16</v>
      </c>
      <c r="T250" s="18">
        <f>VLOOKUP(F250,Plan1!B:Q,16,0)</f>
        <v>15</v>
      </c>
    </row>
    <row r="251" spans="1:20" x14ac:dyDescent="0.25">
      <c r="A251" s="4"/>
      <c r="B251" s="4" t="str">
        <f>VLOOKUP(F251,Rascunho!A:C,3,0)</f>
        <v>CT</v>
      </c>
      <c r="C251" s="4" t="s">
        <v>480</v>
      </c>
      <c r="D251" s="4" t="s">
        <v>479</v>
      </c>
      <c r="E251" s="4" t="s">
        <v>424</v>
      </c>
      <c r="F251" s="4" t="s">
        <v>554</v>
      </c>
      <c r="G251" s="4" t="s">
        <v>12</v>
      </c>
      <c r="H251" s="4" t="s">
        <v>13</v>
      </c>
      <c r="I251" s="15">
        <f>VLOOKUP(F251,Plan1!B:Q,5,0)</f>
        <v>18</v>
      </c>
      <c r="J251" s="18">
        <f>VLOOKUP(F251,Plan1!B:Q,6,0)</f>
        <v>15</v>
      </c>
      <c r="K251" s="18">
        <f>VLOOKUP(F251,Plan1!B:Q,7,0)</f>
        <v>17</v>
      </c>
      <c r="L251" s="18">
        <f>VLOOKUP(F251,Plan1!B:Q,8,0)</f>
        <v>16</v>
      </c>
      <c r="M251" s="18">
        <f>VLOOKUP(F251,Plan1!B:Q,9,0)</f>
        <v>17</v>
      </c>
      <c r="N251" s="18">
        <f>VLOOKUP(F251,Plan1!B:Q,10,0)</f>
        <v>16</v>
      </c>
      <c r="O251" s="18">
        <f>VLOOKUP(F251,Plan1!B:Q,11,0)</f>
        <v>16</v>
      </c>
      <c r="P251" s="18">
        <f>VLOOKUP(F251,Plan1!B:Q,12,0)</f>
        <v>17</v>
      </c>
      <c r="Q251" s="18">
        <f>VLOOKUP(F251,Plan1!B:Q,13,0)</f>
        <v>16</v>
      </c>
      <c r="R251" s="18">
        <f>VLOOKUP(F251,Plan1!B:Q,14,0)</f>
        <v>18</v>
      </c>
      <c r="S251" s="18">
        <f>VLOOKUP(F251,Plan1!B:Q,15,0)</f>
        <v>16</v>
      </c>
      <c r="T251" s="18">
        <f>VLOOKUP(F251,Plan1!B:Q,16,0)</f>
        <v>15</v>
      </c>
    </row>
    <row r="252" spans="1:20" x14ac:dyDescent="0.25">
      <c r="A252" s="4"/>
      <c r="B252" s="4" t="str">
        <f>VLOOKUP(F252,Rascunho!A:C,3,0)</f>
        <v>CT</v>
      </c>
      <c r="C252" s="4" t="s">
        <v>98</v>
      </c>
      <c r="D252" s="4" t="s">
        <v>99</v>
      </c>
      <c r="E252" s="4" t="s">
        <v>100</v>
      </c>
      <c r="F252" s="4" t="s">
        <v>90</v>
      </c>
      <c r="G252" s="4" t="s">
        <v>12</v>
      </c>
      <c r="H252" s="4" t="s">
        <v>13</v>
      </c>
      <c r="I252" s="15">
        <f>VLOOKUP(F252,Plan1!B:Q,5,0)</f>
        <v>5</v>
      </c>
      <c r="J252" s="18">
        <f>VLOOKUP(F252,Plan1!B:Q,6,0)</f>
        <v>2</v>
      </c>
      <c r="K252" s="18">
        <f>VLOOKUP(F252,Plan1!B:Q,7,0)</f>
        <v>3</v>
      </c>
      <c r="L252" s="18">
        <f>VLOOKUP(F252,Plan1!B:Q,8,0)</f>
        <v>5</v>
      </c>
      <c r="M252" s="18">
        <f>VLOOKUP(F252,Plan1!B:Q,9,0)</f>
        <v>4</v>
      </c>
      <c r="N252" s="18">
        <f>VLOOKUP(F252,Plan1!B:Q,10,0)</f>
        <v>2</v>
      </c>
      <c r="O252" s="18">
        <f>VLOOKUP(F252,Plan1!B:Q,11,0)</f>
        <v>2</v>
      </c>
      <c r="P252" s="18">
        <f>VLOOKUP(F252,Plan1!B:Q,12,0)</f>
        <v>4</v>
      </c>
      <c r="Q252" s="18">
        <f>VLOOKUP(F252,Plan1!B:Q,13,0)</f>
        <v>2</v>
      </c>
      <c r="R252" s="18">
        <f>VLOOKUP(F252,Plan1!B:Q,14,0)</f>
        <v>4</v>
      </c>
      <c r="S252" s="18">
        <f>VLOOKUP(F252,Plan1!B:Q,15,0)</f>
        <v>3</v>
      </c>
      <c r="T252" s="18">
        <f>VLOOKUP(F252,Plan1!B:Q,16,0)</f>
        <v>2</v>
      </c>
    </row>
    <row r="253" spans="1:20" x14ac:dyDescent="0.25">
      <c r="A253" s="4"/>
      <c r="B253" s="4" t="str">
        <f>VLOOKUP(F253,Rascunho!A:C,3,0)</f>
        <v>CT</v>
      </c>
      <c r="C253" s="4" t="s">
        <v>98</v>
      </c>
      <c r="D253" s="4" t="s">
        <v>100</v>
      </c>
      <c r="E253" s="4" t="s">
        <v>101</v>
      </c>
      <c r="F253" s="4" t="s">
        <v>90</v>
      </c>
      <c r="G253" s="4" t="s">
        <v>12</v>
      </c>
      <c r="H253" s="4" t="s">
        <v>13</v>
      </c>
      <c r="I253" s="15">
        <f>VLOOKUP(F253,Plan1!B:Q,5,0)</f>
        <v>5</v>
      </c>
      <c r="J253" s="18">
        <f>VLOOKUP(F253,Plan1!B:Q,6,0)</f>
        <v>2</v>
      </c>
      <c r="K253" s="18">
        <f>VLOOKUP(F253,Plan1!B:Q,7,0)</f>
        <v>3</v>
      </c>
      <c r="L253" s="18">
        <f>VLOOKUP(F253,Plan1!B:Q,8,0)</f>
        <v>5</v>
      </c>
      <c r="M253" s="18">
        <f>VLOOKUP(F253,Plan1!B:Q,9,0)</f>
        <v>4</v>
      </c>
      <c r="N253" s="18">
        <f>VLOOKUP(F253,Plan1!B:Q,10,0)</f>
        <v>2</v>
      </c>
      <c r="O253" s="18">
        <f>VLOOKUP(F253,Plan1!B:Q,11,0)</f>
        <v>2</v>
      </c>
      <c r="P253" s="18">
        <f>VLOOKUP(F253,Plan1!B:Q,12,0)</f>
        <v>4</v>
      </c>
      <c r="Q253" s="18">
        <f>VLOOKUP(F253,Plan1!B:Q,13,0)</f>
        <v>2</v>
      </c>
      <c r="R253" s="18">
        <f>VLOOKUP(F253,Plan1!B:Q,14,0)</f>
        <v>4</v>
      </c>
      <c r="S253" s="18">
        <f>VLOOKUP(F253,Plan1!B:Q,15,0)</f>
        <v>3</v>
      </c>
      <c r="T253" s="18">
        <f>VLOOKUP(F253,Plan1!B:Q,16,0)</f>
        <v>2</v>
      </c>
    </row>
    <row r="254" spans="1:20" x14ac:dyDescent="0.25">
      <c r="A254" s="4"/>
      <c r="B254" s="4" t="str">
        <f>VLOOKUP(F254,Rascunho!A:C,3,0)</f>
        <v>CT</v>
      </c>
      <c r="C254" s="4" t="s">
        <v>98</v>
      </c>
      <c r="D254" s="4" t="s">
        <v>99</v>
      </c>
      <c r="E254" s="4" t="s">
        <v>102</v>
      </c>
      <c r="F254" s="4" t="s">
        <v>90</v>
      </c>
      <c r="G254" s="4" t="s">
        <v>12</v>
      </c>
      <c r="H254" s="4" t="s">
        <v>13</v>
      </c>
      <c r="I254" s="15">
        <f>VLOOKUP(F254,Plan1!B:Q,5,0)</f>
        <v>5</v>
      </c>
      <c r="J254" s="18">
        <f>VLOOKUP(F254,Plan1!B:Q,6,0)</f>
        <v>2</v>
      </c>
      <c r="K254" s="18">
        <f>VLOOKUP(F254,Plan1!B:Q,7,0)</f>
        <v>3</v>
      </c>
      <c r="L254" s="18">
        <f>VLOOKUP(F254,Plan1!B:Q,8,0)</f>
        <v>5</v>
      </c>
      <c r="M254" s="18">
        <f>VLOOKUP(F254,Plan1!B:Q,9,0)</f>
        <v>4</v>
      </c>
      <c r="N254" s="18">
        <f>VLOOKUP(F254,Plan1!B:Q,10,0)</f>
        <v>2</v>
      </c>
      <c r="O254" s="18">
        <f>VLOOKUP(F254,Plan1!B:Q,11,0)</f>
        <v>2</v>
      </c>
      <c r="P254" s="18">
        <f>VLOOKUP(F254,Plan1!B:Q,12,0)</f>
        <v>4</v>
      </c>
      <c r="Q254" s="18">
        <f>VLOOKUP(F254,Plan1!B:Q,13,0)</f>
        <v>2</v>
      </c>
      <c r="R254" s="18">
        <f>VLOOKUP(F254,Plan1!B:Q,14,0)</f>
        <v>4</v>
      </c>
      <c r="S254" s="18">
        <f>VLOOKUP(F254,Plan1!B:Q,15,0)</f>
        <v>3</v>
      </c>
      <c r="T254" s="18">
        <f>VLOOKUP(F254,Plan1!B:Q,16,0)</f>
        <v>2</v>
      </c>
    </row>
    <row r="255" spans="1:20" x14ac:dyDescent="0.25">
      <c r="A255" s="4"/>
      <c r="B255" s="4" t="str">
        <f>VLOOKUP(F255,Rascunho!A:C,3,0)</f>
        <v>CT</v>
      </c>
      <c r="C255" s="4" t="s">
        <v>98</v>
      </c>
      <c r="D255" s="4" t="s">
        <v>102</v>
      </c>
      <c r="E255" s="4" t="s">
        <v>101</v>
      </c>
      <c r="F255" s="4" t="s">
        <v>90</v>
      </c>
      <c r="G255" s="4" t="s">
        <v>12</v>
      </c>
      <c r="H255" s="4" t="s">
        <v>13</v>
      </c>
      <c r="I255" s="15">
        <f>VLOOKUP(F255,Plan1!B:Q,5,0)</f>
        <v>5</v>
      </c>
      <c r="J255" s="18">
        <f>VLOOKUP(F255,Plan1!B:Q,6,0)</f>
        <v>2</v>
      </c>
      <c r="K255" s="18">
        <f>VLOOKUP(F255,Plan1!B:Q,7,0)</f>
        <v>3</v>
      </c>
      <c r="L255" s="18">
        <f>VLOOKUP(F255,Plan1!B:Q,8,0)</f>
        <v>5</v>
      </c>
      <c r="M255" s="18">
        <f>VLOOKUP(F255,Plan1!B:Q,9,0)</f>
        <v>4</v>
      </c>
      <c r="N255" s="18">
        <f>VLOOKUP(F255,Plan1!B:Q,10,0)</f>
        <v>2</v>
      </c>
      <c r="O255" s="18">
        <f>VLOOKUP(F255,Plan1!B:Q,11,0)</f>
        <v>2</v>
      </c>
      <c r="P255" s="18">
        <f>VLOOKUP(F255,Plan1!B:Q,12,0)</f>
        <v>4</v>
      </c>
      <c r="Q255" s="18">
        <f>VLOOKUP(F255,Plan1!B:Q,13,0)</f>
        <v>2</v>
      </c>
      <c r="R255" s="18">
        <f>VLOOKUP(F255,Plan1!B:Q,14,0)</f>
        <v>4</v>
      </c>
      <c r="S255" s="18">
        <f>VLOOKUP(F255,Plan1!B:Q,15,0)</f>
        <v>3</v>
      </c>
      <c r="T255" s="18">
        <f>VLOOKUP(F255,Plan1!B:Q,16,0)</f>
        <v>2</v>
      </c>
    </row>
    <row r="256" spans="1:20" x14ac:dyDescent="0.25">
      <c r="A256" s="4"/>
      <c r="B256" s="4" t="str">
        <f>VLOOKUP(F256,Rascunho!A:C,3,0)</f>
        <v>CT</v>
      </c>
      <c r="C256" s="4" t="s">
        <v>845</v>
      </c>
      <c r="D256" s="4" t="s">
        <v>846</v>
      </c>
      <c r="E256" s="4" t="s">
        <v>847</v>
      </c>
      <c r="F256" s="4" t="s">
        <v>842</v>
      </c>
      <c r="G256" s="4" t="s">
        <v>12</v>
      </c>
      <c r="H256" s="4" t="s">
        <v>13</v>
      </c>
      <c r="I256" s="15">
        <f>VLOOKUP(F256,Plan1!B:Q,5,0)</f>
        <v>30</v>
      </c>
      <c r="J256" s="18">
        <f>VLOOKUP(F256,Plan1!B:Q,6,0)</f>
        <v>27</v>
      </c>
      <c r="K256" s="18">
        <f>VLOOKUP(F256,Plan1!B:Q,7,0)</f>
        <v>31</v>
      </c>
      <c r="L256" s="18">
        <f>VLOOKUP(F256,Plan1!B:Q,8,0)</f>
        <v>30</v>
      </c>
      <c r="M256" s="18">
        <f>VLOOKUP(F256,Plan1!B:Q,9,0)</f>
        <v>31</v>
      </c>
      <c r="N256" s="18">
        <f>VLOOKUP(F256,Plan1!B:Q,10,0)</f>
        <v>30</v>
      </c>
      <c r="O256" s="18">
        <f>VLOOKUP(F256,Plan1!B:Q,11,0)</f>
        <v>30</v>
      </c>
      <c r="P256" s="18">
        <f>VLOOKUP(F256,Plan1!B:Q,12,0)</f>
        <v>31</v>
      </c>
      <c r="Q256" s="18">
        <f>VLOOKUP(F256,Plan1!B:Q,13,0)</f>
        <v>30</v>
      </c>
      <c r="R256" s="18">
        <f>VLOOKUP(F256,Plan1!B:Q,14,0)</f>
        <v>30</v>
      </c>
      <c r="S256" s="18">
        <f>VLOOKUP(F256,Plan1!B:Q,15,0)</f>
        <v>30</v>
      </c>
      <c r="T256" s="18">
        <f>VLOOKUP(F256,Plan1!B:Q,16,0)</f>
        <v>30</v>
      </c>
    </row>
    <row r="257" spans="1:20" x14ac:dyDescent="0.25">
      <c r="A257" s="4"/>
      <c r="B257" s="4" t="str">
        <f>VLOOKUP(F257,Rascunho!A:C,3,0)</f>
        <v>CT</v>
      </c>
      <c r="C257" s="4" t="s">
        <v>845</v>
      </c>
      <c r="D257" s="4" t="s">
        <v>847</v>
      </c>
      <c r="E257" s="4" t="s">
        <v>848</v>
      </c>
      <c r="F257" s="4" t="s">
        <v>842</v>
      </c>
      <c r="G257" s="4" t="s">
        <v>12</v>
      </c>
      <c r="H257" s="4" t="s">
        <v>13</v>
      </c>
      <c r="I257" s="15">
        <f>VLOOKUP(F257,Plan1!B:Q,5,0)</f>
        <v>30</v>
      </c>
      <c r="J257" s="18">
        <f>VLOOKUP(F257,Plan1!B:Q,6,0)</f>
        <v>27</v>
      </c>
      <c r="K257" s="18">
        <f>VLOOKUP(F257,Plan1!B:Q,7,0)</f>
        <v>31</v>
      </c>
      <c r="L257" s="18">
        <f>VLOOKUP(F257,Plan1!B:Q,8,0)</f>
        <v>30</v>
      </c>
      <c r="M257" s="18">
        <f>VLOOKUP(F257,Plan1!B:Q,9,0)</f>
        <v>31</v>
      </c>
      <c r="N257" s="18">
        <f>VLOOKUP(F257,Plan1!B:Q,10,0)</f>
        <v>30</v>
      </c>
      <c r="O257" s="18">
        <f>VLOOKUP(F257,Plan1!B:Q,11,0)</f>
        <v>30</v>
      </c>
      <c r="P257" s="18">
        <f>VLOOKUP(F257,Plan1!B:Q,12,0)</f>
        <v>31</v>
      </c>
      <c r="Q257" s="18">
        <f>VLOOKUP(F257,Plan1!B:Q,13,0)</f>
        <v>30</v>
      </c>
      <c r="R257" s="18">
        <f>VLOOKUP(F257,Plan1!B:Q,14,0)</f>
        <v>30</v>
      </c>
      <c r="S257" s="18">
        <f>VLOOKUP(F257,Plan1!B:Q,15,0)</f>
        <v>30</v>
      </c>
      <c r="T257" s="18">
        <f>VLOOKUP(F257,Plan1!B:Q,16,0)</f>
        <v>30</v>
      </c>
    </row>
    <row r="258" spans="1:20" x14ac:dyDescent="0.25">
      <c r="A258" s="4"/>
      <c r="B258" s="4" t="str">
        <f>VLOOKUP(F258,Rascunho!A:C,3,0)</f>
        <v>CT</v>
      </c>
      <c r="C258" s="4" t="s">
        <v>845</v>
      </c>
      <c r="D258" s="4" t="s">
        <v>848</v>
      </c>
      <c r="E258" s="4" t="s">
        <v>849</v>
      </c>
      <c r="F258" s="4" t="s">
        <v>842</v>
      </c>
      <c r="G258" s="4" t="s">
        <v>12</v>
      </c>
      <c r="H258" s="4" t="s">
        <v>13</v>
      </c>
      <c r="I258" s="15">
        <f>VLOOKUP(F258,Plan1!B:Q,5,0)</f>
        <v>30</v>
      </c>
      <c r="J258" s="18">
        <f>VLOOKUP(F258,Plan1!B:Q,6,0)</f>
        <v>27</v>
      </c>
      <c r="K258" s="18">
        <f>VLOOKUP(F258,Plan1!B:Q,7,0)</f>
        <v>31</v>
      </c>
      <c r="L258" s="18">
        <f>VLOOKUP(F258,Plan1!B:Q,8,0)</f>
        <v>30</v>
      </c>
      <c r="M258" s="18">
        <f>VLOOKUP(F258,Plan1!B:Q,9,0)</f>
        <v>31</v>
      </c>
      <c r="N258" s="18">
        <f>VLOOKUP(F258,Plan1!B:Q,10,0)</f>
        <v>30</v>
      </c>
      <c r="O258" s="18">
        <f>VLOOKUP(F258,Plan1!B:Q,11,0)</f>
        <v>30</v>
      </c>
      <c r="P258" s="18">
        <f>VLOOKUP(F258,Plan1!B:Q,12,0)</f>
        <v>31</v>
      </c>
      <c r="Q258" s="18">
        <f>VLOOKUP(F258,Plan1!B:Q,13,0)</f>
        <v>30</v>
      </c>
      <c r="R258" s="18">
        <f>VLOOKUP(F258,Plan1!B:Q,14,0)</f>
        <v>30</v>
      </c>
      <c r="S258" s="18">
        <f>VLOOKUP(F258,Plan1!B:Q,15,0)</f>
        <v>30</v>
      </c>
      <c r="T258" s="18">
        <f>VLOOKUP(F258,Plan1!B:Q,16,0)</f>
        <v>30</v>
      </c>
    </row>
    <row r="259" spans="1:20" x14ac:dyDescent="0.25">
      <c r="A259" s="4"/>
      <c r="B259" s="4" t="str">
        <f>VLOOKUP(F259,Rascunho!A:C,3,0)</f>
        <v>CT</v>
      </c>
      <c r="C259" s="4" t="s">
        <v>845</v>
      </c>
      <c r="D259" s="4" t="s">
        <v>849</v>
      </c>
      <c r="E259" s="4" t="s">
        <v>850</v>
      </c>
      <c r="F259" s="4" t="s">
        <v>842</v>
      </c>
      <c r="G259" s="4" t="s">
        <v>12</v>
      </c>
      <c r="H259" s="4" t="s">
        <v>13</v>
      </c>
      <c r="I259" s="15">
        <f>VLOOKUP(F259,Plan1!B:Q,5,0)</f>
        <v>30</v>
      </c>
      <c r="J259" s="18">
        <f>VLOOKUP(F259,Plan1!B:Q,6,0)</f>
        <v>27</v>
      </c>
      <c r="K259" s="18">
        <f>VLOOKUP(F259,Plan1!B:Q,7,0)</f>
        <v>31</v>
      </c>
      <c r="L259" s="18">
        <f>VLOOKUP(F259,Plan1!B:Q,8,0)</f>
        <v>30</v>
      </c>
      <c r="M259" s="18">
        <f>VLOOKUP(F259,Plan1!B:Q,9,0)</f>
        <v>31</v>
      </c>
      <c r="N259" s="18">
        <f>VLOOKUP(F259,Plan1!B:Q,10,0)</f>
        <v>30</v>
      </c>
      <c r="O259" s="18">
        <f>VLOOKUP(F259,Plan1!B:Q,11,0)</f>
        <v>30</v>
      </c>
      <c r="P259" s="18">
        <f>VLOOKUP(F259,Plan1!B:Q,12,0)</f>
        <v>31</v>
      </c>
      <c r="Q259" s="18">
        <f>VLOOKUP(F259,Plan1!B:Q,13,0)</f>
        <v>30</v>
      </c>
      <c r="R259" s="18">
        <f>VLOOKUP(F259,Plan1!B:Q,14,0)</f>
        <v>30</v>
      </c>
      <c r="S259" s="18">
        <f>VLOOKUP(F259,Plan1!B:Q,15,0)</f>
        <v>30</v>
      </c>
      <c r="T259" s="18">
        <f>VLOOKUP(F259,Plan1!B:Q,16,0)</f>
        <v>30</v>
      </c>
    </row>
    <row r="260" spans="1:20" x14ac:dyDescent="0.25">
      <c r="A260" s="4"/>
      <c r="B260" s="4" t="str">
        <f>VLOOKUP(F260,Rascunho!A:C,3,0)</f>
        <v>CT</v>
      </c>
      <c r="C260" s="4" t="s">
        <v>845</v>
      </c>
      <c r="D260" s="4" t="s">
        <v>850</v>
      </c>
      <c r="E260" s="4" t="s">
        <v>851</v>
      </c>
      <c r="F260" s="4" t="s">
        <v>842</v>
      </c>
      <c r="G260" s="4" t="s">
        <v>12</v>
      </c>
      <c r="H260" s="4" t="s">
        <v>13</v>
      </c>
      <c r="I260" s="15">
        <f>VLOOKUP(F260,Plan1!B:Q,5,0)</f>
        <v>30</v>
      </c>
      <c r="J260" s="18">
        <f>VLOOKUP(F260,Plan1!B:Q,6,0)</f>
        <v>27</v>
      </c>
      <c r="K260" s="18">
        <f>VLOOKUP(F260,Plan1!B:Q,7,0)</f>
        <v>31</v>
      </c>
      <c r="L260" s="18">
        <f>VLOOKUP(F260,Plan1!B:Q,8,0)</f>
        <v>30</v>
      </c>
      <c r="M260" s="18">
        <f>VLOOKUP(F260,Plan1!B:Q,9,0)</f>
        <v>31</v>
      </c>
      <c r="N260" s="18">
        <f>VLOOKUP(F260,Plan1!B:Q,10,0)</f>
        <v>30</v>
      </c>
      <c r="O260" s="18">
        <f>VLOOKUP(F260,Plan1!B:Q,11,0)</f>
        <v>30</v>
      </c>
      <c r="P260" s="18">
        <f>VLOOKUP(F260,Plan1!B:Q,12,0)</f>
        <v>31</v>
      </c>
      <c r="Q260" s="18">
        <f>VLOOKUP(F260,Plan1!B:Q,13,0)</f>
        <v>30</v>
      </c>
      <c r="R260" s="18">
        <f>VLOOKUP(F260,Plan1!B:Q,14,0)</f>
        <v>30</v>
      </c>
      <c r="S260" s="18">
        <f>VLOOKUP(F260,Plan1!B:Q,15,0)</f>
        <v>30</v>
      </c>
      <c r="T260" s="18">
        <f>VLOOKUP(F260,Plan1!B:Q,16,0)</f>
        <v>30</v>
      </c>
    </row>
    <row r="261" spans="1:20" x14ac:dyDescent="0.25">
      <c r="A261" s="4"/>
      <c r="B261" s="4" t="str">
        <f>VLOOKUP(F261,Rascunho!A:C,3,0)</f>
        <v>CT</v>
      </c>
      <c r="C261" s="4" t="s">
        <v>845</v>
      </c>
      <c r="D261" s="4" t="s">
        <v>851</v>
      </c>
      <c r="E261" s="4" t="s">
        <v>846</v>
      </c>
      <c r="F261" s="4" t="s">
        <v>842</v>
      </c>
      <c r="G261" s="4" t="s">
        <v>12</v>
      </c>
      <c r="H261" s="4" t="s">
        <v>13</v>
      </c>
      <c r="I261" s="15">
        <f>VLOOKUP(F261,Plan1!B:Q,5,0)</f>
        <v>30</v>
      </c>
      <c r="J261" s="18">
        <f>VLOOKUP(F261,Plan1!B:Q,6,0)</f>
        <v>27</v>
      </c>
      <c r="K261" s="18">
        <f>VLOOKUP(F261,Plan1!B:Q,7,0)</f>
        <v>31</v>
      </c>
      <c r="L261" s="18">
        <f>VLOOKUP(F261,Plan1!B:Q,8,0)</f>
        <v>30</v>
      </c>
      <c r="M261" s="18">
        <f>VLOOKUP(F261,Plan1!B:Q,9,0)</f>
        <v>31</v>
      </c>
      <c r="N261" s="18">
        <f>VLOOKUP(F261,Plan1!B:Q,10,0)</f>
        <v>30</v>
      </c>
      <c r="O261" s="18">
        <f>VLOOKUP(F261,Plan1!B:Q,11,0)</f>
        <v>30</v>
      </c>
      <c r="P261" s="18">
        <f>VLOOKUP(F261,Plan1!B:Q,12,0)</f>
        <v>31</v>
      </c>
      <c r="Q261" s="18">
        <f>VLOOKUP(F261,Plan1!B:Q,13,0)</f>
        <v>30</v>
      </c>
      <c r="R261" s="18">
        <f>VLOOKUP(F261,Plan1!B:Q,14,0)</f>
        <v>30</v>
      </c>
      <c r="S261" s="18">
        <f>VLOOKUP(F261,Plan1!B:Q,15,0)</f>
        <v>30</v>
      </c>
      <c r="T261" s="18">
        <f>VLOOKUP(F261,Plan1!B:Q,16,0)</f>
        <v>30</v>
      </c>
    </row>
    <row r="262" spans="1:20" x14ac:dyDescent="0.25">
      <c r="A262" s="4"/>
      <c r="B262" s="4" t="str">
        <f>VLOOKUP(F262,Rascunho!A:C,3,0)</f>
        <v>CT</v>
      </c>
      <c r="C262" s="4" t="s">
        <v>103</v>
      </c>
      <c r="D262" s="4" t="s">
        <v>104</v>
      </c>
      <c r="E262" s="4" t="s">
        <v>105</v>
      </c>
      <c r="F262" s="4" t="s">
        <v>90</v>
      </c>
      <c r="G262" s="4" t="s">
        <v>12</v>
      </c>
      <c r="H262" s="4" t="s">
        <v>13</v>
      </c>
      <c r="I262" s="15">
        <f>VLOOKUP(F262,Plan1!B:Q,5,0)</f>
        <v>5</v>
      </c>
      <c r="J262" s="18">
        <f>VLOOKUP(F262,Plan1!B:Q,6,0)</f>
        <v>2</v>
      </c>
      <c r="K262" s="18">
        <f>VLOOKUP(F262,Plan1!B:Q,7,0)</f>
        <v>3</v>
      </c>
      <c r="L262" s="18">
        <f>VLOOKUP(F262,Plan1!B:Q,8,0)</f>
        <v>5</v>
      </c>
      <c r="M262" s="18">
        <f>VLOOKUP(F262,Plan1!B:Q,9,0)</f>
        <v>4</v>
      </c>
      <c r="N262" s="18">
        <f>VLOOKUP(F262,Plan1!B:Q,10,0)</f>
        <v>2</v>
      </c>
      <c r="O262" s="18">
        <f>VLOOKUP(F262,Plan1!B:Q,11,0)</f>
        <v>2</v>
      </c>
      <c r="P262" s="18">
        <f>VLOOKUP(F262,Plan1!B:Q,12,0)</f>
        <v>4</v>
      </c>
      <c r="Q262" s="18">
        <f>VLOOKUP(F262,Plan1!B:Q,13,0)</f>
        <v>2</v>
      </c>
      <c r="R262" s="18">
        <f>VLOOKUP(F262,Plan1!B:Q,14,0)</f>
        <v>4</v>
      </c>
      <c r="S262" s="18">
        <f>VLOOKUP(F262,Plan1!B:Q,15,0)</f>
        <v>3</v>
      </c>
      <c r="T262" s="18">
        <f>VLOOKUP(F262,Plan1!B:Q,16,0)</f>
        <v>2</v>
      </c>
    </row>
    <row r="263" spans="1:20" x14ac:dyDescent="0.25">
      <c r="A263" s="4"/>
      <c r="B263" s="4" t="str">
        <f>VLOOKUP(F263,Rascunho!A:C,3,0)</f>
        <v>CT</v>
      </c>
      <c r="C263" s="4" t="s">
        <v>103</v>
      </c>
      <c r="D263" s="4" t="s">
        <v>104</v>
      </c>
      <c r="E263" s="4" t="s">
        <v>105</v>
      </c>
      <c r="F263" s="4" t="s">
        <v>90</v>
      </c>
      <c r="G263" s="4" t="s">
        <v>12</v>
      </c>
      <c r="H263" s="4" t="s">
        <v>13</v>
      </c>
      <c r="I263" s="15">
        <f>VLOOKUP(F263,Plan1!B:Q,5,0)</f>
        <v>5</v>
      </c>
      <c r="J263" s="18">
        <f>VLOOKUP(F263,Plan1!B:Q,6,0)</f>
        <v>2</v>
      </c>
      <c r="K263" s="18">
        <f>VLOOKUP(F263,Plan1!B:Q,7,0)</f>
        <v>3</v>
      </c>
      <c r="L263" s="18">
        <f>VLOOKUP(F263,Plan1!B:Q,8,0)</f>
        <v>5</v>
      </c>
      <c r="M263" s="18">
        <f>VLOOKUP(F263,Plan1!B:Q,9,0)</f>
        <v>4</v>
      </c>
      <c r="N263" s="18">
        <f>VLOOKUP(F263,Plan1!B:Q,10,0)</f>
        <v>2</v>
      </c>
      <c r="O263" s="18">
        <f>VLOOKUP(F263,Plan1!B:Q,11,0)</f>
        <v>2</v>
      </c>
      <c r="P263" s="18">
        <f>VLOOKUP(F263,Plan1!B:Q,12,0)</f>
        <v>4</v>
      </c>
      <c r="Q263" s="18">
        <f>VLOOKUP(F263,Plan1!B:Q,13,0)</f>
        <v>2</v>
      </c>
      <c r="R263" s="18">
        <f>VLOOKUP(F263,Plan1!B:Q,14,0)</f>
        <v>4</v>
      </c>
      <c r="S263" s="18">
        <f>VLOOKUP(F263,Plan1!B:Q,15,0)</f>
        <v>3</v>
      </c>
      <c r="T263" s="18">
        <f>VLOOKUP(F263,Plan1!B:Q,16,0)</f>
        <v>2</v>
      </c>
    </row>
    <row r="264" spans="1:20" x14ac:dyDescent="0.25">
      <c r="A264" s="4"/>
      <c r="B264" s="4" t="str">
        <f>VLOOKUP(F264,Rascunho!A:C,3,0)</f>
        <v>CT</v>
      </c>
      <c r="C264" s="4" t="s">
        <v>852</v>
      </c>
      <c r="D264" s="4" t="s">
        <v>853</v>
      </c>
      <c r="E264" s="4" t="s">
        <v>854</v>
      </c>
      <c r="F264" s="4" t="s">
        <v>842</v>
      </c>
      <c r="G264" s="4" t="s">
        <v>12</v>
      </c>
      <c r="H264" s="4" t="s">
        <v>13</v>
      </c>
      <c r="I264" s="15">
        <f>VLOOKUP(F264,Plan1!B:Q,5,0)</f>
        <v>30</v>
      </c>
      <c r="J264" s="18">
        <f>VLOOKUP(F264,Plan1!B:Q,6,0)</f>
        <v>27</v>
      </c>
      <c r="K264" s="18">
        <f>VLOOKUP(F264,Plan1!B:Q,7,0)</f>
        <v>31</v>
      </c>
      <c r="L264" s="18">
        <f>VLOOKUP(F264,Plan1!B:Q,8,0)</f>
        <v>30</v>
      </c>
      <c r="M264" s="18">
        <f>VLOOKUP(F264,Plan1!B:Q,9,0)</f>
        <v>31</v>
      </c>
      <c r="N264" s="18">
        <f>VLOOKUP(F264,Plan1!B:Q,10,0)</f>
        <v>30</v>
      </c>
      <c r="O264" s="18">
        <f>VLOOKUP(F264,Plan1!B:Q,11,0)</f>
        <v>30</v>
      </c>
      <c r="P264" s="18">
        <f>VLOOKUP(F264,Plan1!B:Q,12,0)</f>
        <v>31</v>
      </c>
      <c r="Q264" s="18">
        <f>VLOOKUP(F264,Plan1!B:Q,13,0)</f>
        <v>30</v>
      </c>
      <c r="R264" s="18">
        <f>VLOOKUP(F264,Plan1!B:Q,14,0)</f>
        <v>30</v>
      </c>
      <c r="S264" s="18">
        <f>VLOOKUP(F264,Plan1!B:Q,15,0)</f>
        <v>30</v>
      </c>
      <c r="T264" s="18">
        <f>VLOOKUP(F264,Plan1!B:Q,16,0)</f>
        <v>30</v>
      </c>
    </row>
    <row r="265" spans="1:20" x14ac:dyDescent="0.25">
      <c r="A265" s="4"/>
      <c r="B265" s="4" t="str">
        <f>VLOOKUP(F265,Rascunho!A:C,3,0)</f>
        <v>CT</v>
      </c>
      <c r="C265" s="4" t="s">
        <v>274</v>
      </c>
      <c r="D265" s="4" t="s">
        <v>231</v>
      </c>
      <c r="E265" s="4" t="s">
        <v>275</v>
      </c>
      <c r="F265" s="4" t="s">
        <v>268</v>
      </c>
      <c r="G265" s="4" t="s">
        <v>12</v>
      </c>
      <c r="H265" s="4" t="s">
        <v>13</v>
      </c>
      <c r="I265" s="15">
        <f>VLOOKUP(F265,Plan1!B:Q,5,0)</f>
        <v>11</v>
      </c>
      <c r="J265" s="18">
        <f>VLOOKUP(F265,Plan1!B:Q,6,0)</f>
        <v>8</v>
      </c>
      <c r="K265" s="18">
        <f>VLOOKUP(F265,Plan1!B:Q,7,0)</f>
        <v>9</v>
      </c>
      <c r="L265" s="18">
        <f>VLOOKUP(F265,Plan1!B:Q,8,0)</f>
        <v>9</v>
      </c>
      <c r="M265" s="18">
        <f>VLOOKUP(F265,Plan1!B:Q,9,0)</f>
        <v>10</v>
      </c>
      <c r="N265" s="18">
        <f>VLOOKUP(F265,Plan1!B:Q,10,0)</f>
        <v>9</v>
      </c>
      <c r="O265" s="18">
        <f>VLOOKUP(F265,Plan1!B:Q,11,0)</f>
        <v>8</v>
      </c>
      <c r="P265" s="18">
        <f>VLOOKUP(F265,Plan1!B:Q,12,0)</f>
        <v>10</v>
      </c>
      <c r="Q265" s="18">
        <f>VLOOKUP(F265,Plan1!B:Q,13,0)</f>
        <v>9</v>
      </c>
      <c r="R265" s="18">
        <f>VLOOKUP(F265,Plan1!B:Q,14,0)</f>
        <v>8</v>
      </c>
      <c r="S265" s="18">
        <f>VLOOKUP(F265,Plan1!B:Q,15,0)</f>
        <v>9</v>
      </c>
      <c r="T265" s="18">
        <f>VLOOKUP(F265,Plan1!B:Q,16,0)</f>
        <v>8</v>
      </c>
    </row>
    <row r="266" spans="1:20" x14ac:dyDescent="0.25">
      <c r="A266" s="4"/>
      <c r="B266" s="4" t="str">
        <f>VLOOKUP(F266,Rascunho!A:C,3,0)</f>
        <v>CT</v>
      </c>
      <c r="C266" s="4" t="s">
        <v>58</v>
      </c>
      <c r="D266" s="4" t="s">
        <v>146</v>
      </c>
      <c r="E266" s="4" t="s">
        <v>142</v>
      </c>
      <c r="F266" s="4" t="s">
        <v>130</v>
      </c>
      <c r="G266" s="4" t="s">
        <v>12</v>
      </c>
      <c r="H266" s="4" t="s">
        <v>13</v>
      </c>
      <c r="I266" s="15">
        <f>VLOOKUP(F266,Plan1!B:Q,5,0)</f>
        <v>6</v>
      </c>
      <c r="J266" s="18">
        <f>VLOOKUP(F266,Plan1!B:Q,6,0)</f>
        <v>3</v>
      </c>
      <c r="K266" s="18">
        <f>VLOOKUP(F266,Plan1!B:Q,7,0)</f>
        <v>4</v>
      </c>
      <c r="L266" s="18">
        <f>VLOOKUP(F266,Plan1!B:Q,8,0)</f>
        <v>6</v>
      </c>
      <c r="M266" s="18">
        <f>VLOOKUP(F266,Plan1!B:Q,9,0)</f>
        <v>5</v>
      </c>
      <c r="N266" s="18">
        <f>VLOOKUP(F266,Plan1!B:Q,10,0)</f>
        <v>4</v>
      </c>
      <c r="O266" s="18">
        <f>VLOOKUP(F266,Plan1!B:Q,11,0)</f>
        <v>5</v>
      </c>
      <c r="P266" s="18">
        <f>VLOOKUP(F266,Plan1!B:Q,12,0)</f>
        <v>5</v>
      </c>
      <c r="Q266" s="18">
        <f>VLOOKUP(F266,Plan1!B:Q,13,0)</f>
        <v>3</v>
      </c>
      <c r="R266" s="18">
        <f>VLOOKUP(F266,Plan1!B:Q,14,0)</f>
        <v>5</v>
      </c>
      <c r="S266" s="18">
        <f>VLOOKUP(F266,Plan1!B:Q,15,0)</f>
        <v>4</v>
      </c>
      <c r="T266" s="18">
        <f>VLOOKUP(F266,Plan1!B:Q,16,0)</f>
        <v>3</v>
      </c>
    </row>
    <row r="267" spans="1:20" x14ac:dyDescent="0.25">
      <c r="A267" s="4"/>
      <c r="B267" s="4" t="str">
        <f>VLOOKUP(F267,Rascunho!A:C,3,0)</f>
        <v>CT</v>
      </c>
      <c r="C267" s="4" t="s">
        <v>58</v>
      </c>
      <c r="D267" s="4" t="s">
        <v>354</v>
      </c>
      <c r="E267" s="4" t="s">
        <v>357</v>
      </c>
      <c r="F267" s="4" t="s">
        <v>350</v>
      </c>
      <c r="G267" s="4" t="s">
        <v>12</v>
      </c>
      <c r="H267" s="4" t="s">
        <v>13</v>
      </c>
      <c r="I267" s="15">
        <f>VLOOKUP(F267,Plan1!B:Q,5,0)</f>
        <v>13</v>
      </c>
      <c r="J267" s="18">
        <f>VLOOKUP(F267,Plan1!B:Q,6,0)</f>
        <v>10</v>
      </c>
      <c r="K267" s="18">
        <f>VLOOKUP(F267,Plan1!B:Q,7,0)</f>
        <v>11</v>
      </c>
      <c r="L267" s="18">
        <f>VLOOKUP(F267,Plan1!B:Q,8,0)</f>
        <v>13</v>
      </c>
      <c r="M267" s="18">
        <f>VLOOKUP(F267,Plan1!B:Q,9,0)</f>
        <v>12</v>
      </c>
      <c r="N267" s="18">
        <f>VLOOKUP(F267,Plan1!B:Q,10,0)</f>
        <v>11</v>
      </c>
      <c r="O267" s="18">
        <f>VLOOKUP(F267,Plan1!B:Q,11,0)</f>
        <v>13</v>
      </c>
      <c r="P267" s="18">
        <f>VLOOKUP(F267,Plan1!B:Q,12,0)</f>
        <v>12</v>
      </c>
      <c r="Q267" s="18">
        <f>VLOOKUP(F267,Plan1!B:Q,13,0)</f>
        <v>13</v>
      </c>
      <c r="R267" s="18">
        <f>VLOOKUP(F267,Plan1!B:Q,14,0)</f>
        <v>13</v>
      </c>
      <c r="S267" s="18">
        <f>VLOOKUP(F267,Plan1!B:Q,15,0)</f>
        <v>11</v>
      </c>
      <c r="T267" s="18">
        <f>VLOOKUP(F267,Plan1!B:Q,16,0)</f>
        <v>10</v>
      </c>
    </row>
    <row r="268" spans="1:20" x14ac:dyDescent="0.25">
      <c r="A268" s="4"/>
      <c r="B268" s="4" t="str">
        <f>VLOOKUP(F268,Rascunho!A:C,3,0)</f>
        <v>CT</v>
      </c>
      <c r="C268" s="4" t="s">
        <v>299</v>
      </c>
      <c r="D268" s="4" t="s">
        <v>221</v>
      </c>
      <c r="E268" s="4" t="s">
        <v>229</v>
      </c>
      <c r="F268" s="4" t="s">
        <v>327</v>
      </c>
      <c r="G268" s="4" t="s">
        <v>12</v>
      </c>
      <c r="H268" s="4" t="s">
        <v>13</v>
      </c>
      <c r="I268" s="15">
        <f>VLOOKUP(F268,Plan1!B:Q,5,0)</f>
        <v>12</v>
      </c>
      <c r="J268" s="18">
        <f>VLOOKUP(F268,Plan1!B:Q,6,0)</f>
        <v>9</v>
      </c>
      <c r="K268" s="18">
        <f>VLOOKUP(F268,Plan1!B:Q,7,0)</f>
        <v>10</v>
      </c>
      <c r="L268" s="18">
        <f>VLOOKUP(F268,Plan1!B:Q,8,0)</f>
        <v>12</v>
      </c>
      <c r="M268" s="18">
        <f>VLOOKUP(F268,Plan1!B:Q,9,0)</f>
        <v>11</v>
      </c>
      <c r="N268" s="18">
        <f>VLOOKUP(F268,Plan1!B:Q,10,0)</f>
        <v>10</v>
      </c>
      <c r="O268" s="18">
        <f>VLOOKUP(F268,Plan1!B:Q,11,0)</f>
        <v>12</v>
      </c>
      <c r="P268" s="18">
        <f>VLOOKUP(F268,Plan1!B:Q,12,0)</f>
        <v>11</v>
      </c>
      <c r="Q268" s="18">
        <f>VLOOKUP(F268,Plan1!B:Q,13,0)</f>
        <v>10</v>
      </c>
      <c r="R268" s="18">
        <f>VLOOKUP(F268,Plan1!B:Q,14,0)</f>
        <v>11</v>
      </c>
      <c r="S268" s="18">
        <f>VLOOKUP(F268,Plan1!B:Q,15,0)</f>
        <v>10</v>
      </c>
      <c r="T268" s="18">
        <f>VLOOKUP(F268,Plan1!B:Q,16,0)</f>
        <v>9</v>
      </c>
    </row>
    <row r="269" spans="1:20" x14ac:dyDescent="0.25">
      <c r="A269" s="4"/>
      <c r="B269" s="4" t="str">
        <f>VLOOKUP(F269,Rascunho!A:C,3,0)</f>
        <v>CT</v>
      </c>
      <c r="C269" s="4" t="s">
        <v>424</v>
      </c>
      <c r="D269" s="4" t="s">
        <v>425</v>
      </c>
      <c r="E269" s="4" t="s">
        <v>426</v>
      </c>
      <c r="F269" s="4" t="s">
        <v>427</v>
      </c>
      <c r="G269" s="4" t="s">
        <v>12</v>
      </c>
      <c r="H269" s="4" t="s">
        <v>13</v>
      </c>
      <c r="I269" s="15">
        <f>VLOOKUP(F269,Plan1!B:Q,5,0)</f>
        <v>14</v>
      </c>
      <c r="J269" s="18">
        <f>VLOOKUP(F269,Plan1!B:Q,6,0)</f>
        <v>11</v>
      </c>
      <c r="K269" s="18">
        <f>VLOOKUP(F269,Plan1!B:Q,7,0)</f>
        <v>12</v>
      </c>
      <c r="L269" s="18">
        <f>VLOOKUP(F269,Plan1!B:Q,8,0)</f>
        <v>14</v>
      </c>
      <c r="M269" s="18">
        <f>VLOOKUP(F269,Plan1!B:Q,9,0)</f>
        <v>13</v>
      </c>
      <c r="N269" s="18">
        <f>VLOOKUP(F269,Plan1!B:Q,10,0)</f>
        <v>14</v>
      </c>
      <c r="O269" s="18">
        <f>VLOOKUP(F269,Plan1!B:Q,11,0)</f>
        <v>14</v>
      </c>
      <c r="P269" s="18">
        <f>VLOOKUP(F269,Plan1!B:Q,12,0)</f>
        <v>13</v>
      </c>
      <c r="Q269" s="18">
        <f>VLOOKUP(F269,Plan1!B:Q,13,0)</f>
        <v>14</v>
      </c>
      <c r="R269" s="18">
        <f>VLOOKUP(F269,Plan1!B:Q,14,0)</f>
        <v>14</v>
      </c>
      <c r="S269" s="18">
        <f>VLOOKUP(F269,Plan1!B:Q,15,0)</f>
        <v>12</v>
      </c>
      <c r="T269" s="18">
        <f>VLOOKUP(F269,Plan1!B:Q,16,0)</f>
        <v>13</v>
      </c>
    </row>
    <row r="270" spans="1:20" x14ac:dyDescent="0.25">
      <c r="A270" s="4"/>
      <c r="B270" s="4" t="str">
        <f>VLOOKUP(F270,Rascunho!A:C,3,0)</f>
        <v>CT</v>
      </c>
      <c r="C270" s="4" t="s">
        <v>424</v>
      </c>
      <c r="D270" s="4" t="s">
        <v>426</v>
      </c>
      <c r="E270" s="4" t="s">
        <v>428</v>
      </c>
      <c r="F270" s="4" t="s">
        <v>427</v>
      </c>
      <c r="G270" s="4" t="s">
        <v>12</v>
      </c>
      <c r="H270" s="4" t="s">
        <v>13</v>
      </c>
      <c r="I270" s="15">
        <f>VLOOKUP(F270,Plan1!B:Q,5,0)</f>
        <v>14</v>
      </c>
      <c r="J270" s="18">
        <f>VLOOKUP(F270,Plan1!B:Q,6,0)</f>
        <v>11</v>
      </c>
      <c r="K270" s="18">
        <f>VLOOKUP(F270,Plan1!B:Q,7,0)</f>
        <v>12</v>
      </c>
      <c r="L270" s="18">
        <f>VLOOKUP(F270,Plan1!B:Q,8,0)</f>
        <v>14</v>
      </c>
      <c r="M270" s="18">
        <f>VLOOKUP(F270,Plan1!B:Q,9,0)</f>
        <v>13</v>
      </c>
      <c r="N270" s="18">
        <f>VLOOKUP(F270,Plan1!B:Q,10,0)</f>
        <v>14</v>
      </c>
      <c r="O270" s="18">
        <f>VLOOKUP(F270,Plan1!B:Q,11,0)</f>
        <v>14</v>
      </c>
      <c r="P270" s="18">
        <f>VLOOKUP(F270,Plan1!B:Q,12,0)</f>
        <v>13</v>
      </c>
      <c r="Q270" s="18">
        <f>VLOOKUP(F270,Plan1!B:Q,13,0)</f>
        <v>14</v>
      </c>
      <c r="R270" s="18">
        <f>VLOOKUP(F270,Plan1!B:Q,14,0)</f>
        <v>14</v>
      </c>
      <c r="S270" s="18">
        <f>VLOOKUP(F270,Plan1!B:Q,15,0)</f>
        <v>12</v>
      </c>
      <c r="T270" s="18">
        <f>VLOOKUP(F270,Plan1!B:Q,16,0)</f>
        <v>13</v>
      </c>
    </row>
    <row r="271" spans="1:20" x14ac:dyDescent="0.25">
      <c r="A271" s="4"/>
      <c r="B271" s="4" t="str">
        <f>VLOOKUP(F271,Rascunho!A:C,3,0)</f>
        <v>CT</v>
      </c>
      <c r="C271" s="4" t="s">
        <v>424</v>
      </c>
      <c r="D271" s="4" t="s">
        <v>428</v>
      </c>
      <c r="E271" s="4" t="s">
        <v>429</v>
      </c>
      <c r="F271" s="4" t="s">
        <v>427</v>
      </c>
      <c r="G271" s="4" t="s">
        <v>12</v>
      </c>
      <c r="H271" s="4" t="s">
        <v>13</v>
      </c>
      <c r="I271" s="15">
        <f>VLOOKUP(F271,Plan1!B:Q,5,0)</f>
        <v>14</v>
      </c>
      <c r="J271" s="18">
        <f>VLOOKUP(F271,Plan1!B:Q,6,0)</f>
        <v>11</v>
      </c>
      <c r="K271" s="18">
        <f>VLOOKUP(F271,Plan1!B:Q,7,0)</f>
        <v>12</v>
      </c>
      <c r="L271" s="18">
        <f>VLOOKUP(F271,Plan1!B:Q,8,0)</f>
        <v>14</v>
      </c>
      <c r="M271" s="18">
        <f>VLOOKUP(F271,Plan1!B:Q,9,0)</f>
        <v>13</v>
      </c>
      <c r="N271" s="18">
        <f>VLOOKUP(F271,Plan1!B:Q,10,0)</f>
        <v>14</v>
      </c>
      <c r="O271" s="18">
        <f>VLOOKUP(F271,Plan1!B:Q,11,0)</f>
        <v>14</v>
      </c>
      <c r="P271" s="18">
        <f>VLOOKUP(F271,Plan1!B:Q,12,0)</f>
        <v>13</v>
      </c>
      <c r="Q271" s="18">
        <f>VLOOKUP(F271,Plan1!B:Q,13,0)</f>
        <v>14</v>
      </c>
      <c r="R271" s="18">
        <f>VLOOKUP(F271,Plan1!B:Q,14,0)</f>
        <v>14</v>
      </c>
      <c r="S271" s="18">
        <f>VLOOKUP(F271,Plan1!B:Q,15,0)</f>
        <v>12</v>
      </c>
      <c r="T271" s="18">
        <f>VLOOKUP(F271,Plan1!B:Q,16,0)</f>
        <v>13</v>
      </c>
    </row>
    <row r="272" spans="1:20" x14ac:dyDescent="0.25">
      <c r="A272" s="4"/>
      <c r="B272" s="4" t="str">
        <f>VLOOKUP(F272,Rascunho!A:C,3,0)</f>
        <v>CT</v>
      </c>
      <c r="C272" s="4" t="s">
        <v>424</v>
      </c>
      <c r="D272" s="4" t="s">
        <v>429</v>
      </c>
      <c r="E272" s="4" t="s">
        <v>430</v>
      </c>
      <c r="F272" s="4" t="s">
        <v>427</v>
      </c>
      <c r="G272" s="4" t="s">
        <v>12</v>
      </c>
      <c r="H272" s="4" t="s">
        <v>13</v>
      </c>
      <c r="I272" s="15">
        <f>VLOOKUP(F272,Plan1!B:Q,5,0)</f>
        <v>14</v>
      </c>
      <c r="J272" s="18">
        <f>VLOOKUP(F272,Plan1!B:Q,6,0)</f>
        <v>11</v>
      </c>
      <c r="K272" s="18">
        <f>VLOOKUP(F272,Plan1!B:Q,7,0)</f>
        <v>12</v>
      </c>
      <c r="L272" s="18">
        <f>VLOOKUP(F272,Plan1!B:Q,8,0)</f>
        <v>14</v>
      </c>
      <c r="M272" s="18">
        <f>VLOOKUP(F272,Plan1!B:Q,9,0)</f>
        <v>13</v>
      </c>
      <c r="N272" s="18">
        <f>VLOOKUP(F272,Plan1!B:Q,10,0)</f>
        <v>14</v>
      </c>
      <c r="O272" s="18">
        <f>VLOOKUP(F272,Plan1!B:Q,11,0)</f>
        <v>14</v>
      </c>
      <c r="P272" s="18">
        <f>VLOOKUP(F272,Plan1!B:Q,12,0)</f>
        <v>13</v>
      </c>
      <c r="Q272" s="18">
        <f>VLOOKUP(F272,Plan1!B:Q,13,0)</f>
        <v>14</v>
      </c>
      <c r="R272" s="18">
        <f>VLOOKUP(F272,Plan1!B:Q,14,0)</f>
        <v>14</v>
      </c>
      <c r="S272" s="18">
        <f>VLOOKUP(F272,Plan1!B:Q,15,0)</f>
        <v>12</v>
      </c>
      <c r="T272" s="18">
        <f>VLOOKUP(F272,Plan1!B:Q,16,0)</f>
        <v>13</v>
      </c>
    </row>
    <row r="273" spans="1:20" x14ac:dyDescent="0.25">
      <c r="A273" s="4"/>
      <c r="B273" s="4" t="str">
        <f>VLOOKUP(F273,Rascunho!A:C,3,0)</f>
        <v>CT</v>
      </c>
      <c r="C273" s="4" t="s">
        <v>424</v>
      </c>
      <c r="D273" s="4" t="s">
        <v>430</v>
      </c>
      <c r="E273" s="4" t="s">
        <v>431</v>
      </c>
      <c r="F273" s="4" t="s">
        <v>427</v>
      </c>
      <c r="G273" s="4" t="s">
        <v>12</v>
      </c>
      <c r="H273" s="4" t="s">
        <v>13</v>
      </c>
      <c r="I273" s="15">
        <f>VLOOKUP(F273,Plan1!B:Q,5,0)</f>
        <v>14</v>
      </c>
      <c r="J273" s="18">
        <f>VLOOKUP(F273,Plan1!B:Q,6,0)</f>
        <v>11</v>
      </c>
      <c r="K273" s="18">
        <f>VLOOKUP(F273,Plan1!B:Q,7,0)</f>
        <v>12</v>
      </c>
      <c r="L273" s="18">
        <f>VLOOKUP(F273,Plan1!B:Q,8,0)</f>
        <v>14</v>
      </c>
      <c r="M273" s="18">
        <f>VLOOKUP(F273,Plan1!B:Q,9,0)</f>
        <v>13</v>
      </c>
      <c r="N273" s="18">
        <f>VLOOKUP(F273,Plan1!B:Q,10,0)</f>
        <v>14</v>
      </c>
      <c r="O273" s="18">
        <f>VLOOKUP(F273,Plan1!B:Q,11,0)</f>
        <v>14</v>
      </c>
      <c r="P273" s="18">
        <f>VLOOKUP(F273,Plan1!B:Q,12,0)</f>
        <v>13</v>
      </c>
      <c r="Q273" s="18">
        <f>VLOOKUP(F273,Plan1!B:Q,13,0)</f>
        <v>14</v>
      </c>
      <c r="R273" s="18">
        <f>VLOOKUP(F273,Plan1!B:Q,14,0)</f>
        <v>14</v>
      </c>
      <c r="S273" s="18">
        <f>VLOOKUP(F273,Plan1!B:Q,15,0)</f>
        <v>12</v>
      </c>
      <c r="T273" s="18">
        <f>VLOOKUP(F273,Plan1!B:Q,16,0)</f>
        <v>13</v>
      </c>
    </row>
    <row r="274" spans="1:20" x14ac:dyDescent="0.25">
      <c r="A274" s="4"/>
      <c r="B274" s="4" t="str">
        <f>VLOOKUP(F274,Rascunho!A:C,3,0)</f>
        <v>CT</v>
      </c>
      <c r="C274" s="4" t="s">
        <v>424</v>
      </c>
      <c r="D274" s="4" t="s">
        <v>431</v>
      </c>
      <c r="E274" s="4" t="s">
        <v>432</v>
      </c>
      <c r="F274" s="4" t="s">
        <v>427</v>
      </c>
      <c r="G274" s="4" t="s">
        <v>12</v>
      </c>
      <c r="H274" s="4" t="s">
        <v>13</v>
      </c>
      <c r="I274" s="15">
        <f>VLOOKUP(F274,Plan1!B:Q,5,0)</f>
        <v>14</v>
      </c>
      <c r="J274" s="18">
        <f>VLOOKUP(F274,Plan1!B:Q,6,0)</f>
        <v>11</v>
      </c>
      <c r="K274" s="18">
        <f>VLOOKUP(F274,Plan1!B:Q,7,0)</f>
        <v>12</v>
      </c>
      <c r="L274" s="18">
        <f>VLOOKUP(F274,Plan1!B:Q,8,0)</f>
        <v>14</v>
      </c>
      <c r="M274" s="18">
        <f>VLOOKUP(F274,Plan1!B:Q,9,0)</f>
        <v>13</v>
      </c>
      <c r="N274" s="18">
        <f>VLOOKUP(F274,Plan1!B:Q,10,0)</f>
        <v>14</v>
      </c>
      <c r="O274" s="18">
        <f>VLOOKUP(F274,Plan1!B:Q,11,0)</f>
        <v>14</v>
      </c>
      <c r="P274" s="18">
        <f>VLOOKUP(F274,Plan1!B:Q,12,0)</f>
        <v>13</v>
      </c>
      <c r="Q274" s="18">
        <f>VLOOKUP(F274,Plan1!B:Q,13,0)</f>
        <v>14</v>
      </c>
      <c r="R274" s="18">
        <f>VLOOKUP(F274,Plan1!B:Q,14,0)</f>
        <v>14</v>
      </c>
      <c r="S274" s="18">
        <f>VLOOKUP(F274,Plan1!B:Q,15,0)</f>
        <v>12</v>
      </c>
      <c r="T274" s="18">
        <f>VLOOKUP(F274,Plan1!B:Q,16,0)</f>
        <v>13</v>
      </c>
    </row>
    <row r="275" spans="1:20" x14ac:dyDescent="0.25">
      <c r="A275" s="4"/>
      <c r="B275" s="4" t="str">
        <f>VLOOKUP(F275,Rascunho!A:C,3,0)</f>
        <v>CT</v>
      </c>
      <c r="C275" s="4" t="s">
        <v>358</v>
      </c>
      <c r="D275" s="4" t="s">
        <v>348</v>
      </c>
      <c r="E275" s="4" t="s">
        <v>359</v>
      </c>
      <c r="F275" s="4" t="s">
        <v>350</v>
      </c>
      <c r="G275" s="4" t="s">
        <v>12</v>
      </c>
      <c r="H275" s="4" t="s">
        <v>13</v>
      </c>
      <c r="I275" s="15">
        <f>VLOOKUP(F275,Plan1!B:Q,5,0)</f>
        <v>13</v>
      </c>
      <c r="J275" s="18">
        <f>VLOOKUP(F275,Plan1!B:Q,6,0)</f>
        <v>10</v>
      </c>
      <c r="K275" s="18">
        <f>VLOOKUP(F275,Plan1!B:Q,7,0)</f>
        <v>11</v>
      </c>
      <c r="L275" s="18">
        <f>VLOOKUP(F275,Plan1!B:Q,8,0)</f>
        <v>13</v>
      </c>
      <c r="M275" s="18">
        <f>VLOOKUP(F275,Plan1!B:Q,9,0)</f>
        <v>12</v>
      </c>
      <c r="N275" s="18">
        <f>VLOOKUP(F275,Plan1!B:Q,10,0)</f>
        <v>11</v>
      </c>
      <c r="O275" s="18">
        <f>VLOOKUP(F275,Plan1!B:Q,11,0)</f>
        <v>13</v>
      </c>
      <c r="P275" s="18">
        <f>VLOOKUP(F275,Plan1!B:Q,12,0)</f>
        <v>12</v>
      </c>
      <c r="Q275" s="18">
        <f>VLOOKUP(F275,Plan1!B:Q,13,0)</f>
        <v>13</v>
      </c>
      <c r="R275" s="18">
        <f>VLOOKUP(F275,Plan1!B:Q,14,0)</f>
        <v>13</v>
      </c>
      <c r="S275" s="18">
        <f>VLOOKUP(F275,Plan1!B:Q,15,0)</f>
        <v>11</v>
      </c>
      <c r="T275" s="18">
        <f>VLOOKUP(F275,Plan1!B:Q,16,0)</f>
        <v>10</v>
      </c>
    </row>
    <row r="276" spans="1:20" x14ac:dyDescent="0.25">
      <c r="A276" s="4"/>
      <c r="B276" s="4" t="str">
        <f>VLOOKUP(F276,Rascunho!A:C,3,0)</f>
        <v>CT</v>
      </c>
      <c r="C276" s="4" t="s">
        <v>360</v>
      </c>
      <c r="D276" s="4" t="s">
        <v>354</v>
      </c>
      <c r="E276" s="4" t="s">
        <v>361</v>
      </c>
      <c r="F276" s="4" t="s">
        <v>350</v>
      </c>
      <c r="G276" s="4" t="s">
        <v>12</v>
      </c>
      <c r="H276" s="4" t="s">
        <v>13</v>
      </c>
      <c r="I276" s="15">
        <f>VLOOKUP(F276,Plan1!B:Q,5,0)</f>
        <v>13</v>
      </c>
      <c r="J276" s="18">
        <f>VLOOKUP(F276,Plan1!B:Q,6,0)</f>
        <v>10</v>
      </c>
      <c r="K276" s="18">
        <f>VLOOKUP(F276,Plan1!B:Q,7,0)</f>
        <v>11</v>
      </c>
      <c r="L276" s="18">
        <f>VLOOKUP(F276,Plan1!B:Q,8,0)</f>
        <v>13</v>
      </c>
      <c r="M276" s="18">
        <f>VLOOKUP(F276,Plan1!B:Q,9,0)</f>
        <v>12</v>
      </c>
      <c r="N276" s="18">
        <f>VLOOKUP(F276,Plan1!B:Q,10,0)</f>
        <v>11</v>
      </c>
      <c r="O276" s="18">
        <f>VLOOKUP(F276,Plan1!B:Q,11,0)</f>
        <v>13</v>
      </c>
      <c r="P276" s="18">
        <f>VLOOKUP(F276,Plan1!B:Q,12,0)</f>
        <v>12</v>
      </c>
      <c r="Q276" s="18">
        <f>VLOOKUP(F276,Plan1!B:Q,13,0)</f>
        <v>13</v>
      </c>
      <c r="R276" s="18">
        <f>VLOOKUP(F276,Plan1!B:Q,14,0)</f>
        <v>13</v>
      </c>
      <c r="S276" s="18">
        <f>VLOOKUP(F276,Plan1!B:Q,15,0)</f>
        <v>11</v>
      </c>
      <c r="T276" s="18">
        <f>VLOOKUP(F276,Plan1!B:Q,16,0)</f>
        <v>10</v>
      </c>
    </row>
    <row r="277" spans="1:20" x14ac:dyDescent="0.25">
      <c r="A277" s="4"/>
      <c r="B277" s="4" t="str">
        <f>VLOOKUP(F277,Rascunho!A:C,3,0)</f>
        <v>CT</v>
      </c>
      <c r="C277" s="4" t="s">
        <v>493</v>
      </c>
      <c r="D277" s="4" t="s">
        <v>494</v>
      </c>
      <c r="E277" s="4" t="s">
        <v>494</v>
      </c>
      <c r="F277" s="4" t="s">
        <v>492</v>
      </c>
      <c r="G277" s="4" t="s">
        <v>12</v>
      </c>
      <c r="H277" s="4" t="s">
        <v>13</v>
      </c>
      <c r="I277" s="15">
        <f>VLOOKUP(F277,Plan1!B:Q,5,0)</f>
        <v>15</v>
      </c>
      <c r="J277" s="18">
        <f>VLOOKUP(F277,Plan1!B:Q,6,0)</f>
        <v>12</v>
      </c>
      <c r="K277" s="18">
        <f>VLOOKUP(F277,Plan1!B:Q,7,0)</f>
        <v>16</v>
      </c>
      <c r="L277" s="18">
        <f>VLOOKUP(F277,Plan1!B:Q,8,0)</f>
        <v>15</v>
      </c>
      <c r="M277" s="18">
        <f>VLOOKUP(F277,Plan1!B:Q,9,0)</f>
        <v>14</v>
      </c>
      <c r="N277" s="18">
        <f>VLOOKUP(F277,Plan1!B:Q,10,0)</f>
        <v>15</v>
      </c>
      <c r="O277" s="18">
        <f>VLOOKUP(F277,Plan1!B:Q,11,0)</f>
        <v>15</v>
      </c>
      <c r="P277" s="18">
        <f>VLOOKUP(F277,Plan1!B:Q,12,0)</f>
        <v>16</v>
      </c>
      <c r="Q277" s="18">
        <f>VLOOKUP(F277,Plan1!B:Q,13,0)</f>
        <v>15</v>
      </c>
      <c r="R277" s="18">
        <f>VLOOKUP(F277,Plan1!B:Q,14,0)</f>
        <v>15</v>
      </c>
      <c r="S277" s="18">
        <f>VLOOKUP(F277,Plan1!B:Q,15,0)</f>
        <v>13</v>
      </c>
      <c r="T277" s="18">
        <f>VLOOKUP(F277,Plan1!B:Q,16,0)</f>
        <v>14</v>
      </c>
    </row>
    <row r="278" spans="1:20" x14ac:dyDescent="0.25">
      <c r="A278" s="4"/>
      <c r="B278" s="4" t="str">
        <f>VLOOKUP(F278,Rascunho!A:C,3,0)</f>
        <v>CT</v>
      </c>
      <c r="C278" s="4" t="s">
        <v>493</v>
      </c>
      <c r="D278" s="4" t="s">
        <v>494</v>
      </c>
      <c r="E278" s="4" t="s">
        <v>495</v>
      </c>
      <c r="F278" s="4" t="s">
        <v>492</v>
      </c>
      <c r="G278" s="4" t="s">
        <v>12</v>
      </c>
      <c r="H278" s="4" t="s">
        <v>13</v>
      </c>
      <c r="I278" s="15">
        <f>VLOOKUP(F278,Plan1!B:Q,5,0)</f>
        <v>15</v>
      </c>
      <c r="J278" s="18">
        <f>VLOOKUP(F278,Plan1!B:Q,6,0)</f>
        <v>12</v>
      </c>
      <c r="K278" s="18">
        <f>VLOOKUP(F278,Plan1!B:Q,7,0)</f>
        <v>16</v>
      </c>
      <c r="L278" s="18">
        <f>VLOOKUP(F278,Plan1!B:Q,8,0)</f>
        <v>15</v>
      </c>
      <c r="M278" s="18">
        <f>VLOOKUP(F278,Plan1!B:Q,9,0)</f>
        <v>14</v>
      </c>
      <c r="N278" s="18">
        <f>VLOOKUP(F278,Plan1!B:Q,10,0)</f>
        <v>15</v>
      </c>
      <c r="O278" s="18">
        <f>VLOOKUP(F278,Plan1!B:Q,11,0)</f>
        <v>15</v>
      </c>
      <c r="P278" s="18">
        <f>VLOOKUP(F278,Plan1!B:Q,12,0)</f>
        <v>16</v>
      </c>
      <c r="Q278" s="18">
        <f>VLOOKUP(F278,Plan1!B:Q,13,0)</f>
        <v>15</v>
      </c>
      <c r="R278" s="18">
        <f>VLOOKUP(F278,Plan1!B:Q,14,0)</f>
        <v>15</v>
      </c>
      <c r="S278" s="18">
        <f>VLOOKUP(F278,Plan1!B:Q,15,0)</f>
        <v>13</v>
      </c>
      <c r="T278" s="18">
        <f>VLOOKUP(F278,Plan1!B:Q,16,0)</f>
        <v>14</v>
      </c>
    </row>
    <row r="279" spans="1:20" x14ac:dyDescent="0.25">
      <c r="A279" s="4"/>
      <c r="B279" s="4" t="str">
        <f>VLOOKUP(F279,Rascunho!A:C,3,0)</f>
        <v>CT</v>
      </c>
      <c r="C279" s="4" t="s">
        <v>493</v>
      </c>
      <c r="D279" s="4" t="s">
        <v>495</v>
      </c>
      <c r="E279" s="4" t="s">
        <v>496</v>
      </c>
      <c r="F279" s="4" t="s">
        <v>492</v>
      </c>
      <c r="G279" s="4" t="s">
        <v>12</v>
      </c>
      <c r="H279" s="4" t="s">
        <v>13</v>
      </c>
      <c r="I279" s="15">
        <f>VLOOKUP(F279,Plan1!B:Q,5,0)</f>
        <v>15</v>
      </c>
      <c r="J279" s="18">
        <f>VLOOKUP(F279,Plan1!B:Q,6,0)</f>
        <v>12</v>
      </c>
      <c r="K279" s="18">
        <f>VLOOKUP(F279,Plan1!B:Q,7,0)</f>
        <v>16</v>
      </c>
      <c r="L279" s="18">
        <f>VLOOKUP(F279,Plan1!B:Q,8,0)</f>
        <v>15</v>
      </c>
      <c r="M279" s="18">
        <f>VLOOKUP(F279,Plan1!B:Q,9,0)</f>
        <v>14</v>
      </c>
      <c r="N279" s="18">
        <f>VLOOKUP(F279,Plan1!B:Q,10,0)</f>
        <v>15</v>
      </c>
      <c r="O279" s="18">
        <f>VLOOKUP(F279,Plan1!B:Q,11,0)</f>
        <v>15</v>
      </c>
      <c r="P279" s="18">
        <f>VLOOKUP(F279,Plan1!B:Q,12,0)</f>
        <v>16</v>
      </c>
      <c r="Q279" s="18">
        <f>VLOOKUP(F279,Plan1!B:Q,13,0)</f>
        <v>15</v>
      </c>
      <c r="R279" s="18">
        <f>VLOOKUP(F279,Plan1!B:Q,14,0)</f>
        <v>15</v>
      </c>
      <c r="S279" s="18">
        <f>VLOOKUP(F279,Plan1!B:Q,15,0)</f>
        <v>13</v>
      </c>
      <c r="T279" s="18">
        <f>VLOOKUP(F279,Plan1!B:Q,16,0)</f>
        <v>14</v>
      </c>
    </row>
    <row r="280" spans="1:20" x14ac:dyDescent="0.25">
      <c r="A280" s="4"/>
      <c r="B280" s="4" t="str">
        <f>VLOOKUP(F280,Rascunho!A:C,3,0)</f>
        <v>CT</v>
      </c>
      <c r="C280" s="4" t="s">
        <v>493</v>
      </c>
      <c r="D280" s="4" t="s">
        <v>496</v>
      </c>
      <c r="E280" s="4" t="s">
        <v>497</v>
      </c>
      <c r="F280" s="4" t="s">
        <v>492</v>
      </c>
      <c r="G280" s="4" t="s">
        <v>12</v>
      </c>
      <c r="H280" s="4" t="s">
        <v>13</v>
      </c>
      <c r="I280" s="15">
        <f>VLOOKUP(F280,Plan1!B:Q,5,0)</f>
        <v>15</v>
      </c>
      <c r="J280" s="18">
        <f>VLOOKUP(F280,Plan1!B:Q,6,0)</f>
        <v>12</v>
      </c>
      <c r="K280" s="18">
        <f>VLOOKUP(F280,Plan1!B:Q,7,0)</f>
        <v>16</v>
      </c>
      <c r="L280" s="18">
        <f>VLOOKUP(F280,Plan1!B:Q,8,0)</f>
        <v>15</v>
      </c>
      <c r="M280" s="18">
        <f>VLOOKUP(F280,Plan1!B:Q,9,0)</f>
        <v>14</v>
      </c>
      <c r="N280" s="18">
        <f>VLOOKUP(F280,Plan1!B:Q,10,0)</f>
        <v>15</v>
      </c>
      <c r="O280" s="18">
        <f>VLOOKUP(F280,Plan1!B:Q,11,0)</f>
        <v>15</v>
      </c>
      <c r="P280" s="18">
        <f>VLOOKUP(F280,Plan1!B:Q,12,0)</f>
        <v>16</v>
      </c>
      <c r="Q280" s="18">
        <f>VLOOKUP(F280,Plan1!B:Q,13,0)</f>
        <v>15</v>
      </c>
      <c r="R280" s="18">
        <f>VLOOKUP(F280,Plan1!B:Q,14,0)</f>
        <v>15</v>
      </c>
      <c r="S280" s="18">
        <f>VLOOKUP(F280,Plan1!B:Q,15,0)</f>
        <v>13</v>
      </c>
      <c r="T280" s="18">
        <f>VLOOKUP(F280,Plan1!B:Q,16,0)</f>
        <v>14</v>
      </c>
    </row>
    <row r="281" spans="1:20" x14ac:dyDescent="0.25">
      <c r="A281" s="4"/>
      <c r="B281" s="4" t="str">
        <f>VLOOKUP(F281,Rascunho!A:C,3,0)</f>
        <v>CT</v>
      </c>
      <c r="C281" s="4" t="s">
        <v>432</v>
      </c>
      <c r="D281" s="4" t="s">
        <v>424</v>
      </c>
      <c r="E281" s="4" t="s">
        <v>433</v>
      </c>
      <c r="F281" s="4" t="s">
        <v>427</v>
      </c>
      <c r="G281" s="4" t="s">
        <v>12</v>
      </c>
      <c r="H281" s="4" t="s">
        <v>13</v>
      </c>
      <c r="I281" s="15">
        <f>VLOOKUP(F281,Plan1!B:Q,5,0)</f>
        <v>14</v>
      </c>
      <c r="J281" s="18">
        <f>VLOOKUP(F281,Plan1!B:Q,6,0)</f>
        <v>11</v>
      </c>
      <c r="K281" s="18">
        <f>VLOOKUP(F281,Plan1!B:Q,7,0)</f>
        <v>12</v>
      </c>
      <c r="L281" s="18">
        <f>VLOOKUP(F281,Plan1!B:Q,8,0)</f>
        <v>14</v>
      </c>
      <c r="M281" s="18">
        <f>VLOOKUP(F281,Plan1!B:Q,9,0)</f>
        <v>13</v>
      </c>
      <c r="N281" s="18">
        <f>VLOOKUP(F281,Plan1!B:Q,10,0)</f>
        <v>14</v>
      </c>
      <c r="O281" s="18">
        <f>VLOOKUP(F281,Plan1!B:Q,11,0)</f>
        <v>14</v>
      </c>
      <c r="P281" s="18">
        <f>VLOOKUP(F281,Plan1!B:Q,12,0)</f>
        <v>13</v>
      </c>
      <c r="Q281" s="18">
        <f>VLOOKUP(F281,Plan1!B:Q,13,0)</f>
        <v>14</v>
      </c>
      <c r="R281" s="18">
        <f>VLOOKUP(F281,Plan1!B:Q,14,0)</f>
        <v>14</v>
      </c>
      <c r="S281" s="18">
        <f>VLOOKUP(F281,Plan1!B:Q,15,0)</f>
        <v>12</v>
      </c>
      <c r="T281" s="18">
        <f>VLOOKUP(F281,Plan1!B:Q,16,0)</f>
        <v>13</v>
      </c>
    </row>
    <row r="282" spans="1:20" x14ac:dyDescent="0.25">
      <c r="A282" s="4"/>
      <c r="B282" s="4" t="str">
        <f>VLOOKUP(F282,Rascunho!A:C,3,0)</f>
        <v>CT</v>
      </c>
      <c r="C282" s="4" t="s">
        <v>432</v>
      </c>
      <c r="D282" s="4" t="s">
        <v>424</v>
      </c>
      <c r="E282" s="4" t="s">
        <v>434</v>
      </c>
      <c r="F282" s="4" t="s">
        <v>427</v>
      </c>
      <c r="G282" s="4" t="s">
        <v>12</v>
      </c>
      <c r="H282" s="4" t="s">
        <v>13</v>
      </c>
      <c r="I282" s="15">
        <f>VLOOKUP(F282,Plan1!B:Q,5,0)</f>
        <v>14</v>
      </c>
      <c r="J282" s="18">
        <f>VLOOKUP(F282,Plan1!B:Q,6,0)</f>
        <v>11</v>
      </c>
      <c r="K282" s="18">
        <f>VLOOKUP(F282,Plan1!B:Q,7,0)</f>
        <v>12</v>
      </c>
      <c r="L282" s="18">
        <f>VLOOKUP(F282,Plan1!B:Q,8,0)</f>
        <v>14</v>
      </c>
      <c r="M282" s="18">
        <f>VLOOKUP(F282,Plan1!B:Q,9,0)</f>
        <v>13</v>
      </c>
      <c r="N282" s="18">
        <f>VLOOKUP(F282,Plan1!B:Q,10,0)</f>
        <v>14</v>
      </c>
      <c r="O282" s="18">
        <f>VLOOKUP(F282,Plan1!B:Q,11,0)</f>
        <v>14</v>
      </c>
      <c r="P282" s="18">
        <f>VLOOKUP(F282,Plan1!B:Q,12,0)</f>
        <v>13</v>
      </c>
      <c r="Q282" s="18">
        <f>VLOOKUP(F282,Plan1!B:Q,13,0)</f>
        <v>14</v>
      </c>
      <c r="R282" s="18">
        <f>VLOOKUP(F282,Plan1!B:Q,14,0)</f>
        <v>14</v>
      </c>
      <c r="S282" s="18">
        <f>VLOOKUP(F282,Plan1!B:Q,15,0)</f>
        <v>12</v>
      </c>
      <c r="T282" s="18">
        <f>VLOOKUP(F282,Plan1!B:Q,16,0)</f>
        <v>13</v>
      </c>
    </row>
    <row r="283" spans="1:20" x14ac:dyDescent="0.25">
      <c r="A283" s="4"/>
      <c r="B283" s="4" t="str">
        <f>VLOOKUP(F283,Rascunho!A:C,3,0)</f>
        <v>CT</v>
      </c>
      <c r="C283" s="4" t="s">
        <v>710</v>
      </c>
      <c r="D283" s="4" t="s">
        <v>653</v>
      </c>
      <c r="E283" s="4" t="s">
        <v>711</v>
      </c>
      <c r="F283" s="4" t="s">
        <v>709</v>
      </c>
      <c r="G283" s="4" t="s">
        <v>12</v>
      </c>
      <c r="H283" s="4" t="s">
        <v>13</v>
      </c>
      <c r="I283" s="15">
        <f>VLOOKUP(F283,Plan1!B:Q,5,0)</f>
        <v>26</v>
      </c>
      <c r="J283" s="18">
        <f>VLOOKUP(F283,Plan1!B:Q,6,0)</f>
        <v>23</v>
      </c>
      <c r="K283" s="18">
        <f>VLOOKUP(F283,Plan1!B:Q,7,0)</f>
        <v>25</v>
      </c>
      <c r="L283" s="18">
        <f>VLOOKUP(F283,Plan1!B:Q,8,0)</f>
        <v>26</v>
      </c>
      <c r="M283" s="18">
        <f>VLOOKUP(F283,Plan1!B:Q,9,0)</f>
        <v>25</v>
      </c>
      <c r="N283" s="18">
        <f>VLOOKUP(F283,Plan1!B:Q,10,0)</f>
        <v>24</v>
      </c>
      <c r="O283" s="18">
        <f>VLOOKUP(F283,Plan1!B:Q,11,0)</f>
        <v>26</v>
      </c>
      <c r="P283" s="18">
        <f>VLOOKUP(F283,Plan1!B:Q,12,0)</f>
        <v>25</v>
      </c>
      <c r="Q283" s="18">
        <f>VLOOKUP(F283,Plan1!B:Q,13,0)</f>
        <v>24</v>
      </c>
      <c r="R283" s="18">
        <f>VLOOKUP(F283,Plan1!B:Q,14,0)</f>
        <v>26</v>
      </c>
      <c r="S283" s="18">
        <f>VLOOKUP(F283,Plan1!B:Q,15,0)</f>
        <v>24</v>
      </c>
      <c r="T283" s="18">
        <f>VLOOKUP(F283,Plan1!B:Q,16,0)</f>
        <v>23</v>
      </c>
    </row>
    <row r="284" spans="1:20" x14ac:dyDescent="0.25">
      <c r="A284" s="4"/>
      <c r="B284" s="4" t="str">
        <f>VLOOKUP(F284,Rascunho!A:C,3,0)</f>
        <v>CT</v>
      </c>
      <c r="C284" s="4" t="s">
        <v>710</v>
      </c>
      <c r="D284" s="4" t="s">
        <v>653</v>
      </c>
      <c r="E284" s="4" t="s">
        <v>703</v>
      </c>
      <c r="F284" s="4" t="s">
        <v>709</v>
      </c>
      <c r="G284" s="4" t="s">
        <v>12</v>
      </c>
      <c r="H284" s="4" t="s">
        <v>13</v>
      </c>
      <c r="I284" s="15">
        <f>VLOOKUP(F284,Plan1!B:Q,5,0)</f>
        <v>26</v>
      </c>
      <c r="J284" s="18">
        <f>VLOOKUP(F284,Plan1!B:Q,6,0)</f>
        <v>23</v>
      </c>
      <c r="K284" s="18">
        <f>VLOOKUP(F284,Plan1!B:Q,7,0)</f>
        <v>25</v>
      </c>
      <c r="L284" s="18">
        <f>VLOOKUP(F284,Plan1!B:Q,8,0)</f>
        <v>26</v>
      </c>
      <c r="M284" s="18">
        <f>VLOOKUP(F284,Plan1!B:Q,9,0)</f>
        <v>25</v>
      </c>
      <c r="N284" s="18">
        <f>VLOOKUP(F284,Plan1!B:Q,10,0)</f>
        <v>24</v>
      </c>
      <c r="O284" s="18">
        <f>VLOOKUP(F284,Plan1!B:Q,11,0)</f>
        <v>26</v>
      </c>
      <c r="P284" s="18">
        <f>VLOOKUP(F284,Plan1!B:Q,12,0)</f>
        <v>25</v>
      </c>
      <c r="Q284" s="18">
        <f>VLOOKUP(F284,Plan1!B:Q,13,0)</f>
        <v>24</v>
      </c>
      <c r="R284" s="18">
        <f>VLOOKUP(F284,Plan1!B:Q,14,0)</f>
        <v>26</v>
      </c>
      <c r="S284" s="18">
        <f>VLOOKUP(F284,Plan1!B:Q,15,0)</f>
        <v>24</v>
      </c>
      <c r="T284" s="18">
        <f>VLOOKUP(F284,Plan1!B:Q,16,0)</f>
        <v>23</v>
      </c>
    </row>
    <row r="285" spans="1:20" x14ac:dyDescent="0.25">
      <c r="A285" s="4"/>
      <c r="B285" s="4" t="str">
        <f>VLOOKUP(F285,Rascunho!A:C,3,0)</f>
        <v>CT</v>
      </c>
      <c r="C285" s="4" t="s">
        <v>710</v>
      </c>
      <c r="D285" s="4" t="s">
        <v>703</v>
      </c>
      <c r="E285" s="4" t="s">
        <v>712</v>
      </c>
      <c r="F285" s="4" t="s">
        <v>709</v>
      </c>
      <c r="G285" s="4" t="s">
        <v>12</v>
      </c>
      <c r="H285" s="4" t="s">
        <v>13</v>
      </c>
      <c r="I285" s="15">
        <f>VLOOKUP(F285,Plan1!B:Q,5,0)</f>
        <v>26</v>
      </c>
      <c r="J285" s="18">
        <f>VLOOKUP(F285,Plan1!B:Q,6,0)</f>
        <v>23</v>
      </c>
      <c r="K285" s="18">
        <f>VLOOKUP(F285,Plan1!B:Q,7,0)</f>
        <v>25</v>
      </c>
      <c r="L285" s="18">
        <f>VLOOKUP(F285,Plan1!B:Q,8,0)</f>
        <v>26</v>
      </c>
      <c r="M285" s="18">
        <f>VLOOKUP(F285,Plan1!B:Q,9,0)</f>
        <v>25</v>
      </c>
      <c r="N285" s="18">
        <f>VLOOKUP(F285,Plan1!B:Q,10,0)</f>
        <v>24</v>
      </c>
      <c r="O285" s="18">
        <f>VLOOKUP(F285,Plan1!B:Q,11,0)</f>
        <v>26</v>
      </c>
      <c r="P285" s="18">
        <f>VLOOKUP(F285,Plan1!B:Q,12,0)</f>
        <v>25</v>
      </c>
      <c r="Q285" s="18">
        <f>VLOOKUP(F285,Plan1!B:Q,13,0)</f>
        <v>24</v>
      </c>
      <c r="R285" s="18">
        <f>VLOOKUP(F285,Plan1!B:Q,14,0)</f>
        <v>26</v>
      </c>
      <c r="S285" s="18">
        <f>VLOOKUP(F285,Plan1!B:Q,15,0)</f>
        <v>24</v>
      </c>
      <c r="T285" s="18">
        <f>VLOOKUP(F285,Plan1!B:Q,16,0)</f>
        <v>23</v>
      </c>
    </row>
    <row r="286" spans="1:20" x14ac:dyDescent="0.25">
      <c r="A286" s="4"/>
      <c r="B286" s="4" t="str">
        <f>VLOOKUP(F286,Rascunho!A:C,3,0)</f>
        <v>CT</v>
      </c>
      <c r="C286" s="4" t="s">
        <v>710</v>
      </c>
      <c r="D286" s="4" t="s">
        <v>712</v>
      </c>
      <c r="E286" s="4" t="s">
        <v>713</v>
      </c>
      <c r="F286" s="4" t="s">
        <v>709</v>
      </c>
      <c r="G286" s="4" t="s">
        <v>12</v>
      </c>
      <c r="H286" s="4" t="s">
        <v>13</v>
      </c>
      <c r="I286" s="15">
        <f>VLOOKUP(F286,Plan1!B:Q,5,0)</f>
        <v>26</v>
      </c>
      <c r="J286" s="18">
        <f>VLOOKUP(F286,Plan1!B:Q,6,0)</f>
        <v>23</v>
      </c>
      <c r="K286" s="18">
        <f>VLOOKUP(F286,Plan1!B:Q,7,0)</f>
        <v>25</v>
      </c>
      <c r="L286" s="18">
        <f>VLOOKUP(F286,Plan1!B:Q,8,0)</f>
        <v>26</v>
      </c>
      <c r="M286" s="18">
        <f>VLOOKUP(F286,Plan1!B:Q,9,0)</f>
        <v>25</v>
      </c>
      <c r="N286" s="18">
        <f>VLOOKUP(F286,Plan1!B:Q,10,0)</f>
        <v>24</v>
      </c>
      <c r="O286" s="18">
        <f>VLOOKUP(F286,Plan1!B:Q,11,0)</f>
        <v>26</v>
      </c>
      <c r="P286" s="18">
        <f>VLOOKUP(F286,Plan1!B:Q,12,0)</f>
        <v>25</v>
      </c>
      <c r="Q286" s="18">
        <f>VLOOKUP(F286,Plan1!B:Q,13,0)</f>
        <v>24</v>
      </c>
      <c r="R286" s="18">
        <f>VLOOKUP(F286,Plan1!B:Q,14,0)</f>
        <v>26</v>
      </c>
      <c r="S286" s="18">
        <f>VLOOKUP(F286,Plan1!B:Q,15,0)</f>
        <v>24</v>
      </c>
      <c r="T286" s="18">
        <f>VLOOKUP(F286,Plan1!B:Q,16,0)</f>
        <v>23</v>
      </c>
    </row>
    <row r="287" spans="1:20" x14ac:dyDescent="0.25">
      <c r="A287" s="4"/>
      <c r="B287" s="4" t="str">
        <f>VLOOKUP(F287,Rascunho!A:C,3,0)</f>
        <v>CT</v>
      </c>
      <c r="C287" s="4" t="s">
        <v>710</v>
      </c>
      <c r="D287" s="4" t="s">
        <v>713</v>
      </c>
      <c r="E287" s="4" t="s">
        <v>650</v>
      </c>
      <c r="F287" s="4" t="s">
        <v>709</v>
      </c>
      <c r="G287" s="4" t="s">
        <v>12</v>
      </c>
      <c r="H287" s="4" t="s">
        <v>13</v>
      </c>
      <c r="I287" s="15">
        <f>VLOOKUP(F287,Plan1!B:Q,5,0)</f>
        <v>26</v>
      </c>
      <c r="J287" s="18">
        <f>VLOOKUP(F287,Plan1!B:Q,6,0)</f>
        <v>23</v>
      </c>
      <c r="K287" s="18">
        <f>VLOOKUP(F287,Plan1!B:Q,7,0)</f>
        <v>25</v>
      </c>
      <c r="L287" s="18">
        <f>VLOOKUP(F287,Plan1!B:Q,8,0)</f>
        <v>26</v>
      </c>
      <c r="M287" s="18">
        <f>VLOOKUP(F287,Plan1!B:Q,9,0)</f>
        <v>25</v>
      </c>
      <c r="N287" s="18">
        <f>VLOOKUP(F287,Plan1!B:Q,10,0)</f>
        <v>24</v>
      </c>
      <c r="O287" s="18">
        <f>VLOOKUP(F287,Plan1!B:Q,11,0)</f>
        <v>26</v>
      </c>
      <c r="P287" s="18">
        <f>VLOOKUP(F287,Plan1!B:Q,12,0)</f>
        <v>25</v>
      </c>
      <c r="Q287" s="18">
        <f>VLOOKUP(F287,Plan1!B:Q,13,0)</f>
        <v>24</v>
      </c>
      <c r="R287" s="18">
        <f>VLOOKUP(F287,Plan1!B:Q,14,0)</f>
        <v>26</v>
      </c>
      <c r="S287" s="18">
        <f>VLOOKUP(F287,Plan1!B:Q,15,0)</f>
        <v>24</v>
      </c>
      <c r="T287" s="18">
        <f>VLOOKUP(F287,Plan1!B:Q,16,0)</f>
        <v>23</v>
      </c>
    </row>
    <row r="288" spans="1:20" x14ac:dyDescent="0.25">
      <c r="A288" s="4"/>
      <c r="B288" s="4" t="str">
        <f>VLOOKUP(F288,Rascunho!A:C,3,0)</f>
        <v>CT</v>
      </c>
      <c r="C288" s="4" t="s">
        <v>710</v>
      </c>
      <c r="D288" s="4" t="s">
        <v>650</v>
      </c>
      <c r="E288" s="4" t="s">
        <v>714</v>
      </c>
      <c r="F288" s="4" t="s">
        <v>709</v>
      </c>
      <c r="G288" s="4" t="s">
        <v>12</v>
      </c>
      <c r="H288" s="4" t="s">
        <v>13</v>
      </c>
      <c r="I288" s="15">
        <f>VLOOKUP(F288,Plan1!B:Q,5,0)</f>
        <v>26</v>
      </c>
      <c r="J288" s="18">
        <f>VLOOKUP(F288,Plan1!B:Q,6,0)</f>
        <v>23</v>
      </c>
      <c r="K288" s="18">
        <f>VLOOKUP(F288,Plan1!B:Q,7,0)</f>
        <v>25</v>
      </c>
      <c r="L288" s="18">
        <f>VLOOKUP(F288,Plan1!B:Q,8,0)</f>
        <v>26</v>
      </c>
      <c r="M288" s="18">
        <f>VLOOKUP(F288,Plan1!B:Q,9,0)</f>
        <v>25</v>
      </c>
      <c r="N288" s="18">
        <f>VLOOKUP(F288,Plan1!B:Q,10,0)</f>
        <v>24</v>
      </c>
      <c r="O288" s="18">
        <f>VLOOKUP(F288,Plan1!B:Q,11,0)</f>
        <v>26</v>
      </c>
      <c r="P288" s="18">
        <f>VLOOKUP(F288,Plan1!B:Q,12,0)</f>
        <v>25</v>
      </c>
      <c r="Q288" s="18">
        <f>VLOOKUP(F288,Plan1!B:Q,13,0)</f>
        <v>24</v>
      </c>
      <c r="R288" s="18">
        <f>VLOOKUP(F288,Plan1!B:Q,14,0)</f>
        <v>26</v>
      </c>
      <c r="S288" s="18">
        <f>VLOOKUP(F288,Plan1!B:Q,15,0)</f>
        <v>24</v>
      </c>
      <c r="T288" s="18">
        <f>VLOOKUP(F288,Plan1!B:Q,16,0)</f>
        <v>23</v>
      </c>
    </row>
    <row r="289" spans="1:20" x14ac:dyDescent="0.25">
      <c r="A289" s="4"/>
      <c r="B289" s="4" t="str">
        <f>VLOOKUP(F289,Rascunho!A:C,3,0)</f>
        <v>CT</v>
      </c>
      <c r="C289" s="4" t="s">
        <v>710</v>
      </c>
      <c r="D289" s="4" t="s">
        <v>714</v>
      </c>
      <c r="E289" s="4" t="s">
        <v>715</v>
      </c>
      <c r="F289" s="4" t="s">
        <v>709</v>
      </c>
      <c r="G289" s="4" t="s">
        <v>12</v>
      </c>
      <c r="H289" s="4" t="s">
        <v>13</v>
      </c>
      <c r="I289" s="15">
        <f>VLOOKUP(F289,Plan1!B:Q,5,0)</f>
        <v>26</v>
      </c>
      <c r="J289" s="18">
        <f>VLOOKUP(F289,Plan1!B:Q,6,0)</f>
        <v>23</v>
      </c>
      <c r="K289" s="18">
        <f>VLOOKUP(F289,Plan1!B:Q,7,0)</f>
        <v>25</v>
      </c>
      <c r="L289" s="18">
        <f>VLOOKUP(F289,Plan1!B:Q,8,0)</f>
        <v>26</v>
      </c>
      <c r="M289" s="18">
        <f>VLOOKUP(F289,Plan1!B:Q,9,0)</f>
        <v>25</v>
      </c>
      <c r="N289" s="18">
        <f>VLOOKUP(F289,Plan1!B:Q,10,0)</f>
        <v>24</v>
      </c>
      <c r="O289" s="18">
        <f>VLOOKUP(F289,Plan1!B:Q,11,0)</f>
        <v>26</v>
      </c>
      <c r="P289" s="18">
        <f>VLOOKUP(F289,Plan1!B:Q,12,0)</f>
        <v>25</v>
      </c>
      <c r="Q289" s="18">
        <f>VLOOKUP(F289,Plan1!B:Q,13,0)</f>
        <v>24</v>
      </c>
      <c r="R289" s="18">
        <f>VLOOKUP(F289,Plan1!B:Q,14,0)</f>
        <v>26</v>
      </c>
      <c r="S289" s="18">
        <f>VLOOKUP(F289,Plan1!B:Q,15,0)</f>
        <v>24</v>
      </c>
      <c r="T289" s="18">
        <f>VLOOKUP(F289,Plan1!B:Q,16,0)</f>
        <v>23</v>
      </c>
    </row>
    <row r="290" spans="1:20" x14ac:dyDescent="0.25">
      <c r="A290" s="4"/>
      <c r="B290" s="4" t="str">
        <f>VLOOKUP(F290,Rascunho!A:C,3,0)</f>
        <v>CT</v>
      </c>
      <c r="C290" s="4" t="s">
        <v>710</v>
      </c>
      <c r="D290" s="4" t="s">
        <v>715</v>
      </c>
      <c r="E290" s="4" t="s">
        <v>716</v>
      </c>
      <c r="F290" s="4" t="s">
        <v>709</v>
      </c>
      <c r="G290" s="4" t="s">
        <v>12</v>
      </c>
      <c r="H290" s="4" t="s">
        <v>13</v>
      </c>
      <c r="I290" s="15">
        <f>VLOOKUP(F290,Plan1!B:Q,5,0)</f>
        <v>26</v>
      </c>
      <c r="J290" s="18">
        <f>VLOOKUP(F290,Plan1!B:Q,6,0)</f>
        <v>23</v>
      </c>
      <c r="K290" s="18">
        <f>VLOOKUP(F290,Plan1!B:Q,7,0)</f>
        <v>25</v>
      </c>
      <c r="L290" s="18">
        <f>VLOOKUP(F290,Plan1!B:Q,8,0)</f>
        <v>26</v>
      </c>
      <c r="M290" s="18">
        <f>VLOOKUP(F290,Plan1!B:Q,9,0)</f>
        <v>25</v>
      </c>
      <c r="N290" s="18">
        <f>VLOOKUP(F290,Plan1!B:Q,10,0)</f>
        <v>24</v>
      </c>
      <c r="O290" s="18">
        <f>VLOOKUP(F290,Plan1!B:Q,11,0)</f>
        <v>26</v>
      </c>
      <c r="P290" s="18">
        <f>VLOOKUP(F290,Plan1!B:Q,12,0)</f>
        <v>25</v>
      </c>
      <c r="Q290" s="18">
        <f>VLOOKUP(F290,Plan1!B:Q,13,0)</f>
        <v>24</v>
      </c>
      <c r="R290" s="18">
        <f>VLOOKUP(F290,Plan1!B:Q,14,0)</f>
        <v>26</v>
      </c>
      <c r="S290" s="18">
        <f>VLOOKUP(F290,Plan1!B:Q,15,0)</f>
        <v>24</v>
      </c>
      <c r="T290" s="18">
        <f>VLOOKUP(F290,Plan1!B:Q,16,0)</f>
        <v>23</v>
      </c>
    </row>
    <row r="291" spans="1:20" x14ac:dyDescent="0.25">
      <c r="A291" s="4"/>
      <c r="B291" s="4" t="str">
        <f>VLOOKUP(F291,Rascunho!A:C,3,0)</f>
        <v>CT</v>
      </c>
      <c r="C291" s="4" t="s">
        <v>710</v>
      </c>
      <c r="D291" s="4" t="s">
        <v>716</v>
      </c>
      <c r="E291" s="4" t="s">
        <v>717</v>
      </c>
      <c r="F291" s="4" t="s">
        <v>709</v>
      </c>
      <c r="G291" s="4" t="s">
        <v>12</v>
      </c>
      <c r="H291" s="4" t="s">
        <v>13</v>
      </c>
      <c r="I291" s="15">
        <f>VLOOKUP(F291,Plan1!B:Q,5,0)</f>
        <v>26</v>
      </c>
      <c r="J291" s="18">
        <f>VLOOKUP(F291,Plan1!B:Q,6,0)</f>
        <v>23</v>
      </c>
      <c r="K291" s="18">
        <f>VLOOKUP(F291,Plan1!B:Q,7,0)</f>
        <v>25</v>
      </c>
      <c r="L291" s="18">
        <f>VLOOKUP(F291,Plan1!B:Q,8,0)</f>
        <v>26</v>
      </c>
      <c r="M291" s="18">
        <f>VLOOKUP(F291,Plan1!B:Q,9,0)</f>
        <v>25</v>
      </c>
      <c r="N291" s="18">
        <f>VLOOKUP(F291,Plan1!B:Q,10,0)</f>
        <v>24</v>
      </c>
      <c r="O291" s="18">
        <f>VLOOKUP(F291,Plan1!B:Q,11,0)</f>
        <v>26</v>
      </c>
      <c r="P291" s="18">
        <f>VLOOKUP(F291,Plan1!B:Q,12,0)</f>
        <v>25</v>
      </c>
      <c r="Q291" s="18">
        <f>VLOOKUP(F291,Plan1!B:Q,13,0)</f>
        <v>24</v>
      </c>
      <c r="R291" s="18">
        <f>VLOOKUP(F291,Plan1!B:Q,14,0)</f>
        <v>26</v>
      </c>
      <c r="S291" s="18">
        <f>VLOOKUP(F291,Plan1!B:Q,15,0)</f>
        <v>24</v>
      </c>
      <c r="T291" s="18">
        <f>VLOOKUP(F291,Plan1!B:Q,16,0)</f>
        <v>23</v>
      </c>
    </row>
    <row r="292" spans="1:20" x14ac:dyDescent="0.25">
      <c r="A292" s="4"/>
      <c r="B292" s="4" t="str">
        <f>VLOOKUP(F292,Rascunho!A:C,3,0)</f>
        <v>CT</v>
      </c>
      <c r="C292" s="4" t="s">
        <v>650</v>
      </c>
      <c r="D292" s="4" t="s">
        <v>19</v>
      </c>
      <c r="E292" s="4" t="s">
        <v>655</v>
      </c>
      <c r="F292" s="4" t="s">
        <v>651</v>
      </c>
      <c r="G292" s="4" t="s">
        <v>12</v>
      </c>
      <c r="H292" s="4" t="s">
        <v>13</v>
      </c>
      <c r="I292" s="15">
        <f>VLOOKUP(F292,Plan1!B:Q,5,0)</f>
        <v>23</v>
      </c>
      <c r="J292" s="18">
        <f>VLOOKUP(F292,Plan1!B:Q,6,0)</f>
        <v>22</v>
      </c>
      <c r="K292" s="18">
        <f>VLOOKUP(F292,Plan1!B:Q,7,0)</f>
        <v>24</v>
      </c>
      <c r="L292" s="18">
        <f>VLOOKUP(F292,Plan1!B:Q,8,0)</f>
        <v>24</v>
      </c>
      <c r="M292" s="18">
        <f>VLOOKUP(F292,Plan1!B:Q,9,0)</f>
        <v>24</v>
      </c>
      <c r="N292" s="18">
        <f>VLOOKUP(F292,Plan1!B:Q,10,0)</f>
        <v>23</v>
      </c>
      <c r="O292" s="18">
        <f>VLOOKUP(F292,Plan1!B:Q,11,0)</f>
        <v>23</v>
      </c>
      <c r="P292" s="18">
        <f>VLOOKUP(F292,Plan1!B:Q,12,0)</f>
        <v>24</v>
      </c>
      <c r="Q292" s="18">
        <f>VLOOKUP(F292,Plan1!B:Q,13,0)</f>
        <v>23</v>
      </c>
      <c r="R292" s="18">
        <f>VLOOKUP(F292,Plan1!B:Q,14,0)</f>
        <v>25</v>
      </c>
      <c r="S292" s="18">
        <f>VLOOKUP(F292,Plan1!B:Q,15,0)</f>
        <v>23</v>
      </c>
      <c r="T292" s="18">
        <f>VLOOKUP(F292,Plan1!B:Q,16,0)</f>
        <v>22</v>
      </c>
    </row>
    <row r="293" spans="1:20" x14ac:dyDescent="0.25">
      <c r="A293" s="4"/>
      <c r="B293" s="4" t="str">
        <f>VLOOKUP(F293,Rascunho!A:C,3,0)</f>
        <v>CT</v>
      </c>
      <c r="C293" s="4" t="s">
        <v>650</v>
      </c>
      <c r="D293" s="4" t="s">
        <v>655</v>
      </c>
      <c r="E293" s="4" t="s">
        <v>656</v>
      </c>
      <c r="F293" s="4" t="s">
        <v>651</v>
      </c>
      <c r="G293" s="4" t="s">
        <v>12</v>
      </c>
      <c r="H293" s="4" t="s">
        <v>13</v>
      </c>
      <c r="I293" s="15">
        <f>VLOOKUP(F293,Plan1!B:Q,5,0)</f>
        <v>23</v>
      </c>
      <c r="J293" s="18">
        <f>VLOOKUP(F293,Plan1!B:Q,6,0)</f>
        <v>22</v>
      </c>
      <c r="K293" s="18">
        <f>VLOOKUP(F293,Plan1!B:Q,7,0)</f>
        <v>24</v>
      </c>
      <c r="L293" s="18">
        <f>VLOOKUP(F293,Plan1!B:Q,8,0)</f>
        <v>24</v>
      </c>
      <c r="M293" s="18">
        <f>VLOOKUP(F293,Plan1!B:Q,9,0)</f>
        <v>24</v>
      </c>
      <c r="N293" s="18">
        <f>VLOOKUP(F293,Plan1!B:Q,10,0)</f>
        <v>23</v>
      </c>
      <c r="O293" s="18">
        <f>VLOOKUP(F293,Plan1!B:Q,11,0)</f>
        <v>23</v>
      </c>
      <c r="P293" s="18">
        <f>VLOOKUP(F293,Plan1!B:Q,12,0)</f>
        <v>24</v>
      </c>
      <c r="Q293" s="18">
        <f>VLOOKUP(F293,Plan1!B:Q,13,0)</f>
        <v>23</v>
      </c>
      <c r="R293" s="18">
        <f>VLOOKUP(F293,Plan1!B:Q,14,0)</f>
        <v>25</v>
      </c>
      <c r="S293" s="18">
        <f>VLOOKUP(F293,Plan1!B:Q,15,0)</f>
        <v>23</v>
      </c>
      <c r="T293" s="18">
        <f>VLOOKUP(F293,Plan1!B:Q,16,0)</f>
        <v>22</v>
      </c>
    </row>
    <row r="294" spans="1:20" x14ac:dyDescent="0.25">
      <c r="A294" s="4"/>
      <c r="B294" s="4" t="str">
        <f>VLOOKUP(F294,Rascunho!A:C,3,0)</f>
        <v>CT</v>
      </c>
      <c r="C294" s="4" t="s">
        <v>650</v>
      </c>
      <c r="D294" s="4" t="s">
        <v>656</v>
      </c>
      <c r="E294" s="4" t="s">
        <v>657</v>
      </c>
      <c r="F294" s="4" t="s">
        <v>651</v>
      </c>
      <c r="G294" s="4" t="s">
        <v>12</v>
      </c>
      <c r="H294" s="4" t="s">
        <v>13</v>
      </c>
      <c r="I294" s="15">
        <f>VLOOKUP(F294,Plan1!B:Q,5,0)</f>
        <v>23</v>
      </c>
      <c r="J294" s="18">
        <f>VLOOKUP(F294,Plan1!B:Q,6,0)</f>
        <v>22</v>
      </c>
      <c r="K294" s="18">
        <f>VLOOKUP(F294,Plan1!B:Q,7,0)</f>
        <v>24</v>
      </c>
      <c r="L294" s="18">
        <f>VLOOKUP(F294,Plan1!B:Q,8,0)</f>
        <v>24</v>
      </c>
      <c r="M294" s="18">
        <f>VLOOKUP(F294,Plan1!B:Q,9,0)</f>
        <v>24</v>
      </c>
      <c r="N294" s="18">
        <f>VLOOKUP(F294,Plan1!B:Q,10,0)</f>
        <v>23</v>
      </c>
      <c r="O294" s="18">
        <f>VLOOKUP(F294,Plan1!B:Q,11,0)</f>
        <v>23</v>
      </c>
      <c r="P294" s="18">
        <f>VLOOKUP(F294,Plan1!B:Q,12,0)</f>
        <v>24</v>
      </c>
      <c r="Q294" s="18">
        <f>VLOOKUP(F294,Plan1!B:Q,13,0)</f>
        <v>23</v>
      </c>
      <c r="R294" s="18">
        <f>VLOOKUP(F294,Plan1!B:Q,14,0)</f>
        <v>25</v>
      </c>
      <c r="S294" s="18">
        <f>VLOOKUP(F294,Plan1!B:Q,15,0)</f>
        <v>23</v>
      </c>
      <c r="T294" s="18">
        <f>VLOOKUP(F294,Plan1!B:Q,16,0)</f>
        <v>22</v>
      </c>
    </row>
    <row r="295" spans="1:20" x14ac:dyDescent="0.25">
      <c r="A295" s="4"/>
      <c r="B295" s="4" t="str">
        <f>VLOOKUP(F295,Rascunho!A:C,3,0)</f>
        <v>CT</v>
      </c>
      <c r="C295" s="4" t="s">
        <v>650</v>
      </c>
      <c r="D295" s="4" t="s">
        <v>657</v>
      </c>
      <c r="E295" s="4" t="s">
        <v>658</v>
      </c>
      <c r="F295" s="4" t="s">
        <v>651</v>
      </c>
      <c r="G295" s="4" t="s">
        <v>12</v>
      </c>
      <c r="H295" s="4" t="s">
        <v>13</v>
      </c>
      <c r="I295" s="15">
        <f>VLOOKUP(F295,Plan1!B:Q,5,0)</f>
        <v>23</v>
      </c>
      <c r="J295" s="18">
        <f>VLOOKUP(F295,Plan1!B:Q,6,0)</f>
        <v>22</v>
      </c>
      <c r="K295" s="18">
        <f>VLOOKUP(F295,Plan1!B:Q,7,0)</f>
        <v>24</v>
      </c>
      <c r="L295" s="18">
        <f>VLOOKUP(F295,Plan1!B:Q,8,0)</f>
        <v>24</v>
      </c>
      <c r="M295" s="18">
        <f>VLOOKUP(F295,Plan1!B:Q,9,0)</f>
        <v>24</v>
      </c>
      <c r="N295" s="18">
        <f>VLOOKUP(F295,Plan1!B:Q,10,0)</f>
        <v>23</v>
      </c>
      <c r="O295" s="18">
        <f>VLOOKUP(F295,Plan1!B:Q,11,0)</f>
        <v>23</v>
      </c>
      <c r="P295" s="18">
        <f>VLOOKUP(F295,Plan1!B:Q,12,0)</f>
        <v>24</v>
      </c>
      <c r="Q295" s="18">
        <f>VLOOKUP(F295,Plan1!B:Q,13,0)</f>
        <v>23</v>
      </c>
      <c r="R295" s="18">
        <f>VLOOKUP(F295,Plan1!B:Q,14,0)</f>
        <v>25</v>
      </c>
      <c r="S295" s="18">
        <f>VLOOKUP(F295,Plan1!B:Q,15,0)</f>
        <v>23</v>
      </c>
      <c r="T295" s="18">
        <f>VLOOKUP(F295,Plan1!B:Q,16,0)</f>
        <v>22</v>
      </c>
    </row>
    <row r="296" spans="1:20" x14ac:dyDescent="0.25">
      <c r="A296" s="4"/>
      <c r="B296" s="4" t="str">
        <f>VLOOKUP(F296,Rascunho!A:C,3,0)</f>
        <v>CT</v>
      </c>
      <c r="C296" s="4" t="s">
        <v>650</v>
      </c>
      <c r="D296" s="4" t="s">
        <v>658</v>
      </c>
      <c r="E296" s="4" t="s">
        <v>659</v>
      </c>
      <c r="F296" s="4" t="s">
        <v>651</v>
      </c>
      <c r="G296" s="4" t="s">
        <v>12</v>
      </c>
      <c r="H296" s="4" t="s">
        <v>13</v>
      </c>
      <c r="I296" s="15">
        <f>VLOOKUP(F296,Plan1!B:Q,5,0)</f>
        <v>23</v>
      </c>
      <c r="J296" s="18">
        <f>VLOOKUP(F296,Plan1!B:Q,6,0)</f>
        <v>22</v>
      </c>
      <c r="K296" s="18">
        <f>VLOOKUP(F296,Plan1!B:Q,7,0)</f>
        <v>24</v>
      </c>
      <c r="L296" s="18">
        <f>VLOOKUP(F296,Plan1!B:Q,8,0)</f>
        <v>24</v>
      </c>
      <c r="M296" s="18">
        <f>VLOOKUP(F296,Plan1!B:Q,9,0)</f>
        <v>24</v>
      </c>
      <c r="N296" s="18">
        <f>VLOOKUP(F296,Plan1!B:Q,10,0)</f>
        <v>23</v>
      </c>
      <c r="O296" s="18">
        <f>VLOOKUP(F296,Plan1!B:Q,11,0)</f>
        <v>23</v>
      </c>
      <c r="P296" s="18">
        <f>VLOOKUP(F296,Plan1!B:Q,12,0)</f>
        <v>24</v>
      </c>
      <c r="Q296" s="18">
        <f>VLOOKUP(F296,Plan1!B:Q,13,0)</f>
        <v>23</v>
      </c>
      <c r="R296" s="18">
        <f>VLOOKUP(F296,Plan1!B:Q,14,0)</f>
        <v>25</v>
      </c>
      <c r="S296" s="18">
        <f>VLOOKUP(F296,Plan1!B:Q,15,0)</f>
        <v>23</v>
      </c>
      <c r="T296" s="18">
        <f>VLOOKUP(F296,Plan1!B:Q,16,0)</f>
        <v>22</v>
      </c>
    </row>
    <row r="297" spans="1:20" x14ac:dyDescent="0.25">
      <c r="A297" s="4"/>
      <c r="B297" s="4" t="str">
        <f>VLOOKUP(F297,Rascunho!A:C,3,0)</f>
        <v>CT</v>
      </c>
      <c r="C297" s="4" t="s">
        <v>650</v>
      </c>
      <c r="D297" s="4" t="s">
        <v>659</v>
      </c>
      <c r="E297" s="4" t="s">
        <v>660</v>
      </c>
      <c r="F297" s="4" t="s">
        <v>651</v>
      </c>
      <c r="G297" s="4" t="s">
        <v>12</v>
      </c>
      <c r="H297" s="4" t="s">
        <v>13</v>
      </c>
      <c r="I297" s="15">
        <f>VLOOKUP(F297,Plan1!B:Q,5,0)</f>
        <v>23</v>
      </c>
      <c r="J297" s="18">
        <f>VLOOKUP(F297,Plan1!B:Q,6,0)</f>
        <v>22</v>
      </c>
      <c r="K297" s="18">
        <f>VLOOKUP(F297,Plan1!B:Q,7,0)</f>
        <v>24</v>
      </c>
      <c r="L297" s="18">
        <f>VLOOKUP(F297,Plan1!B:Q,8,0)</f>
        <v>24</v>
      </c>
      <c r="M297" s="18">
        <f>VLOOKUP(F297,Plan1!B:Q,9,0)</f>
        <v>24</v>
      </c>
      <c r="N297" s="18">
        <f>VLOOKUP(F297,Plan1!B:Q,10,0)</f>
        <v>23</v>
      </c>
      <c r="O297" s="18">
        <f>VLOOKUP(F297,Plan1!B:Q,11,0)</f>
        <v>23</v>
      </c>
      <c r="P297" s="18">
        <f>VLOOKUP(F297,Plan1!B:Q,12,0)</f>
        <v>24</v>
      </c>
      <c r="Q297" s="18">
        <f>VLOOKUP(F297,Plan1!B:Q,13,0)</f>
        <v>23</v>
      </c>
      <c r="R297" s="18">
        <f>VLOOKUP(F297,Plan1!B:Q,14,0)</f>
        <v>25</v>
      </c>
      <c r="S297" s="18">
        <f>VLOOKUP(F297,Plan1!B:Q,15,0)</f>
        <v>23</v>
      </c>
      <c r="T297" s="18">
        <f>VLOOKUP(F297,Plan1!B:Q,16,0)</f>
        <v>22</v>
      </c>
    </row>
    <row r="298" spans="1:20" x14ac:dyDescent="0.25">
      <c r="A298" s="4"/>
      <c r="B298" s="4" t="str">
        <f>VLOOKUP(F298,Rascunho!A:C,3,0)</f>
        <v>CT</v>
      </c>
      <c r="C298" s="4" t="s">
        <v>650</v>
      </c>
      <c r="D298" s="4" t="s">
        <v>660</v>
      </c>
      <c r="E298" s="4" t="s">
        <v>661</v>
      </c>
      <c r="F298" s="4" t="s">
        <v>651</v>
      </c>
      <c r="G298" s="4" t="s">
        <v>12</v>
      </c>
      <c r="H298" s="4" t="s">
        <v>13</v>
      </c>
      <c r="I298" s="15">
        <f>VLOOKUP(F298,Plan1!B:Q,5,0)</f>
        <v>23</v>
      </c>
      <c r="J298" s="18">
        <f>VLOOKUP(F298,Plan1!B:Q,6,0)</f>
        <v>22</v>
      </c>
      <c r="K298" s="18">
        <f>VLOOKUP(F298,Plan1!B:Q,7,0)</f>
        <v>24</v>
      </c>
      <c r="L298" s="18">
        <f>VLOOKUP(F298,Plan1!B:Q,8,0)</f>
        <v>24</v>
      </c>
      <c r="M298" s="18">
        <f>VLOOKUP(F298,Plan1!B:Q,9,0)</f>
        <v>24</v>
      </c>
      <c r="N298" s="18">
        <f>VLOOKUP(F298,Plan1!B:Q,10,0)</f>
        <v>23</v>
      </c>
      <c r="O298" s="18">
        <f>VLOOKUP(F298,Plan1!B:Q,11,0)</f>
        <v>23</v>
      </c>
      <c r="P298" s="18">
        <f>VLOOKUP(F298,Plan1!B:Q,12,0)</f>
        <v>24</v>
      </c>
      <c r="Q298" s="18">
        <f>VLOOKUP(F298,Plan1!B:Q,13,0)</f>
        <v>23</v>
      </c>
      <c r="R298" s="18">
        <f>VLOOKUP(F298,Plan1!B:Q,14,0)</f>
        <v>25</v>
      </c>
      <c r="S298" s="18">
        <f>VLOOKUP(F298,Plan1!B:Q,15,0)</f>
        <v>23</v>
      </c>
      <c r="T298" s="18">
        <f>VLOOKUP(F298,Plan1!B:Q,16,0)</f>
        <v>22</v>
      </c>
    </row>
    <row r="299" spans="1:20" x14ac:dyDescent="0.25">
      <c r="A299" s="4"/>
      <c r="B299" s="4" t="str">
        <f>VLOOKUP(F299,Rascunho!A:C,3,0)</f>
        <v>CT</v>
      </c>
      <c r="C299" s="4" t="s">
        <v>650</v>
      </c>
      <c r="D299" s="4" t="s">
        <v>661</v>
      </c>
      <c r="E299" s="4" t="s">
        <v>19</v>
      </c>
      <c r="F299" s="4" t="s">
        <v>651</v>
      </c>
      <c r="G299" s="4" t="s">
        <v>12</v>
      </c>
      <c r="H299" s="4" t="s">
        <v>13</v>
      </c>
      <c r="I299" s="15">
        <f>VLOOKUP(F299,Plan1!B:Q,5,0)</f>
        <v>23</v>
      </c>
      <c r="J299" s="18">
        <f>VLOOKUP(F299,Plan1!B:Q,6,0)</f>
        <v>22</v>
      </c>
      <c r="K299" s="18">
        <f>VLOOKUP(F299,Plan1!B:Q,7,0)</f>
        <v>24</v>
      </c>
      <c r="L299" s="18">
        <f>VLOOKUP(F299,Plan1!B:Q,8,0)</f>
        <v>24</v>
      </c>
      <c r="M299" s="18">
        <f>VLOOKUP(F299,Plan1!B:Q,9,0)</f>
        <v>24</v>
      </c>
      <c r="N299" s="18">
        <f>VLOOKUP(F299,Plan1!B:Q,10,0)</f>
        <v>23</v>
      </c>
      <c r="O299" s="18">
        <f>VLOOKUP(F299,Plan1!B:Q,11,0)</f>
        <v>23</v>
      </c>
      <c r="P299" s="18">
        <f>VLOOKUP(F299,Plan1!B:Q,12,0)</f>
        <v>24</v>
      </c>
      <c r="Q299" s="18">
        <f>VLOOKUP(F299,Plan1!B:Q,13,0)</f>
        <v>23</v>
      </c>
      <c r="R299" s="18">
        <f>VLOOKUP(F299,Plan1!B:Q,14,0)</f>
        <v>25</v>
      </c>
      <c r="S299" s="18">
        <f>VLOOKUP(F299,Plan1!B:Q,15,0)</f>
        <v>23</v>
      </c>
      <c r="T299" s="18">
        <f>VLOOKUP(F299,Plan1!B:Q,16,0)</f>
        <v>22</v>
      </c>
    </row>
    <row r="300" spans="1:20" x14ac:dyDescent="0.25">
      <c r="A300" s="4"/>
      <c r="B300" s="4" t="str">
        <f>VLOOKUP(F300,Rascunho!A:C,3,0)</f>
        <v>CT</v>
      </c>
      <c r="C300" s="4" t="s">
        <v>650</v>
      </c>
      <c r="D300" s="4" t="s">
        <v>19</v>
      </c>
      <c r="E300" s="4" t="s">
        <v>19</v>
      </c>
      <c r="F300" s="4" t="s">
        <v>651</v>
      </c>
      <c r="G300" s="4" t="s">
        <v>12</v>
      </c>
      <c r="H300" s="4" t="s">
        <v>13</v>
      </c>
      <c r="I300" s="15">
        <f>VLOOKUP(F300,Plan1!B:Q,5,0)</f>
        <v>23</v>
      </c>
      <c r="J300" s="18">
        <f>VLOOKUP(F300,Plan1!B:Q,6,0)</f>
        <v>22</v>
      </c>
      <c r="K300" s="18">
        <f>VLOOKUP(F300,Plan1!B:Q,7,0)</f>
        <v>24</v>
      </c>
      <c r="L300" s="18">
        <f>VLOOKUP(F300,Plan1!B:Q,8,0)</f>
        <v>24</v>
      </c>
      <c r="M300" s="18">
        <f>VLOOKUP(F300,Plan1!B:Q,9,0)</f>
        <v>24</v>
      </c>
      <c r="N300" s="18">
        <f>VLOOKUP(F300,Plan1!B:Q,10,0)</f>
        <v>23</v>
      </c>
      <c r="O300" s="18">
        <f>VLOOKUP(F300,Plan1!B:Q,11,0)</f>
        <v>23</v>
      </c>
      <c r="P300" s="18">
        <f>VLOOKUP(F300,Plan1!B:Q,12,0)</f>
        <v>24</v>
      </c>
      <c r="Q300" s="18">
        <f>VLOOKUP(F300,Plan1!B:Q,13,0)</f>
        <v>23</v>
      </c>
      <c r="R300" s="18">
        <f>VLOOKUP(F300,Plan1!B:Q,14,0)</f>
        <v>25</v>
      </c>
      <c r="S300" s="18">
        <f>VLOOKUP(F300,Plan1!B:Q,15,0)</f>
        <v>23</v>
      </c>
      <c r="T300" s="18">
        <f>VLOOKUP(F300,Plan1!B:Q,16,0)</f>
        <v>22</v>
      </c>
    </row>
    <row r="301" spans="1:20" x14ac:dyDescent="0.25">
      <c r="A301" s="4"/>
      <c r="B301" s="4" t="str">
        <f>VLOOKUP(F301,Rascunho!A:C,3,0)</f>
        <v>CT</v>
      </c>
      <c r="C301" s="4" t="s">
        <v>650</v>
      </c>
      <c r="D301" s="4" t="s">
        <v>19</v>
      </c>
      <c r="E301" s="4" t="s">
        <v>662</v>
      </c>
      <c r="F301" s="4" t="s">
        <v>651</v>
      </c>
      <c r="G301" s="4" t="s">
        <v>12</v>
      </c>
      <c r="H301" s="4" t="s">
        <v>13</v>
      </c>
      <c r="I301" s="15">
        <f>VLOOKUP(F301,Plan1!B:Q,5,0)</f>
        <v>23</v>
      </c>
      <c r="J301" s="18">
        <f>VLOOKUP(F301,Plan1!B:Q,6,0)</f>
        <v>22</v>
      </c>
      <c r="K301" s="18">
        <f>VLOOKUP(F301,Plan1!B:Q,7,0)</f>
        <v>24</v>
      </c>
      <c r="L301" s="18">
        <f>VLOOKUP(F301,Plan1!B:Q,8,0)</f>
        <v>24</v>
      </c>
      <c r="M301" s="18">
        <f>VLOOKUP(F301,Plan1!B:Q,9,0)</f>
        <v>24</v>
      </c>
      <c r="N301" s="18">
        <f>VLOOKUP(F301,Plan1!B:Q,10,0)</f>
        <v>23</v>
      </c>
      <c r="O301" s="18">
        <f>VLOOKUP(F301,Plan1!B:Q,11,0)</f>
        <v>23</v>
      </c>
      <c r="P301" s="18">
        <f>VLOOKUP(F301,Plan1!B:Q,12,0)</f>
        <v>24</v>
      </c>
      <c r="Q301" s="18">
        <f>VLOOKUP(F301,Plan1!B:Q,13,0)</f>
        <v>23</v>
      </c>
      <c r="R301" s="18">
        <f>VLOOKUP(F301,Plan1!B:Q,14,0)</f>
        <v>25</v>
      </c>
      <c r="S301" s="18">
        <f>VLOOKUP(F301,Plan1!B:Q,15,0)</f>
        <v>23</v>
      </c>
      <c r="T301" s="18">
        <f>VLOOKUP(F301,Plan1!B:Q,16,0)</f>
        <v>22</v>
      </c>
    </row>
    <row r="302" spans="1:20" x14ac:dyDescent="0.25">
      <c r="A302" s="4"/>
      <c r="B302" s="4" t="str">
        <f>VLOOKUP(F302,Rascunho!A:C,3,0)</f>
        <v>CT</v>
      </c>
      <c r="C302" s="4" t="s">
        <v>650</v>
      </c>
      <c r="D302" s="4" t="s">
        <v>662</v>
      </c>
      <c r="E302" s="4" t="s">
        <v>557</v>
      </c>
      <c r="F302" s="4" t="s">
        <v>709</v>
      </c>
      <c r="G302" s="4" t="s">
        <v>12</v>
      </c>
      <c r="H302" s="4" t="s">
        <v>13</v>
      </c>
      <c r="I302" s="15">
        <f>VLOOKUP(F302,Plan1!B:Q,5,0)</f>
        <v>26</v>
      </c>
      <c r="J302" s="18">
        <f>VLOOKUP(F302,Plan1!B:Q,6,0)</f>
        <v>23</v>
      </c>
      <c r="K302" s="18">
        <f>VLOOKUP(F302,Plan1!B:Q,7,0)</f>
        <v>25</v>
      </c>
      <c r="L302" s="18">
        <f>VLOOKUP(F302,Plan1!B:Q,8,0)</f>
        <v>26</v>
      </c>
      <c r="M302" s="18">
        <f>VLOOKUP(F302,Plan1!B:Q,9,0)</f>
        <v>25</v>
      </c>
      <c r="N302" s="18">
        <f>VLOOKUP(F302,Plan1!B:Q,10,0)</f>
        <v>24</v>
      </c>
      <c r="O302" s="18">
        <f>VLOOKUP(F302,Plan1!B:Q,11,0)</f>
        <v>26</v>
      </c>
      <c r="P302" s="18">
        <f>VLOOKUP(F302,Plan1!B:Q,12,0)</f>
        <v>25</v>
      </c>
      <c r="Q302" s="18">
        <f>VLOOKUP(F302,Plan1!B:Q,13,0)</f>
        <v>24</v>
      </c>
      <c r="R302" s="18">
        <f>VLOOKUP(F302,Plan1!B:Q,14,0)</f>
        <v>26</v>
      </c>
      <c r="S302" s="18">
        <f>VLOOKUP(F302,Plan1!B:Q,15,0)</f>
        <v>24</v>
      </c>
      <c r="T302" s="18">
        <f>VLOOKUP(F302,Plan1!B:Q,16,0)</f>
        <v>23</v>
      </c>
    </row>
    <row r="303" spans="1:20" x14ac:dyDescent="0.25">
      <c r="A303" s="4"/>
      <c r="B303" s="4" t="str">
        <f>VLOOKUP(F303,Rascunho!A:C,3,0)</f>
        <v>CT</v>
      </c>
      <c r="C303" s="4" t="s">
        <v>650</v>
      </c>
      <c r="D303" s="4" t="s">
        <v>557</v>
      </c>
      <c r="E303" s="4" t="s">
        <v>714</v>
      </c>
      <c r="F303" s="4" t="s">
        <v>709</v>
      </c>
      <c r="G303" s="4" t="s">
        <v>12</v>
      </c>
      <c r="H303" s="4" t="s">
        <v>13</v>
      </c>
      <c r="I303" s="15">
        <f>VLOOKUP(F303,Plan1!B:Q,5,0)</f>
        <v>26</v>
      </c>
      <c r="J303" s="18">
        <f>VLOOKUP(F303,Plan1!B:Q,6,0)</f>
        <v>23</v>
      </c>
      <c r="K303" s="18">
        <f>VLOOKUP(F303,Plan1!B:Q,7,0)</f>
        <v>25</v>
      </c>
      <c r="L303" s="18">
        <f>VLOOKUP(F303,Plan1!B:Q,8,0)</f>
        <v>26</v>
      </c>
      <c r="M303" s="18">
        <f>VLOOKUP(F303,Plan1!B:Q,9,0)</f>
        <v>25</v>
      </c>
      <c r="N303" s="18">
        <f>VLOOKUP(F303,Plan1!B:Q,10,0)</f>
        <v>24</v>
      </c>
      <c r="O303" s="18">
        <f>VLOOKUP(F303,Plan1!B:Q,11,0)</f>
        <v>26</v>
      </c>
      <c r="P303" s="18">
        <f>VLOOKUP(F303,Plan1!B:Q,12,0)</f>
        <v>25</v>
      </c>
      <c r="Q303" s="18">
        <f>VLOOKUP(F303,Plan1!B:Q,13,0)</f>
        <v>24</v>
      </c>
      <c r="R303" s="18">
        <f>VLOOKUP(F303,Plan1!B:Q,14,0)</f>
        <v>26</v>
      </c>
      <c r="S303" s="18">
        <f>VLOOKUP(F303,Plan1!B:Q,15,0)</f>
        <v>24</v>
      </c>
      <c r="T303" s="18">
        <f>VLOOKUP(F303,Plan1!B:Q,16,0)</f>
        <v>23</v>
      </c>
    </row>
    <row r="304" spans="1:20" x14ac:dyDescent="0.25">
      <c r="A304" s="4"/>
      <c r="B304" s="4" t="str">
        <f>VLOOKUP(F304,Rascunho!A:C,3,0)</f>
        <v>CT</v>
      </c>
      <c r="C304" s="4" t="s">
        <v>650</v>
      </c>
      <c r="D304" s="4" t="s">
        <v>714</v>
      </c>
      <c r="E304" s="4" t="s">
        <v>718</v>
      </c>
      <c r="F304" s="4" t="s">
        <v>709</v>
      </c>
      <c r="G304" s="4" t="s">
        <v>12</v>
      </c>
      <c r="H304" s="4" t="s">
        <v>13</v>
      </c>
      <c r="I304" s="15">
        <f>VLOOKUP(F304,Plan1!B:Q,5,0)</f>
        <v>26</v>
      </c>
      <c r="J304" s="18">
        <f>VLOOKUP(F304,Plan1!B:Q,6,0)</f>
        <v>23</v>
      </c>
      <c r="K304" s="18">
        <f>VLOOKUP(F304,Plan1!B:Q,7,0)</f>
        <v>25</v>
      </c>
      <c r="L304" s="18">
        <f>VLOOKUP(F304,Plan1!B:Q,8,0)</f>
        <v>26</v>
      </c>
      <c r="M304" s="18">
        <f>VLOOKUP(F304,Plan1!B:Q,9,0)</f>
        <v>25</v>
      </c>
      <c r="N304" s="18">
        <f>VLOOKUP(F304,Plan1!B:Q,10,0)</f>
        <v>24</v>
      </c>
      <c r="O304" s="18">
        <f>VLOOKUP(F304,Plan1!B:Q,11,0)</f>
        <v>26</v>
      </c>
      <c r="P304" s="18">
        <f>VLOOKUP(F304,Plan1!B:Q,12,0)</f>
        <v>25</v>
      </c>
      <c r="Q304" s="18">
        <f>VLOOKUP(F304,Plan1!B:Q,13,0)</f>
        <v>24</v>
      </c>
      <c r="R304" s="18">
        <f>VLOOKUP(F304,Plan1!B:Q,14,0)</f>
        <v>26</v>
      </c>
      <c r="S304" s="18">
        <f>VLOOKUP(F304,Plan1!B:Q,15,0)</f>
        <v>24</v>
      </c>
      <c r="T304" s="18">
        <f>VLOOKUP(F304,Plan1!B:Q,16,0)</f>
        <v>23</v>
      </c>
    </row>
    <row r="305" spans="1:20" x14ac:dyDescent="0.25">
      <c r="A305" s="4"/>
      <c r="B305" s="4" t="str">
        <f>VLOOKUP(F305,Rascunho!A:C,3,0)</f>
        <v>CT</v>
      </c>
      <c r="C305" s="4" t="s">
        <v>650</v>
      </c>
      <c r="D305" s="4" t="s">
        <v>718</v>
      </c>
      <c r="E305" s="4" t="s">
        <v>719</v>
      </c>
      <c r="F305" s="4" t="s">
        <v>709</v>
      </c>
      <c r="G305" s="4" t="s">
        <v>12</v>
      </c>
      <c r="H305" s="4" t="s">
        <v>13</v>
      </c>
      <c r="I305" s="15">
        <f>VLOOKUP(F305,Plan1!B:Q,5,0)</f>
        <v>26</v>
      </c>
      <c r="J305" s="18">
        <f>VLOOKUP(F305,Plan1!B:Q,6,0)</f>
        <v>23</v>
      </c>
      <c r="K305" s="18">
        <f>VLOOKUP(F305,Plan1!B:Q,7,0)</f>
        <v>25</v>
      </c>
      <c r="L305" s="18">
        <f>VLOOKUP(F305,Plan1!B:Q,8,0)</f>
        <v>26</v>
      </c>
      <c r="M305" s="18">
        <f>VLOOKUP(F305,Plan1!B:Q,9,0)</f>
        <v>25</v>
      </c>
      <c r="N305" s="18">
        <f>VLOOKUP(F305,Plan1!B:Q,10,0)</f>
        <v>24</v>
      </c>
      <c r="O305" s="18">
        <f>VLOOKUP(F305,Plan1!B:Q,11,0)</f>
        <v>26</v>
      </c>
      <c r="P305" s="18">
        <f>VLOOKUP(F305,Plan1!B:Q,12,0)</f>
        <v>25</v>
      </c>
      <c r="Q305" s="18">
        <f>VLOOKUP(F305,Plan1!B:Q,13,0)</f>
        <v>24</v>
      </c>
      <c r="R305" s="18">
        <f>VLOOKUP(F305,Plan1!B:Q,14,0)</f>
        <v>26</v>
      </c>
      <c r="S305" s="18">
        <f>VLOOKUP(F305,Plan1!B:Q,15,0)</f>
        <v>24</v>
      </c>
      <c r="T305" s="18">
        <f>VLOOKUP(F305,Plan1!B:Q,16,0)</f>
        <v>23</v>
      </c>
    </row>
    <row r="306" spans="1:20" x14ac:dyDescent="0.25">
      <c r="A306" s="4"/>
      <c r="B306" s="4" t="str">
        <f>VLOOKUP(F306,Rascunho!A:C,3,0)</f>
        <v>CT</v>
      </c>
      <c r="C306" s="4" t="s">
        <v>650</v>
      </c>
      <c r="D306" s="4" t="s">
        <v>712</v>
      </c>
      <c r="E306" s="4" t="s">
        <v>720</v>
      </c>
      <c r="F306" s="4" t="s">
        <v>709</v>
      </c>
      <c r="G306" s="4" t="s">
        <v>12</v>
      </c>
      <c r="H306" s="4" t="s">
        <v>13</v>
      </c>
      <c r="I306" s="15">
        <f>VLOOKUP(F306,Plan1!B:Q,5,0)</f>
        <v>26</v>
      </c>
      <c r="J306" s="18">
        <f>VLOOKUP(F306,Plan1!B:Q,6,0)</f>
        <v>23</v>
      </c>
      <c r="K306" s="18">
        <f>VLOOKUP(F306,Plan1!B:Q,7,0)</f>
        <v>25</v>
      </c>
      <c r="L306" s="18">
        <f>VLOOKUP(F306,Plan1!B:Q,8,0)</f>
        <v>26</v>
      </c>
      <c r="M306" s="18">
        <f>VLOOKUP(F306,Plan1!B:Q,9,0)</f>
        <v>25</v>
      </c>
      <c r="N306" s="18">
        <f>VLOOKUP(F306,Plan1!B:Q,10,0)</f>
        <v>24</v>
      </c>
      <c r="O306" s="18">
        <f>VLOOKUP(F306,Plan1!B:Q,11,0)</f>
        <v>26</v>
      </c>
      <c r="P306" s="18">
        <f>VLOOKUP(F306,Plan1!B:Q,12,0)</f>
        <v>25</v>
      </c>
      <c r="Q306" s="18">
        <f>VLOOKUP(F306,Plan1!B:Q,13,0)</f>
        <v>24</v>
      </c>
      <c r="R306" s="18">
        <f>VLOOKUP(F306,Plan1!B:Q,14,0)</f>
        <v>26</v>
      </c>
      <c r="S306" s="18">
        <f>VLOOKUP(F306,Plan1!B:Q,15,0)</f>
        <v>24</v>
      </c>
      <c r="T306" s="18">
        <f>VLOOKUP(F306,Plan1!B:Q,16,0)</f>
        <v>23</v>
      </c>
    </row>
    <row r="307" spans="1:20" x14ac:dyDescent="0.25">
      <c r="A307" s="4"/>
      <c r="B307" s="4" t="str">
        <f>VLOOKUP(F307,Rascunho!A:C,3,0)</f>
        <v>CT</v>
      </c>
      <c r="C307" s="4" t="s">
        <v>650</v>
      </c>
      <c r="D307" s="4" t="s">
        <v>720</v>
      </c>
      <c r="E307" s="4" t="s">
        <v>19</v>
      </c>
      <c r="F307" s="4" t="s">
        <v>709</v>
      </c>
      <c r="G307" s="4" t="s">
        <v>12</v>
      </c>
      <c r="H307" s="4" t="s">
        <v>13</v>
      </c>
      <c r="I307" s="15">
        <f>VLOOKUP(F307,Plan1!B:Q,5,0)</f>
        <v>26</v>
      </c>
      <c r="J307" s="18">
        <f>VLOOKUP(F307,Plan1!B:Q,6,0)</f>
        <v>23</v>
      </c>
      <c r="K307" s="18">
        <f>VLOOKUP(F307,Plan1!B:Q,7,0)</f>
        <v>25</v>
      </c>
      <c r="L307" s="18">
        <f>VLOOKUP(F307,Plan1!B:Q,8,0)</f>
        <v>26</v>
      </c>
      <c r="M307" s="18">
        <f>VLOOKUP(F307,Plan1!B:Q,9,0)</f>
        <v>25</v>
      </c>
      <c r="N307" s="18">
        <f>VLOOKUP(F307,Plan1!B:Q,10,0)</f>
        <v>24</v>
      </c>
      <c r="O307" s="18">
        <f>VLOOKUP(F307,Plan1!B:Q,11,0)</f>
        <v>26</v>
      </c>
      <c r="P307" s="18">
        <f>VLOOKUP(F307,Plan1!B:Q,12,0)</f>
        <v>25</v>
      </c>
      <c r="Q307" s="18">
        <f>VLOOKUP(F307,Plan1!B:Q,13,0)</f>
        <v>24</v>
      </c>
      <c r="R307" s="18">
        <f>VLOOKUP(F307,Plan1!B:Q,14,0)</f>
        <v>26</v>
      </c>
      <c r="S307" s="18">
        <f>VLOOKUP(F307,Plan1!B:Q,15,0)</f>
        <v>24</v>
      </c>
      <c r="T307" s="18">
        <f>VLOOKUP(F307,Plan1!B:Q,16,0)</f>
        <v>23</v>
      </c>
    </row>
    <row r="308" spans="1:20" x14ac:dyDescent="0.25">
      <c r="A308" s="4"/>
      <c r="B308" s="4" t="str">
        <f>VLOOKUP(F308,Rascunho!A:C,3,0)</f>
        <v>CT</v>
      </c>
      <c r="C308" s="4" t="s">
        <v>650</v>
      </c>
      <c r="D308" s="4" t="s">
        <v>19</v>
      </c>
      <c r="E308" s="4" t="s">
        <v>721</v>
      </c>
      <c r="F308" s="4" t="s">
        <v>709</v>
      </c>
      <c r="G308" s="4" t="s">
        <v>12</v>
      </c>
      <c r="H308" s="4" t="s">
        <v>13</v>
      </c>
      <c r="I308" s="15">
        <f>VLOOKUP(F308,Plan1!B:Q,5,0)</f>
        <v>26</v>
      </c>
      <c r="J308" s="18">
        <f>VLOOKUP(F308,Plan1!B:Q,6,0)</f>
        <v>23</v>
      </c>
      <c r="K308" s="18">
        <f>VLOOKUP(F308,Plan1!B:Q,7,0)</f>
        <v>25</v>
      </c>
      <c r="L308" s="18">
        <f>VLOOKUP(F308,Plan1!B:Q,8,0)</f>
        <v>26</v>
      </c>
      <c r="M308" s="18">
        <f>VLOOKUP(F308,Plan1!B:Q,9,0)</f>
        <v>25</v>
      </c>
      <c r="N308" s="18">
        <f>VLOOKUP(F308,Plan1!B:Q,10,0)</f>
        <v>24</v>
      </c>
      <c r="O308" s="18">
        <f>VLOOKUP(F308,Plan1!B:Q,11,0)</f>
        <v>26</v>
      </c>
      <c r="P308" s="18">
        <f>VLOOKUP(F308,Plan1!B:Q,12,0)</f>
        <v>25</v>
      </c>
      <c r="Q308" s="18">
        <f>VLOOKUP(F308,Plan1!B:Q,13,0)</f>
        <v>24</v>
      </c>
      <c r="R308" s="18">
        <f>VLOOKUP(F308,Plan1!B:Q,14,0)</f>
        <v>26</v>
      </c>
      <c r="S308" s="18">
        <f>VLOOKUP(F308,Plan1!B:Q,15,0)</f>
        <v>24</v>
      </c>
      <c r="T308" s="18">
        <f>VLOOKUP(F308,Plan1!B:Q,16,0)</f>
        <v>23</v>
      </c>
    </row>
    <row r="309" spans="1:20" x14ac:dyDescent="0.25">
      <c r="A309" s="4"/>
      <c r="B309" s="4" t="str">
        <f>VLOOKUP(F309,Rascunho!A:C,3,0)</f>
        <v>CT</v>
      </c>
      <c r="C309" s="4" t="s">
        <v>650</v>
      </c>
      <c r="D309" s="4" t="s">
        <v>721</v>
      </c>
      <c r="E309" s="4" t="s">
        <v>722</v>
      </c>
      <c r="F309" s="4" t="s">
        <v>709</v>
      </c>
      <c r="G309" s="4" t="s">
        <v>12</v>
      </c>
      <c r="H309" s="4" t="s">
        <v>13</v>
      </c>
      <c r="I309" s="15">
        <f>VLOOKUP(F309,Plan1!B:Q,5,0)</f>
        <v>26</v>
      </c>
      <c r="J309" s="18">
        <f>VLOOKUP(F309,Plan1!B:Q,6,0)</f>
        <v>23</v>
      </c>
      <c r="K309" s="18">
        <f>VLOOKUP(F309,Plan1!B:Q,7,0)</f>
        <v>25</v>
      </c>
      <c r="L309" s="18">
        <f>VLOOKUP(F309,Plan1!B:Q,8,0)</f>
        <v>26</v>
      </c>
      <c r="M309" s="18">
        <f>VLOOKUP(F309,Plan1!B:Q,9,0)</f>
        <v>25</v>
      </c>
      <c r="N309" s="18">
        <f>VLOOKUP(F309,Plan1!B:Q,10,0)</f>
        <v>24</v>
      </c>
      <c r="O309" s="18">
        <f>VLOOKUP(F309,Plan1!B:Q,11,0)</f>
        <v>26</v>
      </c>
      <c r="P309" s="18">
        <f>VLOOKUP(F309,Plan1!B:Q,12,0)</f>
        <v>25</v>
      </c>
      <c r="Q309" s="18">
        <f>VLOOKUP(F309,Plan1!B:Q,13,0)</f>
        <v>24</v>
      </c>
      <c r="R309" s="18">
        <f>VLOOKUP(F309,Plan1!B:Q,14,0)</f>
        <v>26</v>
      </c>
      <c r="S309" s="18">
        <f>VLOOKUP(F309,Plan1!B:Q,15,0)</f>
        <v>24</v>
      </c>
      <c r="T309" s="18">
        <f>VLOOKUP(F309,Plan1!B:Q,16,0)</f>
        <v>23</v>
      </c>
    </row>
    <row r="310" spans="1:20" x14ac:dyDescent="0.25">
      <c r="A310" s="4"/>
      <c r="B310" s="4" t="str">
        <f>VLOOKUP(F310,Rascunho!A:C,3,0)</f>
        <v>CT</v>
      </c>
      <c r="C310" s="4" t="s">
        <v>650</v>
      </c>
      <c r="D310" s="4" t="s">
        <v>722</v>
      </c>
      <c r="E310" s="4" t="s">
        <v>710</v>
      </c>
      <c r="F310" s="4" t="s">
        <v>709</v>
      </c>
      <c r="G310" s="4" t="s">
        <v>12</v>
      </c>
      <c r="H310" s="4" t="s">
        <v>13</v>
      </c>
      <c r="I310" s="15">
        <f>VLOOKUP(F310,Plan1!B:Q,5,0)</f>
        <v>26</v>
      </c>
      <c r="J310" s="18">
        <f>VLOOKUP(F310,Plan1!B:Q,6,0)</f>
        <v>23</v>
      </c>
      <c r="K310" s="18">
        <f>VLOOKUP(F310,Plan1!B:Q,7,0)</f>
        <v>25</v>
      </c>
      <c r="L310" s="18">
        <f>VLOOKUP(F310,Plan1!B:Q,8,0)</f>
        <v>26</v>
      </c>
      <c r="M310" s="18">
        <f>VLOOKUP(F310,Plan1!B:Q,9,0)</f>
        <v>25</v>
      </c>
      <c r="N310" s="18">
        <f>VLOOKUP(F310,Plan1!B:Q,10,0)</f>
        <v>24</v>
      </c>
      <c r="O310" s="18">
        <f>VLOOKUP(F310,Plan1!B:Q,11,0)</f>
        <v>26</v>
      </c>
      <c r="P310" s="18">
        <f>VLOOKUP(F310,Plan1!B:Q,12,0)</f>
        <v>25</v>
      </c>
      <c r="Q310" s="18">
        <f>VLOOKUP(F310,Plan1!B:Q,13,0)</f>
        <v>24</v>
      </c>
      <c r="R310" s="18">
        <f>VLOOKUP(F310,Plan1!B:Q,14,0)</f>
        <v>26</v>
      </c>
      <c r="S310" s="18">
        <f>VLOOKUP(F310,Plan1!B:Q,15,0)</f>
        <v>24</v>
      </c>
      <c r="T310" s="18">
        <f>VLOOKUP(F310,Plan1!B:Q,16,0)</f>
        <v>23</v>
      </c>
    </row>
    <row r="311" spans="1:20" x14ac:dyDescent="0.25">
      <c r="A311" s="4"/>
      <c r="B311" s="4" t="str">
        <f>VLOOKUP(F311,Rascunho!A:C,3,0)</f>
        <v>CT</v>
      </c>
      <c r="C311" s="4" t="s">
        <v>652</v>
      </c>
      <c r="D311" s="4" t="s">
        <v>237</v>
      </c>
      <c r="E311" s="4" t="s">
        <v>663</v>
      </c>
      <c r="F311" s="4" t="s">
        <v>651</v>
      </c>
      <c r="G311" s="4" t="s">
        <v>12</v>
      </c>
      <c r="H311" s="4" t="s">
        <v>13</v>
      </c>
      <c r="I311" s="15">
        <f>VLOOKUP(F311,Plan1!B:Q,5,0)</f>
        <v>23</v>
      </c>
      <c r="J311" s="18">
        <f>VLOOKUP(F311,Plan1!B:Q,6,0)</f>
        <v>22</v>
      </c>
      <c r="K311" s="18">
        <f>VLOOKUP(F311,Plan1!B:Q,7,0)</f>
        <v>24</v>
      </c>
      <c r="L311" s="18">
        <f>VLOOKUP(F311,Plan1!B:Q,8,0)</f>
        <v>24</v>
      </c>
      <c r="M311" s="18">
        <f>VLOOKUP(F311,Plan1!B:Q,9,0)</f>
        <v>24</v>
      </c>
      <c r="N311" s="18">
        <f>VLOOKUP(F311,Plan1!B:Q,10,0)</f>
        <v>23</v>
      </c>
      <c r="O311" s="18">
        <f>VLOOKUP(F311,Plan1!B:Q,11,0)</f>
        <v>23</v>
      </c>
      <c r="P311" s="18">
        <f>VLOOKUP(F311,Plan1!B:Q,12,0)</f>
        <v>24</v>
      </c>
      <c r="Q311" s="18">
        <f>VLOOKUP(F311,Plan1!B:Q,13,0)</f>
        <v>23</v>
      </c>
      <c r="R311" s="18">
        <f>VLOOKUP(F311,Plan1!B:Q,14,0)</f>
        <v>25</v>
      </c>
      <c r="S311" s="18">
        <f>VLOOKUP(F311,Plan1!B:Q,15,0)</f>
        <v>23</v>
      </c>
      <c r="T311" s="18">
        <f>VLOOKUP(F311,Plan1!B:Q,16,0)</f>
        <v>22</v>
      </c>
    </row>
    <row r="312" spans="1:20" x14ac:dyDescent="0.25">
      <c r="A312" s="4"/>
      <c r="B312" s="4" t="str">
        <f>VLOOKUP(F312,Rascunho!A:C,3,0)</f>
        <v>CT</v>
      </c>
      <c r="C312" s="4" t="s">
        <v>598</v>
      </c>
      <c r="D312" s="4" t="s">
        <v>237</v>
      </c>
      <c r="E312" s="4" t="s">
        <v>600</v>
      </c>
      <c r="F312" s="4" t="s">
        <v>599</v>
      </c>
      <c r="G312" s="4" t="s">
        <v>12</v>
      </c>
      <c r="H312" s="4" t="s">
        <v>13</v>
      </c>
      <c r="I312" s="15">
        <f>VLOOKUP(F312,Plan1!B:Q,5,0)</f>
        <v>20</v>
      </c>
      <c r="J312" s="18">
        <f>VLOOKUP(F312,Plan1!B:Q,6,0)</f>
        <v>17</v>
      </c>
      <c r="K312" s="18">
        <f>VLOOKUP(F312,Plan1!B:Q,7,0)</f>
        <v>19</v>
      </c>
      <c r="L312" s="18">
        <f>VLOOKUP(F312,Plan1!B:Q,8,0)</f>
        <v>20</v>
      </c>
      <c r="M312" s="18">
        <f>VLOOKUP(F312,Plan1!B:Q,9,0)</f>
        <v>19</v>
      </c>
      <c r="N312" s="18">
        <f>VLOOKUP(F312,Plan1!B:Q,10,0)</f>
        <v>18</v>
      </c>
      <c r="O312" s="18">
        <f>VLOOKUP(F312,Plan1!B:Q,11,0)</f>
        <v>20</v>
      </c>
      <c r="P312" s="18">
        <f>VLOOKUP(F312,Plan1!B:Q,12,0)</f>
        <v>19</v>
      </c>
      <c r="Q312" s="18">
        <f>VLOOKUP(F312,Plan1!B:Q,13,0)</f>
        <v>20</v>
      </c>
      <c r="R312" s="18">
        <f>VLOOKUP(F312,Plan1!B:Q,14,0)</f>
        <v>20</v>
      </c>
      <c r="S312" s="18">
        <f>VLOOKUP(F312,Plan1!B:Q,15,0)</f>
        <v>18</v>
      </c>
      <c r="T312" s="18">
        <f>VLOOKUP(F312,Plan1!B:Q,16,0)</f>
        <v>17</v>
      </c>
    </row>
    <row r="313" spans="1:20" x14ac:dyDescent="0.25">
      <c r="A313" s="4"/>
      <c r="B313" s="4" t="str">
        <f>VLOOKUP(F313,Rascunho!A:C,3,0)</f>
        <v>CT</v>
      </c>
      <c r="C313" s="4" t="s">
        <v>498</v>
      </c>
      <c r="D313" s="4" t="s">
        <v>499</v>
      </c>
      <c r="E313" s="4" t="s">
        <v>500</v>
      </c>
      <c r="F313" s="4" t="s">
        <v>492</v>
      </c>
      <c r="G313" s="4" t="s">
        <v>12</v>
      </c>
      <c r="H313" s="4" t="s">
        <v>13</v>
      </c>
      <c r="I313" s="15">
        <f>VLOOKUP(F313,Plan1!B:Q,5,0)</f>
        <v>15</v>
      </c>
      <c r="J313" s="18">
        <f>VLOOKUP(F313,Plan1!B:Q,6,0)</f>
        <v>12</v>
      </c>
      <c r="K313" s="18">
        <f>VLOOKUP(F313,Plan1!B:Q,7,0)</f>
        <v>16</v>
      </c>
      <c r="L313" s="18">
        <f>VLOOKUP(F313,Plan1!B:Q,8,0)</f>
        <v>15</v>
      </c>
      <c r="M313" s="18">
        <f>VLOOKUP(F313,Plan1!B:Q,9,0)</f>
        <v>14</v>
      </c>
      <c r="N313" s="18">
        <f>VLOOKUP(F313,Plan1!B:Q,10,0)</f>
        <v>15</v>
      </c>
      <c r="O313" s="18">
        <f>VLOOKUP(F313,Plan1!B:Q,11,0)</f>
        <v>15</v>
      </c>
      <c r="P313" s="18">
        <f>VLOOKUP(F313,Plan1!B:Q,12,0)</f>
        <v>16</v>
      </c>
      <c r="Q313" s="18">
        <f>VLOOKUP(F313,Plan1!B:Q,13,0)</f>
        <v>15</v>
      </c>
      <c r="R313" s="18">
        <f>VLOOKUP(F313,Plan1!B:Q,14,0)</f>
        <v>15</v>
      </c>
      <c r="S313" s="18">
        <f>VLOOKUP(F313,Plan1!B:Q,15,0)</f>
        <v>13</v>
      </c>
      <c r="T313" s="18">
        <f>VLOOKUP(F313,Plan1!B:Q,16,0)</f>
        <v>14</v>
      </c>
    </row>
    <row r="314" spans="1:20" x14ac:dyDescent="0.25">
      <c r="A314" s="4"/>
      <c r="B314" s="4" t="str">
        <f>VLOOKUP(F314,Rascunho!A:C,3,0)</f>
        <v>CT</v>
      </c>
      <c r="C314" s="4" t="s">
        <v>757</v>
      </c>
      <c r="D314" s="4" t="s">
        <v>758</v>
      </c>
      <c r="E314" s="4" t="s">
        <v>759</v>
      </c>
      <c r="F314" s="4" t="s">
        <v>748</v>
      </c>
      <c r="G314" s="4" t="s">
        <v>12</v>
      </c>
      <c r="H314" s="4" t="s">
        <v>13</v>
      </c>
      <c r="I314" s="15">
        <f>VLOOKUP(F314,Plan1!B:Q,5,0)</f>
        <v>27</v>
      </c>
      <c r="J314" s="18">
        <f>VLOOKUP(F314,Plan1!B:Q,6,0)</f>
        <v>24</v>
      </c>
      <c r="K314" s="18">
        <f>VLOOKUP(F314,Plan1!B:Q,7,0)</f>
        <v>26</v>
      </c>
      <c r="L314" s="18">
        <f>VLOOKUP(F314,Plan1!B:Q,8,0)</f>
        <v>27</v>
      </c>
      <c r="M314" s="18">
        <f>VLOOKUP(F314,Plan1!B:Q,9,0)</f>
        <v>26</v>
      </c>
      <c r="N314" s="18">
        <f>VLOOKUP(F314,Plan1!B:Q,10,0)</f>
        <v>25</v>
      </c>
      <c r="O314" s="18">
        <f>VLOOKUP(F314,Plan1!B:Q,11,0)</f>
        <v>27</v>
      </c>
      <c r="P314" s="18">
        <f>VLOOKUP(F314,Plan1!B:Q,12,0)</f>
        <v>26</v>
      </c>
      <c r="Q314" s="18">
        <f>VLOOKUP(F314,Plan1!B:Q,13,0)</f>
        <v>27</v>
      </c>
      <c r="R314" s="18">
        <f>VLOOKUP(F314,Plan1!B:Q,14,0)</f>
        <v>27</v>
      </c>
      <c r="S314" s="18">
        <f>VLOOKUP(F314,Plan1!B:Q,15,0)</f>
        <v>25</v>
      </c>
      <c r="T314" s="18">
        <f>VLOOKUP(F314,Plan1!B:Q,16,0)</f>
        <v>27</v>
      </c>
    </row>
    <row r="315" spans="1:20" x14ac:dyDescent="0.25">
      <c r="A315" s="4"/>
      <c r="B315" s="4" t="str">
        <f>VLOOKUP(F315,Rascunho!A:C,3,0)</f>
        <v>CT</v>
      </c>
      <c r="C315" s="4" t="s">
        <v>757</v>
      </c>
      <c r="D315" s="4" t="s">
        <v>759</v>
      </c>
      <c r="E315" s="4" t="s">
        <v>760</v>
      </c>
      <c r="F315" s="4" t="s">
        <v>748</v>
      </c>
      <c r="G315" s="4" t="s">
        <v>12</v>
      </c>
      <c r="H315" s="4" t="s">
        <v>13</v>
      </c>
      <c r="I315" s="15">
        <f>VLOOKUP(F315,Plan1!B:Q,5,0)</f>
        <v>27</v>
      </c>
      <c r="J315" s="18">
        <f>VLOOKUP(F315,Plan1!B:Q,6,0)</f>
        <v>24</v>
      </c>
      <c r="K315" s="18">
        <f>VLOOKUP(F315,Plan1!B:Q,7,0)</f>
        <v>26</v>
      </c>
      <c r="L315" s="18">
        <f>VLOOKUP(F315,Plan1!B:Q,8,0)</f>
        <v>27</v>
      </c>
      <c r="M315" s="18">
        <f>VLOOKUP(F315,Plan1!B:Q,9,0)</f>
        <v>26</v>
      </c>
      <c r="N315" s="18">
        <f>VLOOKUP(F315,Plan1!B:Q,10,0)</f>
        <v>25</v>
      </c>
      <c r="O315" s="18">
        <f>VLOOKUP(F315,Plan1!B:Q,11,0)</f>
        <v>27</v>
      </c>
      <c r="P315" s="18">
        <f>VLOOKUP(F315,Plan1!B:Q,12,0)</f>
        <v>26</v>
      </c>
      <c r="Q315" s="18">
        <f>VLOOKUP(F315,Plan1!B:Q,13,0)</f>
        <v>27</v>
      </c>
      <c r="R315" s="18">
        <f>VLOOKUP(F315,Plan1!B:Q,14,0)</f>
        <v>27</v>
      </c>
      <c r="S315" s="18">
        <f>VLOOKUP(F315,Plan1!B:Q,15,0)</f>
        <v>25</v>
      </c>
      <c r="T315" s="18">
        <f>VLOOKUP(F315,Plan1!B:Q,16,0)</f>
        <v>27</v>
      </c>
    </row>
    <row r="316" spans="1:20" x14ac:dyDescent="0.25">
      <c r="A316" s="4"/>
      <c r="B316" s="4" t="str">
        <f>VLOOKUP(F316,Rascunho!A:C,3,0)</f>
        <v>CT</v>
      </c>
      <c r="C316" s="4" t="s">
        <v>585</v>
      </c>
      <c r="D316" s="4" t="s">
        <v>560</v>
      </c>
      <c r="E316" s="4" t="s">
        <v>586</v>
      </c>
      <c r="F316" s="4" t="s">
        <v>620</v>
      </c>
      <c r="G316" s="4" t="s">
        <v>12</v>
      </c>
      <c r="H316" s="4" t="s">
        <v>13</v>
      </c>
      <c r="I316" s="15">
        <f>VLOOKUP(F316,Plan1!B:Q,5,0)</f>
        <v>21</v>
      </c>
      <c r="J316" s="18">
        <f>VLOOKUP(F316,Plan1!B:Q,6,0)</f>
        <v>18</v>
      </c>
      <c r="K316" s="18">
        <f>VLOOKUP(F316,Plan1!B:Q,7,0)</f>
        <v>22</v>
      </c>
      <c r="L316" s="18">
        <f>VLOOKUP(F316,Plan1!B:Q,8,0)</f>
        <v>22</v>
      </c>
      <c r="M316" s="18">
        <f>VLOOKUP(F316,Plan1!B:Q,9,0)</f>
        <v>20</v>
      </c>
      <c r="N316" s="18">
        <f>VLOOKUP(F316,Plan1!B:Q,10,0)</f>
        <v>21</v>
      </c>
      <c r="O316" s="18">
        <f>VLOOKUP(F316,Plan1!B:Q,11,0)</f>
        <v>21</v>
      </c>
      <c r="P316" s="18">
        <f>VLOOKUP(F316,Plan1!B:Q,12,0)</f>
        <v>20</v>
      </c>
      <c r="Q316" s="18">
        <f>VLOOKUP(F316,Plan1!B:Q,13,0)</f>
        <v>21</v>
      </c>
      <c r="R316" s="18">
        <f>VLOOKUP(F316,Plan1!B:Q,14,0)</f>
        <v>21</v>
      </c>
      <c r="S316" s="18">
        <f>VLOOKUP(F316,Plan1!B:Q,15,0)</f>
        <v>19</v>
      </c>
      <c r="T316" s="18">
        <f>VLOOKUP(F316,Plan1!B:Q,16,0)</f>
        <v>20</v>
      </c>
    </row>
    <row r="317" spans="1:20" x14ac:dyDescent="0.25">
      <c r="A317" s="4"/>
      <c r="B317" s="4" t="str">
        <f>VLOOKUP(F317,Rascunho!A:C,3,0)</f>
        <v>CT</v>
      </c>
      <c r="C317" s="4" t="s">
        <v>660</v>
      </c>
      <c r="D317" s="4" t="s">
        <v>650</v>
      </c>
      <c r="E317" s="4" t="s">
        <v>664</v>
      </c>
      <c r="F317" s="4" t="s">
        <v>651</v>
      </c>
      <c r="G317" s="4" t="s">
        <v>12</v>
      </c>
      <c r="H317" s="4" t="s">
        <v>13</v>
      </c>
      <c r="I317" s="15">
        <f>VLOOKUP(F317,Plan1!B:Q,5,0)</f>
        <v>23</v>
      </c>
      <c r="J317" s="18">
        <f>VLOOKUP(F317,Plan1!B:Q,6,0)</f>
        <v>22</v>
      </c>
      <c r="K317" s="18">
        <f>VLOOKUP(F317,Plan1!B:Q,7,0)</f>
        <v>24</v>
      </c>
      <c r="L317" s="18">
        <f>VLOOKUP(F317,Plan1!B:Q,8,0)</f>
        <v>24</v>
      </c>
      <c r="M317" s="18">
        <f>VLOOKUP(F317,Plan1!B:Q,9,0)</f>
        <v>24</v>
      </c>
      <c r="N317" s="18">
        <f>VLOOKUP(F317,Plan1!B:Q,10,0)</f>
        <v>23</v>
      </c>
      <c r="O317" s="18">
        <f>VLOOKUP(F317,Plan1!B:Q,11,0)</f>
        <v>23</v>
      </c>
      <c r="P317" s="18">
        <f>VLOOKUP(F317,Plan1!B:Q,12,0)</f>
        <v>24</v>
      </c>
      <c r="Q317" s="18">
        <f>VLOOKUP(F317,Plan1!B:Q,13,0)</f>
        <v>23</v>
      </c>
      <c r="R317" s="18">
        <f>VLOOKUP(F317,Plan1!B:Q,14,0)</f>
        <v>25</v>
      </c>
      <c r="S317" s="18">
        <f>VLOOKUP(F317,Plan1!B:Q,15,0)</f>
        <v>23</v>
      </c>
      <c r="T317" s="18">
        <f>VLOOKUP(F317,Plan1!B:Q,16,0)</f>
        <v>22</v>
      </c>
    </row>
    <row r="318" spans="1:20" x14ac:dyDescent="0.25">
      <c r="A318" s="4"/>
      <c r="B318" s="4" t="str">
        <f>VLOOKUP(F318,Rascunho!A:C,3,0)</f>
        <v>CT</v>
      </c>
      <c r="C318" s="4" t="s">
        <v>660</v>
      </c>
      <c r="D318" s="4" t="s">
        <v>664</v>
      </c>
      <c r="E318" s="4" t="s">
        <v>662</v>
      </c>
      <c r="F318" s="4" t="s">
        <v>651</v>
      </c>
      <c r="G318" s="4" t="s">
        <v>12</v>
      </c>
      <c r="H318" s="4" t="s">
        <v>13</v>
      </c>
      <c r="I318" s="15">
        <f>VLOOKUP(F318,Plan1!B:Q,5,0)</f>
        <v>23</v>
      </c>
      <c r="J318" s="18">
        <f>VLOOKUP(F318,Plan1!B:Q,6,0)</f>
        <v>22</v>
      </c>
      <c r="K318" s="18">
        <f>VLOOKUP(F318,Plan1!B:Q,7,0)</f>
        <v>24</v>
      </c>
      <c r="L318" s="18">
        <f>VLOOKUP(F318,Plan1!B:Q,8,0)</f>
        <v>24</v>
      </c>
      <c r="M318" s="18">
        <f>VLOOKUP(F318,Plan1!B:Q,9,0)</f>
        <v>24</v>
      </c>
      <c r="N318" s="18">
        <f>VLOOKUP(F318,Plan1!B:Q,10,0)</f>
        <v>23</v>
      </c>
      <c r="O318" s="18">
        <f>VLOOKUP(F318,Plan1!B:Q,11,0)</f>
        <v>23</v>
      </c>
      <c r="P318" s="18">
        <f>VLOOKUP(F318,Plan1!B:Q,12,0)</f>
        <v>24</v>
      </c>
      <c r="Q318" s="18">
        <f>VLOOKUP(F318,Plan1!B:Q,13,0)</f>
        <v>23</v>
      </c>
      <c r="R318" s="18">
        <f>VLOOKUP(F318,Plan1!B:Q,14,0)</f>
        <v>25</v>
      </c>
      <c r="S318" s="18">
        <f>VLOOKUP(F318,Plan1!B:Q,15,0)</f>
        <v>23</v>
      </c>
      <c r="T318" s="18">
        <f>VLOOKUP(F318,Plan1!B:Q,16,0)</f>
        <v>22</v>
      </c>
    </row>
    <row r="319" spans="1:20" x14ac:dyDescent="0.25">
      <c r="A319" s="4"/>
      <c r="B319" s="4" t="str">
        <f>VLOOKUP(F319,Rascunho!A:C,3,0)</f>
        <v>CT</v>
      </c>
      <c r="C319" s="4" t="s">
        <v>660</v>
      </c>
      <c r="D319" s="4" t="s">
        <v>662</v>
      </c>
      <c r="E319" s="4" t="s">
        <v>665</v>
      </c>
      <c r="F319" s="4" t="s">
        <v>651</v>
      </c>
      <c r="G319" s="4" t="s">
        <v>12</v>
      </c>
      <c r="H319" s="4" t="s">
        <v>13</v>
      </c>
      <c r="I319" s="15">
        <f>VLOOKUP(F319,Plan1!B:Q,5,0)</f>
        <v>23</v>
      </c>
      <c r="J319" s="18">
        <f>VLOOKUP(F319,Plan1!B:Q,6,0)</f>
        <v>22</v>
      </c>
      <c r="K319" s="18">
        <f>VLOOKUP(F319,Plan1!B:Q,7,0)</f>
        <v>24</v>
      </c>
      <c r="L319" s="18">
        <f>VLOOKUP(F319,Plan1!B:Q,8,0)</f>
        <v>24</v>
      </c>
      <c r="M319" s="18">
        <f>VLOOKUP(F319,Plan1!B:Q,9,0)</f>
        <v>24</v>
      </c>
      <c r="N319" s="18">
        <f>VLOOKUP(F319,Plan1!B:Q,10,0)</f>
        <v>23</v>
      </c>
      <c r="O319" s="18">
        <f>VLOOKUP(F319,Plan1!B:Q,11,0)</f>
        <v>23</v>
      </c>
      <c r="P319" s="18">
        <f>VLOOKUP(F319,Plan1!B:Q,12,0)</f>
        <v>24</v>
      </c>
      <c r="Q319" s="18">
        <f>VLOOKUP(F319,Plan1!B:Q,13,0)</f>
        <v>23</v>
      </c>
      <c r="R319" s="18">
        <f>VLOOKUP(F319,Plan1!B:Q,14,0)</f>
        <v>25</v>
      </c>
      <c r="S319" s="18">
        <f>VLOOKUP(F319,Plan1!B:Q,15,0)</f>
        <v>23</v>
      </c>
      <c r="T319" s="18">
        <f>VLOOKUP(F319,Plan1!B:Q,16,0)</f>
        <v>22</v>
      </c>
    </row>
    <row r="320" spans="1:20" x14ac:dyDescent="0.25">
      <c r="A320" s="4"/>
      <c r="B320" s="4" t="str">
        <f>VLOOKUP(F320,Rascunho!A:C,3,0)</f>
        <v>CT</v>
      </c>
      <c r="C320" s="4" t="s">
        <v>660</v>
      </c>
      <c r="D320" s="4" t="s">
        <v>665</v>
      </c>
      <c r="E320" s="4" t="s">
        <v>666</v>
      </c>
      <c r="F320" s="4" t="s">
        <v>651</v>
      </c>
      <c r="G320" s="4" t="s">
        <v>12</v>
      </c>
      <c r="H320" s="4" t="s">
        <v>13</v>
      </c>
      <c r="I320" s="15">
        <f>VLOOKUP(F320,Plan1!B:Q,5,0)</f>
        <v>23</v>
      </c>
      <c r="J320" s="18">
        <f>VLOOKUP(F320,Plan1!B:Q,6,0)</f>
        <v>22</v>
      </c>
      <c r="K320" s="18">
        <f>VLOOKUP(F320,Plan1!B:Q,7,0)</f>
        <v>24</v>
      </c>
      <c r="L320" s="18">
        <f>VLOOKUP(F320,Plan1!B:Q,8,0)</f>
        <v>24</v>
      </c>
      <c r="M320" s="18">
        <f>VLOOKUP(F320,Plan1!B:Q,9,0)</f>
        <v>24</v>
      </c>
      <c r="N320" s="18">
        <f>VLOOKUP(F320,Plan1!B:Q,10,0)</f>
        <v>23</v>
      </c>
      <c r="O320" s="18">
        <f>VLOOKUP(F320,Plan1!B:Q,11,0)</f>
        <v>23</v>
      </c>
      <c r="P320" s="18">
        <f>VLOOKUP(F320,Plan1!B:Q,12,0)</f>
        <v>24</v>
      </c>
      <c r="Q320" s="18">
        <f>VLOOKUP(F320,Plan1!B:Q,13,0)</f>
        <v>23</v>
      </c>
      <c r="R320" s="18">
        <f>VLOOKUP(F320,Plan1!B:Q,14,0)</f>
        <v>25</v>
      </c>
      <c r="S320" s="18">
        <f>VLOOKUP(F320,Plan1!B:Q,15,0)</f>
        <v>23</v>
      </c>
      <c r="T320" s="18">
        <f>VLOOKUP(F320,Plan1!B:Q,16,0)</f>
        <v>22</v>
      </c>
    </row>
    <row r="321" spans="1:20" x14ac:dyDescent="0.25">
      <c r="A321" s="4"/>
      <c r="B321" s="4" t="str">
        <f>VLOOKUP(F321,Rascunho!A:C,3,0)</f>
        <v>CT</v>
      </c>
      <c r="C321" s="4" t="s">
        <v>660</v>
      </c>
      <c r="D321" s="4" t="s">
        <v>666</v>
      </c>
      <c r="E321" s="4" t="s">
        <v>667</v>
      </c>
      <c r="F321" s="4" t="s">
        <v>651</v>
      </c>
      <c r="G321" s="4" t="s">
        <v>12</v>
      </c>
      <c r="H321" s="4" t="s">
        <v>13</v>
      </c>
      <c r="I321" s="15">
        <f>VLOOKUP(F321,Plan1!B:Q,5,0)</f>
        <v>23</v>
      </c>
      <c r="J321" s="18">
        <f>VLOOKUP(F321,Plan1!B:Q,6,0)</f>
        <v>22</v>
      </c>
      <c r="K321" s="18">
        <f>VLOOKUP(F321,Plan1!B:Q,7,0)</f>
        <v>24</v>
      </c>
      <c r="L321" s="18">
        <f>VLOOKUP(F321,Plan1!B:Q,8,0)</f>
        <v>24</v>
      </c>
      <c r="M321" s="18">
        <f>VLOOKUP(F321,Plan1!B:Q,9,0)</f>
        <v>24</v>
      </c>
      <c r="N321" s="18">
        <f>VLOOKUP(F321,Plan1!B:Q,10,0)</f>
        <v>23</v>
      </c>
      <c r="O321" s="18">
        <f>VLOOKUP(F321,Plan1!B:Q,11,0)</f>
        <v>23</v>
      </c>
      <c r="P321" s="18">
        <f>VLOOKUP(F321,Plan1!B:Q,12,0)</f>
        <v>24</v>
      </c>
      <c r="Q321" s="18">
        <f>VLOOKUP(F321,Plan1!B:Q,13,0)</f>
        <v>23</v>
      </c>
      <c r="R321" s="18">
        <f>VLOOKUP(F321,Plan1!B:Q,14,0)</f>
        <v>25</v>
      </c>
      <c r="S321" s="18">
        <f>VLOOKUP(F321,Plan1!B:Q,15,0)</f>
        <v>23</v>
      </c>
      <c r="T321" s="18">
        <f>VLOOKUP(F321,Plan1!B:Q,16,0)</f>
        <v>22</v>
      </c>
    </row>
    <row r="322" spans="1:20" x14ac:dyDescent="0.25">
      <c r="A322" s="4"/>
      <c r="B322" s="4" t="str">
        <f>VLOOKUP(F322,Rascunho!A:C,3,0)</f>
        <v>CT</v>
      </c>
      <c r="C322" s="4" t="s">
        <v>660</v>
      </c>
      <c r="D322" s="4" t="s">
        <v>667</v>
      </c>
      <c r="E322" s="4" t="s">
        <v>661</v>
      </c>
      <c r="F322" s="4" t="s">
        <v>651</v>
      </c>
      <c r="G322" s="4" t="s">
        <v>12</v>
      </c>
      <c r="H322" s="4" t="s">
        <v>13</v>
      </c>
      <c r="I322" s="15">
        <f>VLOOKUP(F322,Plan1!B:Q,5,0)</f>
        <v>23</v>
      </c>
      <c r="J322" s="18">
        <f>VLOOKUP(F322,Plan1!B:Q,6,0)</f>
        <v>22</v>
      </c>
      <c r="K322" s="18">
        <f>VLOOKUP(F322,Plan1!B:Q,7,0)</f>
        <v>24</v>
      </c>
      <c r="L322" s="18">
        <f>VLOOKUP(F322,Plan1!B:Q,8,0)</f>
        <v>24</v>
      </c>
      <c r="M322" s="18">
        <f>VLOOKUP(F322,Plan1!B:Q,9,0)</f>
        <v>24</v>
      </c>
      <c r="N322" s="18">
        <f>VLOOKUP(F322,Plan1!B:Q,10,0)</f>
        <v>23</v>
      </c>
      <c r="O322" s="18">
        <f>VLOOKUP(F322,Plan1!B:Q,11,0)</f>
        <v>23</v>
      </c>
      <c r="P322" s="18">
        <f>VLOOKUP(F322,Plan1!B:Q,12,0)</f>
        <v>24</v>
      </c>
      <c r="Q322" s="18">
        <f>VLOOKUP(F322,Plan1!B:Q,13,0)</f>
        <v>23</v>
      </c>
      <c r="R322" s="18">
        <f>VLOOKUP(F322,Plan1!B:Q,14,0)</f>
        <v>25</v>
      </c>
      <c r="S322" s="18">
        <f>VLOOKUP(F322,Plan1!B:Q,15,0)</f>
        <v>23</v>
      </c>
      <c r="T322" s="18">
        <f>VLOOKUP(F322,Plan1!B:Q,16,0)</f>
        <v>22</v>
      </c>
    </row>
    <row r="323" spans="1:20" x14ac:dyDescent="0.25">
      <c r="A323" s="4"/>
      <c r="B323" s="4" t="str">
        <f>VLOOKUP(F323,Rascunho!A:C,3,0)</f>
        <v>CT</v>
      </c>
      <c r="C323" s="4" t="s">
        <v>660</v>
      </c>
      <c r="D323" s="4" t="s">
        <v>661</v>
      </c>
      <c r="E323" s="4" t="s">
        <v>556</v>
      </c>
      <c r="F323" s="4" t="s">
        <v>651</v>
      </c>
      <c r="G323" s="4" t="s">
        <v>12</v>
      </c>
      <c r="H323" s="4" t="s">
        <v>13</v>
      </c>
      <c r="I323" s="15">
        <f>VLOOKUP(F323,Plan1!B:Q,5,0)</f>
        <v>23</v>
      </c>
      <c r="J323" s="18">
        <f>VLOOKUP(F323,Plan1!B:Q,6,0)</f>
        <v>22</v>
      </c>
      <c r="K323" s="18">
        <f>VLOOKUP(F323,Plan1!B:Q,7,0)</f>
        <v>24</v>
      </c>
      <c r="L323" s="18">
        <f>VLOOKUP(F323,Plan1!B:Q,8,0)</f>
        <v>24</v>
      </c>
      <c r="M323" s="18">
        <f>VLOOKUP(F323,Plan1!B:Q,9,0)</f>
        <v>24</v>
      </c>
      <c r="N323" s="18">
        <f>VLOOKUP(F323,Plan1!B:Q,10,0)</f>
        <v>23</v>
      </c>
      <c r="O323" s="18">
        <f>VLOOKUP(F323,Plan1!B:Q,11,0)</f>
        <v>23</v>
      </c>
      <c r="P323" s="18">
        <f>VLOOKUP(F323,Plan1!B:Q,12,0)</f>
        <v>24</v>
      </c>
      <c r="Q323" s="18">
        <f>VLOOKUP(F323,Plan1!B:Q,13,0)</f>
        <v>23</v>
      </c>
      <c r="R323" s="18">
        <f>VLOOKUP(F323,Plan1!B:Q,14,0)</f>
        <v>25</v>
      </c>
      <c r="S323" s="18">
        <f>VLOOKUP(F323,Plan1!B:Q,15,0)</f>
        <v>23</v>
      </c>
      <c r="T323" s="18">
        <f>VLOOKUP(F323,Plan1!B:Q,16,0)</f>
        <v>22</v>
      </c>
    </row>
    <row r="324" spans="1:20" x14ac:dyDescent="0.25">
      <c r="A324" s="4"/>
      <c r="B324" s="4" t="str">
        <f>VLOOKUP(F324,Rascunho!A:C,3,0)</f>
        <v>CT</v>
      </c>
      <c r="C324" s="4" t="s">
        <v>851</v>
      </c>
      <c r="D324" s="4" t="s">
        <v>855</v>
      </c>
      <c r="E324" s="4" t="s">
        <v>845</v>
      </c>
      <c r="F324" s="4" t="s">
        <v>842</v>
      </c>
      <c r="G324" s="4" t="s">
        <v>12</v>
      </c>
      <c r="H324" s="4" t="s">
        <v>13</v>
      </c>
      <c r="I324" s="15">
        <f>VLOOKUP(F324,Plan1!B:Q,5,0)</f>
        <v>30</v>
      </c>
      <c r="J324" s="18">
        <f>VLOOKUP(F324,Plan1!B:Q,6,0)</f>
        <v>27</v>
      </c>
      <c r="K324" s="18">
        <f>VLOOKUP(F324,Plan1!B:Q,7,0)</f>
        <v>31</v>
      </c>
      <c r="L324" s="18">
        <f>VLOOKUP(F324,Plan1!B:Q,8,0)</f>
        <v>30</v>
      </c>
      <c r="M324" s="18">
        <f>VLOOKUP(F324,Plan1!B:Q,9,0)</f>
        <v>31</v>
      </c>
      <c r="N324" s="18">
        <f>VLOOKUP(F324,Plan1!B:Q,10,0)</f>
        <v>30</v>
      </c>
      <c r="O324" s="18">
        <f>VLOOKUP(F324,Plan1!B:Q,11,0)</f>
        <v>30</v>
      </c>
      <c r="P324" s="18">
        <f>VLOOKUP(F324,Plan1!B:Q,12,0)</f>
        <v>31</v>
      </c>
      <c r="Q324" s="18">
        <f>VLOOKUP(F324,Plan1!B:Q,13,0)</f>
        <v>30</v>
      </c>
      <c r="R324" s="18">
        <f>VLOOKUP(F324,Plan1!B:Q,14,0)</f>
        <v>30</v>
      </c>
      <c r="S324" s="18">
        <f>VLOOKUP(F324,Plan1!B:Q,15,0)</f>
        <v>30</v>
      </c>
      <c r="T324" s="18">
        <f>VLOOKUP(F324,Plan1!B:Q,16,0)</f>
        <v>30</v>
      </c>
    </row>
    <row r="325" spans="1:20" x14ac:dyDescent="0.25">
      <c r="A325" s="4"/>
      <c r="B325" s="4" t="str">
        <f>VLOOKUP(F325,Rascunho!A:C,3,0)</f>
        <v>CT</v>
      </c>
      <c r="C325" s="4" t="s">
        <v>362</v>
      </c>
      <c r="D325" s="4" t="s">
        <v>363</v>
      </c>
      <c r="E325" s="4" t="s">
        <v>364</v>
      </c>
      <c r="F325" s="4" t="s">
        <v>350</v>
      </c>
      <c r="G325" s="4" t="s">
        <v>12</v>
      </c>
      <c r="H325" s="4" t="s">
        <v>13</v>
      </c>
      <c r="I325" s="15">
        <f>VLOOKUP(F325,Plan1!B:Q,5,0)</f>
        <v>13</v>
      </c>
      <c r="J325" s="18">
        <f>VLOOKUP(F325,Plan1!B:Q,6,0)</f>
        <v>10</v>
      </c>
      <c r="K325" s="18">
        <f>VLOOKUP(F325,Plan1!B:Q,7,0)</f>
        <v>11</v>
      </c>
      <c r="L325" s="18">
        <f>VLOOKUP(F325,Plan1!B:Q,8,0)</f>
        <v>13</v>
      </c>
      <c r="M325" s="18">
        <f>VLOOKUP(F325,Plan1!B:Q,9,0)</f>
        <v>12</v>
      </c>
      <c r="N325" s="18">
        <f>VLOOKUP(F325,Plan1!B:Q,10,0)</f>
        <v>11</v>
      </c>
      <c r="O325" s="18">
        <f>VLOOKUP(F325,Plan1!B:Q,11,0)</f>
        <v>13</v>
      </c>
      <c r="P325" s="18">
        <f>VLOOKUP(F325,Plan1!B:Q,12,0)</f>
        <v>12</v>
      </c>
      <c r="Q325" s="18">
        <f>VLOOKUP(F325,Plan1!B:Q,13,0)</f>
        <v>13</v>
      </c>
      <c r="R325" s="18">
        <f>VLOOKUP(F325,Plan1!B:Q,14,0)</f>
        <v>13</v>
      </c>
      <c r="S325" s="18">
        <f>VLOOKUP(F325,Plan1!B:Q,15,0)</f>
        <v>11</v>
      </c>
      <c r="T325" s="18">
        <f>VLOOKUP(F325,Plan1!B:Q,16,0)</f>
        <v>10</v>
      </c>
    </row>
    <row r="326" spans="1:20" x14ac:dyDescent="0.25">
      <c r="A326" s="4"/>
      <c r="B326" s="4" t="str">
        <f>VLOOKUP(F326,Rascunho!A:C,3,0)</f>
        <v>CT</v>
      </c>
      <c r="C326" s="4" t="s">
        <v>555</v>
      </c>
      <c r="D326" s="4" t="s">
        <v>19</v>
      </c>
      <c r="E326" s="4" t="s">
        <v>566</v>
      </c>
      <c r="F326" s="4" t="s">
        <v>554</v>
      </c>
      <c r="G326" s="4" t="s">
        <v>12</v>
      </c>
      <c r="H326" s="4" t="s">
        <v>13</v>
      </c>
      <c r="I326" s="15">
        <f>VLOOKUP(F326,Plan1!B:Q,5,0)</f>
        <v>18</v>
      </c>
      <c r="J326" s="18">
        <f>VLOOKUP(F326,Plan1!B:Q,6,0)</f>
        <v>15</v>
      </c>
      <c r="K326" s="18">
        <f>VLOOKUP(F326,Plan1!B:Q,7,0)</f>
        <v>17</v>
      </c>
      <c r="L326" s="18">
        <f>VLOOKUP(F326,Plan1!B:Q,8,0)</f>
        <v>16</v>
      </c>
      <c r="M326" s="18">
        <f>VLOOKUP(F326,Plan1!B:Q,9,0)</f>
        <v>17</v>
      </c>
      <c r="N326" s="18">
        <f>VLOOKUP(F326,Plan1!B:Q,10,0)</f>
        <v>16</v>
      </c>
      <c r="O326" s="18">
        <f>VLOOKUP(F326,Plan1!B:Q,11,0)</f>
        <v>16</v>
      </c>
      <c r="P326" s="18">
        <f>VLOOKUP(F326,Plan1!B:Q,12,0)</f>
        <v>17</v>
      </c>
      <c r="Q326" s="18">
        <f>VLOOKUP(F326,Plan1!B:Q,13,0)</f>
        <v>16</v>
      </c>
      <c r="R326" s="18">
        <f>VLOOKUP(F326,Plan1!B:Q,14,0)</f>
        <v>18</v>
      </c>
      <c r="S326" s="18">
        <f>VLOOKUP(F326,Plan1!B:Q,15,0)</f>
        <v>16</v>
      </c>
      <c r="T326" s="18">
        <f>VLOOKUP(F326,Plan1!B:Q,16,0)</f>
        <v>15</v>
      </c>
    </row>
    <row r="327" spans="1:20" x14ac:dyDescent="0.25">
      <c r="A327" s="4"/>
      <c r="B327" s="4" t="str">
        <f>VLOOKUP(F327,Rascunho!A:C,3,0)</f>
        <v>CT</v>
      </c>
      <c r="C327" s="4" t="s">
        <v>555</v>
      </c>
      <c r="D327" s="4" t="s">
        <v>566</v>
      </c>
      <c r="E327" s="4" t="s">
        <v>567</v>
      </c>
      <c r="F327" s="4" t="s">
        <v>554</v>
      </c>
      <c r="G327" s="4" t="s">
        <v>12</v>
      </c>
      <c r="H327" s="4" t="s">
        <v>13</v>
      </c>
      <c r="I327" s="15">
        <f>VLOOKUP(F327,Plan1!B:Q,5,0)</f>
        <v>18</v>
      </c>
      <c r="J327" s="18">
        <f>VLOOKUP(F327,Plan1!B:Q,6,0)</f>
        <v>15</v>
      </c>
      <c r="K327" s="18">
        <f>VLOOKUP(F327,Plan1!B:Q,7,0)</f>
        <v>17</v>
      </c>
      <c r="L327" s="18">
        <f>VLOOKUP(F327,Plan1!B:Q,8,0)</f>
        <v>16</v>
      </c>
      <c r="M327" s="18">
        <f>VLOOKUP(F327,Plan1!B:Q,9,0)</f>
        <v>17</v>
      </c>
      <c r="N327" s="18">
        <f>VLOOKUP(F327,Plan1!B:Q,10,0)</f>
        <v>16</v>
      </c>
      <c r="O327" s="18">
        <f>VLOOKUP(F327,Plan1!B:Q,11,0)</f>
        <v>16</v>
      </c>
      <c r="P327" s="18">
        <f>VLOOKUP(F327,Plan1!B:Q,12,0)</f>
        <v>17</v>
      </c>
      <c r="Q327" s="18">
        <f>VLOOKUP(F327,Plan1!B:Q,13,0)</f>
        <v>16</v>
      </c>
      <c r="R327" s="18">
        <f>VLOOKUP(F327,Plan1!B:Q,14,0)</f>
        <v>18</v>
      </c>
      <c r="S327" s="18">
        <f>VLOOKUP(F327,Plan1!B:Q,15,0)</f>
        <v>16</v>
      </c>
      <c r="T327" s="18">
        <f>VLOOKUP(F327,Plan1!B:Q,16,0)</f>
        <v>15</v>
      </c>
    </row>
    <row r="328" spans="1:20" x14ac:dyDescent="0.25">
      <c r="A328" s="4"/>
      <c r="B328" s="4" t="str">
        <f>VLOOKUP(F328,Rascunho!A:C,3,0)</f>
        <v>CT</v>
      </c>
      <c r="C328" s="4" t="s">
        <v>555</v>
      </c>
      <c r="D328" s="4" t="s">
        <v>567</v>
      </c>
      <c r="E328" s="4" t="s">
        <v>568</v>
      </c>
      <c r="F328" s="4" t="s">
        <v>554</v>
      </c>
      <c r="G328" s="4" t="s">
        <v>12</v>
      </c>
      <c r="H328" s="4" t="s">
        <v>13</v>
      </c>
      <c r="I328" s="15">
        <f>VLOOKUP(F328,Plan1!B:Q,5,0)</f>
        <v>18</v>
      </c>
      <c r="J328" s="18">
        <f>VLOOKUP(F328,Plan1!B:Q,6,0)</f>
        <v>15</v>
      </c>
      <c r="K328" s="18">
        <f>VLOOKUP(F328,Plan1!B:Q,7,0)</f>
        <v>17</v>
      </c>
      <c r="L328" s="18">
        <f>VLOOKUP(F328,Plan1!B:Q,8,0)</f>
        <v>16</v>
      </c>
      <c r="M328" s="18">
        <f>VLOOKUP(F328,Plan1!B:Q,9,0)</f>
        <v>17</v>
      </c>
      <c r="N328" s="18">
        <f>VLOOKUP(F328,Plan1!B:Q,10,0)</f>
        <v>16</v>
      </c>
      <c r="O328" s="18">
        <f>VLOOKUP(F328,Plan1!B:Q,11,0)</f>
        <v>16</v>
      </c>
      <c r="P328" s="18">
        <f>VLOOKUP(F328,Plan1!B:Q,12,0)</f>
        <v>17</v>
      </c>
      <c r="Q328" s="18">
        <f>VLOOKUP(F328,Plan1!B:Q,13,0)</f>
        <v>16</v>
      </c>
      <c r="R328" s="18">
        <f>VLOOKUP(F328,Plan1!B:Q,14,0)</f>
        <v>18</v>
      </c>
      <c r="S328" s="18">
        <f>VLOOKUP(F328,Plan1!B:Q,15,0)</f>
        <v>16</v>
      </c>
      <c r="T328" s="18">
        <f>VLOOKUP(F328,Plan1!B:Q,16,0)</f>
        <v>15</v>
      </c>
    </row>
    <row r="329" spans="1:20" x14ac:dyDescent="0.25">
      <c r="A329" s="4"/>
      <c r="B329" s="4" t="str">
        <f>VLOOKUP(F329,Rascunho!A:C,3,0)</f>
        <v>CT</v>
      </c>
      <c r="C329" s="4" t="s">
        <v>555</v>
      </c>
      <c r="D329" s="4" t="s">
        <v>568</v>
      </c>
      <c r="E329" s="4" t="s">
        <v>569</v>
      </c>
      <c r="F329" s="4" t="s">
        <v>554</v>
      </c>
      <c r="G329" s="4" t="s">
        <v>12</v>
      </c>
      <c r="H329" s="4" t="s">
        <v>13</v>
      </c>
      <c r="I329" s="15">
        <f>VLOOKUP(F329,Plan1!B:Q,5,0)</f>
        <v>18</v>
      </c>
      <c r="J329" s="18">
        <f>VLOOKUP(F329,Plan1!B:Q,6,0)</f>
        <v>15</v>
      </c>
      <c r="K329" s="18">
        <f>VLOOKUP(F329,Plan1!B:Q,7,0)</f>
        <v>17</v>
      </c>
      <c r="L329" s="18">
        <f>VLOOKUP(F329,Plan1!B:Q,8,0)</f>
        <v>16</v>
      </c>
      <c r="M329" s="18">
        <f>VLOOKUP(F329,Plan1!B:Q,9,0)</f>
        <v>17</v>
      </c>
      <c r="N329" s="18">
        <f>VLOOKUP(F329,Plan1!B:Q,10,0)</f>
        <v>16</v>
      </c>
      <c r="O329" s="18">
        <f>VLOOKUP(F329,Plan1!B:Q,11,0)</f>
        <v>16</v>
      </c>
      <c r="P329" s="18">
        <f>VLOOKUP(F329,Plan1!B:Q,12,0)</f>
        <v>17</v>
      </c>
      <c r="Q329" s="18">
        <f>VLOOKUP(F329,Plan1!B:Q,13,0)</f>
        <v>16</v>
      </c>
      <c r="R329" s="18">
        <f>VLOOKUP(F329,Plan1!B:Q,14,0)</f>
        <v>18</v>
      </c>
      <c r="S329" s="18">
        <f>VLOOKUP(F329,Plan1!B:Q,15,0)</f>
        <v>16</v>
      </c>
      <c r="T329" s="18">
        <f>VLOOKUP(F329,Plan1!B:Q,16,0)</f>
        <v>15</v>
      </c>
    </row>
    <row r="330" spans="1:20" x14ac:dyDescent="0.25">
      <c r="A330" s="4"/>
      <c r="B330" s="4" t="str">
        <f>VLOOKUP(F330,Rascunho!A:C,3,0)</f>
        <v>CT</v>
      </c>
      <c r="C330" s="4" t="s">
        <v>555</v>
      </c>
      <c r="D330" s="4" t="s">
        <v>569</v>
      </c>
      <c r="E330" s="4" t="s">
        <v>570</v>
      </c>
      <c r="F330" s="4" t="s">
        <v>554</v>
      </c>
      <c r="G330" s="4" t="s">
        <v>12</v>
      </c>
      <c r="H330" s="4" t="s">
        <v>13</v>
      </c>
      <c r="I330" s="15">
        <f>VLOOKUP(F330,Plan1!B:Q,5,0)</f>
        <v>18</v>
      </c>
      <c r="J330" s="18">
        <f>VLOOKUP(F330,Plan1!B:Q,6,0)</f>
        <v>15</v>
      </c>
      <c r="K330" s="18">
        <f>VLOOKUP(F330,Plan1!B:Q,7,0)</f>
        <v>17</v>
      </c>
      <c r="L330" s="18">
        <f>VLOOKUP(F330,Plan1!B:Q,8,0)</f>
        <v>16</v>
      </c>
      <c r="M330" s="18">
        <f>VLOOKUP(F330,Plan1!B:Q,9,0)</f>
        <v>17</v>
      </c>
      <c r="N330" s="18">
        <f>VLOOKUP(F330,Plan1!B:Q,10,0)</f>
        <v>16</v>
      </c>
      <c r="O330" s="18">
        <f>VLOOKUP(F330,Plan1!B:Q,11,0)</f>
        <v>16</v>
      </c>
      <c r="P330" s="18">
        <f>VLOOKUP(F330,Plan1!B:Q,12,0)</f>
        <v>17</v>
      </c>
      <c r="Q330" s="18">
        <f>VLOOKUP(F330,Plan1!B:Q,13,0)</f>
        <v>16</v>
      </c>
      <c r="R330" s="18">
        <f>VLOOKUP(F330,Plan1!B:Q,14,0)</f>
        <v>18</v>
      </c>
      <c r="S330" s="18">
        <f>VLOOKUP(F330,Plan1!B:Q,15,0)</f>
        <v>16</v>
      </c>
      <c r="T330" s="18">
        <f>VLOOKUP(F330,Plan1!B:Q,16,0)</f>
        <v>15</v>
      </c>
    </row>
    <row r="331" spans="1:20" x14ac:dyDescent="0.25">
      <c r="A331" s="4"/>
      <c r="B331" s="4" t="str">
        <f>VLOOKUP(F331,Rascunho!A:C,3,0)</f>
        <v>CT</v>
      </c>
      <c r="C331" s="4" t="s">
        <v>365</v>
      </c>
      <c r="D331" s="4" t="s">
        <v>366</v>
      </c>
      <c r="E331" s="4" t="s">
        <v>367</v>
      </c>
      <c r="F331" s="4" t="s">
        <v>350</v>
      </c>
      <c r="G331" s="4" t="s">
        <v>12</v>
      </c>
      <c r="H331" s="4" t="s">
        <v>13</v>
      </c>
      <c r="I331" s="15">
        <f>VLOOKUP(F331,Plan1!B:Q,5,0)</f>
        <v>13</v>
      </c>
      <c r="J331" s="18">
        <f>VLOOKUP(F331,Plan1!B:Q,6,0)</f>
        <v>10</v>
      </c>
      <c r="K331" s="18">
        <f>VLOOKUP(F331,Plan1!B:Q,7,0)</f>
        <v>11</v>
      </c>
      <c r="L331" s="18">
        <f>VLOOKUP(F331,Plan1!B:Q,8,0)</f>
        <v>13</v>
      </c>
      <c r="M331" s="18">
        <f>VLOOKUP(F331,Plan1!B:Q,9,0)</f>
        <v>12</v>
      </c>
      <c r="N331" s="18">
        <f>VLOOKUP(F331,Plan1!B:Q,10,0)</f>
        <v>11</v>
      </c>
      <c r="O331" s="18">
        <f>VLOOKUP(F331,Plan1!B:Q,11,0)</f>
        <v>13</v>
      </c>
      <c r="P331" s="18">
        <f>VLOOKUP(F331,Plan1!B:Q,12,0)</f>
        <v>12</v>
      </c>
      <c r="Q331" s="18">
        <f>VLOOKUP(F331,Plan1!B:Q,13,0)</f>
        <v>13</v>
      </c>
      <c r="R331" s="18">
        <f>VLOOKUP(F331,Plan1!B:Q,14,0)</f>
        <v>13</v>
      </c>
      <c r="S331" s="18">
        <f>VLOOKUP(F331,Plan1!B:Q,15,0)</f>
        <v>11</v>
      </c>
      <c r="T331" s="18">
        <f>VLOOKUP(F331,Plan1!B:Q,16,0)</f>
        <v>10</v>
      </c>
    </row>
    <row r="332" spans="1:20" x14ac:dyDescent="0.25">
      <c r="A332" s="4"/>
      <c r="B332" s="4" t="str">
        <f>VLOOKUP(F332,Rascunho!A:C,3,0)</f>
        <v>CT</v>
      </c>
      <c r="C332" s="4" t="s">
        <v>365</v>
      </c>
      <c r="D332" s="4" t="s">
        <v>368</v>
      </c>
      <c r="E332" s="4" t="s">
        <v>367</v>
      </c>
      <c r="F332" s="4" t="s">
        <v>350</v>
      </c>
      <c r="G332" s="4" t="s">
        <v>12</v>
      </c>
      <c r="H332" s="4" t="s">
        <v>13</v>
      </c>
      <c r="I332" s="15">
        <f>VLOOKUP(F332,Plan1!B:Q,5,0)</f>
        <v>13</v>
      </c>
      <c r="J332" s="18">
        <f>VLOOKUP(F332,Plan1!B:Q,6,0)</f>
        <v>10</v>
      </c>
      <c r="K332" s="18">
        <f>VLOOKUP(F332,Plan1!B:Q,7,0)</f>
        <v>11</v>
      </c>
      <c r="L332" s="18">
        <f>VLOOKUP(F332,Plan1!B:Q,8,0)</f>
        <v>13</v>
      </c>
      <c r="M332" s="18">
        <f>VLOOKUP(F332,Plan1!B:Q,9,0)</f>
        <v>12</v>
      </c>
      <c r="N332" s="18">
        <f>VLOOKUP(F332,Plan1!B:Q,10,0)</f>
        <v>11</v>
      </c>
      <c r="O332" s="18">
        <f>VLOOKUP(F332,Plan1!B:Q,11,0)</f>
        <v>13</v>
      </c>
      <c r="P332" s="18">
        <f>VLOOKUP(F332,Plan1!B:Q,12,0)</f>
        <v>12</v>
      </c>
      <c r="Q332" s="18">
        <f>VLOOKUP(F332,Plan1!B:Q,13,0)</f>
        <v>13</v>
      </c>
      <c r="R332" s="18">
        <f>VLOOKUP(F332,Plan1!B:Q,14,0)</f>
        <v>13</v>
      </c>
      <c r="S332" s="18">
        <f>VLOOKUP(F332,Plan1!B:Q,15,0)</f>
        <v>11</v>
      </c>
      <c r="T332" s="18">
        <f>VLOOKUP(F332,Plan1!B:Q,16,0)</f>
        <v>10</v>
      </c>
    </row>
    <row r="333" spans="1:20" x14ac:dyDescent="0.25">
      <c r="A333" s="4"/>
      <c r="B333" s="4" t="str">
        <f>VLOOKUP(F333,Rascunho!A:C,3,0)</f>
        <v>CT</v>
      </c>
      <c r="C333" s="4" t="s">
        <v>848</v>
      </c>
      <c r="D333" s="4" t="s">
        <v>845</v>
      </c>
      <c r="E333" s="4" t="s">
        <v>856</v>
      </c>
      <c r="F333" s="4" t="s">
        <v>842</v>
      </c>
      <c r="G333" s="4" t="s">
        <v>12</v>
      </c>
      <c r="H333" s="4" t="s">
        <v>13</v>
      </c>
      <c r="I333" s="15">
        <f>VLOOKUP(F333,Plan1!B:Q,5,0)</f>
        <v>30</v>
      </c>
      <c r="J333" s="18">
        <f>VLOOKUP(F333,Plan1!B:Q,6,0)</f>
        <v>27</v>
      </c>
      <c r="K333" s="18">
        <f>VLOOKUP(F333,Plan1!B:Q,7,0)</f>
        <v>31</v>
      </c>
      <c r="L333" s="18">
        <f>VLOOKUP(F333,Plan1!B:Q,8,0)</f>
        <v>30</v>
      </c>
      <c r="M333" s="18">
        <f>VLOOKUP(F333,Plan1!B:Q,9,0)</f>
        <v>31</v>
      </c>
      <c r="N333" s="18">
        <f>VLOOKUP(F333,Plan1!B:Q,10,0)</f>
        <v>30</v>
      </c>
      <c r="O333" s="18">
        <f>VLOOKUP(F333,Plan1!B:Q,11,0)</f>
        <v>30</v>
      </c>
      <c r="P333" s="18">
        <f>VLOOKUP(F333,Plan1!B:Q,12,0)</f>
        <v>31</v>
      </c>
      <c r="Q333" s="18">
        <f>VLOOKUP(F333,Plan1!B:Q,13,0)</f>
        <v>30</v>
      </c>
      <c r="R333" s="18">
        <f>VLOOKUP(F333,Plan1!B:Q,14,0)</f>
        <v>30</v>
      </c>
      <c r="S333" s="18">
        <f>VLOOKUP(F333,Plan1!B:Q,15,0)</f>
        <v>30</v>
      </c>
      <c r="T333" s="18">
        <f>VLOOKUP(F333,Plan1!B:Q,16,0)</f>
        <v>30</v>
      </c>
    </row>
    <row r="334" spans="1:20" x14ac:dyDescent="0.25">
      <c r="A334" s="4"/>
      <c r="B334" s="4" t="str">
        <f>VLOOKUP(F334,Rascunho!A:C,3,0)</f>
        <v>CT</v>
      </c>
      <c r="C334" s="4" t="s">
        <v>863</v>
      </c>
      <c r="D334" s="4" t="s">
        <v>841</v>
      </c>
      <c r="E334" s="4" t="s">
        <v>865</v>
      </c>
      <c r="F334" s="4" t="s">
        <v>842</v>
      </c>
      <c r="G334" s="4" t="s">
        <v>12</v>
      </c>
      <c r="H334" s="4" t="s">
        <v>13</v>
      </c>
      <c r="I334" s="15">
        <f>VLOOKUP(F334,Plan1!B:Q,5,0)</f>
        <v>30</v>
      </c>
      <c r="J334" s="18">
        <f>VLOOKUP(F334,Plan1!B:Q,6,0)</f>
        <v>27</v>
      </c>
      <c r="K334" s="18">
        <f>VLOOKUP(F334,Plan1!B:Q,7,0)</f>
        <v>31</v>
      </c>
      <c r="L334" s="18">
        <f>VLOOKUP(F334,Plan1!B:Q,8,0)</f>
        <v>30</v>
      </c>
      <c r="M334" s="18">
        <f>VLOOKUP(F334,Plan1!B:Q,9,0)</f>
        <v>31</v>
      </c>
      <c r="N334" s="18">
        <f>VLOOKUP(F334,Plan1!B:Q,10,0)</f>
        <v>30</v>
      </c>
      <c r="O334" s="18">
        <f>VLOOKUP(F334,Plan1!B:Q,11,0)</f>
        <v>30</v>
      </c>
      <c r="P334" s="18">
        <f>VLOOKUP(F334,Plan1!B:Q,12,0)</f>
        <v>31</v>
      </c>
      <c r="Q334" s="18">
        <f>VLOOKUP(F334,Plan1!B:Q,13,0)</f>
        <v>30</v>
      </c>
      <c r="R334" s="18">
        <f>VLOOKUP(F334,Plan1!B:Q,14,0)</f>
        <v>30</v>
      </c>
      <c r="S334" s="18">
        <f>VLOOKUP(F334,Plan1!B:Q,15,0)</f>
        <v>30</v>
      </c>
      <c r="T334" s="18">
        <f>VLOOKUP(F334,Plan1!B:Q,16,0)</f>
        <v>30</v>
      </c>
    </row>
    <row r="335" spans="1:20" x14ac:dyDescent="0.25">
      <c r="A335" s="4"/>
      <c r="B335" s="4" t="str">
        <f>VLOOKUP(F335,Rascunho!A:C,3,0)</f>
        <v>CT</v>
      </c>
      <c r="C335" s="4" t="s">
        <v>863</v>
      </c>
      <c r="D335" s="4" t="s">
        <v>865</v>
      </c>
      <c r="E335" s="4" t="s">
        <v>866</v>
      </c>
      <c r="F335" s="4" t="s">
        <v>842</v>
      </c>
      <c r="G335" s="4" t="s">
        <v>12</v>
      </c>
      <c r="H335" s="4" t="s">
        <v>13</v>
      </c>
      <c r="I335" s="15">
        <f>VLOOKUP(F335,Plan1!B:Q,5,0)</f>
        <v>30</v>
      </c>
      <c r="J335" s="18">
        <f>VLOOKUP(F335,Plan1!B:Q,6,0)</f>
        <v>27</v>
      </c>
      <c r="K335" s="18">
        <f>VLOOKUP(F335,Plan1!B:Q,7,0)</f>
        <v>31</v>
      </c>
      <c r="L335" s="18">
        <f>VLOOKUP(F335,Plan1!B:Q,8,0)</f>
        <v>30</v>
      </c>
      <c r="M335" s="18">
        <f>VLOOKUP(F335,Plan1!B:Q,9,0)</f>
        <v>31</v>
      </c>
      <c r="N335" s="18">
        <f>VLOOKUP(F335,Plan1!B:Q,10,0)</f>
        <v>30</v>
      </c>
      <c r="O335" s="18">
        <f>VLOOKUP(F335,Plan1!B:Q,11,0)</f>
        <v>30</v>
      </c>
      <c r="P335" s="18">
        <f>VLOOKUP(F335,Plan1!B:Q,12,0)</f>
        <v>31</v>
      </c>
      <c r="Q335" s="18">
        <f>VLOOKUP(F335,Plan1!B:Q,13,0)</f>
        <v>30</v>
      </c>
      <c r="R335" s="18">
        <f>VLOOKUP(F335,Plan1!B:Q,14,0)</f>
        <v>30</v>
      </c>
      <c r="S335" s="18">
        <f>VLOOKUP(F335,Plan1!B:Q,15,0)</f>
        <v>30</v>
      </c>
      <c r="T335" s="18">
        <f>VLOOKUP(F335,Plan1!B:Q,16,0)</f>
        <v>30</v>
      </c>
    </row>
    <row r="336" spans="1:20" x14ac:dyDescent="0.25">
      <c r="A336" s="4"/>
      <c r="B336" s="4" t="str">
        <f>VLOOKUP(F336,Rascunho!A:C,3,0)</f>
        <v>CT</v>
      </c>
      <c r="C336" s="4" t="s">
        <v>863</v>
      </c>
      <c r="D336" s="4" t="s">
        <v>866</v>
      </c>
      <c r="E336" s="4" t="s">
        <v>853</v>
      </c>
      <c r="F336" s="4" t="s">
        <v>842</v>
      </c>
      <c r="G336" s="4" t="s">
        <v>12</v>
      </c>
      <c r="H336" s="4" t="s">
        <v>13</v>
      </c>
      <c r="I336" s="15">
        <f>VLOOKUP(F336,Plan1!B:Q,5,0)</f>
        <v>30</v>
      </c>
      <c r="J336" s="18">
        <f>VLOOKUP(F336,Plan1!B:Q,6,0)</f>
        <v>27</v>
      </c>
      <c r="K336" s="18">
        <f>VLOOKUP(F336,Plan1!B:Q,7,0)</f>
        <v>31</v>
      </c>
      <c r="L336" s="18">
        <f>VLOOKUP(F336,Plan1!B:Q,8,0)</f>
        <v>30</v>
      </c>
      <c r="M336" s="18">
        <f>VLOOKUP(F336,Plan1!B:Q,9,0)</f>
        <v>31</v>
      </c>
      <c r="N336" s="18">
        <f>VLOOKUP(F336,Plan1!B:Q,10,0)</f>
        <v>30</v>
      </c>
      <c r="O336" s="18">
        <f>VLOOKUP(F336,Plan1!B:Q,11,0)</f>
        <v>30</v>
      </c>
      <c r="P336" s="18">
        <f>VLOOKUP(F336,Plan1!B:Q,12,0)</f>
        <v>31</v>
      </c>
      <c r="Q336" s="18">
        <f>VLOOKUP(F336,Plan1!B:Q,13,0)</f>
        <v>30</v>
      </c>
      <c r="R336" s="18">
        <f>VLOOKUP(F336,Plan1!B:Q,14,0)</f>
        <v>30</v>
      </c>
      <c r="S336" s="18">
        <f>VLOOKUP(F336,Plan1!B:Q,15,0)</f>
        <v>30</v>
      </c>
      <c r="T336" s="18">
        <f>VLOOKUP(F336,Plan1!B:Q,16,0)</f>
        <v>30</v>
      </c>
    </row>
    <row r="337" spans="1:20" x14ac:dyDescent="0.25">
      <c r="A337" s="4"/>
      <c r="B337" s="4" t="str">
        <f>VLOOKUP(F337,Rascunho!A:C,3,0)</f>
        <v>CT</v>
      </c>
      <c r="C337" s="4" t="s">
        <v>863</v>
      </c>
      <c r="D337" s="4" t="s">
        <v>853</v>
      </c>
      <c r="E337" s="4" t="s">
        <v>854</v>
      </c>
      <c r="F337" s="4" t="s">
        <v>842</v>
      </c>
      <c r="G337" s="4" t="s">
        <v>12</v>
      </c>
      <c r="H337" s="4" t="s">
        <v>13</v>
      </c>
      <c r="I337" s="15">
        <f>VLOOKUP(F337,Plan1!B:Q,5,0)</f>
        <v>30</v>
      </c>
      <c r="J337" s="18">
        <f>VLOOKUP(F337,Plan1!B:Q,6,0)</f>
        <v>27</v>
      </c>
      <c r="K337" s="18">
        <f>VLOOKUP(F337,Plan1!B:Q,7,0)</f>
        <v>31</v>
      </c>
      <c r="L337" s="18">
        <f>VLOOKUP(F337,Plan1!B:Q,8,0)</f>
        <v>30</v>
      </c>
      <c r="M337" s="18">
        <f>VLOOKUP(F337,Plan1!B:Q,9,0)</f>
        <v>31</v>
      </c>
      <c r="N337" s="18">
        <f>VLOOKUP(F337,Plan1!B:Q,10,0)</f>
        <v>30</v>
      </c>
      <c r="O337" s="18">
        <f>VLOOKUP(F337,Plan1!B:Q,11,0)</f>
        <v>30</v>
      </c>
      <c r="P337" s="18">
        <f>VLOOKUP(F337,Plan1!B:Q,12,0)</f>
        <v>31</v>
      </c>
      <c r="Q337" s="18">
        <f>VLOOKUP(F337,Plan1!B:Q,13,0)</f>
        <v>30</v>
      </c>
      <c r="R337" s="18">
        <f>VLOOKUP(F337,Plan1!B:Q,14,0)</f>
        <v>30</v>
      </c>
      <c r="S337" s="18">
        <f>VLOOKUP(F337,Plan1!B:Q,15,0)</f>
        <v>30</v>
      </c>
      <c r="T337" s="18">
        <f>VLOOKUP(F337,Plan1!B:Q,16,0)</f>
        <v>30</v>
      </c>
    </row>
    <row r="338" spans="1:20" x14ac:dyDescent="0.25">
      <c r="A338" s="4"/>
      <c r="B338" s="4" t="str">
        <f>VLOOKUP(F338,Rascunho!A:C,3,0)</f>
        <v>CT</v>
      </c>
      <c r="C338" s="4" t="s">
        <v>863</v>
      </c>
      <c r="D338" s="4" t="s">
        <v>854</v>
      </c>
      <c r="E338" s="4" t="s">
        <v>858</v>
      </c>
      <c r="F338" s="4" t="s">
        <v>842</v>
      </c>
      <c r="G338" s="4" t="s">
        <v>12</v>
      </c>
      <c r="H338" s="4" t="s">
        <v>13</v>
      </c>
      <c r="I338" s="15">
        <f>VLOOKUP(F338,Plan1!B:Q,5,0)</f>
        <v>30</v>
      </c>
      <c r="J338" s="18">
        <f>VLOOKUP(F338,Plan1!B:Q,6,0)</f>
        <v>27</v>
      </c>
      <c r="K338" s="18">
        <f>VLOOKUP(F338,Plan1!B:Q,7,0)</f>
        <v>31</v>
      </c>
      <c r="L338" s="18">
        <f>VLOOKUP(F338,Plan1!B:Q,8,0)</f>
        <v>30</v>
      </c>
      <c r="M338" s="18">
        <f>VLOOKUP(F338,Plan1!B:Q,9,0)</f>
        <v>31</v>
      </c>
      <c r="N338" s="18">
        <f>VLOOKUP(F338,Plan1!B:Q,10,0)</f>
        <v>30</v>
      </c>
      <c r="O338" s="18">
        <f>VLOOKUP(F338,Plan1!B:Q,11,0)</f>
        <v>30</v>
      </c>
      <c r="P338" s="18">
        <f>VLOOKUP(F338,Plan1!B:Q,12,0)</f>
        <v>31</v>
      </c>
      <c r="Q338" s="18">
        <f>VLOOKUP(F338,Plan1!B:Q,13,0)</f>
        <v>30</v>
      </c>
      <c r="R338" s="18">
        <f>VLOOKUP(F338,Plan1!B:Q,14,0)</f>
        <v>30</v>
      </c>
      <c r="S338" s="18">
        <f>VLOOKUP(F338,Plan1!B:Q,15,0)</f>
        <v>30</v>
      </c>
      <c r="T338" s="18">
        <f>VLOOKUP(F338,Plan1!B:Q,16,0)</f>
        <v>30</v>
      </c>
    </row>
    <row r="339" spans="1:20" x14ac:dyDescent="0.25">
      <c r="A339" s="4"/>
      <c r="B339" s="4" t="str">
        <f>VLOOKUP(F339,Rascunho!A:C,3,0)</f>
        <v>CT</v>
      </c>
      <c r="C339" s="4" t="s">
        <v>863</v>
      </c>
      <c r="D339" s="4" t="s">
        <v>858</v>
      </c>
      <c r="E339" s="4" t="s">
        <v>867</v>
      </c>
      <c r="F339" s="4" t="s">
        <v>842</v>
      </c>
      <c r="G339" s="4" t="s">
        <v>12</v>
      </c>
      <c r="H339" s="4" t="s">
        <v>13</v>
      </c>
      <c r="I339" s="15">
        <f>VLOOKUP(F339,Plan1!B:Q,5,0)</f>
        <v>30</v>
      </c>
      <c r="J339" s="18">
        <f>VLOOKUP(F339,Plan1!B:Q,6,0)</f>
        <v>27</v>
      </c>
      <c r="K339" s="18">
        <f>VLOOKUP(F339,Plan1!B:Q,7,0)</f>
        <v>31</v>
      </c>
      <c r="L339" s="18">
        <f>VLOOKUP(F339,Plan1!B:Q,8,0)</f>
        <v>30</v>
      </c>
      <c r="M339" s="18">
        <f>VLOOKUP(F339,Plan1!B:Q,9,0)</f>
        <v>31</v>
      </c>
      <c r="N339" s="18">
        <f>VLOOKUP(F339,Plan1!B:Q,10,0)</f>
        <v>30</v>
      </c>
      <c r="O339" s="18">
        <f>VLOOKUP(F339,Plan1!B:Q,11,0)</f>
        <v>30</v>
      </c>
      <c r="P339" s="18">
        <f>VLOOKUP(F339,Plan1!B:Q,12,0)</f>
        <v>31</v>
      </c>
      <c r="Q339" s="18">
        <f>VLOOKUP(F339,Plan1!B:Q,13,0)</f>
        <v>30</v>
      </c>
      <c r="R339" s="18">
        <f>VLOOKUP(F339,Plan1!B:Q,14,0)</f>
        <v>30</v>
      </c>
      <c r="S339" s="18">
        <f>VLOOKUP(F339,Plan1!B:Q,15,0)</f>
        <v>30</v>
      </c>
      <c r="T339" s="18">
        <f>VLOOKUP(F339,Plan1!B:Q,16,0)</f>
        <v>30</v>
      </c>
    </row>
    <row r="340" spans="1:20" x14ac:dyDescent="0.25">
      <c r="A340" s="4"/>
      <c r="B340" s="4" t="str">
        <f>VLOOKUP(F340,Rascunho!A:C,3,0)</f>
        <v>CT</v>
      </c>
      <c r="C340" s="4" t="s">
        <v>863</v>
      </c>
      <c r="D340" s="4" t="s">
        <v>867</v>
      </c>
      <c r="E340" s="4" t="s">
        <v>844</v>
      </c>
      <c r="F340" s="4" t="s">
        <v>842</v>
      </c>
      <c r="G340" s="4" t="s">
        <v>12</v>
      </c>
      <c r="H340" s="4" t="s">
        <v>13</v>
      </c>
      <c r="I340" s="15">
        <f>VLOOKUP(F340,Plan1!B:Q,5,0)</f>
        <v>30</v>
      </c>
      <c r="J340" s="18">
        <f>VLOOKUP(F340,Plan1!B:Q,6,0)</f>
        <v>27</v>
      </c>
      <c r="K340" s="18">
        <f>VLOOKUP(F340,Plan1!B:Q,7,0)</f>
        <v>31</v>
      </c>
      <c r="L340" s="18">
        <f>VLOOKUP(F340,Plan1!B:Q,8,0)</f>
        <v>30</v>
      </c>
      <c r="M340" s="18">
        <f>VLOOKUP(F340,Plan1!B:Q,9,0)</f>
        <v>31</v>
      </c>
      <c r="N340" s="18">
        <f>VLOOKUP(F340,Plan1!B:Q,10,0)</f>
        <v>30</v>
      </c>
      <c r="O340" s="18">
        <f>VLOOKUP(F340,Plan1!B:Q,11,0)</f>
        <v>30</v>
      </c>
      <c r="P340" s="18">
        <f>VLOOKUP(F340,Plan1!B:Q,12,0)</f>
        <v>31</v>
      </c>
      <c r="Q340" s="18">
        <f>VLOOKUP(F340,Plan1!B:Q,13,0)</f>
        <v>30</v>
      </c>
      <c r="R340" s="18">
        <f>VLOOKUP(F340,Plan1!B:Q,14,0)</f>
        <v>30</v>
      </c>
      <c r="S340" s="18">
        <f>VLOOKUP(F340,Plan1!B:Q,15,0)</f>
        <v>30</v>
      </c>
      <c r="T340" s="18">
        <f>VLOOKUP(F340,Plan1!B:Q,16,0)</f>
        <v>30</v>
      </c>
    </row>
    <row r="341" spans="1:20" x14ac:dyDescent="0.25">
      <c r="A341" s="4"/>
      <c r="B341" s="4" t="str">
        <f>VLOOKUP(F341,Rascunho!A:C,3,0)</f>
        <v>CT</v>
      </c>
      <c r="C341" s="4" t="s">
        <v>179</v>
      </c>
      <c r="D341" s="4" t="s">
        <v>180</v>
      </c>
      <c r="E341" s="4" t="s">
        <v>181</v>
      </c>
      <c r="F341" s="4" t="s">
        <v>172</v>
      </c>
      <c r="G341" s="4" t="s">
        <v>12</v>
      </c>
      <c r="H341" s="4" t="s">
        <v>13</v>
      </c>
      <c r="I341" s="15">
        <f>VLOOKUP(F341,Plan1!B:Q,5,0)</f>
        <v>7</v>
      </c>
      <c r="J341" s="18">
        <f>VLOOKUP(F341,Plan1!B:Q,6,0)</f>
        <v>4</v>
      </c>
      <c r="K341" s="18">
        <f>VLOOKUP(F341,Plan1!B:Q,7,0)</f>
        <v>5</v>
      </c>
      <c r="L341" s="18">
        <f>VLOOKUP(F341,Plan1!B:Q,8,0)</f>
        <v>7</v>
      </c>
      <c r="M341" s="18">
        <f>VLOOKUP(F341,Plan1!B:Q,9,0)</f>
        <v>6</v>
      </c>
      <c r="N341" s="18">
        <f>VLOOKUP(F341,Plan1!B:Q,10,0)</f>
        <v>7</v>
      </c>
      <c r="O341" s="18">
        <f>VLOOKUP(F341,Plan1!B:Q,11,0)</f>
        <v>6</v>
      </c>
      <c r="P341" s="18">
        <f>VLOOKUP(F341,Plan1!B:Q,12,0)</f>
        <v>6</v>
      </c>
      <c r="Q341" s="18">
        <f>VLOOKUP(F341,Plan1!B:Q,13,0)</f>
        <v>6</v>
      </c>
      <c r="R341" s="18">
        <f>VLOOKUP(F341,Plan1!B:Q,14,0)</f>
        <v>6</v>
      </c>
      <c r="S341" s="18">
        <f>VLOOKUP(F341,Plan1!B:Q,15,0)</f>
        <v>5</v>
      </c>
      <c r="T341" s="18">
        <f>VLOOKUP(F341,Plan1!B:Q,16,0)</f>
        <v>6</v>
      </c>
    </row>
    <row r="342" spans="1:20" x14ac:dyDescent="0.25">
      <c r="A342" s="4"/>
      <c r="B342" s="4" t="str">
        <f>VLOOKUP(F342,Rascunho!A:C,3,0)</f>
        <v>CT</v>
      </c>
      <c r="C342" s="4" t="s">
        <v>179</v>
      </c>
      <c r="D342" s="4" t="s">
        <v>180</v>
      </c>
      <c r="E342" s="4" t="s">
        <v>181</v>
      </c>
      <c r="F342" s="4" t="s">
        <v>172</v>
      </c>
      <c r="G342" s="4" t="s">
        <v>12</v>
      </c>
      <c r="H342" s="4" t="s">
        <v>13</v>
      </c>
      <c r="I342" s="15">
        <f>VLOOKUP(F342,Plan1!B:Q,5,0)</f>
        <v>7</v>
      </c>
      <c r="J342" s="18">
        <f>VLOOKUP(F342,Plan1!B:Q,6,0)</f>
        <v>4</v>
      </c>
      <c r="K342" s="18">
        <f>VLOOKUP(F342,Plan1!B:Q,7,0)</f>
        <v>5</v>
      </c>
      <c r="L342" s="18">
        <f>VLOOKUP(F342,Plan1!B:Q,8,0)</f>
        <v>7</v>
      </c>
      <c r="M342" s="18">
        <f>VLOOKUP(F342,Plan1!B:Q,9,0)</f>
        <v>6</v>
      </c>
      <c r="N342" s="18">
        <f>VLOOKUP(F342,Plan1!B:Q,10,0)</f>
        <v>7</v>
      </c>
      <c r="O342" s="18">
        <f>VLOOKUP(F342,Plan1!B:Q,11,0)</f>
        <v>6</v>
      </c>
      <c r="P342" s="18">
        <f>VLOOKUP(F342,Plan1!B:Q,12,0)</f>
        <v>6</v>
      </c>
      <c r="Q342" s="18">
        <f>VLOOKUP(F342,Plan1!B:Q,13,0)</f>
        <v>6</v>
      </c>
      <c r="R342" s="18">
        <f>VLOOKUP(F342,Plan1!B:Q,14,0)</f>
        <v>6</v>
      </c>
      <c r="S342" s="18">
        <f>VLOOKUP(F342,Plan1!B:Q,15,0)</f>
        <v>5</v>
      </c>
      <c r="T342" s="18">
        <f>VLOOKUP(F342,Plan1!B:Q,16,0)</f>
        <v>6</v>
      </c>
    </row>
    <row r="343" spans="1:20" x14ac:dyDescent="0.25">
      <c r="A343" s="4"/>
      <c r="B343" s="4" t="str">
        <f>VLOOKUP(F343,Rascunho!A:C,3,0)</f>
        <v>CT</v>
      </c>
      <c r="C343" s="4" t="s">
        <v>857</v>
      </c>
      <c r="D343" s="4" t="s">
        <v>854</v>
      </c>
      <c r="E343" s="4" t="s">
        <v>858</v>
      </c>
      <c r="F343" s="4" t="s">
        <v>842</v>
      </c>
      <c r="G343" s="4" t="s">
        <v>12</v>
      </c>
      <c r="H343" s="4" t="s">
        <v>13</v>
      </c>
      <c r="I343" s="15">
        <f>VLOOKUP(F343,Plan1!B:Q,5,0)</f>
        <v>30</v>
      </c>
      <c r="J343" s="18">
        <f>VLOOKUP(F343,Plan1!B:Q,6,0)</f>
        <v>27</v>
      </c>
      <c r="K343" s="18">
        <f>VLOOKUP(F343,Plan1!B:Q,7,0)</f>
        <v>31</v>
      </c>
      <c r="L343" s="18">
        <f>VLOOKUP(F343,Plan1!B:Q,8,0)</f>
        <v>30</v>
      </c>
      <c r="M343" s="18">
        <f>VLOOKUP(F343,Plan1!B:Q,9,0)</f>
        <v>31</v>
      </c>
      <c r="N343" s="18">
        <f>VLOOKUP(F343,Plan1!B:Q,10,0)</f>
        <v>30</v>
      </c>
      <c r="O343" s="18">
        <f>VLOOKUP(F343,Plan1!B:Q,11,0)</f>
        <v>30</v>
      </c>
      <c r="P343" s="18">
        <f>VLOOKUP(F343,Plan1!B:Q,12,0)</f>
        <v>31</v>
      </c>
      <c r="Q343" s="18">
        <f>VLOOKUP(F343,Plan1!B:Q,13,0)</f>
        <v>30</v>
      </c>
      <c r="R343" s="18">
        <f>VLOOKUP(F343,Plan1!B:Q,14,0)</f>
        <v>30</v>
      </c>
      <c r="S343" s="18">
        <f>VLOOKUP(F343,Plan1!B:Q,15,0)</f>
        <v>30</v>
      </c>
      <c r="T343" s="18">
        <f>VLOOKUP(F343,Plan1!B:Q,16,0)</f>
        <v>30</v>
      </c>
    </row>
    <row r="344" spans="1:20" x14ac:dyDescent="0.25">
      <c r="A344" s="4"/>
      <c r="B344" s="4" t="str">
        <f>VLOOKUP(F344,Rascunho!A:C,3,0)</f>
        <v>CT</v>
      </c>
      <c r="C344" s="4" t="s">
        <v>859</v>
      </c>
      <c r="D344" s="4" t="s">
        <v>860</v>
      </c>
      <c r="E344" s="4" t="s">
        <v>843</v>
      </c>
      <c r="F344" s="4" t="s">
        <v>842</v>
      </c>
      <c r="G344" s="4" t="s">
        <v>12</v>
      </c>
      <c r="H344" s="4" t="s">
        <v>13</v>
      </c>
      <c r="I344" s="15">
        <f>VLOOKUP(F344,Plan1!B:Q,5,0)</f>
        <v>30</v>
      </c>
      <c r="J344" s="18">
        <f>VLOOKUP(F344,Plan1!B:Q,6,0)</f>
        <v>27</v>
      </c>
      <c r="K344" s="18">
        <f>VLOOKUP(F344,Plan1!B:Q,7,0)</f>
        <v>31</v>
      </c>
      <c r="L344" s="18">
        <f>VLOOKUP(F344,Plan1!B:Q,8,0)</f>
        <v>30</v>
      </c>
      <c r="M344" s="18">
        <f>VLOOKUP(F344,Plan1!B:Q,9,0)</f>
        <v>31</v>
      </c>
      <c r="N344" s="18">
        <f>VLOOKUP(F344,Plan1!B:Q,10,0)</f>
        <v>30</v>
      </c>
      <c r="O344" s="18">
        <f>VLOOKUP(F344,Plan1!B:Q,11,0)</f>
        <v>30</v>
      </c>
      <c r="P344" s="18">
        <f>VLOOKUP(F344,Plan1!B:Q,12,0)</f>
        <v>31</v>
      </c>
      <c r="Q344" s="18">
        <f>VLOOKUP(F344,Plan1!B:Q,13,0)</f>
        <v>30</v>
      </c>
      <c r="R344" s="18">
        <f>VLOOKUP(F344,Plan1!B:Q,14,0)</f>
        <v>30</v>
      </c>
      <c r="S344" s="18">
        <f>VLOOKUP(F344,Plan1!B:Q,15,0)</f>
        <v>30</v>
      </c>
      <c r="T344" s="18">
        <f>VLOOKUP(F344,Plan1!B:Q,16,0)</f>
        <v>30</v>
      </c>
    </row>
    <row r="345" spans="1:20" x14ac:dyDescent="0.25">
      <c r="A345" s="4"/>
      <c r="B345" s="4" t="str">
        <f>VLOOKUP(F345,Rascunho!A:C,3,0)</f>
        <v>CT</v>
      </c>
      <c r="C345" s="4" t="s">
        <v>369</v>
      </c>
      <c r="D345" s="4" t="s">
        <v>356</v>
      </c>
      <c r="E345" s="4" t="s">
        <v>370</v>
      </c>
      <c r="F345" s="4" t="s">
        <v>350</v>
      </c>
      <c r="G345" s="4" t="s">
        <v>12</v>
      </c>
      <c r="H345" s="4" t="s">
        <v>13</v>
      </c>
      <c r="I345" s="15">
        <f>VLOOKUP(F345,Plan1!B:Q,5,0)</f>
        <v>13</v>
      </c>
      <c r="J345" s="18">
        <f>VLOOKUP(F345,Plan1!B:Q,6,0)</f>
        <v>10</v>
      </c>
      <c r="K345" s="18">
        <f>VLOOKUP(F345,Plan1!B:Q,7,0)</f>
        <v>11</v>
      </c>
      <c r="L345" s="18">
        <f>VLOOKUP(F345,Plan1!B:Q,8,0)</f>
        <v>13</v>
      </c>
      <c r="M345" s="18">
        <f>VLOOKUP(F345,Plan1!B:Q,9,0)</f>
        <v>12</v>
      </c>
      <c r="N345" s="18">
        <f>VLOOKUP(F345,Plan1!B:Q,10,0)</f>
        <v>11</v>
      </c>
      <c r="O345" s="18">
        <f>VLOOKUP(F345,Plan1!B:Q,11,0)</f>
        <v>13</v>
      </c>
      <c r="P345" s="18">
        <f>VLOOKUP(F345,Plan1!B:Q,12,0)</f>
        <v>12</v>
      </c>
      <c r="Q345" s="18">
        <f>VLOOKUP(F345,Plan1!B:Q,13,0)</f>
        <v>13</v>
      </c>
      <c r="R345" s="18">
        <f>VLOOKUP(F345,Plan1!B:Q,14,0)</f>
        <v>13</v>
      </c>
      <c r="S345" s="18">
        <f>VLOOKUP(F345,Plan1!B:Q,15,0)</f>
        <v>11</v>
      </c>
      <c r="T345" s="18">
        <f>VLOOKUP(F345,Plan1!B:Q,16,0)</f>
        <v>10</v>
      </c>
    </row>
    <row r="346" spans="1:20" x14ac:dyDescent="0.25">
      <c r="A346" s="4"/>
      <c r="B346" s="4" t="str">
        <f>VLOOKUP(F346,Rascunho!A:C,3,0)</f>
        <v>CT</v>
      </c>
      <c r="C346" s="4" t="s">
        <v>156</v>
      </c>
      <c r="D346" s="4" t="s">
        <v>150</v>
      </c>
      <c r="E346" s="4" t="s">
        <v>147</v>
      </c>
      <c r="F346" s="4" t="s">
        <v>130</v>
      </c>
      <c r="G346" s="4" t="s">
        <v>12</v>
      </c>
      <c r="H346" s="4" t="s">
        <v>13</v>
      </c>
      <c r="I346" s="15">
        <f>VLOOKUP(F346,Plan1!B:Q,5,0)</f>
        <v>6</v>
      </c>
      <c r="J346" s="18">
        <f>VLOOKUP(F346,Plan1!B:Q,6,0)</f>
        <v>3</v>
      </c>
      <c r="K346" s="18">
        <f>VLOOKUP(F346,Plan1!B:Q,7,0)</f>
        <v>4</v>
      </c>
      <c r="L346" s="18">
        <f>VLOOKUP(F346,Plan1!B:Q,8,0)</f>
        <v>6</v>
      </c>
      <c r="M346" s="18">
        <f>VLOOKUP(F346,Plan1!B:Q,9,0)</f>
        <v>5</v>
      </c>
      <c r="N346" s="18">
        <f>VLOOKUP(F346,Plan1!B:Q,10,0)</f>
        <v>4</v>
      </c>
      <c r="O346" s="18">
        <f>VLOOKUP(F346,Plan1!B:Q,11,0)</f>
        <v>5</v>
      </c>
      <c r="P346" s="18">
        <f>VLOOKUP(F346,Plan1!B:Q,12,0)</f>
        <v>5</v>
      </c>
      <c r="Q346" s="18">
        <f>VLOOKUP(F346,Plan1!B:Q,13,0)</f>
        <v>3</v>
      </c>
      <c r="R346" s="18">
        <f>VLOOKUP(F346,Plan1!B:Q,14,0)</f>
        <v>5</v>
      </c>
      <c r="S346" s="18">
        <f>VLOOKUP(F346,Plan1!B:Q,15,0)</f>
        <v>4</v>
      </c>
      <c r="T346" s="18">
        <f>VLOOKUP(F346,Plan1!B:Q,16,0)</f>
        <v>3</v>
      </c>
    </row>
    <row r="347" spans="1:20" x14ac:dyDescent="0.25">
      <c r="A347" s="4"/>
      <c r="B347" s="4" t="str">
        <f>VLOOKUP(F347,Rascunho!A:C,3,0)</f>
        <v>CT</v>
      </c>
      <c r="C347" s="4" t="s">
        <v>855</v>
      </c>
      <c r="D347" s="4" t="s">
        <v>846</v>
      </c>
      <c r="E347" s="4" t="s">
        <v>851</v>
      </c>
      <c r="F347" s="4" t="s">
        <v>842</v>
      </c>
      <c r="G347" s="4" t="s">
        <v>12</v>
      </c>
      <c r="H347" s="4" t="s">
        <v>13</v>
      </c>
      <c r="I347" s="15">
        <f>VLOOKUP(F347,Plan1!B:Q,5,0)</f>
        <v>30</v>
      </c>
      <c r="J347" s="18">
        <f>VLOOKUP(F347,Plan1!B:Q,6,0)</f>
        <v>27</v>
      </c>
      <c r="K347" s="18">
        <f>VLOOKUP(F347,Plan1!B:Q,7,0)</f>
        <v>31</v>
      </c>
      <c r="L347" s="18">
        <f>VLOOKUP(F347,Plan1!B:Q,8,0)</f>
        <v>30</v>
      </c>
      <c r="M347" s="18">
        <f>VLOOKUP(F347,Plan1!B:Q,9,0)</f>
        <v>31</v>
      </c>
      <c r="N347" s="18">
        <f>VLOOKUP(F347,Plan1!B:Q,10,0)</f>
        <v>30</v>
      </c>
      <c r="O347" s="18">
        <f>VLOOKUP(F347,Plan1!B:Q,11,0)</f>
        <v>30</v>
      </c>
      <c r="P347" s="18">
        <f>VLOOKUP(F347,Plan1!B:Q,12,0)</f>
        <v>31</v>
      </c>
      <c r="Q347" s="18">
        <f>VLOOKUP(F347,Plan1!B:Q,13,0)</f>
        <v>30</v>
      </c>
      <c r="R347" s="18">
        <f>VLOOKUP(F347,Plan1!B:Q,14,0)</f>
        <v>30</v>
      </c>
      <c r="S347" s="18">
        <f>VLOOKUP(F347,Plan1!B:Q,15,0)</f>
        <v>30</v>
      </c>
      <c r="T347" s="18">
        <f>VLOOKUP(F347,Plan1!B:Q,16,0)</f>
        <v>30</v>
      </c>
    </row>
    <row r="348" spans="1:20" x14ac:dyDescent="0.25">
      <c r="A348" s="4"/>
      <c r="B348" s="4" t="str">
        <f>VLOOKUP(F348,Rascunho!A:C,3,0)</f>
        <v>CT</v>
      </c>
      <c r="C348" s="4" t="s">
        <v>855</v>
      </c>
      <c r="D348" s="4" t="s">
        <v>851</v>
      </c>
      <c r="E348" s="4" t="s">
        <v>850</v>
      </c>
      <c r="F348" s="4" t="s">
        <v>842</v>
      </c>
      <c r="G348" s="4" t="s">
        <v>12</v>
      </c>
      <c r="H348" s="4" t="s">
        <v>13</v>
      </c>
      <c r="I348" s="15">
        <f>VLOOKUP(F348,Plan1!B:Q,5,0)</f>
        <v>30</v>
      </c>
      <c r="J348" s="18">
        <f>VLOOKUP(F348,Plan1!B:Q,6,0)</f>
        <v>27</v>
      </c>
      <c r="K348" s="18">
        <f>VLOOKUP(F348,Plan1!B:Q,7,0)</f>
        <v>31</v>
      </c>
      <c r="L348" s="18">
        <f>VLOOKUP(F348,Plan1!B:Q,8,0)</f>
        <v>30</v>
      </c>
      <c r="M348" s="18">
        <f>VLOOKUP(F348,Plan1!B:Q,9,0)</f>
        <v>31</v>
      </c>
      <c r="N348" s="18">
        <f>VLOOKUP(F348,Plan1!B:Q,10,0)</f>
        <v>30</v>
      </c>
      <c r="O348" s="18">
        <f>VLOOKUP(F348,Plan1!B:Q,11,0)</f>
        <v>30</v>
      </c>
      <c r="P348" s="18">
        <f>VLOOKUP(F348,Plan1!B:Q,12,0)</f>
        <v>31</v>
      </c>
      <c r="Q348" s="18">
        <f>VLOOKUP(F348,Plan1!B:Q,13,0)</f>
        <v>30</v>
      </c>
      <c r="R348" s="18">
        <f>VLOOKUP(F348,Plan1!B:Q,14,0)</f>
        <v>30</v>
      </c>
      <c r="S348" s="18">
        <f>VLOOKUP(F348,Plan1!B:Q,15,0)</f>
        <v>30</v>
      </c>
      <c r="T348" s="18">
        <f>VLOOKUP(F348,Plan1!B:Q,16,0)</f>
        <v>30</v>
      </c>
    </row>
    <row r="349" spans="1:20" x14ac:dyDescent="0.25">
      <c r="A349" s="4"/>
      <c r="B349" s="4" t="str">
        <f>VLOOKUP(F349,Rascunho!A:C,3,0)</f>
        <v>CT</v>
      </c>
      <c r="C349" s="4" t="s">
        <v>855</v>
      </c>
      <c r="D349" s="4" t="s">
        <v>850</v>
      </c>
      <c r="E349" s="4" t="s">
        <v>849</v>
      </c>
      <c r="F349" s="4" t="s">
        <v>842</v>
      </c>
      <c r="G349" s="4" t="s">
        <v>12</v>
      </c>
      <c r="H349" s="4" t="s">
        <v>13</v>
      </c>
      <c r="I349" s="15">
        <f>VLOOKUP(F349,Plan1!B:Q,5,0)</f>
        <v>30</v>
      </c>
      <c r="J349" s="18">
        <f>VLOOKUP(F349,Plan1!B:Q,6,0)</f>
        <v>27</v>
      </c>
      <c r="K349" s="18">
        <f>VLOOKUP(F349,Plan1!B:Q,7,0)</f>
        <v>31</v>
      </c>
      <c r="L349" s="18">
        <f>VLOOKUP(F349,Plan1!B:Q,8,0)</f>
        <v>30</v>
      </c>
      <c r="M349" s="18">
        <f>VLOOKUP(F349,Plan1!B:Q,9,0)</f>
        <v>31</v>
      </c>
      <c r="N349" s="18">
        <f>VLOOKUP(F349,Plan1!B:Q,10,0)</f>
        <v>30</v>
      </c>
      <c r="O349" s="18">
        <f>VLOOKUP(F349,Plan1!B:Q,11,0)</f>
        <v>30</v>
      </c>
      <c r="P349" s="18">
        <f>VLOOKUP(F349,Plan1!B:Q,12,0)</f>
        <v>31</v>
      </c>
      <c r="Q349" s="18">
        <f>VLOOKUP(F349,Plan1!B:Q,13,0)</f>
        <v>30</v>
      </c>
      <c r="R349" s="18">
        <f>VLOOKUP(F349,Plan1!B:Q,14,0)</f>
        <v>30</v>
      </c>
      <c r="S349" s="18">
        <f>VLOOKUP(F349,Plan1!B:Q,15,0)</f>
        <v>30</v>
      </c>
      <c r="T349" s="18">
        <f>VLOOKUP(F349,Plan1!B:Q,16,0)</f>
        <v>30</v>
      </c>
    </row>
    <row r="350" spans="1:20" x14ac:dyDescent="0.25">
      <c r="A350" s="4"/>
      <c r="B350" s="4" t="str">
        <f>VLOOKUP(F350,Rascunho!A:C,3,0)</f>
        <v>CT</v>
      </c>
      <c r="C350" s="4" t="s">
        <v>843</v>
      </c>
      <c r="D350" s="4" t="s">
        <v>849</v>
      </c>
      <c r="E350" s="4" t="s">
        <v>861</v>
      </c>
      <c r="F350" s="4" t="s">
        <v>842</v>
      </c>
      <c r="G350" s="4" t="s">
        <v>12</v>
      </c>
      <c r="H350" s="4" t="s">
        <v>13</v>
      </c>
      <c r="I350" s="15">
        <f>VLOOKUP(F350,Plan1!B:Q,5,0)</f>
        <v>30</v>
      </c>
      <c r="J350" s="18">
        <f>VLOOKUP(F350,Plan1!B:Q,6,0)</f>
        <v>27</v>
      </c>
      <c r="K350" s="18">
        <f>VLOOKUP(F350,Plan1!B:Q,7,0)</f>
        <v>31</v>
      </c>
      <c r="L350" s="18">
        <f>VLOOKUP(F350,Plan1!B:Q,8,0)</f>
        <v>30</v>
      </c>
      <c r="M350" s="18">
        <f>VLOOKUP(F350,Plan1!B:Q,9,0)</f>
        <v>31</v>
      </c>
      <c r="N350" s="18">
        <f>VLOOKUP(F350,Plan1!B:Q,10,0)</f>
        <v>30</v>
      </c>
      <c r="O350" s="18">
        <f>VLOOKUP(F350,Plan1!B:Q,11,0)</f>
        <v>30</v>
      </c>
      <c r="P350" s="18">
        <f>VLOOKUP(F350,Plan1!B:Q,12,0)</f>
        <v>31</v>
      </c>
      <c r="Q350" s="18">
        <f>VLOOKUP(F350,Plan1!B:Q,13,0)</f>
        <v>30</v>
      </c>
      <c r="R350" s="18">
        <f>VLOOKUP(F350,Plan1!B:Q,14,0)</f>
        <v>30</v>
      </c>
      <c r="S350" s="18">
        <f>VLOOKUP(F350,Plan1!B:Q,15,0)</f>
        <v>30</v>
      </c>
      <c r="T350" s="18">
        <f>VLOOKUP(F350,Plan1!B:Q,16,0)</f>
        <v>30</v>
      </c>
    </row>
    <row r="351" spans="1:20" x14ac:dyDescent="0.25">
      <c r="A351" s="4"/>
      <c r="B351" s="4" t="str">
        <f>VLOOKUP(F351,Rascunho!A:C,3,0)</f>
        <v>CT</v>
      </c>
      <c r="C351" s="4" t="s">
        <v>843</v>
      </c>
      <c r="D351" s="4" t="s">
        <v>861</v>
      </c>
      <c r="E351" s="4" t="s">
        <v>19</v>
      </c>
      <c r="F351" s="4" t="s">
        <v>842</v>
      </c>
      <c r="G351" s="4" t="s">
        <v>12</v>
      </c>
      <c r="H351" s="4" t="s">
        <v>13</v>
      </c>
      <c r="I351" s="15">
        <f>VLOOKUP(F351,Plan1!B:Q,5,0)</f>
        <v>30</v>
      </c>
      <c r="J351" s="18">
        <f>VLOOKUP(F351,Plan1!B:Q,6,0)</f>
        <v>27</v>
      </c>
      <c r="K351" s="18">
        <f>VLOOKUP(F351,Plan1!B:Q,7,0)</f>
        <v>31</v>
      </c>
      <c r="L351" s="18">
        <f>VLOOKUP(F351,Plan1!B:Q,8,0)</f>
        <v>30</v>
      </c>
      <c r="M351" s="18">
        <f>VLOOKUP(F351,Plan1!B:Q,9,0)</f>
        <v>31</v>
      </c>
      <c r="N351" s="18">
        <f>VLOOKUP(F351,Plan1!B:Q,10,0)</f>
        <v>30</v>
      </c>
      <c r="O351" s="18">
        <f>VLOOKUP(F351,Plan1!B:Q,11,0)</f>
        <v>30</v>
      </c>
      <c r="P351" s="18">
        <f>VLOOKUP(F351,Plan1!B:Q,12,0)</f>
        <v>31</v>
      </c>
      <c r="Q351" s="18">
        <f>VLOOKUP(F351,Plan1!B:Q,13,0)</f>
        <v>30</v>
      </c>
      <c r="R351" s="18">
        <f>VLOOKUP(F351,Plan1!B:Q,14,0)</f>
        <v>30</v>
      </c>
      <c r="S351" s="18">
        <f>VLOOKUP(F351,Plan1!B:Q,15,0)</f>
        <v>30</v>
      </c>
      <c r="T351" s="18">
        <f>VLOOKUP(F351,Plan1!B:Q,16,0)</f>
        <v>30</v>
      </c>
    </row>
    <row r="352" spans="1:20" x14ac:dyDescent="0.25">
      <c r="A352" s="4"/>
      <c r="B352" s="4" t="str">
        <f>VLOOKUP(F352,Rascunho!A:C,3,0)</f>
        <v>CT</v>
      </c>
      <c r="C352" s="4" t="s">
        <v>843</v>
      </c>
      <c r="D352" s="4" t="s">
        <v>19</v>
      </c>
      <c r="E352" s="4" t="s">
        <v>859</v>
      </c>
      <c r="F352" s="4" t="s">
        <v>842</v>
      </c>
      <c r="G352" s="4" t="s">
        <v>12</v>
      </c>
      <c r="H352" s="4" t="s">
        <v>13</v>
      </c>
      <c r="I352" s="15">
        <f>VLOOKUP(F352,Plan1!B:Q,5,0)</f>
        <v>30</v>
      </c>
      <c r="J352" s="18">
        <f>VLOOKUP(F352,Plan1!B:Q,6,0)</f>
        <v>27</v>
      </c>
      <c r="K352" s="18">
        <f>VLOOKUP(F352,Plan1!B:Q,7,0)</f>
        <v>31</v>
      </c>
      <c r="L352" s="18">
        <f>VLOOKUP(F352,Plan1!B:Q,8,0)</f>
        <v>30</v>
      </c>
      <c r="M352" s="18">
        <f>VLOOKUP(F352,Plan1!B:Q,9,0)</f>
        <v>31</v>
      </c>
      <c r="N352" s="18">
        <f>VLOOKUP(F352,Plan1!B:Q,10,0)</f>
        <v>30</v>
      </c>
      <c r="O352" s="18">
        <f>VLOOKUP(F352,Plan1!B:Q,11,0)</f>
        <v>30</v>
      </c>
      <c r="P352" s="18">
        <f>VLOOKUP(F352,Plan1!B:Q,12,0)</f>
        <v>31</v>
      </c>
      <c r="Q352" s="18">
        <f>VLOOKUP(F352,Plan1!B:Q,13,0)</f>
        <v>30</v>
      </c>
      <c r="R352" s="18">
        <f>VLOOKUP(F352,Plan1!B:Q,14,0)</f>
        <v>30</v>
      </c>
      <c r="S352" s="18">
        <f>VLOOKUP(F352,Plan1!B:Q,15,0)</f>
        <v>30</v>
      </c>
      <c r="T352" s="18">
        <f>VLOOKUP(F352,Plan1!B:Q,16,0)</f>
        <v>30</v>
      </c>
    </row>
    <row r="353" spans="1:20" x14ac:dyDescent="0.25">
      <c r="A353" s="4"/>
      <c r="B353" s="4" t="str">
        <f>VLOOKUP(F353,Rascunho!A:C,3,0)</f>
        <v>CT</v>
      </c>
      <c r="C353" s="4" t="s">
        <v>843</v>
      </c>
      <c r="D353" s="4" t="s">
        <v>859</v>
      </c>
      <c r="E353" s="4" t="s">
        <v>846</v>
      </c>
      <c r="F353" s="4" t="s">
        <v>842</v>
      </c>
      <c r="G353" s="4" t="s">
        <v>12</v>
      </c>
      <c r="H353" s="4" t="s">
        <v>13</v>
      </c>
      <c r="I353" s="15">
        <f>VLOOKUP(F353,Plan1!B:Q,5,0)</f>
        <v>30</v>
      </c>
      <c r="J353" s="18">
        <f>VLOOKUP(F353,Plan1!B:Q,6,0)</f>
        <v>27</v>
      </c>
      <c r="K353" s="18">
        <f>VLOOKUP(F353,Plan1!B:Q,7,0)</f>
        <v>31</v>
      </c>
      <c r="L353" s="18">
        <f>VLOOKUP(F353,Plan1!B:Q,8,0)</f>
        <v>30</v>
      </c>
      <c r="M353" s="18">
        <f>VLOOKUP(F353,Plan1!B:Q,9,0)</f>
        <v>31</v>
      </c>
      <c r="N353" s="18">
        <f>VLOOKUP(F353,Plan1!B:Q,10,0)</f>
        <v>30</v>
      </c>
      <c r="O353" s="18">
        <f>VLOOKUP(F353,Plan1!B:Q,11,0)</f>
        <v>30</v>
      </c>
      <c r="P353" s="18">
        <f>VLOOKUP(F353,Plan1!B:Q,12,0)</f>
        <v>31</v>
      </c>
      <c r="Q353" s="18">
        <f>VLOOKUP(F353,Plan1!B:Q,13,0)</f>
        <v>30</v>
      </c>
      <c r="R353" s="18">
        <f>VLOOKUP(F353,Plan1!B:Q,14,0)</f>
        <v>30</v>
      </c>
      <c r="S353" s="18">
        <f>VLOOKUP(F353,Plan1!B:Q,15,0)</f>
        <v>30</v>
      </c>
      <c r="T353" s="18">
        <f>VLOOKUP(F353,Plan1!B:Q,16,0)</f>
        <v>30</v>
      </c>
    </row>
    <row r="354" spans="1:20" x14ac:dyDescent="0.25">
      <c r="A354" s="4"/>
      <c r="B354" s="4" t="str">
        <f>VLOOKUP(F354,Rascunho!A:C,3,0)</f>
        <v>CT</v>
      </c>
      <c r="C354" s="4" t="s">
        <v>841</v>
      </c>
      <c r="D354" s="4" t="s">
        <v>19</v>
      </c>
      <c r="E354" s="4" t="s">
        <v>862</v>
      </c>
      <c r="F354" s="4" t="s">
        <v>842</v>
      </c>
      <c r="G354" s="4" t="s">
        <v>12</v>
      </c>
      <c r="H354" s="4" t="s">
        <v>13</v>
      </c>
      <c r="I354" s="15">
        <f>VLOOKUP(F354,Plan1!B:Q,5,0)</f>
        <v>30</v>
      </c>
      <c r="J354" s="18">
        <f>VLOOKUP(F354,Plan1!B:Q,6,0)</f>
        <v>27</v>
      </c>
      <c r="K354" s="18">
        <f>VLOOKUP(F354,Plan1!B:Q,7,0)</f>
        <v>31</v>
      </c>
      <c r="L354" s="18">
        <f>VLOOKUP(F354,Plan1!B:Q,8,0)</f>
        <v>30</v>
      </c>
      <c r="M354" s="18">
        <f>VLOOKUP(F354,Plan1!B:Q,9,0)</f>
        <v>31</v>
      </c>
      <c r="N354" s="18">
        <f>VLOOKUP(F354,Plan1!B:Q,10,0)</f>
        <v>30</v>
      </c>
      <c r="O354" s="18">
        <f>VLOOKUP(F354,Plan1!B:Q,11,0)</f>
        <v>30</v>
      </c>
      <c r="P354" s="18">
        <f>VLOOKUP(F354,Plan1!B:Q,12,0)</f>
        <v>31</v>
      </c>
      <c r="Q354" s="18">
        <f>VLOOKUP(F354,Plan1!B:Q,13,0)</f>
        <v>30</v>
      </c>
      <c r="R354" s="18">
        <f>VLOOKUP(F354,Plan1!B:Q,14,0)</f>
        <v>30</v>
      </c>
      <c r="S354" s="18">
        <f>VLOOKUP(F354,Plan1!B:Q,15,0)</f>
        <v>30</v>
      </c>
      <c r="T354" s="18">
        <f>VLOOKUP(F354,Plan1!B:Q,16,0)</f>
        <v>30</v>
      </c>
    </row>
    <row r="355" spans="1:20" x14ac:dyDescent="0.25">
      <c r="A355" s="4"/>
      <c r="B355" s="4" t="str">
        <f>VLOOKUP(F355,Rascunho!A:C,3,0)</f>
        <v>CT</v>
      </c>
      <c r="C355" s="4" t="s">
        <v>841</v>
      </c>
      <c r="D355" s="4" t="s">
        <v>19</v>
      </c>
      <c r="E355" s="4" t="s">
        <v>863</v>
      </c>
      <c r="F355" s="4" t="s">
        <v>842</v>
      </c>
      <c r="G355" s="4" t="s">
        <v>12</v>
      </c>
      <c r="H355" s="4" t="s">
        <v>13</v>
      </c>
      <c r="I355" s="15">
        <f>VLOOKUP(F355,Plan1!B:Q,5,0)</f>
        <v>30</v>
      </c>
      <c r="J355" s="18">
        <f>VLOOKUP(F355,Plan1!B:Q,6,0)</f>
        <v>27</v>
      </c>
      <c r="K355" s="18">
        <f>VLOOKUP(F355,Plan1!B:Q,7,0)</f>
        <v>31</v>
      </c>
      <c r="L355" s="18">
        <f>VLOOKUP(F355,Plan1!B:Q,8,0)</f>
        <v>30</v>
      </c>
      <c r="M355" s="18">
        <f>VLOOKUP(F355,Plan1!B:Q,9,0)</f>
        <v>31</v>
      </c>
      <c r="N355" s="18">
        <f>VLOOKUP(F355,Plan1!B:Q,10,0)</f>
        <v>30</v>
      </c>
      <c r="O355" s="18">
        <f>VLOOKUP(F355,Plan1!B:Q,11,0)</f>
        <v>30</v>
      </c>
      <c r="P355" s="18">
        <f>VLOOKUP(F355,Plan1!B:Q,12,0)</f>
        <v>31</v>
      </c>
      <c r="Q355" s="18">
        <f>VLOOKUP(F355,Plan1!B:Q,13,0)</f>
        <v>30</v>
      </c>
      <c r="R355" s="18">
        <f>VLOOKUP(F355,Plan1!B:Q,14,0)</f>
        <v>30</v>
      </c>
      <c r="S355" s="18">
        <f>VLOOKUP(F355,Plan1!B:Q,15,0)</f>
        <v>30</v>
      </c>
      <c r="T355" s="18">
        <f>VLOOKUP(F355,Plan1!B:Q,16,0)</f>
        <v>30</v>
      </c>
    </row>
    <row r="356" spans="1:20" x14ac:dyDescent="0.25">
      <c r="A356" s="4"/>
      <c r="B356" s="4" t="str">
        <f>VLOOKUP(F356,Rascunho!A:C,3,0)</f>
        <v>CT</v>
      </c>
      <c r="C356" s="4" t="s">
        <v>501</v>
      </c>
      <c r="D356" s="4" t="s">
        <v>494</v>
      </c>
      <c r="E356" s="4" t="s">
        <v>494</v>
      </c>
      <c r="F356" s="4" t="s">
        <v>492</v>
      </c>
      <c r="G356" s="4" t="s">
        <v>12</v>
      </c>
      <c r="H356" s="4" t="s">
        <v>13</v>
      </c>
      <c r="I356" s="15">
        <f>VLOOKUP(F356,Plan1!B:Q,5,0)</f>
        <v>15</v>
      </c>
      <c r="J356" s="18">
        <f>VLOOKUP(F356,Plan1!B:Q,6,0)</f>
        <v>12</v>
      </c>
      <c r="K356" s="18">
        <f>VLOOKUP(F356,Plan1!B:Q,7,0)</f>
        <v>16</v>
      </c>
      <c r="L356" s="18">
        <f>VLOOKUP(F356,Plan1!B:Q,8,0)</f>
        <v>15</v>
      </c>
      <c r="M356" s="18">
        <f>VLOOKUP(F356,Plan1!B:Q,9,0)</f>
        <v>14</v>
      </c>
      <c r="N356" s="18">
        <f>VLOOKUP(F356,Plan1!B:Q,10,0)</f>
        <v>15</v>
      </c>
      <c r="O356" s="18">
        <f>VLOOKUP(F356,Plan1!B:Q,11,0)</f>
        <v>15</v>
      </c>
      <c r="P356" s="18">
        <f>VLOOKUP(F356,Plan1!B:Q,12,0)</f>
        <v>16</v>
      </c>
      <c r="Q356" s="18">
        <f>VLOOKUP(F356,Plan1!B:Q,13,0)</f>
        <v>15</v>
      </c>
      <c r="R356" s="18">
        <f>VLOOKUP(F356,Plan1!B:Q,14,0)</f>
        <v>15</v>
      </c>
      <c r="S356" s="18">
        <f>VLOOKUP(F356,Plan1!B:Q,15,0)</f>
        <v>13</v>
      </c>
      <c r="T356" s="18">
        <f>VLOOKUP(F356,Plan1!B:Q,16,0)</f>
        <v>14</v>
      </c>
    </row>
    <row r="357" spans="1:20" x14ac:dyDescent="0.25">
      <c r="A357" s="4"/>
      <c r="B357" s="4" t="str">
        <f>VLOOKUP(F357,Rascunho!A:C,3,0)</f>
        <v>CT</v>
      </c>
      <c r="C357" s="4" t="s">
        <v>102</v>
      </c>
      <c r="D357" s="4" t="s">
        <v>98</v>
      </c>
      <c r="E357" s="4" t="s">
        <v>106</v>
      </c>
      <c r="F357" s="4" t="s">
        <v>90</v>
      </c>
      <c r="G357" s="4" t="s">
        <v>12</v>
      </c>
      <c r="H357" s="4" t="s">
        <v>13</v>
      </c>
      <c r="I357" s="15">
        <f>VLOOKUP(F357,Plan1!B:Q,5,0)</f>
        <v>5</v>
      </c>
      <c r="J357" s="18">
        <f>VLOOKUP(F357,Plan1!B:Q,6,0)</f>
        <v>2</v>
      </c>
      <c r="K357" s="18">
        <f>VLOOKUP(F357,Plan1!B:Q,7,0)</f>
        <v>3</v>
      </c>
      <c r="L357" s="18">
        <f>VLOOKUP(F357,Plan1!B:Q,8,0)</f>
        <v>5</v>
      </c>
      <c r="M357" s="18">
        <f>VLOOKUP(F357,Plan1!B:Q,9,0)</f>
        <v>4</v>
      </c>
      <c r="N357" s="18">
        <f>VLOOKUP(F357,Plan1!B:Q,10,0)</f>
        <v>2</v>
      </c>
      <c r="O357" s="18">
        <f>VLOOKUP(F357,Plan1!B:Q,11,0)</f>
        <v>2</v>
      </c>
      <c r="P357" s="18">
        <f>VLOOKUP(F357,Plan1!B:Q,12,0)</f>
        <v>4</v>
      </c>
      <c r="Q357" s="18">
        <f>VLOOKUP(F357,Plan1!B:Q,13,0)</f>
        <v>2</v>
      </c>
      <c r="R357" s="18">
        <f>VLOOKUP(F357,Plan1!B:Q,14,0)</f>
        <v>4</v>
      </c>
      <c r="S357" s="18">
        <f>VLOOKUP(F357,Plan1!B:Q,15,0)</f>
        <v>3</v>
      </c>
      <c r="T357" s="18">
        <f>VLOOKUP(F357,Plan1!B:Q,16,0)</f>
        <v>2</v>
      </c>
    </row>
    <row r="358" spans="1:20" x14ac:dyDescent="0.25">
      <c r="A358" s="4"/>
      <c r="B358" s="4" t="str">
        <f>VLOOKUP(F358,Rascunho!A:C,3,0)</f>
        <v>CT</v>
      </c>
      <c r="C358" s="4" t="s">
        <v>853</v>
      </c>
      <c r="D358" s="4" t="s">
        <v>863</v>
      </c>
      <c r="E358" s="4" t="s">
        <v>852</v>
      </c>
      <c r="F358" s="4" t="s">
        <v>842</v>
      </c>
      <c r="G358" s="4" t="s">
        <v>12</v>
      </c>
      <c r="H358" s="4" t="s">
        <v>13</v>
      </c>
      <c r="I358" s="15">
        <f>VLOOKUP(F358,Plan1!B:Q,5,0)</f>
        <v>30</v>
      </c>
      <c r="J358" s="18">
        <f>VLOOKUP(F358,Plan1!B:Q,6,0)</f>
        <v>27</v>
      </c>
      <c r="K358" s="18">
        <f>VLOOKUP(F358,Plan1!B:Q,7,0)</f>
        <v>31</v>
      </c>
      <c r="L358" s="18">
        <f>VLOOKUP(F358,Plan1!B:Q,8,0)</f>
        <v>30</v>
      </c>
      <c r="M358" s="18">
        <f>VLOOKUP(F358,Plan1!B:Q,9,0)</f>
        <v>31</v>
      </c>
      <c r="N358" s="18">
        <f>VLOOKUP(F358,Plan1!B:Q,10,0)</f>
        <v>30</v>
      </c>
      <c r="O358" s="18">
        <f>VLOOKUP(F358,Plan1!B:Q,11,0)</f>
        <v>30</v>
      </c>
      <c r="P358" s="18">
        <f>VLOOKUP(F358,Plan1!B:Q,12,0)</f>
        <v>31</v>
      </c>
      <c r="Q358" s="18">
        <f>VLOOKUP(F358,Plan1!B:Q,13,0)</f>
        <v>30</v>
      </c>
      <c r="R358" s="18">
        <f>VLOOKUP(F358,Plan1!B:Q,14,0)</f>
        <v>30</v>
      </c>
      <c r="S358" s="18">
        <f>VLOOKUP(F358,Plan1!B:Q,15,0)</f>
        <v>30</v>
      </c>
      <c r="T358" s="18">
        <f>VLOOKUP(F358,Plan1!B:Q,16,0)</f>
        <v>30</v>
      </c>
    </row>
    <row r="359" spans="1:20" x14ac:dyDescent="0.25">
      <c r="A359" s="4"/>
      <c r="B359" s="4" t="str">
        <f>VLOOKUP(F359,Rascunho!A:C,3,0)</f>
        <v>CT</v>
      </c>
      <c r="C359" s="4" t="s">
        <v>853</v>
      </c>
      <c r="D359" s="4" t="s">
        <v>852</v>
      </c>
      <c r="E359" s="4" t="s">
        <v>862</v>
      </c>
      <c r="F359" s="4" t="s">
        <v>842</v>
      </c>
      <c r="G359" s="4" t="s">
        <v>12</v>
      </c>
      <c r="H359" s="4" t="s">
        <v>13</v>
      </c>
      <c r="I359" s="15">
        <f>VLOOKUP(F359,Plan1!B:Q,5,0)</f>
        <v>30</v>
      </c>
      <c r="J359" s="18">
        <f>VLOOKUP(F359,Plan1!B:Q,6,0)</f>
        <v>27</v>
      </c>
      <c r="K359" s="18">
        <f>VLOOKUP(F359,Plan1!B:Q,7,0)</f>
        <v>31</v>
      </c>
      <c r="L359" s="18">
        <f>VLOOKUP(F359,Plan1!B:Q,8,0)</f>
        <v>30</v>
      </c>
      <c r="M359" s="18">
        <f>VLOOKUP(F359,Plan1!B:Q,9,0)</f>
        <v>31</v>
      </c>
      <c r="N359" s="18">
        <f>VLOOKUP(F359,Plan1!B:Q,10,0)</f>
        <v>30</v>
      </c>
      <c r="O359" s="18">
        <f>VLOOKUP(F359,Plan1!B:Q,11,0)</f>
        <v>30</v>
      </c>
      <c r="P359" s="18">
        <f>VLOOKUP(F359,Plan1!B:Q,12,0)</f>
        <v>31</v>
      </c>
      <c r="Q359" s="18">
        <f>VLOOKUP(F359,Plan1!B:Q,13,0)</f>
        <v>30</v>
      </c>
      <c r="R359" s="18">
        <f>VLOOKUP(F359,Plan1!B:Q,14,0)</f>
        <v>30</v>
      </c>
      <c r="S359" s="18">
        <f>VLOOKUP(F359,Plan1!B:Q,15,0)</f>
        <v>30</v>
      </c>
      <c r="T359" s="18">
        <f>VLOOKUP(F359,Plan1!B:Q,16,0)</f>
        <v>30</v>
      </c>
    </row>
    <row r="360" spans="1:20" x14ac:dyDescent="0.25">
      <c r="A360" s="4"/>
      <c r="B360" s="4" t="str">
        <f>VLOOKUP(F360,Rascunho!A:C,3,0)</f>
        <v>CT</v>
      </c>
      <c r="C360" s="4" t="s">
        <v>435</v>
      </c>
      <c r="D360" s="4" t="s">
        <v>379</v>
      </c>
      <c r="E360" s="4" t="s">
        <v>436</v>
      </c>
      <c r="F360" s="4" t="s">
        <v>427</v>
      </c>
      <c r="G360" s="4" t="s">
        <v>12</v>
      </c>
      <c r="H360" s="4" t="s">
        <v>13</v>
      </c>
      <c r="I360" s="15">
        <f>VLOOKUP(F360,Plan1!B:Q,5,0)</f>
        <v>14</v>
      </c>
      <c r="J360" s="18">
        <f>VLOOKUP(F360,Plan1!B:Q,6,0)</f>
        <v>11</v>
      </c>
      <c r="K360" s="18">
        <f>VLOOKUP(F360,Plan1!B:Q,7,0)</f>
        <v>12</v>
      </c>
      <c r="L360" s="18">
        <f>VLOOKUP(F360,Plan1!B:Q,8,0)</f>
        <v>14</v>
      </c>
      <c r="M360" s="18">
        <f>VLOOKUP(F360,Plan1!B:Q,9,0)</f>
        <v>13</v>
      </c>
      <c r="N360" s="18">
        <f>VLOOKUP(F360,Plan1!B:Q,10,0)</f>
        <v>14</v>
      </c>
      <c r="O360" s="18">
        <f>VLOOKUP(F360,Plan1!B:Q,11,0)</f>
        <v>14</v>
      </c>
      <c r="P360" s="18">
        <f>VLOOKUP(F360,Plan1!B:Q,12,0)</f>
        <v>13</v>
      </c>
      <c r="Q360" s="18">
        <f>VLOOKUP(F360,Plan1!B:Q,13,0)</f>
        <v>14</v>
      </c>
      <c r="R360" s="18">
        <f>VLOOKUP(F360,Plan1!B:Q,14,0)</f>
        <v>14</v>
      </c>
      <c r="S360" s="18">
        <f>VLOOKUP(F360,Plan1!B:Q,15,0)</f>
        <v>12</v>
      </c>
      <c r="T360" s="18">
        <f>VLOOKUP(F360,Plan1!B:Q,16,0)</f>
        <v>13</v>
      </c>
    </row>
    <row r="361" spans="1:20" x14ac:dyDescent="0.25">
      <c r="A361" s="4"/>
      <c r="B361" s="4" t="str">
        <f>VLOOKUP(F361,Rascunho!A:C,3,0)</f>
        <v>CT</v>
      </c>
      <c r="C361" s="4" t="s">
        <v>846</v>
      </c>
      <c r="D361" s="4" t="s">
        <v>864</v>
      </c>
      <c r="E361" s="4" t="s">
        <v>855</v>
      </c>
      <c r="F361" s="4" t="s">
        <v>842</v>
      </c>
      <c r="G361" s="4" t="s">
        <v>12</v>
      </c>
      <c r="H361" s="4" t="s">
        <v>13</v>
      </c>
      <c r="I361" s="15">
        <f>VLOOKUP(F361,Plan1!B:Q,5,0)</f>
        <v>30</v>
      </c>
      <c r="J361" s="18">
        <f>VLOOKUP(F361,Plan1!B:Q,6,0)</f>
        <v>27</v>
      </c>
      <c r="K361" s="18">
        <f>VLOOKUP(F361,Plan1!B:Q,7,0)</f>
        <v>31</v>
      </c>
      <c r="L361" s="18">
        <f>VLOOKUP(F361,Plan1!B:Q,8,0)</f>
        <v>30</v>
      </c>
      <c r="M361" s="18">
        <f>VLOOKUP(F361,Plan1!B:Q,9,0)</f>
        <v>31</v>
      </c>
      <c r="N361" s="18">
        <f>VLOOKUP(F361,Plan1!B:Q,10,0)</f>
        <v>30</v>
      </c>
      <c r="O361" s="18">
        <f>VLOOKUP(F361,Plan1!B:Q,11,0)</f>
        <v>30</v>
      </c>
      <c r="P361" s="18">
        <f>VLOOKUP(F361,Plan1!B:Q,12,0)</f>
        <v>31</v>
      </c>
      <c r="Q361" s="18">
        <f>VLOOKUP(F361,Plan1!B:Q,13,0)</f>
        <v>30</v>
      </c>
      <c r="R361" s="18">
        <f>VLOOKUP(F361,Plan1!B:Q,14,0)</f>
        <v>30</v>
      </c>
      <c r="S361" s="18">
        <f>VLOOKUP(F361,Plan1!B:Q,15,0)</f>
        <v>30</v>
      </c>
      <c r="T361" s="18">
        <f>VLOOKUP(F361,Plan1!B:Q,16,0)</f>
        <v>30</v>
      </c>
    </row>
    <row r="362" spans="1:20" x14ac:dyDescent="0.25">
      <c r="A362" s="4"/>
      <c r="B362" s="4" t="str">
        <f>VLOOKUP(F362,Rascunho!A:C,3,0)</f>
        <v>CT</v>
      </c>
      <c r="C362" s="4" t="s">
        <v>846</v>
      </c>
      <c r="D362" s="4" t="s">
        <v>855</v>
      </c>
      <c r="E362" s="4" t="s">
        <v>845</v>
      </c>
      <c r="F362" s="4" t="s">
        <v>842</v>
      </c>
      <c r="G362" s="4" t="s">
        <v>12</v>
      </c>
      <c r="H362" s="4" t="s">
        <v>13</v>
      </c>
      <c r="I362" s="15">
        <f>VLOOKUP(F362,Plan1!B:Q,5,0)</f>
        <v>30</v>
      </c>
      <c r="J362" s="18">
        <f>VLOOKUP(F362,Plan1!B:Q,6,0)</f>
        <v>27</v>
      </c>
      <c r="K362" s="18">
        <f>VLOOKUP(F362,Plan1!B:Q,7,0)</f>
        <v>31</v>
      </c>
      <c r="L362" s="18">
        <f>VLOOKUP(F362,Plan1!B:Q,8,0)</f>
        <v>30</v>
      </c>
      <c r="M362" s="18">
        <f>VLOOKUP(F362,Plan1!B:Q,9,0)</f>
        <v>31</v>
      </c>
      <c r="N362" s="18">
        <f>VLOOKUP(F362,Plan1!B:Q,10,0)</f>
        <v>30</v>
      </c>
      <c r="O362" s="18">
        <f>VLOOKUP(F362,Plan1!B:Q,11,0)</f>
        <v>30</v>
      </c>
      <c r="P362" s="18">
        <f>VLOOKUP(F362,Plan1!B:Q,12,0)</f>
        <v>31</v>
      </c>
      <c r="Q362" s="18">
        <f>VLOOKUP(F362,Plan1!B:Q,13,0)</f>
        <v>30</v>
      </c>
      <c r="R362" s="18">
        <f>VLOOKUP(F362,Plan1!B:Q,14,0)</f>
        <v>30</v>
      </c>
      <c r="S362" s="18">
        <f>VLOOKUP(F362,Plan1!B:Q,15,0)</f>
        <v>30</v>
      </c>
      <c r="T362" s="18">
        <f>VLOOKUP(F362,Plan1!B:Q,16,0)</f>
        <v>30</v>
      </c>
    </row>
    <row r="363" spans="1:20" x14ac:dyDescent="0.25">
      <c r="A363" s="4"/>
      <c r="B363" s="4" t="str">
        <f>VLOOKUP(F363,Rascunho!A:C,3,0)</f>
        <v>CT</v>
      </c>
      <c r="C363" s="4" t="s">
        <v>846</v>
      </c>
      <c r="D363" s="4" t="s">
        <v>845</v>
      </c>
      <c r="E363" s="4" t="s">
        <v>845</v>
      </c>
      <c r="F363" s="4" t="s">
        <v>842</v>
      </c>
      <c r="G363" s="4" t="s">
        <v>12</v>
      </c>
      <c r="H363" s="4" t="s">
        <v>13</v>
      </c>
      <c r="I363" s="15">
        <f>VLOOKUP(F363,Plan1!B:Q,5,0)</f>
        <v>30</v>
      </c>
      <c r="J363" s="18">
        <f>VLOOKUP(F363,Plan1!B:Q,6,0)</f>
        <v>27</v>
      </c>
      <c r="K363" s="18">
        <f>VLOOKUP(F363,Plan1!B:Q,7,0)</f>
        <v>31</v>
      </c>
      <c r="L363" s="18">
        <f>VLOOKUP(F363,Plan1!B:Q,8,0)</f>
        <v>30</v>
      </c>
      <c r="M363" s="18">
        <f>VLOOKUP(F363,Plan1!B:Q,9,0)</f>
        <v>31</v>
      </c>
      <c r="N363" s="18">
        <f>VLOOKUP(F363,Plan1!B:Q,10,0)</f>
        <v>30</v>
      </c>
      <c r="O363" s="18">
        <f>VLOOKUP(F363,Plan1!B:Q,11,0)</f>
        <v>30</v>
      </c>
      <c r="P363" s="18">
        <f>VLOOKUP(F363,Plan1!B:Q,12,0)</f>
        <v>31</v>
      </c>
      <c r="Q363" s="18">
        <f>VLOOKUP(F363,Plan1!B:Q,13,0)</f>
        <v>30</v>
      </c>
      <c r="R363" s="18">
        <f>VLOOKUP(F363,Plan1!B:Q,14,0)</f>
        <v>30</v>
      </c>
      <c r="S363" s="18">
        <f>VLOOKUP(F363,Plan1!B:Q,15,0)</f>
        <v>30</v>
      </c>
      <c r="T363" s="18">
        <f>VLOOKUP(F363,Plan1!B:Q,16,0)</f>
        <v>30</v>
      </c>
    </row>
    <row r="364" spans="1:20" x14ac:dyDescent="0.25">
      <c r="A364" s="4"/>
      <c r="B364" s="4" t="str">
        <f>VLOOKUP(F364,Rascunho!A:C,3,0)</f>
        <v>CT</v>
      </c>
      <c r="C364" s="4" t="s">
        <v>846</v>
      </c>
      <c r="D364" s="4" t="s">
        <v>845</v>
      </c>
      <c r="E364" s="4" t="s">
        <v>856</v>
      </c>
      <c r="F364" s="4" t="s">
        <v>842</v>
      </c>
      <c r="G364" s="4" t="s">
        <v>12</v>
      </c>
      <c r="H364" s="4" t="s">
        <v>13</v>
      </c>
      <c r="I364" s="15">
        <f>VLOOKUP(F364,Plan1!B:Q,5,0)</f>
        <v>30</v>
      </c>
      <c r="J364" s="18">
        <f>VLOOKUP(F364,Plan1!B:Q,6,0)</f>
        <v>27</v>
      </c>
      <c r="K364" s="18">
        <f>VLOOKUP(F364,Plan1!B:Q,7,0)</f>
        <v>31</v>
      </c>
      <c r="L364" s="18">
        <f>VLOOKUP(F364,Plan1!B:Q,8,0)</f>
        <v>30</v>
      </c>
      <c r="M364" s="18">
        <f>VLOOKUP(F364,Plan1!B:Q,9,0)</f>
        <v>31</v>
      </c>
      <c r="N364" s="18">
        <f>VLOOKUP(F364,Plan1!B:Q,10,0)</f>
        <v>30</v>
      </c>
      <c r="O364" s="18">
        <f>VLOOKUP(F364,Plan1!B:Q,11,0)</f>
        <v>30</v>
      </c>
      <c r="P364" s="18">
        <f>VLOOKUP(F364,Plan1!B:Q,12,0)</f>
        <v>31</v>
      </c>
      <c r="Q364" s="18">
        <f>VLOOKUP(F364,Plan1!B:Q,13,0)</f>
        <v>30</v>
      </c>
      <c r="R364" s="18">
        <f>VLOOKUP(F364,Plan1!B:Q,14,0)</f>
        <v>30</v>
      </c>
      <c r="S364" s="18">
        <f>VLOOKUP(F364,Plan1!B:Q,15,0)</f>
        <v>30</v>
      </c>
      <c r="T364" s="18">
        <f>VLOOKUP(F364,Plan1!B:Q,16,0)</f>
        <v>30</v>
      </c>
    </row>
    <row r="365" spans="1:20" x14ac:dyDescent="0.25">
      <c r="A365" s="4"/>
      <c r="B365" s="4" t="str">
        <f>VLOOKUP(F365,Rascunho!A:C,3,0)</f>
        <v>CT</v>
      </c>
      <c r="C365" s="4" t="s">
        <v>846</v>
      </c>
      <c r="D365" s="4" t="s">
        <v>856</v>
      </c>
      <c r="E365" s="4" t="s">
        <v>860</v>
      </c>
      <c r="F365" s="4" t="s">
        <v>842</v>
      </c>
      <c r="G365" s="4" t="s">
        <v>12</v>
      </c>
      <c r="H365" s="4" t="s">
        <v>13</v>
      </c>
      <c r="I365" s="15">
        <f>VLOOKUP(F365,Plan1!B:Q,5,0)</f>
        <v>30</v>
      </c>
      <c r="J365" s="18">
        <f>VLOOKUP(F365,Plan1!B:Q,6,0)</f>
        <v>27</v>
      </c>
      <c r="K365" s="18">
        <f>VLOOKUP(F365,Plan1!B:Q,7,0)</f>
        <v>31</v>
      </c>
      <c r="L365" s="18">
        <f>VLOOKUP(F365,Plan1!B:Q,8,0)</f>
        <v>30</v>
      </c>
      <c r="M365" s="18">
        <f>VLOOKUP(F365,Plan1!B:Q,9,0)</f>
        <v>31</v>
      </c>
      <c r="N365" s="18">
        <f>VLOOKUP(F365,Plan1!B:Q,10,0)</f>
        <v>30</v>
      </c>
      <c r="O365" s="18">
        <f>VLOOKUP(F365,Plan1!B:Q,11,0)</f>
        <v>30</v>
      </c>
      <c r="P365" s="18">
        <f>VLOOKUP(F365,Plan1!B:Q,12,0)</f>
        <v>31</v>
      </c>
      <c r="Q365" s="18">
        <f>VLOOKUP(F365,Plan1!B:Q,13,0)</f>
        <v>30</v>
      </c>
      <c r="R365" s="18">
        <f>VLOOKUP(F365,Plan1!B:Q,14,0)</f>
        <v>30</v>
      </c>
      <c r="S365" s="18">
        <f>VLOOKUP(F365,Plan1!B:Q,15,0)</f>
        <v>30</v>
      </c>
      <c r="T365" s="18">
        <f>VLOOKUP(F365,Plan1!B:Q,16,0)</f>
        <v>30</v>
      </c>
    </row>
    <row r="366" spans="1:20" x14ac:dyDescent="0.25">
      <c r="A366" s="4"/>
      <c r="B366" s="4" t="str">
        <f>VLOOKUP(F366,Rascunho!A:C,3,0)</f>
        <v>CT</v>
      </c>
      <c r="C366" s="4" t="s">
        <v>846</v>
      </c>
      <c r="D366" s="4" t="s">
        <v>860</v>
      </c>
      <c r="E366" s="4" t="s">
        <v>843</v>
      </c>
      <c r="F366" s="4" t="s">
        <v>842</v>
      </c>
      <c r="G366" s="4" t="s">
        <v>12</v>
      </c>
      <c r="H366" s="4" t="s">
        <v>13</v>
      </c>
      <c r="I366" s="15">
        <f>VLOOKUP(F366,Plan1!B:Q,5,0)</f>
        <v>30</v>
      </c>
      <c r="J366" s="18">
        <f>VLOOKUP(F366,Plan1!B:Q,6,0)</f>
        <v>27</v>
      </c>
      <c r="K366" s="18">
        <f>VLOOKUP(F366,Plan1!B:Q,7,0)</f>
        <v>31</v>
      </c>
      <c r="L366" s="18">
        <f>VLOOKUP(F366,Plan1!B:Q,8,0)</f>
        <v>30</v>
      </c>
      <c r="M366" s="18">
        <f>VLOOKUP(F366,Plan1!B:Q,9,0)</f>
        <v>31</v>
      </c>
      <c r="N366" s="18">
        <f>VLOOKUP(F366,Plan1!B:Q,10,0)</f>
        <v>30</v>
      </c>
      <c r="O366" s="18">
        <f>VLOOKUP(F366,Plan1!B:Q,11,0)</f>
        <v>30</v>
      </c>
      <c r="P366" s="18">
        <f>VLOOKUP(F366,Plan1!B:Q,12,0)</f>
        <v>31</v>
      </c>
      <c r="Q366" s="18">
        <f>VLOOKUP(F366,Plan1!B:Q,13,0)</f>
        <v>30</v>
      </c>
      <c r="R366" s="18">
        <f>VLOOKUP(F366,Plan1!B:Q,14,0)</f>
        <v>30</v>
      </c>
      <c r="S366" s="18">
        <f>VLOOKUP(F366,Plan1!B:Q,15,0)</f>
        <v>30</v>
      </c>
      <c r="T366" s="18">
        <f>VLOOKUP(F366,Plan1!B:Q,16,0)</f>
        <v>30</v>
      </c>
    </row>
    <row r="367" spans="1:20" x14ac:dyDescent="0.25">
      <c r="A367" s="4"/>
      <c r="B367" s="4" t="str">
        <f>VLOOKUP(F367,Rascunho!A:C,3,0)</f>
        <v>CT</v>
      </c>
      <c r="C367" s="4" t="s">
        <v>761</v>
      </c>
      <c r="D367" s="4" t="s">
        <v>758</v>
      </c>
      <c r="E367" s="4" t="s">
        <v>759</v>
      </c>
      <c r="F367" s="4" t="s">
        <v>748</v>
      </c>
      <c r="G367" s="4" t="s">
        <v>12</v>
      </c>
      <c r="H367" s="4" t="s">
        <v>13</v>
      </c>
      <c r="I367" s="15">
        <f>VLOOKUP(F367,Plan1!B:Q,5,0)</f>
        <v>27</v>
      </c>
      <c r="J367" s="18">
        <f>VLOOKUP(F367,Plan1!B:Q,6,0)</f>
        <v>24</v>
      </c>
      <c r="K367" s="18">
        <f>VLOOKUP(F367,Plan1!B:Q,7,0)</f>
        <v>26</v>
      </c>
      <c r="L367" s="18">
        <f>VLOOKUP(F367,Plan1!B:Q,8,0)</f>
        <v>27</v>
      </c>
      <c r="M367" s="18">
        <f>VLOOKUP(F367,Plan1!B:Q,9,0)</f>
        <v>26</v>
      </c>
      <c r="N367" s="18">
        <f>VLOOKUP(F367,Plan1!B:Q,10,0)</f>
        <v>25</v>
      </c>
      <c r="O367" s="18">
        <f>VLOOKUP(F367,Plan1!B:Q,11,0)</f>
        <v>27</v>
      </c>
      <c r="P367" s="18">
        <f>VLOOKUP(F367,Plan1!B:Q,12,0)</f>
        <v>26</v>
      </c>
      <c r="Q367" s="18">
        <f>VLOOKUP(F367,Plan1!B:Q,13,0)</f>
        <v>27</v>
      </c>
      <c r="R367" s="18">
        <f>VLOOKUP(F367,Plan1!B:Q,14,0)</f>
        <v>27</v>
      </c>
      <c r="S367" s="18">
        <f>VLOOKUP(F367,Plan1!B:Q,15,0)</f>
        <v>25</v>
      </c>
      <c r="T367" s="18">
        <f>VLOOKUP(F367,Plan1!B:Q,16,0)</f>
        <v>27</v>
      </c>
    </row>
    <row r="368" spans="1:20" x14ac:dyDescent="0.25">
      <c r="A368" s="4"/>
      <c r="B368" s="4" t="str">
        <f>VLOOKUP(F368,Rascunho!A:C,3,0)</f>
        <v>CT</v>
      </c>
      <c r="C368" s="4" t="s">
        <v>761</v>
      </c>
      <c r="D368" s="4" t="s">
        <v>759</v>
      </c>
      <c r="E368" s="4" t="s">
        <v>760</v>
      </c>
      <c r="F368" s="4" t="s">
        <v>748</v>
      </c>
      <c r="G368" s="4" t="s">
        <v>12</v>
      </c>
      <c r="H368" s="4" t="s">
        <v>13</v>
      </c>
      <c r="I368" s="15">
        <f>VLOOKUP(F368,Plan1!B:Q,5,0)</f>
        <v>27</v>
      </c>
      <c r="J368" s="18">
        <f>VLOOKUP(F368,Plan1!B:Q,6,0)</f>
        <v>24</v>
      </c>
      <c r="K368" s="18">
        <f>VLOOKUP(F368,Plan1!B:Q,7,0)</f>
        <v>26</v>
      </c>
      <c r="L368" s="18">
        <f>VLOOKUP(F368,Plan1!B:Q,8,0)</f>
        <v>27</v>
      </c>
      <c r="M368" s="18">
        <f>VLOOKUP(F368,Plan1!B:Q,9,0)</f>
        <v>26</v>
      </c>
      <c r="N368" s="18">
        <f>VLOOKUP(F368,Plan1!B:Q,10,0)</f>
        <v>25</v>
      </c>
      <c r="O368" s="18">
        <f>VLOOKUP(F368,Plan1!B:Q,11,0)</f>
        <v>27</v>
      </c>
      <c r="P368" s="18">
        <f>VLOOKUP(F368,Plan1!B:Q,12,0)</f>
        <v>26</v>
      </c>
      <c r="Q368" s="18">
        <f>VLOOKUP(F368,Plan1!B:Q,13,0)</f>
        <v>27</v>
      </c>
      <c r="R368" s="18">
        <f>VLOOKUP(F368,Plan1!B:Q,14,0)</f>
        <v>27</v>
      </c>
      <c r="S368" s="18">
        <f>VLOOKUP(F368,Plan1!B:Q,15,0)</f>
        <v>25</v>
      </c>
      <c r="T368" s="18">
        <f>VLOOKUP(F368,Plan1!B:Q,16,0)</f>
        <v>27</v>
      </c>
    </row>
    <row r="369" spans="1:20" x14ac:dyDescent="0.25">
      <c r="A369" s="4"/>
      <c r="B369" s="4" t="str">
        <f>VLOOKUP(F369,Rascunho!A:C,3,0)</f>
        <v>CT</v>
      </c>
      <c r="C369" s="4" t="s">
        <v>849</v>
      </c>
      <c r="D369" s="4" t="s">
        <v>864</v>
      </c>
      <c r="E369" s="4" t="s">
        <v>855</v>
      </c>
      <c r="F369" s="4" t="s">
        <v>842</v>
      </c>
      <c r="G369" s="4" t="s">
        <v>12</v>
      </c>
      <c r="H369" s="4" t="s">
        <v>13</v>
      </c>
      <c r="I369" s="15">
        <f>VLOOKUP(F369,Plan1!B:Q,5,0)</f>
        <v>30</v>
      </c>
      <c r="J369" s="18">
        <f>VLOOKUP(F369,Plan1!B:Q,6,0)</f>
        <v>27</v>
      </c>
      <c r="K369" s="18">
        <f>VLOOKUP(F369,Plan1!B:Q,7,0)</f>
        <v>31</v>
      </c>
      <c r="L369" s="18">
        <f>VLOOKUP(F369,Plan1!B:Q,8,0)</f>
        <v>30</v>
      </c>
      <c r="M369" s="18">
        <f>VLOOKUP(F369,Plan1!B:Q,9,0)</f>
        <v>31</v>
      </c>
      <c r="N369" s="18">
        <f>VLOOKUP(F369,Plan1!B:Q,10,0)</f>
        <v>30</v>
      </c>
      <c r="O369" s="18">
        <f>VLOOKUP(F369,Plan1!B:Q,11,0)</f>
        <v>30</v>
      </c>
      <c r="P369" s="18">
        <f>VLOOKUP(F369,Plan1!B:Q,12,0)</f>
        <v>31</v>
      </c>
      <c r="Q369" s="18">
        <f>VLOOKUP(F369,Plan1!B:Q,13,0)</f>
        <v>30</v>
      </c>
      <c r="R369" s="18">
        <f>VLOOKUP(F369,Plan1!B:Q,14,0)</f>
        <v>30</v>
      </c>
      <c r="S369" s="18">
        <f>VLOOKUP(F369,Plan1!B:Q,15,0)</f>
        <v>30</v>
      </c>
      <c r="T369" s="18">
        <f>VLOOKUP(F369,Plan1!B:Q,16,0)</f>
        <v>30</v>
      </c>
    </row>
    <row r="370" spans="1:20" x14ac:dyDescent="0.25">
      <c r="A370" s="4"/>
      <c r="B370" s="4" t="str">
        <f>VLOOKUP(F370,Rascunho!A:C,3,0)</f>
        <v>CT</v>
      </c>
      <c r="C370" s="4" t="s">
        <v>849</v>
      </c>
      <c r="D370" s="4" t="s">
        <v>855</v>
      </c>
      <c r="E370" s="4" t="s">
        <v>845</v>
      </c>
      <c r="F370" s="4" t="s">
        <v>842</v>
      </c>
      <c r="G370" s="4" t="s">
        <v>12</v>
      </c>
      <c r="H370" s="4" t="s">
        <v>13</v>
      </c>
      <c r="I370" s="15">
        <f>VLOOKUP(F370,Plan1!B:Q,5,0)</f>
        <v>30</v>
      </c>
      <c r="J370" s="18">
        <f>VLOOKUP(F370,Plan1!B:Q,6,0)</f>
        <v>27</v>
      </c>
      <c r="K370" s="18">
        <f>VLOOKUP(F370,Plan1!B:Q,7,0)</f>
        <v>31</v>
      </c>
      <c r="L370" s="18">
        <f>VLOOKUP(F370,Plan1!B:Q,8,0)</f>
        <v>30</v>
      </c>
      <c r="M370" s="18">
        <f>VLOOKUP(F370,Plan1!B:Q,9,0)</f>
        <v>31</v>
      </c>
      <c r="N370" s="18">
        <f>VLOOKUP(F370,Plan1!B:Q,10,0)</f>
        <v>30</v>
      </c>
      <c r="O370" s="18">
        <f>VLOOKUP(F370,Plan1!B:Q,11,0)</f>
        <v>30</v>
      </c>
      <c r="P370" s="18">
        <f>VLOOKUP(F370,Plan1!B:Q,12,0)</f>
        <v>31</v>
      </c>
      <c r="Q370" s="18">
        <f>VLOOKUP(F370,Plan1!B:Q,13,0)</f>
        <v>30</v>
      </c>
      <c r="R370" s="18">
        <f>VLOOKUP(F370,Plan1!B:Q,14,0)</f>
        <v>30</v>
      </c>
      <c r="S370" s="18">
        <f>VLOOKUP(F370,Plan1!B:Q,15,0)</f>
        <v>30</v>
      </c>
      <c r="T370" s="18">
        <f>VLOOKUP(F370,Plan1!B:Q,16,0)</f>
        <v>30</v>
      </c>
    </row>
    <row r="371" spans="1:20" x14ac:dyDescent="0.25">
      <c r="A371" s="4"/>
      <c r="B371" s="4" t="str">
        <f>VLOOKUP(F371,Rascunho!A:C,3,0)</f>
        <v>CT</v>
      </c>
      <c r="C371" s="4" t="s">
        <v>849</v>
      </c>
      <c r="D371" s="4" t="s">
        <v>845</v>
      </c>
      <c r="E371" s="4" t="s">
        <v>845</v>
      </c>
      <c r="F371" s="4" t="s">
        <v>842</v>
      </c>
      <c r="G371" s="4" t="s">
        <v>12</v>
      </c>
      <c r="H371" s="4" t="s">
        <v>13</v>
      </c>
      <c r="I371" s="15">
        <f>VLOOKUP(F371,Plan1!B:Q,5,0)</f>
        <v>30</v>
      </c>
      <c r="J371" s="18">
        <f>VLOOKUP(F371,Plan1!B:Q,6,0)</f>
        <v>27</v>
      </c>
      <c r="K371" s="18">
        <f>VLOOKUP(F371,Plan1!B:Q,7,0)</f>
        <v>31</v>
      </c>
      <c r="L371" s="18">
        <f>VLOOKUP(F371,Plan1!B:Q,8,0)</f>
        <v>30</v>
      </c>
      <c r="M371" s="18">
        <f>VLOOKUP(F371,Plan1!B:Q,9,0)</f>
        <v>31</v>
      </c>
      <c r="N371" s="18">
        <f>VLOOKUP(F371,Plan1!B:Q,10,0)</f>
        <v>30</v>
      </c>
      <c r="O371" s="18">
        <f>VLOOKUP(F371,Plan1!B:Q,11,0)</f>
        <v>30</v>
      </c>
      <c r="P371" s="18">
        <f>VLOOKUP(F371,Plan1!B:Q,12,0)</f>
        <v>31</v>
      </c>
      <c r="Q371" s="18">
        <f>VLOOKUP(F371,Plan1!B:Q,13,0)</f>
        <v>30</v>
      </c>
      <c r="R371" s="18">
        <f>VLOOKUP(F371,Plan1!B:Q,14,0)</f>
        <v>30</v>
      </c>
      <c r="S371" s="18">
        <f>VLOOKUP(F371,Plan1!B:Q,15,0)</f>
        <v>30</v>
      </c>
      <c r="T371" s="18">
        <f>VLOOKUP(F371,Plan1!B:Q,16,0)</f>
        <v>30</v>
      </c>
    </row>
    <row r="372" spans="1:20" x14ac:dyDescent="0.25">
      <c r="A372" s="4"/>
      <c r="B372" s="4" t="str">
        <f>VLOOKUP(F372,Rascunho!A:C,3,0)</f>
        <v>CT</v>
      </c>
      <c r="C372" s="4" t="s">
        <v>849</v>
      </c>
      <c r="D372" s="4" t="s">
        <v>845</v>
      </c>
      <c r="E372" s="4" t="s">
        <v>856</v>
      </c>
      <c r="F372" s="4" t="s">
        <v>842</v>
      </c>
      <c r="G372" s="4" t="s">
        <v>12</v>
      </c>
      <c r="H372" s="4" t="s">
        <v>13</v>
      </c>
      <c r="I372" s="15">
        <f>VLOOKUP(F372,Plan1!B:Q,5,0)</f>
        <v>30</v>
      </c>
      <c r="J372" s="18">
        <f>VLOOKUP(F372,Plan1!B:Q,6,0)</f>
        <v>27</v>
      </c>
      <c r="K372" s="18">
        <f>VLOOKUP(F372,Plan1!B:Q,7,0)</f>
        <v>31</v>
      </c>
      <c r="L372" s="18">
        <f>VLOOKUP(F372,Plan1!B:Q,8,0)</f>
        <v>30</v>
      </c>
      <c r="M372" s="18">
        <f>VLOOKUP(F372,Plan1!B:Q,9,0)</f>
        <v>31</v>
      </c>
      <c r="N372" s="18">
        <f>VLOOKUP(F372,Plan1!B:Q,10,0)</f>
        <v>30</v>
      </c>
      <c r="O372" s="18">
        <f>VLOOKUP(F372,Plan1!B:Q,11,0)</f>
        <v>30</v>
      </c>
      <c r="P372" s="18">
        <f>VLOOKUP(F372,Plan1!B:Q,12,0)</f>
        <v>31</v>
      </c>
      <c r="Q372" s="18">
        <f>VLOOKUP(F372,Plan1!B:Q,13,0)</f>
        <v>30</v>
      </c>
      <c r="R372" s="18">
        <f>VLOOKUP(F372,Plan1!B:Q,14,0)</f>
        <v>30</v>
      </c>
      <c r="S372" s="18">
        <f>VLOOKUP(F372,Plan1!B:Q,15,0)</f>
        <v>30</v>
      </c>
      <c r="T372" s="18">
        <f>VLOOKUP(F372,Plan1!B:Q,16,0)</f>
        <v>30</v>
      </c>
    </row>
    <row r="373" spans="1:20" x14ac:dyDescent="0.25">
      <c r="A373" s="4"/>
      <c r="B373" s="4" t="str">
        <f>VLOOKUP(F373,Rascunho!A:C,3,0)</f>
        <v>CT</v>
      </c>
      <c r="C373" s="4" t="s">
        <v>849</v>
      </c>
      <c r="D373" s="4" t="s">
        <v>856</v>
      </c>
      <c r="E373" s="4" t="s">
        <v>860</v>
      </c>
      <c r="F373" s="4" t="s">
        <v>842</v>
      </c>
      <c r="G373" s="4" t="s">
        <v>12</v>
      </c>
      <c r="H373" s="4" t="s">
        <v>13</v>
      </c>
      <c r="I373" s="15">
        <f>VLOOKUP(F373,Plan1!B:Q,5,0)</f>
        <v>30</v>
      </c>
      <c r="J373" s="18">
        <f>VLOOKUP(F373,Plan1!B:Q,6,0)</f>
        <v>27</v>
      </c>
      <c r="K373" s="18">
        <f>VLOOKUP(F373,Plan1!B:Q,7,0)</f>
        <v>31</v>
      </c>
      <c r="L373" s="18">
        <f>VLOOKUP(F373,Plan1!B:Q,8,0)</f>
        <v>30</v>
      </c>
      <c r="M373" s="18">
        <f>VLOOKUP(F373,Plan1!B:Q,9,0)</f>
        <v>31</v>
      </c>
      <c r="N373" s="18">
        <f>VLOOKUP(F373,Plan1!B:Q,10,0)</f>
        <v>30</v>
      </c>
      <c r="O373" s="18">
        <f>VLOOKUP(F373,Plan1!B:Q,11,0)</f>
        <v>30</v>
      </c>
      <c r="P373" s="18">
        <f>VLOOKUP(F373,Plan1!B:Q,12,0)</f>
        <v>31</v>
      </c>
      <c r="Q373" s="18">
        <f>VLOOKUP(F373,Plan1!B:Q,13,0)</f>
        <v>30</v>
      </c>
      <c r="R373" s="18">
        <f>VLOOKUP(F373,Plan1!B:Q,14,0)</f>
        <v>30</v>
      </c>
      <c r="S373" s="18">
        <f>VLOOKUP(F373,Plan1!B:Q,15,0)</f>
        <v>30</v>
      </c>
      <c r="T373" s="18">
        <f>VLOOKUP(F373,Plan1!B:Q,16,0)</f>
        <v>30</v>
      </c>
    </row>
    <row r="374" spans="1:20" x14ac:dyDescent="0.25">
      <c r="A374" s="4"/>
      <c r="B374" s="4" t="str">
        <f>VLOOKUP(F374,Rascunho!A:C,3,0)</f>
        <v>CT</v>
      </c>
      <c r="C374" s="4" t="s">
        <v>849</v>
      </c>
      <c r="D374" s="4" t="s">
        <v>860</v>
      </c>
      <c r="E374" s="4" t="s">
        <v>843</v>
      </c>
      <c r="F374" s="4" t="s">
        <v>842</v>
      </c>
      <c r="G374" s="4" t="s">
        <v>12</v>
      </c>
      <c r="H374" s="4" t="s">
        <v>13</v>
      </c>
      <c r="I374" s="15">
        <f>VLOOKUP(F374,Plan1!B:Q,5,0)</f>
        <v>30</v>
      </c>
      <c r="J374" s="18">
        <f>VLOOKUP(F374,Plan1!B:Q,6,0)</f>
        <v>27</v>
      </c>
      <c r="K374" s="18">
        <f>VLOOKUP(F374,Plan1!B:Q,7,0)</f>
        <v>31</v>
      </c>
      <c r="L374" s="18">
        <f>VLOOKUP(F374,Plan1!B:Q,8,0)</f>
        <v>30</v>
      </c>
      <c r="M374" s="18">
        <f>VLOOKUP(F374,Plan1!B:Q,9,0)</f>
        <v>31</v>
      </c>
      <c r="N374" s="18">
        <f>VLOOKUP(F374,Plan1!B:Q,10,0)</f>
        <v>30</v>
      </c>
      <c r="O374" s="18">
        <f>VLOOKUP(F374,Plan1!B:Q,11,0)</f>
        <v>30</v>
      </c>
      <c r="P374" s="18">
        <f>VLOOKUP(F374,Plan1!B:Q,12,0)</f>
        <v>31</v>
      </c>
      <c r="Q374" s="18">
        <f>VLOOKUP(F374,Plan1!B:Q,13,0)</f>
        <v>30</v>
      </c>
      <c r="R374" s="18">
        <f>VLOOKUP(F374,Plan1!B:Q,14,0)</f>
        <v>30</v>
      </c>
      <c r="S374" s="18">
        <f>VLOOKUP(F374,Plan1!B:Q,15,0)</f>
        <v>30</v>
      </c>
      <c r="T374" s="18">
        <f>VLOOKUP(F374,Plan1!B:Q,16,0)</f>
        <v>30</v>
      </c>
    </row>
    <row r="375" spans="1:20" x14ac:dyDescent="0.25">
      <c r="A375" s="4"/>
      <c r="B375" s="4" t="str">
        <f>VLOOKUP(F375,Rascunho!A:C,3,0)</f>
        <v>CT</v>
      </c>
      <c r="C375" s="4" t="s">
        <v>502</v>
      </c>
      <c r="D375" s="4" t="s">
        <v>243</v>
      </c>
      <c r="E375" s="4" t="s">
        <v>503</v>
      </c>
      <c r="F375" s="4" t="s">
        <v>492</v>
      </c>
      <c r="G375" s="4" t="s">
        <v>12</v>
      </c>
      <c r="H375" s="4" t="s">
        <v>13</v>
      </c>
      <c r="I375" s="15">
        <f>VLOOKUP(F375,Plan1!B:Q,5,0)</f>
        <v>15</v>
      </c>
      <c r="J375" s="18">
        <f>VLOOKUP(F375,Plan1!B:Q,6,0)</f>
        <v>12</v>
      </c>
      <c r="K375" s="18">
        <f>VLOOKUP(F375,Plan1!B:Q,7,0)</f>
        <v>16</v>
      </c>
      <c r="L375" s="18">
        <f>VLOOKUP(F375,Plan1!B:Q,8,0)</f>
        <v>15</v>
      </c>
      <c r="M375" s="18">
        <f>VLOOKUP(F375,Plan1!B:Q,9,0)</f>
        <v>14</v>
      </c>
      <c r="N375" s="18">
        <f>VLOOKUP(F375,Plan1!B:Q,10,0)</f>
        <v>15</v>
      </c>
      <c r="O375" s="18">
        <f>VLOOKUP(F375,Plan1!B:Q,11,0)</f>
        <v>15</v>
      </c>
      <c r="P375" s="18">
        <f>VLOOKUP(F375,Plan1!B:Q,12,0)</f>
        <v>16</v>
      </c>
      <c r="Q375" s="18">
        <f>VLOOKUP(F375,Plan1!B:Q,13,0)</f>
        <v>15</v>
      </c>
      <c r="R375" s="18">
        <f>VLOOKUP(F375,Plan1!B:Q,14,0)</f>
        <v>15</v>
      </c>
      <c r="S375" s="18">
        <f>VLOOKUP(F375,Plan1!B:Q,15,0)</f>
        <v>13</v>
      </c>
      <c r="T375" s="18">
        <f>VLOOKUP(F375,Plan1!B:Q,16,0)</f>
        <v>14</v>
      </c>
    </row>
    <row r="376" spans="1:20" x14ac:dyDescent="0.25">
      <c r="A376" s="4"/>
      <c r="B376" s="4" t="str">
        <f>VLOOKUP(F376,Rascunho!A:C,3,0)</f>
        <v>CT</v>
      </c>
      <c r="C376" s="4" t="s">
        <v>502</v>
      </c>
      <c r="D376" s="4" t="s">
        <v>503</v>
      </c>
      <c r="E376" s="4" t="s">
        <v>504</v>
      </c>
      <c r="F376" s="4" t="s">
        <v>492</v>
      </c>
      <c r="G376" s="4" t="s">
        <v>12</v>
      </c>
      <c r="H376" s="4" t="s">
        <v>13</v>
      </c>
      <c r="I376" s="15">
        <f>VLOOKUP(F376,Plan1!B:Q,5,0)</f>
        <v>15</v>
      </c>
      <c r="J376" s="18">
        <f>VLOOKUP(F376,Plan1!B:Q,6,0)</f>
        <v>12</v>
      </c>
      <c r="K376" s="18">
        <f>VLOOKUP(F376,Plan1!B:Q,7,0)</f>
        <v>16</v>
      </c>
      <c r="L376" s="18">
        <f>VLOOKUP(F376,Plan1!B:Q,8,0)</f>
        <v>15</v>
      </c>
      <c r="M376" s="18">
        <f>VLOOKUP(F376,Plan1!B:Q,9,0)</f>
        <v>14</v>
      </c>
      <c r="N376" s="18">
        <f>VLOOKUP(F376,Plan1!B:Q,10,0)</f>
        <v>15</v>
      </c>
      <c r="O376" s="18">
        <f>VLOOKUP(F376,Plan1!B:Q,11,0)</f>
        <v>15</v>
      </c>
      <c r="P376" s="18">
        <f>VLOOKUP(F376,Plan1!B:Q,12,0)</f>
        <v>16</v>
      </c>
      <c r="Q376" s="18">
        <f>VLOOKUP(F376,Plan1!B:Q,13,0)</f>
        <v>15</v>
      </c>
      <c r="R376" s="18">
        <f>VLOOKUP(F376,Plan1!B:Q,14,0)</f>
        <v>15</v>
      </c>
      <c r="S376" s="18">
        <f>VLOOKUP(F376,Plan1!B:Q,15,0)</f>
        <v>13</v>
      </c>
      <c r="T376" s="18">
        <f>VLOOKUP(F376,Plan1!B:Q,16,0)</f>
        <v>14</v>
      </c>
    </row>
    <row r="377" spans="1:20" x14ac:dyDescent="0.25">
      <c r="A377" s="4"/>
      <c r="B377" s="4" t="str">
        <f>VLOOKUP(F377,Rascunho!A:C,3,0)</f>
        <v>CT</v>
      </c>
      <c r="C377" s="4" t="s">
        <v>502</v>
      </c>
      <c r="D377" s="4" t="s">
        <v>504</v>
      </c>
      <c r="E377" s="4" t="s">
        <v>505</v>
      </c>
      <c r="F377" s="4" t="s">
        <v>492</v>
      </c>
      <c r="G377" s="4" t="s">
        <v>12</v>
      </c>
      <c r="H377" s="4" t="s">
        <v>13</v>
      </c>
      <c r="I377" s="15">
        <f>VLOOKUP(F377,Plan1!B:Q,5,0)</f>
        <v>15</v>
      </c>
      <c r="J377" s="18">
        <f>VLOOKUP(F377,Plan1!B:Q,6,0)</f>
        <v>12</v>
      </c>
      <c r="K377" s="18">
        <f>VLOOKUP(F377,Plan1!B:Q,7,0)</f>
        <v>16</v>
      </c>
      <c r="L377" s="18">
        <f>VLOOKUP(F377,Plan1!B:Q,8,0)</f>
        <v>15</v>
      </c>
      <c r="M377" s="18">
        <f>VLOOKUP(F377,Plan1!B:Q,9,0)</f>
        <v>14</v>
      </c>
      <c r="N377" s="18">
        <f>VLOOKUP(F377,Plan1!B:Q,10,0)</f>
        <v>15</v>
      </c>
      <c r="O377" s="18">
        <f>VLOOKUP(F377,Plan1!B:Q,11,0)</f>
        <v>15</v>
      </c>
      <c r="P377" s="18">
        <f>VLOOKUP(F377,Plan1!B:Q,12,0)</f>
        <v>16</v>
      </c>
      <c r="Q377" s="18">
        <f>VLOOKUP(F377,Plan1!B:Q,13,0)</f>
        <v>15</v>
      </c>
      <c r="R377" s="18">
        <f>VLOOKUP(F377,Plan1!B:Q,14,0)</f>
        <v>15</v>
      </c>
      <c r="S377" s="18">
        <f>VLOOKUP(F377,Plan1!B:Q,15,0)</f>
        <v>13</v>
      </c>
      <c r="T377" s="18">
        <f>VLOOKUP(F377,Plan1!B:Q,16,0)</f>
        <v>14</v>
      </c>
    </row>
    <row r="378" spans="1:20" x14ac:dyDescent="0.25">
      <c r="A378" s="4"/>
      <c r="B378" s="4" t="str">
        <f>VLOOKUP(F378,Rascunho!A:C,3,0)</f>
        <v>CT</v>
      </c>
      <c r="C378" s="4" t="s">
        <v>371</v>
      </c>
      <c r="D378" s="4" t="s">
        <v>356</v>
      </c>
      <c r="E378" s="4" t="s">
        <v>372</v>
      </c>
      <c r="F378" s="4" t="s">
        <v>350</v>
      </c>
      <c r="G378" s="4" t="s">
        <v>12</v>
      </c>
      <c r="H378" s="4" t="s">
        <v>13</v>
      </c>
      <c r="I378" s="15">
        <f>VLOOKUP(F378,Plan1!B:Q,5,0)</f>
        <v>13</v>
      </c>
      <c r="J378" s="18">
        <f>VLOOKUP(F378,Plan1!B:Q,6,0)</f>
        <v>10</v>
      </c>
      <c r="K378" s="18">
        <f>VLOOKUP(F378,Plan1!B:Q,7,0)</f>
        <v>11</v>
      </c>
      <c r="L378" s="18">
        <f>VLOOKUP(F378,Plan1!B:Q,8,0)</f>
        <v>13</v>
      </c>
      <c r="M378" s="18">
        <f>VLOOKUP(F378,Plan1!B:Q,9,0)</f>
        <v>12</v>
      </c>
      <c r="N378" s="18">
        <f>VLOOKUP(F378,Plan1!B:Q,10,0)</f>
        <v>11</v>
      </c>
      <c r="O378" s="18">
        <f>VLOOKUP(F378,Plan1!B:Q,11,0)</f>
        <v>13</v>
      </c>
      <c r="P378" s="18">
        <f>VLOOKUP(F378,Plan1!B:Q,12,0)</f>
        <v>12</v>
      </c>
      <c r="Q378" s="18">
        <f>VLOOKUP(F378,Plan1!B:Q,13,0)</f>
        <v>13</v>
      </c>
      <c r="R378" s="18">
        <f>VLOOKUP(F378,Plan1!B:Q,14,0)</f>
        <v>13</v>
      </c>
      <c r="S378" s="18">
        <f>VLOOKUP(F378,Plan1!B:Q,15,0)</f>
        <v>11</v>
      </c>
      <c r="T378" s="18">
        <f>VLOOKUP(F378,Plan1!B:Q,16,0)</f>
        <v>10</v>
      </c>
    </row>
    <row r="379" spans="1:20" x14ac:dyDescent="0.25">
      <c r="A379" s="4"/>
      <c r="B379" s="4" t="str">
        <f>VLOOKUP(F379,Rascunho!A:C,3,0)</f>
        <v>CT</v>
      </c>
      <c r="C379" s="4" t="s">
        <v>437</v>
      </c>
      <c r="D379" s="4" t="s">
        <v>348</v>
      </c>
      <c r="E379" s="4" t="s">
        <v>379</v>
      </c>
      <c r="F379" s="4" t="s">
        <v>427</v>
      </c>
      <c r="G379" s="4" t="s">
        <v>12</v>
      </c>
      <c r="H379" s="4" t="s">
        <v>13</v>
      </c>
      <c r="I379" s="15">
        <f>VLOOKUP(F379,Plan1!B:Q,5,0)</f>
        <v>14</v>
      </c>
      <c r="J379" s="18">
        <f>VLOOKUP(F379,Plan1!B:Q,6,0)</f>
        <v>11</v>
      </c>
      <c r="K379" s="18">
        <f>VLOOKUP(F379,Plan1!B:Q,7,0)</f>
        <v>12</v>
      </c>
      <c r="L379" s="18">
        <f>VLOOKUP(F379,Plan1!B:Q,8,0)</f>
        <v>14</v>
      </c>
      <c r="M379" s="18">
        <f>VLOOKUP(F379,Plan1!B:Q,9,0)</f>
        <v>13</v>
      </c>
      <c r="N379" s="18">
        <f>VLOOKUP(F379,Plan1!B:Q,10,0)</f>
        <v>14</v>
      </c>
      <c r="O379" s="18">
        <f>VLOOKUP(F379,Plan1!B:Q,11,0)</f>
        <v>14</v>
      </c>
      <c r="P379" s="18">
        <f>VLOOKUP(F379,Plan1!B:Q,12,0)</f>
        <v>13</v>
      </c>
      <c r="Q379" s="18">
        <f>VLOOKUP(F379,Plan1!B:Q,13,0)</f>
        <v>14</v>
      </c>
      <c r="R379" s="18">
        <f>VLOOKUP(F379,Plan1!B:Q,14,0)</f>
        <v>14</v>
      </c>
      <c r="S379" s="18">
        <f>VLOOKUP(F379,Plan1!B:Q,15,0)</f>
        <v>12</v>
      </c>
      <c r="T379" s="18">
        <f>VLOOKUP(F379,Plan1!B:Q,16,0)</f>
        <v>13</v>
      </c>
    </row>
    <row r="380" spans="1:20" x14ac:dyDescent="0.25">
      <c r="A380" s="4"/>
      <c r="B380" s="4" t="str">
        <f>VLOOKUP(F380,Rascunho!A:C,3,0)</f>
        <v>CT</v>
      </c>
      <c r="C380" s="4" t="s">
        <v>456</v>
      </c>
      <c r="D380" s="4" t="s">
        <v>441</v>
      </c>
      <c r="E380" s="4" t="s">
        <v>607</v>
      </c>
      <c r="F380" s="4" t="s">
        <v>620</v>
      </c>
      <c r="G380" s="4" t="s">
        <v>12</v>
      </c>
      <c r="H380" s="4" t="s">
        <v>13</v>
      </c>
      <c r="I380" s="15">
        <f>VLOOKUP(F380,Plan1!B:Q,5,0)</f>
        <v>21</v>
      </c>
      <c r="J380" s="18">
        <f>VLOOKUP(F380,Plan1!B:Q,6,0)</f>
        <v>18</v>
      </c>
      <c r="K380" s="18">
        <f>VLOOKUP(F380,Plan1!B:Q,7,0)</f>
        <v>22</v>
      </c>
      <c r="L380" s="18">
        <f>VLOOKUP(F380,Plan1!B:Q,8,0)</f>
        <v>22</v>
      </c>
      <c r="M380" s="18">
        <f>VLOOKUP(F380,Plan1!B:Q,9,0)</f>
        <v>20</v>
      </c>
      <c r="N380" s="18">
        <f>VLOOKUP(F380,Plan1!B:Q,10,0)</f>
        <v>21</v>
      </c>
      <c r="O380" s="18">
        <f>VLOOKUP(F380,Plan1!B:Q,11,0)</f>
        <v>21</v>
      </c>
      <c r="P380" s="18">
        <f>VLOOKUP(F380,Plan1!B:Q,12,0)</f>
        <v>20</v>
      </c>
      <c r="Q380" s="18">
        <f>VLOOKUP(F380,Plan1!B:Q,13,0)</f>
        <v>21</v>
      </c>
      <c r="R380" s="18">
        <f>VLOOKUP(F380,Plan1!B:Q,14,0)</f>
        <v>21</v>
      </c>
      <c r="S380" s="18">
        <f>VLOOKUP(F380,Plan1!B:Q,15,0)</f>
        <v>19</v>
      </c>
      <c r="T380" s="18">
        <f>VLOOKUP(F380,Plan1!B:Q,16,0)</f>
        <v>20</v>
      </c>
    </row>
    <row r="381" spans="1:20" x14ac:dyDescent="0.25">
      <c r="A381" s="4"/>
      <c r="B381" s="4" t="str">
        <f>VLOOKUP(F381,Rascunho!A:C,3,0)</f>
        <v>CT</v>
      </c>
      <c r="C381" s="4" t="s">
        <v>456</v>
      </c>
      <c r="D381" s="4" t="s">
        <v>607</v>
      </c>
      <c r="E381" s="4" t="s">
        <v>601</v>
      </c>
      <c r="F381" s="4" t="s">
        <v>620</v>
      </c>
      <c r="G381" s="4" t="s">
        <v>12</v>
      </c>
      <c r="H381" s="4" t="s">
        <v>13</v>
      </c>
      <c r="I381" s="15">
        <f>VLOOKUP(F381,Plan1!B:Q,5,0)</f>
        <v>21</v>
      </c>
      <c r="J381" s="18">
        <f>VLOOKUP(F381,Plan1!B:Q,6,0)</f>
        <v>18</v>
      </c>
      <c r="K381" s="18">
        <f>VLOOKUP(F381,Plan1!B:Q,7,0)</f>
        <v>22</v>
      </c>
      <c r="L381" s="18">
        <f>VLOOKUP(F381,Plan1!B:Q,8,0)</f>
        <v>22</v>
      </c>
      <c r="M381" s="18">
        <f>VLOOKUP(F381,Plan1!B:Q,9,0)</f>
        <v>20</v>
      </c>
      <c r="N381" s="18">
        <f>VLOOKUP(F381,Plan1!B:Q,10,0)</f>
        <v>21</v>
      </c>
      <c r="O381" s="18">
        <f>VLOOKUP(F381,Plan1!B:Q,11,0)</f>
        <v>21</v>
      </c>
      <c r="P381" s="18">
        <f>VLOOKUP(F381,Plan1!B:Q,12,0)</f>
        <v>20</v>
      </c>
      <c r="Q381" s="18">
        <f>VLOOKUP(F381,Plan1!B:Q,13,0)</f>
        <v>21</v>
      </c>
      <c r="R381" s="18">
        <f>VLOOKUP(F381,Plan1!B:Q,14,0)</f>
        <v>21</v>
      </c>
      <c r="S381" s="18">
        <f>VLOOKUP(F381,Plan1!B:Q,15,0)</f>
        <v>19</v>
      </c>
      <c r="T381" s="18">
        <f>VLOOKUP(F381,Plan1!B:Q,16,0)</f>
        <v>20</v>
      </c>
    </row>
    <row r="382" spans="1:20" x14ac:dyDescent="0.25">
      <c r="A382" s="4"/>
      <c r="B382" s="4" t="str">
        <f>VLOOKUP(F382,Rascunho!A:C,3,0)</f>
        <v>CT</v>
      </c>
      <c r="C382" s="4" t="s">
        <v>456</v>
      </c>
      <c r="D382" s="4" t="s">
        <v>601</v>
      </c>
      <c r="E382" s="4" t="s">
        <v>604</v>
      </c>
      <c r="F382" s="4" t="s">
        <v>620</v>
      </c>
      <c r="G382" s="4" t="s">
        <v>12</v>
      </c>
      <c r="H382" s="4" t="s">
        <v>13</v>
      </c>
      <c r="I382" s="15">
        <f>VLOOKUP(F382,Plan1!B:Q,5,0)</f>
        <v>21</v>
      </c>
      <c r="J382" s="18">
        <f>VLOOKUP(F382,Plan1!B:Q,6,0)</f>
        <v>18</v>
      </c>
      <c r="K382" s="18">
        <f>VLOOKUP(F382,Plan1!B:Q,7,0)</f>
        <v>22</v>
      </c>
      <c r="L382" s="18">
        <f>VLOOKUP(F382,Plan1!B:Q,8,0)</f>
        <v>22</v>
      </c>
      <c r="M382" s="18">
        <f>VLOOKUP(F382,Plan1!B:Q,9,0)</f>
        <v>20</v>
      </c>
      <c r="N382" s="18">
        <f>VLOOKUP(F382,Plan1!B:Q,10,0)</f>
        <v>21</v>
      </c>
      <c r="O382" s="18">
        <f>VLOOKUP(F382,Plan1!B:Q,11,0)</f>
        <v>21</v>
      </c>
      <c r="P382" s="18">
        <f>VLOOKUP(F382,Plan1!B:Q,12,0)</f>
        <v>20</v>
      </c>
      <c r="Q382" s="18">
        <f>VLOOKUP(F382,Plan1!B:Q,13,0)</f>
        <v>21</v>
      </c>
      <c r="R382" s="18">
        <f>VLOOKUP(F382,Plan1!B:Q,14,0)</f>
        <v>21</v>
      </c>
      <c r="S382" s="18">
        <f>VLOOKUP(F382,Plan1!B:Q,15,0)</f>
        <v>19</v>
      </c>
      <c r="T382" s="18">
        <f>VLOOKUP(F382,Plan1!B:Q,16,0)</f>
        <v>20</v>
      </c>
    </row>
    <row r="383" spans="1:20" x14ac:dyDescent="0.25">
      <c r="A383" s="4"/>
      <c r="B383" s="4" t="str">
        <f>VLOOKUP(F383,Rascunho!A:C,3,0)</f>
        <v>CT</v>
      </c>
      <c r="C383" s="4" t="s">
        <v>601</v>
      </c>
      <c r="D383" s="4" t="s">
        <v>457</v>
      </c>
      <c r="E383" s="4" t="s">
        <v>602</v>
      </c>
      <c r="F383" s="4" t="s">
        <v>599</v>
      </c>
      <c r="G383" s="4" t="s">
        <v>12</v>
      </c>
      <c r="H383" s="4" t="s">
        <v>13</v>
      </c>
      <c r="I383" s="15">
        <f>VLOOKUP(F383,Plan1!B:Q,5,0)</f>
        <v>20</v>
      </c>
      <c r="J383" s="18">
        <f>VLOOKUP(F383,Plan1!B:Q,6,0)</f>
        <v>17</v>
      </c>
      <c r="K383" s="18">
        <f>VLOOKUP(F383,Plan1!B:Q,7,0)</f>
        <v>19</v>
      </c>
      <c r="L383" s="18">
        <f>VLOOKUP(F383,Plan1!B:Q,8,0)</f>
        <v>20</v>
      </c>
      <c r="M383" s="18">
        <f>VLOOKUP(F383,Plan1!B:Q,9,0)</f>
        <v>19</v>
      </c>
      <c r="N383" s="18">
        <f>VLOOKUP(F383,Plan1!B:Q,10,0)</f>
        <v>18</v>
      </c>
      <c r="O383" s="18">
        <f>VLOOKUP(F383,Plan1!B:Q,11,0)</f>
        <v>20</v>
      </c>
      <c r="P383" s="18">
        <f>VLOOKUP(F383,Plan1!B:Q,12,0)</f>
        <v>19</v>
      </c>
      <c r="Q383" s="18">
        <f>VLOOKUP(F383,Plan1!B:Q,13,0)</f>
        <v>20</v>
      </c>
      <c r="R383" s="18">
        <f>VLOOKUP(F383,Plan1!B:Q,14,0)</f>
        <v>20</v>
      </c>
      <c r="S383" s="18">
        <f>VLOOKUP(F383,Plan1!B:Q,15,0)</f>
        <v>18</v>
      </c>
      <c r="T383" s="18">
        <f>VLOOKUP(F383,Plan1!B:Q,16,0)</f>
        <v>17</v>
      </c>
    </row>
    <row r="384" spans="1:20" x14ac:dyDescent="0.25">
      <c r="A384" s="4"/>
      <c r="B384" s="4" t="str">
        <f>VLOOKUP(F384,Rascunho!A:C,3,0)</f>
        <v>CT</v>
      </c>
      <c r="C384" s="4" t="s">
        <v>601</v>
      </c>
      <c r="D384" s="4" t="s">
        <v>455</v>
      </c>
      <c r="E384" s="4" t="s">
        <v>456</v>
      </c>
      <c r="F384" s="4" t="s">
        <v>620</v>
      </c>
      <c r="G384" s="4" t="s">
        <v>12</v>
      </c>
      <c r="H384" s="4" t="s">
        <v>13</v>
      </c>
      <c r="I384" s="15">
        <f>VLOOKUP(F384,Plan1!B:Q,5,0)</f>
        <v>21</v>
      </c>
      <c r="J384" s="18">
        <f>VLOOKUP(F384,Plan1!B:Q,6,0)</f>
        <v>18</v>
      </c>
      <c r="K384" s="18">
        <f>VLOOKUP(F384,Plan1!B:Q,7,0)</f>
        <v>22</v>
      </c>
      <c r="L384" s="18">
        <f>VLOOKUP(F384,Plan1!B:Q,8,0)</f>
        <v>22</v>
      </c>
      <c r="M384" s="18">
        <f>VLOOKUP(F384,Plan1!B:Q,9,0)</f>
        <v>20</v>
      </c>
      <c r="N384" s="18">
        <f>VLOOKUP(F384,Plan1!B:Q,10,0)</f>
        <v>21</v>
      </c>
      <c r="O384" s="18">
        <f>VLOOKUP(F384,Plan1!B:Q,11,0)</f>
        <v>21</v>
      </c>
      <c r="P384" s="18">
        <f>VLOOKUP(F384,Plan1!B:Q,12,0)</f>
        <v>20</v>
      </c>
      <c r="Q384" s="18">
        <f>VLOOKUP(F384,Plan1!B:Q,13,0)</f>
        <v>21</v>
      </c>
      <c r="R384" s="18">
        <f>VLOOKUP(F384,Plan1!B:Q,14,0)</f>
        <v>21</v>
      </c>
      <c r="S384" s="18">
        <f>VLOOKUP(F384,Plan1!B:Q,15,0)</f>
        <v>19</v>
      </c>
      <c r="T384" s="18">
        <f>VLOOKUP(F384,Plan1!B:Q,16,0)</f>
        <v>20</v>
      </c>
    </row>
    <row r="385" spans="1:20" x14ac:dyDescent="0.25">
      <c r="A385" s="4"/>
      <c r="B385" s="4" t="str">
        <f>VLOOKUP(F385,Rascunho!A:C,3,0)</f>
        <v>CT</v>
      </c>
      <c r="C385" s="4" t="s">
        <v>601</v>
      </c>
      <c r="D385" s="4" t="s">
        <v>456</v>
      </c>
      <c r="E385" s="4" t="s">
        <v>457</v>
      </c>
      <c r="F385" s="4" t="s">
        <v>620</v>
      </c>
      <c r="G385" s="4" t="s">
        <v>12</v>
      </c>
      <c r="H385" s="4" t="s">
        <v>13</v>
      </c>
      <c r="I385" s="15">
        <f>VLOOKUP(F385,Plan1!B:Q,5,0)</f>
        <v>21</v>
      </c>
      <c r="J385" s="18">
        <f>VLOOKUP(F385,Plan1!B:Q,6,0)</f>
        <v>18</v>
      </c>
      <c r="K385" s="18">
        <f>VLOOKUP(F385,Plan1!B:Q,7,0)</f>
        <v>22</v>
      </c>
      <c r="L385" s="18">
        <f>VLOOKUP(F385,Plan1!B:Q,8,0)</f>
        <v>22</v>
      </c>
      <c r="M385" s="18">
        <f>VLOOKUP(F385,Plan1!B:Q,9,0)</f>
        <v>20</v>
      </c>
      <c r="N385" s="18">
        <f>VLOOKUP(F385,Plan1!B:Q,10,0)</f>
        <v>21</v>
      </c>
      <c r="O385" s="18">
        <f>VLOOKUP(F385,Plan1!B:Q,11,0)</f>
        <v>21</v>
      </c>
      <c r="P385" s="18">
        <f>VLOOKUP(F385,Plan1!B:Q,12,0)</f>
        <v>20</v>
      </c>
      <c r="Q385" s="18">
        <f>VLOOKUP(F385,Plan1!B:Q,13,0)</f>
        <v>21</v>
      </c>
      <c r="R385" s="18">
        <f>VLOOKUP(F385,Plan1!B:Q,14,0)</f>
        <v>21</v>
      </c>
      <c r="S385" s="18">
        <f>VLOOKUP(F385,Plan1!B:Q,15,0)</f>
        <v>19</v>
      </c>
      <c r="T385" s="18">
        <f>VLOOKUP(F385,Plan1!B:Q,16,0)</f>
        <v>20</v>
      </c>
    </row>
    <row r="386" spans="1:20" x14ac:dyDescent="0.25">
      <c r="A386" s="4"/>
      <c r="B386" s="4" t="str">
        <f>VLOOKUP(F386,Rascunho!A:C,3,0)</f>
        <v>CT</v>
      </c>
      <c r="C386" s="4" t="s">
        <v>603</v>
      </c>
      <c r="D386" s="4" t="s">
        <v>457</v>
      </c>
      <c r="E386" s="4" t="s">
        <v>602</v>
      </c>
      <c r="F386" s="4" t="s">
        <v>599</v>
      </c>
      <c r="G386" s="4" t="s">
        <v>12</v>
      </c>
      <c r="H386" s="4" t="s">
        <v>13</v>
      </c>
      <c r="I386" s="15">
        <f>VLOOKUP(F386,Plan1!B:Q,5,0)</f>
        <v>20</v>
      </c>
      <c r="J386" s="18">
        <f>VLOOKUP(F386,Plan1!B:Q,6,0)</f>
        <v>17</v>
      </c>
      <c r="K386" s="18">
        <f>VLOOKUP(F386,Plan1!B:Q,7,0)</f>
        <v>19</v>
      </c>
      <c r="L386" s="18">
        <f>VLOOKUP(F386,Plan1!B:Q,8,0)</f>
        <v>20</v>
      </c>
      <c r="M386" s="18">
        <f>VLOOKUP(F386,Plan1!B:Q,9,0)</f>
        <v>19</v>
      </c>
      <c r="N386" s="18">
        <f>VLOOKUP(F386,Plan1!B:Q,10,0)</f>
        <v>18</v>
      </c>
      <c r="O386" s="18">
        <f>VLOOKUP(F386,Plan1!B:Q,11,0)</f>
        <v>20</v>
      </c>
      <c r="P386" s="18">
        <f>VLOOKUP(F386,Plan1!B:Q,12,0)</f>
        <v>19</v>
      </c>
      <c r="Q386" s="18">
        <f>VLOOKUP(F386,Plan1!B:Q,13,0)</f>
        <v>20</v>
      </c>
      <c r="R386" s="18">
        <f>VLOOKUP(F386,Plan1!B:Q,14,0)</f>
        <v>20</v>
      </c>
      <c r="S386" s="18">
        <f>VLOOKUP(F386,Plan1!B:Q,15,0)</f>
        <v>18</v>
      </c>
      <c r="T386" s="18">
        <f>VLOOKUP(F386,Plan1!B:Q,16,0)</f>
        <v>17</v>
      </c>
    </row>
    <row r="387" spans="1:20" x14ac:dyDescent="0.25">
      <c r="A387" s="4"/>
      <c r="B387" s="4" t="str">
        <f>VLOOKUP(F387,Rascunho!A:C,3,0)</f>
        <v>CT</v>
      </c>
      <c r="C387" s="4" t="s">
        <v>604</v>
      </c>
      <c r="D387" s="4" t="s">
        <v>457</v>
      </c>
      <c r="E387" s="4" t="s">
        <v>602</v>
      </c>
      <c r="F387" s="4" t="s">
        <v>599</v>
      </c>
      <c r="G387" s="4" t="s">
        <v>12</v>
      </c>
      <c r="H387" s="4" t="s">
        <v>13</v>
      </c>
      <c r="I387" s="15">
        <f>VLOOKUP(F387,Plan1!B:Q,5,0)</f>
        <v>20</v>
      </c>
      <c r="J387" s="18">
        <f>VLOOKUP(F387,Plan1!B:Q,6,0)</f>
        <v>17</v>
      </c>
      <c r="K387" s="18">
        <f>VLOOKUP(F387,Plan1!B:Q,7,0)</f>
        <v>19</v>
      </c>
      <c r="L387" s="18">
        <f>VLOOKUP(F387,Plan1!B:Q,8,0)</f>
        <v>20</v>
      </c>
      <c r="M387" s="18">
        <f>VLOOKUP(F387,Plan1!B:Q,9,0)</f>
        <v>19</v>
      </c>
      <c r="N387" s="18">
        <f>VLOOKUP(F387,Plan1!B:Q,10,0)</f>
        <v>18</v>
      </c>
      <c r="O387" s="18">
        <f>VLOOKUP(F387,Plan1!B:Q,11,0)</f>
        <v>20</v>
      </c>
      <c r="P387" s="18">
        <f>VLOOKUP(F387,Plan1!B:Q,12,0)</f>
        <v>19</v>
      </c>
      <c r="Q387" s="18">
        <f>VLOOKUP(F387,Plan1!B:Q,13,0)</f>
        <v>20</v>
      </c>
      <c r="R387" s="18">
        <f>VLOOKUP(F387,Plan1!B:Q,14,0)</f>
        <v>20</v>
      </c>
      <c r="S387" s="18">
        <f>VLOOKUP(F387,Plan1!B:Q,15,0)</f>
        <v>18</v>
      </c>
      <c r="T387" s="18">
        <f>VLOOKUP(F387,Plan1!B:Q,16,0)</f>
        <v>17</v>
      </c>
    </row>
    <row r="388" spans="1:20" x14ac:dyDescent="0.25">
      <c r="A388" s="4"/>
      <c r="B388" s="4" t="str">
        <f>VLOOKUP(F388,Rascunho!A:C,3,0)</f>
        <v>CT</v>
      </c>
      <c r="C388" s="4" t="s">
        <v>604</v>
      </c>
      <c r="D388" s="4" t="s">
        <v>455</v>
      </c>
      <c r="E388" s="4" t="s">
        <v>456</v>
      </c>
      <c r="F388" s="4" t="s">
        <v>620</v>
      </c>
      <c r="G388" s="4" t="s">
        <v>12</v>
      </c>
      <c r="H388" s="4" t="s">
        <v>13</v>
      </c>
      <c r="I388" s="15">
        <f>VLOOKUP(F388,Plan1!B:Q,5,0)</f>
        <v>21</v>
      </c>
      <c r="J388" s="18">
        <f>VLOOKUP(F388,Plan1!B:Q,6,0)</f>
        <v>18</v>
      </c>
      <c r="K388" s="18">
        <f>VLOOKUP(F388,Plan1!B:Q,7,0)</f>
        <v>22</v>
      </c>
      <c r="L388" s="18">
        <f>VLOOKUP(F388,Plan1!B:Q,8,0)</f>
        <v>22</v>
      </c>
      <c r="M388" s="18">
        <f>VLOOKUP(F388,Plan1!B:Q,9,0)</f>
        <v>20</v>
      </c>
      <c r="N388" s="18">
        <f>VLOOKUP(F388,Plan1!B:Q,10,0)</f>
        <v>21</v>
      </c>
      <c r="O388" s="18">
        <f>VLOOKUP(F388,Plan1!B:Q,11,0)</f>
        <v>21</v>
      </c>
      <c r="P388" s="18">
        <f>VLOOKUP(F388,Plan1!B:Q,12,0)</f>
        <v>20</v>
      </c>
      <c r="Q388" s="18">
        <f>VLOOKUP(F388,Plan1!B:Q,13,0)</f>
        <v>21</v>
      </c>
      <c r="R388" s="18">
        <f>VLOOKUP(F388,Plan1!B:Q,14,0)</f>
        <v>21</v>
      </c>
      <c r="S388" s="18">
        <f>VLOOKUP(F388,Plan1!B:Q,15,0)</f>
        <v>19</v>
      </c>
      <c r="T388" s="18">
        <f>VLOOKUP(F388,Plan1!B:Q,16,0)</f>
        <v>20</v>
      </c>
    </row>
    <row r="389" spans="1:20" x14ac:dyDescent="0.25">
      <c r="A389" s="4"/>
      <c r="B389" s="4" t="str">
        <f>VLOOKUP(F389,Rascunho!A:C,3,0)</f>
        <v>CT</v>
      </c>
      <c r="C389" s="4" t="s">
        <v>604</v>
      </c>
      <c r="D389" s="4" t="s">
        <v>456</v>
      </c>
      <c r="E389" s="4" t="s">
        <v>457</v>
      </c>
      <c r="F389" s="4" t="s">
        <v>620</v>
      </c>
      <c r="G389" s="4" t="s">
        <v>12</v>
      </c>
      <c r="H389" s="4" t="s">
        <v>13</v>
      </c>
      <c r="I389" s="15">
        <f>VLOOKUP(F389,Plan1!B:Q,5,0)</f>
        <v>21</v>
      </c>
      <c r="J389" s="18">
        <f>VLOOKUP(F389,Plan1!B:Q,6,0)</f>
        <v>18</v>
      </c>
      <c r="K389" s="18">
        <f>VLOOKUP(F389,Plan1!B:Q,7,0)</f>
        <v>22</v>
      </c>
      <c r="L389" s="18">
        <f>VLOOKUP(F389,Plan1!B:Q,8,0)</f>
        <v>22</v>
      </c>
      <c r="M389" s="18">
        <f>VLOOKUP(F389,Plan1!B:Q,9,0)</f>
        <v>20</v>
      </c>
      <c r="N389" s="18">
        <f>VLOOKUP(F389,Plan1!B:Q,10,0)</f>
        <v>21</v>
      </c>
      <c r="O389" s="18">
        <f>VLOOKUP(F389,Plan1!B:Q,11,0)</f>
        <v>21</v>
      </c>
      <c r="P389" s="18">
        <f>VLOOKUP(F389,Plan1!B:Q,12,0)</f>
        <v>20</v>
      </c>
      <c r="Q389" s="18">
        <f>VLOOKUP(F389,Plan1!B:Q,13,0)</f>
        <v>21</v>
      </c>
      <c r="R389" s="18">
        <f>VLOOKUP(F389,Plan1!B:Q,14,0)</f>
        <v>21</v>
      </c>
      <c r="S389" s="18">
        <f>VLOOKUP(F389,Plan1!B:Q,15,0)</f>
        <v>19</v>
      </c>
      <c r="T389" s="18">
        <f>VLOOKUP(F389,Plan1!B:Q,16,0)</f>
        <v>20</v>
      </c>
    </row>
    <row r="390" spans="1:20" x14ac:dyDescent="0.25">
      <c r="A390" s="4"/>
      <c r="B390" s="4" t="str">
        <f>VLOOKUP(F390,Rascunho!A:C,3,0)</f>
        <v>CT</v>
      </c>
      <c r="C390" s="4" t="s">
        <v>605</v>
      </c>
      <c r="D390" s="4" t="s">
        <v>457</v>
      </c>
      <c r="E390" s="4" t="s">
        <v>602</v>
      </c>
      <c r="F390" s="4" t="s">
        <v>599</v>
      </c>
      <c r="G390" s="4" t="s">
        <v>12</v>
      </c>
      <c r="H390" s="4" t="s">
        <v>13</v>
      </c>
      <c r="I390" s="15">
        <f>VLOOKUP(F390,Plan1!B:Q,5,0)</f>
        <v>20</v>
      </c>
      <c r="J390" s="18">
        <f>VLOOKUP(F390,Plan1!B:Q,6,0)</f>
        <v>17</v>
      </c>
      <c r="K390" s="18">
        <f>VLOOKUP(F390,Plan1!B:Q,7,0)</f>
        <v>19</v>
      </c>
      <c r="L390" s="18">
        <f>VLOOKUP(F390,Plan1!B:Q,8,0)</f>
        <v>20</v>
      </c>
      <c r="M390" s="18">
        <f>VLOOKUP(F390,Plan1!B:Q,9,0)</f>
        <v>19</v>
      </c>
      <c r="N390" s="18">
        <f>VLOOKUP(F390,Plan1!B:Q,10,0)</f>
        <v>18</v>
      </c>
      <c r="O390" s="18">
        <f>VLOOKUP(F390,Plan1!B:Q,11,0)</f>
        <v>20</v>
      </c>
      <c r="P390" s="18">
        <f>VLOOKUP(F390,Plan1!B:Q,12,0)</f>
        <v>19</v>
      </c>
      <c r="Q390" s="18">
        <f>VLOOKUP(F390,Plan1!B:Q,13,0)</f>
        <v>20</v>
      </c>
      <c r="R390" s="18">
        <f>VLOOKUP(F390,Plan1!B:Q,14,0)</f>
        <v>20</v>
      </c>
      <c r="S390" s="18">
        <f>VLOOKUP(F390,Plan1!B:Q,15,0)</f>
        <v>18</v>
      </c>
      <c r="T390" s="18">
        <f>VLOOKUP(F390,Plan1!B:Q,16,0)</f>
        <v>17</v>
      </c>
    </row>
    <row r="391" spans="1:20" x14ac:dyDescent="0.25">
      <c r="A391" s="4"/>
      <c r="B391" s="4" t="str">
        <f>VLOOKUP(F391,Rascunho!A:C,3,0)</f>
        <v>CT</v>
      </c>
      <c r="C391" s="4" t="s">
        <v>606</v>
      </c>
      <c r="D391" s="4" t="s">
        <v>457</v>
      </c>
      <c r="E391" s="4" t="s">
        <v>602</v>
      </c>
      <c r="F391" s="4" t="s">
        <v>599</v>
      </c>
      <c r="G391" s="4" t="s">
        <v>12</v>
      </c>
      <c r="H391" s="4" t="s">
        <v>13</v>
      </c>
      <c r="I391" s="15">
        <f>VLOOKUP(F391,Plan1!B:Q,5,0)</f>
        <v>20</v>
      </c>
      <c r="J391" s="18">
        <f>VLOOKUP(F391,Plan1!B:Q,6,0)</f>
        <v>17</v>
      </c>
      <c r="K391" s="18">
        <f>VLOOKUP(F391,Plan1!B:Q,7,0)</f>
        <v>19</v>
      </c>
      <c r="L391" s="18">
        <f>VLOOKUP(F391,Plan1!B:Q,8,0)</f>
        <v>20</v>
      </c>
      <c r="M391" s="18">
        <f>VLOOKUP(F391,Plan1!B:Q,9,0)</f>
        <v>19</v>
      </c>
      <c r="N391" s="18">
        <f>VLOOKUP(F391,Plan1!B:Q,10,0)</f>
        <v>18</v>
      </c>
      <c r="O391" s="18">
        <f>VLOOKUP(F391,Plan1!B:Q,11,0)</f>
        <v>20</v>
      </c>
      <c r="P391" s="18">
        <f>VLOOKUP(F391,Plan1!B:Q,12,0)</f>
        <v>19</v>
      </c>
      <c r="Q391" s="18">
        <f>VLOOKUP(F391,Plan1!B:Q,13,0)</f>
        <v>20</v>
      </c>
      <c r="R391" s="18">
        <f>VLOOKUP(F391,Plan1!B:Q,14,0)</f>
        <v>20</v>
      </c>
      <c r="S391" s="18">
        <f>VLOOKUP(F391,Plan1!B:Q,15,0)</f>
        <v>18</v>
      </c>
      <c r="T391" s="18">
        <f>VLOOKUP(F391,Plan1!B:Q,16,0)</f>
        <v>17</v>
      </c>
    </row>
    <row r="392" spans="1:20" x14ac:dyDescent="0.25">
      <c r="A392" s="4"/>
      <c r="B392" s="4" t="str">
        <f>VLOOKUP(F392,Rascunho!A:C,3,0)</f>
        <v>CT</v>
      </c>
      <c r="C392" s="4" t="s">
        <v>607</v>
      </c>
      <c r="D392" s="4" t="s">
        <v>457</v>
      </c>
      <c r="E392" s="4" t="s">
        <v>602</v>
      </c>
      <c r="F392" s="4" t="s">
        <v>599</v>
      </c>
      <c r="G392" s="4" t="s">
        <v>12</v>
      </c>
      <c r="H392" s="4" t="s">
        <v>13</v>
      </c>
      <c r="I392" s="15">
        <f>VLOOKUP(F392,Plan1!B:Q,5,0)</f>
        <v>20</v>
      </c>
      <c r="J392" s="18">
        <f>VLOOKUP(F392,Plan1!B:Q,6,0)</f>
        <v>17</v>
      </c>
      <c r="K392" s="18">
        <f>VLOOKUP(F392,Plan1!B:Q,7,0)</f>
        <v>19</v>
      </c>
      <c r="L392" s="18">
        <f>VLOOKUP(F392,Plan1!B:Q,8,0)</f>
        <v>20</v>
      </c>
      <c r="M392" s="18">
        <f>VLOOKUP(F392,Plan1!B:Q,9,0)</f>
        <v>19</v>
      </c>
      <c r="N392" s="18">
        <f>VLOOKUP(F392,Plan1!B:Q,10,0)</f>
        <v>18</v>
      </c>
      <c r="O392" s="18">
        <f>VLOOKUP(F392,Plan1!B:Q,11,0)</f>
        <v>20</v>
      </c>
      <c r="P392" s="18">
        <f>VLOOKUP(F392,Plan1!B:Q,12,0)</f>
        <v>19</v>
      </c>
      <c r="Q392" s="18">
        <f>VLOOKUP(F392,Plan1!B:Q,13,0)</f>
        <v>20</v>
      </c>
      <c r="R392" s="18">
        <f>VLOOKUP(F392,Plan1!B:Q,14,0)</f>
        <v>20</v>
      </c>
      <c r="S392" s="18">
        <f>VLOOKUP(F392,Plan1!B:Q,15,0)</f>
        <v>18</v>
      </c>
      <c r="T392" s="18">
        <f>VLOOKUP(F392,Plan1!B:Q,16,0)</f>
        <v>17</v>
      </c>
    </row>
    <row r="393" spans="1:20" x14ac:dyDescent="0.25">
      <c r="A393" s="4"/>
      <c r="B393" s="4" t="str">
        <f>VLOOKUP(F393,Rascunho!A:C,3,0)</f>
        <v>CT</v>
      </c>
      <c r="C393" s="4" t="s">
        <v>607</v>
      </c>
      <c r="D393" s="4" t="s">
        <v>455</v>
      </c>
      <c r="E393" s="4" t="s">
        <v>456</v>
      </c>
      <c r="F393" s="4" t="s">
        <v>620</v>
      </c>
      <c r="G393" s="4" t="s">
        <v>12</v>
      </c>
      <c r="H393" s="4" t="s">
        <v>13</v>
      </c>
      <c r="I393" s="15">
        <f>VLOOKUP(F393,Plan1!B:Q,5,0)</f>
        <v>21</v>
      </c>
      <c r="J393" s="18">
        <f>VLOOKUP(F393,Plan1!B:Q,6,0)</f>
        <v>18</v>
      </c>
      <c r="K393" s="18">
        <f>VLOOKUP(F393,Plan1!B:Q,7,0)</f>
        <v>22</v>
      </c>
      <c r="L393" s="18">
        <f>VLOOKUP(F393,Plan1!B:Q,8,0)</f>
        <v>22</v>
      </c>
      <c r="M393" s="18">
        <f>VLOOKUP(F393,Plan1!B:Q,9,0)</f>
        <v>20</v>
      </c>
      <c r="N393" s="18">
        <f>VLOOKUP(F393,Plan1!B:Q,10,0)</f>
        <v>21</v>
      </c>
      <c r="O393" s="18">
        <f>VLOOKUP(F393,Plan1!B:Q,11,0)</f>
        <v>21</v>
      </c>
      <c r="P393" s="18">
        <f>VLOOKUP(F393,Plan1!B:Q,12,0)</f>
        <v>20</v>
      </c>
      <c r="Q393" s="18">
        <f>VLOOKUP(F393,Plan1!B:Q,13,0)</f>
        <v>21</v>
      </c>
      <c r="R393" s="18">
        <f>VLOOKUP(F393,Plan1!B:Q,14,0)</f>
        <v>21</v>
      </c>
      <c r="S393" s="18">
        <f>VLOOKUP(F393,Plan1!B:Q,15,0)</f>
        <v>19</v>
      </c>
      <c r="T393" s="18">
        <f>VLOOKUP(F393,Plan1!B:Q,16,0)</f>
        <v>20</v>
      </c>
    </row>
    <row r="394" spans="1:20" x14ac:dyDescent="0.25">
      <c r="A394" s="4"/>
      <c r="B394" s="4" t="str">
        <f>VLOOKUP(F394,Rascunho!A:C,3,0)</f>
        <v>CT</v>
      </c>
      <c r="C394" s="4" t="s">
        <v>607</v>
      </c>
      <c r="D394" s="4" t="s">
        <v>456</v>
      </c>
      <c r="E394" s="4" t="s">
        <v>457</v>
      </c>
      <c r="F394" s="4" t="s">
        <v>620</v>
      </c>
      <c r="G394" s="4" t="s">
        <v>12</v>
      </c>
      <c r="H394" s="4" t="s">
        <v>13</v>
      </c>
      <c r="I394" s="15">
        <f>VLOOKUP(F394,Plan1!B:Q,5,0)</f>
        <v>21</v>
      </c>
      <c r="J394" s="18">
        <f>VLOOKUP(F394,Plan1!B:Q,6,0)</f>
        <v>18</v>
      </c>
      <c r="K394" s="18">
        <f>VLOOKUP(F394,Plan1!B:Q,7,0)</f>
        <v>22</v>
      </c>
      <c r="L394" s="18">
        <f>VLOOKUP(F394,Plan1!B:Q,8,0)</f>
        <v>22</v>
      </c>
      <c r="M394" s="18">
        <f>VLOOKUP(F394,Plan1!B:Q,9,0)</f>
        <v>20</v>
      </c>
      <c r="N394" s="18">
        <f>VLOOKUP(F394,Plan1!B:Q,10,0)</f>
        <v>21</v>
      </c>
      <c r="O394" s="18">
        <f>VLOOKUP(F394,Plan1!B:Q,11,0)</f>
        <v>21</v>
      </c>
      <c r="P394" s="18">
        <f>VLOOKUP(F394,Plan1!B:Q,12,0)</f>
        <v>20</v>
      </c>
      <c r="Q394" s="18">
        <f>VLOOKUP(F394,Plan1!B:Q,13,0)</f>
        <v>21</v>
      </c>
      <c r="R394" s="18">
        <f>VLOOKUP(F394,Plan1!B:Q,14,0)</f>
        <v>21</v>
      </c>
      <c r="S394" s="18">
        <f>VLOOKUP(F394,Plan1!B:Q,15,0)</f>
        <v>19</v>
      </c>
      <c r="T394" s="18">
        <f>VLOOKUP(F394,Plan1!B:Q,16,0)</f>
        <v>20</v>
      </c>
    </row>
    <row r="395" spans="1:20" x14ac:dyDescent="0.25">
      <c r="A395" s="4"/>
      <c r="B395" s="4" t="str">
        <f>VLOOKUP(F395,Rascunho!A:C,3,0)</f>
        <v>CT</v>
      </c>
      <c r="C395" s="4" t="s">
        <v>455</v>
      </c>
      <c r="D395" s="4" t="s">
        <v>441</v>
      </c>
      <c r="E395" s="4" t="s">
        <v>448</v>
      </c>
      <c r="F395" s="4" t="s">
        <v>620</v>
      </c>
      <c r="G395" s="4" t="s">
        <v>12</v>
      </c>
      <c r="H395" s="4" t="s">
        <v>13</v>
      </c>
      <c r="I395" s="15">
        <f>VLOOKUP(F395,Plan1!B:Q,5,0)</f>
        <v>21</v>
      </c>
      <c r="J395" s="18">
        <f>VLOOKUP(F395,Plan1!B:Q,6,0)</f>
        <v>18</v>
      </c>
      <c r="K395" s="18">
        <f>VLOOKUP(F395,Plan1!B:Q,7,0)</f>
        <v>22</v>
      </c>
      <c r="L395" s="18">
        <f>VLOOKUP(F395,Plan1!B:Q,8,0)</f>
        <v>22</v>
      </c>
      <c r="M395" s="18">
        <f>VLOOKUP(F395,Plan1!B:Q,9,0)</f>
        <v>20</v>
      </c>
      <c r="N395" s="18">
        <f>VLOOKUP(F395,Plan1!B:Q,10,0)</f>
        <v>21</v>
      </c>
      <c r="O395" s="18">
        <f>VLOOKUP(F395,Plan1!B:Q,11,0)</f>
        <v>21</v>
      </c>
      <c r="P395" s="18">
        <f>VLOOKUP(F395,Plan1!B:Q,12,0)</f>
        <v>20</v>
      </c>
      <c r="Q395" s="18">
        <f>VLOOKUP(F395,Plan1!B:Q,13,0)</f>
        <v>21</v>
      </c>
      <c r="R395" s="18">
        <f>VLOOKUP(F395,Plan1!B:Q,14,0)</f>
        <v>21</v>
      </c>
      <c r="S395" s="18">
        <f>VLOOKUP(F395,Plan1!B:Q,15,0)</f>
        <v>19</v>
      </c>
      <c r="T395" s="18">
        <f>VLOOKUP(F395,Plan1!B:Q,16,0)</f>
        <v>20</v>
      </c>
    </row>
    <row r="396" spans="1:20" x14ac:dyDescent="0.25">
      <c r="A396" s="4"/>
      <c r="B396" s="4" t="str">
        <f>VLOOKUP(F396,Rascunho!A:C,3,0)</f>
        <v>CT</v>
      </c>
      <c r="C396" s="4" t="s">
        <v>455</v>
      </c>
      <c r="D396" s="4" t="s">
        <v>448</v>
      </c>
      <c r="E396" s="4" t="s">
        <v>607</v>
      </c>
      <c r="F396" s="4" t="s">
        <v>620</v>
      </c>
      <c r="G396" s="4" t="s">
        <v>12</v>
      </c>
      <c r="H396" s="4" t="s">
        <v>13</v>
      </c>
      <c r="I396" s="15">
        <f>VLOOKUP(F396,Plan1!B:Q,5,0)</f>
        <v>21</v>
      </c>
      <c r="J396" s="18">
        <f>VLOOKUP(F396,Plan1!B:Q,6,0)</f>
        <v>18</v>
      </c>
      <c r="K396" s="18">
        <f>VLOOKUP(F396,Plan1!B:Q,7,0)</f>
        <v>22</v>
      </c>
      <c r="L396" s="18">
        <f>VLOOKUP(F396,Plan1!B:Q,8,0)</f>
        <v>22</v>
      </c>
      <c r="M396" s="18">
        <f>VLOOKUP(F396,Plan1!B:Q,9,0)</f>
        <v>20</v>
      </c>
      <c r="N396" s="18">
        <f>VLOOKUP(F396,Plan1!B:Q,10,0)</f>
        <v>21</v>
      </c>
      <c r="O396" s="18">
        <f>VLOOKUP(F396,Plan1!B:Q,11,0)</f>
        <v>21</v>
      </c>
      <c r="P396" s="18">
        <f>VLOOKUP(F396,Plan1!B:Q,12,0)</f>
        <v>20</v>
      </c>
      <c r="Q396" s="18">
        <f>VLOOKUP(F396,Plan1!B:Q,13,0)</f>
        <v>21</v>
      </c>
      <c r="R396" s="18">
        <f>VLOOKUP(F396,Plan1!B:Q,14,0)</f>
        <v>21</v>
      </c>
      <c r="S396" s="18">
        <f>VLOOKUP(F396,Plan1!B:Q,15,0)</f>
        <v>19</v>
      </c>
      <c r="T396" s="18">
        <f>VLOOKUP(F396,Plan1!B:Q,16,0)</f>
        <v>20</v>
      </c>
    </row>
    <row r="397" spans="1:20" x14ac:dyDescent="0.25">
      <c r="A397" s="4"/>
      <c r="B397" s="4" t="str">
        <f>VLOOKUP(F397,Rascunho!A:C,3,0)</f>
        <v>CT</v>
      </c>
      <c r="C397" s="4" t="s">
        <v>455</v>
      </c>
      <c r="D397" s="4" t="s">
        <v>607</v>
      </c>
      <c r="E397" s="4" t="s">
        <v>483</v>
      </c>
      <c r="F397" s="4" t="s">
        <v>620</v>
      </c>
      <c r="G397" s="4" t="s">
        <v>12</v>
      </c>
      <c r="H397" s="4" t="s">
        <v>13</v>
      </c>
      <c r="I397" s="15">
        <f>VLOOKUP(F397,Plan1!B:Q,5,0)</f>
        <v>21</v>
      </c>
      <c r="J397" s="18">
        <f>VLOOKUP(F397,Plan1!B:Q,6,0)</f>
        <v>18</v>
      </c>
      <c r="K397" s="18">
        <f>VLOOKUP(F397,Plan1!B:Q,7,0)</f>
        <v>22</v>
      </c>
      <c r="L397" s="18">
        <f>VLOOKUP(F397,Plan1!B:Q,8,0)</f>
        <v>22</v>
      </c>
      <c r="M397" s="18">
        <f>VLOOKUP(F397,Plan1!B:Q,9,0)</f>
        <v>20</v>
      </c>
      <c r="N397" s="18">
        <f>VLOOKUP(F397,Plan1!B:Q,10,0)</f>
        <v>21</v>
      </c>
      <c r="O397" s="18">
        <f>VLOOKUP(F397,Plan1!B:Q,11,0)</f>
        <v>21</v>
      </c>
      <c r="P397" s="18">
        <f>VLOOKUP(F397,Plan1!B:Q,12,0)</f>
        <v>20</v>
      </c>
      <c r="Q397" s="18">
        <f>VLOOKUP(F397,Plan1!B:Q,13,0)</f>
        <v>21</v>
      </c>
      <c r="R397" s="18">
        <f>VLOOKUP(F397,Plan1!B:Q,14,0)</f>
        <v>21</v>
      </c>
      <c r="S397" s="18">
        <f>VLOOKUP(F397,Plan1!B:Q,15,0)</f>
        <v>19</v>
      </c>
      <c r="T397" s="18">
        <f>VLOOKUP(F397,Plan1!B:Q,16,0)</f>
        <v>20</v>
      </c>
    </row>
    <row r="398" spans="1:20" x14ac:dyDescent="0.25">
      <c r="A398" s="4"/>
      <c r="B398" s="4" t="str">
        <f>VLOOKUP(F398,Rascunho!A:C,3,0)</f>
        <v>CT</v>
      </c>
      <c r="C398" s="4" t="s">
        <v>455</v>
      </c>
      <c r="D398" s="4" t="s">
        <v>483</v>
      </c>
      <c r="E398" s="4" t="s">
        <v>601</v>
      </c>
      <c r="F398" s="4" t="s">
        <v>620</v>
      </c>
      <c r="G398" s="4" t="s">
        <v>12</v>
      </c>
      <c r="H398" s="4" t="s">
        <v>13</v>
      </c>
      <c r="I398" s="15">
        <f>VLOOKUP(F398,Plan1!B:Q,5,0)</f>
        <v>21</v>
      </c>
      <c r="J398" s="18">
        <f>VLOOKUP(F398,Plan1!B:Q,6,0)</f>
        <v>18</v>
      </c>
      <c r="K398" s="18">
        <f>VLOOKUP(F398,Plan1!B:Q,7,0)</f>
        <v>22</v>
      </c>
      <c r="L398" s="18">
        <f>VLOOKUP(F398,Plan1!B:Q,8,0)</f>
        <v>22</v>
      </c>
      <c r="M398" s="18">
        <f>VLOOKUP(F398,Plan1!B:Q,9,0)</f>
        <v>20</v>
      </c>
      <c r="N398" s="18">
        <f>VLOOKUP(F398,Plan1!B:Q,10,0)</f>
        <v>21</v>
      </c>
      <c r="O398" s="18">
        <f>VLOOKUP(F398,Plan1!B:Q,11,0)</f>
        <v>21</v>
      </c>
      <c r="P398" s="18">
        <f>VLOOKUP(F398,Plan1!B:Q,12,0)</f>
        <v>20</v>
      </c>
      <c r="Q398" s="18">
        <f>VLOOKUP(F398,Plan1!B:Q,13,0)</f>
        <v>21</v>
      </c>
      <c r="R398" s="18">
        <f>VLOOKUP(F398,Plan1!B:Q,14,0)</f>
        <v>21</v>
      </c>
      <c r="S398" s="18">
        <f>VLOOKUP(F398,Plan1!B:Q,15,0)</f>
        <v>19</v>
      </c>
      <c r="T398" s="18">
        <f>VLOOKUP(F398,Plan1!B:Q,16,0)</f>
        <v>20</v>
      </c>
    </row>
    <row r="399" spans="1:20" x14ac:dyDescent="0.25">
      <c r="A399" s="4"/>
      <c r="B399" s="4" t="str">
        <f>VLOOKUP(F399,Rascunho!A:C,3,0)</f>
        <v>CT</v>
      </c>
      <c r="C399" s="4" t="s">
        <v>455</v>
      </c>
      <c r="D399" s="4" t="s">
        <v>601</v>
      </c>
      <c r="E399" s="4" t="s">
        <v>604</v>
      </c>
      <c r="F399" s="4" t="s">
        <v>620</v>
      </c>
      <c r="G399" s="4" t="s">
        <v>12</v>
      </c>
      <c r="H399" s="4" t="s">
        <v>13</v>
      </c>
      <c r="I399" s="15">
        <f>VLOOKUP(F399,Plan1!B:Q,5,0)</f>
        <v>21</v>
      </c>
      <c r="J399" s="18">
        <f>VLOOKUP(F399,Plan1!B:Q,6,0)</f>
        <v>18</v>
      </c>
      <c r="K399" s="18">
        <f>VLOOKUP(F399,Plan1!B:Q,7,0)</f>
        <v>22</v>
      </c>
      <c r="L399" s="18">
        <f>VLOOKUP(F399,Plan1!B:Q,8,0)</f>
        <v>22</v>
      </c>
      <c r="M399" s="18">
        <f>VLOOKUP(F399,Plan1!B:Q,9,0)</f>
        <v>20</v>
      </c>
      <c r="N399" s="18">
        <f>VLOOKUP(F399,Plan1!B:Q,10,0)</f>
        <v>21</v>
      </c>
      <c r="O399" s="18">
        <f>VLOOKUP(F399,Plan1!B:Q,11,0)</f>
        <v>21</v>
      </c>
      <c r="P399" s="18">
        <f>VLOOKUP(F399,Plan1!B:Q,12,0)</f>
        <v>20</v>
      </c>
      <c r="Q399" s="18">
        <f>VLOOKUP(F399,Plan1!B:Q,13,0)</f>
        <v>21</v>
      </c>
      <c r="R399" s="18">
        <f>VLOOKUP(F399,Plan1!B:Q,14,0)</f>
        <v>21</v>
      </c>
      <c r="S399" s="18">
        <f>VLOOKUP(F399,Plan1!B:Q,15,0)</f>
        <v>19</v>
      </c>
      <c r="T399" s="18">
        <f>VLOOKUP(F399,Plan1!B:Q,16,0)</f>
        <v>20</v>
      </c>
    </row>
    <row r="400" spans="1:20" x14ac:dyDescent="0.25">
      <c r="A400" s="4"/>
      <c r="B400" s="4" t="str">
        <f>VLOOKUP(F400,Rascunho!A:C,3,0)</f>
        <v>CT</v>
      </c>
      <c r="C400" s="4" t="s">
        <v>455</v>
      </c>
      <c r="D400" s="4" t="s">
        <v>604</v>
      </c>
      <c r="E400" s="4" t="s">
        <v>617</v>
      </c>
      <c r="F400" s="4" t="s">
        <v>620</v>
      </c>
      <c r="G400" s="4" t="s">
        <v>12</v>
      </c>
      <c r="H400" s="4" t="s">
        <v>13</v>
      </c>
      <c r="I400" s="15">
        <f>VLOOKUP(F400,Plan1!B:Q,5,0)</f>
        <v>21</v>
      </c>
      <c r="J400" s="18">
        <f>VLOOKUP(F400,Plan1!B:Q,6,0)</f>
        <v>18</v>
      </c>
      <c r="K400" s="18">
        <f>VLOOKUP(F400,Plan1!B:Q,7,0)</f>
        <v>22</v>
      </c>
      <c r="L400" s="18">
        <f>VLOOKUP(F400,Plan1!B:Q,8,0)</f>
        <v>22</v>
      </c>
      <c r="M400" s="18">
        <f>VLOOKUP(F400,Plan1!B:Q,9,0)</f>
        <v>20</v>
      </c>
      <c r="N400" s="18">
        <f>VLOOKUP(F400,Plan1!B:Q,10,0)</f>
        <v>21</v>
      </c>
      <c r="O400" s="18">
        <f>VLOOKUP(F400,Plan1!B:Q,11,0)</f>
        <v>21</v>
      </c>
      <c r="P400" s="18">
        <f>VLOOKUP(F400,Plan1!B:Q,12,0)</f>
        <v>20</v>
      </c>
      <c r="Q400" s="18">
        <f>VLOOKUP(F400,Plan1!B:Q,13,0)</f>
        <v>21</v>
      </c>
      <c r="R400" s="18">
        <f>VLOOKUP(F400,Plan1!B:Q,14,0)</f>
        <v>21</v>
      </c>
      <c r="S400" s="18">
        <f>VLOOKUP(F400,Plan1!B:Q,15,0)</f>
        <v>19</v>
      </c>
      <c r="T400" s="18">
        <f>VLOOKUP(F400,Plan1!B:Q,16,0)</f>
        <v>20</v>
      </c>
    </row>
    <row r="401" spans="1:20" x14ac:dyDescent="0.25">
      <c r="A401" s="4"/>
      <c r="B401" s="4" t="str">
        <f>VLOOKUP(F401,Rascunho!A:C,3,0)</f>
        <v>CT</v>
      </c>
      <c r="C401" s="4" t="s">
        <v>455</v>
      </c>
      <c r="D401" s="4" t="s">
        <v>617</v>
      </c>
      <c r="E401" s="4" t="s">
        <v>602</v>
      </c>
      <c r="F401" s="4" t="s">
        <v>620</v>
      </c>
      <c r="G401" s="4" t="s">
        <v>12</v>
      </c>
      <c r="H401" s="4" t="s">
        <v>13</v>
      </c>
      <c r="I401" s="15">
        <f>VLOOKUP(F401,Plan1!B:Q,5,0)</f>
        <v>21</v>
      </c>
      <c r="J401" s="18">
        <f>VLOOKUP(F401,Plan1!B:Q,6,0)</f>
        <v>18</v>
      </c>
      <c r="K401" s="18">
        <f>VLOOKUP(F401,Plan1!B:Q,7,0)</f>
        <v>22</v>
      </c>
      <c r="L401" s="18">
        <f>VLOOKUP(F401,Plan1!B:Q,8,0)</f>
        <v>22</v>
      </c>
      <c r="M401" s="18">
        <f>VLOOKUP(F401,Plan1!B:Q,9,0)</f>
        <v>20</v>
      </c>
      <c r="N401" s="18">
        <f>VLOOKUP(F401,Plan1!B:Q,10,0)</f>
        <v>21</v>
      </c>
      <c r="O401" s="18">
        <f>VLOOKUP(F401,Plan1!B:Q,11,0)</f>
        <v>21</v>
      </c>
      <c r="P401" s="18">
        <f>VLOOKUP(F401,Plan1!B:Q,12,0)</f>
        <v>20</v>
      </c>
      <c r="Q401" s="18">
        <f>VLOOKUP(F401,Plan1!B:Q,13,0)</f>
        <v>21</v>
      </c>
      <c r="R401" s="18">
        <f>VLOOKUP(F401,Plan1!B:Q,14,0)</f>
        <v>21</v>
      </c>
      <c r="S401" s="18">
        <f>VLOOKUP(F401,Plan1!B:Q,15,0)</f>
        <v>19</v>
      </c>
      <c r="T401" s="18">
        <f>VLOOKUP(F401,Plan1!B:Q,16,0)</f>
        <v>20</v>
      </c>
    </row>
    <row r="402" spans="1:20" x14ac:dyDescent="0.25">
      <c r="A402" s="4"/>
      <c r="B402" s="4" t="str">
        <f>VLOOKUP(F402,Rascunho!A:C,3,0)</f>
        <v>CT</v>
      </c>
      <c r="C402" s="4" t="s">
        <v>455</v>
      </c>
      <c r="D402" s="4" t="s">
        <v>602</v>
      </c>
      <c r="E402" s="4" t="s">
        <v>19</v>
      </c>
      <c r="F402" s="4" t="s">
        <v>620</v>
      </c>
      <c r="G402" s="4" t="s">
        <v>12</v>
      </c>
      <c r="H402" s="4" t="s">
        <v>13</v>
      </c>
      <c r="I402" s="15">
        <f>VLOOKUP(F402,Plan1!B:Q,5,0)</f>
        <v>21</v>
      </c>
      <c r="J402" s="18">
        <f>VLOOKUP(F402,Plan1!B:Q,6,0)</f>
        <v>18</v>
      </c>
      <c r="K402" s="18">
        <f>VLOOKUP(F402,Plan1!B:Q,7,0)</f>
        <v>22</v>
      </c>
      <c r="L402" s="18">
        <f>VLOOKUP(F402,Plan1!B:Q,8,0)</f>
        <v>22</v>
      </c>
      <c r="M402" s="18">
        <f>VLOOKUP(F402,Plan1!B:Q,9,0)</f>
        <v>20</v>
      </c>
      <c r="N402" s="18">
        <f>VLOOKUP(F402,Plan1!B:Q,10,0)</f>
        <v>21</v>
      </c>
      <c r="O402" s="18">
        <f>VLOOKUP(F402,Plan1!B:Q,11,0)</f>
        <v>21</v>
      </c>
      <c r="P402" s="18">
        <f>VLOOKUP(F402,Plan1!B:Q,12,0)</f>
        <v>20</v>
      </c>
      <c r="Q402" s="18">
        <f>VLOOKUP(F402,Plan1!B:Q,13,0)</f>
        <v>21</v>
      </c>
      <c r="R402" s="18">
        <f>VLOOKUP(F402,Plan1!B:Q,14,0)</f>
        <v>21</v>
      </c>
      <c r="S402" s="18">
        <f>VLOOKUP(F402,Plan1!B:Q,15,0)</f>
        <v>19</v>
      </c>
      <c r="T402" s="18">
        <f>VLOOKUP(F402,Plan1!B:Q,16,0)</f>
        <v>20</v>
      </c>
    </row>
    <row r="403" spans="1:20" x14ac:dyDescent="0.25">
      <c r="A403" s="4"/>
      <c r="B403" s="4" t="str">
        <f>VLOOKUP(F403,Rascunho!A:C,3,0)</f>
        <v>CT</v>
      </c>
      <c r="C403" s="4" t="s">
        <v>457</v>
      </c>
      <c r="D403" s="4" t="s">
        <v>441</v>
      </c>
      <c r="E403" s="4" t="s">
        <v>608</v>
      </c>
      <c r="F403" s="4" t="s">
        <v>599</v>
      </c>
      <c r="G403" s="4" t="s">
        <v>12</v>
      </c>
      <c r="H403" s="4" t="s">
        <v>13</v>
      </c>
      <c r="I403" s="15">
        <f>VLOOKUP(F403,Plan1!B:Q,5,0)</f>
        <v>20</v>
      </c>
      <c r="J403" s="18">
        <f>VLOOKUP(F403,Plan1!B:Q,6,0)</f>
        <v>17</v>
      </c>
      <c r="K403" s="18">
        <f>VLOOKUP(F403,Plan1!B:Q,7,0)</f>
        <v>19</v>
      </c>
      <c r="L403" s="18">
        <f>VLOOKUP(F403,Plan1!B:Q,8,0)</f>
        <v>20</v>
      </c>
      <c r="M403" s="18">
        <f>VLOOKUP(F403,Plan1!B:Q,9,0)</f>
        <v>19</v>
      </c>
      <c r="N403" s="18">
        <f>VLOOKUP(F403,Plan1!B:Q,10,0)</f>
        <v>18</v>
      </c>
      <c r="O403" s="18">
        <f>VLOOKUP(F403,Plan1!B:Q,11,0)</f>
        <v>20</v>
      </c>
      <c r="P403" s="18">
        <f>VLOOKUP(F403,Plan1!B:Q,12,0)</f>
        <v>19</v>
      </c>
      <c r="Q403" s="18">
        <f>VLOOKUP(F403,Plan1!B:Q,13,0)</f>
        <v>20</v>
      </c>
      <c r="R403" s="18">
        <f>VLOOKUP(F403,Plan1!B:Q,14,0)</f>
        <v>20</v>
      </c>
      <c r="S403" s="18">
        <f>VLOOKUP(F403,Plan1!B:Q,15,0)</f>
        <v>18</v>
      </c>
      <c r="T403" s="18">
        <f>VLOOKUP(F403,Plan1!B:Q,16,0)</f>
        <v>17</v>
      </c>
    </row>
    <row r="404" spans="1:20" x14ac:dyDescent="0.25">
      <c r="A404" s="4"/>
      <c r="B404" s="4" t="str">
        <f>VLOOKUP(F404,Rascunho!A:C,3,0)</f>
        <v>CT</v>
      </c>
      <c r="C404" s="4" t="s">
        <v>457</v>
      </c>
      <c r="D404" s="4" t="s">
        <v>608</v>
      </c>
      <c r="E404" s="4" t="s">
        <v>607</v>
      </c>
      <c r="F404" s="4" t="s">
        <v>620</v>
      </c>
      <c r="G404" s="4" t="s">
        <v>12</v>
      </c>
      <c r="H404" s="4" t="s">
        <v>13</v>
      </c>
      <c r="I404" s="15">
        <f>VLOOKUP(F404,Plan1!B:Q,5,0)</f>
        <v>21</v>
      </c>
      <c r="J404" s="18">
        <f>VLOOKUP(F404,Plan1!B:Q,6,0)</f>
        <v>18</v>
      </c>
      <c r="K404" s="18">
        <f>VLOOKUP(F404,Plan1!B:Q,7,0)</f>
        <v>22</v>
      </c>
      <c r="L404" s="18">
        <f>VLOOKUP(F404,Plan1!B:Q,8,0)</f>
        <v>22</v>
      </c>
      <c r="M404" s="18">
        <f>VLOOKUP(F404,Plan1!B:Q,9,0)</f>
        <v>20</v>
      </c>
      <c r="N404" s="18">
        <f>VLOOKUP(F404,Plan1!B:Q,10,0)</f>
        <v>21</v>
      </c>
      <c r="O404" s="18">
        <f>VLOOKUP(F404,Plan1!B:Q,11,0)</f>
        <v>21</v>
      </c>
      <c r="P404" s="18">
        <f>VLOOKUP(F404,Plan1!B:Q,12,0)</f>
        <v>20</v>
      </c>
      <c r="Q404" s="18">
        <f>VLOOKUP(F404,Plan1!B:Q,13,0)</f>
        <v>21</v>
      </c>
      <c r="R404" s="18">
        <f>VLOOKUP(F404,Plan1!B:Q,14,0)</f>
        <v>21</v>
      </c>
      <c r="S404" s="18">
        <f>VLOOKUP(F404,Plan1!B:Q,15,0)</f>
        <v>19</v>
      </c>
      <c r="T404" s="18">
        <f>VLOOKUP(F404,Plan1!B:Q,16,0)</f>
        <v>20</v>
      </c>
    </row>
    <row r="405" spans="1:20" x14ac:dyDescent="0.25">
      <c r="A405" s="4"/>
      <c r="B405" s="4" t="str">
        <f>VLOOKUP(F405,Rascunho!A:C,3,0)</f>
        <v>CT</v>
      </c>
      <c r="C405" s="4" t="s">
        <v>457</v>
      </c>
      <c r="D405" s="4" t="s">
        <v>607</v>
      </c>
      <c r="E405" s="4" t="s">
        <v>610</v>
      </c>
      <c r="F405" s="4" t="s">
        <v>620</v>
      </c>
      <c r="G405" s="4" t="s">
        <v>12</v>
      </c>
      <c r="H405" s="4" t="s">
        <v>13</v>
      </c>
      <c r="I405" s="15">
        <f>VLOOKUP(F405,Plan1!B:Q,5,0)</f>
        <v>21</v>
      </c>
      <c r="J405" s="18">
        <f>VLOOKUP(F405,Plan1!B:Q,6,0)</f>
        <v>18</v>
      </c>
      <c r="K405" s="18">
        <f>VLOOKUP(F405,Plan1!B:Q,7,0)</f>
        <v>22</v>
      </c>
      <c r="L405" s="18">
        <f>VLOOKUP(F405,Plan1!B:Q,8,0)</f>
        <v>22</v>
      </c>
      <c r="M405" s="18">
        <f>VLOOKUP(F405,Plan1!B:Q,9,0)</f>
        <v>20</v>
      </c>
      <c r="N405" s="18">
        <f>VLOOKUP(F405,Plan1!B:Q,10,0)</f>
        <v>21</v>
      </c>
      <c r="O405" s="18">
        <f>VLOOKUP(F405,Plan1!B:Q,11,0)</f>
        <v>21</v>
      </c>
      <c r="P405" s="18">
        <f>VLOOKUP(F405,Plan1!B:Q,12,0)</f>
        <v>20</v>
      </c>
      <c r="Q405" s="18">
        <f>VLOOKUP(F405,Plan1!B:Q,13,0)</f>
        <v>21</v>
      </c>
      <c r="R405" s="18">
        <f>VLOOKUP(F405,Plan1!B:Q,14,0)</f>
        <v>21</v>
      </c>
      <c r="S405" s="18">
        <f>VLOOKUP(F405,Plan1!B:Q,15,0)</f>
        <v>19</v>
      </c>
      <c r="T405" s="18">
        <f>VLOOKUP(F405,Plan1!B:Q,16,0)</f>
        <v>20</v>
      </c>
    </row>
    <row r="406" spans="1:20" x14ac:dyDescent="0.25">
      <c r="A406" s="4"/>
      <c r="B406" s="4" t="str">
        <f>VLOOKUP(F406,Rascunho!A:C,3,0)</f>
        <v>CT</v>
      </c>
      <c r="C406" s="4" t="s">
        <v>457</v>
      </c>
      <c r="D406" s="4" t="s">
        <v>610</v>
      </c>
      <c r="E406" s="4" t="s">
        <v>606</v>
      </c>
      <c r="F406" s="4" t="s">
        <v>620</v>
      </c>
      <c r="G406" s="4" t="s">
        <v>12</v>
      </c>
      <c r="H406" s="4" t="s">
        <v>13</v>
      </c>
      <c r="I406" s="15">
        <f>VLOOKUP(F406,Plan1!B:Q,5,0)</f>
        <v>21</v>
      </c>
      <c r="J406" s="18">
        <f>VLOOKUP(F406,Plan1!B:Q,6,0)</f>
        <v>18</v>
      </c>
      <c r="K406" s="18">
        <f>VLOOKUP(F406,Plan1!B:Q,7,0)</f>
        <v>22</v>
      </c>
      <c r="L406" s="18">
        <f>VLOOKUP(F406,Plan1!B:Q,8,0)</f>
        <v>22</v>
      </c>
      <c r="M406" s="18">
        <f>VLOOKUP(F406,Plan1!B:Q,9,0)</f>
        <v>20</v>
      </c>
      <c r="N406" s="18">
        <f>VLOOKUP(F406,Plan1!B:Q,10,0)</f>
        <v>21</v>
      </c>
      <c r="O406" s="18">
        <f>VLOOKUP(F406,Plan1!B:Q,11,0)</f>
        <v>21</v>
      </c>
      <c r="P406" s="18">
        <f>VLOOKUP(F406,Plan1!B:Q,12,0)</f>
        <v>20</v>
      </c>
      <c r="Q406" s="18">
        <f>VLOOKUP(F406,Plan1!B:Q,13,0)</f>
        <v>21</v>
      </c>
      <c r="R406" s="18">
        <f>VLOOKUP(F406,Plan1!B:Q,14,0)</f>
        <v>21</v>
      </c>
      <c r="S406" s="18">
        <f>VLOOKUP(F406,Plan1!B:Q,15,0)</f>
        <v>19</v>
      </c>
      <c r="T406" s="18">
        <f>VLOOKUP(F406,Plan1!B:Q,16,0)</f>
        <v>20</v>
      </c>
    </row>
    <row r="407" spans="1:20" x14ac:dyDescent="0.25">
      <c r="A407" s="4"/>
      <c r="B407" s="4" t="str">
        <f>VLOOKUP(F407,Rascunho!A:C,3,0)</f>
        <v>CT</v>
      </c>
      <c r="C407" s="4" t="s">
        <v>457</v>
      </c>
      <c r="D407" s="4" t="s">
        <v>606</v>
      </c>
      <c r="E407" s="4" t="s">
        <v>601</v>
      </c>
      <c r="F407" s="4" t="s">
        <v>620</v>
      </c>
      <c r="G407" s="4" t="s">
        <v>12</v>
      </c>
      <c r="H407" s="4" t="s">
        <v>13</v>
      </c>
      <c r="I407" s="15">
        <f>VLOOKUP(F407,Plan1!B:Q,5,0)</f>
        <v>21</v>
      </c>
      <c r="J407" s="18">
        <f>VLOOKUP(F407,Plan1!B:Q,6,0)</f>
        <v>18</v>
      </c>
      <c r="K407" s="18">
        <f>VLOOKUP(F407,Plan1!B:Q,7,0)</f>
        <v>22</v>
      </c>
      <c r="L407" s="18">
        <f>VLOOKUP(F407,Plan1!B:Q,8,0)</f>
        <v>22</v>
      </c>
      <c r="M407" s="18">
        <f>VLOOKUP(F407,Plan1!B:Q,9,0)</f>
        <v>20</v>
      </c>
      <c r="N407" s="18">
        <f>VLOOKUP(F407,Plan1!B:Q,10,0)</f>
        <v>21</v>
      </c>
      <c r="O407" s="18">
        <f>VLOOKUP(F407,Plan1!B:Q,11,0)</f>
        <v>21</v>
      </c>
      <c r="P407" s="18">
        <f>VLOOKUP(F407,Plan1!B:Q,12,0)</f>
        <v>20</v>
      </c>
      <c r="Q407" s="18">
        <f>VLOOKUP(F407,Plan1!B:Q,13,0)</f>
        <v>21</v>
      </c>
      <c r="R407" s="18">
        <f>VLOOKUP(F407,Plan1!B:Q,14,0)</f>
        <v>21</v>
      </c>
      <c r="S407" s="18">
        <f>VLOOKUP(F407,Plan1!B:Q,15,0)</f>
        <v>19</v>
      </c>
      <c r="T407" s="18">
        <f>VLOOKUP(F407,Plan1!B:Q,16,0)</f>
        <v>20</v>
      </c>
    </row>
    <row r="408" spans="1:20" x14ac:dyDescent="0.25">
      <c r="A408" s="4"/>
      <c r="B408" s="4" t="str">
        <f>VLOOKUP(F408,Rascunho!A:C,3,0)</f>
        <v>CT</v>
      </c>
      <c r="C408" s="4" t="s">
        <v>457</v>
      </c>
      <c r="D408" s="4" t="s">
        <v>601</v>
      </c>
      <c r="E408" s="4" t="s">
        <v>603</v>
      </c>
      <c r="F408" s="4" t="s">
        <v>620</v>
      </c>
      <c r="G408" s="4" t="s">
        <v>12</v>
      </c>
      <c r="H408" s="4" t="s">
        <v>13</v>
      </c>
      <c r="I408" s="15">
        <f>VLOOKUP(F408,Plan1!B:Q,5,0)</f>
        <v>21</v>
      </c>
      <c r="J408" s="18">
        <f>VLOOKUP(F408,Plan1!B:Q,6,0)</f>
        <v>18</v>
      </c>
      <c r="K408" s="18">
        <f>VLOOKUP(F408,Plan1!B:Q,7,0)</f>
        <v>22</v>
      </c>
      <c r="L408" s="18">
        <f>VLOOKUP(F408,Plan1!B:Q,8,0)</f>
        <v>22</v>
      </c>
      <c r="M408" s="18">
        <f>VLOOKUP(F408,Plan1!B:Q,9,0)</f>
        <v>20</v>
      </c>
      <c r="N408" s="18">
        <f>VLOOKUP(F408,Plan1!B:Q,10,0)</f>
        <v>21</v>
      </c>
      <c r="O408" s="18">
        <f>VLOOKUP(F408,Plan1!B:Q,11,0)</f>
        <v>21</v>
      </c>
      <c r="P408" s="18">
        <f>VLOOKUP(F408,Plan1!B:Q,12,0)</f>
        <v>20</v>
      </c>
      <c r="Q408" s="18">
        <f>VLOOKUP(F408,Plan1!B:Q,13,0)</f>
        <v>21</v>
      </c>
      <c r="R408" s="18">
        <f>VLOOKUP(F408,Plan1!B:Q,14,0)</f>
        <v>21</v>
      </c>
      <c r="S408" s="18">
        <f>VLOOKUP(F408,Plan1!B:Q,15,0)</f>
        <v>19</v>
      </c>
      <c r="T408" s="18">
        <f>VLOOKUP(F408,Plan1!B:Q,16,0)</f>
        <v>20</v>
      </c>
    </row>
    <row r="409" spans="1:20" x14ac:dyDescent="0.25">
      <c r="A409" s="4"/>
      <c r="B409" s="4" t="str">
        <f>VLOOKUP(F409,Rascunho!A:C,3,0)</f>
        <v>CT</v>
      </c>
      <c r="C409" s="4" t="s">
        <v>457</v>
      </c>
      <c r="D409" s="4" t="s">
        <v>603</v>
      </c>
      <c r="E409" s="4" t="s">
        <v>605</v>
      </c>
      <c r="F409" s="4" t="s">
        <v>620</v>
      </c>
      <c r="G409" s="4" t="s">
        <v>12</v>
      </c>
      <c r="H409" s="4" t="s">
        <v>13</v>
      </c>
      <c r="I409" s="15">
        <f>VLOOKUP(F409,Plan1!B:Q,5,0)</f>
        <v>21</v>
      </c>
      <c r="J409" s="18">
        <f>VLOOKUP(F409,Plan1!B:Q,6,0)</f>
        <v>18</v>
      </c>
      <c r="K409" s="18">
        <f>VLOOKUP(F409,Plan1!B:Q,7,0)</f>
        <v>22</v>
      </c>
      <c r="L409" s="18">
        <f>VLOOKUP(F409,Plan1!B:Q,8,0)</f>
        <v>22</v>
      </c>
      <c r="M409" s="18">
        <f>VLOOKUP(F409,Plan1!B:Q,9,0)</f>
        <v>20</v>
      </c>
      <c r="N409" s="18">
        <f>VLOOKUP(F409,Plan1!B:Q,10,0)</f>
        <v>21</v>
      </c>
      <c r="O409" s="18">
        <f>VLOOKUP(F409,Plan1!B:Q,11,0)</f>
        <v>21</v>
      </c>
      <c r="P409" s="18">
        <f>VLOOKUP(F409,Plan1!B:Q,12,0)</f>
        <v>20</v>
      </c>
      <c r="Q409" s="18">
        <f>VLOOKUP(F409,Plan1!B:Q,13,0)</f>
        <v>21</v>
      </c>
      <c r="R409" s="18">
        <f>VLOOKUP(F409,Plan1!B:Q,14,0)</f>
        <v>21</v>
      </c>
      <c r="S409" s="18">
        <f>VLOOKUP(F409,Plan1!B:Q,15,0)</f>
        <v>19</v>
      </c>
      <c r="T409" s="18">
        <f>VLOOKUP(F409,Plan1!B:Q,16,0)</f>
        <v>20</v>
      </c>
    </row>
    <row r="410" spans="1:20" x14ac:dyDescent="0.25">
      <c r="A410" s="4"/>
      <c r="B410" s="4" t="str">
        <f>VLOOKUP(F410,Rascunho!A:C,3,0)</f>
        <v>CT</v>
      </c>
      <c r="C410" s="4" t="s">
        <v>457</v>
      </c>
      <c r="D410" s="4" t="s">
        <v>605</v>
      </c>
      <c r="E410" s="4" t="s">
        <v>609</v>
      </c>
      <c r="F410" s="4" t="s">
        <v>620</v>
      </c>
      <c r="G410" s="4" t="s">
        <v>12</v>
      </c>
      <c r="H410" s="4" t="s">
        <v>13</v>
      </c>
      <c r="I410" s="15">
        <f>VLOOKUP(F410,Plan1!B:Q,5,0)</f>
        <v>21</v>
      </c>
      <c r="J410" s="18">
        <f>VLOOKUP(F410,Plan1!B:Q,6,0)</f>
        <v>18</v>
      </c>
      <c r="K410" s="18">
        <f>VLOOKUP(F410,Plan1!B:Q,7,0)</f>
        <v>22</v>
      </c>
      <c r="L410" s="18">
        <f>VLOOKUP(F410,Plan1!B:Q,8,0)</f>
        <v>22</v>
      </c>
      <c r="M410" s="18">
        <f>VLOOKUP(F410,Plan1!B:Q,9,0)</f>
        <v>20</v>
      </c>
      <c r="N410" s="18">
        <f>VLOOKUP(F410,Plan1!B:Q,10,0)</f>
        <v>21</v>
      </c>
      <c r="O410" s="18">
        <f>VLOOKUP(F410,Plan1!B:Q,11,0)</f>
        <v>21</v>
      </c>
      <c r="P410" s="18">
        <f>VLOOKUP(F410,Plan1!B:Q,12,0)</f>
        <v>20</v>
      </c>
      <c r="Q410" s="18">
        <f>VLOOKUP(F410,Plan1!B:Q,13,0)</f>
        <v>21</v>
      </c>
      <c r="R410" s="18">
        <f>VLOOKUP(F410,Plan1!B:Q,14,0)</f>
        <v>21</v>
      </c>
      <c r="S410" s="18">
        <f>VLOOKUP(F410,Plan1!B:Q,15,0)</f>
        <v>19</v>
      </c>
      <c r="T410" s="18">
        <f>VLOOKUP(F410,Plan1!B:Q,16,0)</f>
        <v>20</v>
      </c>
    </row>
    <row r="411" spans="1:20" x14ac:dyDescent="0.25">
      <c r="A411" s="4"/>
      <c r="B411" s="4" t="str">
        <f>VLOOKUP(F411,Rascunho!A:C,3,0)</f>
        <v>CT</v>
      </c>
      <c r="C411" s="4" t="s">
        <v>457</v>
      </c>
      <c r="D411" s="4" t="s">
        <v>609</v>
      </c>
      <c r="E411" s="4" t="s">
        <v>604</v>
      </c>
      <c r="F411" s="4" t="s">
        <v>620</v>
      </c>
      <c r="G411" s="4" t="s">
        <v>12</v>
      </c>
      <c r="H411" s="4" t="s">
        <v>13</v>
      </c>
      <c r="I411" s="15">
        <f>VLOOKUP(F411,Plan1!B:Q,5,0)</f>
        <v>21</v>
      </c>
      <c r="J411" s="18">
        <f>VLOOKUP(F411,Plan1!B:Q,6,0)</f>
        <v>18</v>
      </c>
      <c r="K411" s="18">
        <f>VLOOKUP(F411,Plan1!B:Q,7,0)</f>
        <v>22</v>
      </c>
      <c r="L411" s="18">
        <f>VLOOKUP(F411,Plan1!B:Q,8,0)</f>
        <v>22</v>
      </c>
      <c r="M411" s="18">
        <f>VLOOKUP(F411,Plan1!B:Q,9,0)</f>
        <v>20</v>
      </c>
      <c r="N411" s="18">
        <f>VLOOKUP(F411,Plan1!B:Q,10,0)</f>
        <v>21</v>
      </c>
      <c r="O411" s="18">
        <f>VLOOKUP(F411,Plan1!B:Q,11,0)</f>
        <v>21</v>
      </c>
      <c r="P411" s="18">
        <f>VLOOKUP(F411,Plan1!B:Q,12,0)</f>
        <v>20</v>
      </c>
      <c r="Q411" s="18">
        <f>VLOOKUP(F411,Plan1!B:Q,13,0)</f>
        <v>21</v>
      </c>
      <c r="R411" s="18">
        <f>VLOOKUP(F411,Plan1!B:Q,14,0)</f>
        <v>21</v>
      </c>
      <c r="S411" s="18">
        <f>VLOOKUP(F411,Plan1!B:Q,15,0)</f>
        <v>19</v>
      </c>
      <c r="T411" s="18">
        <f>VLOOKUP(F411,Plan1!B:Q,16,0)</f>
        <v>20</v>
      </c>
    </row>
    <row r="412" spans="1:20" x14ac:dyDescent="0.25">
      <c r="A412" s="4"/>
      <c r="B412" s="4" t="str">
        <f>VLOOKUP(F412,Rascunho!A:C,3,0)</f>
        <v>CT</v>
      </c>
      <c r="C412" s="4" t="s">
        <v>609</v>
      </c>
      <c r="D412" s="4" t="s">
        <v>457</v>
      </c>
      <c r="E412" s="4" t="s">
        <v>602</v>
      </c>
      <c r="F412" s="4" t="s">
        <v>599</v>
      </c>
      <c r="G412" s="4" t="s">
        <v>12</v>
      </c>
      <c r="H412" s="4" t="s">
        <v>13</v>
      </c>
      <c r="I412" s="15">
        <f>VLOOKUP(F412,Plan1!B:Q,5,0)</f>
        <v>20</v>
      </c>
      <c r="J412" s="18">
        <f>VLOOKUP(F412,Plan1!B:Q,6,0)</f>
        <v>17</v>
      </c>
      <c r="K412" s="18">
        <f>VLOOKUP(F412,Plan1!B:Q,7,0)</f>
        <v>19</v>
      </c>
      <c r="L412" s="18">
        <f>VLOOKUP(F412,Plan1!B:Q,8,0)</f>
        <v>20</v>
      </c>
      <c r="M412" s="18">
        <f>VLOOKUP(F412,Plan1!B:Q,9,0)</f>
        <v>19</v>
      </c>
      <c r="N412" s="18">
        <f>VLOOKUP(F412,Plan1!B:Q,10,0)</f>
        <v>18</v>
      </c>
      <c r="O412" s="18">
        <f>VLOOKUP(F412,Plan1!B:Q,11,0)</f>
        <v>20</v>
      </c>
      <c r="P412" s="18">
        <f>VLOOKUP(F412,Plan1!B:Q,12,0)</f>
        <v>19</v>
      </c>
      <c r="Q412" s="18">
        <f>VLOOKUP(F412,Plan1!B:Q,13,0)</f>
        <v>20</v>
      </c>
      <c r="R412" s="18">
        <f>VLOOKUP(F412,Plan1!B:Q,14,0)</f>
        <v>20</v>
      </c>
      <c r="S412" s="18">
        <f>VLOOKUP(F412,Plan1!B:Q,15,0)</f>
        <v>18</v>
      </c>
      <c r="T412" s="18">
        <f>VLOOKUP(F412,Plan1!B:Q,16,0)</f>
        <v>17</v>
      </c>
    </row>
    <row r="413" spans="1:20" x14ac:dyDescent="0.25">
      <c r="A413" s="4"/>
      <c r="B413" s="4" t="str">
        <f>VLOOKUP(F413,Rascunho!A:C,3,0)</f>
        <v>CT</v>
      </c>
      <c r="C413" s="4" t="s">
        <v>610</v>
      </c>
      <c r="D413" s="4" t="s">
        <v>457</v>
      </c>
      <c r="E413" s="4" t="s">
        <v>602</v>
      </c>
      <c r="F413" s="4" t="s">
        <v>599</v>
      </c>
      <c r="G413" s="4" t="s">
        <v>12</v>
      </c>
      <c r="H413" s="4" t="s">
        <v>13</v>
      </c>
      <c r="I413" s="15">
        <f>VLOOKUP(F413,Plan1!B:Q,5,0)</f>
        <v>20</v>
      </c>
      <c r="J413" s="18">
        <f>VLOOKUP(F413,Plan1!B:Q,6,0)</f>
        <v>17</v>
      </c>
      <c r="K413" s="18">
        <f>VLOOKUP(F413,Plan1!B:Q,7,0)</f>
        <v>19</v>
      </c>
      <c r="L413" s="18">
        <f>VLOOKUP(F413,Plan1!B:Q,8,0)</f>
        <v>20</v>
      </c>
      <c r="M413" s="18">
        <f>VLOOKUP(F413,Plan1!B:Q,9,0)</f>
        <v>19</v>
      </c>
      <c r="N413" s="18">
        <f>VLOOKUP(F413,Plan1!B:Q,10,0)</f>
        <v>18</v>
      </c>
      <c r="O413" s="18">
        <f>VLOOKUP(F413,Plan1!B:Q,11,0)</f>
        <v>20</v>
      </c>
      <c r="P413" s="18">
        <f>VLOOKUP(F413,Plan1!B:Q,12,0)</f>
        <v>19</v>
      </c>
      <c r="Q413" s="18">
        <f>VLOOKUP(F413,Plan1!B:Q,13,0)</f>
        <v>20</v>
      </c>
      <c r="R413" s="18">
        <f>VLOOKUP(F413,Plan1!B:Q,14,0)</f>
        <v>20</v>
      </c>
      <c r="S413" s="18">
        <f>VLOOKUP(F413,Plan1!B:Q,15,0)</f>
        <v>18</v>
      </c>
      <c r="T413" s="18">
        <f>VLOOKUP(F413,Plan1!B:Q,16,0)</f>
        <v>17</v>
      </c>
    </row>
    <row r="414" spans="1:20" x14ac:dyDescent="0.25">
      <c r="A414" s="4"/>
      <c r="B414" s="4" t="str">
        <f>VLOOKUP(F414,Rascunho!A:C,3,0)</f>
        <v>CT</v>
      </c>
      <c r="C414" s="4" t="s">
        <v>506</v>
      </c>
      <c r="D414" s="4" t="s">
        <v>243</v>
      </c>
      <c r="E414" s="4" t="s">
        <v>503</v>
      </c>
      <c r="F414" s="4" t="s">
        <v>492</v>
      </c>
      <c r="G414" s="4" t="s">
        <v>12</v>
      </c>
      <c r="H414" s="4" t="s">
        <v>13</v>
      </c>
      <c r="I414" s="15">
        <f>VLOOKUP(F414,Plan1!B:Q,5,0)</f>
        <v>15</v>
      </c>
      <c r="J414" s="18">
        <f>VLOOKUP(F414,Plan1!B:Q,6,0)</f>
        <v>12</v>
      </c>
      <c r="K414" s="18">
        <f>VLOOKUP(F414,Plan1!B:Q,7,0)</f>
        <v>16</v>
      </c>
      <c r="L414" s="18">
        <f>VLOOKUP(F414,Plan1!B:Q,8,0)</f>
        <v>15</v>
      </c>
      <c r="M414" s="18">
        <f>VLOOKUP(F414,Plan1!B:Q,9,0)</f>
        <v>14</v>
      </c>
      <c r="N414" s="18">
        <f>VLOOKUP(F414,Plan1!B:Q,10,0)</f>
        <v>15</v>
      </c>
      <c r="O414" s="18">
        <f>VLOOKUP(F414,Plan1!B:Q,11,0)</f>
        <v>15</v>
      </c>
      <c r="P414" s="18">
        <f>VLOOKUP(F414,Plan1!B:Q,12,0)</f>
        <v>16</v>
      </c>
      <c r="Q414" s="18">
        <f>VLOOKUP(F414,Plan1!B:Q,13,0)</f>
        <v>15</v>
      </c>
      <c r="R414" s="18">
        <f>VLOOKUP(F414,Plan1!B:Q,14,0)</f>
        <v>15</v>
      </c>
      <c r="S414" s="18">
        <f>VLOOKUP(F414,Plan1!B:Q,15,0)</f>
        <v>13</v>
      </c>
      <c r="T414" s="18">
        <f>VLOOKUP(F414,Plan1!B:Q,16,0)</f>
        <v>14</v>
      </c>
    </row>
    <row r="415" spans="1:20" x14ac:dyDescent="0.25">
      <c r="A415" s="4"/>
      <c r="B415" s="4" t="str">
        <f>VLOOKUP(F415,Rascunho!A:C,3,0)</f>
        <v>CT</v>
      </c>
      <c r="C415" s="4" t="s">
        <v>506</v>
      </c>
      <c r="D415" s="4" t="s">
        <v>503</v>
      </c>
      <c r="E415" s="4" t="s">
        <v>504</v>
      </c>
      <c r="F415" s="4" t="s">
        <v>492</v>
      </c>
      <c r="G415" s="4" t="s">
        <v>12</v>
      </c>
      <c r="H415" s="4" t="s">
        <v>13</v>
      </c>
      <c r="I415" s="15">
        <f>VLOOKUP(F415,Plan1!B:Q,5,0)</f>
        <v>15</v>
      </c>
      <c r="J415" s="18">
        <f>VLOOKUP(F415,Plan1!B:Q,6,0)</f>
        <v>12</v>
      </c>
      <c r="K415" s="18">
        <f>VLOOKUP(F415,Plan1!B:Q,7,0)</f>
        <v>16</v>
      </c>
      <c r="L415" s="18">
        <f>VLOOKUP(F415,Plan1!B:Q,8,0)</f>
        <v>15</v>
      </c>
      <c r="M415" s="18">
        <f>VLOOKUP(F415,Plan1!B:Q,9,0)</f>
        <v>14</v>
      </c>
      <c r="N415" s="18">
        <f>VLOOKUP(F415,Plan1!B:Q,10,0)</f>
        <v>15</v>
      </c>
      <c r="O415" s="18">
        <f>VLOOKUP(F415,Plan1!B:Q,11,0)</f>
        <v>15</v>
      </c>
      <c r="P415" s="18">
        <f>VLOOKUP(F415,Plan1!B:Q,12,0)</f>
        <v>16</v>
      </c>
      <c r="Q415" s="18">
        <f>VLOOKUP(F415,Plan1!B:Q,13,0)</f>
        <v>15</v>
      </c>
      <c r="R415" s="18">
        <f>VLOOKUP(F415,Plan1!B:Q,14,0)</f>
        <v>15</v>
      </c>
      <c r="S415" s="18">
        <f>VLOOKUP(F415,Plan1!B:Q,15,0)</f>
        <v>13</v>
      </c>
      <c r="T415" s="18">
        <f>VLOOKUP(F415,Plan1!B:Q,16,0)</f>
        <v>14</v>
      </c>
    </row>
    <row r="416" spans="1:20" x14ac:dyDescent="0.25">
      <c r="A416" s="4"/>
      <c r="B416" s="4" t="str">
        <f>VLOOKUP(F416,Rascunho!A:C,3,0)</f>
        <v>CT</v>
      </c>
      <c r="C416" s="4" t="s">
        <v>506</v>
      </c>
      <c r="D416" s="4" t="s">
        <v>504</v>
      </c>
      <c r="E416" s="4" t="s">
        <v>507</v>
      </c>
      <c r="F416" s="4" t="s">
        <v>492</v>
      </c>
      <c r="G416" s="4" t="s">
        <v>12</v>
      </c>
      <c r="H416" s="4" t="s">
        <v>13</v>
      </c>
      <c r="I416" s="15">
        <f>VLOOKUP(F416,Plan1!B:Q,5,0)</f>
        <v>15</v>
      </c>
      <c r="J416" s="18">
        <f>VLOOKUP(F416,Plan1!B:Q,6,0)</f>
        <v>12</v>
      </c>
      <c r="K416" s="18">
        <f>VLOOKUP(F416,Plan1!B:Q,7,0)</f>
        <v>16</v>
      </c>
      <c r="L416" s="18">
        <f>VLOOKUP(F416,Plan1!B:Q,8,0)</f>
        <v>15</v>
      </c>
      <c r="M416" s="18">
        <f>VLOOKUP(F416,Plan1!B:Q,9,0)</f>
        <v>14</v>
      </c>
      <c r="N416" s="18">
        <f>VLOOKUP(F416,Plan1!B:Q,10,0)</f>
        <v>15</v>
      </c>
      <c r="O416" s="18">
        <f>VLOOKUP(F416,Plan1!B:Q,11,0)</f>
        <v>15</v>
      </c>
      <c r="P416" s="18">
        <f>VLOOKUP(F416,Plan1!B:Q,12,0)</f>
        <v>16</v>
      </c>
      <c r="Q416" s="18">
        <f>VLOOKUP(F416,Plan1!B:Q,13,0)</f>
        <v>15</v>
      </c>
      <c r="R416" s="18">
        <f>VLOOKUP(F416,Plan1!B:Q,14,0)</f>
        <v>15</v>
      </c>
      <c r="S416" s="18">
        <f>VLOOKUP(F416,Plan1!B:Q,15,0)</f>
        <v>13</v>
      </c>
      <c r="T416" s="18">
        <f>VLOOKUP(F416,Plan1!B:Q,16,0)</f>
        <v>14</v>
      </c>
    </row>
    <row r="417" spans="1:20" x14ac:dyDescent="0.25">
      <c r="A417" s="4"/>
      <c r="B417" s="4" t="str">
        <f>VLOOKUP(F417,Rascunho!A:C,3,0)</f>
        <v>CT</v>
      </c>
      <c r="C417" s="4" t="s">
        <v>626</v>
      </c>
      <c r="D417" s="4" t="s">
        <v>195</v>
      </c>
      <c r="E417" s="4" t="s">
        <v>627</v>
      </c>
      <c r="F417" s="4" t="s">
        <v>623</v>
      </c>
      <c r="G417" s="4" t="s">
        <v>12</v>
      </c>
      <c r="H417" s="4" t="s">
        <v>13</v>
      </c>
      <c r="I417" s="15">
        <f>VLOOKUP(F417,Plan1!B:Q,5,0)</f>
        <v>22</v>
      </c>
      <c r="J417" s="18">
        <f>VLOOKUP(F417,Plan1!B:Q,6,0)</f>
        <v>19</v>
      </c>
      <c r="K417" s="18">
        <f>VLOOKUP(F417,Plan1!B:Q,7,0)</f>
        <v>23</v>
      </c>
      <c r="L417" s="18">
        <f>VLOOKUP(F417,Plan1!B:Q,8,0)</f>
        <v>23</v>
      </c>
      <c r="M417" s="18">
        <f>VLOOKUP(F417,Plan1!B:Q,9,0)</f>
        <v>21</v>
      </c>
      <c r="N417" s="18">
        <f>VLOOKUP(F417,Plan1!B:Q,10,0)</f>
        <v>22</v>
      </c>
      <c r="O417" s="18">
        <f>VLOOKUP(F417,Plan1!B:Q,11,0)</f>
        <v>22</v>
      </c>
      <c r="P417" s="18">
        <f>VLOOKUP(F417,Plan1!B:Q,12,0)</f>
        <v>23</v>
      </c>
      <c r="Q417" s="18">
        <f>VLOOKUP(F417,Plan1!B:Q,13,0)</f>
        <v>22</v>
      </c>
      <c r="R417" s="18">
        <f>VLOOKUP(F417,Plan1!B:Q,14,0)</f>
        <v>22</v>
      </c>
      <c r="S417" s="18">
        <f>VLOOKUP(F417,Plan1!B:Q,15,0)</f>
        <v>22</v>
      </c>
      <c r="T417" s="18">
        <f>VLOOKUP(F417,Plan1!B:Q,16,0)</f>
        <v>21</v>
      </c>
    </row>
    <row r="418" spans="1:20" x14ac:dyDescent="0.25">
      <c r="A418" s="4"/>
      <c r="B418" s="4" t="str">
        <f>VLOOKUP(F418,Rascunho!A:C,3,0)</f>
        <v>CT</v>
      </c>
      <c r="C418" s="4" t="s">
        <v>626</v>
      </c>
      <c r="D418" s="4" t="s">
        <v>627</v>
      </c>
      <c r="E418" s="4" t="s">
        <v>628</v>
      </c>
      <c r="F418" s="4" t="s">
        <v>623</v>
      </c>
      <c r="G418" s="4" t="s">
        <v>12</v>
      </c>
      <c r="H418" s="4" t="s">
        <v>13</v>
      </c>
      <c r="I418" s="15">
        <f>VLOOKUP(F418,Plan1!B:Q,5,0)</f>
        <v>22</v>
      </c>
      <c r="J418" s="18">
        <f>VLOOKUP(F418,Plan1!B:Q,6,0)</f>
        <v>19</v>
      </c>
      <c r="K418" s="18">
        <f>VLOOKUP(F418,Plan1!B:Q,7,0)</f>
        <v>23</v>
      </c>
      <c r="L418" s="18">
        <f>VLOOKUP(F418,Plan1!B:Q,8,0)</f>
        <v>23</v>
      </c>
      <c r="M418" s="18">
        <f>VLOOKUP(F418,Plan1!B:Q,9,0)</f>
        <v>21</v>
      </c>
      <c r="N418" s="18">
        <f>VLOOKUP(F418,Plan1!B:Q,10,0)</f>
        <v>22</v>
      </c>
      <c r="O418" s="18">
        <f>VLOOKUP(F418,Plan1!B:Q,11,0)</f>
        <v>22</v>
      </c>
      <c r="P418" s="18">
        <f>VLOOKUP(F418,Plan1!B:Q,12,0)</f>
        <v>23</v>
      </c>
      <c r="Q418" s="18">
        <f>VLOOKUP(F418,Plan1!B:Q,13,0)</f>
        <v>22</v>
      </c>
      <c r="R418" s="18">
        <f>VLOOKUP(F418,Plan1!B:Q,14,0)</f>
        <v>22</v>
      </c>
      <c r="S418" s="18">
        <f>VLOOKUP(F418,Plan1!B:Q,15,0)</f>
        <v>22</v>
      </c>
      <c r="T418" s="18">
        <f>VLOOKUP(F418,Plan1!B:Q,16,0)</f>
        <v>21</v>
      </c>
    </row>
    <row r="419" spans="1:20" x14ac:dyDescent="0.25">
      <c r="A419" s="4"/>
      <c r="B419" s="4" t="str">
        <f>VLOOKUP(F419,Rascunho!A:C,3,0)</f>
        <v>CT</v>
      </c>
      <c r="C419" s="4" t="s">
        <v>590</v>
      </c>
      <c r="D419" s="4" t="s">
        <v>239</v>
      </c>
      <c r="E419" s="4" t="s">
        <v>586</v>
      </c>
      <c r="F419" s="4" t="s">
        <v>620</v>
      </c>
      <c r="G419" s="4" t="s">
        <v>12</v>
      </c>
      <c r="H419" s="4" t="s">
        <v>13</v>
      </c>
      <c r="I419" s="15">
        <f>VLOOKUP(F419,Plan1!B:Q,5,0)</f>
        <v>21</v>
      </c>
      <c r="J419" s="18">
        <f>VLOOKUP(F419,Plan1!B:Q,6,0)</f>
        <v>18</v>
      </c>
      <c r="K419" s="18">
        <f>VLOOKUP(F419,Plan1!B:Q,7,0)</f>
        <v>22</v>
      </c>
      <c r="L419" s="18">
        <f>VLOOKUP(F419,Plan1!B:Q,8,0)</f>
        <v>22</v>
      </c>
      <c r="M419" s="18">
        <f>VLOOKUP(F419,Plan1!B:Q,9,0)</f>
        <v>20</v>
      </c>
      <c r="N419" s="18">
        <f>VLOOKUP(F419,Plan1!B:Q,10,0)</f>
        <v>21</v>
      </c>
      <c r="O419" s="18">
        <f>VLOOKUP(F419,Plan1!B:Q,11,0)</f>
        <v>21</v>
      </c>
      <c r="P419" s="18">
        <f>VLOOKUP(F419,Plan1!B:Q,12,0)</f>
        <v>20</v>
      </c>
      <c r="Q419" s="18">
        <f>VLOOKUP(F419,Plan1!B:Q,13,0)</f>
        <v>21</v>
      </c>
      <c r="R419" s="18">
        <f>VLOOKUP(F419,Plan1!B:Q,14,0)</f>
        <v>21</v>
      </c>
      <c r="S419" s="18">
        <f>VLOOKUP(F419,Plan1!B:Q,15,0)</f>
        <v>19</v>
      </c>
      <c r="T419" s="18">
        <f>VLOOKUP(F419,Plan1!B:Q,16,0)</f>
        <v>20</v>
      </c>
    </row>
    <row r="420" spans="1:20" x14ac:dyDescent="0.25">
      <c r="A420" s="4"/>
      <c r="B420" s="4" t="str">
        <f>VLOOKUP(F420,Rascunho!A:C,3,0)</f>
        <v>CT</v>
      </c>
      <c r="C420" s="4" t="s">
        <v>244</v>
      </c>
      <c r="D420" s="4" t="s">
        <v>243</v>
      </c>
      <c r="E420" s="4" t="s">
        <v>252</v>
      </c>
      <c r="F420" s="4" t="s">
        <v>217</v>
      </c>
      <c r="G420" s="4" t="s">
        <v>12</v>
      </c>
      <c r="H420" s="4" t="s">
        <v>13</v>
      </c>
      <c r="I420" s="15">
        <f>VLOOKUP(F420,Plan1!B:Q,5,0)</f>
        <v>8</v>
      </c>
      <c r="J420" s="18">
        <f>VLOOKUP(F420,Plan1!B:Q,6,0)</f>
        <v>5</v>
      </c>
      <c r="K420" s="18">
        <f>VLOOKUP(F420,Plan1!B:Q,7,0)</f>
        <v>8</v>
      </c>
      <c r="L420" s="18">
        <f>VLOOKUP(F420,Plan1!B:Q,8,0)</f>
        <v>8</v>
      </c>
      <c r="M420" s="18">
        <f>VLOOKUP(F420,Plan1!B:Q,9,0)</f>
        <v>7</v>
      </c>
      <c r="N420" s="18">
        <f>VLOOKUP(F420,Plan1!B:Q,10,0)</f>
        <v>8</v>
      </c>
      <c r="O420" s="18">
        <f>VLOOKUP(F420,Plan1!B:Q,11,0)</f>
        <v>7</v>
      </c>
      <c r="P420" s="18">
        <f>VLOOKUP(F420,Plan1!B:Q,12,0)</f>
        <v>9</v>
      </c>
      <c r="Q420" s="18">
        <f>VLOOKUP(F420,Plan1!B:Q,13,0)</f>
        <v>8</v>
      </c>
      <c r="R420" s="18">
        <f>VLOOKUP(F420,Plan1!B:Q,14,0)</f>
        <v>7</v>
      </c>
      <c r="S420" s="18">
        <f>VLOOKUP(F420,Plan1!B:Q,15,0)</f>
        <v>8</v>
      </c>
      <c r="T420" s="18">
        <f>VLOOKUP(F420,Plan1!B:Q,16,0)</f>
        <v>7</v>
      </c>
    </row>
    <row r="421" spans="1:20" x14ac:dyDescent="0.25">
      <c r="A421" s="4"/>
      <c r="B421" s="4" t="str">
        <f>VLOOKUP(F421,Rascunho!A:C,3,0)</f>
        <v>CT</v>
      </c>
      <c r="C421" s="4" t="s">
        <v>244</v>
      </c>
      <c r="D421" s="4" t="s">
        <v>252</v>
      </c>
      <c r="E421" s="4" t="s">
        <v>253</v>
      </c>
      <c r="F421" s="4" t="s">
        <v>217</v>
      </c>
      <c r="G421" s="4" t="s">
        <v>12</v>
      </c>
      <c r="H421" s="4" t="s">
        <v>13</v>
      </c>
      <c r="I421" s="15">
        <f>VLOOKUP(F421,Plan1!B:Q,5,0)</f>
        <v>8</v>
      </c>
      <c r="J421" s="18">
        <f>VLOOKUP(F421,Plan1!B:Q,6,0)</f>
        <v>5</v>
      </c>
      <c r="K421" s="18">
        <f>VLOOKUP(F421,Plan1!B:Q,7,0)</f>
        <v>8</v>
      </c>
      <c r="L421" s="18">
        <f>VLOOKUP(F421,Plan1!B:Q,8,0)</f>
        <v>8</v>
      </c>
      <c r="M421" s="18">
        <f>VLOOKUP(F421,Plan1!B:Q,9,0)</f>
        <v>7</v>
      </c>
      <c r="N421" s="18">
        <f>VLOOKUP(F421,Plan1!B:Q,10,0)</f>
        <v>8</v>
      </c>
      <c r="O421" s="18">
        <f>VLOOKUP(F421,Plan1!B:Q,11,0)</f>
        <v>7</v>
      </c>
      <c r="P421" s="18">
        <f>VLOOKUP(F421,Plan1!B:Q,12,0)</f>
        <v>9</v>
      </c>
      <c r="Q421" s="18">
        <f>VLOOKUP(F421,Plan1!B:Q,13,0)</f>
        <v>8</v>
      </c>
      <c r="R421" s="18">
        <f>VLOOKUP(F421,Plan1!B:Q,14,0)</f>
        <v>7</v>
      </c>
      <c r="S421" s="18">
        <f>VLOOKUP(F421,Plan1!B:Q,15,0)</f>
        <v>8</v>
      </c>
      <c r="T421" s="18">
        <f>VLOOKUP(F421,Plan1!B:Q,16,0)</f>
        <v>7</v>
      </c>
    </row>
    <row r="422" spans="1:20" x14ac:dyDescent="0.25">
      <c r="A422" s="4"/>
      <c r="B422" s="4" t="str">
        <f>VLOOKUP(F422,Rascunho!A:C,3,0)</f>
        <v>CT</v>
      </c>
      <c r="C422" s="4" t="s">
        <v>244</v>
      </c>
      <c r="D422" s="4" t="s">
        <v>253</v>
      </c>
      <c r="E422" s="4" t="s">
        <v>559</v>
      </c>
      <c r="F422" s="4" t="s">
        <v>554</v>
      </c>
      <c r="G422" s="4" t="s">
        <v>12</v>
      </c>
      <c r="H422" s="4" t="s">
        <v>13</v>
      </c>
      <c r="I422" s="15">
        <f>VLOOKUP(F422,Plan1!B:Q,5,0)</f>
        <v>18</v>
      </c>
      <c r="J422" s="18">
        <f>VLOOKUP(F422,Plan1!B:Q,6,0)</f>
        <v>15</v>
      </c>
      <c r="K422" s="18">
        <f>VLOOKUP(F422,Plan1!B:Q,7,0)</f>
        <v>17</v>
      </c>
      <c r="L422" s="18">
        <f>VLOOKUP(F422,Plan1!B:Q,8,0)</f>
        <v>16</v>
      </c>
      <c r="M422" s="18">
        <f>VLOOKUP(F422,Plan1!B:Q,9,0)</f>
        <v>17</v>
      </c>
      <c r="N422" s="18">
        <f>VLOOKUP(F422,Plan1!B:Q,10,0)</f>
        <v>16</v>
      </c>
      <c r="O422" s="18">
        <f>VLOOKUP(F422,Plan1!B:Q,11,0)</f>
        <v>16</v>
      </c>
      <c r="P422" s="18">
        <f>VLOOKUP(F422,Plan1!B:Q,12,0)</f>
        <v>17</v>
      </c>
      <c r="Q422" s="18">
        <f>VLOOKUP(F422,Plan1!B:Q,13,0)</f>
        <v>16</v>
      </c>
      <c r="R422" s="18">
        <f>VLOOKUP(F422,Plan1!B:Q,14,0)</f>
        <v>18</v>
      </c>
      <c r="S422" s="18">
        <f>VLOOKUP(F422,Plan1!B:Q,15,0)</f>
        <v>16</v>
      </c>
      <c r="T422" s="18">
        <f>VLOOKUP(F422,Plan1!B:Q,16,0)</f>
        <v>15</v>
      </c>
    </row>
    <row r="423" spans="1:20" x14ac:dyDescent="0.25">
      <c r="A423" s="4"/>
      <c r="B423" s="4" t="str">
        <f>VLOOKUP(F423,Rascunho!A:C,3,0)</f>
        <v>CT</v>
      </c>
      <c r="C423" s="4" t="s">
        <v>244</v>
      </c>
      <c r="D423" s="4" t="s">
        <v>559</v>
      </c>
      <c r="E423" s="4" t="s">
        <v>560</v>
      </c>
      <c r="F423" s="4" t="s">
        <v>554</v>
      </c>
      <c r="G423" s="4" t="s">
        <v>12</v>
      </c>
      <c r="H423" s="4" t="s">
        <v>13</v>
      </c>
      <c r="I423" s="15">
        <f>VLOOKUP(F423,Plan1!B:Q,5,0)</f>
        <v>18</v>
      </c>
      <c r="J423" s="18">
        <f>VLOOKUP(F423,Plan1!B:Q,6,0)</f>
        <v>15</v>
      </c>
      <c r="K423" s="18">
        <f>VLOOKUP(F423,Plan1!B:Q,7,0)</f>
        <v>17</v>
      </c>
      <c r="L423" s="18">
        <f>VLOOKUP(F423,Plan1!B:Q,8,0)</f>
        <v>16</v>
      </c>
      <c r="M423" s="18">
        <f>VLOOKUP(F423,Plan1!B:Q,9,0)</f>
        <v>17</v>
      </c>
      <c r="N423" s="18">
        <f>VLOOKUP(F423,Plan1!B:Q,10,0)</f>
        <v>16</v>
      </c>
      <c r="O423" s="18">
        <f>VLOOKUP(F423,Plan1!B:Q,11,0)</f>
        <v>16</v>
      </c>
      <c r="P423" s="18">
        <f>VLOOKUP(F423,Plan1!B:Q,12,0)</f>
        <v>17</v>
      </c>
      <c r="Q423" s="18">
        <f>VLOOKUP(F423,Plan1!B:Q,13,0)</f>
        <v>16</v>
      </c>
      <c r="R423" s="18">
        <f>VLOOKUP(F423,Plan1!B:Q,14,0)</f>
        <v>18</v>
      </c>
      <c r="S423" s="18">
        <f>VLOOKUP(F423,Plan1!B:Q,15,0)</f>
        <v>16</v>
      </c>
      <c r="T423" s="18">
        <f>VLOOKUP(F423,Plan1!B:Q,16,0)</f>
        <v>15</v>
      </c>
    </row>
    <row r="424" spans="1:20" x14ac:dyDescent="0.25">
      <c r="A424" s="4"/>
      <c r="B424" s="4" t="str">
        <f>VLOOKUP(F424,Rascunho!A:C,3,0)</f>
        <v>CT</v>
      </c>
      <c r="C424" s="4" t="s">
        <v>760</v>
      </c>
      <c r="D424" s="4" t="s">
        <v>757</v>
      </c>
      <c r="E424" s="4" t="s">
        <v>762</v>
      </c>
      <c r="F424" s="4" t="s">
        <v>748</v>
      </c>
      <c r="G424" s="4" t="s">
        <v>12</v>
      </c>
      <c r="H424" s="4" t="s">
        <v>13</v>
      </c>
      <c r="I424" s="15">
        <f>VLOOKUP(F424,Plan1!B:Q,5,0)</f>
        <v>27</v>
      </c>
      <c r="J424" s="18">
        <f>VLOOKUP(F424,Plan1!B:Q,6,0)</f>
        <v>24</v>
      </c>
      <c r="K424" s="18">
        <f>VLOOKUP(F424,Plan1!B:Q,7,0)</f>
        <v>26</v>
      </c>
      <c r="L424" s="18">
        <f>VLOOKUP(F424,Plan1!B:Q,8,0)</f>
        <v>27</v>
      </c>
      <c r="M424" s="18">
        <f>VLOOKUP(F424,Plan1!B:Q,9,0)</f>
        <v>26</v>
      </c>
      <c r="N424" s="18">
        <f>VLOOKUP(F424,Plan1!B:Q,10,0)</f>
        <v>25</v>
      </c>
      <c r="O424" s="18">
        <f>VLOOKUP(F424,Plan1!B:Q,11,0)</f>
        <v>27</v>
      </c>
      <c r="P424" s="18">
        <f>VLOOKUP(F424,Plan1!B:Q,12,0)</f>
        <v>26</v>
      </c>
      <c r="Q424" s="18">
        <f>VLOOKUP(F424,Plan1!B:Q,13,0)</f>
        <v>27</v>
      </c>
      <c r="R424" s="18">
        <f>VLOOKUP(F424,Plan1!B:Q,14,0)</f>
        <v>27</v>
      </c>
      <c r="S424" s="18">
        <f>VLOOKUP(F424,Plan1!B:Q,15,0)</f>
        <v>25</v>
      </c>
      <c r="T424" s="18">
        <f>VLOOKUP(F424,Plan1!B:Q,16,0)</f>
        <v>27</v>
      </c>
    </row>
    <row r="425" spans="1:20" x14ac:dyDescent="0.25">
      <c r="A425" s="4"/>
      <c r="B425" s="4" t="str">
        <f>VLOOKUP(F425,Rascunho!A:C,3,0)</f>
        <v>CT</v>
      </c>
      <c r="C425" s="4" t="s">
        <v>760</v>
      </c>
      <c r="D425" s="4" t="s">
        <v>759</v>
      </c>
      <c r="E425" s="4" t="s">
        <v>762</v>
      </c>
      <c r="F425" s="4" t="s">
        <v>748</v>
      </c>
      <c r="G425" s="4" t="s">
        <v>12</v>
      </c>
      <c r="H425" s="4" t="s">
        <v>13</v>
      </c>
      <c r="I425" s="15">
        <f>VLOOKUP(F425,Plan1!B:Q,5,0)</f>
        <v>27</v>
      </c>
      <c r="J425" s="18">
        <f>VLOOKUP(F425,Plan1!B:Q,6,0)</f>
        <v>24</v>
      </c>
      <c r="K425" s="18">
        <f>VLOOKUP(F425,Plan1!B:Q,7,0)</f>
        <v>26</v>
      </c>
      <c r="L425" s="18">
        <f>VLOOKUP(F425,Plan1!B:Q,8,0)</f>
        <v>27</v>
      </c>
      <c r="M425" s="18">
        <f>VLOOKUP(F425,Plan1!B:Q,9,0)</f>
        <v>26</v>
      </c>
      <c r="N425" s="18">
        <f>VLOOKUP(F425,Plan1!B:Q,10,0)</f>
        <v>25</v>
      </c>
      <c r="O425" s="18">
        <f>VLOOKUP(F425,Plan1!B:Q,11,0)</f>
        <v>27</v>
      </c>
      <c r="P425" s="18">
        <f>VLOOKUP(F425,Plan1!B:Q,12,0)</f>
        <v>26</v>
      </c>
      <c r="Q425" s="18">
        <f>VLOOKUP(F425,Plan1!B:Q,13,0)</f>
        <v>27</v>
      </c>
      <c r="R425" s="18">
        <f>VLOOKUP(F425,Plan1!B:Q,14,0)</f>
        <v>27</v>
      </c>
      <c r="S425" s="18">
        <f>VLOOKUP(F425,Plan1!B:Q,15,0)</f>
        <v>25</v>
      </c>
      <c r="T425" s="18">
        <f>VLOOKUP(F425,Plan1!B:Q,16,0)</f>
        <v>27</v>
      </c>
    </row>
    <row r="426" spans="1:20" x14ac:dyDescent="0.25">
      <c r="A426" s="4"/>
      <c r="B426" s="4" t="str">
        <f>VLOOKUP(F426,Rascunho!A:C,3,0)</f>
        <v>CT</v>
      </c>
      <c r="C426" s="4" t="s">
        <v>760</v>
      </c>
      <c r="D426" s="4" t="s">
        <v>758</v>
      </c>
      <c r="E426" s="4" t="s">
        <v>759</v>
      </c>
      <c r="F426" s="4" t="s">
        <v>748</v>
      </c>
      <c r="G426" s="4" t="s">
        <v>12</v>
      </c>
      <c r="H426" s="4" t="s">
        <v>13</v>
      </c>
      <c r="I426" s="15">
        <f>VLOOKUP(F426,Plan1!B:Q,5,0)</f>
        <v>27</v>
      </c>
      <c r="J426" s="18">
        <f>VLOOKUP(F426,Plan1!B:Q,6,0)</f>
        <v>24</v>
      </c>
      <c r="K426" s="18">
        <f>VLOOKUP(F426,Plan1!B:Q,7,0)</f>
        <v>26</v>
      </c>
      <c r="L426" s="18">
        <f>VLOOKUP(F426,Plan1!B:Q,8,0)</f>
        <v>27</v>
      </c>
      <c r="M426" s="18">
        <f>VLOOKUP(F426,Plan1!B:Q,9,0)</f>
        <v>26</v>
      </c>
      <c r="N426" s="18">
        <f>VLOOKUP(F426,Plan1!B:Q,10,0)</f>
        <v>25</v>
      </c>
      <c r="O426" s="18">
        <f>VLOOKUP(F426,Plan1!B:Q,11,0)</f>
        <v>27</v>
      </c>
      <c r="P426" s="18">
        <f>VLOOKUP(F426,Plan1!B:Q,12,0)</f>
        <v>26</v>
      </c>
      <c r="Q426" s="18">
        <f>VLOOKUP(F426,Plan1!B:Q,13,0)</f>
        <v>27</v>
      </c>
      <c r="R426" s="18">
        <f>VLOOKUP(F426,Plan1!B:Q,14,0)</f>
        <v>27</v>
      </c>
      <c r="S426" s="18">
        <f>VLOOKUP(F426,Plan1!B:Q,15,0)</f>
        <v>25</v>
      </c>
      <c r="T426" s="18">
        <f>VLOOKUP(F426,Plan1!B:Q,16,0)</f>
        <v>27</v>
      </c>
    </row>
    <row r="427" spans="1:20" x14ac:dyDescent="0.25">
      <c r="A427" s="4"/>
      <c r="B427" s="4" t="str">
        <f>VLOOKUP(F427,Rascunho!A:C,3,0)</f>
        <v>CT</v>
      </c>
      <c r="C427" s="4" t="s">
        <v>760</v>
      </c>
      <c r="D427" s="4" t="s">
        <v>757</v>
      </c>
      <c r="E427" s="4" t="s">
        <v>761</v>
      </c>
      <c r="F427" s="4" t="s">
        <v>748</v>
      </c>
      <c r="G427" s="4" t="s">
        <v>12</v>
      </c>
      <c r="H427" s="4" t="s">
        <v>13</v>
      </c>
      <c r="I427" s="15">
        <f>VLOOKUP(F427,Plan1!B:Q,5,0)</f>
        <v>27</v>
      </c>
      <c r="J427" s="18">
        <f>VLOOKUP(F427,Plan1!B:Q,6,0)</f>
        <v>24</v>
      </c>
      <c r="K427" s="18">
        <f>VLOOKUP(F427,Plan1!B:Q,7,0)</f>
        <v>26</v>
      </c>
      <c r="L427" s="18">
        <f>VLOOKUP(F427,Plan1!B:Q,8,0)</f>
        <v>27</v>
      </c>
      <c r="M427" s="18">
        <f>VLOOKUP(F427,Plan1!B:Q,9,0)</f>
        <v>26</v>
      </c>
      <c r="N427" s="18">
        <f>VLOOKUP(F427,Plan1!B:Q,10,0)</f>
        <v>25</v>
      </c>
      <c r="O427" s="18">
        <f>VLOOKUP(F427,Plan1!B:Q,11,0)</f>
        <v>27</v>
      </c>
      <c r="P427" s="18">
        <f>VLOOKUP(F427,Plan1!B:Q,12,0)</f>
        <v>26</v>
      </c>
      <c r="Q427" s="18">
        <f>VLOOKUP(F427,Plan1!B:Q,13,0)</f>
        <v>27</v>
      </c>
      <c r="R427" s="18">
        <f>VLOOKUP(F427,Plan1!B:Q,14,0)</f>
        <v>27</v>
      </c>
      <c r="S427" s="18">
        <f>VLOOKUP(F427,Plan1!B:Q,15,0)</f>
        <v>25</v>
      </c>
      <c r="T427" s="18">
        <f>VLOOKUP(F427,Plan1!B:Q,16,0)</f>
        <v>27</v>
      </c>
    </row>
    <row r="428" spans="1:20" x14ac:dyDescent="0.25">
      <c r="A428" s="4"/>
      <c r="B428" s="4" t="str">
        <f>VLOOKUP(F428,Rascunho!A:C,3,0)</f>
        <v>CT</v>
      </c>
      <c r="C428" s="4" t="s">
        <v>760</v>
      </c>
      <c r="D428" s="4" t="s">
        <v>761</v>
      </c>
      <c r="E428" s="4" t="s">
        <v>763</v>
      </c>
      <c r="F428" s="4" t="s">
        <v>748</v>
      </c>
      <c r="G428" s="4" t="s">
        <v>12</v>
      </c>
      <c r="H428" s="4" t="s">
        <v>13</v>
      </c>
      <c r="I428" s="15">
        <f>VLOOKUP(F428,Plan1!B:Q,5,0)</f>
        <v>27</v>
      </c>
      <c r="J428" s="18">
        <f>VLOOKUP(F428,Plan1!B:Q,6,0)</f>
        <v>24</v>
      </c>
      <c r="K428" s="18">
        <f>VLOOKUP(F428,Plan1!B:Q,7,0)</f>
        <v>26</v>
      </c>
      <c r="L428" s="18">
        <f>VLOOKUP(F428,Plan1!B:Q,8,0)</f>
        <v>27</v>
      </c>
      <c r="M428" s="18">
        <f>VLOOKUP(F428,Plan1!B:Q,9,0)</f>
        <v>26</v>
      </c>
      <c r="N428" s="18">
        <f>VLOOKUP(F428,Plan1!B:Q,10,0)</f>
        <v>25</v>
      </c>
      <c r="O428" s="18">
        <f>VLOOKUP(F428,Plan1!B:Q,11,0)</f>
        <v>27</v>
      </c>
      <c r="P428" s="18">
        <f>VLOOKUP(F428,Plan1!B:Q,12,0)</f>
        <v>26</v>
      </c>
      <c r="Q428" s="18">
        <f>VLOOKUP(F428,Plan1!B:Q,13,0)</f>
        <v>27</v>
      </c>
      <c r="R428" s="18">
        <f>VLOOKUP(F428,Plan1!B:Q,14,0)</f>
        <v>27</v>
      </c>
      <c r="S428" s="18">
        <f>VLOOKUP(F428,Plan1!B:Q,15,0)</f>
        <v>25</v>
      </c>
      <c r="T428" s="18">
        <f>VLOOKUP(F428,Plan1!B:Q,16,0)</f>
        <v>27</v>
      </c>
    </row>
    <row r="429" spans="1:20" x14ac:dyDescent="0.25">
      <c r="A429" s="4"/>
      <c r="B429" s="4" t="str">
        <f>VLOOKUP(F429,Rascunho!A:C,3,0)</f>
        <v>CT</v>
      </c>
      <c r="C429" s="4" t="s">
        <v>760</v>
      </c>
      <c r="D429" s="4" t="s">
        <v>763</v>
      </c>
      <c r="E429" s="4" t="s">
        <v>764</v>
      </c>
      <c r="F429" s="4" t="s">
        <v>748</v>
      </c>
      <c r="G429" s="4" t="s">
        <v>12</v>
      </c>
      <c r="H429" s="4" t="s">
        <v>13</v>
      </c>
      <c r="I429" s="15">
        <f>VLOOKUP(F429,Plan1!B:Q,5,0)</f>
        <v>27</v>
      </c>
      <c r="J429" s="18">
        <f>VLOOKUP(F429,Plan1!B:Q,6,0)</f>
        <v>24</v>
      </c>
      <c r="K429" s="18">
        <f>VLOOKUP(F429,Plan1!B:Q,7,0)</f>
        <v>26</v>
      </c>
      <c r="L429" s="18">
        <f>VLOOKUP(F429,Plan1!B:Q,8,0)</f>
        <v>27</v>
      </c>
      <c r="M429" s="18">
        <f>VLOOKUP(F429,Plan1!B:Q,9,0)</f>
        <v>26</v>
      </c>
      <c r="N429" s="18">
        <f>VLOOKUP(F429,Plan1!B:Q,10,0)</f>
        <v>25</v>
      </c>
      <c r="O429" s="18">
        <f>VLOOKUP(F429,Plan1!B:Q,11,0)</f>
        <v>27</v>
      </c>
      <c r="P429" s="18">
        <f>VLOOKUP(F429,Plan1!B:Q,12,0)</f>
        <v>26</v>
      </c>
      <c r="Q429" s="18">
        <f>VLOOKUP(F429,Plan1!B:Q,13,0)</f>
        <v>27</v>
      </c>
      <c r="R429" s="18">
        <f>VLOOKUP(F429,Plan1!B:Q,14,0)</f>
        <v>27</v>
      </c>
      <c r="S429" s="18">
        <f>VLOOKUP(F429,Plan1!B:Q,15,0)</f>
        <v>25</v>
      </c>
      <c r="T429" s="18">
        <f>VLOOKUP(F429,Plan1!B:Q,16,0)</f>
        <v>27</v>
      </c>
    </row>
    <row r="430" spans="1:20" x14ac:dyDescent="0.25">
      <c r="A430" s="4"/>
      <c r="B430" s="4" t="str">
        <f>VLOOKUP(F430,Rascunho!A:C,3,0)</f>
        <v>CT</v>
      </c>
      <c r="C430" s="4" t="s">
        <v>760</v>
      </c>
      <c r="D430" s="4" t="s">
        <v>764</v>
      </c>
      <c r="E430" s="4" t="s">
        <v>765</v>
      </c>
      <c r="F430" s="4" t="s">
        <v>748</v>
      </c>
      <c r="G430" s="4" t="s">
        <v>12</v>
      </c>
      <c r="H430" s="4" t="s">
        <v>13</v>
      </c>
      <c r="I430" s="15">
        <f>VLOOKUP(F430,Plan1!B:Q,5,0)</f>
        <v>27</v>
      </c>
      <c r="J430" s="18">
        <f>VLOOKUP(F430,Plan1!B:Q,6,0)</f>
        <v>24</v>
      </c>
      <c r="K430" s="18">
        <f>VLOOKUP(F430,Plan1!B:Q,7,0)</f>
        <v>26</v>
      </c>
      <c r="L430" s="18">
        <f>VLOOKUP(F430,Plan1!B:Q,8,0)</f>
        <v>27</v>
      </c>
      <c r="M430" s="18">
        <f>VLOOKUP(F430,Plan1!B:Q,9,0)</f>
        <v>26</v>
      </c>
      <c r="N430" s="18">
        <f>VLOOKUP(F430,Plan1!B:Q,10,0)</f>
        <v>25</v>
      </c>
      <c r="O430" s="18">
        <f>VLOOKUP(F430,Plan1!B:Q,11,0)</f>
        <v>27</v>
      </c>
      <c r="P430" s="18">
        <f>VLOOKUP(F430,Plan1!B:Q,12,0)</f>
        <v>26</v>
      </c>
      <c r="Q430" s="18">
        <f>VLOOKUP(F430,Plan1!B:Q,13,0)</f>
        <v>27</v>
      </c>
      <c r="R430" s="18">
        <f>VLOOKUP(F430,Plan1!B:Q,14,0)</f>
        <v>27</v>
      </c>
      <c r="S430" s="18">
        <f>VLOOKUP(F430,Plan1!B:Q,15,0)</f>
        <v>25</v>
      </c>
      <c r="T430" s="18">
        <f>VLOOKUP(F430,Plan1!B:Q,16,0)</f>
        <v>27</v>
      </c>
    </row>
    <row r="431" spans="1:20" x14ac:dyDescent="0.25">
      <c r="A431" s="4"/>
      <c r="B431" s="4" t="str">
        <f>VLOOKUP(F431,Rascunho!A:C,3,0)</f>
        <v>CT</v>
      </c>
      <c r="C431" s="4" t="s">
        <v>760</v>
      </c>
      <c r="D431" s="4" t="s">
        <v>765</v>
      </c>
      <c r="E431" s="4" t="s">
        <v>766</v>
      </c>
      <c r="F431" s="4" t="s">
        <v>748</v>
      </c>
      <c r="G431" s="4" t="s">
        <v>12</v>
      </c>
      <c r="H431" s="4" t="s">
        <v>13</v>
      </c>
      <c r="I431" s="15">
        <f>VLOOKUP(F431,Plan1!B:Q,5,0)</f>
        <v>27</v>
      </c>
      <c r="J431" s="18">
        <f>VLOOKUP(F431,Plan1!B:Q,6,0)</f>
        <v>24</v>
      </c>
      <c r="K431" s="18">
        <f>VLOOKUP(F431,Plan1!B:Q,7,0)</f>
        <v>26</v>
      </c>
      <c r="L431" s="18">
        <f>VLOOKUP(F431,Plan1!B:Q,8,0)</f>
        <v>27</v>
      </c>
      <c r="M431" s="18">
        <f>VLOOKUP(F431,Plan1!B:Q,9,0)</f>
        <v>26</v>
      </c>
      <c r="N431" s="18">
        <f>VLOOKUP(F431,Plan1!B:Q,10,0)</f>
        <v>25</v>
      </c>
      <c r="O431" s="18">
        <f>VLOOKUP(F431,Plan1!B:Q,11,0)</f>
        <v>27</v>
      </c>
      <c r="P431" s="18">
        <f>VLOOKUP(F431,Plan1!B:Q,12,0)</f>
        <v>26</v>
      </c>
      <c r="Q431" s="18">
        <f>VLOOKUP(F431,Plan1!B:Q,13,0)</f>
        <v>27</v>
      </c>
      <c r="R431" s="18">
        <f>VLOOKUP(F431,Plan1!B:Q,14,0)</f>
        <v>27</v>
      </c>
      <c r="S431" s="18">
        <f>VLOOKUP(F431,Plan1!B:Q,15,0)</f>
        <v>25</v>
      </c>
      <c r="T431" s="18">
        <f>VLOOKUP(F431,Plan1!B:Q,16,0)</f>
        <v>27</v>
      </c>
    </row>
    <row r="432" spans="1:20" x14ac:dyDescent="0.25">
      <c r="A432" s="4"/>
      <c r="B432" s="4" t="str">
        <f>VLOOKUP(F432,Rascunho!A:C,3,0)</f>
        <v>CT</v>
      </c>
      <c r="C432" s="4" t="s">
        <v>76</v>
      </c>
      <c r="D432" s="4" t="s">
        <v>29</v>
      </c>
      <c r="E432" s="4" t="s">
        <v>45</v>
      </c>
      <c r="F432" s="4" t="s">
        <v>826</v>
      </c>
      <c r="G432" s="4" t="s">
        <v>12</v>
      </c>
      <c r="H432" s="4" t="s">
        <v>13</v>
      </c>
      <c r="I432" s="15">
        <f>VLOOKUP(F432,Plan1!B:Q,5,0)</f>
        <v>29</v>
      </c>
      <c r="J432" s="18">
        <f>VLOOKUP(F432,Plan1!B:Q,6,0)</f>
        <v>26</v>
      </c>
      <c r="K432" s="18">
        <f>VLOOKUP(F432,Plan1!B:Q,7,0)</f>
        <v>30</v>
      </c>
      <c r="L432" s="18">
        <f>VLOOKUP(F432,Plan1!B:Q,8,0)</f>
        <v>29</v>
      </c>
      <c r="M432" s="18">
        <f>VLOOKUP(F432,Plan1!B:Q,9,0)</f>
        <v>28</v>
      </c>
      <c r="N432" s="18">
        <f>VLOOKUP(F432,Plan1!B:Q,10,0)</f>
        <v>29</v>
      </c>
      <c r="O432" s="18">
        <f>VLOOKUP(F432,Plan1!B:Q,11,0)</f>
        <v>29</v>
      </c>
      <c r="P432" s="18">
        <f>VLOOKUP(F432,Plan1!B:Q,12,0)</f>
        <v>30</v>
      </c>
      <c r="Q432" s="18">
        <f>VLOOKUP(F432,Plan1!B:Q,13,0)</f>
        <v>29</v>
      </c>
      <c r="R432" s="18">
        <f>VLOOKUP(F432,Plan1!B:Q,14,0)</f>
        <v>29</v>
      </c>
      <c r="S432" s="18">
        <f>VLOOKUP(F432,Plan1!B:Q,15,0)</f>
        <v>29</v>
      </c>
      <c r="T432" s="18">
        <f>VLOOKUP(F432,Plan1!B:Q,16,0)</f>
        <v>29</v>
      </c>
    </row>
    <row r="433" spans="1:20" x14ac:dyDescent="0.25">
      <c r="A433" s="4"/>
      <c r="B433" s="4" t="str">
        <f>VLOOKUP(F433,Rascunho!A:C,3,0)</f>
        <v>CT</v>
      </c>
      <c r="C433" s="4" t="s">
        <v>76</v>
      </c>
      <c r="D433" s="4" t="s">
        <v>18</v>
      </c>
      <c r="E433" s="4" t="s">
        <v>44</v>
      </c>
      <c r="F433" s="4" t="s">
        <v>842</v>
      </c>
      <c r="G433" s="4" t="s">
        <v>12</v>
      </c>
      <c r="H433" s="4" t="s">
        <v>13</v>
      </c>
      <c r="I433" s="15">
        <f>VLOOKUP(F433,Plan1!B:Q,5,0)</f>
        <v>30</v>
      </c>
      <c r="J433" s="18">
        <f>VLOOKUP(F433,Plan1!B:Q,6,0)</f>
        <v>27</v>
      </c>
      <c r="K433" s="18">
        <f>VLOOKUP(F433,Plan1!B:Q,7,0)</f>
        <v>31</v>
      </c>
      <c r="L433" s="18">
        <f>VLOOKUP(F433,Plan1!B:Q,8,0)</f>
        <v>30</v>
      </c>
      <c r="M433" s="18">
        <f>VLOOKUP(F433,Plan1!B:Q,9,0)</f>
        <v>31</v>
      </c>
      <c r="N433" s="18">
        <f>VLOOKUP(F433,Plan1!B:Q,10,0)</f>
        <v>30</v>
      </c>
      <c r="O433" s="18">
        <f>VLOOKUP(F433,Plan1!B:Q,11,0)</f>
        <v>30</v>
      </c>
      <c r="P433" s="18">
        <f>VLOOKUP(F433,Plan1!B:Q,12,0)</f>
        <v>31</v>
      </c>
      <c r="Q433" s="18">
        <f>VLOOKUP(F433,Plan1!B:Q,13,0)</f>
        <v>30</v>
      </c>
      <c r="R433" s="18">
        <f>VLOOKUP(F433,Plan1!B:Q,14,0)</f>
        <v>30</v>
      </c>
      <c r="S433" s="18">
        <f>VLOOKUP(F433,Plan1!B:Q,15,0)</f>
        <v>30</v>
      </c>
      <c r="T433" s="18">
        <f>VLOOKUP(F433,Plan1!B:Q,16,0)</f>
        <v>30</v>
      </c>
    </row>
    <row r="434" spans="1:20" x14ac:dyDescent="0.25">
      <c r="A434" s="4"/>
      <c r="B434" s="4" t="str">
        <f>VLOOKUP(F434,Rascunho!A:C,3,0)</f>
        <v>CT</v>
      </c>
      <c r="C434" s="4" t="s">
        <v>76</v>
      </c>
      <c r="D434" s="4" t="s">
        <v>44</v>
      </c>
      <c r="E434" s="4" t="s">
        <v>29</v>
      </c>
      <c r="F434" s="4" t="s">
        <v>842</v>
      </c>
      <c r="G434" s="4" t="s">
        <v>12</v>
      </c>
      <c r="H434" s="4" t="s">
        <v>13</v>
      </c>
      <c r="I434" s="15">
        <f>VLOOKUP(F434,Plan1!B:Q,5,0)</f>
        <v>30</v>
      </c>
      <c r="J434" s="18">
        <f>VLOOKUP(F434,Plan1!B:Q,6,0)</f>
        <v>27</v>
      </c>
      <c r="K434" s="18">
        <f>VLOOKUP(F434,Plan1!B:Q,7,0)</f>
        <v>31</v>
      </c>
      <c r="L434" s="18">
        <f>VLOOKUP(F434,Plan1!B:Q,8,0)</f>
        <v>30</v>
      </c>
      <c r="M434" s="18">
        <f>VLOOKUP(F434,Plan1!B:Q,9,0)</f>
        <v>31</v>
      </c>
      <c r="N434" s="18">
        <f>VLOOKUP(F434,Plan1!B:Q,10,0)</f>
        <v>30</v>
      </c>
      <c r="O434" s="18">
        <f>VLOOKUP(F434,Plan1!B:Q,11,0)</f>
        <v>30</v>
      </c>
      <c r="P434" s="18">
        <f>VLOOKUP(F434,Plan1!B:Q,12,0)</f>
        <v>31</v>
      </c>
      <c r="Q434" s="18">
        <f>VLOOKUP(F434,Plan1!B:Q,13,0)</f>
        <v>30</v>
      </c>
      <c r="R434" s="18">
        <f>VLOOKUP(F434,Plan1!B:Q,14,0)</f>
        <v>30</v>
      </c>
      <c r="S434" s="18">
        <f>VLOOKUP(F434,Plan1!B:Q,15,0)</f>
        <v>30</v>
      </c>
      <c r="T434" s="18">
        <f>VLOOKUP(F434,Plan1!B:Q,16,0)</f>
        <v>30</v>
      </c>
    </row>
    <row r="435" spans="1:20" x14ac:dyDescent="0.25">
      <c r="A435" s="4"/>
      <c r="B435" s="4" t="str">
        <f>VLOOKUP(F435,Rascunho!A:C,3,0)</f>
        <v>CT</v>
      </c>
      <c r="C435" s="4" t="s">
        <v>271</v>
      </c>
      <c r="D435" s="4" t="s">
        <v>259</v>
      </c>
      <c r="E435" s="4" t="s">
        <v>276</v>
      </c>
      <c r="F435" s="4" t="s">
        <v>268</v>
      </c>
      <c r="G435" s="4" t="s">
        <v>12</v>
      </c>
      <c r="H435" s="4" t="s">
        <v>13</v>
      </c>
      <c r="I435" s="15">
        <f>VLOOKUP(F435,Plan1!B:Q,5,0)</f>
        <v>11</v>
      </c>
      <c r="J435" s="18">
        <f>VLOOKUP(F435,Plan1!B:Q,6,0)</f>
        <v>8</v>
      </c>
      <c r="K435" s="18">
        <f>VLOOKUP(F435,Plan1!B:Q,7,0)</f>
        <v>9</v>
      </c>
      <c r="L435" s="18">
        <f>VLOOKUP(F435,Plan1!B:Q,8,0)</f>
        <v>9</v>
      </c>
      <c r="M435" s="18">
        <f>VLOOKUP(F435,Plan1!B:Q,9,0)</f>
        <v>10</v>
      </c>
      <c r="N435" s="18">
        <f>VLOOKUP(F435,Plan1!B:Q,10,0)</f>
        <v>9</v>
      </c>
      <c r="O435" s="18">
        <f>VLOOKUP(F435,Plan1!B:Q,11,0)</f>
        <v>8</v>
      </c>
      <c r="P435" s="18">
        <f>VLOOKUP(F435,Plan1!B:Q,12,0)</f>
        <v>10</v>
      </c>
      <c r="Q435" s="18">
        <f>VLOOKUP(F435,Plan1!B:Q,13,0)</f>
        <v>9</v>
      </c>
      <c r="R435" s="18">
        <f>VLOOKUP(F435,Plan1!B:Q,14,0)</f>
        <v>8</v>
      </c>
      <c r="S435" s="18">
        <f>VLOOKUP(F435,Plan1!B:Q,15,0)</f>
        <v>9</v>
      </c>
      <c r="T435" s="18">
        <f>VLOOKUP(F435,Plan1!B:Q,16,0)</f>
        <v>8</v>
      </c>
    </row>
    <row r="436" spans="1:20" x14ac:dyDescent="0.25">
      <c r="A436" s="4"/>
      <c r="B436" s="4" t="str">
        <f>VLOOKUP(F436,Rascunho!A:C,3,0)</f>
        <v>CT</v>
      </c>
      <c r="C436" s="4" t="s">
        <v>271</v>
      </c>
      <c r="D436" s="4" t="s">
        <v>259</v>
      </c>
      <c r="E436" s="4" t="s">
        <v>277</v>
      </c>
      <c r="F436" s="4" t="s">
        <v>268</v>
      </c>
      <c r="G436" s="4" t="s">
        <v>12</v>
      </c>
      <c r="H436" s="4" t="s">
        <v>13</v>
      </c>
      <c r="I436" s="15">
        <f>VLOOKUP(F436,Plan1!B:Q,5,0)</f>
        <v>11</v>
      </c>
      <c r="J436" s="18">
        <f>VLOOKUP(F436,Plan1!B:Q,6,0)</f>
        <v>8</v>
      </c>
      <c r="K436" s="18">
        <f>VLOOKUP(F436,Plan1!B:Q,7,0)</f>
        <v>9</v>
      </c>
      <c r="L436" s="18">
        <f>VLOOKUP(F436,Plan1!B:Q,8,0)</f>
        <v>9</v>
      </c>
      <c r="M436" s="18">
        <f>VLOOKUP(F436,Plan1!B:Q,9,0)</f>
        <v>10</v>
      </c>
      <c r="N436" s="18">
        <f>VLOOKUP(F436,Plan1!B:Q,10,0)</f>
        <v>9</v>
      </c>
      <c r="O436" s="18">
        <f>VLOOKUP(F436,Plan1!B:Q,11,0)</f>
        <v>8</v>
      </c>
      <c r="P436" s="18">
        <f>VLOOKUP(F436,Plan1!B:Q,12,0)</f>
        <v>10</v>
      </c>
      <c r="Q436" s="18">
        <f>VLOOKUP(F436,Plan1!B:Q,13,0)</f>
        <v>9</v>
      </c>
      <c r="R436" s="18">
        <f>VLOOKUP(F436,Plan1!B:Q,14,0)</f>
        <v>8</v>
      </c>
      <c r="S436" s="18">
        <f>VLOOKUP(F436,Plan1!B:Q,15,0)</f>
        <v>9</v>
      </c>
      <c r="T436" s="18">
        <f>VLOOKUP(F436,Plan1!B:Q,16,0)</f>
        <v>8</v>
      </c>
    </row>
    <row r="437" spans="1:20" x14ac:dyDescent="0.25">
      <c r="A437" s="4"/>
      <c r="B437" s="4" t="str">
        <f>VLOOKUP(F437,Rascunho!A:C,3,0)</f>
        <v>CT</v>
      </c>
      <c r="C437" s="4" t="s">
        <v>271</v>
      </c>
      <c r="D437" s="4" t="s">
        <v>277</v>
      </c>
      <c r="E437" s="4" t="s">
        <v>269</v>
      </c>
      <c r="F437" s="4" t="s">
        <v>268</v>
      </c>
      <c r="G437" s="4" t="s">
        <v>12</v>
      </c>
      <c r="H437" s="4" t="s">
        <v>13</v>
      </c>
      <c r="I437" s="15">
        <f>VLOOKUP(F437,Plan1!B:Q,5,0)</f>
        <v>11</v>
      </c>
      <c r="J437" s="18">
        <f>VLOOKUP(F437,Plan1!B:Q,6,0)</f>
        <v>8</v>
      </c>
      <c r="K437" s="18">
        <f>VLOOKUP(F437,Plan1!B:Q,7,0)</f>
        <v>9</v>
      </c>
      <c r="L437" s="18">
        <f>VLOOKUP(F437,Plan1!B:Q,8,0)</f>
        <v>9</v>
      </c>
      <c r="M437" s="18">
        <f>VLOOKUP(F437,Plan1!B:Q,9,0)</f>
        <v>10</v>
      </c>
      <c r="N437" s="18">
        <f>VLOOKUP(F437,Plan1!B:Q,10,0)</f>
        <v>9</v>
      </c>
      <c r="O437" s="18">
        <f>VLOOKUP(F437,Plan1!B:Q,11,0)</f>
        <v>8</v>
      </c>
      <c r="P437" s="18">
        <f>VLOOKUP(F437,Plan1!B:Q,12,0)</f>
        <v>10</v>
      </c>
      <c r="Q437" s="18">
        <f>VLOOKUP(F437,Plan1!B:Q,13,0)</f>
        <v>9</v>
      </c>
      <c r="R437" s="18">
        <f>VLOOKUP(F437,Plan1!B:Q,14,0)</f>
        <v>8</v>
      </c>
      <c r="S437" s="18">
        <f>VLOOKUP(F437,Plan1!B:Q,15,0)</f>
        <v>9</v>
      </c>
      <c r="T437" s="18">
        <f>VLOOKUP(F437,Plan1!B:Q,16,0)</f>
        <v>8</v>
      </c>
    </row>
    <row r="438" spans="1:20" x14ac:dyDescent="0.25">
      <c r="A438" s="4"/>
      <c r="B438" s="4" t="str">
        <f>VLOOKUP(F438,Rascunho!A:C,3,0)</f>
        <v>CT</v>
      </c>
      <c r="C438" s="4" t="s">
        <v>271</v>
      </c>
      <c r="D438" s="4" t="s">
        <v>269</v>
      </c>
      <c r="E438" s="4" t="s">
        <v>278</v>
      </c>
      <c r="F438" s="4" t="s">
        <v>268</v>
      </c>
      <c r="G438" s="4" t="s">
        <v>12</v>
      </c>
      <c r="H438" s="4" t="s">
        <v>13</v>
      </c>
      <c r="I438" s="15">
        <f>VLOOKUP(F438,Plan1!B:Q,5,0)</f>
        <v>11</v>
      </c>
      <c r="J438" s="18">
        <f>VLOOKUP(F438,Plan1!B:Q,6,0)</f>
        <v>8</v>
      </c>
      <c r="K438" s="18">
        <f>VLOOKUP(F438,Plan1!B:Q,7,0)</f>
        <v>9</v>
      </c>
      <c r="L438" s="18">
        <f>VLOOKUP(F438,Plan1!B:Q,8,0)</f>
        <v>9</v>
      </c>
      <c r="M438" s="18">
        <f>VLOOKUP(F438,Plan1!B:Q,9,0)</f>
        <v>10</v>
      </c>
      <c r="N438" s="18">
        <f>VLOOKUP(F438,Plan1!B:Q,10,0)</f>
        <v>9</v>
      </c>
      <c r="O438" s="18">
        <f>VLOOKUP(F438,Plan1!B:Q,11,0)</f>
        <v>8</v>
      </c>
      <c r="P438" s="18">
        <f>VLOOKUP(F438,Plan1!B:Q,12,0)</f>
        <v>10</v>
      </c>
      <c r="Q438" s="18">
        <f>VLOOKUP(F438,Plan1!B:Q,13,0)</f>
        <v>9</v>
      </c>
      <c r="R438" s="18">
        <f>VLOOKUP(F438,Plan1!B:Q,14,0)</f>
        <v>8</v>
      </c>
      <c r="S438" s="18">
        <f>VLOOKUP(F438,Plan1!B:Q,15,0)</f>
        <v>9</v>
      </c>
      <c r="T438" s="18">
        <f>VLOOKUP(F438,Plan1!B:Q,16,0)</f>
        <v>8</v>
      </c>
    </row>
    <row r="439" spans="1:20" x14ac:dyDescent="0.25">
      <c r="A439" s="4"/>
      <c r="B439" s="4" t="str">
        <f>VLOOKUP(F439,Rascunho!A:C,3,0)</f>
        <v>CT</v>
      </c>
      <c r="C439" s="4" t="s">
        <v>271</v>
      </c>
      <c r="D439" s="4" t="s">
        <v>278</v>
      </c>
      <c r="E439" s="4" t="s">
        <v>240</v>
      </c>
      <c r="F439" s="4" t="s">
        <v>268</v>
      </c>
      <c r="G439" s="4" t="s">
        <v>12</v>
      </c>
      <c r="H439" s="4" t="s">
        <v>13</v>
      </c>
      <c r="I439" s="15">
        <f>VLOOKUP(F439,Plan1!B:Q,5,0)</f>
        <v>11</v>
      </c>
      <c r="J439" s="18">
        <f>VLOOKUP(F439,Plan1!B:Q,6,0)</f>
        <v>8</v>
      </c>
      <c r="K439" s="18">
        <f>VLOOKUP(F439,Plan1!B:Q,7,0)</f>
        <v>9</v>
      </c>
      <c r="L439" s="18">
        <f>VLOOKUP(F439,Plan1!B:Q,8,0)</f>
        <v>9</v>
      </c>
      <c r="M439" s="18">
        <f>VLOOKUP(F439,Plan1!B:Q,9,0)</f>
        <v>10</v>
      </c>
      <c r="N439" s="18">
        <f>VLOOKUP(F439,Plan1!B:Q,10,0)</f>
        <v>9</v>
      </c>
      <c r="O439" s="18">
        <f>VLOOKUP(F439,Plan1!B:Q,11,0)</f>
        <v>8</v>
      </c>
      <c r="P439" s="18">
        <f>VLOOKUP(F439,Plan1!B:Q,12,0)</f>
        <v>10</v>
      </c>
      <c r="Q439" s="18">
        <f>VLOOKUP(F439,Plan1!B:Q,13,0)</f>
        <v>9</v>
      </c>
      <c r="R439" s="18">
        <f>VLOOKUP(F439,Plan1!B:Q,14,0)</f>
        <v>8</v>
      </c>
      <c r="S439" s="18">
        <f>VLOOKUP(F439,Plan1!B:Q,15,0)</f>
        <v>9</v>
      </c>
      <c r="T439" s="18">
        <f>VLOOKUP(F439,Plan1!B:Q,16,0)</f>
        <v>8</v>
      </c>
    </row>
    <row r="440" spans="1:20" x14ac:dyDescent="0.25">
      <c r="A440" s="4"/>
      <c r="B440" s="4" t="str">
        <f>VLOOKUP(F440,Rascunho!A:C,3,0)</f>
        <v>CT</v>
      </c>
      <c r="C440" s="4" t="s">
        <v>271</v>
      </c>
      <c r="D440" s="4" t="s">
        <v>240</v>
      </c>
      <c r="E440" s="4" t="s">
        <v>276</v>
      </c>
      <c r="F440" s="4" t="s">
        <v>268</v>
      </c>
      <c r="G440" s="4" t="s">
        <v>12</v>
      </c>
      <c r="H440" s="4" t="s">
        <v>13</v>
      </c>
      <c r="I440" s="15">
        <f>VLOOKUP(F440,Plan1!B:Q,5,0)</f>
        <v>11</v>
      </c>
      <c r="J440" s="18">
        <f>VLOOKUP(F440,Plan1!B:Q,6,0)</f>
        <v>8</v>
      </c>
      <c r="K440" s="18">
        <f>VLOOKUP(F440,Plan1!B:Q,7,0)</f>
        <v>9</v>
      </c>
      <c r="L440" s="18">
        <f>VLOOKUP(F440,Plan1!B:Q,8,0)</f>
        <v>9</v>
      </c>
      <c r="M440" s="18">
        <f>VLOOKUP(F440,Plan1!B:Q,9,0)</f>
        <v>10</v>
      </c>
      <c r="N440" s="18">
        <f>VLOOKUP(F440,Plan1!B:Q,10,0)</f>
        <v>9</v>
      </c>
      <c r="O440" s="18">
        <f>VLOOKUP(F440,Plan1!B:Q,11,0)</f>
        <v>8</v>
      </c>
      <c r="P440" s="18">
        <f>VLOOKUP(F440,Plan1!B:Q,12,0)</f>
        <v>10</v>
      </c>
      <c r="Q440" s="18">
        <f>VLOOKUP(F440,Plan1!B:Q,13,0)</f>
        <v>9</v>
      </c>
      <c r="R440" s="18">
        <f>VLOOKUP(F440,Plan1!B:Q,14,0)</f>
        <v>8</v>
      </c>
      <c r="S440" s="18">
        <f>VLOOKUP(F440,Plan1!B:Q,15,0)</f>
        <v>9</v>
      </c>
      <c r="T440" s="18">
        <f>VLOOKUP(F440,Plan1!B:Q,16,0)</f>
        <v>8</v>
      </c>
    </row>
    <row r="441" spans="1:20" x14ac:dyDescent="0.25">
      <c r="A441" s="4"/>
      <c r="B441" s="4" t="str">
        <f>VLOOKUP(F441,Rascunho!A:C,3,0)</f>
        <v>CT</v>
      </c>
      <c r="C441" s="4" t="s">
        <v>49</v>
      </c>
      <c r="D441" s="4" t="s">
        <v>43</v>
      </c>
      <c r="E441" s="4" t="s">
        <v>827</v>
      </c>
      <c r="F441" s="4" t="s">
        <v>826</v>
      </c>
      <c r="G441" s="4" t="s">
        <v>12</v>
      </c>
      <c r="H441" s="4" t="s">
        <v>13</v>
      </c>
      <c r="I441" s="15">
        <f>VLOOKUP(F441,Plan1!B:Q,5,0)</f>
        <v>29</v>
      </c>
      <c r="J441" s="18">
        <f>VLOOKUP(F441,Plan1!B:Q,6,0)</f>
        <v>26</v>
      </c>
      <c r="K441" s="18">
        <f>VLOOKUP(F441,Plan1!B:Q,7,0)</f>
        <v>30</v>
      </c>
      <c r="L441" s="18">
        <f>VLOOKUP(F441,Plan1!B:Q,8,0)</f>
        <v>29</v>
      </c>
      <c r="M441" s="18">
        <f>VLOOKUP(F441,Plan1!B:Q,9,0)</f>
        <v>28</v>
      </c>
      <c r="N441" s="18">
        <f>VLOOKUP(F441,Plan1!B:Q,10,0)</f>
        <v>29</v>
      </c>
      <c r="O441" s="18">
        <f>VLOOKUP(F441,Plan1!B:Q,11,0)</f>
        <v>29</v>
      </c>
      <c r="P441" s="18">
        <f>VLOOKUP(F441,Plan1!B:Q,12,0)</f>
        <v>30</v>
      </c>
      <c r="Q441" s="18">
        <f>VLOOKUP(F441,Plan1!B:Q,13,0)</f>
        <v>29</v>
      </c>
      <c r="R441" s="18">
        <f>VLOOKUP(F441,Plan1!B:Q,14,0)</f>
        <v>29</v>
      </c>
      <c r="S441" s="18">
        <f>VLOOKUP(F441,Plan1!B:Q,15,0)</f>
        <v>29</v>
      </c>
      <c r="T441" s="18">
        <f>VLOOKUP(F441,Plan1!B:Q,16,0)</f>
        <v>29</v>
      </c>
    </row>
    <row r="442" spans="1:20" x14ac:dyDescent="0.25">
      <c r="A442" s="4"/>
      <c r="B442" s="4" t="str">
        <f>VLOOKUP(F442,Rascunho!A:C,3,0)</f>
        <v>CT</v>
      </c>
      <c r="C442" s="4" t="s">
        <v>182</v>
      </c>
      <c r="D442" s="4" t="s">
        <v>120</v>
      </c>
      <c r="E442" s="4" t="s">
        <v>183</v>
      </c>
      <c r="F442" s="4" t="s">
        <v>172</v>
      </c>
      <c r="G442" s="4" t="s">
        <v>12</v>
      </c>
      <c r="H442" s="4" t="s">
        <v>13</v>
      </c>
      <c r="I442" s="15">
        <f>VLOOKUP(F442,Plan1!B:Q,5,0)</f>
        <v>7</v>
      </c>
      <c r="J442" s="18">
        <f>VLOOKUP(F442,Plan1!B:Q,6,0)</f>
        <v>4</v>
      </c>
      <c r="K442" s="18">
        <f>VLOOKUP(F442,Plan1!B:Q,7,0)</f>
        <v>5</v>
      </c>
      <c r="L442" s="18">
        <f>VLOOKUP(F442,Plan1!B:Q,8,0)</f>
        <v>7</v>
      </c>
      <c r="M442" s="18">
        <f>VLOOKUP(F442,Plan1!B:Q,9,0)</f>
        <v>6</v>
      </c>
      <c r="N442" s="18">
        <f>VLOOKUP(F442,Plan1!B:Q,10,0)</f>
        <v>7</v>
      </c>
      <c r="O442" s="18">
        <f>VLOOKUP(F442,Plan1!B:Q,11,0)</f>
        <v>6</v>
      </c>
      <c r="P442" s="18">
        <f>VLOOKUP(F442,Plan1!B:Q,12,0)</f>
        <v>6</v>
      </c>
      <c r="Q442" s="18">
        <f>VLOOKUP(F442,Plan1!B:Q,13,0)</f>
        <v>6</v>
      </c>
      <c r="R442" s="18">
        <f>VLOOKUP(F442,Plan1!B:Q,14,0)</f>
        <v>6</v>
      </c>
      <c r="S442" s="18">
        <f>VLOOKUP(F442,Plan1!B:Q,15,0)</f>
        <v>5</v>
      </c>
      <c r="T442" s="18">
        <f>VLOOKUP(F442,Plan1!B:Q,16,0)</f>
        <v>6</v>
      </c>
    </row>
    <row r="443" spans="1:20" x14ac:dyDescent="0.25">
      <c r="A443" s="4"/>
      <c r="B443" s="4" t="str">
        <f>VLOOKUP(F443,Rascunho!A:C,3,0)</f>
        <v>CT</v>
      </c>
      <c r="C443" s="4" t="s">
        <v>182</v>
      </c>
      <c r="D443" s="4" t="s">
        <v>183</v>
      </c>
      <c r="E443" s="4" t="s">
        <v>19</v>
      </c>
      <c r="F443" s="4" t="s">
        <v>172</v>
      </c>
      <c r="G443" s="4" t="s">
        <v>12</v>
      </c>
      <c r="H443" s="4" t="s">
        <v>13</v>
      </c>
      <c r="I443" s="15">
        <f>VLOOKUP(F443,Plan1!B:Q,5,0)</f>
        <v>7</v>
      </c>
      <c r="J443" s="18">
        <f>VLOOKUP(F443,Plan1!B:Q,6,0)</f>
        <v>4</v>
      </c>
      <c r="K443" s="18">
        <f>VLOOKUP(F443,Plan1!B:Q,7,0)</f>
        <v>5</v>
      </c>
      <c r="L443" s="18">
        <f>VLOOKUP(F443,Plan1!B:Q,8,0)</f>
        <v>7</v>
      </c>
      <c r="M443" s="18">
        <f>VLOOKUP(F443,Plan1!B:Q,9,0)</f>
        <v>6</v>
      </c>
      <c r="N443" s="18">
        <f>VLOOKUP(F443,Plan1!B:Q,10,0)</f>
        <v>7</v>
      </c>
      <c r="O443" s="18">
        <f>VLOOKUP(F443,Plan1!B:Q,11,0)</f>
        <v>6</v>
      </c>
      <c r="P443" s="18">
        <f>VLOOKUP(F443,Plan1!B:Q,12,0)</f>
        <v>6</v>
      </c>
      <c r="Q443" s="18">
        <f>VLOOKUP(F443,Plan1!B:Q,13,0)</f>
        <v>6</v>
      </c>
      <c r="R443" s="18">
        <f>VLOOKUP(F443,Plan1!B:Q,14,0)</f>
        <v>6</v>
      </c>
      <c r="S443" s="18">
        <f>VLOOKUP(F443,Plan1!B:Q,15,0)</f>
        <v>5</v>
      </c>
      <c r="T443" s="18">
        <f>VLOOKUP(F443,Plan1!B:Q,16,0)</f>
        <v>6</v>
      </c>
    </row>
    <row r="444" spans="1:20" x14ac:dyDescent="0.25">
      <c r="A444" s="4"/>
      <c r="B444" s="4" t="str">
        <f>VLOOKUP(F444,Rascunho!A:C,3,0)</f>
        <v>CT</v>
      </c>
      <c r="C444" s="4" t="s">
        <v>182</v>
      </c>
      <c r="D444" s="4" t="s">
        <v>19</v>
      </c>
      <c r="E444" s="4" t="s">
        <v>184</v>
      </c>
      <c r="F444" s="4" t="s">
        <v>172</v>
      </c>
      <c r="G444" s="4" t="s">
        <v>12</v>
      </c>
      <c r="H444" s="4" t="s">
        <v>13</v>
      </c>
      <c r="I444" s="15">
        <f>VLOOKUP(F444,Plan1!B:Q,5,0)</f>
        <v>7</v>
      </c>
      <c r="J444" s="18">
        <f>VLOOKUP(F444,Plan1!B:Q,6,0)</f>
        <v>4</v>
      </c>
      <c r="K444" s="18">
        <f>VLOOKUP(F444,Plan1!B:Q,7,0)</f>
        <v>5</v>
      </c>
      <c r="L444" s="18">
        <f>VLOOKUP(F444,Plan1!B:Q,8,0)</f>
        <v>7</v>
      </c>
      <c r="M444" s="18">
        <f>VLOOKUP(F444,Plan1!B:Q,9,0)</f>
        <v>6</v>
      </c>
      <c r="N444" s="18">
        <f>VLOOKUP(F444,Plan1!B:Q,10,0)</f>
        <v>7</v>
      </c>
      <c r="O444" s="18">
        <f>VLOOKUP(F444,Plan1!B:Q,11,0)</f>
        <v>6</v>
      </c>
      <c r="P444" s="18">
        <f>VLOOKUP(F444,Plan1!B:Q,12,0)</f>
        <v>6</v>
      </c>
      <c r="Q444" s="18">
        <f>VLOOKUP(F444,Plan1!B:Q,13,0)</f>
        <v>6</v>
      </c>
      <c r="R444" s="18">
        <f>VLOOKUP(F444,Plan1!B:Q,14,0)</f>
        <v>6</v>
      </c>
      <c r="S444" s="18">
        <f>VLOOKUP(F444,Plan1!B:Q,15,0)</f>
        <v>5</v>
      </c>
      <c r="T444" s="18">
        <f>VLOOKUP(F444,Plan1!B:Q,16,0)</f>
        <v>6</v>
      </c>
    </row>
    <row r="445" spans="1:20" x14ac:dyDescent="0.25">
      <c r="A445" s="4"/>
      <c r="B445" s="4" t="str">
        <f>VLOOKUP(F445,Rascunho!A:C,3,0)</f>
        <v>CT</v>
      </c>
      <c r="C445" s="4" t="s">
        <v>808</v>
      </c>
      <c r="D445" s="4" t="s">
        <v>62</v>
      </c>
      <c r="E445" s="4" t="s">
        <v>70</v>
      </c>
      <c r="F445" s="4" t="s">
        <v>826</v>
      </c>
      <c r="G445" s="4" t="s">
        <v>12</v>
      </c>
      <c r="H445" s="4" t="s">
        <v>13</v>
      </c>
      <c r="I445" s="15">
        <f>VLOOKUP(F445,Plan1!B:Q,5,0)</f>
        <v>29</v>
      </c>
      <c r="J445" s="18">
        <f>VLOOKUP(F445,Plan1!B:Q,6,0)</f>
        <v>26</v>
      </c>
      <c r="K445" s="18">
        <f>VLOOKUP(F445,Plan1!B:Q,7,0)</f>
        <v>30</v>
      </c>
      <c r="L445" s="18">
        <f>VLOOKUP(F445,Plan1!B:Q,8,0)</f>
        <v>29</v>
      </c>
      <c r="M445" s="18">
        <f>VLOOKUP(F445,Plan1!B:Q,9,0)</f>
        <v>28</v>
      </c>
      <c r="N445" s="18">
        <f>VLOOKUP(F445,Plan1!B:Q,10,0)</f>
        <v>29</v>
      </c>
      <c r="O445" s="18">
        <f>VLOOKUP(F445,Plan1!B:Q,11,0)</f>
        <v>29</v>
      </c>
      <c r="P445" s="18">
        <f>VLOOKUP(F445,Plan1!B:Q,12,0)</f>
        <v>30</v>
      </c>
      <c r="Q445" s="18">
        <f>VLOOKUP(F445,Plan1!B:Q,13,0)</f>
        <v>29</v>
      </c>
      <c r="R445" s="18">
        <f>VLOOKUP(F445,Plan1!B:Q,14,0)</f>
        <v>29</v>
      </c>
      <c r="S445" s="18">
        <f>VLOOKUP(F445,Plan1!B:Q,15,0)</f>
        <v>29</v>
      </c>
      <c r="T445" s="18">
        <f>VLOOKUP(F445,Plan1!B:Q,16,0)</f>
        <v>29</v>
      </c>
    </row>
    <row r="446" spans="1:20" x14ac:dyDescent="0.25">
      <c r="A446" s="4"/>
      <c r="B446" s="4" t="str">
        <f>VLOOKUP(F446,Rascunho!A:C,3,0)</f>
        <v>CT</v>
      </c>
      <c r="C446" s="4" t="s">
        <v>53</v>
      </c>
      <c r="D446" s="4" t="s">
        <v>43</v>
      </c>
      <c r="E446" s="4" t="s">
        <v>827</v>
      </c>
      <c r="F446" s="4" t="s">
        <v>826</v>
      </c>
      <c r="G446" s="4" t="s">
        <v>12</v>
      </c>
      <c r="H446" s="4" t="s">
        <v>13</v>
      </c>
      <c r="I446" s="15">
        <f>VLOOKUP(F446,Plan1!B:Q,5,0)</f>
        <v>29</v>
      </c>
      <c r="J446" s="18">
        <f>VLOOKUP(F446,Plan1!B:Q,6,0)</f>
        <v>26</v>
      </c>
      <c r="K446" s="18">
        <f>VLOOKUP(F446,Plan1!B:Q,7,0)</f>
        <v>30</v>
      </c>
      <c r="L446" s="18">
        <f>VLOOKUP(F446,Plan1!B:Q,8,0)</f>
        <v>29</v>
      </c>
      <c r="M446" s="18">
        <f>VLOOKUP(F446,Plan1!B:Q,9,0)</f>
        <v>28</v>
      </c>
      <c r="N446" s="18">
        <f>VLOOKUP(F446,Plan1!B:Q,10,0)</f>
        <v>29</v>
      </c>
      <c r="O446" s="18">
        <f>VLOOKUP(F446,Plan1!B:Q,11,0)</f>
        <v>29</v>
      </c>
      <c r="P446" s="18">
        <f>VLOOKUP(F446,Plan1!B:Q,12,0)</f>
        <v>30</v>
      </c>
      <c r="Q446" s="18">
        <f>VLOOKUP(F446,Plan1!B:Q,13,0)</f>
        <v>29</v>
      </c>
      <c r="R446" s="18">
        <f>VLOOKUP(F446,Plan1!B:Q,14,0)</f>
        <v>29</v>
      </c>
      <c r="S446" s="18">
        <f>VLOOKUP(F446,Plan1!B:Q,15,0)</f>
        <v>29</v>
      </c>
      <c r="T446" s="18">
        <f>VLOOKUP(F446,Plan1!B:Q,16,0)</f>
        <v>29</v>
      </c>
    </row>
    <row r="447" spans="1:20" x14ac:dyDescent="0.25">
      <c r="A447" s="4"/>
      <c r="B447" s="4" t="str">
        <f>VLOOKUP(F447,Rascunho!A:C,3,0)</f>
        <v>CT</v>
      </c>
      <c r="C447" s="4" t="s">
        <v>48</v>
      </c>
      <c r="D447" s="4" t="s">
        <v>43</v>
      </c>
      <c r="E447" s="4" t="s">
        <v>828</v>
      </c>
      <c r="F447" s="4" t="s">
        <v>826</v>
      </c>
      <c r="G447" s="4" t="s">
        <v>12</v>
      </c>
      <c r="H447" s="4" t="s">
        <v>13</v>
      </c>
      <c r="I447" s="15">
        <f>VLOOKUP(F447,Plan1!B:Q,5,0)</f>
        <v>29</v>
      </c>
      <c r="J447" s="18">
        <f>VLOOKUP(F447,Plan1!B:Q,6,0)</f>
        <v>26</v>
      </c>
      <c r="K447" s="18">
        <f>VLOOKUP(F447,Plan1!B:Q,7,0)</f>
        <v>30</v>
      </c>
      <c r="L447" s="18">
        <f>VLOOKUP(F447,Plan1!B:Q,8,0)</f>
        <v>29</v>
      </c>
      <c r="M447" s="18">
        <f>VLOOKUP(F447,Plan1!B:Q,9,0)</f>
        <v>28</v>
      </c>
      <c r="N447" s="18">
        <f>VLOOKUP(F447,Plan1!B:Q,10,0)</f>
        <v>29</v>
      </c>
      <c r="O447" s="18">
        <f>VLOOKUP(F447,Plan1!B:Q,11,0)</f>
        <v>29</v>
      </c>
      <c r="P447" s="18">
        <f>VLOOKUP(F447,Plan1!B:Q,12,0)</f>
        <v>30</v>
      </c>
      <c r="Q447" s="18">
        <f>VLOOKUP(F447,Plan1!B:Q,13,0)</f>
        <v>29</v>
      </c>
      <c r="R447" s="18">
        <f>VLOOKUP(F447,Plan1!B:Q,14,0)</f>
        <v>29</v>
      </c>
      <c r="S447" s="18">
        <f>VLOOKUP(F447,Plan1!B:Q,15,0)</f>
        <v>29</v>
      </c>
      <c r="T447" s="18">
        <f>VLOOKUP(F447,Plan1!B:Q,16,0)</f>
        <v>29</v>
      </c>
    </row>
    <row r="448" spans="1:20" x14ac:dyDescent="0.25">
      <c r="A448" s="4"/>
      <c r="B448" s="4" t="str">
        <f>VLOOKUP(F448,Rascunho!A:C,3,0)</f>
        <v>CT</v>
      </c>
      <c r="C448" s="4" t="s">
        <v>48</v>
      </c>
      <c r="D448" s="4" t="s">
        <v>828</v>
      </c>
      <c r="E448" s="4" t="s">
        <v>829</v>
      </c>
      <c r="F448" s="4" t="s">
        <v>826</v>
      </c>
      <c r="G448" s="4" t="s">
        <v>12</v>
      </c>
      <c r="H448" s="4" t="s">
        <v>13</v>
      </c>
      <c r="I448" s="15">
        <f>VLOOKUP(F448,Plan1!B:Q,5,0)</f>
        <v>29</v>
      </c>
      <c r="J448" s="18">
        <f>VLOOKUP(F448,Plan1!B:Q,6,0)</f>
        <v>26</v>
      </c>
      <c r="K448" s="18">
        <f>VLOOKUP(F448,Plan1!B:Q,7,0)</f>
        <v>30</v>
      </c>
      <c r="L448" s="18">
        <f>VLOOKUP(F448,Plan1!B:Q,8,0)</f>
        <v>29</v>
      </c>
      <c r="M448" s="18">
        <f>VLOOKUP(F448,Plan1!B:Q,9,0)</f>
        <v>28</v>
      </c>
      <c r="N448" s="18">
        <f>VLOOKUP(F448,Plan1!B:Q,10,0)</f>
        <v>29</v>
      </c>
      <c r="O448" s="18">
        <f>VLOOKUP(F448,Plan1!B:Q,11,0)</f>
        <v>29</v>
      </c>
      <c r="P448" s="18">
        <f>VLOOKUP(F448,Plan1!B:Q,12,0)</f>
        <v>30</v>
      </c>
      <c r="Q448" s="18">
        <f>VLOOKUP(F448,Plan1!B:Q,13,0)</f>
        <v>29</v>
      </c>
      <c r="R448" s="18">
        <f>VLOOKUP(F448,Plan1!B:Q,14,0)</f>
        <v>29</v>
      </c>
      <c r="S448" s="18">
        <f>VLOOKUP(F448,Plan1!B:Q,15,0)</f>
        <v>29</v>
      </c>
      <c r="T448" s="18">
        <f>VLOOKUP(F448,Plan1!B:Q,16,0)</f>
        <v>29</v>
      </c>
    </row>
    <row r="449" spans="1:20" x14ac:dyDescent="0.25">
      <c r="A449" s="4"/>
      <c r="B449" s="4" t="str">
        <f>VLOOKUP(F449,Rascunho!A:C,3,0)</f>
        <v>CT</v>
      </c>
      <c r="C449" s="4" t="s">
        <v>50</v>
      </c>
      <c r="D449" s="4" t="s">
        <v>43</v>
      </c>
      <c r="E449" s="4" t="s">
        <v>830</v>
      </c>
      <c r="F449" s="4" t="s">
        <v>826</v>
      </c>
      <c r="G449" s="4" t="s">
        <v>12</v>
      </c>
      <c r="H449" s="4" t="s">
        <v>13</v>
      </c>
      <c r="I449" s="15">
        <f>VLOOKUP(F449,Plan1!B:Q,5,0)</f>
        <v>29</v>
      </c>
      <c r="J449" s="18">
        <f>VLOOKUP(F449,Plan1!B:Q,6,0)</f>
        <v>26</v>
      </c>
      <c r="K449" s="18">
        <f>VLOOKUP(F449,Plan1!B:Q,7,0)</f>
        <v>30</v>
      </c>
      <c r="L449" s="18">
        <f>VLOOKUP(F449,Plan1!B:Q,8,0)</f>
        <v>29</v>
      </c>
      <c r="M449" s="18">
        <f>VLOOKUP(F449,Plan1!B:Q,9,0)</f>
        <v>28</v>
      </c>
      <c r="N449" s="18">
        <f>VLOOKUP(F449,Plan1!B:Q,10,0)</f>
        <v>29</v>
      </c>
      <c r="O449" s="18">
        <f>VLOOKUP(F449,Plan1!B:Q,11,0)</f>
        <v>29</v>
      </c>
      <c r="P449" s="18">
        <f>VLOOKUP(F449,Plan1!B:Q,12,0)</f>
        <v>30</v>
      </c>
      <c r="Q449" s="18">
        <f>VLOOKUP(F449,Plan1!B:Q,13,0)</f>
        <v>29</v>
      </c>
      <c r="R449" s="18">
        <f>VLOOKUP(F449,Plan1!B:Q,14,0)</f>
        <v>29</v>
      </c>
      <c r="S449" s="18">
        <f>VLOOKUP(F449,Plan1!B:Q,15,0)</f>
        <v>29</v>
      </c>
      <c r="T449" s="18">
        <f>VLOOKUP(F449,Plan1!B:Q,16,0)</f>
        <v>29</v>
      </c>
    </row>
    <row r="450" spans="1:20" x14ac:dyDescent="0.25">
      <c r="A450" s="4"/>
      <c r="B450" s="4" t="str">
        <f>VLOOKUP(F450,Rascunho!A:C,3,0)</f>
        <v>CT</v>
      </c>
      <c r="C450" s="4" t="s">
        <v>50</v>
      </c>
      <c r="D450" s="4" t="s">
        <v>830</v>
      </c>
      <c r="E450" s="4" t="s">
        <v>829</v>
      </c>
      <c r="F450" s="4" t="s">
        <v>826</v>
      </c>
      <c r="G450" s="4" t="s">
        <v>12</v>
      </c>
      <c r="H450" s="4" t="s">
        <v>13</v>
      </c>
      <c r="I450" s="15">
        <f>VLOOKUP(F450,Plan1!B:Q,5,0)</f>
        <v>29</v>
      </c>
      <c r="J450" s="18">
        <f>VLOOKUP(F450,Plan1!B:Q,6,0)</f>
        <v>26</v>
      </c>
      <c r="K450" s="18">
        <f>VLOOKUP(F450,Plan1!B:Q,7,0)</f>
        <v>30</v>
      </c>
      <c r="L450" s="18">
        <f>VLOOKUP(F450,Plan1!B:Q,8,0)</f>
        <v>29</v>
      </c>
      <c r="M450" s="18">
        <f>VLOOKUP(F450,Plan1!B:Q,9,0)</f>
        <v>28</v>
      </c>
      <c r="N450" s="18">
        <f>VLOOKUP(F450,Plan1!B:Q,10,0)</f>
        <v>29</v>
      </c>
      <c r="O450" s="18">
        <f>VLOOKUP(F450,Plan1!B:Q,11,0)</f>
        <v>29</v>
      </c>
      <c r="P450" s="18">
        <f>VLOOKUP(F450,Plan1!B:Q,12,0)</f>
        <v>30</v>
      </c>
      <c r="Q450" s="18">
        <f>VLOOKUP(F450,Plan1!B:Q,13,0)</f>
        <v>29</v>
      </c>
      <c r="R450" s="18">
        <f>VLOOKUP(F450,Plan1!B:Q,14,0)</f>
        <v>29</v>
      </c>
      <c r="S450" s="18">
        <f>VLOOKUP(F450,Plan1!B:Q,15,0)</f>
        <v>29</v>
      </c>
      <c r="T450" s="18">
        <f>VLOOKUP(F450,Plan1!B:Q,16,0)</f>
        <v>29</v>
      </c>
    </row>
    <row r="451" spans="1:20" x14ac:dyDescent="0.25">
      <c r="A451" s="4"/>
      <c r="B451" s="4" t="str">
        <f>VLOOKUP(F451,Rascunho!A:C,3,0)</f>
        <v>CT</v>
      </c>
      <c r="C451" s="4" t="s">
        <v>830</v>
      </c>
      <c r="D451" s="4" t="s">
        <v>50</v>
      </c>
      <c r="E451" s="4" t="s">
        <v>52</v>
      </c>
      <c r="F451" s="4" t="s">
        <v>826</v>
      </c>
      <c r="G451" s="4" t="s">
        <v>12</v>
      </c>
      <c r="H451" s="4" t="s">
        <v>13</v>
      </c>
      <c r="I451" s="15">
        <f>VLOOKUP(F451,Plan1!B:Q,5,0)</f>
        <v>29</v>
      </c>
      <c r="J451" s="18">
        <f>VLOOKUP(F451,Plan1!B:Q,6,0)</f>
        <v>26</v>
      </c>
      <c r="K451" s="18">
        <f>VLOOKUP(F451,Plan1!B:Q,7,0)</f>
        <v>30</v>
      </c>
      <c r="L451" s="18">
        <f>VLOOKUP(F451,Plan1!B:Q,8,0)</f>
        <v>29</v>
      </c>
      <c r="M451" s="18">
        <f>VLOOKUP(F451,Plan1!B:Q,9,0)</f>
        <v>28</v>
      </c>
      <c r="N451" s="18">
        <f>VLOOKUP(F451,Plan1!B:Q,10,0)</f>
        <v>29</v>
      </c>
      <c r="O451" s="18">
        <f>VLOOKUP(F451,Plan1!B:Q,11,0)</f>
        <v>29</v>
      </c>
      <c r="P451" s="18">
        <f>VLOOKUP(F451,Plan1!B:Q,12,0)</f>
        <v>30</v>
      </c>
      <c r="Q451" s="18">
        <f>VLOOKUP(F451,Plan1!B:Q,13,0)</f>
        <v>29</v>
      </c>
      <c r="R451" s="18">
        <f>VLOOKUP(F451,Plan1!B:Q,14,0)</f>
        <v>29</v>
      </c>
      <c r="S451" s="18">
        <f>VLOOKUP(F451,Plan1!B:Q,15,0)</f>
        <v>29</v>
      </c>
      <c r="T451" s="18">
        <f>VLOOKUP(F451,Plan1!B:Q,16,0)</f>
        <v>29</v>
      </c>
    </row>
    <row r="452" spans="1:20" x14ac:dyDescent="0.25">
      <c r="A452" s="4"/>
      <c r="B452" s="4" t="str">
        <f>VLOOKUP(F452,Rascunho!A:C,3,0)</f>
        <v>CT</v>
      </c>
      <c r="C452" s="4" t="s">
        <v>277</v>
      </c>
      <c r="D452" s="4" t="s">
        <v>279</v>
      </c>
      <c r="E452" s="4" t="s">
        <v>280</v>
      </c>
      <c r="F452" s="4" t="s">
        <v>268</v>
      </c>
      <c r="G452" s="4" t="s">
        <v>12</v>
      </c>
      <c r="H452" s="4" t="s">
        <v>13</v>
      </c>
      <c r="I452" s="15">
        <f>VLOOKUP(F452,Plan1!B:Q,5,0)</f>
        <v>11</v>
      </c>
      <c r="J452" s="18">
        <f>VLOOKUP(F452,Plan1!B:Q,6,0)</f>
        <v>8</v>
      </c>
      <c r="K452" s="18">
        <f>VLOOKUP(F452,Plan1!B:Q,7,0)</f>
        <v>9</v>
      </c>
      <c r="L452" s="18">
        <f>VLOOKUP(F452,Plan1!B:Q,8,0)</f>
        <v>9</v>
      </c>
      <c r="M452" s="18">
        <f>VLOOKUP(F452,Plan1!B:Q,9,0)</f>
        <v>10</v>
      </c>
      <c r="N452" s="18">
        <f>VLOOKUP(F452,Plan1!B:Q,10,0)</f>
        <v>9</v>
      </c>
      <c r="O452" s="18">
        <f>VLOOKUP(F452,Plan1!B:Q,11,0)</f>
        <v>8</v>
      </c>
      <c r="P452" s="18">
        <f>VLOOKUP(F452,Plan1!B:Q,12,0)</f>
        <v>10</v>
      </c>
      <c r="Q452" s="18">
        <f>VLOOKUP(F452,Plan1!B:Q,13,0)</f>
        <v>9</v>
      </c>
      <c r="R452" s="18">
        <f>VLOOKUP(F452,Plan1!B:Q,14,0)</f>
        <v>8</v>
      </c>
      <c r="S452" s="18">
        <f>VLOOKUP(F452,Plan1!B:Q,15,0)</f>
        <v>9</v>
      </c>
      <c r="T452" s="18">
        <f>VLOOKUP(F452,Plan1!B:Q,16,0)</f>
        <v>8</v>
      </c>
    </row>
    <row r="453" spans="1:20" x14ac:dyDescent="0.25">
      <c r="A453" s="4"/>
      <c r="B453" s="4" t="str">
        <f>VLOOKUP(F453,Rascunho!A:C,3,0)</f>
        <v>CT</v>
      </c>
      <c r="C453" s="4" t="s">
        <v>277</v>
      </c>
      <c r="D453" s="4" t="s">
        <v>279</v>
      </c>
      <c r="E453" s="4" t="s">
        <v>281</v>
      </c>
      <c r="F453" s="4" t="s">
        <v>268</v>
      </c>
      <c r="G453" s="4" t="s">
        <v>12</v>
      </c>
      <c r="H453" s="4" t="s">
        <v>13</v>
      </c>
      <c r="I453" s="15">
        <f>VLOOKUP(F453,Plan1!B:Q,5,0)</f>
        <v>11</v>
      </c>
      <c r="J453" s="18">
        <f>VLOOKUP(F453,Plan1!B:Q,6,0)</f>
        <v>8</v>
      </c>
      <c r="K453" s="18">
        <f>VLOOKUP(F453,Plan1!B:Q,7,0)</f>
        <v>9</v>
      </c>
      <c r="L453" s="18">
        <f>VLOOKUP(F453,Plan1!B:Q,8,0)</f>
        <v>9</v>
      </c>
      <c r="M453" s="18">
        <f>VLOOKUP(F453,Plan1!B:Q,9,0)</f>
        <v>10</v>
      </c>
      <c r="N453" s="18">
        <f>VLOOKUP(F453,Plan1!B:Q,10,0)</f>
        <v>9</v>
      </c>
      <c r="O453" s="18">
        <f>VLOOKUP(F453,Plan1!B:Q,11,0)</f>
        <v>8</v>
      </c>
      <c r="P453" s="18">
        <f>VLOOKUP(F453,Plan1!B:Q,12,0)</f>
        <v>10</v>
      </c>
      <c r="Q453" s="18">
        <f>VLOOKUP(F453,Plan1!B:Q,13,0)</f>
        <v>9</v>
      </c>
      <c r="R453" s="18">
        <f>VLOOKUP(F453,Plan1!B:Q,14,0)</f>
        <v>8</v>
      </c>
      <c r="S453" s="18">
        <f>VLOOKUP(F453,Plan1!B:Q,15,0)</f>
        <v>9</v>
      </c>
      <c r="T453" s="18">
        <f>VLOOKUP(F453,Plan1!B:Q,16,0)</f>
        <v>8</v>
      </c>
    </row>
    <row r="454" spans="1:20" x14ac:dyDescent="0.25">
      <c r="A454" s="4"/>
      <c r="B454" s="4" t="str">
        <f>VLOOKUP(F454,Rascunho!A:C,3,0)</f>
        <v>CT</v>
      </c>
      <c r="C454" s="4" t="s">
        <v>277</v>
      </c>
      <c r="D454" s="4" t="s">
        <v>281</v>
      </c>
      <c r="E454" s="4" t="s">
        <v>271</v>
      </c>
      <c r="F454" s="4" t="s">
        <v>268</v>
      </c>
      <c r="G454" s="4" t="s">
        <v>12</v>
      </c>
      <c r="H454" s="4" t="s">
        <v>13</v>
      </c>
      <c r="I454" s="15">
        <f>VLOOKUP(F454,Plan1!B:Q,5,0)</f>
        <v>11</v>
      </c>
      <c r="J454" s="18">
        <f>VLOOKUP(F454,Plan1!B:Q,6,0)</f>
        <v>8</v>
      </c>
      <c r="K454" s="18">
        <f>VLOOKUP(F454,Plan1!B:Q,7,0)</f>
        <v>9</v>
      </c>
      <c r="L454" s="18">
        <f>VLOOKUP(F454,Plan1!B:Q,8,0)</f>
        <v>9</v>
      </c>
      <c r="M454" s="18">
        <f>VLOOKUP(F454,Plan1!B:Q,9,0)</f>
        <v>10</v>
      </c>
      <c r="N454" s="18">
        <f>VLOOKUP(F454,Plan1!B:Q,10,0)</f>
        <v>9</v>
      </c>
      <c r="O454" s="18">
        <f>VLOOKUP(F454,Plan1!B:Q,11,0)</f>
        <v>8</v>
      </c>
      <c r="P454" s="18">
        <f>VLOOKUP(F454,Plan1!B:Q,12,0)</f>
        <v>10</v>
      </c>
      <c r="Q454" s="18">
        <f>VLOOKUP(F454,Plan1!B:Q,13,0)</f>
        <v>9</v>
      </c>
      <c r="R454" s="18">
        <f>VLOOKUP(F454,Plan1!B:Q,14,0)</f>
        <v>8</v>
      </c>
      <c r="S454" s="18">
        <f>VLOOKUP(F454,Plan1!B:Q,15,0)</f>
        <v>9</v>
      </c>
      <c r="T454" s="18">
        <f>VLOOKUP(F454,Plan1!B:Q,16,0)</f>
        <v>8</v>
      </c>
    </row>
    <row r="455" spans="1:20" x14ac:dyDescent="0.25">
      <c r="A455" s="4"/>
      <c r="B455" s="4" t="str">
        <f>VLOOKUP(F455,Rascunho!A:C,3,0)</f>
        <v>CT</v>
      </c>
      <c r="C455" s="4" t="s">
        <v>831</v>
      </c>
      <c r="D455" s="4" t="s">
        <v>832</v>
      </c>
      <c r="E455" s="4" t="s">
        <v>833</v>
      </c>
      <c r="F455" s="4" t="s">
        <v>826</v>
      </c>
      <c r="G455" s="4" t="s">
        <v>12</v>
      </c>
      <c r="H455" s="4" t="s">
        <v>13</v>
      </c>
      <c r="I455" s="15">
        <f>VLOOKUP(F455,Plan1!B:Q,5,0)</f>
        <v>29</v>
      </c>
      <c r="J455" s="18">
        <f>VLOOKUP(F455,Plan1!B:Q,6,0)</f>
        <v>26</v>
      </c>
      <c r="K455" s="18">
        <f>VLOOKUP(F455,Plan1!B:Q,7,0)</f>
        <v>30</v>
      </c>
      <c r="L455" s="18">
        <f>VLOOKUP(F455,Plan1!B:Q,8,0)</f>
        <v>29</v>
      </c>
      <c r="M455" s="18">
        <f>VLOOKUP(F455,Plan1!B:Q,9,0)</f>
        <v>28</v>
      </c>
      <c r="N455" s="18">
        <f>VLOOKUP(F455,Plan1!B:Q,10,0)</f>
        <v>29</v>
      </c>
      <c r="O455" s="18">
        <f>VLOOKUP(F455,Plan1!B:Q,11,0)</f>
        <v>29</v>
      </c>
      <c r="P455" s="18">
        <f>VLOOKUP(F455,Plan1!B:Q,12,0)</f>
        <v>30</v>
      </c>
      <c r="Q455" s="18">
        <f>VLOOKUP(F455,Plan1!B:Q,13,0)</f>
        <v>29</v>
      </c>
      <c r="R455" s="18">
        <f>VLOOKUP(F455,Plan1!B:Q,14,0)</f>
        <v>29</v>
      </c>
      <c r="S455" s="18">
        <f>VLOOKUP(F455,Plan1!B:Q,15,0)</f>
        <v>29</v>
      </c>
      <c r="T455" s="18">
        <f>VLOOKUP(F455,Plan1!B:Q,16,0)</f>
        <v>29</v>
      </c>
    </row>
    <row r="456" spans="1:20" x14ac:dyDescent="0.25">
      <c r="A456" s="4"/>
      <c r="B456" s="4" t="str">
        <f>VLOOKUP(F456,Rascunho!A:C,3,0)</f>
        <v>CT</v>
      </c>
      <c r="C456" s="4" t="s">
        <v>831</v>
      </c>
      <c r="D456" s="4" t="s">
        <v>833</v>
      </c>
      <c r="E456" s="4" t="s">
        <v>834</v>
      </c>
      <c r="F456" s="4" t="s">
        <v>826</v>
      </c>
      <c r="G456" s="4" t="s">
        <v>12</v>
      </c>
      <c r="H456" s="4" t="s">
        <v>13</v>
      </c>
      <c r="I456" s="15">
        <f>VLOOKUP(F456,Plan1!B:Q,5,0)</f>
        <v>29</v>
      </c>
      <c r="J456" s="18">
        <f>VLOOKUP(F456,Plan1!B:Q,6,0)</f>
        <v>26</v>
      </c>
      <c r="K456" s="18">
        <f>VLOOKUP(F456,Plan1!B:Q,7,0)</f>
        <v>30</v>
      </c>
      <c r="L456" s="18">
        <f>VLOOKUP(F456,Plan1!B:Q,8,0)</f>
        <v>29</v>
      </c>
      <c r="M456" s="18">
        <f>VLOOKUP(F456,Plan1!B:Q,9,0)</f>
        <v>28</v>
      </c>
      <c r="N456" s="18">
        <f>VLOOKUP(F456,Plan1!B:Q,10,0)</f>
        <v>29</v>
      </c>
      <c r="O456" s="18">
        <f>VLOOKUP(F456,Plan1!B:Q,11,0)</f>
        <v>29</v>
      </c>
      <c r="P456" s="18">
        <f>VLOOKUP(F456,Plan1!B:Q,12,0)</f>
        <v>30</v>
      </c>
      <c r="Q456" s="18">
        <f>VLOOKUP(F456,Plan1!B:Q,13,0)</f>
        <v>29</v>
      </c>
      <c r="R456" s="18">
        <f>VLOOKUP(F456,Plan1!B:Q,14,0)</f>
        <v>29</v>
      </c>
      <c r="S456" s="18">
        <f>VLOOKUP(F456,Plan1!B:Q,15,0)</f>
        <v>29</v>
      </c>
      <c r="T456" s="18">
        <f>VLOOKUP(F456,Plan1!B:Q,16,0)</f>
        <v>29</v>
      </c>
    </row>
    <row r="457" spans="1:20" x14ac:dyDescent="0.25">
      <c r="A457" s="4"/>
      <c r="B457" s="4" t="str">
        <f>VLOOKUP(F457,Rascunho!A:C,3,0)</f>
        <v>CT</v>
      </c>
      <c r="C457" s="4" t="s">
        <v>831</v>
      </c>
      <c r="D457" s="4" t="s">
        <v>834</v>
      </c>
      <c r="E457" s="4" t="s">
        <v>45</v>
      </c>
      <c r="F457" s="4" t="s">
        <v>826</v>
      </c>
      <c r="G457" s="4" t="s">
        <v>12</v>
      </c>
      <c r="H457" s="4" t="s">
        <v>13</v>
      </c>
      <c r="I457" s="15">
        <f>VLOOKUP(F457,Plan1!B:Q,5,0)</f>
        <v>29</v>
      </c>
      <c r="J457" s="18">
        <f>VLOOKUP(F457,Plan1!B:Q,6,0)</f>
        <v>26</v>
      </c>
      <c r="K457" s="18">
        <f>VLOOKUP(F457,Plan1!B:Q,7,0)</f>
        <v>30</v>
      </c>
      <c r="L457" s="18">
        <f>VLOOKUP(F457,Plan1!B:Q,8,0)</f>
        <v>29</v>
      </c>
      <c r="M457" s="18">
        <f>VLOOKUP(F457,Plan1!B:Q,9,0)</f>
        <v>28</v>
      </c>
      <c r="N457" s="18">
        <f>VLOOKUP(F457,Plan1!B:Q,10,0)</f>
        <v>29</v>
      </c>
      <c r="O457" s="18">
        <f>VLOOKUP(F457,Plan1!B:Q,11,0)</f>
        <v>29</v>
      </c>
      <c r="P457" s="18">
        <f>VLOOKUP(F457,Plan1!B:Q,12,0)</f>
        <v>30</v>
      </c>
      <c r="Q457" s="18">
        <f>VLOOKUP(F457,Plan1!B:Q,13,0)</f>
        <v>29</v>
      </c>
      <c r="R457" s="18">
        <f>VLOOKUP(F457,Plan1!B:Q,14,0)</f>
        <v>29</v>
      </c>
      <c r="S457" s="18">
        <f>VLOOKUP(F457,Plan1!B:Q,15,0)</f>
        <v>29</v>
      </c>
      <c r="T457" s="18">
        <f>VLOOKUP(F457,Plan1!B:Q,16,0)</f>
        <v>29</v>
      </c>
    </row>
    <row r="458" spans="1:20" x14ac:dyDescent="0.25">
      <c r="A458" s="4"/>
      <c r="B458" s="4" t="str">
        <f>VLOOKUP(F458,Rascunho!A:C,3,0)</f>
        <v>CT</v>
      </c>
      <c r="C458" s="4" t="s">
        <v>831</v>
      </c>
      <c r="D458" s="4" t="s">
        <v>45</v>
      </c>
      <c r="E458" s="4" t="s">
        <v>829</v>
      </c>
      <c r="F458" s="4" t="s">
        <v>826</v>
      </c>
      <c r="G458" s="4" t="s">
        <v>12</v>
      </c>
      <c r="H458" s="4" t="s">
        <v>13</v>
      </c>
      <c r="I458" s="15">
        <f>VLOOKUP(F458,Plan1!B:Q,5,0)</f>
        <v>29</v>
      </c>
      <c r="J458" s="18">
        <f>VLOOKUP(F458,Plan1!B:Q,6,0)</f>
        <v>26</v>
      </c>
      <c r="K458" s="18">
        <f>VLOOKUP(F458,Plan1!B:Q,7,0)</f>
        <v>30</v>
      </c>
      <c r="L458" s="18">
        <f>VLOOKUP(F458,Plan1!B:Q,8,0)</f>
        <v>29</v>
      </c>
      <c r="M458" s="18">
        <f>VLOOKUP(F458,Plan1!B:Q,9,0)</f>
        <v>28</v>
      </c>
      <c r="N458" s="18">
        <f>VLOOKUP(F458,Plan1!B:Q,10,0)</f>
        <v>29</v>
      </c>
      <c r="O458" s="18">
        <f>VLOOKUP(F458,Plan1!B:Q,11,0)</f>
        <v>29</v>
      </c>
      <c r="P458" s="18">
        <f>VLOOKUP(F458,Plan1!B:Q,12,0)</f>
        <v>30</v>
      </c>
      <c r="Q458" s="18">
        <f>VLOOKUP(F458,Plan1!B:Q,13,0)</f>
        <v>29</v>
      </c>
      <c r="R458" s="18">
        <f>VLOOKUP(F458,Plan1!B:Q,14,0)</f>
        <v>29</v>
      </c>
      <c r="S458" s="18">
        <f>VLOOKUP(F458,Plan1!B:Q,15,0)</f>
        <v>29</v>
      </c>
      <c r="T458" s="18">
        <f>VLOOKUP(F458,Plan1!B:Q,16,0)</f>
        <v>29</v>
      </c>
    </row>
    <row r="459" spans="1:20" x14ac:dyDescent="0.25">
      <c r="A459" s="4"/>
      <c r="B459" s="4" t="str">
        <f>VLOOKUP(F459,Rascunho!A:C,3,0)</f>
        <v>CT</v>
      </c>
      <c r="C459" s="4" t="s">
        <v>834</v>
      </c>
      <c r="D459" s="4" t="s">
        <v>835</v>
      </c>
      <c r="E459" s="4" t="s">
        <v>831</v>
      </c>
      <c r="F459" s="4" t="s">
        <v>826</v>
      </c>
      <c r="G459" s="4" t="s">
        <v>12</v>
      </c>
      <c r="H459" s="4" t="s">
        <v>13</v>
      </c>
      <c r="I459" s="15">
        <f>VLOOKUP(F459,Plan1!B:Q,5,0)</f>
        <v>29</v>
      </c>
      <c r="J459" s="18">
        <f>VLOOKUP(F459,Plan1!B:Q,6,0)</f>
        <v>26</v>
      </c>
      <c r="K459" s="18">
        <f>VLOOKUP(F459,Plan1!B:Q,7,0)</f>
        <v>30</v>
      </c>
      <c r="L459" s="18">
        <f>VLOOKUP(F459,Plan1!B:Q,8,0)</f>
        <v>29</v>
      </c>
      <c r="M459" s="18">
        <f>VLOOKUP(F459,Plan1!B:Q,9,0)</f>
        <v>28</v>
      </c>
      <c r="N459" s="18">
        <f>VLOOKUP(F459,Plan1!B:Q,10,0)</f>
        <v>29</v>
      </c>
      <c r="O459" s="18">
        <f>VLOOKUP(F459,Plan1!B:Q,11,0)</f>
        <v>29</v>
      </c>
      <c r="P459" s="18">
        <f>VLOOKUP(F459,Plan1!B:Q,12,0)</f>
        <v>30</v>
      </c>
      <c r="Q459" s="18">
        <f>VLOOKUP(F459,Plan1!B:Q,13,0)</f>
        <v>29</v>
      </c>
      <c r="R459" s="18">
        <f>VLOOKUP(F459,Plan1!B:Q,14,0)</f>
        <v>29</v>
      </c>
      <c r="S459" s="18">
        <f>VLOOKUP(F459,Plan1!B:Q,15,0)</f>
        <v>29</v>
      </c>
      <c r="T459" s="18">
        <f>VLOOKUP(F459,Plan1!B:Q,16,0)</f>
        <v>29</v>
      </c>
    </row>
    <row r="460" spans="1:20" x14ac:dyDescent="0.25">
      <c r="A460" s="4"/>
      <c r="B460" s="4" t="str">
        <f>VLOOKUP(F460,Rascunho!A:C,3,0)</f>
        <v>CT</v>
      </c>
      <c r="C460" s="4" t="s">
        <v>834</v>
      </c>
      <c r="D460" s="4" t="s">
        <v>52</v>
      </c>
      <c r="E460" s="4" t="s">
        <v>835</v>
      </c>
      <c r="F460" s="4" t="s">
        <v>826</v>
      </c>
      <c r="G460" s="4" t="s">
        <v>12</v>
      </c>
      <c r="H460" s="4" t="s">
        <v>13</v>
      </c>
      <c r="I460" s="15">
        <f>VLOOKUP(F460,Plan1!B:Q,5,0)</f>
        <v>29</v>
      </c>
      <c r="J460" s="18">
        <f>VLOOKUP(F460,Plan1!B:Q,6,0)</f>
        <v>26</v>
      </c>
      <c r="K460" s="18">
        <f>VLOOKUP(F460,Plan1!B:Q,7,0)</f>
        <v>30</v>
      </c>
      <c r="L460" s="18">
        <f>VLOOKUP(F460,Plan1!B:Q,8,0)</f>
        <v>29</v>
      </c>
      <c r="M460" s="18">
        <f>VLOOKUP(F460,Plan1!B:Q,9,0)</f>
        <v>28</v>
      </c>
      <c r="N460" s="18">
        <f>VLOOKUP(F460,Plan1!B:Q,10,0)</f>
        <v>29</v>
      </c>
      <c r="O460" s="18">
        <f>VLOOKUP(F460,Plan1!B:Q,11,0)</f>
        <v>29</v>
      </c>
      <c r="P460" s="18">
        <f>VLOOKUP(F460,Plan1!B:Q,12,0)</f>
        <v>30</v>
      </c>
      <c r="Q460" s="18">
        <f>VLOOKUP(F460,Plan1!B:Q,13,0)</f>
        <v>29</v>
      </c>
      <c r="R460" s="18">
        <f>VLOOKUP(F460,Plan1!B:Q,14,0)</f>
        <v>29</v>
      </c>
      <c r="S460" s="18">
        <f>VLOOKUP(F460,Plan1!B:Q,15,0)</f>
        <v>29</v>
      </c>
      <c r="T460" s="18">
        <f>VLOOKUP(F460,Plan1!B:Q,16,0)</f>
        <v>29</v>
      </c>
    </row>
    <row r="461" spans="1:20" x14ac:dyDescent="0.25">
      <c r="A461" s="4"/>
      <c r="B461" s="4" t="str">
        <f>VLOOKUP(F461,Rascunho!A:C,3,0)</f>
        <v>CT</v>
      </c>
      <c r="C461" s="4" t="s">
        <v>836</v>
      </c>
      <c r="D461" s="4" t="s">
        <v>80</v>
      </c>
      <c r="E461" s="4" t="s">
        <v>55</v>
      </c>
      <c r="F461" s="4" t="s">
        <v>826</v>
      </c>
      <c r="G461" s="4" t="s">
        <v>12</v>
      </c>
      <c r="H461" s="4" t="s">
        <v>13</v>
      </c>
      <c r="I461" s="15">
        <f>VLOOKUP(F461,Plan1!B:Q,5,0)</f>
        <v>29</v>
      </c>
      <c r="J461" s="18">
        <f>VLOOKUP(F461,Plan1!B:Q,6,0)</f>
        <v>26</v>
      </c>
      <c r="K461" s="18">
        <f>VLOOKUP(F461,Plan1!B:Q,7,0)</f>
        <v>30</v>
      </c>
      <c r="L461" s="18">
        <f>VLOOKUP(F461,Plan1!B:Q,8,0)</f>
        <v>29</v>
      </c>
      <c r="M461" s="18">
        <f>VLOOKUP(F461,Plan1!B:Q,9,0)</f>
        <v>28</v>
      </c>
      <c r="N461" s="18">
        <f>VLOOKUP(F461,Plan1!B:Q,10,0)</f>
        <v>29</v>
      </c>
      <c r="O461" s="18">
        <f>VLOOKUP(F461,Plan1!B:Q,11,0)</f>
        <v>29</v>
      </c>
      <c r="P461" s="18">
        <f>VLOOKUP(F461,Plan1!B:Q,12,0)</f>
        <v>30</v>
      </c>
      <c r="Q461" s="18">
        <f>VLOOKUP(F461,Plan1!B:Q,13,0)</f>
        <v>29</v>
      </c>
      <c r="R461" s="18">
        <f>VLOOKUP(F461,Plan1!B:Q,14,0)</f>
        <v>29</v>
      </c>
      <c r="S461" s="18">
        <f>VLOOKUP(F461,Plan1!B:Q,15,0)</f>
        <v>29</v>
      </c>
      <c r="T461" s="18">
        <f>VLOOKUP(F461,Plan1!B:Q,16,0)</f>
        <v>29</v>
      </c>
    </row>
    <row r="462" spans="1:20" x14ac:dyDescent="0.25">
      <c r="A462" s="4"/>
      <c r="B462" s="4" t="str">
        <f>VLOOKUP(F462,Rascunho!A:C,3,0)</f>
        <v>CT</v>
      </c>
      <c r="C462" s="4" t="s">
        <v>54</v>
      </c>
      <c r="D462" s="4" t="s">
        <v>80</v>
      </c>
      <c r="E462" s="4" t="s">
        <v>837</v>
      </c>
      <c r="F462" s="4" t="s">
        <v>826</v>
      </c>
      <c r="G462" s="4" t="s">
        <v>12</v>
      </c>
      <c r="H462" s="4" t="s">
        <v>13</v>
      </c>
      <c r="I462" s="15">
        <f>VLOOKUP(F462,Plan1!B:Q,5,0)</f>
        <v>29</v>
      </c>
      <c r="J462" s="18">
        <f>VLOOKUP(F462,Plan1!B:Q,6,0)</f>
        <v>26</v>
      </c>
      <c r="K462" s="18">
        <f>VLOOKUP(F462,Plan1!B:Q,7,0)</f>
        <v>30</v>
      </c>
      <c r="L462" s="18">
        <f>VLOOKUP(F462,Plan1!B:Q,8,0)</f>
        <v>29</v>
      </c>
      <c r="M462" s="18">
        <f>VLOOKUP(F462,Plan1!B:Q,9,0)</f>
        <v>28</v>
      </c>
      <c r="N462" s="18">
        <f>VLOOKUP(F462,Plan1!B:Q,10,0)</f>
        <v>29</v>
      </c>
      <c r="O462" s="18">
        <f>VLOOKUP(F462,Plan1!B:Q,11,0)</f>
        <v>29</v>
      </c>
      <c r="P462" s="18">
        <f>VLOOKUP(F462,Plan1!B:Q,12,0)</f>
        <v>30</v>
      </c>
      <c r="Q462" s="18">
        <f>VLOOKUP(F462,Plan1!B:Q,13,0)</f>
        <v>29</v>
      </c>
      <c r="R462" s="18">
        <f>VLOOKUP(F462,Plan1!B:Q,14,0)</f>
        <v>29</v>
      </c>
      <c r="S462" s="18">
        <f>VLOOKUP(F462,Plan1!B:Q,15,0)</f>
        <v>29</v>
      </c>
      <c r="T462" s="18">
        <f>VLOOKUP(F462,Plan1!B:Q,16,0)</f>
        <v>29</v>
      </c>
    </row>
    <row r="463" spans="1:20" x14ac:dyDescent="0.25">
      <c r="A463" s="4"/>
      <c r="B463" s="4" t="str">
        <f>VLOOKUP(F463,Rascunho!A:C,3,0)</f>
        <v>CT</v>
      </c>
      <c r="C463" s="4" t="s">
        <v>68</v>
      </c>
      <c r="D463" s="4" t="s">
        <v>57</v>
      </c>
      <c r="E463" s="4" t="s">
        <v>29</v>
      </c>
      <c r="F463" s="4" t="s">
        <v>826</v>
      </c>
      <c r="G463" s="4" t="s">
        <v>12</v>
      </c>
      <c r="H463" s="4" t="s">
        <v>13</v>
      </c>
      <c r="I463" s="15">
        <f>VLOOKUP(F463,Plan1!B:Q,5,0)</f>
        <v>29</v>
      </c>
      <c r="J463" s="18">
        <f>VLOOKUP(F463,Plan1!B:Q,6,0)</f>
        <v>26</v>
      </c>
      <c r="K463" s="18">
        <f>VLOOKUP(F463,Plan1!B:Q,7,0)</f>
        <v>30</v>
      </c>
      <c r="L463" s="18">
        <f>VLOOKUP(F463,Plan1!B:Q,8,0)</f>
        <v>29</v>
      </c>
      <c r="M463" s="18">
        <f>VLOOKUP(F463,Plan1!B:Q,9,0)</f>
        <v>28</v>
      </c>
      <c r="N463" s="18">
        <f>VLOOKUP(F463,Plan1!B:Q,10,0)</f>
        <v>29</v>
      </c>
      <c r="O463" s="18">
        <f>VLOOKUP(F463,Plan1!B:Q,11,0)</f>
        <v>29</v>
      </c>
      <c r="P463" s="18">
        <f>VLOOKUP(F463,Plan1!B:Q,12,0)</f>
        <v>30</v>
      </c>
      <c r="Q463" s="18">
        <f>VLOOKUP(F463,Plan1!B:Q,13,0)</f>
        <v>29</v>
      </c>
      <c r="R463" s="18">
        <f>VLOOKUP(F463,Plan1!B:Q,14,0)</f>
        <v>29</v>
      </c>
      <c r="S463" s="18">
        <f>VLOOKUP(F463,Plan1!B:Q,15,0)</f>
        <v>29</v>
      </c>
      <c r="T463" s="18">
        <f>VLOOKUP(F463,Plan1!B:Q,16,0)</f>
        <v>29</v>
      </c>
    </row>
    <row r="464" spans="1:20" x14ac:dyDescent="0.25">
      <c r="A464" s="4"/>
      <c r="B464" s="4" t="str">
        <f>VLOOKUP(F464,Rascunho!A:C,3,0)</f>
        <v>CT</v>
      </c>
      <c r="C464" s="4" t="s">
        <v>72</v>
      </c>
      <c r="D464" s="4" t="s">
        <v>868</v>
      </c>
      <c r="E464" s="4" t="s">
        <v>32</v>
      </c>
      <c r="F464" s="4" t="s">
        <v>842</v>
      </c>
      <c r="G464" s="4" t="s">
        <v>12</v>
      </c>
      <c r="H464" s="4" t="s">
        <v>13</v>
      </c>
      <c r="I464" s="15">
        <f>VLOOKUP(F464,Plan1!B:Q,5,0)</f>
        <v>30</v>
      </c>
      <c r="J464" s="18">
        <f>VLOOKUP(F464,Plan1!B:Q,6,0)</f>
        <v>27</v>
      </c>
      <c r="K464" s="18">
        <f>VLOOKUP(F464,Plan1!B:Q,7,0)</f>
        <v>31</v>
      </c>
      <c r="L464" s="18">
        <f>VLOOKUP(F464,Plan1!B:Q,8,0)</f>
        <v>30</v>
      </c>
      <c r="M464" s="18">
        <f>VLOOKUP(F464,Plan1!B:Q,9,0)</f>
        <v>31</v>
      </c>
      <c r="N464" s="18">
        <f>VLOOKUP(F464,Plan1!B:Q,10,0)</f>
        <v>30</v>
      </c>
      <c r="O464" s="18">
        <f>VLOOKUP(F464,Plan1!B:Q,11,0)</f>
        <v>30</v>
      </c>
      <c r="P464" s="18">
        <f>VLOOKUP(F464,Plan1!B:Q,12,0)</f>
        <v>31</v>
      </c>
      <c r="Q464" s="18">
        <f>VLOOKUP(F464,Plan1!B:Q,13,0)</f>
        <v>30</v>
      </c>
      <c r="R464" s="18">
        <f>VLOOKUP(F464,Plan1!B:Q,14,0)</f>
        <v>30</v>
      </c>
      <c r="S464" s="18">
        <f>VLOOKUP(F464,Plan1!B:Q,15,0)</f>
        <v>30</v>
      </c>
      <c r="T464" s="18">
        <f>VLOOKUP(F464,Plan1!B:Q,16,0)</f>
        <v>30</v>
      </c>
    </row>
    <row r="465" spans="1:20" x14ac:dyDescent="0.25">
      <c r="A465" s="4"/>
      <c r="B465" s="4" t="str">
        <f>VLOOKUP(F465,Rascunho!A:C,3,0)</f>
        <v>CT</v>
      </c>
      <c r="C465" s="4" t="s">
        <v>65</v>
      </c>
      <c r="D465" s="4" t="s">
        <v>57</v>
      </c>
      <c r="E465" s="4" t="s">
        <v>29</v>
      </c>
      <c r="F465" s="4" t="s">
        <v>826</v>
      </c>
      <c r="G465" s="4" t="s">
        <v>12</v>
      </c>
      <c r="H465" s="4" t="s">
        <v>13</v>
      </c>
      <c r="I465" s="15">
        <f>VLOOKUP(F465,Plan1!B:Q,5,0)</f>
        <v>29</v>
      </c>
      <c r="J465" s="18">
        <f>VLOOKUP(F465,Plan1!B:Q,6,0)</f>
        <v>26</v>
      </c>
      <c r="K465" s="18">
        <f>VLOOKUP(F465,Plan1!B:Q,7,0)</f>
        <v>30</v>
      </c>
      <c r="L465" s="18">
        <f>VLOOKUP(F465,Plan1!B:Q,8,0)</f>
        <v>29</v>
      </c>
      <c r="M465" s="18">
        <f>VLOOKUP(F465,Plan1!B:Q,9,0)</f>
        <v>28</v>
      </c>
      <c r="N465" s="18">
        <f>VLOOKUP(F465,Plan1!B:Q,10,0)</f>
        <v>29</v>
      </c>
      <c r="O465" s="18">
        <f>VLOOKUP(F465,Plan1!B:Q,11,0)</f>
        <v>29</v>
      </c>
      <c r="P465" s="18">
        <f>VLOOKUP(F465,Plan1!B:Q,12,0)</f>
        <v>30</v>
      </c>
      <c r="Q465" s="18">
        <f>VLOOKUP(F465,Plan1!B:Q,13,0)</f>
        <v>29</v>
      </c>
      <c r="R465" s="18">
        <f>VLOOKUP(F465,Plan1!B:Q,14,0)</f>
        <v>29</v>
      </c>
      <c r="S465" s="18">
        <f>VLOOKUP(F465,Plan1!B:Q,15,0)</f>
        <v>29</v>
      </c>
      <c r="T465" s="18">
        <f>VLOOKUP(F465,Plan1!B:Q,16,0)</f>
        <v>29</v>
      </c>
    </row>
    <row r="466" spans="1:20" x14ac:dyDescent="0.25">
      <c r="A466" s="4"/>
      <c r="B466" s="4" t="str">
        <f>VLOOKUP(F466,Rascunho!A:C,3,0)</f>
        <v>CT</v>
      </c>
      <c r="C466" s="4" t="s">
        <v>62</v>
      </c>
      <c r="D466" s="4" t="s">
        <v>808</v>
      </c>
      <c r="E466" s="4" t="s">
        <v>29</v>
      </c>
      <c r="F466" s="4" t="s">
        <v>826</v>
      </c>
      <c r="G466" s="4" t="s">
        <v>12</v>
      </c>
      <c r="H466" s="4" t="s">
        <v>13</v>
      </c>
      <c r="I466" s="15">
        <f>VLOOKUP(F466,Plan1!B:Q,5,0)</f>
        <v>29</v>
      </c>
      <c r="J466" s="18">
        <f>VLOOKUP(F466,Plan1!B:Q,6,0)</f>
        <v>26</v>
      </c>
      <c r="K466" s="18">
        <f>VLOOKUP(F466,Plan1!B:Q,7,0)</f>
        <v>30</v>
      </c>
      <c r="L466" s="18">
        <f>VLOOKUP(F466,Plan1!B:Q,8,0)</f>
        <v>29</v>
      </c>
      <c r="M466" s="18">
        <f>VLOOKUP(F466,Plan1!B:Q,9,0)</f>
        <v>28</v>
      </c>
      <c r="N466" s="18">
        <f>VLOOKUP(F466,Plan1!B:Q,10,0)</f>
        <v>29</v>
      </c>
      <c r="O466" s="18">
        <f>VLOOKUP(F466,Plan1!B:Q,11,0)</f>
        <v>29</v>
      </c>
      <c r="P466" s="18">
        <f>VLOOKUP(F466,Plan1!B:Q,12,0)</f>
        <v>30</v>
      </c>
      <c r="Q466" s="18">
        <f>VLOOKUP(F466,Plan1!B:Q,13,0)</f>
        <v>29</v>
      </c>
      <c r="R466" s="18">
        <f>VLOOKUP(F466,Plan1!B:Q,14,0)</f>
        <v>29</v>
      </c>
      <c r="S466" s="18">
        <f>VLOOKUP(F466,Plan1!B:Q,15,0)</f>
        <v>29</v>
      </c>
      <c r="T466" s="18">
        <f>VLOOKUP(F466,Plan1!B:Q,16,0)</f>
        <v>29</v>
      </c>
    </row>
    <row r="467" spans="1:20" x14ac:dyDescent="0.25">
      <c r="A467" s="4"/>
      <c r="B467" s="4" t="str">
        <f>VLOOKUP(F467,Rascunho!A:C,3,0)</f>
        <v>CT</v>
      </c>
      <c r="C467" s="4" t="s">
        <v>62</v>
      </c>
      <c r="D467" s="4" t="s">
        <v>29</v>
      </c>
      <c r="E467" s="4" t="s">
        <v>55</v>
      </c>
      <c r="F467" s="4" t="s">
        <v>826</v>
      </c>
      <c r="G467" s="4" t="s">
        <v>12</v>
      </c>
      <c r="H467" s="4" t="s">
        <v>13</v>
      </c>
      <c r="I467" s="15">
        <f>VLOOKUP(F467,Plan1!B:Q,5,0)</f>
        <v>29</v>
      </c>
      <c r="J467" s="18">
        <f>VLOOKUP(F467,Plan1!B:Q,6,0)</f>
        <v>26</v>
      </c>
      <c r="K467" s="18">
        <f>VLOOKUP(F467,Plan1!B:Q,7,0)</f>
        <v>30</v>
      </c>
      <c r="L467" s="18">
        <f>VLOOKUP(F467,Plan1!B:Q,8,0)</f>
        <v>29</v>
      </c>
      <c r="M467" s="18">
        <f>VLOOKUP(F467,Plan1!B:Q,9,0)</f>
        <v>28</v>
      </c>
      <c r="N467" s="18">
        <f>VLOOKUP(F467,Plan1!B:Q,10,0)</f>
        <v>29</v>
      </c>
      <c r="O467" s="18">
        <f>VLOOKUP(F467,Plan1!B:Q,11,0)</f>
        <v>29</v>
      </c>
      <c r="P467" s="18">
        <f>VLOOKUP(F467,Plan1!B:Q,12,0)</f>
        <v>30</v>
      </c>
      <c r="Q467" s="18">
        <f>VLOOKUP(F467,Plan1!B:Q,13,0)</f>
        <v>29</v>
      </c>
      <c r="R467" s="18">
        <f>VLOOKUP(F467,Plan1!B:Q,14,0)</f>
        <v>29</v>
      </c>
      <c r="S467" s="18">
        <f>VLOOKUP(F467,Plan1!B:Q,15,0)</f>
        <v>29</v>
      </c>
      <c r="T467" s="18">
        <f>VLOOKUP(F467,Plan1!B:Q,16,0)</f>
        <v>29</v>
      </c>
    </row>
    <row r="468" spans="1:20" x14ac:dyDescent="0.25">
      <c r="A468" s="4"/>
      <c r="B468" s="4" t="str">
        <f>VLOOKUP(F468,Rascunho!A:C,3,0)</f>
        <v>CT</v>
      </c>
      <c r="C468" s="4" t="s">
        <v>120</v>
      </c>
      <c r="D468" s="4" t="s">
        <v>174</v>
      </c>
      <c r="E468" s="4" t="s">
        <v>96</v>
      </c>
      <c r="F468" s="4" t="s">
        <v>172</v>
      </c>
      <c r="G468" s="4" t="s">
        <v>12</v>
      </c>
      <c r="H468" s="4" t="s">
        <v>13</v>
      </c>
      <c r="I468" s="15">
        <f>VLOOKUP(F468,Plan1!B:Q,5,0)</f>
        <v>7</v>
      </c>
      <c r="J468" s="18">
        <f>VLOOKUP(F468,Plan1!B:Q,6,0)</f>
        <v>4</v>
      </c>
      <c r="K468" s="18">
        <f>VLOOKUP(F468,Plan1!B:Q,7,0)</f>
        <v>5</v>
      </c>
      <c r="L468" s="18">
        <f>VLOOKUP(F468,Plan1!B:Q,8,0)</f>
        <v>7</v>
      </c>
      <c r="M468" s="18">
        <f>VLOOKUP(F468,Plan1!B:Q,9,0)</f>
        <v>6</v>
      </c>
      <c r="N468" s="18">
        <f>VLOOKUP(F468,Plan1!B:Q,10,0)</f>
        <v>7</v>
      </c>
      <c r="O468" s="18">
        <f>VLOOKUP(F468,Plan1!B:Q,11,0)</f>
        <v>6</v>
      </c>
      <c r="P468" s="18">
        <f>VLOOKUP(F468,Plan1!B:Q,12,0)</f>
        <v>6</v>
      </c>
      <c r="Q468" s="18">
        <f>VLOOKUP(F468,Plan1!B:Q,13,0)</f>
        <v>6</v>
      </c>
      <c r="R468" s="18">
        <f>VLOOKUP(F468,Plan1!B:Q,14,0)</f>
        <v>6</v>
      </c>
      <c r="S468" s="18">
        <f>VLOOKUP(F468,Plan1!B:Q,15,0)</f>
        <v>5</v>
      </c>
      <c r="T468" s="18">
        <f>VLOOKUP(F468,Plan1!B:Q,16,0)</f>
        <v>6</v>
      </c>
    </row>
    <row r="469" spans="1:20" x14ac:dyDescent="0.25">
      <c r="A469" s="4"/>
      <c r="B469" s="4" t="str">
        <f>VLOOKUP(F469,Rascunho!A:C,3,0)</f>
        <v>CT</v>
      </c>
      <c r="C469" s="4" t="s">
        <v>120</v>
      </c>
      <c r="D469" s="4" t="s">
        <v>96</v>
      </c>
      <c r="E469" s="4" t="s">
        <v>182</v>
      </c>
      <c r="F469" s="4" t="s">
        <v>172</v>
      </c>
      <c r="G469" s="4" t="s">
        <v>12</v>
      </c>
      <c r="H469" s="4" t="s">
        <v>13</v>
      </c>
      <c r="I469" s="15">
        <f>VLOOKUP(F469,Plan1!B:Q,5,0)</f>
        <v>7</v>
      </c>
      <c r="J469" s="18">
        <f>VLOOKUP(F469,Plan1!B:Q,6,0)</f>
        <v>4</v>
      </c>
      <c r="K469" s="18">
        <f>VLOOKUP(F469,Plan1!B:Q,7,0)</f>
        <v>5</v>
      </c>
      <c r="L469" s="18">
        <f>VLOOKUP(F469,Plan1!B:Q,8,0)</f>
        <v>7</v>
      </c>
      <c r="M469" s="18">
        <f>VLOOKUP(F469,Plan1!B:Q,9,0)</f>
        <v>6</v>
      </c>
      <c r="N469" s="18">
        <f>VLOOKUP(F469,Plan1!B:Q,10,0)</f>
        <v>7</v>
      </c>
      <c r="O469" s="18">
        <f>VLOOKUP(F469,Plan1!B:Q,11,0)</f>
        <v>6</v>
      </c>
      <c r="P469" s="18">
        <f>VLOOKUP(F469,Plan1!B:Q,12,0)</f>
        <v>6</v>
      </c>
      <c r="Q469" s="18">
        <f>VLOOKUP(F469,Plan1!B:Q,13,0)</f>
        <v>6</v>
      </c>
      <c r="R469" s="18">
        <f>VLOOKUP(F469,Plan1!B:Q,14,0)</f>
        <v>6</v>
      </c>
      <c r="S469" s="18">
        <f>VLOOKUP(F469,Plan1!B:Q,15,0)</f>
        <v>5</v>
      </c>
      <c r="T469" s="18">
        <f>VLOOKUP(F469,Plan1!B:Q,16,0)</f>
        <v>6</v>
      </c>
    </row>
    <row r="470" spans="1:20" x14ac:dyDescent="0.25">
      <c r="A470" s="4"/>
      <c r="B470" s="4" t="str">
        <f>VLOOKUP(F470,Rascunho!A:C,3,0)</f>
        <v>CT</v>
      </c>
      <c r="C470" s="4" t="s">
        <v>120</v>
      </c>
      <c r="D470" s="4" t="s">
        <v>182</v>
      </c>
      <c r="E470" s="4" t="s">
        <v>97</v>
      </c>
      <c r="F470" s="4" t="s">
        <v>172</v>
      </c>
      <c r="G470" s="4" t="s">
        <v>12</v>
      </c>
      <c r="H470" s="4" t="s">
        <v>13</v>
      </c>
      <c r="I470" s="15">
        <f>VLOOKUP(F470,Plan1!B:Q,5,0)</f>
        <v>7</v>
      </c>
      <c r="J470" s="18">
        <f>VLOOKUP(F470,Plan1!B:Q,6,0)</f>
        <v>4</v>
      </c>
      <c r="K470" s="18">
        <f>VLOOKUP(F470,Plan1!B:Q,7,0)</f>
        <v>5</v>
      </c>
      <c r="L470" s="18">
        <f>VLOOKUP(F470,Plan1!B:Q,8,0)</f>
        <v>7</v>
      </c>
      <c r="M470" s="18">
        <f>VLOOKUP(F470,Plan1!B:Q,9,0)</f>
        <v>6</v>
      </c>
      <c r="N470" s="18">
        <f>VLOOKUP(F470,Plan1!B:Q,10,0)</f>
        <v>7</v>
      </c>
      <c r="O470" s="18">
        <f>VLOOKUP(F470,Plan1!B:Q,11,0)</f>
        <v>6</v>
      </c>
      <c r="P470" s="18">
        <f>VLOOKUP(F470,Plan1!B:Q,12,0)</f>
        <v>6</v>
      </c>
      <c r="Q470" s="18">
        <f>VLOOKUP(F470,Plan1!B:Q,13,0)</f>
        <v>6</v>
      </c>
      <c r="R470" s="18">
        <f>VLOOKUP(F470,Plan1!B:Q,14,0)</f>
        <v>6</v>
      </c>
      <c r="S470" s="18">
        <f>VLOOKUP(F470,Plan1!B:Q,15,0)</f>
        <v>5</v>
      </c>
      <c r="T470" s="18">
        <f>VLOOKUP(F470,Plan1!B:Q,16,0)</f>
        <v>6</v>
      </c>
    </row>
    <row r="471" spans="1:20" x14ac:dyDescent="0.25">
      <c r="A471" s="4"/>
      <c r="B471" s="4" t="str">
        <f>VLOOKUP(F471,Rascunho!A:C,3,0)</f>
        <v>CT</v>
      </c>
      <c r="C471" s="4" t="s">
        <v>60</v>
      </c>
      <c r="D471" s="4" t="s">
        <v>57</v>
      </c>
      <c r="E471" s="4" t="s">
        <v>29</v>
      </c>
      <c r="F471" s="4" t="s">
        <v>826</v>
      </c>
      <c r="G471" s="4" t="s">
        <v>12</v>
      </c>
      <c r="H471" s="4" t="s">
        <v>13</v>
      </c>
      <c r="I471" s="15">
        <f>VLOOKUP(F471,Plan1!B:Q,5,0)</f>
        <v>29</v>
      </c>
      <c r="J471" s="18">
        <f>VLOOKUP(F471,Plan1!B:Q,6,0)</f>
        <v>26</v>
      </c>
      <c r="K471" s="18">
        <f>VLOOKUP(F471,Plan1!B:Q,7,0)</f>
        <v>30</v>
      </c>
      <c r="L471" s="18">
        <f>VLOOKUP(F471,Plan1!B:Q,8,0)</f>
        <v>29</v>
      </c>
      <c r="M471" s="18">
        <f>VLOOKUP(F471,Plan1!B:Q,9,0)</f>
        <v>28</v>
      </c>
      <c r="N471" s="18">
        <f>VLOOKUP(F471,Plan1!B:Q,10,0)</f>
        <v>29</v>
      </c>
      <c r="O471" s="18">
        <f>VLOOKUP(F471,Plan1!B:Q,11,0)</f>
        <v>29</v>
      </c>
      <c r="P471" s="18">
        <f>VLOOKUP(F471,Plan1!B:Q,12,0)</f>
        <v>30</v>
      </c>
      <c r="Q471" s="18">
        <f>VLOOKUP(F471,Plan1!B:Q,13,0)</f>
        <v>29</v>
      </c>
      <c r="R471" s="18">
        <f>VLOOKUP(F471,Plan1!B:Q,14,0)</f>
        <v>29</v>
      </c>
      <c r="S471" s="18">
        <f>VLOOKUP(F471,Plan1!B:Q,15,0)</f>
        <v>29</v>
      </c>
      <c r="T471" s="18">
        <f>VLOOKUP(F471,Plan1!B:Q,16,0)</f>
        <v>29</v>
      </c>
    </row>
    <row r="472" spans="1:20" x14ac:dyDescent="0.25">
      <c r="A472" s="4"/>
      <c r="B472" s="4" t="str">
        <f>VLOOKUP(F472,Rascunho!A:C,3,0)</f>
        <v>CT</v>
      </c>
      <c r="C472" s="4" t="s">
        <v>259</v>
      </c>
      <c r="D472" s="4" t="s">
        <v>174</v>
      </c>
      <c r="E472" s="4" t="s">
        <v>175</v>
      </c>
      <c r="F472" s="4" t="s">
        <v>268</v>
      </c>
      <c r="G472" s="4" t="s">
        <v>12</v>
      </c>
      <c r="H472" s="4" t="s">
        <v>13</v>
      </c>
      <c r="I472" s="15">
        <f>VLOOKUP(F472,Plan1!B:Q,5,0)</f>
        <v>11</v>
      </c>
      <c r="J472" s="18">
        <f>VLOOKUP(F472,Plan1!B:Q,6,0)</f>
        <v>8</v>
      </c>
      <c r="K472" s="18">
        <f>VLOOKUP(F472,Plan1!B:Q,7,0)</f>
        <v>9</v>
      </c>
      <c r="L472" s="18">
        <f>VLOOKUP(F472,Plan1!B:Q,8,0)</f>
        <v>9</v>
      </c>
      <c r="M472" s="18">
        <f>VLOOKUP(F472,Plan1!B:Q,9,0)</f>
        <v>10</v>
      </c>
      <c r="N472" s="18">
        <f>VLOOKUP(F472,Plan1!B:Q,10,0)</f>
        <v>9</v>
      </c>
      <c r="O472" s="18">
        <f>VLOOKUP(F472,Plan1!B:Q,11,0)</f>
        <v>8</v>
      </c>
      <c r="P472" s="18">
        <f>VLOOKUP(F472,Plan1!B:Q,12,0)</f>
        <v>10</v>
      </c>
      <c r="Q472" s="18">
        <f>VLOOKUP(F472,Plan1!B:Q,13,0)</f>
        <v>9</v>
      </c>
      <c r="R472" s="18">
        <f>VLOOKUP(F472,Plan1!B:Q,14,0)</f>
        <v>8</v>
      </c>
      <c r="S472" s="18">
        <f>VLOOKUP(F472,Plan1!B:Q,15,0)</f>
        <v>9</v>
      </c>
      <c r="T472" s="18">
        <f>VLOOKUP(F472,Plan1!B:Q,16,0)</f>
        <v>8</v>
      </c>
    </row>
    <row r="473" spans="1:20" x14ac:dyDescent="0.25">
      <c r="A473" s="4"/>
      <c r="B473" s="4" t="str">
        <f>VLOOKUP(F473,Rascunho!A:C,3,0)</f>
        <v>CT</v>
      </c>
      <c r="C473" s="4" t="s">
        <v>259</v>
      </c>
      <c r="D473" s="4" t="s">
        <v>175</v>
      </c>
      <c r="E473" s="4" t="s">
        <v>279</v>
      </c>
      <c r="F473" s="4" t="s">
        <v>268</v>
      </c>
      <c r="G473" s="4" t="s">
        <v>12</v>
      </c>
      <c r="H473" s="4" t="s">
        <v>13</v>
      </c>
      <c r="I473" s="15">
        <f>VLOOKUP(F473,Plan1!B:Q,5,0)</f>
        <v>11</v>
      </c>
      <c r="J473" s="18">
        <f>VLOOKUP(F473,Plan1!B:Q,6,0)</f>
        <v>8</v>
      </c>
      <c r="K473" s="18">
        <f>VLOOKUP(F473,Plan1!B:Q,7,0)</f>
        <v>9</v>
      </c>
      <c r="L473" s="18">
        <f>VLOOKUP(F473,Plan1!B:Q,8,0)</f>
        <v>9</v>
      </c>
      <c r="M473" s="18">
        <f>VLOOKUP(F473,Plan1!B:Q,9,0)</f>
        <v>10</v>
      </c>
      <c r="N473" s="18">
        <f>VLOOKUP(F473,Plan1!B:Q,10,0)</f>
        <v>9</v>
      </c>
      <c r="O473" s="18">
        <f>VLOOKUP(F473,Plan1!B:Q,11,0)</f>
        <v>8</v>
      </c>
      <c r="P473" s="18">
        <f>VLOOKUP(F473,Plan1!B:Q,12,0)</f>
        <v>10</v>
      </c>
      <c r="Q473" s="18">
        <f>VLOOKUP(F473,Plan1!B:Q,13,0)</f>
        <v>9</v>
      </c>
      <c r="R473" s="18">
        <f>VLOOKUP(F473,Plan1!B:Q,14,0)</f>
        <v>8</v>
      </c>
      <c r="S473" s="18">
        <f>VLOOKUP(F473,Plan1!B:Q,15,0)</f>
        <v>9</v>
      </c>
      <c r="T473" s="18">
        <f>VLOOKUP(F473,Plan1!B:Q,16,0)</f>
        <v>8</v>
      </c>
    </row>
    <row r="474" spans="1:20" x14ac:dyDescent="0.25">
      <c r="A474" s="4"/>
      <c r="B474" s="4" t="str">
        <f>VLOOKUP(F474,Rascunho!A:C,3,0)</f>
        <v>CT</v>
      </c>
      <c r="C474" s="4" t="s">
        <v>259</v>
      </c>
      <c r="D474" s="4" t="s">
        <v>279</v>
      </c>
      <c r="E474" s="4" t="s">
        <v>282</v>
      </c>
      <c r="F474" s="4" t="s">
        <v>268</v>
      </c>
      <c r="G474" s="4" t="s">
        <v>12</v>
      </c>
      <c r="H474" s="4" t="s">
        <v>13</v>
      </c>
      <c r="I474" s="15">
        <f>VLOOKUP(F474,Plan1!B:Q,5,0)</f>
        <v>11</v>
      </c>
      <c r="J474" s="18">
        <f>VLOOKUP(F474,Plan1!B:Q,6,0)</f>
        <v>8</v>
      </c>
      <c r="K474" s="18">
        <f>VLOOKUP(F474,Plan1!B:Q,7,0)</f>
        <v>9</v>
      </c>
      <c r="L474" s="18">
        <f>VLOOKUP(F474,Plan1!B:Q,8,0)</f>
        <v>9</v>
      </c>
      <c r="M474" s="18">
        <f>VLOOKUP(F474,Plan1!B:Q,9,0)</f>
        <v>10</v>
      </c>
      <c r="N474" s="18">
        <f>VLOOKUP(F474,Plan1!B:Q,10,0)</f>
        <v>9</v>
      </c>
      <c r="O474" s="18">
        <f>VLOOKUP(F474,Plan1!B:Q,11,0)</f>
        <v>8</v>
      </c>
      <c r="P474" s="18">
        <f>VLOOKUP(F474,Plan1!B:Q,12,0)</f>
        <v>10</v>
      </c>
      <c r="Q474" s="18">
        <f>VLOOKUP(F474,Plan1!B:Q,13,0)</f>
        <v>9</v>
      </c>
      <c r="R474" s="18">
        <f>VLOOKUP(F474,Plan1!B:Q,14,0)</f>
        <v>8</v>
      </c>
      <c r="S474" s="18">
        <f>VLOOKUP(F474,Plan1!B:Q,15,0)</f>
        <v>9</v>
      </c>
      <c r="T474" s="18">
        <f>VLOOKUP(F474,Plan1!B:Q,16,0)</f>
        <v>8</v>
      </c>
    </row>
    <row r="475" spans="1:20" x14ac:dyDescent="0.25">
      <c r="A475" s="4"/>
      <c r="B475" s="4" t="str">
        <f>VLOOKUP(F475,Rascunho!A:C,3,0)</f>
        <v>CT</v>
      </c>
      <c r="C475" s="4" t="s">
        <v>259</v>
      </c>
      <c r="D475" s="4" t="s">
        <v>283</v>
      </c>
      <c r="E475" s="4"/>
      <c r="F475" s="4" t="s">
        <v>268</v>
      </c>
      <c r="G475" s="4" t="s">
        <v>12</v>
      </c>
      <c r="H475" s="4" t="s">
        <v>13</v>
      </c>
      <c r="I475" s="15">
        <f>VLOOKUP(F475,Plan1!B:Q,5,0)</f>
        <v>11</v>
      </c>
      <c r="J475" s="18">
        <f>VLOOKUP(F475,Plan1!B:Q,6,0)</f>
        <v>8</v>
      </c>
      <c r="K475" s="18">
        <f>VLOOKUP(F475,Plan1!B:Q,7,0)</f>
        <v>9</v>
      </c>
      <c r="L475" s="18">
        <f>VLOOKUP(F475,Plan1!B:Q,8,0)</f>
        <v>9</v>
      </c>
      <c r="M475" s="18">
        <f>VLOOKUP(F475,Plan1!B:Q,9,0)</f>
        <v>10</v>
      </c>
      <c r="N475" s="18">
        <f>VLOOKUP(F475,Plan1!B:Q,10,0)</f>
        <v>9</v>
      </c>
      <c r="O475" s="18">
        <f>VLOOKUP(F475,Plan1!B:Q,11,0)</f>
        <v>8</v>
      </c>
      <c r="P475" s="18">
        <f>VLOOKUP(F475,Plan1!B:Q,12,0)</f>
        <v>10</v>
      </c>
      <c r="Q475" s="18">
        <f>VLOOKUP(F475,Plan1!B:Q,13,0)</f>
        <v>9</v>
      </c>
      <c r="R475" s="18">
        <f>VLOOKUP(F475,Plan1!B:Q,14,0)</f>
        <v>8</v>
      </c>
      <c r="S475" s="18">
        <f>VLOOKUP(F475,Plan1!B:Q,15,0)</f>
        <v>9</v>
      </c>
      <c r="T475" s="18">
        <f>VLOOKUP(F475,Plan1!B:Q,16,0)</f>
        <v>8</v>
      </c>
    </row>
    <row r="476" spans="1:20" x14ac:dyDescent="0.25">
      <c r="A476" s="4"/>
      <c r="B476" s="4" t="str">
        <f>VLOOKUP(F476,Rascunho!A:C,3,0)</f>
        <v>CT</v>
      </c>
      <c r="C476" s="4" t="s">
        <v>259</v>
      </c>
      <c r="D476" s="4" t="s">
        <v>283</v>
      </c>
      <c r="E476" s="4"/>
      <c r="F476" s="4" t="s">
        <v>268</v>
      </c>
      <c r="G476" s="4" t="s">
        <v>12</v>
      </c>
      <c r="H476" s="4" t="s">
        <v>13</v>
      </c>
      <c r="I476" s="15">
        <f>VLOOKUP(F476,Plan1!B:Q,5,0)</f>
        <v>11</v>
      </c>
      <c r="J476" s="18">
        <f>VLOOKUP(F476,Plan1!B:Q,6,0)</f>
        <v>8</v>
      </c>
      <c r="K476" s="18">
        <f>VLOOKUP(F476,Plan1!B:Q,7,0)</f>
        <v>9</v>
      </c>
      <c r="L476" s="18">
        <f>VLOOKUP(F476,Plan1!B:Q,8,0)</f>
        <v>9</v>
      </c>
      <c r="M476" s="18">
        <f>VLOOKUP(F476,Plan1!B:Q,9,0)</f>
        <v>10</v>
      </c>
      <c r="N476" s="18">
        <f>VLOOKUP(F476,Plan1!B:Q,10,0)</f>
        <v>9</v>
      </c>
      <c r="O476" s="18">
        <f>VLOOKUP(F476,Plan1!B:Q,11,0)</f>
        <v>8</v>
      </c>
      <c r="P476" s="18">
        <f>VLOOKUP(F476,Plan1!B:Q,12,0)</f>
        <v>10</v>
      </c>
      <c r="Q476" s="18">
        <f>VLOOKUP(F476,Plan1!B:Q,13,0)</f>
        <v>9</v>
      </c>
      <c r="R476" s="18">
        <f>VLOOKUP(F476,Plan1!B:Q,14,0)</f>
        <v>8</v>
      </c>
      <c r="S476" s="18">
        <f>VLOOKUP(F476,Plan1!B:Q,15,0)</f>
        <v>9</v>
      </c>
      <c r="T476" s="18">
        <f>VLOOKUP(F476,Plan1!B:Q,16,0)</f>
        <v>8</v>
      </c>
    </row>
    <row r="477" spans="1:20" x14ac:dyDescent="0.25">
      <c r="A477" s="4"/>
      <c r="B477" s="4" t="str">
        <f>VLOOKUP(F477,Rascunho!A:C,3,0)</f>
        <v>CT</v>
      </c>
      <c r="C477" s="4" t="s">
        <v>259</v>
      </c>
      <c r="D477" s="4" t="s">
        <v>271</v>
      </c>
      <c r="E477" s="4" t="s">
        <v>282</v>
      </c>
      <c r="F477" s="4" t="s">
        <v>268</v>
      </c>
      <c r="G477" s="4" t="s">
        <v>12</v>
      </c>
      <c r="H477" s="4" t="s">
        <v>13</v>
      </c>
      <c r="I477" s="15">
        <f>VLOOKUP(F477,Plan1!B:Q,5,0)</f>
        <v>11</v>
      </c>
      <c r="J477" s="18">
        <f>VLOOKUP(F477,Plan1!B:Q,6,0)</f>
        <v>8</v>
      </c>
      <c r="K477" s="18">
        <f>VLOOKUP(F477,Plan1!B:Q,7,0)</f>
        <v>9</v>
      </c>
      <c r="L477" s="18">
        <f>VLOOKUP(F477,Plan1!B:Q,8,0)</f>
        <v>9</v>
      </c>
      <c r="M477" s="18">
        <f>VLOOKUP(F477,Plan1!B:Q,9,0)</f>
        <v>10</v>
      </c>
      <c r="N477" s="18">
        <f>VLOOKUP(F477,Plan1!B:Q,10,0)</f>
        <v>9</v>
      </c>
      <c r="O477" s="18">
        <f>VLOOKUP(F477,Plan1!B:Q,11,0)</f>
        <v>8</v>
      </c>
      <c r="P477" s="18">
        <f>VLOOKUP(F477,Plan1!B:Q,12,0)</f>
        <v>10</v>
      </c>
      <c r="Q477" s="18">
        <f>VLOOKUP(F477,Plan1!B:Q,13,0)</f>
        <v>9</v>
      </c>
      <c r="R477" s="18">
        <f>VLOOKUP(F477,Plan1!B:Q,14,0)</f>
        <v>8</v>
      </c>
      <c r="S477" s="18">
        <f>VLOOKUP(F477,Plan1!B:Q,15,0)</f>
        <v>9</v>
      </c>
      <c r="T477" s="18">
        <f>VLOOKUP(F477,Plan1!B:Q,16,0)</f>
        <v>8</v>
      </c>
    </row>
    <row r="478" spans="1:20" x14ac:dyDescent="0.25">
      <c r="A478" s="4"/>
      <c r="B478" s="4" t="str">
        <f>VLOOKUP(F478,Rascunho!A:C,3,0)</f>
        <v>CT</v>
      </c>
      <c r="C478" s="4" t="s">
        <v>805</v>
      </c>
      <c r="D478" s="4" t="s">
        <v>18</v>
      </c>
      <c r="E478" s="4" t="s">
        <v>806</v>
      </c>
      <c r="F478" s="4" t="s">
        <v>804</v>
      </c>
      <c r="G478" s="4" t="s">
        <v>12</v>
      </c>
      <c r="H478" s="4" t="s">
        <v>13</v>
      </c>
      <c r="I478" s="15">
        <f>VLOOKUP(F478,Plan1!B:Q,5,0)</f>
        <v>28</v>
      </c>
      <c r="J478" s="18">
        <f>VLOOKUP(F478,Plan1!B:Q,6,0)</f>
        <v>25</v>
      </c>
      <c r="K478" s="18">
        <f>VLOOKUP(F478,Plan1!B:Q,7,0)</f>
        <v>29</v>
      </c>
      <c r="L478" s="18">
        <f>VLOOKUP(F478,Plan1!B:Q,8,0)</f>
        <v>28</v>
      </c>
      <c r="M478" s="18">
        <f>VLOOKUP(F478,Plan1!B:Q,9,0)</f>
        <v>27</v>
      </c>
      <c r="N478" s="18">
        <f>VLOOKUP(F478,Plan1!B:Q,10,0)</f>
        <v>28</v>
      </c>
      <c r="O478" s="18">
        <f>VLOOKUP(F478,Plan1!B:Q,11,0)</f>
        <v>28</v>
      </c>
      <c r="P478" s="18">
        <f>VLOOKUP(F478,Plan1!B:Q,12,0)</f>
        <v>27</v>
      </c>
      <c r="Q478" s="18">
        <f>VLOOKUP(F478,Plan1!B:Q,13,0)</f>
        <v>28</v>
      </c>
      <c r="R478" s="18">
        <f>VLOOKUP(F478,Plan1!B:Q,14,0)</f>
        <v>28</v>
      </c>
      <c r="S478" s="18">
        <f>VLOOKUP(F478,Plan1!B:Q,15,0)</f>
        <v>26</v>
      </c>
      <c r="T478" s="18">
        <f>VLOOKUP(F478,Plan1!B:Q,16,0)</f>
        <v>28</v>
      </c>
    </row>
    <row r="479" spans="1:20" x14ac:dyDescent="0.25">
      <c r="A479" s="4"/>
      <c r="B479" s="4" t="str">
        <f>VLOOKUP(F479,Rascunho!A:C,3,0)</f>
        <v>CT</v>
      </c>
      <c r="C479" s="4" t="s">
        <v>805</v>
      </c>
      <c r="D479" s="4" t="s">
        <v>806</v>
      </c>
      <c r="E479" s="4" t="s">
        <v>807</v>
      </c>
      <c r="F479" s="4" t="s">
        <v>804</v>
      </c>
      <c r="G479" s="4" t="s">
        <v>12</v>
      </c>
      <c r="H479" s="4" t="s">
        <v>13</v>
      </c>
      <c r="I479" s="15">
        <f>VLOOKUP(F479,Plan1!B:Q,5,0)</f>
        <v>28</v>
      </c>
      <c r="J479" s="18">
        <f>VLOOKUP(F479,Plan1!B:Q,6,0)</f>
        <v>25</v>
      </c>
      <c r="K479" s="18">
        <f>VLOOKUP(F479,Plan1!B:Q,7,0)</f>
        <v>29</v>
      </c>
      <c r="L479" s="18">
        <f>VLOOKUP(F479,Plan1!B:Q,8,0)</f>
        <v>28</v>
      </c>
      <c r="M479" s="18">
        <f>VLOOKUP(F479,Plan1!B:Q,9,0)</f>
        <v>27</v>
      </c>
      <c r="N479" s="18">
        <f>VLOOKUP(F479,Plan1!B:Q,10,0)</f>
        <v>28</v>
      </c>
      <c r="O479" s="18">
        <f>VLOOKUP(F479,Plan1!B:Q,11,0)</f>
        <v>28</v>
      </c>
      <c r="P479" s="18">
        <f>VLOOKUP(F479,Plan1!B:Q,12,0)</f>
        <v>27</v>
      </c>
      <c r="Q479" s="18">
        <f>VLOOKUP(F479,Plan1!B:Q,13,0)</f>
        <v>28</v>
      </c>
      <c r="R479" s="18">
        <f>VLOOKUP(F479,Plan1!B:Q,14,0)</f>
        <v>28</v>
      </c>
      <c r="S479" s="18">
        <f>VLOOKUP(F479,Plan1!B:Q,15,0)</f>
        <v>26</v>
      </c>
      <c r="T479" s="18">
        <f>VLOOKUP(F479,Plan1!B:Q,16,0)</f>
        <v>28</v>
      </c>
    </row>
    <row r="480" spans="1:20" x14ac:dyDescent="0.25">
      <c r="A480" s="4"/>
      <c r="B480" s="4" t="str">
        <f>VLOOKUP(F480,Rascunho!A:C,3,0)</f>
        <v>CT</v>
      </c>
      <c r="C480" s="4" t="s">
        <v>429</v>
      </c>
      <c r="D480" s="4" t="s">
        <v>424</v>
      </c>
      <c r="E480" s="4" t="s">
        <v>438</v>
      </c>
      <c r="F480" s="4" t="s">
        <v>427</v>
      </c>
      <c r="G480" s="4" t="s">
        <v>12</v>
      </c>
      <c r="H480" s="4" t="s">
        <v>13</v>
      </c>
      <c r="I480" s="15">
        <f>VLOOKUP(F480,Plan1!B:Q,5,0)</f>
        <v>14</v>
      </c>
      <c r="J480" s="18">
        <f>VLOOKUP(F480,Plan1!B:Q,6,0)</f>
        <v>11</v>
      </c>
      <c r="K480" s="18">
        <f>VLOOKUP(F480,Plan1!B:Q,7,0)</f>
        <v>12</v>
      </c>
      <c r="L480" s="18">
        <f>VLOOKUP(F480,Plan1!B:Q,8,0)</f>
        <v>14</v>
      </c>
      <c r="M480" s="18">
        <f>VLOOKUP(F480,Plan1!B:Q,9,0)</f>
        <v>13</v>
      </c>
      <c r="N480" s="18">
        <f>VLOOKUP(F480,Plan1!B:Q,10,0)</f>
        <v>14</v>
      </c>
      <c r="O480" s="18">
        <f>VLOOKUP(F480,Plan1!B:Q,11,0)</f>
        <v>14</v>
      </c>
      <c r="P480" s="18">
        <f>VLOOKUP(F480,Plan1!B:Q,12,0)</f>
        <v>13</v>
      </c>
      <c r="Q480" s="18">
        <f>VLOOKUP(F480,Plan1!B:Q,13,0)</f>
        <v>14</v>
      </c>
      <c r="R480" s="18">
        <f>VLOOKUP(F480,Plan1!B:Q,14,0)</f>
        <v>14</v>
      </c>
      <c r="S480" s="18">
        <f>VLOOKUP(F480,Plan1!B:Q,15,0)</f>
        <v>12</v>
      </c>
      <c r="T480" s="18">
        <f>VLOOKUP(F480,Plan1!B:Q,16,0)</f>
        <v>13</v>
      </c>
    </row>
    <row r="481" spans="1:20" x14ac:dyDescent="0.25">
      <c r="A481" s="4"/>
      <c r="B481" s="4" t="str">
        <f>VLOOKUP(F481,Rascunho!A:C,3,0)</f>
        <v>CT</v>
      </c>
      <c r="C481" s="4" t="s">
        <v>373</v>
      </c>
      <c r="D481" s="4" t="s">
        <v>348</v>
      </c>
      <c r="E481" s="4" t="s">
        <v>374</v>
      </c>
      <c r="F481" s="4" t="s">
        <v>350</v>
      </c>
      <c r="G481" s="4" t="s">
        <v>12</v>
      </c>
      <c r="H481" s="4" t="s">
        <v>13</v>
      </c>
      <c r="I481" s="15">
        <f>VLOOKUP(F481,Plan1!B:Q,5,0)</f>
        <v>13</v>
      </c>
      <c r="J481" s="18">
        <f>VLOOKUP(F481,Plan1!B:Q,6,0)</f>
        <v>10</v>
      </c>
      <c r="K481" s="18">
        <f>VLOOKUP(F481,Plan1!B:Q,7,0)</f>
        <v>11</v>
      </c>
      <c r="L481" s="18">
        <f>VLOOKUP(F481,Plan1!B:Q,8,0)</f>
        <v>13</v>
      </c>
      <c r="M481" s="18">
        <f>VLOOKUP(F481,Plan1!B:Q,9,0)</f>
        <v>12</v>
      </c>
      <c r="N481" s="18">
        <f>VLOOKUP(F481,Plan1!B:Q,10,0)</f>
        <v>11</v>
      </c>
      <c r="O481" s="18">
        <f>VLOOKUP(F481,Plan1!B:Q,11,0)</f>
        <v>13</v>
      </c>
      <c r="P481" s="18">
        <f>VLOOKUP(F481,Plan1!B:Q,12,0)</f>
        <v>12</v>
      </c>
      <c r="Q481" s="18">
        <f>VLOOKUP(F481,Plan1!B:Q,13,0)</f>
        <v>13</v>
      </c>
      <c r="R481" s="18">
        <f>VLOOKUP(F481,Plan1!B:Q,14,0)</f>
        <v>13</v>
      </c>
      <c r="S481" s="18">
        <f>VLOOKUP(F481,Plan1!B:Q,15,0)</f>
        <v>11</v>
      </c>
      <c r="T481" s="18">
        <f>VLOOKUP(F481,Plan1!B:Q,16,0)</f>
        <v>10</v>
      </c>
    </row>
    <row r="482" spans="1:20" x14ac:dyDescent="0.25">
      <c r="A482" s="4"/>
      <c r="B482" s="4" t="str">
        <f>VLOOKUP(F482,Rascunho!A:C,3,0)</f>
        <v>CT</v>
      </c>
      <c r="C482" s="4" t="s">
        <v>629</v>
      </c>
      <c r="D482" s="4" t="s">
        <v>628</v>
      </c>
      <c r="E482" s="4" t="s">
        <v>627</v>
      </c>
      <c r="F482" s="4" t="s">
        <v>623</v>
      </c>
      <c r="G482" s="4" t="s">
        <v>12</v>
      </c>
      <c r="H482" s="4" t="s">
        <v>13</v>
      </c>
      <c r="I482" s="15">
        <f>VLOOKUP(F482,Plan1!B:Q,5,0)</f>
        <v>22</v>
      </c>
      <c r="J482" s="18">
        <f>VLOOKUP(F482,Plan1!B:Q,6,0)</f>
        <v>19</v>
      </c>
      <c r="K482" s="18">
        <f>VLOOKUP(F482,Plan1!B:Q,7,0)</f>
        <v>23</v>
      </c>
      <c r="L482" s="18">
        <f>VLOOKUP(F482,Plan1!B:Q,8,0)</f>
        <v>23</v>
      </c>
      <c r="M482" s="18">
        <f>VLOOKUP(F482,Plan1!B:Q,9,0)</f>
        <v>21</v>
      </c>
      <c r="N482" s="18">
        <f>VLOOKUP(F482,Plan1!B:Q,10,0)</f>
        <v>22</v>
      </c>
      <c r="O482" s="18">
        <f>VLOOKUP(F482,Plan1!B:Q,11,0)</f>
        <v>22</v>
      </c>
      <c r="P482" s="18">
        <f>VLOOKUP(F482,Plan1!B:Q,12,0)</f>
        <v>23</v>
      </c>
      <c r="Q482" s="18">
        <f>VLOOKUP(F482,Plan1!B:Q,13,0)</f>
        <v>22</v>
      </c>
      <c r="R482" s="18">
        <f>VLOOKUP(F482,Plan1!B:Q,14,0)</f>
        <v>22</v>
      </c>
      <c r="S482" s="18">
        <f>VLOOKUP(F482,Plan1!B:Q,15,0)</f>
        <v>22</v>
      </c>
      <c r="T482" s="18">
        <f>VLOOKUP(F482,Plan1!B:Q,16,0)</f>
        <v>21</v>
      </c>
    </row>
    <row r="483" spans="1:20" x14ac:dyDescent="0.25">
      <c r="A483" s="4"/>
      <c r="B483" s="4" t="str">
        <f>VLOOKUP(F483,Rascunho!A:C,3,0)</f>
        <v>CT</v>
      </c>
      <c r="C483" s="4" t="s">
        <v>629</v>
      </c>
      <c r="D483" s="4" t="s">
        <v>627</v>
      </c>
      <c r="E483" s="4" t="s">
        <v>630</v>
      </c>
      <c r="F483" s="4" t="s">
        <v>623</v>
      </c>
      <c r="G483" s="4" t="s">
        <v>12</v>
      </c>
      <c r="H483" s="4" t="s">
        <v>13</v>
      </c>
      <c r="I483" s="15">
        <f>VLOOKUP(F483,Plan1!B:Q,5,0)</f>
        <v>22</v>
      </c>
      <c r="J483" s="18">
        <f>VLOOKUP(F483,Plan1!B:Q,6,0)</f>
        <v>19</v>
      </c>
      <c r="K483" s="18">
        <f>VLOOKUP(F483,Plan1!B:Q,7,0)</f>
        <v>23</v>
      </c>
      <c r="L483" s="18">
        <f>VLOOKUP(F483,Plan1!B:Q,8,0)</f>
        <v>23</v>
      </c>
      <c r="M483" s="18">
        <f>VLOOKUP(F483,Plan1!B:Q,9,0)</f>
        <v>21</v>
      </c>
      <c r="N483" s="18">
        <f>VLOOKUP(F483,Plan1!B:Q,10,0)</f>
        <v>22</v>
      </c>
      <c r="O483" s="18">
        <f>VLOOKUP(F483,Plan1!B:Q,11,0)</f>
        <v>22</v>
      </c>
      <c r="P483" s="18">
        <f>VLOOKUP(F483,Plan1!B:Q,12,0)</f>
        <v>23</v>
      </c>
      <c r="Q483" s="18">
        <f>VLOOKUP(F483,Plan1!B:Q,13,0)</f>
        <v>22</v>
      </c>
      <c r="R483" s="18">
        <f>VLOOKUP(F483,Plan1!B:Q,14,0)</f>
        <v>22</v>
      </c>
      <c r="S483" s="18">
        <f>VLOOKUP(F483,Plan1!B:Q,15,0)</f>
        <v>22</v>
      </c>
      <c r="T483" s="18">
        <f>VLOOKUP(F483,Plan1!B:Q,16,0)</f>
        <v>21</v>
      </c>
    </row>
    <row r="484" spans="1:20" x14ac:dyDescent="0.25">
      <c r="A484" s="4"/>
      <c r="B484" s="4" t="str">
        <f>VLOOKUP(F484,Rascunho!A:C,3,0)</f>
        <v>CT</v>
      </c>
      <c r="C484" s="4" t="s">
        <v>629</v>
      </c>
      <c r="D484" s="4" t="s">
        <v>630</v>
      </c>
      <c r="E484" s="4" t="s">
        <v>195</v>
      </c>
      <c r="F484" s="4" t="s">
        <v>623</v>
      </c>
      <c r="G484" s="4" t="s">
        <v>12</v>
      </c>
      <c r="H484" s="4" t="s">
        <v>13</v>
      </c>
      <c r="I484" s="15">
        <f>VLOOKUP(F484,Plan1!B:Q,5,0)</f>
        <v>22</v>
      </c>
      <c r="J484" s="18">
        <f>VLOOKUP(F484,Plan1!B:Q,6,0)</f>
        <v>19</v>
      </c>
      <c r="K484" s="18">
        <f>VLOOKUP(F484,Plan1!B:Q,7,0)</f>
        <v>23</v>
      </c>
      <c r="L484" s="18">
        <f>VLOOKUP(F484,Plan1!B:Q,8,0)</f>
        <v>23</v>
      </c>
      <c r="M484" s="18">
        <f>VLOOKUP(F484,Plan1!B:Q,9,0)</f>
        <v>21</v>
      </c>
      <c r="N484" s="18">
        <f>VLOOKUP(F484,Plan1!B:Q,10,0)</f>
        <v>22</v>
      </c>
      <c r="O484" s="18">
        <f>VLOOKUP(F484,Plan1!B:Q,11,0)</f>
        <v>22</v>
      </c>
      <c r="P484" s="18">
        <f>VLOOKUP(F484,Plan1!B:Q,12,0)</f>
        <v>23</v>
      </c>
      <c r="Q484" s="18">
        <f>VLOOKUP(F484,Plan1!B:Q,13,0)</f>
        <v>22</v>
      </c>
      <c r="R484" s="18">
        <f>VLOOKUP(F484,Plan1!B:Q,14,0)</f>
        <v>22</v>
      </c>
      <c r="S484" s="18">
        <f>VLOOKUP(F484,Plan1!B:Q,15,0)</f>
        <v>22</v>
      </c>
      <c r="T484" s="18">
        <f>VLOOKUP(F484,Plan1!B:Q,16,0)</f>
        <v>21</v>
      </c>
    </row>
    <row r="485" spans="1:20" x14ac:dyDescent="0.25">
      <c r="A485" s="4"/>
      <c r="B485" s="4" t="str">
        <f>VLOOKUP(F485,Rascunho!A:C,3,0)</f>
        <v>CT</v>
      </c>
      <c r="C485" s="4" t="s">
        <v>232</v>
      </c>
      <c r="D485" s="4" t="s">
        <v>216</v>
      </c>
      <c r="E485" s="4" t="s">
        <v>229</v>
      </c>
      <c r="F485" s="4" t="s">
        <v>327</v>
      </c>
      <c r="G485" s="4" t="s">
        <v>12</v>
      </c>
      <c r="H485" s="4" t="s">
        <v>13</v>
      </c>
      <c r="I485" s="15">
        <f>VLOOKUP(F485,Plan1!B:Q,5,0)</f>
        <v>12</v>
      </c>
      <c r="J485" s="18">
        <f>VLOOKUP(F485,Plan1!B:Q,6,0)</f>
        <v>9</v>
      </c>
      <c r="K485" s="18">
        <f>VLOOKUP(F485,Plan1!B:Q,7,0)</f>
        <v>10</v>
      </c>
      <c r="L485" s="18">
        <f>VLOOKUP(F485,Plan1!B:Q,8,0)</f>
        <v>12</v>
      </c>
      <c r="M485" s="18">
        <f>VLOOKUP(F485,Plan1!B:Q,9,0)</f>
        <v>11</v>
      </c>
      <c r="N485" s="18">
        <f>VLOOKUP(F485,Plan1!B:Q,10,0)</f>
        <v>10</v>
      </c>
      <c r="O485" s="18">
        <f>VLOOKUP(F485,Plan1!B:Q,11,0)</f>
        <v>12</v>
      </c>
      <c r="P485" s="18">
        <f>VLOOKUP(F485,Plan1!B:Q,12,0)</f>
        <v>11</v>
      </c>
      <c r="Q485" s="18">
        <f>VLOOKUP(F485,Plan1!B:Q,13,0)</f>
        <v>10</v>
      </c>
      <c r="R485" s="18">
        <f>VLOOKUP(F485,Plan1!B:Q,14,0)</f>
        <v>11</v>
      </c>
      <c r="S485" s="18">
        <f>VLOOKUP(F485,Plan1!B:Q,15,0)</f>
        <v>10</v>
      </c>
      <c r="T485" s="18">
        <f>VLOOKUP(F485,Plan1!B:Q,16,0)</f>
        <v>9</v>
      </c>
    </row>
    <row r="486" spans="1:20" x14ac:dyDescent="0.25">
      <c r="A486" s="4"/>
      <c r="B486" s="4" t="str">
        <f>VLOOKUP(F486,Rascunho!A:C,3,0)</f>
        <v>CT</v>
      </c>
      <c r="C486" s="4" t="s">
        <v>630</v>
      </c>
      <c r="D486" s="4" t="s">
        <v>629</v>
      </c>
      <c r="E486" s="4" t="s">
        <v>628</v>
      </c>
      <c r="F486" s="4" t="s">
        <v>623</v>
      </c>
      <c r="G486" s="4" t="s">
        <v>12</v>
      </c>
      <c r="H486" s="4" t="s">
        <v>13</v>
      </c>
      <c r="I486" s="15">
        <f>VLOOKUP(F486,Plan1!B:Q,5,0)</f>
        <v>22</v>
      </c>
      <c r="J486" s="18">
        <f>VLOOKUP(F486,Plan1!B:Q,6,0)</f>
        <v>19</v>
      </c>
      <c r="K486" s="18">
        <f>VLOOKUP(F486,Plan1!B:Q,7,0)</f>
        <v>23</v>
      </c>
      <c r="L486" s="18">
        <f>VLOOKUP(F486,Plan1!B:Q,8,0)</f>
        <v>23</v>
      </c>
      <c r="M486" s="18">
        <f>VLOOKUP(F486,Plan1!B:Q,9,0)</f>
        <v>21</v>
      </c>
      <c r="N486" s="18">
        <f>VLOOKUP(F486,Plan1!B:Q,10,0)</f>
        <v>22</v>
      </c>
      <c r="O486" s="18">
        <f>VLOOKUP(F486,Plan1!B:Q,11,0)</f>
        <v>22</v>
      </c>
      <c r="P486" s="18">
        <f>VLOOKUP(F486,Plan1!B:Q,12,0)</f>
        <v>23</v>
      </c>
      <c r="Q486" s="18">
        <f>VLOOKUP(F486,Plan1!B:Q,13,0)</f>
        <v>22</v>
      </c>
      <c r="R486" s="18">
        <f>VLOOKUP(F486,Plan1!B:Q,14,0)</f>
        <v>22</v>
      </c>
      <c r="S486" s="18">
        <f>VLOOKUP(F486,Plan1!B:Q,15,0)</f>
        <v>22</v>
      </c>
      <c r="T486" s="18">
        <f>VLOOKUP(F486,Plan1!B:Q,16,0)</f>
        <v>21</v>
      </c>
    </row>
    <row r="487" spans="1:20" x14ac:dyDescent="0.25">
      <c r="A487" s="4"/>
      <c r="B487" s="4" t="str">
        <f>VLOOKUP(F487,Rascunho!A:C,3,0)</f>
        <v>CT</v>
      </c>
      <c r="C487" s="4" t="s">
        <v>630</v>
      </c>
      <c r="D487" s="4" t="s">
        <v>628</v>
      </c>
      <c r="E487" s="4" t="s">
        <v>631</v>
      </c>
      <c r="F487" s="4" t="s">
        <v>623</v>
      </c>
      <c r="G487" s="4" t="s">
        <v>12</v>
      </c>
      <c r="H487" s="4" t="s">
        <v>13</v>
      </c>
      <c r="I487" s="15">
        <f>VLOOKUP(F487,Plan1!B:Q,5,0)</f>
        <v>22</v>
      </c>
      <c r="J487" s="18">
        <f>VLOOKUP(F487,Plan1!B:Q,6,0)</f>
        <v>19</v>
      </c>
      <c r="K487" s="18">
        <f>VLOOKUP(F487,Plan1!B:Q,7,0)</f>
        <v>23</v>
      </c>
      <c r="L487" s="18">
        <f>VLOOKUP(F487,Plan1!B:Q,8,0)</f>
        <v>23</v>
      </c>
      <c r="M487" s="18">
        <f>VLOOKUP(F487,Plan1!B:Q,9,0)</f>
        <v>21</v>
      </c>
      <c r="N487" s="18">
        <f>VLOOKUP(F487,Plan1!B:Q,10,0)</f>
        <v>22</v>
      </c>
      <c r="O487" s="18">
        <f>VLOOKUP(F487,Plan1!B:Q,11,0)</f>
        <v>22</v>
      </c>
      <c r="P487" s="18">
        <f>VLOOKUP(F487,Plan1!B:Q,12,0)</f>
        <v>23</v>
      </c>
      <c r="Q487" s="18">
        <f>VLOOKUP(F487,Plan1!B:Q,13,0)</f>
        <v>22</v>
      </c>
      <c r="R487" s="18">
        <f>VLOOKUP(F487,Plan1!B:Q,14,0)</f>
        <v>22</v>
      </c>
      <c r="S487" s="18">
        <f>VLOOKUP(F487,Plan1!B:Q,15,0)</f>
        <v>22</v>
      </c>
      <c r="T487" s="18">
        <f>VLOOKUP(F487,Plan1!B:Q,16,0)</f>
        <v>21</v>
      </c>
    </row>
    <row r="488" spans="1:20" x14ac:dyDescent="0.25">
      <c r="A488" s="4"/>
      <c r="B488" s="4" t="str">
        <f>VLOOKUP(F488,Rascunho!A:C,3,0)</f>
        <v>CT</v>
      </c>
      <c r="C488" s="4" t="s">
        <v>630</v>
      </c>
      <c r="D488" s="4" t="s">
        <v>631</v>
      </c>
      <c r="E488" s="4" t="s">
        <v>572</v>
      </c>
      <c r="F488" s="4" t="s">
        <v>623</v>
      </c>
      <c r="G488" s="4" t="s">
        <v>12</v>
      </c>
      <c r="H488" s="4" t="s">
        <v>13</v>
      </c>
      <c r="I488" s="15">
        <f>VLOOKUP(F488,Plan1!B:Q,5,0)</f>
        <v>22</v>
      </c>
      <c r="J488" s="18">
        <f>VLOOKUP(F488,Plan1!B:Q,6,0)</f>
        <v>19</v>
      </c>
      <c r="K488" s="18">
        <f>VLOOKUP(F488,Plan1!B:Q,7,0)</f>
        <v>23</v>
      </c>
      <c r="L488" s="18">
        <f>VLOOKUP(F488,Plan1!B:Q,8,0)</f>
        <v>23</v>
      </c>
      <c r="M488" s="18">
        <f>VLOOKUP(F488,Plan1!B:Q,9,0)</f>
        <v>21</v>
      </c>
      <c r="N488" s="18">
        <f>VLOOKUP(F488,Plan1!B:Q,10,0)</f>
        <v>22</v>
      </c>
      <c r="O488" s="18">
        <f>VLOOKUP(F488,Plan1!B:Q,11,0)</f>
        <v>22</v>
      </c>
      <c r="P488" s="18">
        <f>VLOOKUP(F488,Plan1!B:Q,12,0)</f>
        <v>23</v>
      </c>
      <c r="Q488" s="18">
        <f>VLOOKUP(F488,Plan1!B:Q,13,0)</f>
        <v>22</v>
      </c>
      <c r="R488" s="18">
        <f>VLOOKUP(F488,Plan1!B:Q,14,0)</f>
        <v>22</v>
      </c>
      <c r="S488" s="18">
        <f>VLOOKUP(F488,Plan1!B:Q,15,0)</f>
        <v>22</v>
      </c>
      <c r="T488" s="18">
        <f>VLOOKUP(F488,Plan1!B:Q,16,0)</f>
        <v>21</v>
      </c>
    </row>
    <row r="489" spans="1:20" x14ac:dyDescent="0.25">
      <c r="A489" s="4"/>
      <c r="B489" s="4" t="str">
        <f>VLOOKUP(F489,Rascunho!A:C,3,0)</f>
        <v>CT</v>
      </c>
      <c r="C489" s="4" t="s">
        <v>628</v>
      </c>
      <c r="D489" s="4" t="s">
        <v>630</v>
      </c>
      <c r="E489" s="4" t="s">
        <v>629</v>
      </c>
      <c r="F489" s="4" t="s">
        <v>623</v>
      </c>
      <c r="G489" s="4" t="s">
        <v>12</v>
      </c>
      <c r="H489" s="4" t="s">
        <v>13</v>
      </c>
      <c r="I489" s="15">
        <f>VLOOKUP(F489,Plan1!B:Q,5,0)</f>
        <v>22</v>
      </c>
      <c r="J489" s="18">
        <f>VLOOKUP(F489,Plan1!B:Q,6,0)</f>
        <v>19</v>
      </c>
      <c r="K489" s="18">
        <f>VLOOKUP(F489,Plan1!B:Q,7,0)</f>
        <v>23</v>
      </c>
      <c r="L489" s="18">
        <f>VLOOKUP(F489,Plan1!B:Q,8,0)</f>
        <v>23</v>
      </c>
      <c r="M489" s="18">
        <f>VLOOKUP(F489,Plan1!B:Q,9,0)</f>
        <v>21</v>
      </c>
      <c r="N489" s="18">
        <f>VLOOKUP(F489,Plan1!B:Q,10,0)</f>
        <v>22</v>
      </c>
      <c r="O489" s="18">
        <f>VLOOKUP(F489,Plan1!B:Q,11,0)</f>
        <v>22</v>
      </c>
      <c r="P489" s="18">
        <f>VLOOKUP(F489,Plan1!B:Q,12,0)</f>
        <v>23</v>
      </c>
      <c r="Q489" s="18">
        <f>VLOOKUP(F489,Plan1!B:Q,13,0)</f>
        <v>22</v>
      </c>
      <c r="R489" s="18">
        <f>VLOOKUP(F489,Plan1!B:Q,14,0)</f>
        <v>22</v>
      </c>
      <c r="S489" s="18">
        <f>VLOOKUP(F489,Plan1!B:Q,15,0)</f>
        <v>22</v>
      </c>
      <c r="T489" s="18">
        <f>VLOOKUP(F489,Plan1!B:Q,16,0)</f>
        <v>21</v>
      </c>
    </row>
    <row r="490" spans="1:20" x14ac:dyDescent="0.25">
      <c r="A490" s="4"/>
      <c r="B490" s="4" t="str">
        <f>VLOOKUP(F490,Rascunho!A:C,3,0)</f>
        <v>CT</v>
      </c>
      <c r="C490" s="4" t="s">
        <v>628</v>
      </c>
      <c r="D490" s="4" t="s">
        <v>629</v>
      </c>
      <c r="E490" s="4" t="s">
        <v>574</v>
      </c>
      <c r="F490" s="4" t="s">
        <v>623</v>
      </c>
      <c r="G490" s="4" t="s">
        <v>12</v>
      </c>
      <c r="H490" s="4" t="s">
        <v>13</v>
      </c>
      <c r="I490" s="15">
        <f>VLOOKUP(F490,Plan1!B:Q,5,0)</f>
        <v>22</v>
      </c>
      <c r="J490" s="18">
        <f>VLOOKUP(F490,Plan1!B:Q,6,0)</f>
        <v>19</v>
      </c>
      <c r="K490" s="18">
        <f>VLOOKUP(F490,Plan1!B:Q,7,0)</f>
        <v>23</v>
      </c>
      <c r="L490" s="18">
        <f>VLOOKUP(F490,Plan1!B:Q,8,0)</f>
        <v>23</v>
      </c>
      <c r="M490" s="18">
        <f>VLOOKUP(F490,Plan1!B:Q,9,0)</f>
        <v>21</v>
      </c>
      <c r="N490" s="18">
        <f>VLOOKUP(F490,Plan1!B:Q,10,0)</f>
        <v>22</v>
      </c>
      <c r="O490" s="18">
        <f>VLOOKUP(F490,Plan1!B:Q,11,0)</f>
        <v>22</v>
      </c>
      <c r="P490" s="18">
        <f>VLOOKUP(F490,Plan1!B:Q,12,0)</f>
        <v>23</v>
      </c>
      <c r="Q490" s="18">
        <f>VLOOKUP(F490,Plan1!B:Q,13,0)</f>
        <v>22</v>
      </c>
      <c r="R490" s="18">
        <f>VLOOKUP(F490,Plan1!B:Q,14,0)</f>
        <v>22</v>
      </c>
      <c r="S490" s="18">
        <f>VLOOKUP(F490,Plan1!B:Q,15,0)</f>
        <v>22</v>
      </c>
      <c r="T490" s="18">
        <f>VLOOKUP(F490,Plan1!B:Q,16,0)</f>
        <v>21</v>
      </c>
    </row>
    <row r="491" spans="1:20" x14ac:dyDescent="0.25">
      <c r="A491" s="4"/>
      <c r="B491" s="4" t="str">
        <f>VLOOKUP(F491,Rascunho!A:C,3,0)</f>
        <v>CT</v>
      </c>
      <c r="C491" s="4" t="s">
        <v>628</v>
      </c>
      <c r="D491" s="4" t="s">
        <v>574</v>
      </c>
      <c r="E491" s="4" t="s">
        <v>195</v>
      </c>
      <c r="F491" s="4" t="s">
        <v>623</v>
      </c>
      <c r="G491" s="4" t="s">
        <v>12</v>
      </c>
      <c r="H491" s="4" t="s">
        <v>13</v>
      </c>
      <c r="I491" s="15">
        <f>VLOOKUP(F491,Plan1!B:Q,5,0)</f>
        <v>22</v>
      </c>
      <c r="J491" s="18">
        <f>VLOOKUP(F491,Plan1!B:Q,6,0)</f>
        <v>19</v>
      </c>
      <c r="K491" s="18">
        <f>VLOOKUP(F491,Plan1!B:Q,7,0)</f>
        <v>23</v>
      </c>
      <c r="L491" s="18">
        <f>VLOOKUP(F491,Plan1!B:Q,8,0)</f>
        <v>23</v>
      </c>
      <c r="M491" s="18">
        <f>VLOOKUP(F491,Plan1!B:Q,9,0)</f>
        <v>21</v>
      </c>
      <c r="N491" s="18">
        <f>VLOOKUP(F491,Plan1!B:Q,10,0)</f>
        <v>22</v>
      </c>
      <c r="O491" s="18">
        <f>VLOOKUP(F491,Plan1!B:Q,11,0)</f>
        <v>22</v>
      </c>
      <c r="P491" s="18">
        <f>VLOOKUP(F491,Plan1!B:Q,12,0)</f>
        <v>23</v>
      </c>
      <c r="Q491" s="18">
        <f>VLOOKUP(F491,Plan1!B:Q,13,0)</f>
        <v>22</v>
      </c>
      <c r="R491" s="18">
        <f>VLOOKUP(F491,Plan1!B:Q,14,0)</f>
        <v>22</v>
      </c>
      <c r="S491" s="18">
        <f>VLOOKUP(F491,Plan1!B:Q,15,0)</f>
        <v>22</v>
      </c>
      <c r="T491" s="18">
        <f>VLOOKUP(F491,Plan1!B:Q,16,0)</f>
        <v>21</v>
      </c>
    </row>
    <row r="492" spans="1:20" x14ac:dyDescent="0.25">
      <c r="A492" s="4"/>
      <c r="B492" s="4" t="str">
        <f>VLOOKUP(F492,Rascunho!A:C,3,0)</f>
        <v>CT</v>
      </c>
      <c r="C492" s="4" t="s">
        <v>628</v>
      </c>
      <c r="D492" s="4" t="s">
        <v>195</v>
      </c>
      <c r="E492" s="4" t="s">
        <v>626</v>
      </c>
      <c r="F492" s="4" t="s">
        <v>623</v>
      </c>
      <c r="G492" s="4" t="s">
        <v>12</v>
      </c>
      <c r="H492" s="4" t="s">
        <v>13</v>
      </c>
      <c r="I492" s="15">
        <f>VLOOKUP(F492,Plan1!B:Q,5,0)</f>
        <v>22</v>
      </c>
      <c r="J492" s="18">
        <f>VLOOKUP(F492,Plan1!B:Q,6,0)</f>
        <v>19</v>
      </c>
      <c r="K492" s="18">
        <f>VLOOKUP(F492,Plan1!B:Q,7,0)</f>
        <v>23</v>
      </c>
      <c r="L492" s="18">
        <f>VLOOKUP(F492,Plan1!B:Q,8,0)</f>
        <v>23</v>
      </c>
      <c r="M492" s="18">
        <f>VLOOKUP(F492,Plan1!B:Q,9,0)</f>
        <v>21</v>
      </c>
      <c r="N492" s="18">
        <f>VLOOKUP(F492,Plan1!B:Q,10,0)</f>
        <v>22</v>
      </c>
      <c r="O492" s="18">
        <f>VLOOKUP(F492,Plan1!B:Q,11,0)</f>
        <v>22</v>
      </c>
      <c r="P492" s="18">
        <f>VLOOKUP(F492,Plan1!B:Q,12,0)</f>
        <v>23</v>
      </c>
      <c r="Q492" s="18">
        <f>VLOOKUP(F492,Plan1!B:Q,13,0)</f>
        <v>22</v>
      </c>
      <c r="R492" s="18">
        <f>VLOOKUP(F492,Plan1!B:Q,14,0)</f>
        <v>22</v>
      </c>
      <c r="S492" s="18">
        <f>VLOOKUP(F492,Plan1!B:Q,15,0)</f>
        <v>22</v>
      </c>
      <c r="T492" s="18">
        <f>VLOOKUP(F492,Plan1!B:Q,16,0)</f>
        <v>21</v>
      </c>
    </row>
    <row r="493" spans="1:20" x14ac:dyDescent="0.25">
      <c r="A493" s="4"/>
      <c r="B493" s="4" t="str">
        <f>VLOOKUP(F493,Rascunho!A:C,3,0)</f>
        <v>CT</v>
      </c>
      <c r="C493" s="4" t="s">
        <v>628</v>
      </c>
      <c r="D493" s="4" t="s">
        <v>626</v>
      </c>
      <c r="E493" s="4" t="s">
        <v>195</v>
      </c>
      <c r="F493" s="4" t="s">
        <v>623</v>
      </c>
      <c r="G493" s="4" t="s">
        <v>12</v>
      </c>
      <c r="H493" s="4" t="s">
        <v>13</v>
      </c>
      <c r="I493" s="15">
        <f>VLOOKUP(F493,Plan1!B:Q,5,0)</f>
        <v>22</v>
      </c>
      <c r="J493" s="18">
        <f>VLOOKUP(F493,Plan1!B:Q,6,0)</f>
        <v>19</v>
      </c>
      <c r="K493" s="18">
        <f>VLOOKUP(F493,Plan1!B:Q,7,0)</f>
        <v>23</v>
      </c>
      <c r="L493" s="18">
        <f>VLOOKUP(F493,Plan1!B:Q,8,0)</f>
        <v>23</v>
      </c>
      <c r="M493" s="18">
        <f>VLOOKUP(F493,Plan1!B:Q,9,0)</f>
        <v>21</v>
      </c>
      <c r="N493" s="18">
        <f>VLOOKUP(F493,Plan1!B:Q,10,0)</f>
        <v>22</v>
      </c>
      <c r="O493" s="18">
        <f>VLOOKUP(F493,Plan1!B:Q,11,0)</f>
        <v>22</v>
      </c>
      <c r="P493" s="18">
        <f>VLOOKUP(F493,Plan1!B:Q,12,0)</f>
        <v>23</v>
      </c>
      <c r="Q493" s="18">
        <f>VLOOKUP(F493,Plan1!B:Q,13,0)</f>
        <v>22</v>
      </c>
      <c r="R493" s="18">
        <f>VLOOKUP(F493,Plan1!B:Q,14,0)</f>
        <v>22</v>
      </c>
      <c r="S493" s="18">
        <f>VLOOKUP(F493,Plan1!B:Q,15,0)</f>
        <v>22</v>
      </c>
      <c r="T493" s="18">
        <f>VLOOKUP(F493,Plan1!B:Q,16,0)</f>
        <v>21</v>
      </c>
    </row>
    <row r="494" spans="1:20" x14ac:dyDescent="0.25">
      <c r="A494" s="4"/>
      <c r="B494" s="4" t="str">
        <f>VLOOKUP(F494,Rascunho!A:C,3,0)</f>
        <v>CT</v>
      </c>
      <c r="C494" s="4" t="s">
        <v>869</v>
      </c>
      <c r="D494" s="4" t="s">
        <v>870</v>
      </c>
      <c r="E494" s="4" t="s">
        <v>871</v>
      </c>
      <c r="F494" s="4" t="s">
        <v>842</v>
      </c>
      <c r="G494" s="4" t="s">
        <v>12</v>
      </c>
      <c r="H494" s="4" t="s">
        <v>13</v>
      </c>
      <c r="I494" s="15">
        <f>VLOOKUP(F494,Plan1!B:Q,5,0)</f>
        <v>30</v>
      </c>
      <c r="J494" s="18">
        <f>VLOOKUP(F494,Plan1!B:Q,6,0)</f>
        <v>27</v>
      </c>
      <c r="K494" s="18">
        <f>VLOOKUP(F494,Plan1!B:Q,7,0)</f>
        <v>31</v>
      </c>
      <c r="L494" s="18">
        <f>VLOOKUP(F494,Plan1!B:Q,8,0)</f>
        <v>30</v>
      </c>
      <c r="M494" s="18">
        <f>VLOOKUP(F494,Plan1!B:Q,9,0)</f>
        <v>31</v>
      </c>
      <c r="N494" s="18">
        <f>VLOOKUP(F494,Plan1!B:Q,10,0)</f>
        <v>30</v>
      </c>
      <c r="O494" s="18">
        <f>VLOOKUP(F494,Plan1!B:Q,11,0)</f>
        <v>30</v>
      </c>
      <c r="P494" s="18">
        <f>VLOOKUP(F494,Plan1!B:Q,12,0)</f>
        <v>31</v>
      </c>
      <c r="Q494" s="18">
        <f>VLOOKUP(F494,Plan1!B:Q,13,0)</f>
        <v>30</v>
      </c>
      <c r="R494" s="18">
        <f>VLOOKUP(F494,Plan1!B:Q,14,0)</f>
        <v>30</v>
      </c>
      <c r="S494" s="18">
        <f>VLOOKUP(F494,Plan1!B:Q,15,0)</f>
        <v>30</v>
      </c>
      <c r="T494" s="18">
        <f>VLOOKUP(F494,Plan1!B:Q,16,0)</f>
        <v>30</v>
      </c>
    </row>
    <row r="495" spans="1:20" x14ac:dyDescent="0.25">
      <c r="A495" s="4"/>
      <c r="B495" s="4" t="str">
        <f>VLOOKUP(F495,Rascunho!A:C,3,0)</f>
        <v>CT</v>
      </c>
      <c r="C495" s="4" t="s">
        <v>869</v>
      </c>
      <c r="D495" s="4" t="s">
        <v>871</v>
      </c>
      <c r="E495" s="4" t="s">
        <v>872</v>
      </c>
      <c r="F495" s="4" t="s">
        <v>842</v>
      </c>
      <c r="G495" s="4" t="s">
        <v>12</v>
      </c>
      <c r="H495" s="4" t="s">
        <v>13</v>
      </c>
      <c r="I495" s="15">
        <f>VLOOKUP(F495,Plan1!B:Q,5,0)</f>
        <v>30</v>
      </c>
      <c r="J495" s="18">
        <f>VLOOKUP(F495,Plan1!B:Q,6,0)</f>
        <v>27</v>
      </c>
      <c r="K495" s="18">
        <f>VLOOKUP(F495,Plan1!B:Q,7,0)</f>
        <v>31</v>
      </c>
      <c r="L495" s="18">
        <f>VLOOKUP(F495,Plan1!B:Q,8,0)</f>
        <v>30</v>
      </c>
      <c r="M495" s="18">
        <f>VLOOKUP(F495,Plan1!B:Q,9,0)</f>
        <v>31</v>
      </c>
      <c r="N495" s="18">
        <f>VLOOKUP(F495,Plan1!B:Q,10,0)</f>
        <v>30</v>
      </c>
      <c r="O495" s="18">
        <f>VLOOKUP(F495,Plan1!B:Q,11,0)</f>
        <v>30</v>
      </c>
      <c r="P495" s="18">
        <f>VLOOKUP(F495,Plan1!B:Q,12,0)</f>
        <v>31</v>
      </c>
      <c r="Q495" s="18">
        <f>VLOOKUP(F495,Plan1!B:Q,13,0)</f>
        <v>30</v>
      </c>
      <c r="R495" s="18">
        <f>VLOOKUP(F495,Plan1!B:Q,14,0)</f>
        <v>30</v>
      </c>
      <c r="S495" s="18">
        <f>VLOOKUP(F495,Plan1!B:Q,15,0)</f>
        <v>30</v>
      </c>
      <c r="T495" s="18">
        <f>VLOOKUP(F495,Plan1!B:Q,16,0)</f>
        <v>30</v>
      </c>
    </row>
    <row r="496" spans="1:20" x14ac:dyDescent="0.25">
      <c r="A496" s="4"/>
      <c r="B496" s="4" t="str">
        <f>VLOOKUP(F496,Rascunho!A:C,3,0)</f>
        <v>CT</v>
      </c>
      <c r="C496" s="4" t="s">
        <v>654</v>
      </c>
      <c r="D496" s="4" t="s">
        <v>237</v>
      </c>
      <c r="E496" s="4" t="s">
        <v>668</v>
      </c>
      <c r="F496" s="4" t="s">
        <v>651</v>
      </c>
      <c r="G496" s="4" t="s">
        <v>12</v>
      </c>
      <c r="H496" s="4" t="s">
        <v>13</v>
      </c>
      <c r="I496" s="15">
        <f>VLOOKUP(F496,Plan1!B:Q,5,0)</f>
        <v>23</v>
      </c>
      <c r="J496" s="18">
        <f>VLOOKUP(F496,Plan1!B:Q,6,0)</f>
        <v>22</v>
      </c>
      <c r="K496" s="18">
        <f>VLOOKUP(F496,Plan1!B:Q,7,0)</f>
        <v>24</v>
      </c>
      <c r="L496" s="18">
        <f>VLOOKUP(F496,Plan1!B:Q,8,0)</f>
        <v>24</v>
      </c>
      <c r="M496" s="18">
        <f>VLOOKUP(F496,Plan1!B:Q,9,0)</f>
        <v>24</v>
      </c>
      <c r="N496" s="18">
        <f>VLOOKUP(F496,Plan1!B:Q,10,0)</f>
        <v>23</v>
      </c>
      <c r="O496" s="18">
        <f>VLOOKUP(F496,Plan1!B:Q,11,0)</f>
        <v>23</v>
      </c>
      <c r="P496" s="18">
        <f>VLOOKUP(F496,Plan1!B:Q,12,0)</f>
        <v>24</v>
      </c>
      <c r="Q496" s="18">
        <f>VLOOKUP(F496,Plan1!B:Q,13,0)</f>
        <v>23</v>
      </c>
      <c r="R496" s="18">
        <f>VLOOKUP(F496,Plan1!B:Q,14,0)</f>
        <v>25</v>
      </c>
      <c r="S496" s="18">
        <f>VLOOKUP(F496,Plan1!B:Q,15,0)</f>
        <v>23</v>
      </c>
      <c r="T496" s="18">
        <f>VLOOKUP(F496,Plan1!B:Q,16,0)</f>
        <v>22</v>
      </c>
    </row>
    <row r="497" spans="1:20" x14ac:dyDescent="0.25">
      <c r="A497" s="4"/>
      <c r="B497" s="4" t="str">
        <f>VLOOKUP(F497,Rascunho!A:C,3,0)</f>
        <v>CT</v>
      </c>
      <c r="C497" s="4" t="s">
        <v>508</v>
      </c>
      <c r="D497" s="4" t="s">
        <v>243</v>
      </c>
      <c r="E497" s="4" t="s">
        <v>509</v>
      </c>
      <c r="F497" s="4" t="s">
        <v>492</v>
      </c>
      <c r="G497" s="4" t="s">
        <v>12</v>
      </c>
      <c r="H497" s="4" t="s">
        <v>13</v>
      </c>
      <c r="I497" s="15">
        <f>VLOOKUP(F497,Plan1!B:Q,5,0)</f>
        <v>15</v>
      </c>
      <c r="J497" s="18">
        <f>VLOOKUP(F497,Plan1!B:Q,6,0)</f>
        <v>12</v>
      </c>
      <c r="K497" s="18">
        <f>VLOOKUP(F497,Plan1!B:Q,7,0)</f>
        <v>16</v>
      </c>
      <c r="L497" s="18">
        <f>VLOOKUP(F497,Plan1!B:Q,8,0)</f>
        <v>15</v>
      </c>
      <c r="M497" s="18">
        <f>VLOOKUP(F497,Plan1!B:Q,9,0)</f>
        <v>14</v>
      </c>
      <c r="N497" s="18">
        <f>VLOOKUP(F497,Plan1!B:Q,10,0)</f>
        <v>15</v>
      </c>
      <c r="O497" s="18">
        <f>VLOOKUP(F497,Plan1!B:Q,11,0)</f>
        <v>15</v>
      </c>
      <c r="P497" s="18">
        <f>VLOOKUP(F497,Plan1!B:Q,12,0)</f>
        <v>16</v>
      </c>
      <c r="Q497" s="18">
        <f>VLOOKUP(F497,Plan1!B:Q,13,0)</f>
        <v>15</v>
      </c>
      <c r="R497" s="18">
        <f>VLOOKUP(F497,Plan1!B:Q,14,0)</f>
        <v>15</v>
      </c>
      <c r="S497" s="18">
        <f>VLOOKUP(F497,Plan1!B:Q,15,0)</f>
        <v>13</v>
      </c>
      <c r="T497" s="18">
        <f>VLOOKUP(F497,Plan1!B:Q,16,0)</f>
        <v>14</v>
      </c>
    </row>
    <row r="498" spans="1:20" x14ac:dyDescent="0.25">
      <c r="A498" s="4"/>
      <c r="B498" s="4" t="str">
        <f>VLOOKUP(F498,Rascunho!A:C,3,0)</f>
        <v>CT</v>
      </c>
      <c r="C498" s="4" t="s">
        <v>508</v>
      </c>
      <c r="D498" s="4" t="s">
        <v>509</v>
      </c>
      <c r="E498" s="4" t="s">
        <v>510</v>
      </c>
      <c r="F498" s="4" t="s">
        <v>492</v>
      </c>
      <c r="G498" s="4" t="s">
        <v>12</v>
      </c>
      <c r="H498" s="4" t="s">
        <v>13</v>
      </c>
      <c r="I498" s="15">
        <f>VLOOKUP(F498,Plan1!B:Q,5,0)</f>
        <v>15</v>
      </c>
      <c r="J498" s="18">
        <f>VLOOKUP(F498,Plan1!B:Q,6,0)</f>
        <v>12</v>
      </c>
      <c r="K498" s="18">
        <f>VLOOKUP(F498,Plan1!B:Q,7,0)</f>
        <v>16</v>
      </c>
      <c r="L498" s="18">
        <f>VLOOKUP(F498,Plan1!B:Q,8,0)</f>
        <v>15</v>
      </c>
      <c r="M498" s="18">
        <f>VLOOKUP(F498,Plan1!B:Q,9,0)</f>
        <v>14</v>
      </c>
      <c r="N498" s="18">
        <f>VLOOKUP(F498,Plan1!B:Q,10,0)</f>
        <v>15</v>
      </c>
      <c r="O498" s="18">
        <f>VLOOKUP(F498,Plan1!B:Q,11,0)</f>
        <v>15</v>
      </c>
      <c r="P498" s="18">
        <f>VLOOKUP(F498,Plan1!B:Q,12,0)</f>
        <v>16</v>
      </c>
      <c r="Q498" s="18">
        <f>VLOOKUP(F498,Plan1!B:Q,13,0)</f>
        <v>15</v>
      </c>
      <c r="R498" s="18">
        <f>VLOOKUP(F498,Plan1!B:Q,14,0)</f>
        <v>15</v>
      </c>
      <c r="S498" s="18">
        <f>VLOOKUP(F498,Plan1!B:Q,15,0)</f>
        <v>13</v>
      </c>
      <c r="T498" s="18">
        <f>VLOOKUP(F498,Plan1!B:Q,16,0)</f>
        <v>14</v>
      </c>
    </row>
    <row r="499" spans="1:20" x14ac:dyDescent="0.25">
      <c r="A499" s="4"/>
      <c r="B499" s="4" t="str">
        <f>VLOOKUP(F499,Rascunho!A:C,3,0)</f>
        <v>CT</v>
      </c>
      <c r="C499" s="4" t="s">
        <v>508</v>
      </c>
      <c r="D499" s="4" t="s">
        <v>510</v>
      </c>
      <c r="E499" s="4" t="s">
        <v>511</v>
      </c>
      <c r="F499" s="4" t="s">
        <v>492</v>
      </c>
      <c r="G499" s="4" t="s">
        <v>12</v>
      </c>
      <c r="H499" s="4" t="s">
        <v>13</v>
      </c>
      <c r="I499" s="15">
        <f>VLOOKUP(F499,Plan1!B:Q,5,0)</f>
        <v>15</v>
      </c>
      <c r="J499" s="18">
        <f>VLOOKUP(F499,Plan1!B:Q,6,0)</f>
        <v>12</v>
      </c>
      <c r="K499" s="18">
        <f>VLOOKUP(F499,Plan1!B:Q,7,0)</f>
        <v>16</v>
      </c>
      <c r="L499" s="18">
        <f>VLOOKUP(F499,Plan1!B:Q,8,0)</f>
        <v>15</v>
      </c>
      <c r="M499" s="18">
        <f>VLOOKUP(F499,Plan1!B:Q,9,0)</f>
        <v>14</v>
      </c>
      <c r="N499" s="18">
        <f>VLOOKUP(F499,Plan1!B:Q,10,0)</f>
        <v>15</v>
      </c>
      <c r="O499" s="18">
        <f>VLOOKUP(F499,Plan1!B:Q,11,0)</f>
        <v>15</v>
      </c>
      <c r="P499" s="18">
        <f>VLOOKUP(F499,Plan1!B:Q,12,0)</f>
        <v>16</v>
      </c>
      <c r="Q499" s="18">
        <f>VLOOKUP(F499,Plan1!B:Q,13,0)</f>
        <v>15</v>
      </c>
      <c r="R499" s="18">
        <f>VLOOKUP(F499,Plan1!B:Q,14,0)</f>
        <v>15</v>
      </c>
      <c r="S499" s="18">
        <f>VLOOKUP(F499,Plan1!B:Q,15,0)</f>
        <v>13</v>
      </c>
      <c r="T499" s="18">
        <f>VLOOKUP(F499,Plan1!B:Q,16,0)</f>
        <v>14</v>
      </c>
    </row>
    <row r="500" spans="1:20" x14ac:dyDescent="0.25">
      <c r="A500" s="4"/>
      <c r="B500" s="4" t="str">
        <f>VLOOKUP(F500,Rascunho!A:C,3,0)</f>
        <v>CT</v>
      </c>
      <c r="C500" s="4" t="s">
        <v>112</v>
      </c>
      <c r="D500" s="4" t="s">
        <v>113</v>
      </c>
      <c r="E500" s="4" t="s">
        <v>19</v>
      </c>
      <c r="F500" s="4" t="s">
        <v>90</v>
      </c>
      <c r="G500" s="4" t="s">
        <v>12</v>
      </c>
      <c r="H500" s="4" t="s">
        <v>13</v>
      </c>
      <c r="I500" s="15">
        <f>VLOOKUP(F500,Plan1!B:Q,5,0)</f>
        <v>5</v>
      </c>
      <c r="J500" s="18">
        <f>VLOOKUP(F500,Plan1!B:Q,6,0)</f>
        <v>2</v>
      </c>
      <c r="K500" s="18">
        <f>VLOOKUP(F500,Plan1!B:Q,7,0)</f>
        <v>3</v>
      </c>
      <c r="L500" s="18">
        <f>VLOOKUP(F500,Plan1!B:Q,8,0)</f>
        <v>5</v>
      </c>
      <c r="M500" s="18">
        <f>VLOOKUP(F500,Plan1!B:Q,9,0)</f>
        <v>4</v>
      </c>
      <c r="N500" s="18">
        <f>VLOOKUP(F500,Plan1!B:Q,10,0)</f>
        <v>2</v>
      </c>
      <c r="O500" s="18">
        <f>VLOOKUP(F500,Plan1!B:Q,11,0)</f>
        <v>2</v>
      </c>
      <c r="P500" s="18">
        <f>VLOOKUP(F500,Plan1!B:Q,12,0)</f>
        <v>4</v>
      </c>
      <c r="Q500" s="18">
        <f>VLOOKUP(F500,Plan1!B:Q,13,0)</f>
        <v>2</v>
      </c>
      <c r="R500" s="18">
        <f>VLOOKUP(F500,Plan1!B:Q,14,0)</f>
        <v>4</v>
      </c>
      <c r="S500" s="18">
        <f>VLOOKUP(F500,Plan1!B:Q,15,0)</f>
        <v>3</v>
      </c>
      <c r="T500" s="18">
        <f>VLOOKUP(F500,Plan1!B:Q,16,0)</f>
        <v>2</v>
      </c>
    </row>
    <row r="501" spans="1:20" x14ac:dyDescent="0.25">
      <c r="A501" s="4"/>
      <c r="B501" s="4" t="str">
        <f>VLOOKUP(F501,Rascunho!A:C,3,0)</f>
        <v>CT</v>
      </c>
      <c r="C501" s="4" t="s">
        <v>112</v>
      </c>
      <c r="D501" s="4" t="s">
        <v>19</v>
      </c>
      <c r="E501" s="4" t="s">
        <v>19</v>
      </c>
      <c r="F501" s="4" t="s">
        <v>90</v>
      </c>
      <c r="G501" s="4" t="s">
        <v>12</v>
      </c>
      <c r="H501" s="4" t="s">
        <v>13</v>
      </c>
      <c r="I501" s="15">
        <f>VLOOKUP(F501,Plan1!B:Q,5,0)</f>
        <v>5</v>
      </c>
      <c r="J501" s="18">
        <f>VLOOKUP(F501,Plan1!B:Q,6,0)</f>
        <v>2</v>
      </c>
      <c r="K501" s="18">
        <f>VLOOKUP(F501,Plan1!B:Q,7,0)</f>
        <v>3</v>
      </c>
      <c r="L501" s="18">
        <f>VLOOKUP(F501,Plan1!B:Q,8,0)</f>
        <v>5</v>
      </c>
      <c r="M501" s="18">
        <f>VLOOKUP(F501,Plan1!B:Q,9,0)</f>
        <v>4</v>
      </c>
      <c r="N501" s="18">
        <f>VLOOKUP(F501,Plan1!B:Q,10,0)</f>
        <v>2</v>
      </c>
      <c r="O501" s="18">
        <f>VLOOKUP(F501,Plan1!B:Q,11,0)</f>
        <v>2</v>
      </c>
      <c r="P501" s="18">
        <f>VLOOKUP(F501,Plan1!B:Q,12,0)</f>
        <v>4</v>
      </c>
      <c r="Q501" s="18">
        <f>VLOOKUP(F501,Plan1!B:Q,13,0)</f>
        <v>2</v>
      </c>
      <c r="R501" s="18">
        <f>VLOOKUP(F501,Plan1!B:Q,14,0)</f>
        <v>4</v>
      </c>
      <c r="S501" s="18">
        <f>VLOOKUP(F501,Plan1!B:Q,15,0)</f>
        <v>3</v>
      </c>
      <c r="T501" s="18">
        <f>VLOOKUP(F501,Plan1!B:Q,16,0)</f>
        <v>2</v>
      </c>
    </row>
    <row r="502" spans="1:20" x14ac:dyDescent="0.25">
      <c r="A502" s="4"/>
      <c r="B502" s="4" t="str">
        <f>VLOOKUP(F502,Rascunho!A:C,3,0)</f>
        <v>CT</v>
      </c>
      <c r="C502" s="4" t="s">
        <v>112</v>
      </c>
      <c r="D502" s="4" t="s">
        <v>19</v>
      </c>
      <c r="E502" s="4" t="s">
        <v>19</v>
      </c>
      <c r="F502" s="4" t="s">
        <v>90</v>
      </c>
      <c r="G502" s="4" t="s">
        <v>12</v>
      </c>
      <c r="H502" s="4" t="s">
        <v>13</v>
      </c>
      <c r="I502" s="15">
        <f>VLOOKUP(F502,Plan1!B:Q,5,0)</f>
        <v>5</v>
      </c>
      <c r="J502" s="18">
        <f>VLOOKUP(F502,Plan1!B:Q,6,0)</f>
        <v>2</v>
      </c>
      <c r="K502" s="18">
        <f>VLOOKUP(F502,Plan1!B:Q,7,0)</f>
        <v>3</v>
      </c>
      <c r="L502" s="18">
        <f>VLOOKUP(F502,Plan1!B:Q,8,0)</f>
        <v>5</v>
      </c>
      <c r="M502" s="18">
        <f>VLOOKUP(F502,Plan1!B:Q,9,0)</f>
        <v>4</v>
      </c>
      <c r="N502" s="18">
        <f>VLOOKUP(F502,Plan1!B:Q,10,0)</f>
        <v>2</v>
      </c>
      <c r="O502" s="18">
        <f>VLOOKUP(F502,Plan1!B:Q,11,0)</f>
        <v>2</v>
      </c>
      <c r="P502" s="18">
        <f>VLOOKUP(F502,Plan1!B:Q,12,0)</f>
        <v>4</v>
      </c>
      <c r="Q502" s="18">
        <f>VLOOKUP(F502,Plan1!B:Q,13,0)</f>
        <v>2</v>
      </c>
      <c r="R502" s="18">
        <f>VLOOKUP(F502,Plan1!B:Q,14,0)</f>
        <v>4</v>
      </c>
      <c r="S502" s="18">
        <f>VLOOKUP(F502,Plan1!B:Q,15,0)</f>
        <v>3</v>
      </c>
      <c r="T502" s="18">
        <f>VLOOKUP(F502,Plan1!B:Q,16,0)</f>
        <v>2</v>
      </c>
    </row>
    <row r="503" spans="1:20" x14ac:dyDescent="0.25">
      <c r="A503" s="4"/>
      <c r="B503" s="4" t="str">
        <f>VLOOKUP(F503,Rascunho!A:C,3,0)</f>
        <v>CT</v>
      </c>
      <c r="C503" s="4" t="s">
        <v>112</v>
      </c>
      <c r="D503" s="4" t="s">
        <v>19</v>
      </c>
      <c r="E503" s="4" t="s">
        <v>19</v>
      </c>
      <c r="F503" s="4" t="s">
        <v>90</v>
      </c>
      <c r="G503" s="4" t="s">
        <v>12</v>
      </c>
      <c r="H503" s="4" t="s">
        <v>13</v>
      </c>
      <c r="I503" s="15">
        <f>VLOOKUP(F503,Plan1!B:Q,5,0)</f>
        <v>5</v>
      </c>
      <c r="J503" s="18">
        <f>VLOOKUP(F503,Plan1!B:Q,6,0)</f>
        <v>2</v>
      </c>
      <c r="K503" s="18">
        <f>VLOOKUP(F503,Plan1!B:Q,7,0)</f>
        <v>3</v>
      </c>
      <c r="L503" s="18">
        <f>VLOOKUP(F503,Plan1!B:Q,8,0)</f>
        <v>5</v>
      </c>
      <c r="M503" s="18">
        <f>VLOOKUP(F503,Plan1!B:Q,9,0)</f>
        <v>4</v>
      </c>
      <c r="N503" s="18">
        <f>VLOOKUP(F503,Plan1!B:Q,10,0)</f>
        <v>2</v>
      </c>
      <c r="O503" s="18">
        <f>VLOOKUP(F503,Plan1!B:Q,11,0)</f>
        <v>2</v>
      </c>
      <c r="P503" s="18">
        <f>VLOOKUP(F503,Plan1!B:Q,12,0)</f>
        <v>4</v>
      </c>
      <c r="Q503" s="18">
        <f>VLOOKUP(F503,Plan1!B:Q,13,0)</f>
        <v>2</v>
      </c>
      <c r="R503" s="18">
        <f>VLOOKUP(F503,Plan1!B:Q,14,0)</f>
        <v>4</v>
      </c>
      <c r="S503" s="18">
        <f>VLOOKUP(F503,Plan1!B:Q,15,0)</f>
        <v>3</v>
      </c>
      <c r="T503" s="18">
        <f>VLOOKUP(F503,Plan1!B:Q,16,0)</f>
        <v>2</v>
      </c>
    </row>
    <row r="504" spans="1:20" x14ac:dyDescent="0.25">
      <c r="A504" s="4"/>
      <c r="B504" s="4" t="str">
        <f>VLOOKUP(F504,Rascunho!A:C,3,0)</f>
        <v>CT</v>
      </c>
      <c r="C504" s="4" t="s">
        <v>112</v>
      </c>
      <c r="D504" s="4" t="s">
        <v>19</v>
      </c>
      <c r="E504" s="4" t="s">
        <v>19</v>
      </c>
      <c r="F504" s="4" t="s">
        <v>90</v>
      </c>
      <c r="G504" s="4" t="s">
        <v>12</v>
      </c>
      <c r="H504" s="4" t="s">
        <v>13</v>
      </c>
      <c r="I504" s="15">
        <f>VLOOKUP(F504,Plan1!B:Q,5,0)</f>
        <v>5</v>
      </c>
      <c r="J504" s="18">
        <f>VLOOKUP(F504,Plan1!B:Q,6,0)</f>
        <v>2</v>
      </c>
      <c r="K504" s="18">
        <f>VLOOKUP(F504,Plan1!B:Q,7,0)</f>
        <v>3</v>
      </c>
      <c r="L504" s="18">
        <f>VLOOKUP(F504,Plan1!B:Q,8,0)</f>
        <v>5</v>
      </c>
      <c r="M504" s="18">
        <f>VLOOKUP(F504,Plan1!B:Q,9,0)</f>
        <v>4</v>
      </c>
      <c r="N504" s="18">
        <f>VLOOKUP(F504,Plan1!B:Q,10,0)</f>
        <v>2</v>
      </c>
      <c r="O504" s="18">
        <f>VLOOKUP(F504,Plan1!B:Q,11,0)</f>
        <v>2</v>
      </c>
      <c r="P504" s="18">
        <f>VLOOKUP(F504,Plan1!B:Q,12,0)</f>
        <v>4</v>
      </c>
      <c r="Q504" s="18">
        <f>VLOOKUP(F504,Plan1!B:Q,13,0)</f>
        <v>2</v>
      </c>
      <c r="R504" s="18">
        <f>VLOOKUP(F504,Plan1!B:Q,14,0)</f>
        <v>4</v>
      </c>
      <c r="S504" s="18">
        <f>VLOOKUP(F504,Plan1!B:Q,15,0)</f>
        <v>3</v>
      </c>
      <c r="T504" s="18">
        <f>VLOOKUP(F504,Plan1!B:Q,16,0)</f>
        <v>2</v>
      </c>
    </row>
    <row r="505" spans="1:20" x14ac:dyDescent="0.25">
      <c r="A505" s="4"/>
      <c r="B505" s="4" t="str">
        <f>VLOOKUP(F505,Rascunho!A:C,3,0)</f>
        <v>CT</v>
      </c>
      <c r="C505" s="4" t="s">
        <v>112</v>
      </c>
      <c r="D505" s="4" t="s">
        <v>19</v>
      </c>
      <c r="E505" s="4" t="s">
        <v>19</v>
      </c>
      <c r="F505" s="4" t="s">
        <v>90</v>
      </c>
      <c r="G505" s="4" t="s">
        <v>12</v>
      </c>
      <c r="H505" s="4" t="s">
        <v>13</v>
      </c>
      <c r="I505" s="15">
        <f>VLOOKUP(F505,Plan1!B:Q,5,0)</f>
        <v>5</v>
      </c>
      <c r="J505" s="18">
        <f>VLOOKUP(F505,Plan1!B:Q,6,0)</f>
        <v>2</v>
      </c>
      <c r="K505" s="18">
        <f>VLOOKUP(F505,Plan1!B:Q,7,0)</f>
        <v>3</v>
      </c>
      <c r="L505" s="18">
        <f>VLOOKUP(F505,Plan1!B:Q,8,0)</f>
        <v>5</v>
      </c>
      <c r="M505" s="18">
        <f>VLOOKUP(F505,Plan1!B:Q,9,0)</f>
        <v>4</v>
      </c>
      <c r="N505" s="18">
        <f>VLOOKUP(F505,Plan1!B:Q,10,0)</f>
        <v>2</v>
      </c>
      <c r="O505" s="18">
        <f>VLOOKUP(F505,Plan1!B:Q,11,0)</f>
        <v>2</v>
      </c>
      <c r="P505" s="18">
        <f>VLOOKUP(F505,Plan1!B:Q,12,0)</f>
        <v>4</v>
      </c>
      <c r="Q505" s="18">
        <f>VLOOKUP(F505,Plan1!B:Q,13,0)</f>
        <v>2</v>
      </c>
      <c r="R505" s="18">
        <f>VLOOKUP(F505,Plan1!B:Q,14,0)</f>
        <v>4</v>
      </c>
      <c r="S505" s="18">
        <f>VLOOKUP(F505,Plan1!B:Q,15,0)</f>
        <v>3</v>
      </c>
      <c r="T505" s="18">
        <f>VLOOKUP(F505,Plan1!B:Q,16,0)</f>
        <v>2</v>
      </c>
    </row>
    <row r="506" spans="1:20" x14ac:dyDescent="0.25">
      <c r="A506" s="4"/>
      <c r="B506" s="4" t="str">
        <f>VLOOKUP(F506,Rascunho!A:C,3,0)</f>
        <v>CT</v>
      </c>
      <c r="C506" s="4" t="s">
        <v>112</v>
      </c>
      <c r="D506" s="4" t="s">
        <v>19</v>
      </c>
      <c r="E506" s="4" t="s">
        <v>19</v>
      </c>
      <c r="F506" s="4" t="s">
        <v>90</v>
      </c>
      <c r="G506" s="4" t="s">
        <v>12</v>
      </c>
      <c r="H506" s="4" t="s">
        <v>13</v>
      </c>
      <c r="I506" s="15">
        <f>VLOOKUP(F506,Plan1!B:Q,5,0)</f>
        <v>5</v>
      </c>
      <c r="J506" s="18">
        <f>VLOOKUP(F506,Plan1!B:Q,6,0)</f>
        <v>2</v>
      </c>
      <c r="K506" s="18">
        <f>VLOOKUP(F506,Plan1!B:Q,7,0)</f>
        <v>3</v>
      </c>
      <c r="L506" s="18">
        <f>VLOOKUP(F506,Plan1!B:Q,8,0)</f>
        <v>5</v>
      </c>
      <c r="M506" s="18">
        <f>VLOOKUP(F506,Plan1!B:Q,9,0)</f>
        <v>4</v>
      </c>
      <c r="N506" s="18">
        <f>VLOOKUP(F506,Plan1!B:Q,10,0)</f>
        <v>2</v>
      </c>
      <c r="O506" s="18">
        <f>VLOOKUP(F506,Plan1!B:Q,11,0)</f>
        <v>2</v>
      </c>
      <c r="P506" s="18">
        <f>VLOOKUP(F506,Plan1!B:Q,12,0)</f>
        <v>4</v>
      </c>
      <c r="Q506" s="18">
        <f>VLOOKUP(F506,Plan1!B:Q,13,0)</f>
        <v>2</v>
      </c>
      <c r="R506" s="18">
        <f>VLOOKUP(F506,Plan1!B:Q,14,0)</f>
        <v>4</v>
      </c>
      <c r="S506" s="18">
        <f>VLOOKUP(F506,Plan1!B:Q,15,0)</f>
        <v>3</v>
      </c>
      <c r="T506" s="18">
        <f>VLOOKUP(F506,Plan1!B:Q,16,0)</f>
        <v>2</v>
      </c>
    </row>
    <row r="507" spans="1:20" x14ac:dyDescent="0.25">
      <c r="A507" s="4"/>
      <c r="B507" s="4" t="str">
        <f>VLOOKUP(F507,Rascunho!A:C,3,0)</f>
        <v>CT</v>
      </c>
      <c r="C507" s="4" t="s">
        <v>112</v>
      </c>
      <c r="D507" s="4" t="s">
        <v>19</v>
      </c>
      <c r="E507" s="4" t="s">
        <v>19</v>
      </c>
      <c r="F507" s="4" t="s">
        <v>90</v>
      </c>
      <c r="G507" s="4" t="s">
        <v>12</v>
      </c>
      <c r="H507" s="4" t="s">
        <v>13</v>
      </c>
      <c r="I507" s="15">
        <f>VLOOKUP(F507,Plan1!B:Q,5,0)</f>
        <v>5</v>
      </c>
      <c r="J507" s="18">
        <f>VLOOKUP(F507,Plan1!B:Q,6,0)</f>
        <v>2</v>
      </c>
      <c r="K507" s="18">
        <f>VLOOKUP(F507,Plan1!B:Q,7,0)</f>
        <v>3</v>
      </c>
      <c r="L507" s="18">
        <f>VLOOKUP(F507,Plan1!B:Q,8,0)</f>
        <v>5</v>
      </c>
      <c r="M507" s="18">
        <f>VLOOKUP(F507,Plan1!B:Q,9,0)</f>
        <v>4</v>
      </c>
      <c r="N507" s="18">
        <f>VLOOKUP(F507,Plan1!B:Q,10,0)</f>
        <v>2</v>
      </c>
      <c r="O507" s="18">
        <f>VLOOKUP(F507,Plan1!B:Q,11,0)</f>
        <v>2</v>
      </c>
      <c r="P507" s="18">
        <f>VLOOKUP(F507,Plan1!B:Q,12,0)</f>
        <v>4</v>
      </c>
      <c r="Q507" s="18">
        <f>VLOOKUP(F507,Plan1!B:Q,13,0)</f>
        <v>2</v>
      </c>
      <c r="R507" s="18">
        <f>VLOOKUP(F507,Plan1!B:Q,14,0)</f>
        <v>4</v>
      </c>
      <c r="S507" s="18">
        <f>VLOOKUP(F507,Plan1!B:Q,15,0)</f>
        <v>3</v>
      </c>
      <c r="T507" s="18">
        <f>VLOOKUP(F507,Plan1!B:Q,16,0)</f>
        <v>2</v>
      </c>
    </row>
    <row r="508" spans="1:20" x14ac:dyDescent="0.25">
      <c r="A508" s="4"/>
      <c r="B508" s="4" t="str">
        <f>VLOOKUP(F508,Rascunho!A:C,3,0)</f>
        <v>CT</v>
      </c>
      <c r="C508" s="4" t="s">
        <v>112</v>
      </c>
      <c r="D508" s="4" t="s">
        <v>19</v>
      </c>
      <c r="E508" s="4" t="s">
        <v>19</v>
      </c>
      <c r="F508" s="4" t="s">
        <v>90</v>
      </c>
      <c r="G508" s="4" t="s">
        <v>12</v>
      </c>
      <c r="H508" s="4" t="s">
        <v>13</v>
      </c>
      <c r="I508" s="15">
        <f>VLOOKUP(F508,Plan1!B:Q,5,0)</f>
        <v>5</v>
      </c>
      <c r="J508" s="18">
        <f>VLOOKUP(F508,Plan1!B:Q,6,0)</f>
        <v>2</v>
      </c>
      <c r="K508" s="18">
        <f>VLOOKUP(F508,Plan1!B:Q,7,0)</f>
        <v>3</v>
      </c>
      <c r="L508" s="18">
        <f>VLOOKUP(F508,Plan1!B:Q,8,0)</f>
        <v>5</v>
      </c>
      <c r="M508" s="18">
        <f>VLOOKUP(F508,Plan1!B:Q,9,0)</f>
        <v>4</v>
      </c>
      <c r="N508" s="18">
        <f>VLOOKUP(F508,Plan1!B:Q,10,0)</f>
        <v>2</v>
      </c>
      <c r="O508" s="18">
        <f>VLOOKUP(F508,Plan1!B:Q,11,0)</f>
        <v>2</v>
      </c>
      <c r="P508" s="18">
        <f>VLOOKUP(F508,Plan1!B:Q,12,0)</f>
        <v>4</v>
      </c>
      <c r="Q508" s="18">
        <f>VLOOKUP(F508,Plan1!B:Q,13,0)</f>
        <v>2</v>
      </c>
      <c r="R508" s="18">
        <f>VLOOKUP(F508,Plan1!B:Q,14,0)</f>
        <v>4</v>
      </c>
      <c r="S508" s="18">
        <f>VLOOKUP(F508,Plan1!B:Q,15,0)</f>
        <v>3</v>
      </c>
      <c r="T508" s="18">
        <f>VLOOKUP(F508,Plan1!B:Q,16,0)</f>
        <v>2</v>
      </c>
    </row>
    <row r="509" spans="1:20" x14ac:dyDescent="0.25">
      <c r="A509" s="4"/>
      <c r="B509" s="4" t="str">
        <f>VLOOKUP(F509,Rascunho!A:C,3,0)</f>
        <v>CT</v>
      </c>
      <c r="C509" s="4" t="s">
        <v>112</v>
      </c>
      <c r="D509" s="4" t="s">
        <v>19</v>
      </c>
      <c r="E509" s="4" t="s">
        <v>19</v>
      </c>
      <c r="F509" s="4" t="s">
        <v>90</v>
      </c>
      <c r="G509" s="4" t="s">
        <v>12</v>
      </c>
      <c r="H509" s="4" t="s">
        <v>13</v>
      </c>
      <c r="I509" s="15">
        <f>VLOOKUP(F509,Plan1!B:Q,5,0)</f>
        <v>5</v>
      </c>
      <c r="J509" s="18">
        <f>VLOOKUP(F509,Plan1!B:Q,6,0)</f>
        <v>2</v>
      </c>
      <c r="K509" s="18">
        <f>VLOOKUP(F509,Plan1!B:Q,7,0)</f>
        <v>3</v>
      </c>
      <c r="L509" s="18">
        <f>VLOOKUP(F509,Plan1!B:Q,8,0)</f>
        <v>5</v>
      </c>
      <c r="M509" s="18">
        <f>VLOOKUP(F509,Plan1!B:Q,9,0)</f>
        <v>4</v>
      </c>
      <c r="N509" s="18">
        <f>VLOOKUP(F509,Plan1!B:Q,10,0)</f>
        <v>2</v>
      </c>
      <c r="O509" s="18">
        <f>VLOOKUP(F509,Plan1!B:Q,11,0)</f>
        <v>2</v>
      </c>
      <c r="P509" s="18">
        <f>VLOOKUP(F509,Plan1!B:Q,12,0)</f>
        <v>4</v>
      </c>
      <c r="Q509" s="18">
        <f>VLOOKUP(F509,Plan1!B:Q,13,0)</f>
        <v>2</v>
      </c>
      <c r="R509" s="18">
        <f>VLOOKUP(F509,Plan1!B:Q,14,0)</f>
        <v>4</v>
      </c>
      <c r="S509" s="18">
        <f>VLOOKUP(F509,Plan1!B:Q,15,0)</f>
        <v>3</v>
      </c>
      <c r="T509" s="18">
        <f>VLOOKUP(F509,Plan1!B:Q,16,0)</f>
        <v>2</v>
      </c>
    </row>
    <row r="510" spans="1:20" x14ac:dyDescent="0.25">
      <c r="A510" s="4"/>
      <c r="B510" s="4" t="str">
        <f>VLOOKUP(F510,Rascunho!A:C,3,0)</f>
        <v>CT</v>
      </c>
      <c r="C510" s="4" t="s">
        <v>112</v>
      </c>
      <c r="D510" s="4" t="s">
        <v>19</v>
      </c>
      <c r="E510" s="4" t="s">
        <v>114</v>
      </c>
      <c r="F510" s="4" t="s">
        <v>90</v>
      </c>
      <c r="G510" s="4" t="s">
        <v>12</v>
      </c>
      <c r="H510" s="4" t="s">
        <v>13</v>
      </c>
      <c r="I510" s="15">
        <f>VLOOKUP(F510,Plan1!B:Q,5,0)</f>
        <v>5</v>
      </c>
      <c r="J510" s="18">
        <f>VLOOKUP(F510,Plan1!B:Q,6,0)</f>
        <v>2</v>
      </c>
      <c r="K510" s="18">
        <f>VLOOKUP(F510,Plan1!B:Q,7,0)</f>
        <v>3</v>
      </c>
      <c r="L510" s="18">
        <f>VLOOKUP(F510,Plan1!B:Q,8,0)</f>
        <v>5</v>
      </c>
      <c r="M510" s="18">
        <f>VLOOKUP(F510,Plan1!B:Q,9,0)</f>
        <v>4</v>
      </c>
      <c r="N510" s="18">
        <f>VLOOKUP(F510,Plan1!B:Q,10,0)</f>
        <v>2</v>
      </c>
      <c r="O510" s="18">
        <f>VLOOKUP(F510,Plan1!B:Q,11,0)</f>
        <v>2</v>
      </c>
      <c r="P510" s="18">
        <f>VLOOKUP(F510,Plan1!B:Q,12,0)</f>
        <v>4</v>
      </c>
      <c r="Q510" s="18">
        <f>VLOOKUP(F510,Plan1!B:Q,13,0)</f>
        <v>2</v>
      </c>
      <c r="R510" s="18">
        <f>VLOOKUP(F510,Plan1!B:Q,14,0)</f>
        <v>4</v>
      </c>
      <c r="S510" s="18">
        <f>VLOOKUP(F510,Plan1!B:Q,15,0)</f>
        <v>3</v>
      </c>
      <c r="T510" s="18">
        <f>VLOOKUP(F510,Plan1!B:Q,16,0)</f>
        <v>2</v>
      </c>
    </row>
    <row r="511" spans="1:20" x14ac:dyDescent="0.25">
      <c r="A511" s="4"/>
      <c r="B511" s="4" t="str">
        <f>VLOOKUP(F511,Rascunho!A:C,3,0)</f>
        <v>CT</v>
      </c>
      <c r="C511" s="4" t="s">
        <v>112</v>
      </c>
      <c r="D511" s="4" t="s">
        <v>114</v>
      </c>
      <c r="E511" s="4" t="s">
        <v>19</v>
      </c>
      <c r="F511" s="4" t="s">
        <v>90</v>
      </c>
      <c r="G511" s="4" t="s">
        <v>12</v>
      </c>
      <c r="H511" s="4" t="s">
        <v>13</v>
      </c>
      <c r="I511" s="15">
        <f>VLOOKUP(F511,Plan1!B:Q,5,0)</f>
        <v>5</v>
      </c>
      <c r="J511" s="18">
        <f>VLOOKUP(F511,Plan1!B:Q,6,0)</f>
        <v>2</v>
      </c>
      <c r="K511" s="18">
        <f>VLOOKUP(F511,Plan1!B:Q,7,0)</f>
        <v>3</v>
      </c>
      <c r="L511" s="18">
        <f>VLOOKUP(F511,Plan1!B:Q,8,0)</f>
        <v>5</v>
      </c>
      <c r="M511" s="18">
        <f>VLOOKUP(F511,Plan1!B:Q,9,0)</f>
        <v>4</v>
      </c>
      <c r="N511" s="18">
        <f>VLOOKUP(F511,Plan1!B:Q,10,0)</f>
        <v>2</v>
      </c>
      <c r="O511" s="18">
        <f>VLOOKUP(F511,Plan1!B:Q,11,0)</f>
        <v>2</v>
      </c>
      <c r="P511" s="18">
        <f>VLOOKUP(F511,Plan1!B:Q,12,0)</f>
        <v>4</v>
      </c>
      <c r="Q511" s="18">
        <f>VLOOKUP(F511,Plan1!B:Q,13,0)</f>
        <v>2</v>
      </c>
      <c r="R511" s="18">
        <f>VLOOKUP(F511,Plan1!B:Q,14,0)</f>
        <v>4</v>
      </c>
      <c r="S511" s="18">
        <f>VLOOKUP(F511,Plan1!B:Q,15,0)</f>
        <v>3</v>
      </c>
      <c r="T511" s="18">
        <f>VLOOKUP(F511,Plan1!B:Q,16,0)</f>
        <v>2</v>
      </c>
    </row>
    <row r="512" spans="1:20" x14ac:dyDescent="0.25">
      <c r="A512" s="4"/>
      <c r="B512" s="4" t="str">
        <f>VLOOKUP(F512,Rascunho!A:C,3,0)</f>
        <v>CT</v>
      </c>
      <c r="C512" s="4" t="s">
        <v>112</v>
      </c>
      <c r="D512" s="4" t="s">
        <v>19</v>
      </c>
      <c r="E512" s="4" t="s">
        <v>26</v>
      </c>
      <c r="F512" s="4" t="s">
        <v>90</v>
      </c>
      <c r="G512" s="4" t="s">
        <v>12</v>
      </c>
      <c r="H512" s="4" t="s">
        <v>13</v>
      </c>
      <c r="I512" s="15">
        <f>VLOOKUP(F512,Plan1!B:Q,5,0)</f>
        <v>5</v>
      </c>
      <c r="J512" s="18">
        <f>VLOOKUP(F512,Plan1!B:Q,6,0)</f>
        <v>2</v>
      </c>
      <c r="K512" s="18">
        <f>VLOOKUP(F512,Plan1!B:Q,7,0)</f>
        <v>3</v>
      </c>
      <c r="L512" s="18">
        <f>VLOOKUP(F512,Plan1!B:Q,8,0)</f>
        <v>5</v>
      </c>
      <c r="M512" s="18">
        <f>VLOOKUP(F512,Plan1!B:Q,9,0)</f>
        <v>4</v>
      </c>
      <c r="N512" s="18">
        <f>VLOOKUP(F512,Plan1!B:Q,10,0)</f>
        <v>2</v>
      </c>
      <c r="O512" s="18">
        <f>VLOOKUP(F512,Plan1!B:Q,11,0)</f>
        <v>2</v>
      </c>
      <c r="P512" s="18">
        <f>VLOOKUP(F512,Plan1!B:Q,12,0)</f>
        <v>4</v>
      </c>
      <c r="Q512" s="18">
        <f>VLOOKUP(F512,Plan1!B:Q,13,0)</f>
        <v>2</v>
      </c>
      <c r="R512" s="18">
        <f>VLOOKUP(F512,Plan1!B:Q,14,0)</f>
        <v>4</v>
      </c>
      <c r="S512" s="18">
        <f>VLOOKUP(F512,Plan1!B:Q,15,0)</f>
        <v>3</v>
      </c>
      <c r="T512" s="18">
        <f>VLOOKUP(F512,Plan1!B:Q,16,0)</f>
        <v>2</v>
      </c>
    </row>
    <row r="513" spans="1:20" x14ac:dyDescent="0.25">
      <c r="A513" s="4"/>
      <c r="B513" s="4" t="str">
        <f>VLOOKUP(F513,Rascunho!A:C,3,0)</f>
        <v>CT</v>
      </c>
      <c r="C513" s="4" t="s">
        <v>20</v>
      </c>
      <c r="D513" s="4" t="s">
        <v>107</v>
      </c>
      <c r="E513" s="4" t="s">
        <v>108</v>
      </c>
      <c r="F513" s="4" t="s">
        <v>90</v>
      </c>
      <c r="G513" s="4" t="s">
        <v>12</v>
      </c>
      <c r="H513" s="4" t="s">
        <v>13</v>
      </c>
      <c r="I513" s="15">
        <f>VLOOKUP(F513,Plan1!B:Q,5,0)</f>
        <v>5</v>
      </c>
      <c r="J513" s="18">
        <f>VLOOKUP(F513,Plan1!B:Q,6,0)</f>
        <v>2</v>
      </c>
      <c r="K513" s="18">
        <f>VLOOKUP(F513,Plan1!B:Q,7,0)</f>
        <v>3</v>
      </c>
      <c r="L513" s="18">
        <f>VLOOKUP(F513,Plan1!B:Q,8,0)</f>
        <v>5</v>
      </c>
      <c r="M513" s="18">
        <f>VLOOKUP(F513,Plan1!B:Q,9,0)</f>
        <v>4</v>
      </c>
      <c r="N513" s="18">
        <f>VLOOKUP(F513,Plan1!B:Q,10,0)</f>
        <v>2</v>
      </c>
      <c r="O513" s="18">
        <f>VLOOKUP(F513,Plan1!B:Q,11,0)</f>
        <v>2</v>
      </c>
      <c r="P513" s="18">
        <f>VLOOKUP(F513,Plan1!B:Q,12,0)</f>
        <v>4</v>
      </c>
      <c r="Q513" s="18">
        <f>VLOOKUP(F513,Plan1!B:Q,13,0)</f>
        <v>2</v>
      </c>
      <c r="R513" s="18">
        <f>VLOOKUP(F513,Plan1!B:Q,14,0)</f>
        <v>4</v>
      </c>
      <c r="S513" s="18">
        <f>VLOOKUP(F513,Plan1!B:Q,15,0)</f>
        <v>3</v>
      </c>
      <c r="T513" s="18">
        <f>VLOOKUP(F513,Plan1!B:Q,16,0)</f>
        <v>2</v>
      </c>
    </row>
    <row r="514" spans="1:20" x14ac:dyDescent="0.25">
      <c r="A514" s="4"/>
      <c r="B514" s="4" t="str">
        <f>VLOOKUP(F514,Rascunho!A:C,3,0)</f>
        <v>CT</v>
      </c>
      <c r="C514" s="4" t="s">
        <v>20</v>
      </c>
      <c r="D514" s="4" t="s">
        <v>108</v>
      </c>
      <c r="E514" s="4" t="s">
        <v>109</v>
      </c>
      <c r="F514" s="4" t="s">
        <v>90</v>
      </c>
      <c r="G514" s="4" t="s">
        <v>12</v>
      </c>
      <c r="H514" s="4" t="s">
        <v>13</v>
      </c>
      <c r="I514" s="15">
        <f>VLOOKUP(F514,Plan1!B:Q,5,0)</f>
        <v>5</v>
      </c>
      <c r="J514" s="18">
        <f>VLOOKUP(F514,Plan1!B:Q,6,0)</f>
        <v>2</v>
      </c>
      <c r="K514" s="18">
        <f>VLOOKUP(F514,Plan1!B:Q,7,0)</f>
        <v>3</v>
      </c>
      <c r="L514" s="18">
        <f>VLOOKUP(F514,Plan1!B:Q,8,0)</f>
        <v>5</v>
      </c>
      <c r="M514" s="18">
        <f>VLOOKUP(F514,Plan1!B:Q,9,0)</f>
        <v>4</v>
      </c>
      <c r="N514" s="18">
        <f>VLOOKUP(F514,Plan1!B:Q,10,0)</f>
        <v>2</v>
      </c>
      <c r="O514" s="18">
        <f>VLOOKUP(F514,Plan1!B:Q,11,0)</f>
        <v>2</v>
      </c>
      <c r="P514" s="18">
        <f>VLOOKUP(F514,Plan1!B:Q,12,0)</f>
        <v>4</v>
      </c>
      <c r="Q514" s="18">
        <f>VLOOKUP(F514,Plan1!B:Q,13,0)</f>
        <v>2</v>
      </c>
      <c r="R514" s="18">
        <f>VLOOKUP(F514,Plan1!B:Q,14,0)</f>
        <v>4</v>
      </c>
      <c r="S514" s="18">
        <f>VLOOKUP(F514,Plan1!B:Q,15,0)</f>
        <v>3</v>
      </c>
      <c r="T514" s="18">
        <f>VLOOKUP(F514,Plan1!B:Q,16,0)</f>
        <v>2</v>
      </c>
    </row>
    <row r="515" spans="1:20" x14ac:dyDescent="0.25">
      <c r="A515" s="4"/>
      <c r="B515" s="4" t="str">
        <f>VLOOKUP(F515,Rascunho!A:C,3,0)</f>
        <v>CT</v>
      </c>
      <c r="C515" s="4" t="s">
        <v>20</v>
      </c>
      <c r="D515" s="4" t="s">
        <v>109</v>
      </c>
      <c r="E515" s="4" t="s">
        <v>110</v>
      </c>
      <c r="F515" s="4" t="s">
        <v>90</v>
      </c>
      <c r="G515" s="4" t="s">
        <v>12</v>
      </c>
      <c r="H515" s="4" t="s">
        <v>13</v>
      </c>
      <c r="I515" s="15">
        <f>VLOOKUP(F515,Plan1!B:Q,5,0)</f>
        <v>5</v>
      </c>
      <c r="J515" s="18">
        <f>VLOOKUP(F515,Plan1!B:Q,6,0)</f>
        <v>2</v>
      </c>
      <c r="K515" s="18">
        <f>VLOOKUP(F515,Plan1!B:Q,7,0)</f>
        <v>3</v>
      </c>
      <c r="L515" s="18">
        <f>VLOOKUP(F515,Plan1!B:Q,8,0)</f>
        <v>5</v>
      </c>
      <c r="M515" s="18">
        <f>VLOOKUP(F515,Plan1!B:Q,9,0)</f>
        <v>4</v>
      </c>
      <c r="N515" s="18">
        <f>VLOOKUP(F515,Plan1!B:Q,10,0)</f>
        <v>2</v>
      </c>
      <c r="O515" s="18">
        <f>VLOOKUP(F515,Plan1!B:Q,11,0)</f>
        <v>2</v>
      </c>
      <c r="P515" s="18">
        <f>VLOOKUP(F515,Plan1!B:Q,12,0)</f>
        <v>4</v>
      </c>
      <c r="Q515" s="18">
        <f>VLOOKUP(F515,Plan1!B:Q,13,0)</f>
        <v>2</v>
      </c>
      <c r="R515" s="18">
        <f>VLOOKUP(F515,Plan1!B:Q,14,0)</f>
        <v>4</v>
      </c>
      <c r="S515" s="18">
        <f>VLOOKUP(F515,Plan1!B:Q,15,0)</f>
        <v>3</v>
      </c>
      <c r="T515" s="18">
        <f>VLOOKUP(F515,Plan1!B:Q,16,0)</f>
        <v>2</v>
      </c>
    </row>
    <row r="516" spans="1:20" x14ac:dyDescent="0.25">
      <c r="A516" s="4"/>
      <c r="B516" s="4" t="str">
        <f>VLOOKUP(F516,Rascunho!A:C,3,0)</f>
        <v>CT</v>
      </c>
      <c r="C516" s="4" t="s">
        <v>20</v>
      </c>
      <c r="D516" s="4" t="s">
        <v>110</v>
      </c>
      <c r="E516" s="4" t="s">
        <v>111</v>
      </c>
      <c r="F516" s="4" t="s">
        <v>90</v>
      </c>
      <c r="G516" s="4" t="s">
        <v>12</v>
      </c>
      <c r="H516" s="4" t="s">
        <v>13</v>
      </c>
      <c r="I516" s="15">
        <f>VLOOKUP(F516,Plan1!B:Q,5,0)</f>
        <v>5</v>
      </c>
      <c r="J516" s="18">
        <f>VLOOKUP(F516,Plan1!B:Q,6,0)</f>
        <v>2</v>
      </c>
      <c r="K516" s="18">
        <f>VLOOKUP(F516,Plan1!B:Q,7,0)</f>
        <v>3</v>
      </c>
      <c r="L516" s="18">
        <f>VLOOKUP(F516,Plan1!B:Q,8,0)</f>
        <v>5</v>
      </c>
      <c r="M516" s="18">
        <f>VLOOKUP(F516,Plan1!B:Q,9,0)</f>
        <v>4</v>
      </c>
      <c r="N516" s="18">
        <f>VLOOKUP(F516,Plan1!B:Q,10,0)</f>
        <v>2</v>
      </c>
      <c r="O516" s="18">
        <f>VLOOKUP(F516,Plan1!B:Q,11,0)</f>
        <v>2</v>
      </c>
      <c r="P516" s="18">
        <f>VLOOKUP(F516,Plan1!B:Q,12,0)</f>
        <v>4</v>
      </c>
      <c r="Q516" s="18">
        <f>VLOOKUP(F516,Plan1!B:Q,13,0)</f>
        <v>2</v>
      </c>
      <c r="R516" s="18">
        <f>VLOOKUP(F516,Plan1!B:Q,14,0)</f>
        <v>4</v>
      </c>
      <c r="S516" s="18">
        <f>VLOOKUP(F516,Plan1!B:Q,15,0)</f>
        <v>3</v>
      </c>
      <c r="T516" s="18">
        <f>VLOOKUP(F516,Plan1!B:Q,16,0)</f>
        <v>2</v>
      </c>
    </row>
    <row r="517" spans="1:20" x14ac:dyDescent="0.25">
      <c r="A517" s="4"/>
      <c r="B517" s="4" t="str">
        <f>VLOOKUP(F517,Rascunho!A:C,3,0)</f>
        <v>CT</v>
      </c>
      <c r="C517" s="4" t="s">
        <v>20</v>
      </c>
      <c r="D517" s="4" t="s">
        <v>111</v>
      </c>
      <c r="E517" s="4" t="s">
        <v>17</v>
      </c>
      <c r="F517" s="4" t="s">
        <v>90</v>
      </c>
      <c r="G517" s="4" t="s">
        <v>12</v>
      </c>
      <c r="H517" s="4" t="s">
        <v>13</v>
      </c>
      <c r="I517" s="15">
        <f>VLOOKUP(F517,Plan1!B:Q,5,0)</f>
        <v>5</v>
      </c>
      <c r="J517" s="18">
        <f>VLOOKUP(F517,Plan1!B:Q,6,0)</f>
        <v>2</v>
      </c>
      <c r="K517" s="18">
        <f>VLOOKUP(F517,Plan1!B:Q,7,0)</f>
        <v>3</v>
      </c>
      <c r="L517" s="18">
        <f>VLOOKUP(F517,Plan1!B:Q,8,0)</f>
        <v>5</v>
      </c>
      <c r="M517" s="18">
        <f>VLOOKUP(F517,Plan1!B:Q,9,0)</f>
        <v>4</v>
      </c>
      <c r="N517" s="18">
        <f>VLOOKUP(F517,Plan1!B:Q,10,0)</f>
        <v>2</v>
      </c>
      <c r="O517" s="18">
        <f>VLOOKUP(F517,Plan1!B:Q,11,0)</f>
        <v>2</v>
      </c>
      <c r="P517" s="18">
        <f>VLOOKUP(F517,Plan1!B:Q,12,0)</f>
        <v>4</v>
      </c>
      <c r="Q517" s="18">
        <f>VLOOKUP(F517,Plan1!B:Q,13,0)</f>
        <v>2</v>
      </c>
      <c r="R517" s="18">
        <f>VLOOKUP(F517,Plan1!B:Q,14,0)</f>
        <v>4</v>
      </c>
      <c r="S517" s="18">
        <f>VLOOKUP(F517,Plan1!B:Q,15,0)</f>
        <v>3</v>
      </c>
      <c r="T517" s="18">
        <f>VLOOKUP(F517,Plan1!B:Q,16,0)</f>
        <v>2</v>
      </c>
    </row>
    <row r="518" spans="1:20" x14ac:dyDescent="0.25">
      <c r="A518" s="4"/>
      <c r="B518" s="4" t="str">
        <f>VLOOKUP(F518,Rascunho!A:C,3,0)</f>
        <v>CT</v>
      </c>
      <c r="C518" s="4" t="s">
        <v>252</v>
      </c>
      <c r="D518" s="4" t="s">
        <v>244</v>
      </c>
      <c r="E518" s="4" t="s">
        <v>243</v>
      </c>
      <c r="F518" s="4" t="s">
        <v>217</v>
      </c>
      <c r="G518" s="4" t="s">
        <v>12</v>
      </c>
      <c r="H518" s="4" t="s">
        <v>13</v>
      </c>
      <c r="I518" s="15">
        <f>VLOOKUP(F518,Plan1!B:Q,5,0)</f>
        <v>8</v>
      </c>
      <c r="J518" s="18">
        <f>VLOOKUP(F518,Plan1!B:Q,6,0)</f>
        <v>5</v>
      </c>
      <c r="K518" s="18">
        <f>VLOOKUP(F518,Plan1!B:Q,7,0)</f>
        <v>8</v>
      </c>
      <c r="L518" s="18">
        <f>VLOOKUP(F518,Plan1!B:Q,8,0)</f>
        <v>8</v>
      </c>
      <c r="M518" s="18">
        <f>VLOOKUP(F518,Plan1!B:Q,9,0)</f>
        <v>7</v>
      </c>
      <c r="N518" s="18">
        <f>VLOOKUP(F518,Plan1!B:Q,10,0)</f>
        <v>8</v>
      </c>
      <c r="O518" s="18">
        <f>VLOOKUP(F518,Plan1!B:Q,11,0)</f>
        <v>7</v>
      </c>
      <c r="P518" s="18">
        <f>VLOOKUP(F518,Plan1!B:Q,12,0)</f>
        <v>9</v>
      </c>
      <c r="Q518" s="18">
        <f>VLOOKUP(F518,Plan1!B:Q,13,0)</f>
        <v>8</v>
      </c>
      <c r="R518" s="18">
        <f>VLOOKUP(F518,Plan1!B:Q,14,0)</f>
        <v>7</v>
      </c>
      <c r="S518" s="18">
        <f>VLOOKUP(F518,Plan1!B:Q,15,0)</f>
        <v>8</v>
      </c>
      <c r="T518" s="18">
        <f>VLOOKUP(F518,Plan1!B:Q,16,0)</f>
        <v>7</v>
      </c>
    </row>
    <row r="519" spans="1:20" x14ac:dyDescent="0.25">
      <c r="A519" s="4"/>
      <c r="B519" s="4" t="str">
        <f>VLOOKUP(F519,Rascunho!A:C,3,0)</f>
        <v>CT</v>
      </c>
      <c r="C519" s="4" t="s">
        <v>26</v>
      </c>
      <c r="D519" s="4" t="s">
        <v>17</v>
      </c>
      <c r="E519" s="4" t="s">
        <v>112</v>
      </c>
      <c r="F519" s="4" t="s">
        <v>90</v>
      </c>
      <c r="G519" s="4" t="s">
        <v>12</v>
      </c>
      <c r="H519" s="4" t="s">
        <v>13</v>
      </c>
      <c r="I519" s="15">
        <f>VLOOKUP(F519,Plan1!B:Q,5,0)</f>
        <v>5</v>
      </c>
      <c r="J519" s="18">
        <f>VLOOKUP(F519,Plan1!B:Q,6,0)</f>
        <v>2</v>
      </c>
      <c r="K519" s="18">
        <f>VLOOKUP(F519,Plan1!B:Q,7,0)</f>
        <v>3</v>
      </c>
      <c r="L519" s="18">
        <f>VLOOKUP(F519,Plan1!B:Q,8,0)</f>
        <v>5</v>
      </c>
      <c r="M519" s="18">
        <f>VLOOKUP(F519,Plan1!B:Q,9,0)</f>
        <v>4</v>
      </c>
      <c r="N519" s="18">
        <f>VLOOKUP(F519,Plan1!B:Q,10,0)</f>
        <v>2</v>
      </c>
      <c r="O519" s="18">
        <f>VLOOKUP(F519,Plan1!B:Q,11,0)</f>
        <v>2</v>
      </c>
      <c r="P519" s="18">
        <f>VLOOKUP(F519,Plan1!B:Q,12,0)</f>
        <v>4</v>
      </c>
      <c r="Q519" s="18">
        <f>VLOOKUP(F519,Plan1!B:Q,13,0)</f>
        <v>2</v>
      </c>
      <c r="R519" s="18">
        <f>VLOOKUP(F519,Plan1!B:Q,14,0)</f>
        <v>4</v>
      </c>
      <c r="S519" s="18">
        <f>VLOOKUP(F519,Plan1!B:Q,15,0)</f>
        <v>3</v>
      </c>
      <c r="T519" s="18">
        <f>VLOOKUP(F519,Plan1!B:Q,16,0)</f>
        <v>2</v>
      </c>
    </row>
    <row r="520" spans="1:20" x14ac:dyDescent="0.25">
      <c r="A520" s="4"/>
      <c r="B520" s="4" t="str">
        <f>VLOOKUP(F520,Rascunho!A:C,3,0)</f>
        <v>CT</v>
      </c>
      <c r="C520" s="4" t="s">
        <v>26</v>
      </c>
      <c r="D520" s="4" t="s">
        <v>112</v>
      </c>
      <c r="E520" s="4" t="s">
        <v>25</v>
      </c>
      <c r="F520" s="4" t="s">
        <v>90</v>
      </c>
      <c r="G520" s="4" t="s">
        <v>12</v>
      </c>
      <c r="H520" s="4" t="s">
        <v>13</v>
      </c>
      <c r="I520" s="15">
        <f>VLOOKUP(F520,Plan1!B:Q,5,0)</f>
        <v>5</v>
      </c>
      <c r="J520" s="18">
        <f>VLOOKUP(F520,Plan1!B:Q,6,0)</f>
        <v>2</v>
      </c>
      <c r="K520" s="18">
        <f>VLOOKUP(F520,Plan1!B:Q,7,0)</f>
        <v>3</v>
      </c>
      <c r="L520" s="18">
        <f>VLOOKUP(F520,Plan1!B:Q,8,0)</f>
        <v>5</v>
      </c>
      <c r="M520" s="18">
        <f>VLOOKUP(F520,Plan1!B:Q,9,0)</f>
        <v>4</v>
      </c>
      <c r="N520" s="18">
        <f>VLOOKUP(F520,Plan1!B:Q,10,0)</f>
        <v>2</v>
      </c>
      <c r="O520" s="18">
        <f>VLOOKUP(F520,Plan1!B:Q,11,0)</f>
        <v>2</v>
      </c>
      <c r="P520" s="18">
        <f>VLOOKUP(F520,Plan1!B:Q,12,0)</f>
        <v>4</v>
      </c>
      <c r="Q520" s="18">
        <f>VLOOKUP(F520,Plan1!B:Q,13,0)</f>
        <v>2</v>
      </c>
      <c r="R520" s="18">
        <f>VLOOKUP(F520,Plan1!B:Q,14,0)</f>
        <v>4</v>
      </c>
      <c r="S520" s="18">
        <f>VLOOKUP(F520,Plan1!B:Q,15,0)</f>
        <v>3</v>
      </c>
      <c r="T520" s="18">
        <f>VLOOKUP(F520,Plan1!B:Q,16,0)</f>
        <v>2</v>
      </c>
    </row>
    <row r="521" spans="1:20" x14ac:dyDescent="0.25">
      <c r="A521" s="4"/>
      <c r="B521" s="4" t="str">
        <f>VLOOKUP(F521,Rascunho!A:C,3,0)</f>
        <v>CT</v>
      </c>
      <c r="C521" s="4" t="s">
        <v>26</v>
      </c>
      <c r="D521" s="4" t="s">
        <v>25</v>
      </c>
      <c r="E521" s="4" t="s">
        <v>115</v>
      </c>
      <c r="F521" s="4" t="s">
        <v>90</v>
      </c>
      <c r="G521" s="4" t="s">
        <v>12</v>
      </c>
      <c r="H521" s="4" t="s">
        <v>13</v>
      </c>
      <c r="I521" s="15">
        <f>VLOOKUP(F521,Plan1!B:Q,5,0)</f>
        <v>5</v>
      </c>
      <c r="J521" s="18">
        <f>VLOOKUP(F521,Plan1!B:Q,6,0)</f>
        <v>2</v>
      </c>
      <c r="K521" s="18">
        <f>VLOOKUP(F521,Plan1!B:Q,7,0)</f>
        <v>3</v>
      </c>
      <c r="L521" s="18">
        <f>VLOOKUP(F521,Plan1!B:Q,8,0)</f>
        <v>5</v>
      </c>
      <c r="M521" s="18">
        <f>VLOOKUP(F521,Plan1!B:Q,9,0)</f>
        <v>4</v>
      </c>
      <c r="N521" s="18">
        <f>VLOOKUP(F521,Plan1!B:Q,10,0)</f>
        <v>2</v>
      </c>
      <c r="O521" s="18">
        <f>VLOOKUP(F521,Plan1!B:Q,11,0)</f>
        <v>2</v>
      </c>
      <c r="P521" s="18">
        <f>VLOOKUP(F521,Plan1!B:Q,12,0)</f>
        <v>4</v>
      </c>
      <c r="Q521" s="18">
        <f>VLOOKUP(F521,Plan1!B:Q,13,0)</f>
        <v>2</v>
      </c>
      <c r="R521" s="18">
        <f>VLOOKUP(F521,Plan1!B:Q,14,0)</f>
        <v>4</v>
      </c>
      <c r="S521" s="18">
        <f>VLOOKUP(F521,Plan1!B:Q,15,0)</f>
        <v>3</v>
      </c>
      <c r="T521" s="18">
        <f>VLOOKUP(F521,Plan1!B:Q,16,0)</f>
        <v>2</v>
      </c>
    </row>
    <row r="522" spans="1:20" x14ac:dyDescent="0.25">
      <c r="A522" s="4"/>
      <c r="B522" s="4" t="str">
        <f>VLOOKUP(F522,Rascunho!A:C,3,0)</f>
        <v>CT</v>
      </c>
      <c r="C522" s="4" t="s">
        <v>249</v>
      </c>
      <c r="D522" s="4" t="s">
        <v>284</v>
      </c>
      <c r="E522" s="4" t="s">
        <v>285</v>
      </c>
      <c r="F522" s="4" t="s">
        <v>268</v>
      </c>
      <c r="G522" s="4" t="s">
        <v>12</v>
      </c>
      <c r="H522" s="4" t="s">
        <v>13</v>
      </c>
      <c r="I522" s="15">
        <f>VLOOKUP(F522,Plan1!B:Q,5,0)</f>
        <v>11</v>
      </c>
      <c r="J522" s="18">
        <f>VLOOKUP(F522,Plan1!B:Q,6,0)</f>
        <v>8</v>
      </c>
      <c r="K522" s="18">
        <f>VLOOKUP(F522,Plan1!B:Q,7,0)</f>
        <v>9</v>
      </c>
      <c r="L522" s="18">
        <f>VLOOKUP(F522,Plan1!B:Q,8,0)</f>
        <v>9</v>
      </c>
      <c r="M522" s="18">
        <f>VLOOKUP(F522,Plan1!B:Q,9,0)</f>
        <v>10</v>
      </c>
      <c r="N522" s="18">
        <f>VLOOKUP(F522,Plan1!B:Q,10,0)</f>
        <v>9</v>
      </c>
      <c r="O522" s="18">
        <f>VLOOKUP(F522,Plan1!B:Q,11,0)</f>
        <v>8</v>
      </c>
      <c r="P522" s="18">
        <f>VLOOKUP(F522,Plan1!B:Q,12,0)</f>
        <v>10</v>
      </c>
      <c r="Q522" s="18">
        <f>VLOOKUP(F522,Plan1!B:Q,13,0)</f>
        <v>9</v>
      </c>
      <c r="R522" s="18">
        <f>VLOOKUP(F522,Plan1!B:Q,14,0)</f>
        <v>8</v>
      </c>
      <c r="S522" s="18">
        <f>VLOOKUP(F522,Plan1!B:Q,15,0)</f>
        <v>9</v>
      </c>
      <c r="T522" s="18">
        <f>VLOOKUP(F522,Plan1!B:Q,16,0)</f>
        <v>8</v>
      </c>
    </row>
    <row r="523" spans="1:20" x14ac:dyDescent="0.25">
      <c r="A523" s="4"/>
      <c r="B523" s="4" t="str">
        <f>VLOOKUP(F523,Rascunho!A:C,3,0)</f>
        <v>CT</v>
      </c>
      <c r="C523" s="4" t="s">
        <v>249</v>
      </c>
      <c r="D523" s="4" t="s">
        <v>285</v>
      </c>
      <c r="E523" s="4" t="s">
        <v>250</v>
      </c>
      <c r="F523" s="4" t="s">
        <v>268</v>
      </c>
      <c r="G523" s="4" t="s">
        <v>12</v>
      </c>
      <c r="H523" s="4" t="s">
        <v>13</v>
      </c>
      <c r="I523" s="15">
        <f>VLOOKUP(F523,Plan1!B:Q,5,0)</f>
        <v>11</v>
      </c>
      <c r="J523" s="18">
        <f>VLOOKUP(F523,Plan1!B:Q,6,0)</f>
        <v>8</v>
      </c>
      <c r="K523" s="18">
        <f>VLOOKUP(F523,Plan1!B:Q,7,0)</f>
        <v>9</v>
      </c>
      <c r="L523" s="18">
        <f>VLOOKUP(F523,Plan1!B:Q,8,0)</f>
        <v>9</v>
      </c>
      <c r="M523" s="18">
        <f>VLOOKUP(F523,Plan1!B:Q,9,0)</f>
        <v>10</v>
      </c>
      <c r="N523" s="18">
        <f>VLOOKUP(F523,Plan1!B:Q,10,0)</f>
        <v>9</v>
      </c>
      <c r="O523" s="18">
        <f>VLOOKUP(F523,Plan1!B:Q,11,0)</f>
        <v>8</v>
      </c>
      <c r="P523" s="18">
        <f>VLOOKUP(F523,Plan1!B:Q,12,0)</f>
        <v>10</v>
      </c>
      <c r="Q523" s="18">
        <f>VLOOKUP(F523,Plan1!B:Q,13,0)</f>
        <v>9</v>
      </c>
      <c r="R523" s="18">
        <f>VLOOKUP(F523,Plan1!B:Q,14,0)</f>
        <v>8</v>
      </c>
      <c r="S523" s="18">
        <f>VLOOKUP(F523,Plan1!B:Q,15,0)</f>
        <v>9</v>
      </c>
      <c r="T523" s="18">
        <f>VLOOKUP(F523,Plan1!B:Q,16,0)</f>
        <v>8</v>
      </c>
    </row>
    <row r="524" spans="1:20" x14ac:dyDescent="0.25">
      <c r="A524" s="4"/>
      <c r="B524" s="4" t="str">
        <f>VLOOKUP(F524,Rascunho!A:C,3,0)</f>
        <v>CT</v>
      </c>
      <c r="C524" s="4" t="s">
        <v>249</v>
      </c>
      <c r="D524" s="4" t="s">
        <v>250</v>
      </c>
      <c r="E524" s="4" t="s">
        <v>286</v>
      </c>
      <c r="F524" s="4" t="s">
        <v>268</v>
      </c>
      <c r="G524" s="4" t="s">
        <v>12</v>
      </c>
      <c r="H524" s="4" t="s">
        <v>13</v>
      </c>
      <c r="I524" s="15">
        <f>VLOOKUP(F524,Plan1!B:Q,5,0)</f>
        <v>11</v>
      </c>
      <c r="J524" s="18">
        <f>VLOOKUP(F524,Plan1!B:Q,6,0)</f>
        <v>8</v>
      </c>
      <c r="K524" s="18">
        <f>VLOOKUP(F524,Plan1!B:Q,7,0)</f>
        <v>9</v>
      </c>
      <c r="L524" s="18">
        <f>VLOOKUP(F524,Plan1!B:Q,8,0)</f>
        <v>9</v>
      </c>
      <c r="M524" s="18">
        <f>VLOOKUP(F524,Plan1!B:Q,9,0)</f>
        <v>10</v>
      </c>
      <c r="N524" s="18">
        <f>VLOOKUP(F524,Plan1!B:Q,10,0)</f>
        <v>9</v>
      </c>
      <c r="O524" s="18">
        <f>VLOOKUP(F524,Plan1!B:Q,11,0)</f>
        <v>8</v>
      </c>
      <c r="P524" s="18">
        <f>VLOOKUP(F524,Plan1!B:Q,12,0)</f>
        <v>10</v>
      </c>
      <c r="Q524" s="18">
        <f>VLOOKUP(F524,Plan1!B:Q,13,0)</f>
        <v>9</v>
      </c>
      <c r="R524" s="18">
        <f>VLOOKUP(F524,Plan1!B:Q,14,0)</f>
        <v>8</v>
      </c>
      <c r="S524" s="18">
        <f>VLOOKUP(F524,Plan1!B:Q,15,0)</f>
        <v>9</v>
      </c>
      <c r="T524" s="18">
        <f>VLOOKUP(F524,Plan1!B:Q,16,0)</f>
        <v>8</v>
      </c>
    </row>
    <row r="525" spans="1:20" x14ac:dyDescent="0.25">
      <c r="A525" s="4"/>
      <c r="B525" s="4" t="str">
        <f>VLOOKUP(F525,Rascunho!A:C,3,0)</f>
        <v>CT</v>
      </c>
      <c r="C525" s="4" t="s">
        <v>249</v>
      </c>
      <c r="D525" s="4" t="s">
        <v>286</v>
      </c>
      <c r="E525" s="4" t="s">
        <v>266</v>
      </c>
      <c r="F525" s="4" t="s">
        <v>268</v>
      </c>
      <c r="G525" s="4" t="s">
        <v>12</v>
      </c>
      <c r="H525" s="4" t="s">
        <v>13</v>
      </c>
      <c r="I525" s="15">
        <f>VLOOKUP(F525,Plan1!B:Q,5,0)</f>
        <v>11</v>
      </c>
      <c r="J525" s="18">
        <f>VLOOKUP(F525,Plan1!B:Q,6,0)</f>
        <v>8</v>
      </c>
      <c r="K525" s="18">
        <f>VLOOKUP(F525,Plan1!B:Q,7,0)</f>
        <v>9</v>
      </c>
      <c r="L525" s="18">
        <f>VLOOKUP(F525,Plan1!B:Q,8,0)</f>
        <v>9</v>
      </c>
      <c r="M525" s="18">
        <f>VLOOKUP(F525,Plan1!B:Q,9,0)</f>
        <v>10</v>
      </c>
      <c r="N525" s="18">
        <f>VLOOKUP(F525,Plan1!B:Q,10,0)</f>
        <v>9</v>
      </c>
      <c r="O525" s="18">
        <f>VLOOKUP(F525,Plan1!B:Q,11,0)</f>
        <v>8</v>
      </c>
      <c r="P525" s="18">
        <f>VLOOKUP(F525,Plan1!B:Q,12,0)</f>
        <v>10</v>
      </c>
      <c r="Q525" s="18">
        <f>VLOOKUP(F525,Plan1!B:Q,13,0)</f>
        <v>9</v>
      </c>
      <c r="R525" s="18">
        <f>VLOOKUP(F525,Plan1!B:Q,14,0)</f>
        <v>8</v>
      </c>
      <c r="S525" s="18">
        <f>VLOOKUP(F525,Plan1!B:Q,15,0)</f>
        <v>9</v>
      </c>
      <c r="T525" s="18">
        <f>VLOOKUP(F525,Plan1!B:Q,16,0)</f>
        <v>8</v>
      </c>
    </row>
    <row r="526" spans="1:20" x14ac:dyDescent="0.25">
      <c r="A526" s="4"/>
      <c r="B526" s="4" t="str">
        <f>VLOOKUP(F526,Rascunho!A:C,3,0)</f>
        <v>CT</v>
      </c>
      <c r="C526" s="4" t="s">
        <v>249</v>
      </c>
      <c r="D526" s="4" t="s">
        <v>266</v>
      </c>
      <c r="E526" s="4" t="s">
        <v>41</v>
      </c>
      <c r="F526" s="4" t="s">
        <v>268</v>
      </c>
      <c r="G526" s="4" t="s">
        <v>12</v>
      </c>
      <c r="H526" s="4" t="s">
        <v>13</v>
      </c>
      <c r="I526" s="15">
        <f>VLOOKUP(F526,Plan1!B:Q,5,0)</f>
        <v>11</v>
      </c>
      <c r="J526" s="18">
        <f>VLOOKUP(F526,Plan1!B:Q,6,0)</f>
        <v>8</v>
      </c>
      <c r="K526" s="18">
        <f>VLOOKUP(F526,Plan1!B:Q,7,0)</f>
        <v>9</v>
      </c>
      <c r="L526" s="18">
        <f>VLOOKUP(F526,Plan1!B:Q,8,0)</f>
        <v>9</v>
      </c>
      <c r="M526" s="18">
        <f>VLOOKUP(F526,Plan1!B:Q,9,0)</f>
        <v>10</v>
      </c>
      <c r="N526" s="18">
        <f>VLOOKUP(F526,Plan1!B:Q,10,0)</f>
        <v>9</v>
      </c>
      <c r="O526" s="18">
        <f>VLOOKUP(F526,Plan1!B:Q,11,0)</f>
        <v>8</v>
      </c>
      <c r="P526" s="18">
        <f>VLOOKUP(F526,Plan1!B:Q,12,0)</f>
        <v>10</v>
      </c>
      <c r="Q526" s="18">
        <f>VLOOKUP(F526,Plan1!B:Q,13,0)</f>
        <v>9</v>
      </c>
      <c r="R526" s="18">
        <f>VLOOKUP(F526,Plan1!B:Q,14,0)</f>
        <v>8</v>
      </c>
      <c r="S526" s="18">
        <f>VLOOKUP(F526,Plan1!B:Q,15,0)</f>
        <v>9</v>
      </c>
      <c r="T526" s="18">
        <f>VLOOKUP(F526,Plan1!B:Q,16,0)</f>
        <v>8</v>
      </c>
    </row>
    <row r="527" spans="1:20" x14ac:dyDescent="0.25">
      <c r="A527" s="4"/>
      <c r="B527" s="4" t="str">
        <f>VLOOKUP(F527,Rascunho!A:C,3,0)</f>
        <v>CT</v>
      </c>
      <c r="C527" s="4" t="s">
        <v>107</v>
      </c>
      <c r="D527" s="4" t="s">
        <v>119</v>
      </c>
      <c r="E527" s="4" t="s">
        <v>20</v>
      </c>
      <c r="F527" s="4" t="s">
        <v>90</v>
      </c>
      <c r="G527" s="4" t="s">
        <v>12</v>
      </c>
      <c r="H527" s="4" t="s">
        <v>13</v>
      </c>
      <c r="I527" s="15">
        <f>VLOOKUP(F527,Plan1!B:Q,5,0)</f>
        <v>5</v>
      </c>
      <c r="J527" s="18">
        <f>VLOOKUP(F527,Plan1!B:Q,6,0)</f>
        <v>2</v>
      </c>
      <c r="K527" s="18">
        <f>VLOOKUP(F527,Plan1!B:Q,7,0)</f>
        <v>3</v>
      </c>
      <c r="L527" s="18">
        <f>VLOOKUP(F527,Plan1!B:Q,8,0)</f>
        <v>5</v>
      </c>
      <c r="M527" s="18">
        <f>VLOOKUP(F527,Plan1!B:Q,9,0)</f>
        <v>4</v>
      </c>
      <c r="N527" s="18">
        <f>VLOOKUP(F527,Plan1!B:Q,10,0)</f>
        <v>2</v>
      </c>
      <c r="O527" s="18">
        <f>VLOOKUP(F527,Plan1!B:Q,11,0)</f>
        <v>2</v>
      </c>
      <c r="P527" s="18">
        <f>VLOOKUP(F527,Plan1!B:Q,12,0)</f>
        <v>4</v>
      </c>
      <c r="Q527" s="18">
        <f>VLOOKUP(F527,Plan1!B:Q,13,0)</f>
        <v>2</v>
      </c>
      <c r="R527" s="18">
        <f>VLOOKUP(F527,Plan1!B:Q,14,0)</f>
        <v>4</v>
      </c>
      <c r="S527" s="18">
        <f>VLOOKUP(F527,Plan1!B:Q,15,0)</f>
        <v>3</v>
      </c>
      <c r="T527" s="18">
        <f>VLOOKUP(F527,Plan1!B:Q,16,0)</f>
        <v>2</v>
      </c>
    </row>
    <row r="528" spans="1:20" x14ac:dyDescent="0.25">
      <c r="A528" s="4"/>
      <c r="B528" s="4" t="str">
        <f>VLOOKUP(F528,Rascunho!A:C,3,0)</f>
        <v>CT</v>
      </c>
      <c r="C528" s="4" t="s">
        <v>108</v>
      </c>
      <c r="D528" s="4" t="s">
        <v>20</v>
      </c>
      <c r="E528" s="4" t="s">
        <v>119</v>
      </c>
      <c r="F528" s="4" t="s">
        <v>90</v>
      </c>
      <c r="G528" s="4" t="s">
        <v>12</v>
      </c>
      <c r="H528" s="4" t="s">
        <v>13</v>
      </c>
      <c r="I528" s="15">
        <f>VLOOKUP(F528,Plan1!B:Q,5,0)</f>
        <v>5</v>
      </c>
      <c r="J528" s="18">
        <f>VLOOKUP(F528,Plan1!B:Q,6,0)</f>
        <v>2</v>
      </c>
      <c r="K528" s="18">
        <f>VLOOKUP(F528,Plan1!B:Q,7,0)</f>
        <v>3</v>
      </c>
      <c r="L528" s="18">
        <f>VLOOKUP(F528,Plan1!B:Q,8,0)</f>
        <v>5</v>
      </c>
      <c r="M528" s="18">
        <f>VLOOKUP(F528,Plan1!B:Q,9,0)</f>
        <v>4</v>
      </c>
      <c r="N528" s="18">
        <f>VLOOKUP(F528,Plan1!B:Q,10,0)</f>
        <v>2</v>
      </c>
      <c r="O528" s="18">
        <f>VLOOKUP(F528,Plan1!B:Q,11,0)</f>
        <v>2</v>
      </c>
      <c r="P528" s="18">
        <f>VLOOKUP(F528,Plan1!B:Q,12,0)</f>
        <v>4</v>
      </c>
      <c r="Q528" s="18">
        <f>VLOOKUP(F528,Plan1!B:Q,13,0)</f>
        <v>2</v>
      </c>
      <c r="R528" s="18">
        <f>VLOOKUP(F528,Plan1!B:Q,14,0)</f>
        <v>4</v>
      </c>
      <c r="S528" s="18">
        <f>VLOOKUP(F528,Plan1!B:Q,15,0)</f>
        <v>3</v>
      </c>
      <c r="T528" s="18">
        <f>VLOOKUP(F528,Plan1!B:Q,16,0)</f>
        <v>2</v>
      </c>
    </row>
    <row r="529" spans="1:20" x14ac:dyDescent="0.25">
      <c r="A529" s="4"/>
      <c r="B529" s="4" t="str">
        <f>VLOOKUP(F529,Rascunho!A:C,3,0)</f>
        <v>CT</v>
      </c>
      <c r="C529" s="4" t="s">
        <v>270</v>
      </c>
      <c r="D529" s="4" t="s">
        <v>249</v>
      </c>
      <c r="E529" s="4" t="s">
        <v>287</v>
      </c>
      <c r="F529" s="4" t="s">
        <v>268</v>
      </c>
      <c r="G529" s="4" t="s">
        <v>12</v>
      </c>
      <c r="H529" s="4" t="s">
        <v>13</v>
      </c>
      <c r="I529" s="15">
        <f>VLOOKUP(F529,Plan1!B:Q,5,0)</f>
        <v>11</v>
      </c>
      <c r="J529" s="18">
        <f>VLOOKUP(F529,Plan1!B:Q,6,0)</f>
        <v>8</v>
      </c>
      <c r="K529" s="18">
        <f>VLOOKUP(F529,Plan1!B:Q,7,0)</f>
        <v>9</v>
      </c>
      <c r="L529" s="18">
        <f>VLOOKUP(F529,Plan1!B:Q,8,0)</f>
        <v>9</v>
      </c>
      <c r="M529" s="18">
        <f>VLOOKUP(F529,Plan1!B:Q,9,0)</f>
        <v>10</v>
      </c>
      <c r="N529" s="18">
        <f>VLOOKUP(F529,Plan1!B:Q,10,0)</f>
        <v>9</v>
      </c>
      <c r="O529" s="18">
        <f>VLOOKUP(F529,Plan1!B:Q,11,0)</f>
        <v>8</v>
      </c>
      <c r="P529" s="18">
        <f>VLOOKUP(F529,Plan1!B:Q,12,0)</f>
        <v>10</v>
      </c>
      <c r="Q529" s="18">
        <f>VLOOKUP(F529,Plan1!B:Q,13,0)</f>
        <v>9</v>
      </c>
      <c r="R529" s="18">
        <f>VLOOKUP(F529,Plan1!B:Q,14,0)</f>
        <v>8</v>
      </c>
      <c r="S529" s="18">
        <f>VLOOKUP(F529,Plan1!B:Q,15,0)</f>
        <v>9</v>
      </c>
      <c r="T529" s="18">
        <f>VLOOKUP(F529,Plan1!B:Q,16,0)</f>
        <v>8</v>
      </c>
    </row>
    <row r="530" spans="1:20" x14ac:dyDescent="0.25">
      <c r="A530" s="4"/>
      <c r="B530" s="4" t="str">
        <f>VLOOKUP(F530,Rascunho!A:C,3,0)</f>
        <v>CT</v>
      </c>
      <c r="C530" s="4" t="s">
        <v>270</v>
      </c>
      <c r="D530" s="4" t="s">
        <v>287</v>
      </c>
      <c r="E530" s="4" t="s">
        <v>288</v>
      </c>
      <c r="F530" s="4" t="s">
        <v>268</v>
      </c>
      <c r="G530" s="4" t="s">
        <v>12</v>
      </c>
      <c r="H530" s="4" t="s">
        <v>13</v>
      </c>
      <c r="I530" s="15">
        <f>VLOOKUP(F530,Plan1!B:Q,5,0)</f>
        <v>11</v>
      </c>
      <c r="J530" s="18">
        <f>VLOOKUP(F530,Plan1!B:Q,6,0)</f>
        <v>8</v>
      </c>
      <c r="K530" s="18">
        <f>VLOOKUP(F530,Plan1!B:Q,7,0)</f>
        <v>9</v>
      </c>
      <c r="L530" s="18">
        <f>VLOOKUP(F530,Plan1!B:Q,8,0)</f>
        <v>9</v>
      </c>
      <c r="M530" s="18">
        <f>VLOOKUP(F530,Plan1!B:Q,9,0)</f>
        <v>10</v>
      </c>
      <c r="N530" s="18">
        <f>VLOOKUP(F530,Plan1!B:Q,10,0)</f>
        <v>9</v>
      </c>
      <c r="O530" s="18">
        <f>VLOOKUP(F530,Plan1!B:Q,11,0)</f>
        <v>8</v>
      </c>
      <c r="P530" s="18">
        <f>VLOOKUP(F530,Plan1!B:Q,12,0)</f>
        <v>10</v>
      </c>
      <c r="Q530" s="18">
        <f>VLOOKUP(F530,Plan1!B:Q,13,0)</f>
        <v>9</v>
      </c>
      <c r="R530" s="18">
        <f>VLOOKUP(F530,Plan1!B:Q,14,0)</f>
        <v>8</v>
      </c>
      <c r="S530" s="18">
        <f>VLOOKUP(F530,Plan1!B:Q,15,0)</f>
        <v>9</v>
      </c>
      <c r="T530" s="18">
        <f>VLOOKUP(F530,Plan1!B:Q,16,0)</f>
        <v>8</v>
      </c>
    </row>
    <row r="531" spans="1:20" x14ac:dyDescent="0.25">
      <c r="A531" s="4"/>
      <c r="B531" s="4" t="str">
        <f>VLOOKUP(F531,Rascunho!A:C,3,0)</f>
        <v>CT</v>
      </c>
      <c r="C531" s="4" t="s">
        <v>270</v>
      </c>
      <c r="D531" s="4" t="s">
        <v>288</v>
      </c>
      <c r="E531" s="4" t="s">
        <v>269</v>
      </c>
      <c r="F531" s="4" t="s">
        <v>268</v>
      </c>
      <c r="G531" s="4" t="s">
        <v>12</v>
      </c>
      <c r="H531" s="4" t="s">
        <v>13</v>
      </c>
      <c r="I531" s="15">
        <f>VLOOKUP(F531,Plan1!B:Q,5,0)</f>
        <v>11</v>
      </c>
      <c r="J531" s="18">
        <f>VLOOKUP(F531,Plan1!B:Q,6,0)</f>
        <v>8</v>
      </c>
      <c r="K531" s="18">
        <f>VLOOKUP(F531,Plan1!B:Q,7,0)</f>
        <v>9</v>
      </c>
      <c r="L531" s="18">
        <f>VLOOKUP(F531,Plan1!B:Q,8,0)</f>
        <v>9</v>
      </c>
      <c r="M531" s="18">
        <f>VLOOKUP(F531,Plan1!B:Q,9,0)</f>
        <v>10</v>
      </c>
      <c r="N531" s="18">
        <f>VLOOKUP(F531,Plan1!B:Q,10,0)</f>
        <v>9</v>
      </c>
      <c r="O531" s="18">
        <f>VLOOKUP(F531,Plan1!B:Q,11,0)</f>
        <v>8</v>
      </c>
      <c r="P531" s="18">
        <f>VLOOKUP(F531,Plan1!B:Q,12,0)</f>
        <v>10</v>
      </c>
      <c r="Q531" s="18">
        <f>VLOOKUP(F531,Plan1!B:Q,13,0)</f>
        <v>9</v>
      </c>
      <c r="R531" s="18">
        <f>VLOOKUP(F531,Plan1!B:Q,14,0)</f>
        <v>8</v>
      </c>
      <c r="S531" s="18">
        <f>VLOOKUP(F531,Plan1!B:Q,15,0)</f>
        <v>9</v>
      </c>
      <c r="T531" s="18">
        <f>VLOOKUP(F531,Plan1!B:Q,16,0)</f>
        <v>8</v>
      </c>
    </row>
    <row r="532" spans="1:20" x14ac:dyDescent="0.25">
      <c r="A532" s="4"/>
      <c r="B532" s="4" t="str">
        <f>VLOOKUP(F532,Rascunho!A:C,3,0)</f>
        <v>CT</v>
      </c>
      <c r="C532" s="4" t="s">
        <v>270</v>
      </c>
      <c r="D532" s="4" t="s">
        <v>269</v>
      </c>
      <c r="E532" s="4" t="s">
        <v>289</v>
      </c>
      <c r="F532" s="4" t="s">
        <v>268</v>
      </c>
      <c r="G532" s="4" t="s">
        <v>12</v>
      </c>
      <c r="H532" s="4" t="s">
        <v>13</v>
      </c>
      <c r="I532" s="15">
        <f>VLOOKUP(F532,Plan1!B:Q,5,0)</f>
        <v>11</v>
      </c>
      <c r="J532" s="18">
        <f>VLOOKUP(F532,Plan1!B:Q,6,0)</f>
        <v>8</v>
      </c>
      <c r="K532" s="18">
        <f>VLOOKUP(F532,Plan1!B:Q,7,0)</f>
        <v>9</v>
      </c>
      <c r="L532" s="18">
        <f>VLOOKUP(F532,Plan1!B:Q,8,0)</f>
        <v>9</v>
      </c>
      <c r="M532" s="18">
        <f>VLOOKUP(F532,Plan1!B:Q,9,0)</f>
        <v>10</v>
      </c>
      <c r="N532" s="18">
        <f>VLOOKUP(F532,Plan1!B:Q,10,0)</f>
        <v>9</v>
      </c>
      <c r="O532" s="18">
        <f>VLOOKUP(F532,Plan1!B:Q,11,0)</f>
        <v>8</v>
      </c>
      <c r="P532" s="18">
        <f>VLOOKUP(F532,Plan1!B:Q,12,0)</f>
        <v>10</v>
      </c>
      <c r="Q532" s="18">
        <f>VLOOKUP(F532,Plan1!B:Q,13,0)</f>
        <v>9</v>
      </c>
      <c r="R532" s="18">
        <f>VLOOKUP(F532,Plan1!B:Q,14,0)</f>
        <v>8</v>
      </c>
      <c r="S532" s="18">
        <f>VLOOKUP(F532,Plan1!B:Q,15,0)</f>
        <v>9</v>
      </c>
      <c r="T532" s="18">
        <f>VLOOKUP(F532,Plan1!B:Q,16,0)</f>
        <v>8</v>
      </c>
    </row>
    <row r="533" spans="1:20" x14ac:dyDescent="0.25">
      <c r="A533" s="4"/>
      <c r="B533" s="4" t="str">
        <f>VLOOKUP(F533,Rascunho!A:C,3,0)</f>
        <v>CT</v>
      </c>
      <c r="C533" s="4" t="s">
        <v>270</v>
      </c>
      <c r="D533" s="4" t="s">
        <v>289</v>
      </c>
      <c r="E533" s="4" t="s">
        <v>290</v>
      </c>
      <c r="F533" s="4" t="s">
        <v>268</v>
      </c>
      <c r="G533" s="4" t="s">
        <v>12</v>
      </c>
      <c r="H533" s="4" t="s">
        <v>13</v>
      </c>
      <c r="I533" s="15">
        <f>VLOOKUP(F533,Plan1!B:Q,5,0)</f>
        <v>11</v>
      </c>
      <c r="J533" s="18">
        <f>VLOOKUP(F533,Plan1!B:Q,6,0)</f>
        <v>8</v>
      </c>
      <c r="K533" s="18">
        <f>VLOOKUP(F533,Plan1!B:Q,7,0)</f>
        <v>9</v>
      </c>
      <c r="L533" s="18">
        <f>VLOOKUP(F533,Plan1!B:Q,8,0)</f>
        <v>9</v>
      </c>
      <c r="M533" s="18">
        <f>VLOOKUP(F533,Plan1!B:Q,9,0)</f>
        <v>10</v>
      </c>
      <c r="N533" s="18">
        <f>VLOOKUP(F533,Plan1!B:Q,10,0)</f>
        <v>9</v>
      </c>
      <c r="O533" s="18">
        <f>VLOOKUP(F533,Plan1!B:Q,11,0)</f>
        <v>8</v>
      </c>
      <c r="P533" s="18">
        <f>VLOOKUP(F533,Plan1!B:Q,12,0)</f>
        <v>10</v>
      </c>
      <c r="Q533" s="18">
        <f>VLOOKUP(F533,Plan1!B:Q,13,0)</f>
        <v>9</v>
      </c>
      <c r="R533" s="18">
        <f>VLOOKUP(F533,Plan1!B:Q,14,0)</f>
        <v>8</v>
      </c>
      <c r="S533" s="18">
        <f>VLOOKUP(F533,Plan1!B:Q,15,0)</f>
        <v>9</v>
      </c>
      <c r="T533" s="18">
        <f>VLOOKUP(F533,Plan1!B:Q,16,0)</f>
        <v>8</v>
      </c>
    </row>
    <row r="534" spans="1:20" x14ac:dyDescent="0.25">
      <c r="A534" s="4"/>
      <c r="B534" s="4" t="str">
        <f>VLOOKUP(F534,Rascunho!A:C,3,0)</f>
        <v>CT</v>
      </c>
      <c r="C534" s="4" t="s">
        <v>270</v>
      </c>
      <c r="D534" s="4" t="s">
        <v>290</v>
      </c>
      <c r="E534" s="4" t="s">
        <v>291</v>
      </c>
      <c r="F534" s="4" t="s">
        <v>268</v>
      </c>
      <c r="G534" s="4" t="s">
        <v>12</v>
      </c>
      <c r="H534" s="4" t="s">
        <v>13</v>
      </c>
      <c r="I534" s="15">
        <f>VLOOKUP(F534,Plan1!B:Q,5,0)</f>
        <v>11</v>
      </c>
      <c r="J534" s="18">
        <f>VLOOKUP(F534,Plan1!B:Q,6,0)</f>
        <v>8</v>
      </c>
      <c r="K534" s="18">
        <f>VLOOKUP(F534,Plan1!B:Q,7,0)</f>
        <v>9</v>
      </c>
      <c r="L534" s="18">
        <f>VLOOKUP(F534,Plan1!B:Q,8,0)</f>
        <v>9</v>
      </c>
      <c r="M534" s="18">
        <f>VLOOKUP(F534,Plan1!B:Q,9,0)</f>
        <v>10</v>
      </c>
      <c r="N534" s="18">
        <f>VLOOKUP(F534,Plan1!B:Q,10,0)</f>
        <v>9</v>
      </c>
      <c r="O534" s="18">
        <f>VLOOKUP(F534,Plan1!B:Q,11,0)</f>
        <v>8</v>
      </c>
      <c r="P534" s="18">
        <f>VLOOKUP(F534,Plan1!B:Q,12,0)</f>
        <v>10</v>
      </c>
      <c r="Q534" s="18">
        <f>VLOOKUP(F534,Plan1!B:Q,13,0)</f>
        <v>9</v>
      </c>
      <c r="R534" s="18">
        <f>VLOOKUP(F534,Plan1!B:Q,14,0)</f>
        <v>8</v>
      </c>
      <c r="S534" s="18">
        <f>VLOOKUP(F534,Plan1!B:Q,15,0)</f>
        <v>9</v>
      </c>
      <c r="T534" s="18">
        <f>VLOOKUP(F534,Plan1!B:Q,16,0)</f>
        <v>8</v>
      </c>
    </row>
    <row r="535" spans="1:20" x14ac:dyDescent="0.25">
      <c r="A535" s="4"/>
      <c r="B535" s="4" t="str">
        <f>VLOOKUP(F535,Rascunho!A:C,3,0)</f>
        <v>CT</v>
      </c>
      <c r="C535" s="4" t="s">
        <v>25</v>
      </c>
      <c r="D535" s="4" t="s">
        <v>17</v>
      </c>
      <c r="E535" s="4" t="s">
        <v>26</v>
      </c>
      <c r="F535" s="4" t="s">
        <v>90</v>
      </c>
      <c r="G535" s="4" t="s">
        <v>12</v>
      </c>
      <c r="H535" s="4" t="s">
        <v>13</v>
      </c>
      <c r="I535" s="15">
        <f>VLOOKUP(F535,Plan1!B:Q,5,0)</f>
        <v>5</v>
      </c>
      <c r="J535" s="18">
        <f>VLOOKUP(F535,Plan1!B:Q,6,0)</f>
        <v>2</v>
      </c>
      <c r="K535" s="18">
        <f>VLOOKUP(F535,Plan1!B:Q,7,0)</f>
        <v>3</v>
      </c>
      <c r="L535" s="18">
        <f>VLOOKUP(F535,Plan1!B:Q,8,0)</f>
        <v>5</v>
      </c>
      <c r="M535" s="18">
        <f>VLOOKUP(F535,Plan1!B:Q,9,0)</f>
        <v>4</v>
      </c>
      <c r="N535" s="18">
        <f>VLOOKUP(F535,Plan1!B:Q,10,0)</f>
        <v>2</v>
      </c>
      <c r="O535" s="18">
        <f>VLOOKUP(F535,Plan1!B:Q,11,0)</f>
        <v>2</v>
      </c>
      <c r="P535" s="18">
        <f>VLOOKUP(F535,Plan1!B:Q,12,0)</f>
        <v>4</v>
      </c>
      <c r="Q535" s="18">
        <f>VLOOKUP(F535,Plan1!B:Q,13,0)</f>
        <v>2</v>
      </c>
      <c r="R535" s="18">
        <f>VLOOKUP(F535,Plan1!B:Q,14,0)</f>
        <v>4</v>
      </c>
      <c r="S535" s="18">
        <f>VLOOKUP(F535,Plan1!B:Q,15,0)</f>
        <v>3</v>
      </c>
      <c r="T535" s="18">
        <f>VLOOKUP(F535,Plan1!B:Q,16,0)</f>
        <v>2</v>
      </c>
    </row>
    <row r="536" spans="1:20" x14ac:dyDescent="0.25">
      <c r="A536" s="4"/>
      <c r="B536" s="4" t="str">
        <f>VLOOKUP(F536,Rascunho!A:C,3,0)</f>
        <v>CT</v>
      </c>
      <c r="C536" s="4" t="s">
        <v>116</v>
      </c>
      <c r="D536" s="4" t="s">
        <v>115</v>
      </c>
      <c r="E536" s="4" t="s">
        <v>113</v>
      </c>
      <c r="F536" s="4" t="s">
        <v>90</v>
      </c>
      <c r="G536" s="4" t="s">
        <v>12</v>
      </c>
      <c r="H536" s="4" t="s">
        <v>13</v>
      </c>
      <c r="I536" s="15">
        <f>VLOOKUP(F536,Plan1!B:Q,5,0)</f>
        <v>5</v>
      </c>
      <c r="J536" s="18">
        <f>VLOOKUP(F536,Plan1!B:Q,6,0)</f>
        <v>2</v>
      </c>
      <c r="K536" s="18">
        <f>VLOOKUP(F536,Plan1!B:Q,7,0)</f>
        <v>3</v>
      </c>
      <c r="L536" s="18">
        <f>VLOOKUP(F536,Plan1!B:Q,8,0)</f>
        <v>5</v>
      </c>
      <c r="M536" s="18">
        <f>VLOOKUP(F536,Plan1!B:Q,9,0)</f>
        <v>4</v>
      </c>
      <c r="N536" s="18">
        <f>VLOOKUP(F536,Plan1!B:Q,10,0)</f>
        <v>2</v>
      </c>
      <c r="O536" s="18">
        <f>VLOOKUP(F536,Plan1!B:Q,11,0)</f>
        <v>2</v>
      </c>
      <c r="P536" s="18">
        <f>VLOOKUP(F536,Plan1!B:Q,12,0)</f>
        <v>4</v>
      </c>
      <c r="Q536" s="18">
        <f>VLOOKUP(F536,Plan1!B:Q,13,0)</f>
        <v>2</v>
      </c>
      <c r="R536" s="18">
        <f>VLOOKUP(F536,Plan1!B:Q,14,0)</f>
        <v>4</v>
      </c>
      <c r="S536" s="18">
        <f>VLOOKUP(F536,Plan1!B:Q,15,0)</f>
        <v>3</v>
      </c>
      <c r="T536" s="18">
        <f>VLOOKUP(F536,Plan1!B:Q,16,0)</f>
        <v>2</v>
      </c>
    </row>
    <row r="537" spans="1:20" x14ac:dyDescent="0.25">
      <c r="A537" s="4"/>
      <c r="B537" s="4" t="str">
        <f>VLOOKUP(F537,Rascunho!A:C,3,0)</f>
        <v>CT</v>
      </c>
      <c r="C537" s="4" t="s">
        <v>116</v>
      </c>
      <c r="D537" s="4" t="s">
        <v>113</v>
      </c>
      <c r="E537" s="4" t="s">
        <v>19</v>
      </c>
      <c r="F537" s="4" t="s">
        <v>90</v>
      </c>
      <c r="G537" s="4" t="s">
        <v>12</v>
      </c>
      <c r="H537" s="4" t="s">
        <v>13</v>
      </c>
      <c r="I537" s="15">
        <f>VLOOKUP(F537,Plan1!B:Q,5,0)</f>
        <v>5</v>
      </c>
      <c r="J537" s="18">
        <f>VLOOKUP(F537,Plan1!B:Q,6,0)</f>
        <v>2</v>
      </c>
      <c r="K537" s="18">
        <f>VLOOKUP(F537,Plan1!B:Q,7,0)</f>
        <v>3</v>
      </c>
      <c r="L537" s="18">
        <f>VLOOKUP(F537,Plan1!B:Q,8,0)</f>
        <v>5</v>
      </c>
      <c r="M537" s="18">
        <f>VLOOKUP(F537,Plan1!B:Q,9,0)</f>
        <v>4</v>
      </c>
      <c r="N537" s="18">
        <f>VLOOKUP(F537,Plan1!B:Q,10,0)</f>
        <v>2</v>
      </c>
      <c r="O537" s="18">
        <f>VLOOKUP(F537,Plan1!B:Q,11,0)</f>
        <v>2</v>
      </c>
      <c r="P537" s="18">
        <f>VLOOKUP(F537,Plan1!B:Q,12,0)</f>
        <v>4</v>
      </c>
      <c r="Q537" s="18">
        <f>VLOOKUP(F537,Plan1!B:Q,13,0)</f>
        <v>2</v>
      </c>
      <c r="R537" s="18">
        <f>VLOOKUP(F537,Plan1!B:Q,14,0)</f>
        <v>4</v>
      </c>
      <c r="S537" s="18">
        <f>VLOOKUP(F537,Plan1!B:Q,15,0)</f>
        <v>3</v>
      </c>
      <c r="T537" s="18">
        <f>VLOOKUP(F537,Plan1!B:Q,16,0)</f>
        <v>2</v>
      </c>
    </row>
    <row r="538" spans="1:20" x14ac:dyDescent="0.25">
      <c r="A538" s="4"/>
      <c r="B538" s="4" t="str">
        <f>VLOOKUP(F538,Rascunho!A:C,3,0)</f>
        <v>CT</v>
      </c>
      <c r="C538" s="4" t="s">
        <v>116</v>
      </c>
      <c r="D538" s="4" t="s">
        <v>19</v>
      </c>
      <c r="E538" s="4" t="s">
        <v>19</v>
      </c>
      <c r="F538" s="4" t="s">
        <v>90</v>
      </c>
      <c r="G538" s="4" t="s">
        <v>12</v>
      </c>
      <c r="H538" s="4" t="s">
        <v>13</v>
      </c>
      <c r="I538" s="15">
        <f>VLOOKUP(F538,Plan1!B:Q,5,0)</f>
        <v>5</v>
      </c>
      <c r="J538" s="18">
        <f>VLOOKUP(F538,Plan1!B:Q,6,0)</f>
        <v>2</v>
      </c>
      <c r="K538" s="18">
        <f>VLOOKUP(F538,Plan1!B:Q,7,0)</f>
        <v>3</v>
      </c>
      <c r="L538" s="18">
        <f>VLOOKUP(F538,Plan1!B:Q,8,0)</f>
        <v>5</v>
      </c>
      <c r="M538" s="18">
        <f>VLOOKUP(F538,Plan1!B:Q,9,0)</f>
        <v>4</v>
      </c>
      <c r="N538" s="18">
        <f>VLOOKUP(F538,Plan1!B:Q,10,0)</f>
        <v>2</v>
      </c>
      <c r="O538" s="18">
        <f>VLOOKUP(F538,Plan1!B:Q,11,0)</f>
        <v>2</v>
      </c>
      <c r="P538" s="18">
        <f>VLOOKUP(F538,Plan1!B:Q,12,0)</f>
        <v>4</v>
      </c>
      <c r="Q538" s="18">
        <f>VLOOKUP(F538,Plan1!B:Q,13,0)</f>
        <v>2</v>
      </c>
      <c r="R538" s="18">
        <f>VLOOKUP(F538,Plan1!B:Q,14,0)</f>
        <v>4</v>
      </c>
      <c r="S538" s="18">
        <f>VLOOKUP(F538,Plan1!B:Q,15,0)</f>
        <v>3</v>
      </c>
      <c r="T538" s="18">
        <f>VLOOKUP(F538,Plan1!B:Q,16,0)</f>
        <v>2</v>
      </c>
    </row>
    <row r="539" spans="1:20" x14ac:dyDescent="0.25">
      <c r="A539" s="4"/>
      <c r="B539" s="4" t="str">
        <f>VLOOKUP(F539,Rascunho!A:C,3,0)</f>
        <v>CT</v>
      </c>
      <c r="C539" s="4" t="s">
        <v>116</v>
      </c>
      <c r="D539" s="4" t="s">
        <v>19</v>
      </c>
      <c r="E539" s="4" t="s">
        <v>19</v>
      </c>
      <c r="F539" s="4" t="s">
        <v>90</v>
      </c>
      <c r="G539" s="4" t="s">
        <v>12</v>
      </c>
      <c r="H539" s="4" t="s">
        <v>13</v>
      </c>
      <c r="I539" s="15">
        <f>VLOOKUP(F539,Plan1!B:Q,5,0)</f>
        <v>5</v>
      </c>
      <c r="J539" s="18">
        <f>VLOOKUP(F539,Plan1!B:Q,6,0)</f>
        <v>2</v>
      </c>
      <c r="K539" s="18">
        <f>VLOOKUP(F539,Plan1!B:Q,7,0)</f>
        <v>3</v>
      </c>
      <c r="L539" s="18">
        <f>VLOOKUP(F539,Plan1!B:Q,8,0)</f>
        <v>5</v>
      </c>
      <c r="M539" s="18">
        <f>VLOOKUP(F539,Plan1!B:Q,9,0)</f>
        <v>4</v>
      </c>
      <c r="N539" s="18">
        <f>VLOOKUP(F539,Plan1!B:Q,10,0)</f>
        <v>2</v>
      </c>
      <c r="O539" s="18">
        <f>VLOOKUP(F539,Plan1!B:Q,11,0)</f>
        <v>2</v>
      </c>
      <c r="P539" s="18">
        <f>VLOOKUP(F539,Plan1!B:Q,12,0)</f>
        <v>4</v>
      </c>
      <c r="Q539" s="18">
        <f>VLOOKUP(F539,Plan1!B:Q,13,0)</f>
        <v>2</v>
      </c>
      <c r="R539" s="18">
        <f>VLOOKUP(F539,Plan1!B:Q,14,0)</f>
        <v>4</v>
      </c>
      <c r="S539" s="18">
        <f>VLOOKUP(F539,Plan1!B:Q,15,0)</f>
        <v>3</v>
      </c>
      <c r="T539" s="18">
        <f>VLOOKUP(F539,Plan1!B:Q,16,0)</f>
        <v>2</v>
      </c>
    </row>
    <row r="540" spans="1:20" x14ac:dyDescent="0.25">
      <c r="A540" s="4"/>
      <c r="B540" s="4" t="str">
        <f>VLOOKUP(F540,Rascunho!A:C,3,0)</f>
        <v>CT</v>
      </c>
      <c r="C540" s="4" t="s">
        <v>116</v>
      </c>
      <c r="D540" s="4" t="s">
        <v>19</v>
      </c>
      <c r="E540" s="4" t="s">
        <v>19</v>
      </c>
      <c r="F540" s="4" t="s">
        <v>90</v>
      </c>
      <c r="G540" s="4" t="s">
        <v>12</v>
      </c>
      <c r="H540" s="4" t="s">
        <v>13</v>
      </c>
      <c r="I540" s="15">
        <f>VLOOKUP(F540,Plan1!B:Q,5,0)</f>
        <v>5</v>
      </c>
      <c r="J540" s="18">
        <f>VLOOKUP(F540,Plan1!B:Q,6,0)</f>
        <v>2</v>
      </c>
      <c r="K540" s="18">
        <f>VLOOKUP(F540,Plan1!B:Q,7,0)</f>
        <v>3</v>
      </c>
      <c r="L540" s="18">
        <f>VLOOKUP(F540,Plan1!B:Q,8,0)</f>
        <v>5</v>
      </c>
      <c r="M540" s="18">
        <f>VLOOKUP(F540,Plan1!B:Q,9,0)</f>
        <v>4</v>
      </c>
      <c r="N540" s="18">
        <f>VLOOKUP(F540,Plan1!B:Q,10,0)</f>
        <v>2</v>
      </c>
      <c r="O540" s="18">
        <f>VLOOKUP(F540,Plan1!B:Q,11,0)</f>
        <v>2</v>
      </c>
      <c r="P540" s="18">
        <f>VLOOKUP(F540,Plan1!B:Q,12,0)</f>
        <v>4</v>
      </c>
      <c r="Q540" s="18">
        <f>VLOOKUP(F540,Plan1!B:Q,13,0)</f>
        <v>2</v>
      </c>
      <c r="R540" s="18">
        <f>VLOOKUP(F540,Plan1!B:Q,14,0)</f>
        <v>4</v>
      </c>
      <c r="S540" s="18">
        <f>VLOOKUP(F540,Plan1!B:Q,15,0)</f>
        <v>3</v>
      </c>
      <c r="T540" s="18">
        <f>VLOOKUP(F540,Plan1!B:Q,16,0)</f>
        <v>2</v>
      </c>
    </row>
    <row r="541" spans="1:20" x14ac:dyDescent="0.25">
      <c r="A541" s="4"/>
      <c r="B541" s="4" t="str">
        <f>VLOOKUP(F541,Rascunho!A:C,3,0)</f>
        <v>CT</v>
      </c>
      <c r="C541" s="4" t="s">
        <v>116</v>
      </c>
      <c r="D541" s="4" t="s">
        <v>19</v>
      </c>
      <c r="E541" s="4" t="s">
        <v>19</v>
      </c>
      <c r="F541" s="4" t="s">
        <v>90</v>
      </c>
      <c r="G541" s="4" t="s">
        <v>12</v>
      </c>
      <c r="H541" s="4" t="s">
        <v>13</v>
      </c>
      <c r="I541" s="15">
        <f>VLOOKUP(F541,Plan1!B:Q,5,0)</f>
        <v>5</v>
      </c>
      <c r="J541" s="18">
        <f>VLOOKUP(F541,Plan1!B:Q,6,0)</f>
        <v>2</v>
      </c>
      <c r="K541" s="18">
        <f>VLOOKUP(F541,Plan1!B:Q,7,0)</f>
        <v>3</v>
      </c>
      <c r="L541" s="18">
        <f>VLOOKUP(F541,Plan1!B:Q,8,0)</f>
        <v>5</v>
      </c>
      <c r="M541" s="18">
        <f>VLOOKUP(F541,Plan1!B:Q,9,0)</f>
        <v>4</v>
      </c>
      <c r="N541" s="18">
        <f>VLOOKUP(F541,Plan1!B:Q,10,0)</f>
        <v>2</v>
      </c>
      <c r="O541" s="18">
        <f>VLOOKUP(F541,Plan1!B:Q,11,0)</f>
        <v>2</v>
      </c>
      <c r="P541" s="18">
        <f>VLOOKUP(F541,Plan1!B:Q,12,0)</f>
        <v>4</v>
      </c>
      <c r="Q541" s="18">
        <f>VLOOKUP(F541,Plan1!B:Q,13,0)</f>
        <v>2</v>
      </c>
      <c r="R541" s="18">
        <f>VLOOKUP(F541,Plan1!B:Q,14,0)</f>
        <v>4</v>
      </c>
      <c r="S541" s="18">
        <f>VLOOKUP(F541,Plan1!B:Q,15,0)</f>
        <v>3</v>
      </c>
      <c r="T541" s="18">
        <f>VLOOKUP(F541,Plan1!B:Q,16,0)</f>
        <v>2</v>
      </c>
    </row>
    <row r="542" spans="1:20" x14ac:dyDescent="0.25">
      <c r="A542" s="4"/>
      <c r="B542" s="4" t="str">
        <f>VLOOKUP(F542,Rascunho!A:C,3,0)</f>
        <v>CT</v>
      </c>
      <c r="C542" s="4" t="s">
        <v>117</v>
      </c>
      <c r="D542" s="4" t="s">
        <v>111</v>
      </c>
      <c r="E542" s="4" t="s">
        <v>118</v>
      </c>
      <c r="F542" s="4" t="s">
        <v>90</v>
      </c>
      <c r="G542" s="4" t="s">
        <v>12</v>
      </c>
      <c r="H542" s="4" t="s">
        <v>13</v>
      </c>
      <c r="I542" s="15">
        <f>VLOOKUP(F542,Plan1!B:Q,5,0)</f>
        <v>5</v>
      </c>
      <c r="J542" s="18">
        <f>VLOOKUP(F542,Plan1!B:Q,6,0)</f>
        <v>2</v>
      </c>
      <c r="K542" s="18">
        <f>VLOOKUP(F542,Plan1!B:Q,7,0)</f>
        <v>3</v>
      </c>
      <c r="L542" s="18">
        <f>VLOOKUP(F542,Plan1!B:Q,8,0)</f>
        <v>5</v>
      </c>
      <c r="M542" s="18">
        <f>VLOOKUP(F542,Plan1!B:Q,9,0)</f>
        <v>4</v>
      </c>
      <c r="N542" s="18">
        <f>VLOOKUP(F542,Plan1!B:Q,10,0)</f>
        <v>2</v>
      </c>
      <c r="O542" s="18">
        <f>VLOOKUP(F542,Plan1!B:Q,11,0)</f>
        <v>2</v>
      </c>
      <c r="P542" s="18">
        <f>VLOOKUP(F542,Plan1!B:Q,12,0)</f>
        <v>4</v>
      </c>
      <c r="Q542" s="18">
        <f>VLOOKUP(F542,Plan1!B:Q,13,0)</f>
        <v>2</v>
      </c>
      <c r="R542" s="18">
        <f>VLOOKUP(F542,Plan1!B:Q,14,0)</f>
        <v>4</v>
      </c>
      <c r="S542" s="18">
        <f>VLOOKUP(F542,Plan1!B:Q,15,0)</f>
        <v>3</v>
      </c>
      <c r="T542" s="18">
        <f>VLOOKUP(F542,Plan1!B:Q,16,0)</f>
        <v>2</v>
      </c>
    </row>
    <row r="543" spans="1:20" x14ac:dyDescent="0.25">
      <c r="A543" s="4"/>
      <c r="B543" s="4" t="str">
        <f>VLOOKUP(F543,Rascunho!A:C,3,0)</f>
        <v>CT</v>
      </c>
      <c r="C543" s="4" t="s">
        <v>118</v>
      </c>
      <c r="D543" s="4" t="s">
        <v>109</v>
      </c>
      <c r="E543" s="4" t="s">
        <v>110</v>
      </c>
      <c r="F543" s="4" t="s">
        <v>90</v>
      </c>
      <c r="G543" s="4" t="s">
        <v>12</v>
      </c>
      <c r="H543" s="4" t="s">
        <v>13</v>
      </c>
      <c r="I543" s="15">
        <f>VLOOKUP(F543,Plan1!B:Q,5,0)</f>
        <v>5</v>
      </c>
      <c r="J543" s="18">
        <f>VLOOKUP(F543,Plan1!B:Q,6,0)</f>
        <v>2</v>
      </c>
      <c r="K543" s="18">
        <f>VLOOKUP(F543,Plan1!B:Q,7,0)</f>
        <v>3</v>
      </c>
      <c r="L543" s="18">
        <f>VLOOKUP(F543,Plan1!B:Q,8,0)</f>
        <v>5</v>
      </c>
      <c r="M543" s="18">
        <f>VLOOKUP(F543,Plan1!B:Q,9,0)</f>
        <v>4</v>
      </c>
      <c r="N543" s="18">
        <f>VLOOKUP(F543,Plan1!B:Q,10,0)</f>
        <v>2</v>
      </c>
      <c r="O543" s="18">
        <f>VLOOKUP(F543,Plan1!B:Q,11,0)</f>
        <v>2</v>
      </c>
      <c r="P543" s="18">
        <f>VLOOKUP(F543,Plan1!B:Q,12,0)</f>
        <v>4</v>
      </c>
      <c r="Q543" s="18">
        <f>VLOOKUP(F543,Plan1!B:Q,13,0)</f>
        <v>2</v>
      </c>
      <c r="R543" s="18">
        <f>VLOOKUP(F543,Plan1!B:Q,14,0)</f>
        <v>4</v>
      </c>
      <c r="S543" s="18">
        <f>VLOOKUP(F543,Plan1!B:Q,15,0)</f>
        <v>3</v>
      </c>
      <c r="T543" s="18">
        <f>VLOOKUP(F543,Plan1!B:Q,16,0)</f>
        <v>2</v>
      </c>
    </row>
    <row r="544" spans="1:20" x14ac:dyDescent="0.25">
      <c r="A544" s="4"/>
      <c r="B544" s="4" t="str">
        <f>VLOOKUP(F544,Rascunho!A:C,3,0)</f>
        <v>CT</v>
      </c>
      <c r="C544" s="4" t="s">
        <v>118</v>
      </c>
      <c r="D544" s="4" t="s">
        <v>110</v>
      </c>
      <c r="E544" s="4" t="s">
        <v>117</v>
      </c>
      <c r="F544" s="4" t="s">
        <v>90</v>
      </c>
      <c r="G544" s="4" t="s">
        <v>12</v>
      </c>
      <c r="H544" s="4" t="s">
        <v>13</v>
      </c>
      <c r="I544" s="15">
        <f>VLOOKUP(F544,Plan1!B:Q,5,0)</f>
        <v>5</v>
      </c>
      <c r="J544" s="18">
        <f>VLOOKUP(F544,Plan1!B:Q,6,0)</f>
        <v>2</v>
      </c>
      <c r="K544" s="18">
        <f>VLOOKUP(F544,Plan1!B:Q,7,0)</f>
        <v>3</v>
      </c>
      <c r="L544" s="18">
        <f>VLOOKUP(F544,Plan1!B:Q,8,0)</f>
        <v>5</v>
      </c>
      <c r="M544" s="18">
        <f>VLOOKUP(F544,Plan1!B:Q,9,0)</f>
        <v>4</v>
      </c>
      <c r="N544" s="18">
        <f>VLOOKUP(F544,Plan1!B:Q,10,0)</f>
        <v>2</v>
      </c>
      <c r="O544" s="18">
        <f>VLOOKUP(F544,Plan1!B:Q,11,0)</f>
        <v>2</v>
      </c>
      <c r="P544" s="18">
        <f>VLOOKUP(F544,Plan1!B:Q,12,0)</f>
        <v>4</v>
      </c>
      <c r="Q544" s="18">
        <f>VLOOKUP(F544,Plan1!B:Q,13,0)</f>
        <v>2</v>
      </c>
      <c r="R544" s="18">
        <f>VLOOKUP(F544,Plan1!B:Q,14,0)</f>
        <v>4</v>
      </c>
      <c r="S544" s="18">
        <f>VLOOKUP(F544,Plan1!B:Q,15,0)</f>
        <v>3</v>
      </c>
      <c r="T544" s="18">
        <f>VLOOKUP(F544,Plan1!B:Q,16,0)</f>
        <v>2</v>
      </c>
    </row>
    <row r="545" spans="1:20" x14ac:dyDescent="0.25">
      <c r="A545" s="4"/>
      <c r="B545" s="4" t="str">
        <f>VLOOKUP(F545,Rascunho!A:C,3,0)</f>
        <v>CT</v>
      </c>
      <c r="C545" s="4" t="s">
        <v>119</v>
      </c>
      <c r="D545" s="4" t="s">
        <v>107</v>
      </c>
      <c r="E545" s="4" t="s">
        <v>108</v>
      </c>
      <c r="F545" s="4" t="s">
        <v>90</v>
      </c>
      <c r="G545" s="4" t="s">
        <v>12</v>
      </c>
      <c r="H545" s="4" t="s">
        <v>13</v>
      </c>
      <c r="I545" s="15">
        <f>VLOOKUP(F545,Plan1!B:Q,5,0)</f>
        <v>5</v>
      </c>
      <c r="J545" s="18">
        <f>VLOOKUP(F545,Plan1!B:Q,6,0)</f>
        <v>2</v>
      </c>
      <c r="K545" s="18">
        <f>VLOOKUP(F545,Plan1!B:Q,7,0)</f>
        <v>3</v>
      </c>
      <c r="L545" s="18">
        <f>VLOOKUP(F545,Plan1!B:Q,8,0)</f>
        <v>5</v>
      </c>
      <c r="M545" s="18">
        <f>VLOOKUP(F545,Plan1!B:Q,9,0)</f>
        <v>4</v>
      </c>
      <c r="N545" s="18">
        <f>VLOOKUP(F545,Plan1!B:Q,10,0)</f>
        <v>2</v>
      </c>
      <c r="O545" s="18">
        <f>VLOOKUP(F545,Plan1!B:Q,11,0)</f>
        <v>2</v>
      </c>
      <c r="P545" s="18">
        <f>VLOOKUP(F545,Plan1!B:Q,12,0)</f>
        <v>4</v>
      </c>
      <c r="Q545" s="18">
        <f>VLOOKUP(F545,Plan1!B:Q,13,0)</f>
        <v>2</v>
      </c>
      <c r="R545" s="18">
        <f>VLOOKUP(F545,Plan1!B:Q,14,0)</f>
        <v>4</v>
      </c>
      <c r="S545" s="18">
        <f>VLOOKUP(F545,Plan1!B:Q,15,0)</f>
        <v>3</v>
      </c>
      <c r="T545" s="18">
        <f>VLOOKUP(F545,Plan1!B:Q,16,0)</f>
        <v>2</v>
      </c>
    </row>
    <row r="546" spans="1:20" x14ac:dyDescent="0.25">
      <c r="A546" s="4"/>
      <c r="B546" s="4" t="str">
        <f>VLOOKUP(F546,Rascunho!A:C,3,0)</f>
        <v>CT</v>
      </c>
      <c r="C546" s="4" t="s">
        <v>119</v>
      </c>
      <c r="D546" s="4" t="s">
        <v>108</v>
      </c>
      <c r="E546" s="4" t="s">
        <v>109</v>
      </c>
      <c r="F546" s="4" t="s">
        <v>90</v>
      </c>
      <c r="G546" s="4" t="s">
        <v>12</v>
      </c>
      <c r="H546" s="4" t="s">
        <v>13</v>
      </c>
      <c r="I546" s="15">
        <f>VLOOKUP(F546,Plan1!B:Q,5,0)</f>
        <v>5</v>
      </c>
      <c r="J546" s="18">
        <f>VLOOKUP(F546,Plan1!B:Q,6,0)</f>
        <v>2</v>
      </c>
      <c r="K546" s="18">
        <f>VLOOKUP(F546,Plan1!B:Q,7,0)</f>
        <v>3</v>
      </c>
      <c r="L546" s="18">
        <f>VLOOKUP(F546,Plan1!B:Q,8,0)</f>
        <v>5</v>
      </c>
      <c r="M546" s="18">
        <f>VLOOKUP(F546,Plan1!B:Q,9,0)</f>
        <v>4</v>
      </c>
      <c r="N546" s="18">
        <f>VLOOKUP(F546,Plan1!B:Q,10,0)</f>
        <v>2</v>
      </c>
      <c r="O546" s="18">
        <f>VLOOKUP(F546,Plan1!B:Q,11,0)</f>
        <v>2</v>
      </c>
      <c r="P546" s="18">
        <f>VLOOKUP(F546,Plan1!B:Q,12,0)</f>
        <v>4</v>
      </c>
      <c r="Q546" s="18">
        <f>VLOOKUP(F546,Plan1!B:Q,13,0)</f>
        <v>2</v>
      </c>
      <c r="R546" s="18">
        <f>VLOOKUP(F546,Plan1!B:Q,14,0)</f>
        <v>4</v>
      </c>
      <c r="S546" s="18">
        <f>VLOOKUP(F546,Plan1!B:Q,15,0)</f>
        <v>3</v>
      </c>
      <c r="T546" s="18">
        <f>VLOOKUP(F546,Plan1!B:Q,16,0)</f>
        <v>2</v>
      </c>
    </row>
    <row r="547" spans="1:20" x14ac:dyDescent="0.25">
      <c r="A547" s="4"/>
      <c r="B547" s="4" t="str">
        <f>VLOOKUP(F547,Rascunho!A:C,3,0)</f>
        <v>CT</v>
      </c>
      <c r="C547" s="4" t="s">
        <v>110</v>
      </c>
      <c r="D547" s="4" t="s">
        <v>20</v>
      </c>
      <c r="E547" s="4" t="s">
        <v>118</v>
      </c>
      <c r="F547" s="4" t="s">
        <v>90</v>
      </c>
      <c r="G547" s="4" t="s">
        <v>12</v>
      </c>
      <c r="H547" s="4" t="s">
        <v>13</v>
      </c>
      <c r="I547" s="15">
        <f>VLOOKUP(F547,Plan1!B:Q,5,0)</f>
        <v>5</v>
      </c>
      <c r="J547" s="18">
        <f>VLOOKUP(F547,Plan1!B:Q,6,0)</f>
        <v>2</v>
      </c>
      <c r="K547" s="18">
        <f>VLOOKUP(F547,Plan1!B:Q,7,0)</f>
        <v>3</v>
      </c>
      <c r="L547" s="18">
        <f>VLOOKUP(F547,Plan1!B:Q,8,0)</f>
        <v>5</v>
      </c>
      <c r="M547" s="18">
        <f>VLOOKUP(F547,Plan1!B:Q,9,0)</f>
        <v>4</v>
      </c>
      <c r="N547" s="18">
        <f>VLOOKUP(F547,Plan1!B:Q,10,0)</f>
        <v>2</v>
      </c>
      <c r="O547" s="18">
        <f>VLOOKUP(F547,Plan1!B:Q,11,0)</f>
        <v>2</v>
      </c>
      <c r="P547" s="18">
        <f>VLOOKUP(F547,Plan1!B:Q,12,0)</f>
        <v>4</v>
      </c>
      <c r="Q547" s="18">
        <f>VLOOKUP(F547,Plan1!B:Q,13,0)</f>
        <v>2</v>
      </c>
      <c r="R547" s="18">
        <f>VLOOKUP(F547,Plan1!B:Q,14,0)</f>
        <v>4</v>
      </c>
      <c r="S547" s="18">
        <f>VLOOKUP(F547,Plan1!B:Q,15,0)</f>
        <v>3</v>
      </c>
      <c r="T547" s="18">
        <f>VLOOKUP(F547,Plan1!B:Q,16,0)</f>
        <v>2</v>
      </c>
    </row>
    <row r="548" spans="1:20" x14ac:dyDescent="0.25">
      <c r="A548" s="4"/>
      <c r="B548" s="4" t="str">
        <f>VLOOKUP(F548,Rascunho!A:C,3,0)</f>
        <v>CT</v>
      </c>
      <c r="C548" s="4" t="s">
        <v>631</v>
      </c>
      <c r="D548" s="4" t="s">
        <v>630</v>
      </c>
      <c r="E548" s="4" t="s">
        <v>574</v>
      </c>
      <c r="F548" s="4" t="s">
        <v>623</v>
      </c>
      <c r="G548" s="4" t="s">
        <v>12</v>
      </c>
      <c r="H548" s="4" t="s">
        <v>13</v>
      </c>
      <c r="I548" s="15">
        <f>VLOOKUP(F548,Plan1!B:Q,5,0)</f>
        <v>22</v>
      </c>
      <c r="J548" s="18">
        <f>VLOOKUP(F548,Plan1!B:Q,6,0)</f>
        <v>19</v>
      </c>
      <c r="K548" s="18">
        <f>VLOOKUP(F548,Plan1!B:Q,7,0)</f>
        <v>23</v>
      </c>
      <c r="L548" s="18">
        <f>VLOOKUP(F548,Plan1!B:Q,8,0)</f>
        <v>23</v>
      </c>
      <c r="M548" s="18">
        <f>VLOOKUP(F548,Plan1!B:Q,9,0)</f>
        <v>21</v>
      </c>
      <c r="N548" s="18">
        <f>VLOOKUP(F548,Plan1!B:Q,10,0)</f>
        <v>22</v>
      </c>
      <c r="O548" s="18">
        <f>VLOOKUP(F548,Plan1!B:Q,11,0)</f>
        <v>22</v>
      </c>
      <c r="P548" s="18">
        <f>VLOOKUP(F548,Plan1!B:Q,12,0)</f>
        <v>23</v>
      </c>
      <c r="Q548" s="18">
        <f>VLOOKUP(F548,Plan1!B:Q,13,0)</f>
        <v>22</v>
      </c>
      <c r="R548" s="18">
        <f>VLOOKUP(F548,Plan1!B:Q,14,0)</f>
        <v>22</v>
      </c>
      <c r="S548" s="18">
        <f>VLOOKUP(F548,Plan1!B:Q,15,0)</f>
        <v>22</v>
      </c>
      <c r="T548" s="18">
        <f>VLOOKUP(F548,Plan1!B:Q,16,0)</f>
        <v>21</v>
      </c>
    </row>
    <row r="549" spans="1:20" x14ac:dyDescent="0.25">
      <c r="A549" s="4"/>
      <c r="B549" s="4" t="str">
        <f>VLOOKUP(F549,Rascunho!A:C,3,0)</f>
        <v>CT</v>
      </c>
      <c r="C549" s="4" t="s">
        <v>631</v>
      </c>
      <c r="D549" s="4" t="s">
        <v>574</v>
      </c>
      <c r="E549" s="4" t="s">
        <v>195</v>
      </c>
      <c r="F549" s="4" t="s">
        <v>623</v>
      </c>
      <c r="G549" s="4" t="s">
        <v>12</v>
      </c>
      <c r="H549" s="4" t="s">
        <v>13</v>
      </c>
      <c r="I549" s="15">
        <f>VLOOKUP(F549,Plan1!B:Q,5,0)</f>
        <v>22</v>
      </c>
      <c r="J549" s="18">
        <f>VLOOKUP(F549,Plan1!B:Q,6,0)</f>
        <v>19</v>
      </c>
      <c r="K549" s="18">
        <f>VLOOKUP(F549,Plan1!B:Q,7,0)</f>
        <v>23</v>
      </c>
      <c r="L549" s="18">
        <f>VLOOKUP(F549,Plan1!B:Q,8,0)</f>
        <v>23</v>
      </c>
      <c r="M549" s="18">
        <f>VLOOKUP(F549,Plan1!B:Q,9,0)</f>
        <v>21</v>
      </c>
      <c r="N549" s="18">
        <f>VLOOKUP(F549,Plan1!B:Q,10,0)</f>
        <v>22</v>
      </c>
      <c r="O549" s="18">
        <f>VLOOKUP(F549,Plan1!B:Q,11,0)</f>
        <v>22</v>
      </c>
      <c r="P549" s="18">
        <f>VLOOKUP(F549,Plan1!B:Q,12,0)</f>
        <v>23</v>
      </c>
      <c r="Q549" s="18">
        <f>VLOOKUP(F549,Plan1!B:Q,13,0)</f>
        <v>22</v>
      </c>
      <c r="R549" s="18">
        <f>VLOOKUP(F549,Plan1!B:Q,14,0)</f>
        <v>22</v>
      </c>
      <c r="S549" s="18">
        <f>VLOOKUP(F549,Plan1!B:Q,15,0)</f>
        <v>22</v>
      </c>
      <c r="T549" s="18">
        <f>VLOOKUP(F549,Plan1!B:Q,16,0)</f>
        <v>21</v>
      </c>
    </row>
    <row r="550" spans="1:20" x14ac:dyDescent="0.25">
      <c r="A550" s="4"/>
      <c r="B550" s="4" t="str">
        <f>VLOOKUP(F550,Rascunho!A:C,3,0)</f>
        <v>CT</v>
      </c>
      <c r="C550" s="4" t="s">
        <v>185</v>
      </c>
      <c r="D550" s="4" t="s">
        <v>186</v>
      </c>
      <c r="E550" s="4" t="s">
        <v>187</v>
      </c>
      <c r="F550" s="4" t="s">
        <v>172</v>
      </c>
      <c r="G550" s="4" t="s">
        <v>12</v>
      </c>
      <c r="H550" s="4" t="s">
        <v>13</v>
      </c>
      <c r="I550" s="15">
        <f>VLOOKUP(F550,Plan1!B:Q,5,0)</f>
        <v>7</v>
      </c>
      <c r="J550" s="18">
        <f>VLOOKUP(F550,Plan1!B:Q,6,0)</f>
        <v>4</v>
      </c>
      <c r="K550" s="18">
        <f>VLOOKUP(F550,Plan1!B:Q,7,0)</f>
        <v>5</v>
      </c>
      <c r="L550" s="18">
        <f>VLOOKUP(F550,Plan1!B:Q,8,0)</f>
        <v>7</v>
      </c>
      <c r="M550" s="18">
        <f>VLOOKUP(F550,Plan1!B:Q,9,0)</f>
        <v>6</v>
      </c>
      <c r="N550" s="18">
        <f>VLOOKUP(F550,Plan1!B:Q,10,0)</f>
        <v>7</v>
      </c>
      <c r="O550" s="18">
        <f>VLOOKUP(F550,Plan1!B:Q,11,0)</f>
        <v>6</v>
      </c>
      <c r="P550" s="18">
        <f>VLOOKUP(F550,Plan1!B:Q,12,0)</f>
        <v>6</v>
      </c>
      <c r="Q550" s="18">
        <f>VLOOKUP(F550,Plan1!B:Q,13,0)</f>
        <v>6</v>
      </c>
      <c r="R550" s="18">
        <f>VLOOKUP(F550,Plan1!B:Q,14,0)</f>
        <v>6</v>
      </c>
      <c r="S550" s="18">
        <f>VLOOKUP(F550,Plan1!B:Q,15,0)</f>
        <v>5</v>
      </c>
      <c r="T550" s="18">
        <f>VLOOKUP(F550,Plan1!B:Q,16,0)</f>
        <v>6</v>
      </c>
    </row>
    <row r="551" spans="1:20" x14ac:dyDescent="0.25">
      <c r="A551" s="4"/>
      <c r="B551" s="4" t="str">
        <f>VLOOKUP(F551,Rascunho!A:C,3,0)</f>
        <v>CT</v>
      </c>
      <c r="C551" s="4" t="s">
        <v>575</v>
      </c>
      <c r="D551" s="4" t="s">
        <v>194</v>
      </c>
      <c r="E551" s="4" t="s">
        <v>632</v>
      </c>
      <c r="F551" s="4" t="s">
        <v>623</v>
      </c>
      <c r="G551" s="4" t="s">
        <v>12</v>
      </c>
      <c r="H551" s="4" t="s">
        <v>13</v>
      </c>
      <c r="I551" s="15">
        <f>VLOOKUP(F551,Plan1!B:Q,5,0)</f>
        <v>22</v>
      </c>
      <c r="J551" s="18">
        <f>VLOOKUP(F551,Plan1!B:Q,6,0)</f>
        <v>19</v>
      </c>
      <c r="K551" s="18">
        <f>VLOOKUP(F551,Plan1!B:Q,7,0)</f>
        <v>23</v>
      </c>
      <c r="L551" s="18">
        <f>VLOOKUP(F551,Plan1!B:Q,8,0)</f>
        <v>23</v>
      </c>
      <c r="M551" s="18">
        <f>VLOOKUP(F551,Plan1!B:Q,9,0)</f>
        <v>21</v>
      </c>
      <c r="N551" s="18">
        <f>VLOOKUP(F551,Plan1!B:Q,10,0)</f>
        <v>22</v>
      </c>
      <c r="O551" s="18">
        <f>VLOOKUP(F551,Plan1!B:Q,11,0)</f>
        <v>22</v>
      </c>
      <c r="P551" s="18">
        <f>VLOOKUP(F551,Plan1!B:Q,12,0)</f>
        <v>23</v>
      </c>
      <c r="Q551" s="18">
        <f>VLOOKUP(F551,Plan1!B:Q,13,0)</f>
        <v>22</v>
      </c>
      <c r="R551" s="18">
        <f>VLOOKUP(F551,Plan1!B:Q,14,0)</f>
        <v>22</v>
      </c>
      <c r="S551" s="18">
        <f>VLOOKUP(F551,Plan1!B:Q,15,0)</f>
        <v>22</v>
      </c>
      <c r="T551" s="18">
        <f>VLOOKUP(F551,Plan1!B:Q,16,0)</f>
        <v>21</v>
      </c>
    </row>
    <row r="552" spans="1:20" x14ac:dyDescent="0.25">
      <c r="A552" s="4"/>
      <c r="B552" s="4" t="str">
        <f>VLOOKUP(F552,Rascunho!A:C,3,0)</f>
        <v>CT</v>
      </c>
      <c r="C552" s="4" t="s">
        <v>575</v>
      </c>
      <c r="D552" s="4" t="s">
        <v>632</v>
      </c>
      <c r="E552" s="4" t="s">
        <v>195</v>
      </c>
      <c r="F552" s="4" t="s">
        <v>623</v>
      </c>
      <c r="G552" s="4" t="s">
        <v>12</v>
      </c>
      <c r="H552" s="4" t="s">
        <v>13</v>
      </c>
      <c r="I552" s="15">
        <f>VLOOKUP(F552,Plan1!B:Q,5,0)</f>
        <v>22</v>
      </c>
      <c r="J552" s="18">
        <f>VLOOKUP(F552,Plan1!B:Q,6,0)</f>
        <v>19</v>
      </c>
      <c r="K552" s="18">
        <f>VLOOKUP(F552,Plan1!B:Q,7,0)</f>
        <v>23</v>
      </c>
      <c r="L552" s="18">
        <f>VLOOKUP(F552,Plan1!B:Q,8,0)</f>
        <v>23</v>
      </c>
      <c r="M552" s="18">
        <f>VLOOKUP(F552,Plan1!B:Q,9,0)</f>
        <v>21</v>
      </c>
      <c r="N552" s="18">
        <f>VLOOKUP(F552,Plan1!B:Q,10,0)</f>
        <v>22</v>
      </c>
      <c r="O552" s="18">
        <f>VLOOKUP(F552,Plan1!B:Q,11,0)</f>
        <v>22</v>
      </c>
      <c r="P552" s="18">
        <f>VLOOKUP(F552,Plan1!B:Q,12,0)</f>
        <v>23</v>
      </c>
      <c r="Q552" s="18">
        <f>VLOOKUP(F552,Plan1!B:Q,13,0)</f>
        <v>22</v>
      </c>
      <c r="R552" s="18">
        <f>VLOOKUP(F552,Plan1!B:Q,14,0)</f>
        <v>22</v>
      </c>
      <c r="S552" s="18">
        <f>VLOOKUP(F552,Plan1!B:Q,15,0)</f>
        <v>22</v>
      </c>
      <c r="T552" s="18">
        <f>VLOOKUP(F552,Plan1!B:Q,16,0)</f>
        <v>21</v>
      </c>
    </row>
    <row r="553" spans="1:20" x14ac:dyDescent="0.25">
      <c r="A553" s="4"/>
      <c r="B553" s="4" t="str">
        <f>VLOOKUP(F553,Rascunho!A:C,3,0)</f>
        <v>CT</v>
      </c>
      <c r="C553" s="4" t="s">
        <v>77</v>
      </c>
      <c r="D553" s="4" t="s">
        <v>18</v>
      </c>
      <c r="E553" s="4" t="s">
        <v>29</v>
      </c>
      <c r="F553" s="4" t="s">
        <v>826</v>
      </c>
      <c r="G553" s="4" t="s">
        <v>12</v>
      </c>
      <c r="H553" s="4" t="s">
        <v>13</v>
      </c>
      <c r="I553" s="15">
        <f>VLOOKUP(F553,Plan1!B:Q,5,0)</f>
        <v>29</v>
      </c>
      <c r="J553" s="18">
        <f>VLOOKUP(F553,Plan1!B:Q,6,0)</f>
        <v>26</v>
      </c>
      <c r="K553" s="18">
        <f>VLOOKUP(F553,Plan1!B:Q,7,0)</f>
        <v>30</v>
      </c>
      <c r="L553" s="18">
        <f>VLOOKUP(F553,Plan1!B:Q,8,0)</f>
        <v>29</v>
      </c>
      <c r="M553" s="18">
        <f>VLOOKUP(F553,Plan1!B:Q,9,0)</f>
        <v>28</v>
      </c>
      <c r="N553" s="18">
        <f>VLOOKUP(F553,Plan1!B:Q,10,0)</f>
        <v>29</v>
      </c>
      <c r="O553" s="18">
        <f>VLOOKUP(F553,Plan1!B:Q,11,0)</f>
        <v>29</v>
      </c>
      <c r="P553" s="18">
        <f>VLOOKUP(F553,Plan1!B:Q,12,0)</f>
        <v>30</v>
      </c>
      <c r="Q553" s="18">
        <f>VLOOKUP(F553,Plan1!B:Q,13,0)</f>
        <v>29</v>
      </c>
      <c r="R553" s="18">
        <f>VLOOKUP(F553,Plan1!B:Q,14,0)</f>
        <v>29</v>
      </c>
      <c r="S553" s="18">
        <f>VLOOKUP(F553,Plan1!B:Q,15,0)</f>
        <v>29</v>
      </c>
      <c r="T553" s="18">
        <f>VLOOKUP(F553,Plan1!B:Q,16,0)</f>
        <v>29</v>
      </c>
    </row>
    <row r="554" spans="1:20" x14ac:dyDescent="0.25">
      <c r="A554" s="4"/>
      <c r="B554" s="4" t="str">
        <f>VLOOKUP(F554,Rascunho!A:C,3,0)</f>
        <v>CT</v>
      </c>
      <c r="C554" s="4" t="s">
        <v>78</v>
      </c>
      <c r="D554" s="4" t="s">
        <v>18</v>
      </c>
      <c r="E554" s="4" t="s">
        <v>29</v>
      </c>
      <c r="F554" s="4" t="s">
        <v>826</v>
      </c>
      <c r="G554" s="4" t="s">
        <v>12</v>
      </c>
      <c r="H554" s="4" t="s">
        <v>13</v>
      </c>
      <c r="I554" s="15">
        <f>VLOOKUP(F554,Plan1!B:Q,5,0)</f>
        <v>29</v>
      </c>
      <c r="J554" s="18">
        <f>VLOOKUP(F554,Plan1!B:Q,6,0)</f>
        <v>26</v>
      </c>
      <c r="K554" s="18">
        <f>VLOOKUP(F554,Plan1!B:Q,7,0)</f>
        <v>30</v>
      </c>
      <c r="L554" s="18">
        <f>VLOOKUP(F554,Plan1!B:Q,8,0)</f>
        <v>29</v>
      </c>
      <c r="M554" s="18">
        <f>VLOOKUP(F554,Plan1!B:Q,9,0)</f>
        <v>28</v>
      </c>
      <c r="N554" s="18">
        <f>VLOOKUP(F554,Plan1!B:Q,10,0)</f>
        <v>29</v>
      </c>
      <c r="O554" s="18">
        <f>VLOOKUP(F554,Plan1!B:Q,11,0)</f>
        <v>29</v>
      </c>
      <c r="P554" s="18">
        <f>VLOOKUP(F554,Plan1!B:Q,12,0)</f>
        <v>30</v>
      </c>
      <c r="Q554" s="18">
        <f>VLOOKUP(F554,Plan1!B:Q,13,0)</f>
        <v>29</v>
      </c>
      <c r="R554" s="18">
        <f>VLOOKUP(F554,Plan1!B:Q,14,0)</f>
        <v>29</v>
      </c>
      <c r="S554" s="18">
        <f>VLOOKUP(F554,Plan1!B:Q,15,0)</f>
        <v>29</v>
      </c>
      <c r="T554" s="18">
        <f>VLOOKUP(F554,Plan1!B:Q,16,0)</f>
        <v>29</v>
      </c>
    </row>
    <row r="555" spans="1:20" x14ac:dyDescent="0.25">
      <c r="A555" s="4"/>
      <c r="B555" s="4" t="str">
        <f>VLOOKUP(F555,Rascunho!A:C,3,0)</f>
        <v>CT</v>
      </c>
      <c r="C555" s="4" t="s">
        <v>38</v>
      </c>
      <c r="D555" s="4" t="s">
        <v>18</v>
      </c>
      <c r="E555" s="4" t="s">
        <v>29</v>
      </c>
      <c r="F555" s="4" t="s">
        <v>826</v>
      </c>
      <c r="G555" s="4" t="s">
        <v>12</v>
      </c>
      <c r="H555" s="4" t="s">
        <v>13</v>
      </c>
      <c r="I555" s="15">
        <f>VLOOKUP(F555,Plan1!B:Q,5,0)</f>
        <v>29</v>
      </c>
      <c r="J555" s="18">
        <f>VLOOKUP(F555,Plan1!B:Q,6,0)</f>
        <v>26</v>
      </c>
      <c r="K555" s="18">
        <f>VLOOKUP(F555,Plan1!B:Q,7,0)</f>
        <v>30</v>
      </c>
      <c r="L555" s="18">
        <f>VLOOKUP(F555,Plan1!B:Q,8,0)</f>
        <v>29</v>
      </c>
      <c r="M555" s="18">
        <f>VLOOKUP(F555,Plan1!B:Q,9,0)</f>
        <v>28</v>
      </c>
      <c r="N555" s="18">
        <f>VLOOKUP(F555,Plan1!B:Q,10,0)</f>
        <v>29</v>
      </c>
      <c r="O555" s="18">
        <f>VLOOKUP(F555,Plan1!B:Q,11,0)</f>
        <v>29</v>
      </c>
      <c r="P555" s="18">
        <f>VLOOKUP(F555,Plan1!B:Q,12,0)</f>
        <v>30</v>
      </c>
      <c r="Q555" s="18">
        <f>VLOOKUP(F555,Plan1!B:Q,13,0)</f>
        <v>29</v>
      </c>
      <c r="R555" s="18">
        <f>VLOOKUP(F555,Plan1!B:Q,14,0)</f>
        <v>29</v>
      </c>
      <c r="S555" s="18">
        <f>VLOOKUP(F555,Plan1!B:Q,15,0)</f>
        <v>29</v>
      </c>
      <c r="T555" s="18">
        <f>VLOOKUP(F555,Plan1!B:Q,16,0)</f>
        <v>29</v>
      </c>
    </row>
    <row r="556" spans="1:20" x14ac:dyDescent="0.25">
      <c r="A556" s="4"/>
      <c r="B556" s="4" t="str">
        <f>VLOOKUP(F556,Rascunho!A:C,3,0)</f>
        <v>CT</v>
      </c>
      <c r="C556" s="4" t="s">
        <v>38</v>
      </c>
      <c r="D556" s="4" t="s">
        <v>29</v>
      </c>
      <c r="E556" s="4" t="s">
        <v>827</v>
      </c>
      <c r="F556" s="4" t="s">
        <v>826</v>
      </c>
      <c r="G556" s="4" t="s">
        <v>12</v>
      </c>
      <c r="H556" s="4" t="s">
        <v>13</v>
      </c>
      <c r="I556" s="15">
        <f>VLOOKUP(F556,Plan1!B:Q,5,0)</f>
        <v>29</v>
      </c>
      <c r="J556" s="18">
        <f>VLOOKUP(F556,Plan1!B:Q,6,0)</f>
        <v>26</v>
      </c>
      <c r="K556" s="18">
        <f>VLOOKUP(F556,Plan1!B:Q,7,0)</f>
        <v>30</v>
      </c>
      <c r="L556" s="18">
        <f>VLOOKUP(F556,Plan1!B:Q,8,0)</f>
        <v>29</v>
      </c>
      <c r="M556" s="18">
        <f>VLOOKUP(F556,Plan1!B:Q,9,0)</f>
        <v>28</v>
      </c>
      <c r="N556" s="18">
        <f>VLOOKUP(F556,Plan1!B:Q,10,0)</f>
        <v>29</v>
      </c>
      <c r="O556" s="18">
        <f>VLOOKUP(F556,Plan1!B:Q,11,0)</f>
        <v>29</v>
      </c>
      <c r="P556" s="18">
        <f>VLOOKUP(F556,Plan1!B:Q,12,0)</f>
        <v>30</v>
      </c>
      <c r="Q556" s="18">
        <f>VLOOKUP(F556,Plan1!B:Q,13,0)</f>
        <v>29</v>
      </c>
      <c r="R556" s="18">
        <f>VLOOKUP(F556,Plan1!B:Q,14,0)</f>
        <v>29</v>
      </c>
      <c r="S556" s="18">
        <f>VLOOKUP(F556,Plan1!B:Q,15,0)</f>
        <v>29</v>
      </c>
      <c r="T556" s="18">
        <f>VLOOKUP(F556,Plan1!B:Q,16,0)</f>
        <v>29</v>
      </c>
    </row>
    <row r="557" spans="1:20" x14ac:dyDescent="0.25">
      <c r="A557" s="4"/>
      <c r="B557" s="4" t="str">
        <f>VLOOKUP(F557,Rascunho!A:C,3,0)</f>
        <v>CT</v>
      </c>
      <c r="C557" s="4" t="s">
        <v>38</v>
      </c>
      <c r="D557" s="4" t="s">
        <v>827</v>
      </c>
      <c r="E557" s="4" t="s">
        <v>838</v>
      </c>
      <c r="F557" s="4" t="s">
        <v>826</v>
      </c>
      <c r="G557" s="4" t="s">
        <v>12</v>
      </c>
      <c r="H557" s="4" t="s">
        <v>13</v>
      </c>
      <c r="I557" s="15">
        <f>VLOOKUP(F557,Plan1!B:Q,5,0)</f>
        <v>29</v>
      </c>
      <c r="J557" s="18">
        <f>VLOOKUP(F557,Plan1!B:Q,6,0)</f>
        <v>26</v>
      </c>
      <c r="K557" s="18">
        <f>VLOOKUP(F557,Plan1!B:Q,7,0)</f>
        <v>30</v>
      </c>
      <c r="L557" s="18">
        <f>VLOOKUP(F557,Plan1!B:Q,8,0)</f>
        <v>29</v>
      </c>
      <c r="M557" s="18">
        <f>VLOOKUP(F557,Plan1!B:Q,9,0)</f>
        <v>28</v>
      </c>
      <c r="N557" s="18">
        <f>VLOOKUP(F557,Plan1!B:Q,10,0)</f>
        <v>29</v>
      </c>
      <c r="O557" s="18">
        <f>VLOOKUP(F557,Plan1!B:Q,11,0)</f>
        <v>29</v>
      </c>
      <c r="P557" s="18">
        <f>VLOOKUP(F557,Plan1!B:Q,12,0)</f>
        <v>30</v>
      </c>
      <c r="Q557" s="18">
        <f>VLOOKUP(F557,Plan1!B:Q,13,0)</f>
        <v>29</v>
      </c>
      <c r="R557" s="18">
        <f>VLOOKUP(F557,Plan1!B:Q,14,0)</f>
        <v>29</v>
      </c>
      <c r="S557" s="18">
        <f>VLOOKUP(F557,Plan1!B:Q,15,0)</f>
        <v>29</v>
      </c>
      <c r="T557" s="18">
        <f>VLOOKUP(F557,Plan1!B:Q,16,0)</f>
        <v>29</v>
      </c>
    </row>
    <row r="558" spans="1:20" x14ac:dyDescent="0.25">
      <c r="A558" s="4"/>
      <c r="B558" s="4" t="str">
        <f>VLOOKUP(F558,Rascunho!A:C,3,0)</f>
        <v>CT</v>
      </c>
      <c r="C558" s="4" t="s">
        <v>38</v>
      </c>
      <c r="D558" s="4" t="s">
        <v>838</v>
      </c>
      <c r="E558" s="4" t="s">
        <v>43</v>
      </c>
      <c r="F558" s="4" t="s">
        <v>826</v>
      </c>
      <c r="G558" s="4" t="s">
        <v>12</v>
      </c>
      <c r="H558" s="4" t="s">
        <v>13</v>
      </c>
      <c r="I558" s="15">
        <f>VLOOKUP(F558,Plan1!B:Q,5,0)</f>
        <v>29</v>
      </c>
      <c r="J558" s="18">
        <f>VLOOKUP(F558,Plan1!B:Q,6,0)</f>
        <v>26</v>
      </c>
      <c r="K558" s="18">
        <f>VLOOKUP(F558,Plan1!B:Q,7,0)</f>
        <v>30</v>
      </c>
      <c r="L558" s="18">
        <f>VLOOKUP(F558,Plan1!B:Q,8,0)</f>
        <v>29</v>
      </c>
      <c r="M558" s="18">
        <f>VLOOKUP(F558,Plan1!B:Q,9,0)</f>
        <v>28</v>
      </c>
      <c r="N558" s="18">
        <f>VLOOKUP(F558,Plan1!B:Q,10,0)</f>
        <v>29</v>
      </c>
      <c r="O558" s="18">
        <f>VLOOKUP(F558,Plan1!B:Q,11,0)</f>
        <v>29</v>
      </c>
      <c r="P558" s="18">
        <f>VLOOKUP(F558,Plan1!B:Q,12,0)</f>
        <v>30</v>
      </c>
      <c r="Q558" s="18">
        <f>VLOOKUP(F558,Plan1!B:Q,13,0)</f>
        <v>29</v>
      </c>
      <c r="R558" s="18">
        <f>VLOOKUP(F558,Plan1!B:Q,14,0)</f>
        <v>29</v>
      </c>
      <c r="S558" s="18">
        <f>VLOOKUP(F558,Plan1!B:Q,15,0)</f>
        <v>29</v>
      </c>
      <c r="T558" s="18">
        <f>VLOOKUP(F558,Plan1!B:Q,16,0)</f>
        <v>29</v>
      </c>
    </row>
    <row r="559" spans="1:20" x14ac:dyDescent="0.25">
      <c r="A559" s="4"/>
      <c r="B559" s="4" t="str">
        <f>VLOOKUP(F559,Rascunho!A:C,3,0)</f>
        <v>CT</v>
      </c>
      <c r="C559" s="4" t="s">
        <v>38</v>
      </c>
      <c r="D559" s="4" t="s">
        <v>33</v>
      </c>
      <c r="E559" s="4" t="s">
        <v>39</v>
      </c>
      <c r="F559" s="4" t="s">
        <v>826</v>
      </c>
      <c r="G559" s="4" t="s">
        <v>12</v>
      </c>
      <c r="H559" s="4" t="s">
        <v>13</v>
      </c>
      <c r="I559" s="15">
        <f>VLOOKUP(F559,Plan1!B:Q,5,0)</f>
        <v>29</v>
      </c>
      <c r="J559" s="18">
        <f>VLOOKUP(F559,Plan1!B:Q,6,0)</f>
        <v>26</v>
      </c>
      <c r="K559" s="18">
        <f>VLOOKUP(F559,Plan1!B:Q,7,0)</f>
        <v>30</v>
      </c>
      <c r="L559" s="18">
        <f>VLOOKUP(F559,Plan1!B:Q,8,0)</f>
        <v>29</v>
      </c>
      <c r="M559" s="18">
        <f>VLOOKUP(F559,Plan1!B:Q,9,0)</f>
        <v>28</v>
      </c>
      <c r="N559" s="18">
        <f>VLOOKUP(F559,Plan1!B:Q,10,0)</f>
        <v>29</v>
      </c>
      <c r="O559" s="18">
        <f>VLOOKUP(F559,Plan1!B:Q,11,0)</f>
        <v>29</v>
      </c>
      <c r="P559" s="18">
        <f>VLOOKUP(F559,Plan1!B:Q,12,0)</f>
        <v>30</v>
      </c>
      <c r="Q559" s="18">
        <f>VLOOKUP(F559,Plan1!B:Q,13,0)</f>
        <v>29</v>
      </c>
      <c r="R559" s="18">
        <f>VLOOKUP(F559,Plan1!B:Q,14,0)</f>
        <v>29</v>
      </c>
      <c r="S559" s="18">
        <f>VLOOKUP(F559,Plan1!B:Q,15,0)</f>
        <v>29</v>
      </c>
      <c r="T559" s="18">
        <f>VLOOKUP(F559,Plan1!B:Q,16,0)</f>
        <v>29</v>
      </c>
    </row>
    <row r="560" spans="1:20" x14ac:dyDescent="0.25">
      <c r="A560" s="4"/>
      <c r="B560" s="4" t="str">
        <f>VLOOKUP(F560,Rascunho!A:C,3,0)</f>
        <v>CT</v>
      </c>
      <c r="C560" s="4" t="s">
        <v>38</v>
      </c>
      <c r="D560" s="4" t="s">
        <v>39</v>
      </c>
      <c r="E560" s="4" t="s">
        <v>18</v>
      </c>
      <c r="F560" s="4" t="s">
        <v>826</v>
      </c>
      <c r="G560" s="4" t="s">
        <v>12</v>
      </c>
      <c r="H560" s="4" t="s">
        <v>13</v>
      </c>
      <c r="I560" s="15">
        <f>VLOOKUP(F560,Plan1!B:Q,5,0)</f>
        <v>29</v>
      </c>
      <c r="J560" s="18">
        <f>VLOOKUP(F560,Plan1!B:Q,6,0)</f>
        <v>26</v>
      </c>
      <c r="K560" s="18">
        <f>VLOOKUP(F560,Plan1!B:Q,7,0)</f>
        <v>30</v>
      </c>
      <c r="L560" s="18">
        <f>VLOOKUP(F560,Plan1!B:Q,8,0)</f>
        <v>29</v>
      </c>
      <c r="M560" s="18">
        <f>VLOOKUP(F560,Plan1!B:Q,9,0)</f>
        <v>28</v>
      </c>
      <c r="N560" s="18">
        <f>VLOOKUP(F560,Plan1!B:Q,10,0)</f>
        <v>29</v>
      </c>
      <c r="O560" s="18">
        <f>VLOOKUP(F560,Plan1!B:Q,11,0)</f>
        <v>29</v>
      </c>
      <c r="P560" s="18">
        <f>VLOOKUP(F560,Plan1!B:Q,12,0)</f>
        <v>30</v>
      </c>
      <c r="Q560" s="18">
        <f>VLOOKUP(F560,Plan1!B:Q,13,0)</f>
        <v>29</v>
      </c>
      <c r="R560" s="18">
        <f>VLOOKUP(F560,Plan1!B:Q,14,0)</f>
        <v>29</v>
      </c>
      <c r="S560" s="18">
        <f>VLOOKUP(F560,Plan1!B:Q,15,0)</f>
        <v>29</v>
      </c>
      <c r="T560" s="18">
        <f>VLOOKUP(F560,Plan1!B:Q,16,0)</f>
        <v>29</v>
      </c>
    </row>
    <row r="561" spans="1:20" x14ac:dyDescent="0.25">
      <c r="A561" s="4"/>
      <c r="B561" s="4" t="str">
        <f>VLOOKUP(F561,Rascunho!A:C,3,0)</f>
        <v>CT</v>
      </c>
      <c r="C561" s="4" t="s">
        <v>46</v>
      </c>
      <c r="D561" s="4" t="s">
        <v>43</v>
      </c>
      <c r="E561" s="4" t="s">
        <v>828</v>
      </c>
      <c r="F561" s="4" t="s">
        <v>826</v>
      </c>
      <c r="G561" s="4" t="s">
        <v>12</v>
      </c>
      <c r="H561" s="4" t="s">
        <v>13</v>
      </c>
      <c r="I561" s="15">
        <f>VLOOKUP(F561,Plan1!B:Q,5,0)</f>
        <v>29</v>
      </c>
      <c r="J561" s="18">
        <f>VLOOKUP(F561,Plan1!B:Q,6,0)</f>
        <v>26</v>
      </c>
      <c r="K561" s="18">
        <f>VLOOKUP(F561,Plan1!B:Q,7,0)</f>
        <v>30</v>
      </c>
      <c r="L561" s="18">
        <f>VLOOKUP(F561,Plan1!B:Q,8,0)</f>
        <v>29</v>
      </c>
      <c r="M561" s="18">
        <f>VLOOKUP(F561,Plan1!B:Q,9,0)</f>
        <v>28</v>
      </c>
      <c r="N561" s="18">
        <f>VLOOKUP(F561,Plan1!B:Q,10,0)</f>
        <v>29</v>
      </c>
      <c r="O561" s="18">
        <f>VLOOKUP(F561,Plan1!B:Q,11,0)</f>
        <v>29</v>
      </c>
      <c r="P561" s="18">
        <f>VLOOKUP(F561,Plan1!B:Q,12,0)</f>
        <v>30</v>
      </c>
      <c r="Q561" s="18">
        <f>VLOOKUP(F561,Plan1!B:Q,13,0)</f>
        <v>29</v>
      </c>
      <c r="R561" s="18">
        <f>VLOOKUP(F561,Plan1!B:Q,14,0)</f>
        <v>29</v>
      </c>
      <c r="S561" s="18">
        <f>VLOOKUP(F561,Plan1!B:Q,15,0)</f>
        <v>29</v>
      </c>
      <c r="T561" s="18">
        <f>VLOOKUP(F561,Plan1!B:Q,16,0)</f>
        <v>29</v>
      </c>
    </row>
    <row r="562" spans="1:20" x14ac:dyDescent="0.25">
      <c r="A562" s="4"/>
      <c r="B562" s="4" t="str">
        <f>VLOOKUP(F562,Rascunho!A:C,3,0)</f>
        <v>CT</v>
      </c>
      <c r="C562" s="4" t="s">
        <v>46</v>
      </c>
      <c r="D562" s="4" t="s">
        <v>828</v>
      </c>
      <c r="E562" s="4" t="s">
        <v>829</v>
      </c>
      <c r="F562" s="4" t="s">
        <v>826</v>
      </c>
      <c r="G562" s="4" t="s">
        <v>12</v>
      </c>
      <c r="H562" s="4" t="s">
        <v>13</v>
      </c>
      <c r="I562" s="15">
        <f>VLOOKUP(F562,Plan1!B:Q,5,0)</f>
        <v>29</v>
      </c>
      <c r="J562" s="18">
        <f>VLOOKUP(F562,Plan1!B:Q,6,0)</f>
        <v>26</v>
      </c>
      <c r="K562" s="18">
        <f>VLOOKUP(F562,Plan1!B:Q,7,0)</f>
        <v>30</v>
      </c>
      <c r="L562" s="18">
        <f>VLOOKUP(F562,Plan1!B:Q,8,0)</f>
        <v>29</v>
      </c>
      <c r="M562" s="18">
        <f>VLOOKUP(F562,Plan1!B:Q,9,0)</f>
        <v>28</v>
      </c>
      <c r="N562" s="18">
        <f>VLOOKUP(F562,Plan1!B:Q,10,0)</f>
        <v>29</v>
      </c>
      <c r="O562" s="18">
        <f>VLOOKUP(F562,Plan1!B:Q,11,0)</f>
        <v>29</v>
      </c>
      <c r="P562" s="18">
        <f>VLOOKUP(F562,Plan1!B:Q,12,0)</f>
        <v>30</v>
      </c>
      <c r="Q562" s="18">
        <f>VLOOKUP(F562,Plan1!B:Q,13,0)</f>
        <v>29</v>
      </c>
      <c r="R562" s="18">
        <f>VLOOKUP(F562,Plan1!B:Q,14,0)</f>
        <v>29</v>
      </c>
      <c r="S562" s="18">
        <f>VLOOKUP(F562,Plan1!B:Q,15,0)</f>
        <v>29</v>
      </c>
      <c r="T562" s="18">
        <f>VLOOKUP(F562,Plan1!B:Q,16,0)</f>
        <v>29</v>
      </c>
    </row>
    <row r="563" spans="1:20" x14ac:dyDescent="0.25">
      <c r="A563" s="4"/>
      <c r="B563" s="4" t="str">
        <f>VLOOKUP(F563,Rascunho!A:C,3,0)</f>
        <v>CT</v>
      </c>
      <c r="C563" s="4" t="s">
        <v>46</v>
      </c>
      <c r="D563" s="4" t="s">
        <v>829</v>
      </c>
      <c r="E563" s="4" t="s">
        <v>45</v>
      </c>
      <c r="F563" s="4" t="s">
        <v>826</v>
      </c>
      <c r="G563" s="4" t="s">
        <v>12</v>
      </c>
      <c r="H563" s="4" t="s">
        <v>13</v>
      </c>
      <c r="I563" s="15">
        <f>VLOOKUP(F563,Plan1!B:Q,5,0)</f>
        <v>29</v>
      </c>
      <c r="J563" s="18">
        <f>VLOOKUP(F563,Plan1!B:Q,6,0)</f>
        <v>26</v>
      </c>
      <c r="K563" s="18">
        <f>VLOOKUP(F563,Plan1!B:Q,7,0)</f>
        <v>30</v>
      </c>
      <c r="L563" s="18">
        <f>VLOOKUP(F563,Plan1!B:Q,8,0)</f>
        <v>29</v>
      </c>
      <c r="M563" s="18">
        <f>VLOOKUP(F563,Plan1!B:Q,9,0)</f>
        <v>28</v>
      </c>
      <c r="N563" s="18">
        <f>VLOOKUP(F563,Plan1!B:Q,10,0)</f>
        <v>29</v>
      </c>
      <c r="O563" s="18">
        <f>VLOOKUP(F563,Plan1!B:Q,11,0)</f>
        <v>29</v>
      </c>
      <c r="P563" s="18">
        <f>VLOOKUP(F563,Plan1!B:Q,12,0)</f>
        <v>30</v>
      </c>
      <c r="Q563" s="18">
        <f>VLOOKUP(F563,Plan1!B:Q,13,0)</f>
        <v>29</v>
      </c>
      <c r="R563" s="18">
        <f>VLOOKUP(F563,Plan1!B:Q,14,0)</f>
        <v>29</v>
      </c>
      <c r="S563" s="18">
        <f>VLOOKUP(F563,Plan1!B:Q,15,0)</f>
        <v>29</v>
      </c>
      <c r="T563" s="18">
        <f>VLOOKUP(F563,Plan1!B:Q,16,0)</f>
        <v>29</v>
      </c>
    </row>
    <row r="564" spans="1:20" x14ac:dyDescent="0.25">
      <c r="A564" s="4"/>
      <c r="B564" s="4" t="str">
        <f>VLOOKUP(F564,Rascunho!A:C,3,0)</f>
        <v>CT</v>
      </c>
      <c r="C564" s="4" t="s">
        <v>52</v>
      </c>
      <c r="D564" s="4" t="s">
        <v>833</v>
      </c>
      <c r="E564" s="4" t="s">
        <v>834</v>
      </c>
      <c r="F564" s="4" t="s">
        <v>826</v>
      </c>
      <c r="G564" s="4" t="s">
        <v>12</v>
      </c>
      <c r="H564" s="4" t="s">
        <v>13</v>
      </c>
      <c r="I564" s="15">
        <f>VLOOKUP(F564,Plan1!B:Q,5,0)</f>
        <v>29</v>
      </c>
      <c r="J564" s="18">
        <f>VLOOKUP(F564,Plan1!B:Q,6,0)</f>
        <v>26</v>
      </c>
      <c r="K564" s="18">
        <f>VLOOKUP(F564,Plan1!B:Q,7,0)</f>
        <v>30</v>
      </c>
      <c r="L564" s="18">
        <f>VLOOKUP(F564,Plan1!B:Q,8,0)</f>
        <v>29</v>
      </c>
      <c r="M564" s="18">
        <f>VLOOKUP(F564,Plan1!B:Q,9,0)</f>
        <v>28</v>
      </c>
      <c r="N564" s="18">
        <f>VLOOKUP(F564,Plan1!B:Q,10,0)</f>
        <v>29</v>
      </c>
      <c r="O564" s="18">
        <f>VLOOKUP(F564,Plan1!B:Q,11,0)</f>
        <v>29</v>
      </c>
      <c r="P564" s="18">
        <f>VLOOKUP(F564,Plan1!B:Q,12,0)</f>
        <v>30</v>
      </c>
      <c r="Q564" s="18">
        <f>VLOOKUP(F564,Plan1!B:Q,13,0)</f>
        <v>29</v>
      </c>
      <c r="R564" s="18">
        <f>VLOOKUP(F564,Plan1!B:Q,14,0)</f>
        <v>29</v>
      </c>
      <c r="S564" s="18">
        <f>VLOOKUP(F564,Plan1!B:Q,15,0)</f>
        <v>29</v>
      </c>
      <c r="T564" s="18">
        <f>VLOOKUP(F564,Plan1!B:Q,16,0)</f>
        <v>29</v>
      </c>
    </row>
    <row r="565" spans="1:20" x14ac:dyDescent="0.25">
      <c r="A565" s="4"/>
      <c r="B565" s="4" t="str">
        <f>VLOOKUP(F565,Rascunho!A:C,3,0)</f>
        <v>CT</v>
      </c>
      <c r="C565" s="4" t="s">
        <v>52</v>
      </c>
      <c r="D565" s="4" t="s">
        <v>834</v>
      </c>
      <c r="E565" s="4" t="s">
        <v>19</v>
      </c>
      <c r="F565" s="4" t="s">
        <v>826</v>
      </c>
      <c r="G565" s="4" t="s">
        <v>12</v>
      </c>
      <c r="H565" s="4" t="s">
        <v>13</v>
      </c>
      <c r="I565" s="15">
        <f>VLOOKUP(F565,Plan1!B:Q,5,0)</f>
        <v>29</v>
      </c>
      <c r="J565" s="18">
        <f>VLOOKUP(F565,Plan1!B:Q,6,0)</f>
        <v>26</v>
      </c>
      <c r="K565" s="18">
        <f>VLOOKUP(F565,Plan1!B:Q,7,0)</f>
        <v>30</v>
      </c>
      <c r="L565" s="18">
        <f>VLOOKUP(F565,Plan1!B:Q,8,0)</f>
        <v>29</v>
      </c>
      <c r="M565" s="18">
        <f>VLOOKUP(F565,Plan1!B:Q,9,0)</f>
        <v>28</v>
      </c>
      <c r="N565" s="18">
        <f>VLOOKUP(F565,Plan1!B:Q,10,0)</f>
        <v>29</v>
      </c>
      <c r="O565" s="18">
        <f>VLOOKUP(F565,Plan1!B:Q,11,0)</f>
        <v>29</v>
      </c>
      <c r="P565" s="18">
        <f>VLOOKUP(F565,Plan1!B:Q,12,0)</f>
        <v>30</v>
      </c>
      <c r="Q565" s="18">
        <f>VLOOKUP(F565,Plan1!B:Q,13,0)</f>
        <v>29</v>
      </c>
      <c r="R565" s="18">
        <f>VLOOKUP(F565,Plan1!B:Q,14,0)</f>
        <v>29</v>
      </c>
      <c r="S565" s="18">
        <f>VLOOKUP(F565,Plan1!B:Q,15,0)</f>
        <v>29</v>
      </c>
      <c r="T565" s="18">
        <f>VLOOKUP(F565,Plan1!B:Q,16,0)</f>
        <v>29</v>
      </c>
    </row>
    <row r="566" spans="1:20" x14ac:dyDescent="0.25">
      <c r="A566" s="4"/>
      <c r="B566" s="4" t="str">
        <f>VLOOKUP(F566,Rascunho!A:C,3,0)</f>
        <v>CT</v>
      </c>
      <c r="C566" s="4" t="s">
        <v>52</v>
      </c>
      <c r="D566" s="4" t="s">
        <v>19</v>
      </c>
      <c r="E566" s="4" t="s">
        <v>829</v>
      </c>
      <c r="F566" s="4" t="s">
        <v>826</v>
      </c>
      <c r="G566" s="4" t="s">
        <v>12</v>
      </c>
      <c r="H566" s="4" t="s">
        <v>13</v>
      </c>
      <c r="I566" s="15">
        <f>VLOOKUP(F566,Plan1!B:Q,5,0)</f>
        <v>29</v>
      </c>
      <c r="J566" s="18">
        <f>VLOOKUP(F566,Plan1!B:Q,6,0)</f>
        <v>26</v>
      </c>
      <c r="K566" s="18">
        <f>VLOOKUP(F566,Plan1!B:Q,7,0)</f>
        <v>30</v>
      </c>
      <c r="L566" s="18">
        <f>VLOOKUP(F566,Plan1!B:Q,8,0)</f>
        <v>29</v>
      </c>
      <c r="M566" s="18">
        <f>VLOOKUP(F566,Plan1!B:Q,9,0)</f>
        <v>28</v>
      </c>
      <c r="N566" s="18">
        <f>VLOOKUP(F566,Plan1!B:Q,10,0)</f>
        <v>29</v>
      </c>
      <c r="O566" s="18">
        <f>VLOOKUP(F566,Plan1!B:Q,11,0)</f>
        <v>29</v>
      </c>
      <c r="P566" s="18">
        <f>VLOOKUP(F566,Plan1!B:Q,12,0)</f>
        <v>30</v>
      </c>
      <c r="Q566" s="18">
        <f>VLOOKUP(F566,Plan1!B:Q,13,0)</f>
        <v>29</v>
      </c>
      <c r="R566" s="18">
        <f>VLOOKUP(F566,Plan1!B:Q,14,0)</f>
        <v>29</v>
      </c>
      <c r="S566" s="18">
        <f>VLOOKUP(F566,Plan1!B:Q,15,0)</f>
        <v>29</v>
      </c>
      <c r="T566" s="18">
        <f>VLOOKUP(F566,Plan1!B:Q,16,0)</f>
        <v>29</v>
      </c>
    </row>
    <row r="567" spans="1:20" x14ac:dyDescent="0.25">
      <c r="A567" s="4"/>
      <c r="B567" s="4" t="str">
        <f>VLOOKUP(F567,Rascunho!A:C,3,0)</f>
        <v>CT</v>
      </c>
      <c r="C567" s="4" t="s">
        <v>52</v>
      </c>
      <c r="D567" s="4" t="s">
        <v>829</v>
      </c>
      <c r="E567" s="4" t="s">
        <v>830</v>
      </c>
      <c r="F567" s="4" t="s">
        <v>826</v>
      </c>
      <c r="G567" s="4" t="s">
        <v>12</v>
      </c>
      <c r="H567" s="4" t="s">
        <v>13</v>
      </c>
      <c r="I567" s="15">
        <f>VLOOKUP(F567,Plan1!B:Q,5,0)</f>
        <v>29</v>
      </c>
      <c r="J567" s="18">
        <f>VLOOKUP(F567,Plan1!B:Q,6,0)</f>
        <v>26</v>
      </c>
      <c r="K567" s="18">
        <f>VLOOKUP(F567,Plan1!B:Q,7,0)</f>
        <v>30</v>
      </c>
      <c r="L567" s="18">
        <f>VLOOKUP(F567,Plan1!B:Q,8,0)</f>
        <v>29</v>
      </c>
      <c r="M567" s="18">
        <f>VLOOKUP(F567,Plan1!B:Q,9,0)</f>
        <v>28</v>
      </c>
      <c r="N567" s="18">
        <f>VLOOKUP(F567,Plan1!B:Q,10,0)</f>
        <v>29</v>
      </c>
      <c r="O567" s="18">
        <f>VLOOKUP(F567,Plan1!B:Q,11,0)</f>
        <v>29</v>
      </c>
      <c r="P567" s="18">
        <f>VLOOKUP(F567,Plan1!B:Q,12,0)</f>
        <v>30</v>
      </c>
      <c r="Q567" s="18">
        <f>VLOOKUP(F567,Plan1!B:Q,13,0)</f>
        <v>29</v>
      </c>
      <c r="R567" s="18">
        <f>VLOOKUP(F567,Plan1!B:Q,14,0)</f>
        <v>29</v>
      </c>
      <c r="S567" s="18">
        <f>VLOOKUP(F567,Plan1!B:Q,15,0)</f>
        <v>29</v>
      </c>
      <c r="T567" s="18">
        <f>VLOOKUP(F567,Plan1!B:Q,16,0)</f>
        <v>29</v>
      </c>
    </row>
    <row r="568" spans="1:20" x14ac:dyDescent="0.25">
      <c r="A568" s="4"/>
      <c r="B568" s="4" t="str">
        <f>VLOOKUP(F568,Rascunho!A:C,3,0)</f>
        <v>CT</v>
      </c>
      <c r="C568" s="4" t="s">
        <v>52</v>
      </c>
      <c r="D568" s="4" t="s">
        <v>830</v>
      </c>
      <c r="E568" s="4" t="s">
        <v>43</v>
      </c>
      <c r="F568" s="4" t="s">
        <v>826</v>
      </c>
      <c r="G568" s="4" t="s">
        <v>12</v>
      </c>
      <c r="H568" s="4" t="s">
        <v>13</v>
      </c>
      <c r="I568" s="15">
        <f>VLOOKUP(F568,Plan1!B:Q,5,0)</f>
        <v>29</v>
      </c>
      <c r="J568" s="18">
        <f>VLOOKUP(F568,Plan1!B:Q,6,0)</f>
        <v>26</v>
      </c>
      <c r="K568" s="18">
        <f>VLOOKUP(F568,Plan1!B:Q,7,0)</f>
        <v>30</v>
      </c>
      <c r="L568" s="18">
        <f>VLOOKUP(F568,Plan1!B:Q,8,0)</f>
        <v>29</v>
      </c>
      <c r="M568" s="18">
        <f>VLOOKUP(F568,Plan1!B:Q,9,0)</f>
        <v>28</v>
      </c>
      <c r="N568" s="18">
        <f>VLOOKUP(F568,Plan1!B:Q,10,0)</f>
        <v>29</v>
      </c>
      <c r="O568" s="18">
        <f>VLOOKUP(F568,Plan1!B:Q,11,0)</f>
        <v>29</v>
      </c>
      <c r="P568" s="18">
        <f>VLOOKUP(F568,Plan1!B:Q,12,0)</f>
        <v>30</v>
      </c>
      <c r="Q568" s="18">
        <f>VLOOKUP(F568,Plan1!B:Q,13,0)</f>
        <v>29</v>
      </c>
      <c r="R568" s="18">
        <f>VLOOKUP(F568,Plan1!B:Q,14,0)</f>
        <v>29</v>
      </c>
      <c r="S568" s="18">
        <f>VLOOKUP(F568,Plan1!B:Q,15,0)</f>
        <v>29</v>
      </c>
      <c r="T568" s="18">
        <f>VLOOKUP(F568,Plan1!B:Q,16,0)</f>
        <v>29</v>
      </c>
    </row>
    <row r="569" spans="1:20" x14ac:dyDescent="0.25">
      <c r="A569" s="4"/>
      <c r="B569" s="4" t="str">
        <f>VLOOKUP(F569,Rascunho!A:C,3,0)</f>
        <v>CT</v>
      </c>
      <c r="C569" s="4" t="s">
        <v>828</v>
      </c>
      <c r="D569" s="4" t="s">
        <v>46</v>
      </c>
      <c r="E569" s="4" t="s">
        <v>48</v>
      </c>
      <c r="F569" s="4" t="s">
        <v>826</v>
      </c>
      <c r="G569" s="4" t="s">
        <v>12</v>
      </c>
      <c r="H569" s="4" t="s">
        <v>13</v>
      </c>
      <c r="I569" s="15">
        <f>VLOOKUP(F569,Plan1!B:Q,5,0)</f>
        <v>29</v>
      </c>
      <c r="J569" s="18">
        <f>VLOOKUP(F569,Plan1!B:Q,6,0)</f>
        <v>26</v>
      </c>
      <c r="K569" s="18">
        <f>VLOOKUP(F569,Plan1!B:Q,7,0)</f>
        <v>30</v>
      </c>
      <c r="L569" s="18">
        <f>VLOOKUP(F569,Plan1!B:Q,8,0)</f>
        <v>29</v>
      </c>
      <c r="M569" s="18">
        <f>VLOOKUP(F569,Plan1!B:Q,9,0)</f>
        <v>28</v>
      </c>
      <c r="N569" s="18">
        <f>VLOOKUP(F569,Plan1!B:Q,10,0)</f>
        <v>29</v>
      </c>
      <c r="O569" s="18">
        <f>VLOOKUP(F569,Plan1!B:Q,11,0)</f>
        <v>29</v>
      </c>
      <c r="P569" s="18">
        <f>VLOOKUP(F569,Plan1!B:Q,12,0)</f>
        <v>30</v>
      </c>
      <c r="Q569" s="18">
        <f>VLOOKUP(F569,Plan1!B:Q,13,0)</f>
        <v>29</v>
      </c>
      <c r="R569" s="18">
        <f>VLOOKUP(F569,Plan1!B:Q,14,0)</f>
        <v>29</v>
      </c>
      <c r="S569" s="18">
        <f>VLOOKUP(F569,Plan1!B:Q,15,0)</f>
        <v>29</v>
      </c>
      <c r="T569" s="18">
        <f>VLOOKUP(F569,Plan1!B:Q,16,0)</f>
        <v>29</v>
      </c>
    </row>
    <row r="570" spans="1:20" x14ac:dyDescent="0.25">
      <c r="A570" s="4"/>
      <c r="B570" s="4" t="str">
        <f>VLOOKUP(F570,Rascunho!A:C,3,0)</f>
        <v>CT</v>
      </c>
      <c r="C570" s="4" t="s">
        <v>566</v>
      </c>
      <c r="D570" s="4" t="s">
        <v>556</v>
      </c>
      <c r="E570" s="4" t="s">
        <v>555</v>
      </c>
      <c r="F570" s="4" t="s">
        <v>709</v>
      </c>
      <c r="G570" s="4" t="s">
        <v>12</v>
      </c>
      <c r="H570" s="4" t="s">
        <v>13</v>
      </c>
      <c r="I570" s="15">
        <f>VLOOKUP(F570,Plan1!B:Q,5,0)</f>
        <v>26</v>
      </c>
      <c r="J570" s="18">
        <f>VLOOKUP(F570,Plan1!B:Q,6,0)</f>
        <v>23</v>
      </c>
      <c r="K570" s="18">
        <f>VLOOKUP(F570,Plan1!B:Q,7,0)</f>
        <v>25</v>
      </c>
      <c r="L570" s="18">
        <f>VLOOKUP(F570,Plan1!B:Q,8,0)</f>
        <v>26</v>
      </c>
      <c r="M570" s="18">
        <f>VLOOKUP(F570,Plan1!B:Q,9,0)</f>
        <v>25</v>
      </c>
      <c r="N570" s="18">
        <f>VLOOKUP(F570,Plan1!B:Q,10,0)</f>
        <v>24</v>
      </c>
      <c r="O570" s="18">
        <f>VLOOKUP(F570,Plan1!B:Q,11,0)</f>
        <v>26</v>
      </c>
      <c r="P570" s="18">
        <f>VLOOKUP(F570,Plan1!B:Q,12,0)</f>
        <v>25</v>
      </c>
      <c r="Q570" s="18">
        <f>VLOOKUP(F570,Plan1!B:Q,13,0)</f>
        <v>24</v>
      </c>
      <c r="R570" s="18">
        <f>VLOOKUP(F570,Plan1!B:Q,14,0)</f>
        <v>26</v>
      </c>
      <c r="S570" s="18">
        <f>VLOOKUP(F570,Plan1!B:Q,15,0)</f>
        <v>24</v>
      </c>
      <c r="T570" s="18">
        <f>VLOOKUP(F570,Plan1!B:Q,16,0)</f>
        <v>23</v>
      </c>
    </row>
    <row r="571" spans="1:20" x14ac:dyDescent="0.25">
      <c r="A571" s="4"/>
      <c r="B571" s="4" t="str">
        <f>VLOOKUP(F571,Rascunho!A:C,3,0)</f>
        <v>CT</v>
      </c>
      <c r="C571" s="4" t="s">
        <v>30</v>
      </c>
      <c r="D571" s="4" t="s">
        <v>75</v>
      </c>
      <c r="E571" s="4" t="s">
        <v>872</v>
      </c>
      <c r="F571" s="4" t="s">
        <v>842</v>
      </c>
      <c r="G571" s="4" t="s">
        <v>12</v>
      </c>
      <c r="H571" s="4" t="s">
        <v>13</v>
      </c>
      <c r="I571" s="15">
        <f>VLOOKUP(F571,Plan1!B:Q,5,0)</f>
        <v>30</v>
      </c>
      <c r="J571" s="18">
        <f>VLOOKUP(F571,Plan1!B:Q,6,0)</f>
        <v>27</v>
      </c>
      <c r="K571" s="18">
        <f>VLOOKUP(F571,Plan1!B:Q,7,0)</f>
        <v>31</v>
      </c>
      <c r="L571" s="18">
        <f>VLOOKUP(F571,Plan1!B:Q,8,0)</f>
        <v>30</v>
      </c>
      <c r="M571" s="18">
        <f>VLOOKUP(F571,Plan1!B:Q,9,0)</f>
        <v>31</v>
      </c>
      <c r="N571" s="18">
        <f>VLOOKUP(F571,Plan1!B:Q,10,0)</f>
        <v>30</v>
      </c>
      <c r="O571" s="18">
        <f>VLOOKUP(F571,Plan1!B:Q,11,0)</f>
        <v>30</v>
      </c>
      <c r="P571" s="18">
        <f>VLOOKUP(F571,Plan1!B:Q,12,0)</f>
        <v>31</v>
      </c>
      <c r="Q571" s="18">
        <f>VLOOKUP(F571,Plan1!B:Q,13,0)</f>
        <v>30</v>
      </c>
      <c r="R571" s="18">
        <f>VLOOKUP(F571,Plan1!B:Q,14,0)</f>
        <v>30</v>
      </c>
      <c r="S571" s="18">
        <f>VLOOKUP(F571,Plan1!B:Q,15,0)</f>
        <v>30</v>
      </c>
      <c r="T571" s="18">
        <f>VLOOKUP(F571,Plan1!B:Q,16,0)</f>
        <v>30</v>
      </c>
    </row>
    <row r="572" spans="1:20" x14ac:dyDescent="0.25">
      <c r="A572" s="4"/>
      <c r="B572" s="4" t="str">
        <f>VLOOKUP(F572,Rascunho!A:C,3,0)</f>
        <v>CT</v>
      </c>
      <c r="C572" s="4" t="s">
        <v>30</v>
      </c>
      <c r="D572" s="4" t="s">
        <v>872</v>
      </c>
      <c r="E572" s="4" t="s">
        <v>871</v>
      </c>
      <c r="F572" s="4" t="s">
        <v>842</v>
      </c>
      <c r="G572" s="4" t="s">
        <v>12</v>
      </c>
      <c r="H572" s="4" t="s">
        <v>13</v>
      </c>
      <c r="I572" s="15">
        <f>VLOOKUP(F572,Plan1!B:Q,5,0)</f>
        <v>30</v>
      </c>
      <c r="J572" s="18">
        <f>VLOOKUP(F572,Plan1!B:Q,6,0)</f>
        <v>27</v>
      </c>
      <c r="K572" s="18">
        <f>VLOOKUP(F572,Plan1!B:Q,7,0)</f>
        <v>31</v>
      </c>
      <c r="L572" s="18">
        <f>VLOOKUP(F572,Plan1!B:Q,8,0)</f>
        <v>30</v>
      </c>
      <c r="M572" s="18">
        <f>VLOOKUP(F572,Plan1!B:Q,9,0)</f>
        <v>31</v>
      </c>
      <c r="N572" s="18">
        <f>VLOOKUP(F572,Plan1!B:Q,10,0)</f>
        <v>30</v>
      </c>
      <c r="O572" s="18">
        <f>VLOOKUP(F572,Plan1!B:Q,11,0)</f>
        <v>30</v>
      </c>
      <c r="P572" s="18">
        <f>VLOOKUP(F572,Plan1!B:Q,12,0)</f>
        <v>31</v>
      </c>
      <c r="Q572" s="18">
        <f>VLOOKUP(F572,Plan1!B:Q,13,0)</f>
        <v>30</v>
      </c>
      <c r="R572" s="18">
        <f>VLOOKUP(F572,Plan1!B:Q,14,0)</f>
        <v>30</v>
      </c>
      <c r="S572" s="18">
        <f>VLOOKUP(F572,Plan1!B:Q,15,0)</f>
        <v>30</v>
      </c>
      <c r="T572" s="18">
        <f>VLOOKUP(F572,Plan1!B:Q,16,0)</f>
        <v>30</v>
      </c>
    </row>
    <row r="573" spans="1:20" x14ac:dyDescent="0.25">
      <c r="A573" s="4"/>
      <c r="B573" s="4" t="str">
        <f>VLOOKUP(F573,Rascunho!A:C,3,0)</f>
        <v>CT</v>
      </c>
      <c r="C573" s="4" t="s">
        <v>30</v>
      </c>
      <c r="D573" s="4" t="s">
        <v>871</v>
      </c>
      <c r="E573" s="4" t="s">
        <v>870</v>
      </c>
      <c r="F573" s="4" t="s">
        <v>842</v>
      </c>
      <c r="G573" s="4" t="s">
        <v>12</v>
      </c>
      <c r="H573" s="4" t="s">
        <v>13</v>
      </c>
      <c r="I573" s="15">
        <f>VLOOKUP(F573,Plan1!B:Q,5,0)</f>
        <v>30</v>
      </c>
      <c r="J573" s="18">
        <f>VLOOKUP(F573,Plan1!B:Q,6,0)</f>
        <v>27</v>
      </c>
      <c r="K573" s="18">
        <f>VLOOKUP(F573,Plan1!B:Q,7,0)</f>
        <v>31</v>
      </c>
      <c r="L573" s="18">
        <f>VLOOKUP(F573,Plan1!B:Q,8,0)</f>
        <v>30</v>
      </c>
      <c r="M573" s="18">
        <f>VLOOKUP(F573,Plan1!B:Q,9,0)</f>
        <v>31</v>
      </c>
      <c r="N573" s="18">
        <f>VLOOKUP(F573,Plan1!B:Q,10,0)</f>
        <v>30</v>
      </c>
      <c r="O573" s="18">
        <f>VLOOKUP(F573,Plan1!B:Q,11,0)</f>
        <v>30</v>
      </c>
      <c r="P573" s="18">
        <f>VLOOKUP(F573,Plan1!B:Q,12,0)</f>
        <v>31</v>
      </c>
      <c r="Q573" s="18">
        <f>VLOOKUP(F573,Plan1!B:Q,13,0)</f>
        <v>30</v>
      </c>
      <c r="R573" s="18">
        <f>VLOOKUP(F573,Plan1!B:Q,14,0)</f>
        <v>30</v>
      </c>
      <c r="S573" s="18">
        <f>VLOOKUP(F573,Plan1!B:Q,15,0)</f>
        <v>30</v>
      </c>
      <c r="T573" s="18">
        <f>VLOOKUP(F573,Plan1!B:Q,16,0)</f>
        <v>30</v>
      </c>
    </row>
    <row r="574" spans="1:20" x14ac:dyDescent="0.25">
      <c r="A574" s="4"/>
      <c r="B574" s="4" t="str">
        <f>VLOOKUP(F574,Rascunho!A:C,3,0)</f>
        <v>CT</v>
      </c>
      <c r="C574" s="4" t="s">
        <v>30</v>
      </c>
      <c r="D574" s="4" t="s">
        <v>870</v>
      </c>
      <c r="E574" s="4" t="s">
        <v>17</v>
      </c>
      <c r="F574" s="4" t="s">
        <v>842</v>
      </c>
      <c r="G574" s="4" t="s">
        <v>12</v>
      </c>
      <c r="H574" s="4" t="s">
        <v>13</v>
      </c>
      <c r="I574" s="15">
        <f>VLOOKUP(F574,Plan1!B:Q,5,0)</f>
        <v>30</v>
      </c>
      <c r="J574" s="18">
        <f>VLOOKUP(F574,Plan1!B:Q,6,0)</f>
        <v>27</v>
      </c>
      <c r="K574" s="18">
        <f>VLOOKUP(F574,Plan1!B:Q,7,0)</f>
        <v>31</v>
      </c>
      <c r="L574" s="18">
        <f>VLOOKUP(F574,Plan1!B:Q,8,0)</f>
        <v>30</v>
      </c>
      <c r="M574" s="18">
        <f>VLOOKUP(F574,Plan1!B:Q,9,0)</f>
        <v>31</v>
      </c>
      <c r="N574" s="18">
        <f>VLOOKUP(F574,Plan1!B:Q,10,0)</f>
        <v>30</v>
      </c>
      <c r="O574" s="18">
        <f>VLOOKUP(F574,Plan1!B:Q,11,0)</f>
        <v>30</v>
      </c>
      <c r="P574" s="18">
        <f>VLOOKUP(F574,Plan1!B:Q,12,0)</f>
        <v>31</v>
      </c>
      <c r="Q574" s="18">
        <f>VLOOKUP(F574,Plan1!B:Q,13,0)</f>
        <v>30</v>
      </c>
      <c r="R574" s="18">
        <f>VLOOKUP(F574,Plan1!B:Q,14,0)</f>
        <v>30</v>
      </c>
      <c r="S574" s="18">
        <f>VLOOKUP(F574,Plan1!B:Q,15,0)</f>
        <v>30</v>
      </c>
      <c r="T574" s="18">
        <f>VLOOKUP(F574,Plan1!B:Q,16,0)</f>
        <v>30</v>
      </c>
    </row>
    <row r="575" spans="1:20" x14ac:dyDescent="0.25">
      <c r="A575" s="4"/>
      <c r="B575" s="4" t="str">
        <f>VLOOKUP(F575,Rascunho!A:C,3,0)</f>
        <v>CT</v>
      </c>
      <c r="C575" s="4" t="s">
        <v>873</v>
      </c>
      <c r="D575" s="4" t="s">
        <v>29</v>
      </c>
      <c r="E575" s="4" t="s">
        <v>874</v>
      </c>
      <c r="F575" s="4" t="s">
        <v>842</v>
      </c>
      <c r="G575" s="4" t="s">
        <v>12</v>
      </c>
      <c r="H575" s="4" t="s">
        <v>13</v>
      </c>
      <c r="I575" s="15">
        <f>VLOOKUP(F575,Plan1!B:Q,5,0)</f>
        <v>30</v>
      </c>
      <c r="J575" s="18">
        <f>VLOOKUP(F575,Plan1!B:Q,6,0)</f>
        <v>27</v>
      </c>
      <c r="K575" s="18">
        <f>VLOOKUP(F575,Plan1!B:Q,7,0)</f>
        <v>31</v>
      </c>
      <c r="L575" s="18">
        <f>VLOOKUP(F575,Plan1!B:Q,8,0)</f>
        <v>30</v>
      </c>
      <c r="M575" s="18">
        <f>VLOOKUP(F575,Plan1!B:Q,9,0)</f>
        <v>31</v>
      </c>
      <c r="N575" s="18">
        <f>VLOOKUP(F575,Plan1!B:Q,10,0)</f>
        <v>30</v>
      </c>
      <c r="O575" s="18">
        <f>VLOOKUP(F575,Plan1!B:Q,11,0)</f>
        <v>30</v>
      </c>
      <c r="P575" s="18">
        <f>VLOOKUP(F575,Plan1!B:Q,12,0)</f>
        <v>31</v>
      </c>
      <c r="Q575" s="18">
        <f>VLOOKUP(F575,Plan1!B:Q,13,0)</f>
        <v>30</v>
      </c>
      <c r="R575" s="18">
        <f>VLOOKUP(F575,Plan1!B:Q,14,0)</f>
        <v>30</v>
      </c>
      <c r="S575" s="18">
        <f>VLOOKUP(F575,Plan1!B:Q,15,0)</f>
        <v>30</v>
      </c>
      <c r="T575" s="18">
        <f>VLOOKUP(F575,Plan1!B:Q,16,0)</f>
        <v>30</v>
      </c>
    </row>
    <row r="576" spans="1:20" x14ac:dyDescent="0.25">
      <c r="A576" s="4"/>
      <c r="B576" s="4" t="str">
        <f>VLOOKUP(F576,Rascunho!A:C,3,0)</f>
        <v>CT</v>
      </c>
      <c r="C576" s="4" t="s">
        <v>873</v>
      </c>
      <c r="D576" s="4" t="s">
        <v>874</v>
      </c>
      <c r="E576" s="4" t="s">
        <v>29</v>
      </c>
      <c r="F576" s="4" t="s">
        <v>842</v>
      </c>
      <c r="G576" s="4" t="s">
        <v>12</v>
      </c>
      <c r="H576" s="4" t="s">
        <v>13</v>
      </c>
      <c r="I576" s="15">
        <f>VLOOKUP(F576,Plan1!B:Q,5,0)</f>
        <v>30</v>
      </c>
      <c r="J576" s="18">
        <f>VLOOKUP(F576,Plan1!B:Q,6,0)</f>
        <v>27</v>
      </c>
      <c r="K576" s="18">
        <f>VLOOKUP(F576,Plan1!B:Q,7,0)</f>
        <v>31</v>
      </c>
      <c r="L576" s="18">
        <f>VLOOKUP(F576,Plan1!B:Q,8,0)</f>
        <v>30</v>
      </c>
      <c r="M576" s="18">
        <f>VLOOKUP(F576,Plan1!B:Q,9,0)</f>
        <v>31</v>
      </c>
      <c r="N576" s="18">
        <f>VLOOKUP(F576,Plan1!B:Q,10,0)</f>
        <v>30</v>
      </c>
      <c r="O576" s="18">
        <f>VLOOKUP(F576,Plan1!B:Q,11,0)</f>
        <v>30</v>
      </c>
      <c r="P576" s="18">
        <f>VLOOKUP(F576,Plan1!B:Q,12,0)</f>
        <v>31</v>
      </c>
      <c r="Q576" s="18">
        <f>VLOOKUP(F576,Plan1!B:Q,13,0)</f>
        <v>30</v>
      </c>
      <c r="R576" s="18">
        <f>VLOOKUP(F576,Plan1!B:Q,14,0)</f>
        <v>30</v>
      </c>
      <c r="S576" s="18">
        <f>VLOOKUP(F576,Plan1!B:Q,15,0)</f>
        <v>30</v>
      </c>
      <c r="T576" s="18">
        <f>VLOOKUP(F576,Plan1!B:Q,16,0)</f>
        <v>30</v>
      </c>
    </row>
    <row r="577" spans="1:20" x14ac:dyDescent="0.25">
      <c r="A577" s="4"/>
      <c r="B577" s="4" t="str">
        <f>VLOOKUP(F577,Rascunho!A:C,3,0)</f>
        <v>CT</v>
      </c>
      <c r="C577" s="4" t="s">
        <v>670</v>
      </c>
      <c r="D577" s="4" t="s">
        <v>669</v>
      </c>
      <c r="E577" s="4" t="s">
        <v>675</v>
      </c>
      <c r="F577" s="4" t="s">
        <v>651</v>
      </c>
      <c r="G577" s="4" t="s">
        <v>12</v>
      </c>
      <c r="H577" s="4" t="s">
        <v>13</v>
      </c>
      <c r="I577" s="15">
        <f>VLOOKUP(F577,Plan1!B:Q,5,0)</f>
        <v>23</v>
      </c>
      <c r="J577" s="18">
        <f>VLOOKUP(F577,Plan1!B:Q,6,0)</f>
        <v>22</v>
      </c>
      <c r="K577" s="18">
        <f>VLOOKUP(F577,Plan1!B:Q,7,0)</f>
        <v>24</v>
      </c>
      <c r="L577" s="18">
        <f>VLOOKUP(F577,Plan1!B:Q,8,0)</f>
        <v>24</v>
      </c>
      <c r="M577" s="18">
        <f>VLOOKUP(F577,Plan1!B:Q,9,0)</f>
        <v>24</v>
      </c>
      <c r="N577" s="18">
        <f>VLOOKUP(F577,Plan1!B:Q,10,0)</f>
        <v>23</v>
      </c>
      <c r="O577" s="18">
        <f>VLOOKUP(F577,Plan1!B:Q,11,0)</f>
        <v>23</v>
      </c>
      <c r="P577" s="18">
        <f>VLOOKUP(F577,Plan1!B:Q,12,0)</f>
        <v>24</v>
      </c>
      <c r="Q577" s="18">
        <f>VLOOKUP(F577,Plan1!B:Q,13,0)</f>
        <v>23</v>
      </c>
      <c r="R577" s="18">
        <f>VLOOKUP(F577,Plan1!B:Q,14,0)</f>
        <v>25</v>
      </c>
      <c r="S577" s="18">
        <f>VLOOKUP(F577,Plan1!B:Q,15,0)</f>
        <v>23</v>
      </c>
      <c r="T577" s="18">
        <f>VLOOKUP(F577,Plan1!B:Q,16,0)</f>
        <v>22</v>
      </c>
    </row>
    <row r="578" spans="1:20" x14ac:dyDescent="0.25">
      <c r="A578" s="4"/>
      <c r="B578" s="4" t="str">
        <f>VLOOKUP(F578,Rascunho!A:C,3,0)</f>
        <v>CT</v>
      </c>
      <c r="C578" s="4" t="s">
        <v>832</v>
      </c>
      <c r="D578" s="4" t="s">
        <v>27</v>
      </c>
      <c r="E578" s="4" t="s">
        <v>27</v>
      </c>
      <c r="F578" s="4" t="s">
        <v>842</v>
      </c>
      <c r="G578" s="4" t="s">
        <v>12</v>
      </c>
      <c r="H578" s="4" t="s">
        <v>13</v>
      </c>
      <c r="I578" s="15">
        <f>VLOOKUP(F578,Plan1!B:Q,5,0)</f>
        <v>30</v>
      </c>
      <c r="J578" s="18">
        <f>VLOOKUP(F578,Plan1!B:Q,6,0)</f>
        <v>27</v>
      </c>
      <c r="K578" s="18">
        <f>VLOOKUP(F578,Plan1!B:Q,7,0)</f>
        <v>31</v>
      </c>
      <c r="L578" s="18">
        <f>VLOOKUP(F578,Plan1!B:Q,8,0)</f>
        <v>30</v>
      </c>
      <c r="M578" s="18">
        <f>VLOOKUP(F578,Plan1!B:Q,9,0)</f>
        <v>31</v>
      </c>
      <c r="N578" s="18">
        <f>VLOOKUP(F578,Plan1!B:Q,10,0)</f>
        <v>30</v>
      </c>
      <c r="O578" s="18">
        <f>VLOOKUP(F578,Plan1!B:Q,11,0)</f>
        <v>30</v>
      </c>
      <c r="P578" s="18">
        <f>VLOOKUP(F578,Plan1!B:Q,12,0)</f>
        <v>31</v>
      </c>
      <c r="Q578" s="18">
        <f>VLOOKUP(F578,Plan1!B:Q,13,0)</f>
        <v>30</v>
      </c>
      <c r="R578" s="18">
        <f>VLOOKUP(F578,Plan1!B:Q,14,0)</f>
        <v>30</v>
      </c>
      <c r="S578" s="18">
        <f>VLOOKUP(F578,Plan1!B:Q,15,0)</f>
        <v>30</v>
      </c>
      <c r="T578" s="18">
        <f>VLOOKUP(F578,Plan1!B:Q,16,0)</f>
        <v>30</v>
      </c>
    </row>
    <row r="579" spans="1:20" x14ac:dyDescent="0.25">
      <c r="A579" s="4"/>
      <c r="B579" s="4" t="str">
        <f>VLOOKUP(F579,Rascunho!A:C,3,0)</f>
        <v>CT</v>
      </c>
      <c r="C579" s="4" t="s">
        <v>725</v>
      </c>
      <c r="D579" s="4" t="s">
        <v>568</v>
      </c>
      <c r="E579" s="4" t="s">
        <v>726</v>
      </c>
      <c r="F579" s="4" t="s">
        <v>709</v>
      </c>
      <c r="G579" s="4" t="s">
        <v>12</v>
      </c>
      <c r="H579" s="4" t="s">
        <v>13</v>
      </c>
      <c r="I579" s="15">
        <f>VLOOKUP(F579,Plan1!B:Q,5,0)</f>
        <v>26</v>
      </c>
      <c r="J579" s="18">
        <f>VLOOKUP(F579,Plan1!B:Q,6,0)</f>
        <v>23</v>
      </c>
      <c r="K579" s="18">
        <f>VLOOKUP(F579,Plan1!B:Q,7,0)</f>
        <v>25</v>
      </c>
      <c r="L579" s="18">
        <f>VLOOKUP(F579,Plan1!B:Q,8,0)</f>
        <v>26</v>
      </c>
      <c r="M579" s="18">
        <f>VLOOKUP(F579,Plan1!B:Q,9,0)</f>
        <v>25</v>
      </c>
      <c r="N579" s="18">
        <f>VLOOKUP(F579,Plan1!B:Q,10,0)</f>
        <v>24</v>
      </c>
      <c r="O579" s="18">
        <f>VLOOKUP(F579,Plan1!B:Q,11,0)</f>
        <v>26</v>
      </c>
      <c r="P579" s="18">
        <f>VLOOKUP(F579,Plan1!B:Q,12,0)</f>
        <v>25</v>
      </c>
      <c r="Q579" s="18">
        <f>VLOOKUP(F579,Plan1!B:Q,13,0)</f>
        <v>24</v>
      </c>
      <c r="R579" s="18">
        <f>VLOOKUP(F579,Plan1!B:Q,14,0)</f>
        <v>26</v>
      </c>
      <c r="S579" s="18">
        <f>VLOOKUP(F579,Plan1!B:Q,15,0)</f>
        <v>24</v>
      </c>
      <c r="T579" s="18">
        <f>VLOOKUP(F579,Plan1!B:Q,16,0)</f>
        <v>23</v>
      </c>
    </row>
    <row r="580" spans="1:20" x14ac:dyDescent="0.25">
      <c r="A580" s="4"/>
      <c r="B580" s="4" t="str">
        <f>VLOOKUP(F580,Rascunho!A:C,3,0)</f>
        <v>CT</v>
      </c>
      <c r="C580" s="4" t="s">
        <v>725</v>
      </c>
      <c r="D580" s="4" t="s">
        <v>726</v>
      </c>
      <c r="E580" s="4" t="s">
        <v>727</v>
      </c>
      <c r="F580" s="4" t="s">
        <v>709</v>
      </c>
      <c r="G580" s="4" t="s">
        <v>12</v>
      </c>
      <c r="H580" s="4" t="s">
        <v>13</v>
      </c>
      <c r="I580" s="15">
        <f>VLOOKUP(F580,Plan1!B:Q,5,0)</f>
        <v>26</v>
      </c>
      <c r="J580" s="18">
        <f>VLOOKUP(F580,Plan1!B:Q,6,0)</f>
        <v>23</v>
      </c>
      <c r="K580" s="18">
        <f>VLOOKUP(F580,Plan1!B:Q,7,0)</f>
        <v>25</v>
      </c>
      <c r="L580" s="18">
        <f>VLOOKUP(F580,Plan1!B:Q,8,0)</f>
        <v>26</v>
      </c>
      <c r="M580" s="18">
        <f>VLOOKUP(F580,Plan1!B:Q,9,0)</f>
        <v>25</v>
      </c>
      <c r="N580" s="18">
        <f>VLOOKUP(F580,Plan1!B:Q,10,0)</f>
        <v>24</v>
      </c>
      <c r="O580" s="18">
        <f>VLOOKUP(F580,Plan1!B:Q,11,0)</f>
        <v>26</v>
      </c>
      <c r="P580" s="18">
        <f>VLOOKUP(F580,Plan1!B:Q,12,0)</f>
        <v>25</v>
      </c>
      <c r="Q580" s="18">
        <f>VLOOKUP(F580,Plan1!B:Q,13,0)</f>
        <v>24</v>
      </c>
      <c r="R580" s="18">
        <f>VLOOKUP(F580,Plan1!B:Q,14,0)</f>
        <v>26</v>
      </c>
      <c r="S580" s="18">
        <f>VLOOKUP(F580,Plan1!B:Q,15,0)</f>
        <v>24</v>
      </c>
      <c r="T580" s="18">
        <f>VLOOKUP(F580,Plan1!B:Q,16,0)</f>
        <v>23</v>
      </c>
    </row>
    <row r="581" spans="1:20" x14ac:dyDescent="0.25">
      <c r="A581" s="4"/>
      <c r="B581" s="4" t="str">
        <f>VLOOKUP(F581,Rascunho!A:C,3,0)</f>
        <v>CT</v>
      </c>
      <c r="C581" s="4" t="s">
        <v>725</v>
      </c>
      <c r="D581" s="4" t="s">
        <v>727</v>
      </c>
      <c r="E581" s="4" t="s">
        <v>728</v>
      </c>
      <c r="F581" s="4" t="s">
        <v>709</v>
      </c>
      <c r="G581" s="4" t="s">
        <v>12</v>
      </c>
      <c r="H581" s="4" t="s">
        <v>13</v>
      </c>
      <c r="I581" s="15">
        <f>VLOOKUP(F581,Plan1!B:Q,5,0)</f>
        <v>26</v>
      </c>
      <c r="J581" s="18">
        <f>VLOOKUP(F581,Plan1!B:Q,6,0)</f>
        <v>23</v>
      </c>
      <c r="K581" s="18">
        <f>VLOOKUP(F581,Plan1!B:Q,7,0)</f>
        <v>25</v>
      </c>
      <c r="L581" s="18">
        <f>VLOOKUP(F581,Plan1!B:Q,8,0)</f>
        <v>26</v>
      </c>
      <c r="M581" s="18">
        <f>VLOOKUP(F581,Plan1!B:Q,9,0)</f>
        <v>25</v>
      </c>
      <c r="N581" s="18">
        <f>VLOOKUP(F581,Plan1!B:Q,10,0)</f>
        <v>24</v>
      </c>
      <c r="O581" s="18">
        <f>VLOOKUP(F581,Plan1!B:Q,11,0)</f>
        <v>26</v>
      </c>
      <c r="P581" s="18">
        <f>VLOOKUP(F581,Plan1!B:Q,12,0)</f>
        <v>25</v>
      </c>
      <c r="Q581" s="18">
        <f>VLOOKUP(F581,Plan1!B:Q,13,0)</f>
        <v>24</v>
      </c>
      <c r="R581" s="18">
        <f>VLOOKUP(F581,Plan1!B:Q,14,0)</f>
        <v>26</v>
      </c>
      <c r="S581" s="18">
        <f>VLOOKUP(F581,Plan1!B:Q,15,0)</f>
        <v>24</v>
      </c>
      <c r="T581" s="18">
        <f>VLOOKUP(F581,Plan1!B:Q,16,0)</f>
        <v>23</v>
      </c>
    </row>
    <row r="582" spans="1:20" x14ac:dyDescent="0.25">
      <c r="A582" s="4"/>
      <c r="B582" s="4" t="str">
        <f>VLOOKUP(F582,Rascunho!A:C,3,0)</f>
        <v>CT</v>
      </c>
      <c r="C582" s="4" t="s">
        <v>725</v>
      </c>
      <c r="D582" s="4" t="s">
        <v>728</v>
      </c>
      <c r="E582" s="4" t="s">
        <v>729</v>
      </c>
      <c r="F582" s="4" t="s">
        <v>709</v>
      </c>
      <c r="G582" s="4" t="s">
        <v>12</v>
      </c>
      <c r="H582" s="4" t="s">
        <v>13</v>
      </c>
      <c r="I582" s="15">
        <f>VLOOKUP(F582,Plan1!B:Q,5,0)</f>
        <v>26</v>
      </c>
      <c r="J582" s="18">
        <f>VLOOKUP(F582,Plan1!B:Q,6,0)</f>
        <v>23</v>
      </c>
      <c r="K582" s="18">
        <f>VLOOKUP(F582,Plan1!B:Q,7,0)</f>
        <v>25</v>
      </c>
      <c r="L582" s="18">
        <f>VLOOKUP(F582,Plan1!B:Q,8,0)</f>
        <v>26</v>
      </c>
      <c r="M582" s="18">
        <f>VLOOKUP(F582,Plan1!B:Q,9,0)</f>
        <v>25</v>
      </c>
      <c r="N582" s="18">
        <f>VLOOKUP(F582,Plan1!B:Q,10,0)</f>
        <v>24</v>
      </c>
      <c r="O582" s="18">
        <f>VLOOKUP(F582,Plan1!B:Q,11,0)</f>
        <v>26</v>
      </c>
      <c r="P582" s="18">
        <f>VLOOKUP(F582,Plan1!B:Q,12,0)</f>
        <v>25</v>
      </c>
      <c r="Q582" s="18">
        <f>VLOOKUP(F582,Plan1!B:Q,13,0)</f>
        <v>24</v>
      </c>
      <c r="R582" s="18">
        <f>VLOOKUP(F582,Plan1!B:Q,14,0)</f>
        <v>26</v>
      </c>
      <c r="S582" s="18">
        <f>VLOOKUP(F582,Plan1!B:Q,15,0)</f>
        <v>24</v>
      </c>
      <c r="T582" s="18">
        <f>VLOOKUP(F582,Plan1!B:Q,16,0)</f>
        <v>23</v>
      </c>
    </row>
    <row r="583" spans="1:20" x14ac:dyDescent="0.25">
      <c r="A583" s="4"/>
      <c r="B583" s="4" t="str">
        <f>VLOOKUP(F583,Rascunho!A:C,3,0)</f>
        <v>CT</v>
      </c>
      <c r="C583" s="4" t="s">
        <v>725</v>
      </c>
      <c r="D583" s="4" t="s">
        <v>729</v>
      </c>
      <c r="E583" s="4" t="s">
        <v>556</v>
      </c>
      <c r="F583" s="4" t="s">
        <v>709</v>
      </c>
      <c r="G583" s="4" t="s">
        <v>12</v>
      </c>
      <c r="H583" s="4" t="s">
        <v>13</v>
      </c>
      <c r="I583" s="15">
        <f>VLOOKUP(F583,Plan1!B:Q,5,0)</f>
        <v>26</v>
      </c>
      <c r="J583" s="18">
        <f>VLOOKUP(F583,Plan1!B:Q,6,0)</f>
        <v>23</v>
      </c>
      <c r="K583" s="18">
        <f>VLOOKUP(F583,Plan1!B:Q,7,0)</f>
        <v>25</v>
      </c>
      <c r="L583" s="18">
        <f>VLOOKUP(F583,Plan1!B:Q,8,0)</f>
        <v>26</v>
      </c>
      <c r="M583" s="18">
        <f>VLOOKUP(F583,Plan1!B:Q,9,0)</f>
        <v>25</v>
      </c>
      <c r="N583" s="18">
        <f>VLOOKUP(F583,Plan1!B:Q,10,0)</f>
        <v>24</v>
      </c>
      <c r="O583" s="18">
        <f>VLOOKUP(F583,Plan1!B:Q,11,0)</f>
        <v>26</v>
      </c>
      <c r="P583" s="18">
        <f>VLOOKUP(F583,Plan1!B:Q,12,0)</f>
        <v>25</v>
      </c>
      <c r="Q583" s="18">
        <f>VLOOKUP(F583,Plan1!B:Q,13,0)</f>
        <v>24</v>
      </c>
      <c r="R583" s="18">
        <f>VLOOKUP(F583,Plan1!B:Q,14,0)</f>
        <v>26</v>
      </c>
      <c r="S583" s="18">
        <f>VLOOKUP(F583,Plan1!B:Q,15,0)</f>
        <v>24</v>
      </c>
      <c r="T583" s="18">
        <f>VLOOKUP(F583,Plan1!B:Q,16,0)</f>
        <v>23</v>
      </c>
    </row>
    <row r="584" spans="1:20" x14ac:dyDescent="0.25">
      <c r="A584" s="4"/>
      <c r="B584" s="4" t="str">
        <f>VLOOKUP(F584,Rascunho!A:C,3,0)</f>
        <v>CT</v>
      </c>
      <c r="C584" s="4" t="s">
        <v>833</v>
      </c>
      <c r="D584" s="4" t="s">
        <v>19</v>
      </c>
      <c r="E584" s="4" t="s">
        <v>831</v>
      </c>
      <c r="F584" s="4" t="s">
        <v>826</v>
      </c>
      <c r="G584" s="4" t="s">
        <v>12</v>
      </c>
      <c r="H584" s="4" t="s">
        <v>13</v>
      </c>
      <c r="I584" s="15">
        <f>VLOOKUP(F584,Plan1!B:Q,5,0)</f>
        <v>29</v>
      </c>
      <c r="J584" s="18">
        <f>VLOOKUP(F584,Plan1!B:Q,6,0)</f>
        <v>26</v>
      </c>
      <c r="K584" s="18">
        <f>VLOOKUP(F584,Plan1!B:Q,7,0)</f>
        <v>30</v>
      </c>
      <c r="L584" s="18">
        <f>VLOOKUP(F584,Plan1!B:Q,8,0)</f>
        <v>29</v>
      </c>
      <c r="M584" s="18">
        <f>VLOOKUP(F584,Plan1!B:Q,9,0)</f>
        <v>28</v>
      </c>
      <c r="N584" s="18">
        <f>VLOOKUP(F584,Plan1!B:Q,10,0)</f>
        <v>29</v>
      </c>
      <c r="O584" s="18">
        <f>VLOOKUP(F584,Plan1!B:Q,11,0)</f>
        <v>29</v>
      </c>
      <c r="P584" s="18">
        <f>VLOOKUP(F584,Plan1!B:Q,12,0)</f>
        <v>30</v>
      </c>
      <c r="Q584" s="18">
        <f>VLOOKUP(F584,Plan1!B:Q,13,0)</f>
        <v>29</v>
      </c>
      <c r="R584" s="18">
        <f>VLOOKUP(F584,Plan1!B:Q,14,0)</f>
        <v>29</v>
      </c>
      <c r="S584" s="18">
        <f>VLOOKUP(F584,Plan1!B:Q,15,0)</f>
        <v>29</v>
      </c>
      <c r="T584" s="18">
        <f>VLOOKUP(F584,Plan1!B:Q,16,0)</f>
        <v>29</v>
      </c>
    </row>
    <row r="585" spans="1:20" x14ac:dyDescent="0.25">
      <c r="A585" s="4"/>
      <c r="B585" s="4" t="str">
        <f>VLOOKUP(F585,Rascunho!A:C,3,0)</f>
        <v>CT</v>
      </c>
      <c r="C585" s="4" t="s">
        <v>833</v>
      </c>
      <c r="D585" s="4" t="s">
        <v>831</v>
      </c>
      <c r="E585" s="4" t="s">
        <v>835</v>
      </c>
      <c r="F585" s="4" t="s">
        <v>826</v>
      </c>
      <c r="G585" s="4" t="s">
        <v>12</v>
      </c>
      <c r="H585" s="4" t="s">
        <v>13</v>
      </c>
      <c r="I585" s="15">
        <f>VLOOKUP(F585,Plan1!B:Q,5,0)</f>
        <v>29</v>
      </c>
      <c r="J585" s="18">
        <f>VLOOKUP(F585,Plan1!B:Q,6,0)</f>
        <v>26</v>
      </c>
      <c r="K585" s="18">
        <f>VLOOKUP(F585,Plan1!B:Q,7,0)</f>
        <v>30</v>
      </c>
      <c r="L585" s="18">
        <f>VLOOKUP(F585,Plan1!B:Q,8,0)</f>
        <v>29</v>
      </c>
      <c r="M585" s="18">
        <f>VLOOKUP(F585,Plan1!B:Q,9,0)</f>
        <v>28</v>
      </c>
      <c r="N585" s="18">
        <f>VLOOKUP(F585,Plan1!B:Q,10,0)</f>
        <v>29</v>
      </c>
      <c r="O585" s="18">
        <f>VLOOKUP(F585,Plan1!B:Q,11,0)</f>
        <v>29</v>
      </c>
      <c r="P585" s="18">
        <f>VLOOKUP(F585,Plan1!B:Q,12,0)</f>
        <v>30</v>
      </c>
      <c r="Q585" s="18">
        <f>VLOOKUP(F585,Plan1!B:Q,13,0)</f>
        <v>29</v>
      </c>
      <c r="R585" s="18">
        <f>VLOOKUP(F585,Plan1!B:Q,14,0)</f>
        <v>29</v>
      </c>
      <c r="S585" s="18">
        <f>VLOOKUP(F585,Plan1!B:Q,15,0)</f>
        <v>29</v>
      </c>
      <c r="T585" s="18">
        <f>VLOOKUP(F585,Plan1!B:Q,16,0)</f>
        <v>29</v>
      </c>
    </row>
    <row r="586" spans="1:20" x14ac:dyDescent="0.25">
      <c r="A586" s="4"/>
      <c r="B586" s="4" t="str">
        <f>VLOOKUP(F586,Rascunho!A:C,3,0)</f>
        <v>CT</v>
      </c>
      <c r="C586" s="4" t="s">
        <v>833</v>
      </c>
      <c r="D586" s="4" t="s">
        <v>835</v>
      </c>
      <c r="E586" s="4" t="s">
        <v>52</v>
      </c>
      <c r="F586" s="4" t="s">
        <v>826</v>
      </c>
      <c r="G586" s="4" t="s">
        <v>12</v>
      </c>
      <c r="H586" s="4" t="s">
        <v>13</v>
      </c>
      <c r="I586" s="15">
        <f>VLOOKUP(F586,Plan1!B:Q,5,0)</f>
        <v>29</v>
      </c>
      <c r="J586" s="18">
        <f>VLOOKUP(F586,Plan1!B:Q,6,0)</f>
        <v>26</v>
      </c>
      <c r="K586" s="18">
        <f>VLOOKUP(F586,Plan1!B:Q,7,0)</f>
        <v>30</v>
      </c>
      <c r="L586" s="18">
        <f>VLOOKUP(F586,Plan1!B:Q,8,0)</f>
        <v>29</v>
      </c>
      <c r="M586" s="18">
        <f>VLOOKUP(F586,Plan1!B:Q,9,0)</f>
        <v>28</v>
      </c>
      <c r="N586" s="18">
        <f>VLOOKUP(F586,Plan1!B:Q,10,0)</f>
        <v>29</v>
      </c>
      <c r="O586" s="18">
        <f>VLOOKUP(F586,Plan1!B:Q,11,0)</f>
        <v>29</v>
      </c>
      <c r="P586" s="18">
        <f>VLOOKUP(F586,Plan1!B:Q,12,0)</f>
        <v>30</v>
      </c>
      <c r="Q586" s="18">
        <f>VLOOKUP(F586,Plan1!B:Q,13,0)</f>
        <v>29</v>
      </c>
      <c r="R586" s="18">
        <f>VLOOKUP(F586,Plan1!B:Q,14,0)</f>
        <v>29</v>
      </c>
      <c r="S586" s="18">
        <f>VLOOKUP(F586,Plan1!B:Q,15,0)</f>
        <v>29</v>
      </c>
      <c r="T586" s="18">
        <f>VLOOKUP(F586,Plan1!B:Q,16,0)</f>
        <v>29</v>
      </c>
    </row>
    <row r="587" spans="1:20" x14ac:dyDescent="0.25">
      <c r="A587" s="4"/>
      <c r="B587" s="4" t="str">
        <f>VLOOKUP(F587,Rascunho!A:C,3,0)</f>
        <v>CT</v>
      </c>
      <c r="C587" s="4" t="s">
        <v>833</v>
      </c>
      <c r="D587" s="4" t="s">
        <v>52</v>
      </c>
      <c r="E587" s="4" t="s">
        <v>825</v>
      </c>
      <c r="F587" s="4" t="s">
        <v>826</v>
      </c>
      <c r="G587" s="4" t="s">
        <v>12</v>
      </c>
      <c r="H587" s="4" t="s">
        <v>13</v>
      </c>
      <c r="I587" s="15">
        <f>VLOOKUP(F587,Plan1!B:Q,5,0)</f>
        <v>29</v>
      </c>
      <c r="J587" s="18">
        <f>VLOOKUP(F587,Plan1!B:Q,6,0)</f>
        <v>26</v>
      </c>
      <c r="K587" s="18">
        <f>VLOOKUP(F587,Plan1!B:Q,7,0)</f>
        <v>30</v>
      </c>
      <c r="L587" s="18">
        <f>VLOOKUP(F587,Plan1!B:Q,8,0)</f>
        <v>29</v>
      </c>
      <c r="M587" s="18">
        <f>VLOOKUP(F587,Plan1!B:Q,9,0)</f>
        <v>28</v>
      </c>
      <c r="N587" s="18">
        <f>VLOOKUP(F587,Plan1!B:Q,10,0)</f>
        <v>29</v>
      </c>
      <c r="O587" s="18">
        <f>VLOOKUP(F587,Plan1!B:Q,11,0)</f>
        <v>29</v>
      </c>
      <c r="P587" s="18">
        <f>VLOOKUP(F587,Plan1!B:Q,12,0)</f>
        <v>30</v>
      </c>
      <c r="Q587" s="18">
        <f>VLOOKUP(F587,Plan1!B:Q,13,0)</f>
        <v>29</v>
      </c>
      <c r="R587" s="18">
        <f>VLOOKUP(F587,Plan1!B:Q,14,0)</f>
        <v>29</v>
      </c>
      <c r="S587" s="18">
        <f>VLOOKUP(F587,Plan1!B:Q,15,0)</f>
        <v>29</v>
      </c>
      <c r="T587" s="18">
        <f>VLOOKUP(F587,Plan1!B:Q,16,0)</f>
        <v>29</v>
      </c>
    </row>
    <row r="588" spans="1:20" x14ac:dyDescent="0.25">
      <c r="A588" s="4"/>
      <c r="B588" s="4" t="str">
        <f>VLOOKUP(F588,Rascunho!A:C,3,0)</f>
        <v>CT</v>
      </c>
      <c r="C588" s="4" t="s">
        <v>55</v>
      </c>
      <c r="D588" s="4" t="s">
        <v>43</v>
      </c>
      <c r="E588" s="4" t="s">
        <v>54</v>
      </c>
      <c r="F588" s="4" t="s">
        <v>826</v>
      </c>
      <c r="G588" s="4" t="s">
        <v>12</v>
      </c>
      <c r="H588" s="4" t="s">
        <v>13</v>
      </c>
      <c r="I588" s="15">
        <f>VLOOKUP(F588,Plan1!B:Q,5,0)</f>
        <v>29</v>
      </c>
      <c r="J588" s="18">
        <f>VLOOKUP(F588,Plan1!B:Q,6,0)</f>
        <v>26</v>
      </c>
      <c r="K588" s="18">
        <f>VLOOKUP(F588,Plan1!B:Q,7,0)</f>
        <v>30</v>
      </c>
      <c r="L588" s="18">
        <f>VLOOKUP(F588,Plan1!B:Q,8,0)</f>
        <v>29</v>
      </c>
      <c r="M588" s="18">
        <f>VLOOKUP(F588,Plan1!B:Q,9,0)</f>
        <v>28</v>
      </c>
      <c r="N588" s="18">
        <f>VLOOKUP(F588,Plan1!B:Q,10,0)</f>
        <v>29</v>
      </c>
      <c r="O588" s="18">
        <f>VLOOKUP(F588,Plan1!B:Q,11,0)</f>
        <v>29</v>
      </c>
      <c r="P588" s="18">
        <f>VLOOKUP(F588,Plan1!B:Q,12,0)</f>
        <v>30</v>
      </c>
      <c r="Q588" s="18">
        <f>VLOOKUP(F588,Plan1!B:Q,13,0)</f>
        <v>29</v>
      </c>
      <c r="R588" s="18">
        <f>VLOOKUP(F588,Plan1!B:Q,14,0)</f>
        <v>29</v>
      </c>
      <c r="S588" s="18">
        <f>VLOOKUP(F588,Plan1!B:Q,15,0)</f>
        <v>29</v>
      </c>
      <c r="T588" s="18">
        <f>VLOOKUP(F588,Plan1!B:Q,16,0)</f>
        <v>29</v>
      </c>
    </row>
    <row r="589" spans="1:20" x14ac:dyDescent="0.25">
      <c r="A589" s="4"/>
      <c r="B589" s="4" t="str">
        <f>VLOOKUP(F589,Rascunho!A:C,3,0)</f>
        <v>CT</v>
      </c>
      <c r="C589" s="4" t="s">
        <v>55</v>
      </c>
      <c r="D589" s="4" t="s">
        <v>54</v>
      </c>
      <c r="E589" s="4" t="s">
        <v>65</v>
      </c>
      <c r="F589" s="4" t="s">
        <v>826</v>
      </c>
      <c r="G589" s="4" t="s">
        <v>12</v>
      </c>
      <c r="H589" s="4" t="s">
        <v>13</v>
      </c>
      <c r="I589" s="15">
        <f>VLOOKUP(F589,Plan1!B:Q,5,0)</f>
        <v>29</v>
      </c>
      <c r="J589" s="18">
        <f>VLOOKUP(F589,Plan1!B:Q,6,0)</f>
        <v>26</v>
      </c>
      <c r="K589" s="18">
        <f>VLOOKUP(F589,Plan1!B:Q,7,0)</f>
        <v>30</v>
      </c>
      <c r="L589" s="18">
        <f>VLOOKUP(F589,Plan1!B:Q,8,0)</f>
        <v>29</v>
      </c>
      <c r="M589" s="18">
        <f>VLOOKUP(F589,Plan1!B:Q,9,0)</f>
        <v>28</v>
      </c>
      <c r="N589" s="18">
        <f>VLOOKUP(F589,Plan1!B:Q,10,0)</f>
        <v>29</v>
      </c>
      <c r="O589" s="18">
        <f>VLOOKUP(F589,Plan1!B:Q,11,0)</f>
        <v>29</v>
      </c>
      <c r="P589" s="18">
        <f>VLOOKUP(F589,Plan1!B:Q,12,0)</f>
        <v>30</v>
      </c>
      <c r="Q589" s="18">
        <f>VLOOKUP(F589,Plan1!B:Q,13,0)</f>
        <v>29</v>
      </c>
      <c r="R589" s="18">
        <f>VLOOKUP(F589,Plan1!B:Q,14,0)</f>
        <v>29</v>
      </c>
      <c r="S589" s="18">
        <f>VLOOKUP(F589,Plan1!B:Q,15,0)</f>
        <v>29</v>
      </c>
      <c r="T589" s="18">
        <f>VLOOKUP(F589,Plan1!B:Q,16,0)</f>
        <v>29</v>
      </c>
    </row>
    <row r="590" spans="1:20" x14ac:dyDescent="0.25">
      <c r="A590" s="4"/>
      <c r="B590" s="4" t="str">
        <f>VLOOKUP(F590,Rascunho!A:C,3,0)</f>
        <v>CT</v>
      </c>
      <c r="C590" s="4" t="s">
        <v>55</v>
      </c>
      <c r="D590" s="4" t="s">
        <v>65</v>
      </c>
      <c r="E590" s="4" t="s">
        <v>838</v>
      </c>
      <c r="F590" s="4" t="s">
        <v>826</v>
      </c>
      <c r="G590" s="4" t="s">
        <v>12</v>
      </c>
      <c r="H590" s="4" t="s">
        <v>13</v>
      </c>
      <c r="I590" s="15">
        <f>VLOOKUP(F590,Plan1!B:Q,5,0)</f>
        <v>29</v>
      </c>
      <c r="J590" s="18">
        <f>VLOOKUP(F590,Plan1!B:Q,6,0)</f>
        <v>26</v>
      </c>
      <c r="K590" s="18">
        <f>VLOOKUP(F590,Plan1!B:Q,7,0)</f>
        <v>30</v>
      </c>
      <c r="L590" s="18">
        <f>VLOOKUP(F590,Plan1!B:Q,8,0)</f>
        <v>29</v>
      </c>
      <c r="M590" s="18">
        <f>VLOOKUP(F590,Plan1!B:Q,9,0)</f>
        <v>28</v>
      </c>
      <c r="N590" s="18">
        <f>VLOOKUP(F590,Plan1!B:Q,10,0)</f>
        <v>29</v>
      </c>
      <c r="O590" s="18">
        <f>VLOOKUP(F590,Plan1!B:Q,11,0)</f>
        <v>29</v>
      </c>
      <c r="P590" s="18">
        <f>VLOOKUP(F590,Plan1!B:Q,12,0)</f>
        <v>30</v>
      </c>
      <c r="Q590" s="18">
        <f>VLOOKUP(F590,Plan1!B:Q,13,0)</f>
        <v>29</v>
      </c>
      <c r="R590" s="18">
        <f>VLOOKUP(F590,Plan1!B:Q,14,0)</f>
        <v>29</v>
      </c>
      <c r="S590" s="18">
        <f>VLOOKUP(F590,Plan1!B:Q,15,0)</f>
        <v>29</v>
      </c>
      <c r="T590" s="18">
        <f>VLOOKUP(F590,Plan1!B:Q,16,0)</f>
        <v>29</v>
      </c>
    </row>
    <row r="591" spans="1:20" x14ac:dyDescent="0.25">
      <c r="A591" s="4"/>
      <c r="B591" s="4" t="str">
        <f>VLOOKUP(F591,Rascunho!A:C,3,0)</f>
        <v>CT</v>
      </c>
      <c r="C591" s="4" t="s">
        <v>55</v>
      </c>
      <c r="D591" s="4" t="s">
        <v>838</v>
      </c>
      <c r="E591" s="4" t="s">
        <v>62</v>
      </c>
      <c r="F591" s="4" t="s">
        <v>826</v>
      </c>
      <c r="G591" s="4" t="s">
        <v>12</v>
      </c>
      <c r="H591" s="4" t="s">
        <v>13</v>
      </c>
      <c r="I591" s="15">
        <f>VLOOKUP(F591,Plan1!B:Q,5,0)</f>
        <v>29</v>
      </c>
      <c r="J591" s="18">
        <f>VLOOKUP(F591,Plan1!B:Q,6,0)</f>
        <v>26</v>
      </c>
      <c r="K591" s="18">
        <f>VLOOKUP(F591,Plan1!B:Q,7,0)</f>
        <v>30</v>
      </c>
      <c r="L591" s="18">
        <f>VLOOKUP(F591,Plan1!B:Q,8,0)</f>
        <v>29</v>
      </c>
      <c r="M591" s="18">
        <f>VLOOKUP(F591,Plan1!B:Q,9,0)</f>
        <v>28</v>
      </c>
      <c r="N591" s="18">
        <f>VLOOKUP(F591,Plan1!B:Q,10,0)</f>
        <v>29</v>
      </c>
      <c r="O591" s="18">
        <f>VLOOKUP(F591,Plan1!B:Q,11,0)</f>
        <v>29</v>
      </c>
      <c r="P591" s="18">
        <f>VLOOKUP(F591,Plan1!B:Q,12,0)</f>
        <v>30</v>
      </c>
      <c r="Q591" s="18">
        <f>VLOOKUP(F591,Plan1!B:Q,13,0)</f>
        <v>29</v>
      </c>
      <c r="R591" s="18">
        <f>VLOOKUP(F591,Plan1!B:Q,14,0)</f>
        <v>29</v>
      </c>
      <c r="S591" s="18">
        <f>VLOOKUP(F591,Plan1!B:Q,15,0)</f>
        <v>29</v>
      </c>
      <c r="T591" s="18">
        <f>VLOOKUP(F591,Plan1!B:Q,16,0)</f>
        <v>29</v>
      </c>
    </row>
    <row r="592" spans="1:20" x14ac:dyDescent="0.25">
      <c r="A592" s="4"/>
      <c r="B592" s="4" t="str">
        <f>VLOOKUP(F592,Rascunho!A:C,3,0)</f>
        <v>CT</v>
      </c>
      <c r="C592" s="4" t="s">
        <v>55</v>
      </c>
      <c r="D592" s="4" t="s">
        <v>62</v>
      </c>
      <c r="E592" s="4" t="s">
        <v>837</v>
      </c>
      <c r="F592" s="4" t="s">
        <v>826</v>
      </c>
      <c r="G592" s="4" t="s">
        <v>12</v>
      </c>
      <c r="H592" s="4" t="s">
        <v>13</v>
      </c>
      <c r="I592" s="15">
        <f>VLOOKUP(F592,Plan1!B:Q,5,0)</f>
        <v>29</v>
      </c>
      <c r="J592" s="18">
        <f>VLOOKUP(F592,Plan1!B:Q,6,0)</f>
        <v>26</v>
      </c>
      <c r="K592" s="18">
        <f>VLOOKUP(F592,Plan1!B:Q,7,0)</f>
        <v>30</v>
      </c>
      <c r="L592" s="18">
        <f>VLOOKUP(F592,Plan1!B:Q,8,0)</f>
        <v>29</v>
      </c>
      <c r="M592" s="18">
        <f>VLOOKUP(F592,Plan1!B:Q,9,0)</f>
        <v>28</v>
      </c>
      <c r="N592" s="18">
        <f>VLOOKUP(F592,Plan1!B:Q,10,0)</f>
        <v>29</v>
      </c>
      <c r="O592" s="18">
        <f>VLOOKUP(F592,Plan1!B:Q,11,0)</f>
        <v>29</v>
      </c>
      <c r="P592" s="18">
        <f>VLOOKUP(F592,Plan1!B:Q,12,0)</f>
        <v>30</v>
      </c>
      <c r="Q592" s="18">
        <f>VLOOKUP(F592,Plan1!B:Q,13,0)</f>
        <v>29</v>
      </c>
      <c r="R592" s="18">
        <f>VLOOKUP(F592,Plan1!B:Q,14,0)</f>
        <v>29</v>
      </c>
      <c r="S592" s="18">
        <f>VLOOKUP(F592,Plan1!B:Q,15,0)</f>
        <v>29</v>
      </c>
      <c r="T592" s="18">
        <f>VLOOKUP(F592,Plan1!B:Q,16,0)</f>
        <v>29</v>
      </c>
    </row>
    <row r="593" spans="1:20" x14ac:dyDescent="0.25">
      <c r="A593" s="4"/>
      <c r="B593" s="4" t="str">
        <f>VLOOKUP(F593,Rascunho!A:C,3,0)</f>
        <v>CT</v>
      </c>
      <c r="C593" s="4" t="s">
        <v>55</v>
      </c>
      <c r="D593" s="4" t="s">
        <v>837</v>
      </c>
      <c r="E593" s="4" t="s">
        <v>29</v>
      </c>
      <c r="F593" s="4" t="s">
        <v>826</v>
      </c>
      <c r="G593" s="4" t="s">
        <v>12</v>
      </c>
      <c r="H593" s="4" t="s">
        <v>13</v>
      </c>
      <c r="I593" s="15">
        <f>VLOOKUP(F593,Plan1!B:Q,5,0)</f>
        <v>29</v>
      </c>
      <c r="J593" s="18">
        <f>VLOOKUP(F593,Plan1!B:Q,6,0)</f>
        <v>26</v>
      </c>
      <c r="K593" s="18">
        <f>VLOOKUP(F593,Plan1!B:Q,7,0)</f>
        <v>30</v>
      </c>
      <c r="L593" s="18">
        <f>VLOOKUP(F593,Plan1!B:Q,8,0)</f>
        <v>29</v>
      </c>
      <c r="M593" s="18">
        <f>VLOOKUP(F593,Plan1!B:Q,9,0)</f>
        <v>28</v>
      </c>
      <c r="N593" s="18">
        <f>VLOOKUP(F593,Plan1!B:Q,10,0)</f>
        <v>29</v>
      </c>
      <c r="O593" s="18">
        <f>VLOOKUP(F593,Plan1!B:Q,11,0)</f>
        <v>29</v>
      </c>
      <c r="P593" s="18">
        <f>VLOOKUP(F593,Plan1!B:Q,12,0)</f>
        <v>30</v>
      </c>
      <c r="Q593" s="18">
        <f>VLOOKUP(F593,Plan1!B:Q,13,0)</f>
        <v>29</v>
      </c>
      <c r="R593" s="18">
        <f>VLOOKUP(F593,Plan1!B:Q,14,0)</f>
        <v>29</v>
      </c>
      <c r="S593" s="18">
        <f>VLOOKUP(F593,Plan1!B:Q,15,0)</f>
        <v>29</v>
      </c>
      <c r="T593" s="18">
        <f>VLOOKUP(F593,Plan1!B:Q,16,0)</f>
        <v>29</v>
      </c>
    </row>
    <row r="594" spans="1:20" x14ac:dyDescent="0.25">
      <c r="A594" s="4"/>
      <c r="B594" s="4" t="str">
        <f>VLOOKUP(F594,Rascunho!A:C,3,0)</f>
        <v>CT</v>
      </c>
      <c r="C594" s="4" t="s">
        <v>79</v>
      </c>
      <c r="D594" s="4" t="s">
        <v>18</v>
      </c>
      <c r="E594" s="4" t="s">
        <v>29</v>
      </c>
      <c r="F594" s="4" t="s">
        <v>826</v>
      </c>
      <c r="G594" s="4" t="s">
        <v>12</v>
      </c>
      <c r="H594" s="4" t="s">
        <v>13</v>
      </c>
      <c r="I594" s="15">
        <f>VLOOKUP(F594,Plan1!B:Q,5,0)</f>
        <v>29</v>
      </c>
      <c r="J594" s="18">
        <f>VLOOKUP(F594,Plan1!B:Q,6,0)</f>
        <v>26</v>
      </c>
      <c r="K594" s="18">
        <f>VLOOKUP(F594,Plan1!B:Q,7,0)</f>
        <v>30</v>
      </c>
      <c r="L594" s="18">
        <f>VLOOKUP(F594,Plan1!B:Q,8,0)</f>
        <v>29</v>
      </c>
      <c r="M594" s="18">
        <f>VLOOKUP(F594,Plan1!B:Q,9,0)</f>
        <v>28</v>
      </c>
      <c r="N594" s="18">
        <f>VLOOKUP(F594,Plan1!B:Q,10,0)</f>
        <v>29</v>
      </c>
      <c r="O594" s="18">
        <f>VLOOKUP(F594,Plan1!B:Q,11,0)</f>
        <v>29</v>
      </c>
      <c r="P594" s="18">
        <f>VLOOKUP(F594,Plan1!B:Q,12,0)</f>
        <v>30</v>
      </c>
      <c r="Q594" s="18">
        <f>VLOOKUP(F594,Plan1!B:Q,13,0)</f>
        <v>29</v>
      </c>
      <c r="R594" s="18">
        <f>VLOOKUP(F594,Plan1!B:Q,14,0)</f>
        <v>29</v>
      </c>
      <c r="S594" s="18">
        <f>VLOOKUP(F594,Plan1!B:Q,15,0)</f>
        <v>29</v>
      </c>
      <c r="T594" s="18">
        <f>VLOOKUP(F594,Plan1!B:Q,16,0)</f>
        <v>29</v>
      </c>
    </row>
    <row r="595" spans="1:20" x14ac:dyDescent="0.25">
      <c r="A595" s="4"/>
      <c r="B595" s="4" t="str">
        <f>VLOOKUP(F595,Rascunho!A:C,3,0)</f>
        <v>CT</v>
      </c>
      <c r="C595" s="4" t="s">
        <v>556</v>
      </c>
      <c r="D595" s="4" t="s">
        <v>19</v>
      </c>
      <c r="E595" s="4" t="s">
        <v>673</v>
      </c>
      <c r="F595" s="4" t="s">
        <v>651</v>
      </c>
      <c r="G595" s="4" t="s">
        <v>12</v>
      </c>
      <c r="H595" s="4" t="s">
        <v>13</v>
      </c>
      <c r="I595" s="15">
        <f>VLOOKUP(F595,Plan1!B:Q,5,0)</f>
        <v>23</v>
      </c>
      <c r="J595" s="18">
        <f>VLOOKUP(F595,Plan1!B:Q,6,0)</f>
        <v>22</v>
      </c>
      <c r="K595" s="18">
        <f>VLOOKUP(F595,Plan1!B:Q,7,0)</f>
        <v>24</v>
      </c>
      <c r="L595" s="18">
        <f>VLOOKUP(F595,Plan1!B:Q,8,0)</f>
        <v>24</v>
      </c>
      <c r="M595" s="18">
        <f>VLOOKUP(F595,Plan1!B:Q,9,0)</f>
        <v>24</v>
      </c>
      <c r="N595" s="18">
        <f>VLOOKUP(F595,Plan1!B:Q,10,0)</f>
        <v>23</v>
      </c>
      <c r="O595" s="18">
        <f>VLOOKUP(F595,Plan1!B:Q,11,0)</f>
        <v>23</v>
      </c>
      <c r="P595" s="18">
        <f>VLOOKUP(F595,Plan1!B:Q,12,0)</f>
        <v>24</v>
      </c>
      <c r="Q595" s="18">
        <f>VLOOKUP(F595,Plan1!B:Q,13,0)</f>
        <v>23</v>
      </c>
      <c r="R595" s="18">
        <f>VLOOKUP(F595,Plan1!B:Q,14,0)</f>
        <v>25</v>
      </c>
      <c r="S595" s="18">
        <f>VLOOKUP(F595,Plan1!B:Q,15,0)</f>
        <v>23</v>
      </c>
      <c r="T595" s="18">
        <f>VLOOKUP(F595,Plan1!B:Q,16,0)</f>
        <v>22</v>
      </c>
    </row>
    <row r="596" spans="1:20" x14ac:dyDescent="0.25">
      <c r="A596" s="4"/>
      <c r="B596" s="4" t="str">
        <f>VLOOKUP(F596,Rascunho!A:C,3,0)</f>
        <v>CT</v>
      </c>
      <c r="C596" s="4" t="s">
        <v>556</v>
      </c>
      <c r="D596" s="4" t="s">
        <v>673</v>
      </c>
      <c r="E596" s="4" t="s">
        <v>655</v>
      </c>
      <c r="F596" s="4" t="s">
        <v>651</v>
      </c>
      <c r="G596" s="4" t="s">
        <v>12</v>
      </c>
      <c r="H596" s="4" t="s">
        <v>13</v>
      </c>
      <c r="I596" s="15">
        <f>VLOOKUP(F596,Plan1!B:Q,5,0)</f>
        <v>23</v>
      </c>
      <c r="J596" s="18">
        <f>VLOOKUP(F596,Plan1!B:Q,6,0)</f>
        <v>22</v>
      </c>
      <c r="K596" s="18">
        <f>VLOOKUP(F596,Plan1!B:Q,7,0)</f>
        <v>24</v>
      </c>
      <c r="L596" s="18">
        <f>VLOOKUP(F596,Plan1!B:Q,8,0)</f>
        <v>24</v>
      </c>
      <c r="M596" s="18">
        <f>VLOOKUP(F596,Plan1!B:Q,9,0)</f>
        <v>24</v>
      </c>
      <c r="N596" s="18">
        <f>VLOOKUP(F596,Plan1!B:Q,10,0)</f>
        <v>23</v>
      </c>
      <c r="O596" s="18">
        <f>VLOOKUP(F596,Plan1!B:Q,11,0)</f>
        <v>23</v>
      </c>
      <c r="P596" s="18">
        <f>VLOOKUP(F596,Plan1!B:Q,12,0)</f>
        <v>24</v>
      </c>
      <c r="Q596" s="18">
        <f>VLOOKUP(F596,Plan1!B:Q,13,0)</f>
        <v>23</v>
      </c>
      <c r="R596" s="18">
        <f>VLOOKUP(F596,Plan1!B:Q,14,0)</f>
        <v>25</v>
      </c>
      <c r="S596" s="18">
        <f>VLOOKUP(F596,Plan1!B:Q,15,0)</f>
        <v>23</v>
      </c>
      <c r="T596" s="18">
        <f>VLOOKUP(F596,Plan1!B:Q,16,0)</f>
        <v>22</v>
      </c>
    </row>
    <row r="597" spans="1:20" x14ac:dyDescent="0.25">
      <c r="A597" s="4"/>
      <c r="B597" s="4" t="str">
        <f>VLOOKUP(F597,Rascunho!A:C,3,0)</f>
        <v>CT</v>
      </c>
      <c r="C597" s="4" t="s">
        <v>556</v>
      </c>
      <c r="D597" s="4" t="s">
        <v>655</v>
      </c>
      <c r="E597" s="4" t="s">
        <v>657</v>
      </c>
      <c r="F597" s="4" t="s">
        <v>651</v>
      </c>
      <c r="G597" s="4" t="s">
        <v>12</v>
      </c>
      <c r="H597" s="4" t="s">
        <v>13</v>
      </c>
      <c r="I597" s="15">
        <f>VLOOKUP(F597,Plan1!B:Q,5,0)</f>
        <v>23</v>
      </c>
      <c r="J597" s="18">
        <f>VLOOKUP(F597,Plan1!B:Q,6,0)</f>
        <v>22</v>
      </c>
      <c r="K597" s="18">
        <f>VLOOKUP(F597,Plan1!B:Q,7,0)</f>
        <v>24</v>
      </c>
      <c r="L597" s="18">
        <f>VLOOKUP(F597,Plan1!B:Q,8,0)</f>
        <v>24</v>
      </c>
      <c r="M597" s="18">
        <f>VLOOKUP(F597,Plan1!B:Q,9,0)</f>
        <v>24</v>
      </c>
      <c r="N597" s="18">
        <f>VLOOKUP(F597,Plan1!B:Q,10,0)</f>
        <v>23</v>
      </c>
      <c r="O597" s="18">
        <f>VLOOKUP(F597,Plan1!B:Q,11,0)</f>
        <v>23</v>
      </c>
      <c r="P597" s="18">
        <f>VLOOKUP(F597,Plan1!B:Q,12,0)</f>
        <v>24</v>
      </c>
      <c r="Q597" s="18">
        <f>VLOOKUP(F597,Plan1!B:Q,13,0)</f>
        <v>23</v>
      </c>
      <c r="R597" s="18">
        <f>VLOOKUP(F597,Plan1!B:Q,14,0)</f>
        <v>25</v>
      </c>
      <c r="S597" s="18">
        <f>VLOOKUP(F597,Plan1!B:Q,15,0)</f>
        <v>23</v>
      </c>
      <c r="T597" s="18">
        <f>VLOOKUP(F597,Plan1!B:Q,16,0)</f>
        <v>22</v>
      </c>
    </row>
    <row r="598" spans="1:20" x14ac:dyDescent="0.25">
      <c r="A598" s="4"/>
      <c r="B598" s="4" t="str">
        <f>VLOOKUP(F598,Rascunho!A:C,3,0)</f>
        <v>CT</v>
      </c>
      <c r="C598" s="4" t="s">
        <v>556</v>
      </c>
      <c r="D598" s="4" t="s">
        <v>657</v>
      </c>
      <c r="E598" s="4" t="s">
        <v>658</v>
      </c>
      <c r="F598" s="4" t="s">
        <v>651</v>
      </c>
      <c r="G598" s="4" t="s">
        <v>12</v>
      </c>
      <c r="H598" s="4" t="s">
        <v>13</v>
      </c>
      <c r="I598" s="15">
        <f>VLOOKUP(F598,Plan1!B:Q,5,0)</f>
        <v>23</v>
      </c>
      <c r="J598" s="18">
        <f>VLOOKUP(F598,Plan1!B:Q,6,0)</f>
        <v>22</v>
      </c>
      <c r="K598" s="18">
        <f>VLOOKUP(F598,Plan1!B:Q,7,0)</f>
        <v>24</v>
      </c>
      <c r="L598" s="18">
        <f>VLOOKUP(F598,Plan1!B:Q,8,0)</f>
        <v>24</v>
      </c>
      <c r="M598" s="18">
        <f>VLOOKUP(F598,Plan1!B:Q,9,0)</f>
        <v>24</v>
      </c>
      <c r="N598" s="18">
        <f>VLOOKUP(F598,Plan1!B:Q,10,0)</f>
        <v>23</v>
      </c>
      <c r="O598" s="18">
        <f>VLOOKUP(F598,Plan1!B:Q,11,0)</f>
        <v>23</v>
      </c>
      <c r="P598" s="18">
        <f>VLOOKUP(F598,Plan1!B:Q,12,0)</f>
        <v>24</v>
      </c>
      <c r="Q598" s="18">
        <f>VLOOKUP(F598,Plan1!B:Q,13,0)</f>
        <v>23</v>
      </c>
      <c r="R598" s="18">
        <f>VLOOKUP(F598,Plan1!B:Q,14,0)</f>
        <v>25</v>
      </c>
      <c r="S598" s="18">
        <f>VLOOKUP(F598,Plan1!B:Q,15,0)</f>
        <v>23</v>
      </c>
      <c r="T598" s="18">
        <f>VLOOKUP(F598,Plan1!B:Q,16,0)</f>
        <v>22</v>
      </c>
    </row>
    <row r="599" spans="1:20" x14ac:dyDescent="0.25">
      <c r="A599" s="4"/>
      <c r="B599" s="4" t="str">
        <f>VLOOKUP(F599,Rascunho!A:C,3,0)</f>
        <v>CT</v>
      </c>
      <c r="C599" s="4" t="s">
        <v>556</v>
      </c>
      <c r="D599" s="4" t="s">
        <v>658</v>
      </c>
      <c r="E599" s="4" t="s">
        <v>659</v>
      </c>
      <c r="F599" s="4" t="s">
        <v>651</v>
      </c>
      <c r="G599" s="4" t="s">
        <v>12</v>
      </c>
      <c r="H599" s="4" t="s">
        <v>13</v>
      </c>
      <c r="I599" s="15">
        <f>VLOOKUP(F599,Plan1!B:Q,5,0)</f>
        <v>23</v>
      </c>
      <c r="J599" s="18">
        <f>VLOOKUP(F599,Plan1!B:Q,6,0)</f>
        <v>22</v>
      </c>
      <c r="K599" s="18">
        <f>VLOOKUP(F599,Plan1!B:Q,7,0)</f>
        <v>24</v>
      </c>
      <c r="L599" s="18">
        <f>VLOOKUP(F599,Plan1!B:Q,8,0)</f>
        <v>24</v>
      </c>
      <c r="M599" s="18">
        <f>VLOOKUP(F599,Plan1!B:Q,9,0)</f>
        <v>24</v>
      </c>
      <c r="N599" s="18">
        <f>VLOOKUP(F599,Plan1!B:Q,10,0)</f>
        <v>23</v>
      </c>
      <c r="O599" s="18">
        <f>VLOOKUP(F599,Plan1!B:Q,11,0)</f>
        <v>23</v>
      </c>
      <c r="P599" s="18">
        <f>VLOOKUP(F599,Plan1!B:Q,12,0)</f>
        <v>24</v>
      </c>
      <c r="Q599" s="18">
        <f>VLOOKUP(F599,Plan1!B:Q,13,0)</f>
        <v>23</v>
      </c>
      <c r="R599" s="18">
        <f>VLOOKUP(F599,Plan1!B:Q,14,0)</f>
        <v>25</v>
      </c>
      <c r="S599" s="18">
        <f>VLOOKUP(F599,Plan1!B:Q,15,0)</f>
        <v>23</v>
      </c>
      <c r="T599" s="18">
        <f>VLOOKUP(F599,Plan1!B:Q,16,0)</f>
        <v>22</v>
      </c>
    </row>
    <row r="600" spans="1:20" x14ac:dyDescent="0.25">
      <c r="A600" s="4"/>
      <c r="B600" s="4" t="str">
        <f>VLOOKUP(F600,Rascunho!A:C,3,0)</f>
        <v>CT</v>
      </c>
      <c r="C600" s="4" t="s">
        <v>556</v>
      </c>
      <c r="D600" s="4" t="s">
        <v>659</v>
      </c>
      <c r="E600" s="4" t="s">
        <v>660</v>
      </c>
      <c r="F600" s="4" t="s">
        <v>651</v>
      </c>
      <c r="G600" s="4" t="s">
        <v>12</v>
      </c>
      <c r="H600" s="4" t="s">
        <v>13</v>
      </c>
      <c r="I600" s="15">
        <f>VLOOKUP(F600,Plan1!B:Q,5,0)</f>
        <v>23</v>
      </c>
      <c r="J600" s="18">
        <f>VLOOKUP(F600,Plan1!B:Q,6,0)</f>
        <v>22</v>
      </c>
      <c r="K600" s="18">
        <f>VLOOKUP(F600,Plan1!B:Q,7,0)</f>
        <v>24</v>
      </c>
      <c r="L600" s="18">
        <f>VLOOKUP(F600,Plan1!B:Q,8,0)</f>
        <v>24</v>
      </c>
      <c r="M600" s="18">
        <f>VLOOKUP(F600,Plan1!B:Q,9,0)</f>
        <v>24</v>
      </c>
      <c r="N600" s="18">
        <f>VLOOKUP(F600,Plan1!B:Q,10,0)</f>
        <v>23</v>
      </c>
      <c r="O600" s="18">
        <f>VLOOKUP(F600,Plan1!B:Q,11,0)</f>
        <v>23</v>
      </c>
      <c r="P600" s="18">
        <f>VLOOKUP(F600,Plan1!B:Q,12,0)</f>
        <v>24</v>
      </c>
      <c r="Q600" s="18">
        <f>VLOOKUP(F600,Plan1!B:Q,13,0)</f>
        <v>23</v>
      </c>
      <c r="R600" s="18">
        <f>VLOOKUP(F600,Plan1!B:Q,14,0)</f>
        <v>25</v>
      </c>
      <c r="S600" s="18">
        <f>VLOOKUP(F600,Plan1!B:Q,15,0)</f>
        <v>23</v>
      </c>
      <c r="T600" s="18">
        <f>VLOOKUP(F600,Plan1!B:Q,16,0)</f>
        <v>22</v>
      </c>
    </row>
    <row r="601" spans="1:20" x14ac:dyDescent="0.25">
      <c r="A601" s="4"/>
      <c r="B601" s="4" t="str">
        <f>VLOOKUP(F601,Rascunho!A:C,3,0)</f>
        <v>CT</v>
      </c>
      <c r="C601" s="4" t="s">
        <v>556</v>
      </c>
      <c r="D601" s="4" t="s">
        <v>660</v>
      </c>
      <c r="E601" s="4" t="s">
        <v>567</v>
      </c>
      <c r="F601" s="4" t="s">
        <v>651</v>
      </c>
      <c r="G601" s="4" t="s">
        <v>12</v>
      </c>
      <c r="H601" s="4" t="s">
        <v>13</v>
      </c>
      <c r="I601" s="15">
        <f>VLOOKUP(F601,Plan1!B:Q,5,0)</f>
        <v>23</v>
      </c>
      <c r="J601" s="18">
        <f>VLOOKUP(F601,Plan1!B:Q,6,0)</f>
        <v>22</v>
      </c>
      <c r="K601" s="18">
        <f>VLOOKUP(F601,Plan1!B:Q,7,0)</f>
        <v>24</v>
      </c>
      <c r="L601" s="18">
        <f>VLOOKUP(F601,Plan1!B:Q,8,0)</f>
        <v>24</v>
      </c>
      <c r="M601" s="18">
        <f>VLOOKUP(F601,Plan1!B:Q,9,0)</f>
        <v>24</v>
      </c>
      <c r="N601" s="18">
        <f>VLOOKUP(F601,Plan1!B:Q,10,0)</f>
        <v>23</v>
      </c>
      <c r="O601" s="18">
        <f>VLOOKUP(F601,Plan1!B:Q,11,0)</f>
        <v>23</v>
      </c>
      <c r="P601" s="18">
        <f>VLOOKUP(F601,Plan1!B:Q,12,0)</f>
        <v>24</v>
      </c>
      <c r="Q601" s="18">
        <f>VLOOKUP(F601,Plan1!B:Q,13,0)</f>
        <v>23</v>
      </c>
      <c r="R601" s="18">
        <f>VLOOKUP(F601,Plan1!B:Q,14,0)</f>
        <v>25</v>
      </c>
      <c r="S601" s="18">
        <f>VLOOKUP(F601,Plan1!B:Q,15,0)</f>
        <v>23</v>
      </c>
      <c r="T601" s="18">
        <f>VLOOKUP(F601,Plan1!B:Q,16,0)</f>
        <v>22</v>
      </c>
    </row>
    <row r="602" spans="1:20" x14ac:dyDescent="0.25">
      <c r="A602" s="4"/>
      <c r="B602" s="4" t="str">
        <f>VLOOKUP(F602,Rascunho!A:C,3,0)</f>
        <v>CT</v>
      </c>
      <c r="C602" s="4" t="s">
        <v>556</v>
      </c>
      <c r="D602" s="4" t="s">
        <v>567</v>
      </c>
      <c r="E602" s="4" t="s">
        <v>566</v>
      </c>
      <c r="F602" s="4" t="s">
        <v>651</v>
      </c>
      <c r="G602" s="4" t="s">
        <v>12</v>
      </c>
      <c r="H602" s="4" t="s">
        <v>13</v>
      </c>
      <c r="I602" s="15">
        <f>VLOOKUP(F602,Plan1!B:Q,5,0)</f>
        <v>23</v>
      </c>
      <c r="J602" s="18">
        <f>VLOOKUP(F602,Plan1!B:Q,6,0)</f>
        <v>22</v>
      </c>
      <c r="K602" s="18">
        <f>VLOOKUP(F602,Plan1!B:Q,7,0)</f>
        <v>24</v>
      </c>
      <c r="L602" s="18">
        <f>VLOOKUP(F602,Plan1!B:Q,8,0)</f>
        <v>24</v>
      </c>
      <c r="M602" s="18">
        <f>VLOOKUP(F602,Plan1!B:Q,9,0)</f>
        <v>24</v>
      </c>
      <c r="N602" s="18">
        <f>VLOOKUP(F602,Plan1!B:Q,10,0)</f>
        <v>23</v>
      </c>
      <c r="O602" s="18">
        <f>VLOOKUP(F602,Plan1!B:Q,11,0)</f>
        <v>23</v>
      </c>
      <c r="P602" s="18">
        <f>VLOOKUP(F602,Plan1!B:Q,12,0)</f>
        <v>24</v>
      </c>
      <c r="Q602" s="18">
        <f>VLOOKUP(F602,Plan1!B:Q,13,0)</f>
        <v>23</v>
      </c>
      <c r="R602" s="18">
        <f>VLOOKUP(F602,Plan1!B:Q,14,0)</f>
        <v>25</v>
      </c>
      <c r="S602" s="18">
        <f>VLOOKUP(F602,Plan1!B:Q,15,0)</f>
        <v>23</v>
      </c>
      <c r="T602" s="18">
        <f>VLOOKUP(F602,Plan1!B:Q,16,0)</f>
        <v>22</v>
      </c>
    </row>
    <row r="603" spans="1:20" x14ac:dyDescent="0.25">
      <c r="A603" s="4"/>
      <c r="B603" s="4" t="str">
        <f>VLOOKUP(F603,Rascunho!A:C,3,0)</f>
        <v>CT</v>
      </c>
      <c r="C603" s="4" t="s">
        <v>556</v>
      </c>
      <c r="D603" s="4" t="s">
        <v>566</v>
      </c>
      <c r="E603" s="4" t="s">
        <v>19</v>
      </c>
      <c r="F603" s="4" t="s">
        <v>709</v>
      </c>
      <c r="G603" s="4" t="s">
        <v>12</v>
      </c>
      <c r="H603" s="4" t="s">
        <v>13</v>
      </c>
      <c r="I603" s="15">
        <f>VLOOKUP(F603,Plan1!B:Q,5,0)</f>
        <v>26</v>
      </c>
      <c r="J603" s="18">
        <f>VLOOKUP(F603,Plan1!B:Q,6,0)</f>
        <v>23</v>
      </c>
      <c r="K603" s="18">
        <f>VLOOKUP(F603,Plan1!B:Q,7,0)</f>
        <v>25</v>
      </c>
      <c r="L603" s="18">
        <f>VLOOKUP(F603,Plan1!B:Q,8,0)</f>
        <v>26</v>
      </c>
      <c r="M603" s="18">
        <f>VLOOKUP(F603,Plan1!B:Q,9,0)</f>
        <v>25</v>
      </c>
      <c r="N603" s="18">
        <f>VLOOKUP(F603,Plan1!B:Q,10,0)</f>
        <v>24</v>
      </c>
      <c r="O603" s="18">
        <f>VLOOKUP(F603,Plan1!B:Q,11,0)</f>
        <v>26</v>
      </c>
      <c r="P603" s="18">
        <f>VLOOKUP(F603,Plan1!B:Q,12,0)</f>
        <v>25</v>
      </c>
      <c r="Q603" s="18">
        <f>VLOOKUP(F603,Plan1!B:Q,13,0)</f>
        <v>24</v>
      </c>
      <c r="R603" s="18">
        <f>VLOOKUP(F603,Plan1!B:Q,14,0)</f>
        <v>26</v>
      </c>
      <c r="S603" s="18">
        <f>VLOOKUP(F603,Plan1!B:Q,15,0)</f>
        <v>24</v>
      </c>
      <c r="T603" s="18">
        <f>VLOOKUP(F603,Plan1!B:Q,16,0)</f>
        <v>23</v>
      </c>
    </row>
    <row r="604" spans="1:20" x14ac:dyDescent="0.25">
      <c r="A604" s="4"/>
      <c r="B604" s="4" t="str">
        <f>VLOOKUP(F604,Rascunho!A:C,3,0)</f>
        <v>CT</v>
      </c>
      <c r="C604" s="4" t="s">
        <v>556</v>
      </c>
      <c r="D604" s="4" t="s">
        <v>19</v>
      </c>
      <c r="E604" s="4" t="s">
        <v>730</v>
      </c>
      <c r="F604" s="4" t="s">
        <v>709</v>
      </c>
      <c r="G604" s="4" t="s">
        <v>12</v>
      </c>
      <c r="H604" s="4" t="s">
        <v>13</v>
      </c>
      <c r="I604" s="15">
        <f>VLOOKUP(F604,Plan1!B:Q,5,0)</f>
        <v>26</v>
      </c>
      <c r="J604" s="18">
        <f>VLOOKUP(F604,Plan1!B:Q,6,0)</f>
        <v>23</v>
      </c>
      <c r="K604" s="18">
        <f>VLOOKUP(F604,Plan1!B:Q,7,0)</f>
        <v>25</v>
      </c>
      <c r="L604" s="18">
        <f>VLOOKUP(F604,Plan1!B:Q,8,0)</f>
        <v>26</v>
      </c>
      <c r="M604" s="18">
        <f>VLOOKUP(F604,Plan1!B:Q,9,0)</f>
        <v>25</v>
      </c>
      <c r="N604" s="18">
        <f>VLOOKUP(F604,Plan1!B:Q,10,0)</f>
        <v>24</v>
      </c>
      <c r="O604" s="18">
        <f>VLOOKUP(F604,Plan1!B:Q,11,0)</f>
        <v>26</v>
      </c>
      <c r="P604" s="18">
        <f>VLOOKUP(F604,Plan1!B:Q,12,0)</f>
        <v>25</v>
      </c>
      <c r="Q604" s="18">
        <f>VLOOKUP(F604,Plan1!B:Q,13,0)</f>
        <v>24</v>
      </c>
      <c r="R604" s="18">
        <f>VLOOKUP(F604,Plan1!B:Q,14,0)</f>
        <v>26</v>
      </c>
      <c r="S604" s="18">
        <f>VLOOKUP(F604,Plan1!B:Q,15,0)</f>
        <v>24</v>
      </c>
      <c r="T604" s="18">
        <f>VLOOKUP(F604,Plan1!B:Q,16,0)</f>
        <v>23</v>
      </c>
    </row>
    <row r="605" spans="1:20" x14ac:dyDescent="0.25">
      <c r="A605" s="4"/>
      <c r="B605" s="4" t="str">
        <f>VLOOKUP(F605,Rascunho!A:C,3,0)</f>
        <v>CT</v>
      </c>
      <c r="C605" s="4" t="s">
        <v>556</v>
      </c>
      <c r="D605" s="4" t="s">
        <v>730</v>
      </c>
      <c r="E605" s="4" t="s">
        <v>725</v>
      </c>
      <c r="F605" s="4" t="s">
        <v>709</v>
      </c>
      <c r="G605" s="4" t="s">
        <v>12</v>
      </c>
      <c r="H605" s="4" t="s">
        <v>13</v>
      </c>
      <c r="I605" s="15">
        <f>VLOOKUP(F605,Plan1!B:Q,5,0)</f>
        <v>26</v>
      </c>
      <c r="J605" s="18">
        <f>VLOOKUP(F605,Plan1!B:Q,6,0)</f>
        <v>23</v>
      </c>
      <c r="K605" s="18">
        <f>VLOOKUP(F605,Plan1!B:Q,7,0)</f>
        <v>25</v>
      </c>
      <c r="L605" s="18">
        <f>VLOOKUP(F605,Plan1!B:Q,8,0)</f>
        <v>26</v>
      </c>
      <c r="M605" s="18">
        <f>VLOOKUP(F605,Plan1!B:Q,9,0)</f>
        <v>25</v>
      </c>
      <c r="N605" s="18">
        <f>VLOOKUP(F605,Plan1!B:Q,10,0)</f>
        <v>24</v>
      </c>
      <c r="O605" s="18">
        <f>VLOOKUP(F605,Plan1!B:Q,11,0)</f>
        <v>26</v>
      </c>
      <c r="P605" s="18">
        <f>VLOOKUP(F605,Plan1!B:Q,12,0)</f>
        <v>25</v>
      </c>
      <c r="Q605" s="18">
        <f>VLOOKUP(F605,Plan1!B:Q,13,0)</f>
        <v>24</v>
      </c>
      <c r="R605" s="18">
        <f>VLOOKUP(F605,Plan1!B:Q,14,0)</f>
        <v>26</v>
      </c>
      <c r="S605" s="18">
        <f>VLOOKUP(F605,Plan1!B:Q,15,0)</f>
        <v>24</v>
      </c>
      <c r="T605" s="18">
        <f>VLOOKUP(F605,Plan1!B:Q,16,0)</f>
        <v>23</v>
      </c>
    </row>
    <row r="606" spans="1:20" x14ac:dyDescent="0.25">
      <c r="A606" s="4"/>
      <c r="B606" s="4" t="str">
        <f>VLOOKUP(F606,Rascunho!A:C,3,0)</f>
        <v>CT</v>
      </c>
      <c r="C606" s="4" t="s">
        <v>556</v>
      </c>
      <c r="D606" s="4" t="s">
        <v>725</v>
      </c>
      <c r="E606" s="4" t="s">
        <v>723</v>
      </c>
      <c r="F606" s="4" t="s">
        <v>709</v>
      </c>
      <c r="G606" s="4" t="s">
        <v>12</v>
      </c>
      <c r="H606" s="4" t="s">
        <v>13</v>
      </c>
      <c r="I606" s="15">
        <f>VLOOKUP(F606,Plan1!B:Q,5,0)</f>
        <v>26</v>
      </c>
      <c r="J606" s="18">
        <f>VLOOKUP(F606,Plan1!B:Q,6,0)</f>
        <v>23</v>
      </c>
      <c r="K606" s="18">
        <f>VLOOKUP(F606,Plan1!B:Q,7,0)</f>
        <v>25</v>
      </c>
      <c r="L606" s="18">
        <f>VLOOKUP(F606,Plan1!B:Q,8,0)</f>
        <v>26</v>
      </c>
      <c r="M606" s="18">
        <f>VLOOKUP(F606,Plan1!B:Q,9,0)</f>
        <v>25</v>
      </c>
      <c r="N606" s="18">
        <f>VLOOKUP(F606,Plan1!B:Q,10,0)</f>
        <v>24</v>
      </c>
      <c r="O606" s="18">
        <f>VLOOKUP(F606,Plan1!B:Q,11,0)</f>
        <v>26</v>
      </c>
      <c r="P606" s="18">
        <f>VLOOKUP(F606,Plan1!B:Q,12,0)</f>
        <v>25</v>
      </c>
      <c r="Q606" s="18">
        <f>VLOOKUP(F606,Plan1!B:Q,13,0)</f>
        <v>24</v>
      </c>
      <c r="R606" s="18">
        <f>VLOOKUP(F606,Plan1!B:Q,14,0)</f>
        <v>26</v>
      </c>
      <c r="S606" s="18">
        <f>VLOOKUP(F606,Plan1!B:Q,15,0)</f>
        <v>24</v>
      </c>
      <c r="T606" s="18">
        <f>VLOOKUP(F606,Plan1!B:Q,16,0)</f>
        <v>23</v>
      </c>
    </row>
    <row r="607" spans="1:20" x14ac:dyDescent="0.25">
      <c r="A607" s="4"/>
      <c r="B607" s="4" t="str">
        <f>VLOOKUP(F607,Rascunho!A:C,3,0)</f>
        <v>CT</v>
      </c>
      <c r="C607" s="4" t="s">
        <v>556</v>
      </c>
      <c r="D607" s="4" t="s">
        <v>723</v>
      </c>
      <c r="E607" s="4" t="s">
        <v>707</v>
      </c>
      <c r="F607" s="4" t="s">
        <v>709</v>
      </c>
      <c r="G607" s="4" t="s">
        <v>12</v>
      </c>
      <c r="H607" s="4" t="s">
        <v>13</v>
      </c>
      <c r="I607" s="15">
        <f>VLOOKUP(F607,Plan1!B:Q,5,0)</f>
        <v>26</v>
      </c>
      <c r="J607" s="18">
        <f>VLOOKUP(F607,Plan1!B:Q,6,0)</f>
        <v>23</v>
      </c>
      <c r="K607" s="18">
        <f>VLOOKUP(F607,Plan1!B:Q,7,0)</f>
        <v>25</v>
      </c>
      <c r="L607" s="18">
        <f>VLOOKUP(F607,Plan1!B:Q,8,0)</f>
        <v>26</v>
      </c>
      <c r="M607" s="18">
        <f>VLOOKUP(F607,Plan1!B:Q,9,0)</f>
        <v>25</v>
      </c>
      <c r="N607" s="18">
        <f>VLOOKUP(F607,Plan1!B:Q,10,0)</f>
        <v>24</v>
      </c>
      <c r="O607" s="18">
        <f>VLOOKUP(F607,Plan1!B:Q,11,0)</f>
        <v>26</v>
      </c>
      <c r="P607" s="18">
        <f>VLOOKUP(F607,Plan1!B:Q,12,0)</f>
        <v>25</v>
      </c>
      <c r="Q607" s="18">
        <f>VLOOKUP(F607,Plan1!B:Q,13,0)</f>
        <v>24</v>
      </c>
      <c r="R607" s="18">
        <f>VLOOKUP(F607,Plan1!B:Q,14,0)</f>
        <v>26</v>
      </c>
      <c r="S607" s="18">
        <f>VLOOKUP(F607,Plan1!B:Q,15,0)</f>
        <v>24</v>
      </c>
      <c r="T607" s="18">
        <f>VLOOKUP(F607,Plan1!B:Q,16,0)</f>
        <v>23</v>
      </c>
    </row>
    <row r="608" spans="1:20" x14ac:dyDescent="0.25">
      <c r="A608" s="4"/>
      <c r="B608" s="4" t="str">
        <f>VLOOKUP(F608,Rascunho!A:C,3,0)</f>
        <v>CT</v>
      </c>
      <c r="C608" s="4" t="s">
        <v>556</v>
      </c>
      <c r="D608" s="4" t="s">
        <v>707</v>
      </c>
      <c r="E608" s="4" t="s">
        <v>708</v>
      </c>
      <c r="F608" s="4" t="s">
        <v>709</v>
      </c>
      <c r="G608" s="4" t="s">
        <v>12</v>
      </c>
      <c r="H608" s="4" t="s">
        <v>13</v>
      </c>
      <c r="I608" s="15">
        <f>VLOOKUP(F608,Plan1!B:Q,5,0)</f>
        <v>26</v>
      </c>
      <c r="J608" s="18">
        <f>VLOOKUP(F608,Plan1!B:Q,6,0)</f>
        <v>23</v>
      </c>
      <c r="K608" s="18">
        <f>VLOOKUP(F608,Plan1!B:Q,7,0)</f>
        <v>25</v>
      </c>
      <c r="L608" s="18">
        <f>VLOOKUP(F608,Plan1!B:Q,8,0)</f>
        <v>26</v>
      </c>
      <c r="M608" s="18">
        <f>VLOOKUP(F608,Plan1!B:Q,9,0)</f>
        <v>25</v>
      </c>
      <c r="N608" s="18">
        <f>VLOOKUP(F608,Plan1!B:Q,10,0)</f>
        <v>24</v>
      </c>
      <c r="O608" s="18">
        <f>VLOOKUP(F608,Plan1!B:Q,11,0)</f>
        <v>26</v>
      </c>
      <c r="P608" s="18">
        <f>VLOOKUP(F608,Plan1!B:Q,12,0)</f>
        <v>25</v>
      </c>
      <c r="Q608" s="18">
        <f>VLOOKUP(F608,Plan1!B:Q,13,0)</f>
        <v>24</v>
      </c>
      <c r="R608" s="18">
        <f>VLOOKUP(F608,Plan1!B:Q,14,0)</f>
        <v>26</v>
      </c>
      <c r="S608" s="18">
        <f>VLOOKUP(F608,Plan1!B:Q,15,0)</f>
        <v>24</v>
      </c>
      <c r="T608" s="18">
        <f>VLOOKUP(F608,Plan1!B:Q,16,0)</f>
        <v>23</v>
      </c>
    </row>
    <row r="609" spans="1:20" x14ac:dyDescent="0.25">
      <c r="A609" s="4"/>
      <c r="B609" s="4" t="str">
        <f>VLOOKUP(F609,Rascunho!A:C,3,0)</f>
        <v>CT</v>
      </c>
      <c r="C609" s="4" t="s">
        <v>556</v>
      </c>
      <c r="D609" s="4" t="s">
        <v>708</v>
      </c>
      <c r="E609" s="4" t="s">
        <v>731</v>
      </c>
      <c r="F609" s="4" t="s">
        <v>709</v>
      </c>
      <c r="G609" s="4" t="s">
        <v>12</v>
      </c>
      <c r="H609" s="4" t="s">
        <v>13</v>
      </c>
      <c r="I609" s="15">
        <f>VLOOKUP(F609,Plan1!B:Q,5,0)</f>
        <v>26</v>
      </c>
      <c r="J609" s="18">
        <f>VLOOKUP(F609,Plan1!B:Q,6,0)</f>
        <v>23</v>
      </c>
      <c r="K609" s="18">
        <f>VLOOKUP(F609,Plan1!B:Q,7,0)</f>
        <v>25</v>
      </c>
      <c r="L609" s="18">
        <f>VLOOKUP(F609,Plan1!B:Q,8,0)</f>
        <v>26</v>
      </c>
      <c r="M609" s="18">
        <f>VLOOKUP(F609,Plan1!B:Q,9,0)</f>
        <v>25</v>
      </c>
      <c r="N609" s="18">
        <f>VLOOKUP(F609,Plan1!B:Q,10,0)</f>
        <v>24</v>
      </c>
      <c r="O609" s="18">
        <f>VLOOKUP(F609,Plan1!B:Q,11,0)</f>
        <v>26</v>
      </c>
      <c r="P609" s="18">
        <f>VLOOKUP(F609,Plan1!B:Q,12,0)</f>
        <v>25</v>
      </c>
      <c r="Q609" s="18">
        <f>VLOOKUP(F609,Plan1!B:Q,13,0)</f>
        <v>24</v>
      </c>
      <c r="R609" s="18">
        <f>VLOOKUP(F609,Plan1!B:Q,14,0)</f>
        <v>26</v>
      </c>
      <c r="S609" s="18">
        <f>VLOOKUP(F609,Plan1!B:Q,15,0)</f>
        <v>24</v>
      </c>
      <c r="T609" s="18">
        <f>VLOOKUP(F609,Plan1!B:Q,16,0)</f>
        <v>23</v>
      </c>
    </row>
    <row r="610" spans="1:20" x14ac:dyDescent="0.25">
      <c r="A610" s="4"/>
      <c r="B610" s="4" t="str">
        <f>VLOOKUP(F610,Rascunho!A:C,3,0)</f>
        <v>CT</v>
      </c>
      <c r="C610" s="4" t="s">
        <v>556</v>
      </c>
      <c r="D610" s="4" t="s">
        <v>731</v>
      </c>
      <c r="E610" s="4" t="s">
        <v>717</v>
      </c>
      <c r="F610" s="4" t="s">
        <v>748</v>
      </c>
      <c r="G610" s="4" t="s">
        <v>12</v>
      </c>
      <c r="H610" s="4" t="s">
        <v>13</v>
      </c>
      <c r="I610" s="15">
        <f>VLOOKUP(F610,Plan1!B:Q,5,0)</f>
        <v>27</v>
      </c>
      <c r="J610" s="18">
        <f>VLOOKUP(F610,Plan1!B:Q,6,0)</f>
        <v>24</v>
      </c>
      <c r="K610" s="18">
        <f>VLOOKUP(F610,Plan1!B:Q,7,0)</f>
        <v>26</v>
      </c>
      <c r="L610" s="18">
        <f>VLOOKUP(F610,Plan1!B:Q,8,0)</f>
        <v>27</v>
      </c>
      <c r="M610" s="18">
        <f>VLOOKUP(F610,Plan1!B:Q,9,0)</f>
        <v>26</v>
      </c>
      <c r="N610" s="18">
        <f>VLOOKUP(F610,Plan1!B:Q,10,0)</f>
        <v>25</v>
      </c>
      <c r="O610" s="18">
        <f>VLOOKUP(F610,Plan1!B:Q,11,0)</f>
        <v>27</v>
      </c>
      <c r="P610" s="18">
        <f>VLOOKUP(F610,Plan1!B:Q,12,0)</f>
        <v>26</v>
      </c>
      <c r="Q610" s="18">
        <f>VLOOKUP(F610,Plan1!B:Q,13,0)</f>
        <v>27</v>
      </c>
      <c r="R610" s="18">
        <f>VLOOKUP(F610,Plan1!B:Q,14,0)</f>
        <v>27</v>
      </c>
      <c r="S610" s="18">
        <f>VLOOKUP(F610,Plan1!B:Q,15,0)</f>
        <v>25</v>
      </c>
      <c r="T610" s="18">
        <f>VLOOKUP(F610,Plan1!B:Q,16,0)</f>
        <v>27</v>
      </c>
    </row>
    <row r="611" spans="1:20" x14ac:dyDescent="0.25">
      <c r="A611" s="4"/>
      <c r="B611" s="4" t="str">
        <f>VLOOKUP(F611,Rascunho!A:C,3,0)</f>
        <v>CT</v>
      </c>
      <c r="C611" s="4" t="s">
        <v>829</v>
      </c>
      <c r="D611" s="4" t="s">
        <v>46</v>
      </c>
      <c r="E611" s="4" t="s">
        <v>831</v>
      </c>
      <c r="F611" s="4" t="s">
        <v>826</v>
      </c>
      <c r="G611" s="4" t="s">
        <v>12</v>
      </c>
      <c r="H611" s="4" t="s">
        <v>13</v>
      </c>
      <c r="I611" s="15">
        <f>VLOOKUP(F611,Plan1!B:Q,5,0)</f>
        <v>29</v>
      </c>
      <c r="J611" s="18">
        <f>VLOOKUP(F611,Plan1!B:Q,6,0)</f>
        <v>26</v>
      </c>
      <c r="K611" s="18">
        <f>VLOOKUP(F611,Plan1!B:Q,7,0)</f>
        <v>30</v>
      </c>
      <c r="L611" s="18">
        <f>VLOOKUP(F611,Plan1!B:Q,8,0)</f>
        <v>29</v>
      </c>
      <c r="M611" s="18">
        <f>VLOOKUP(F611,Plan1!B:Q,9,0)</f>
        <v>28</v>
      </c>
      <c r="N611" s="18">
        <f>VLOOKUP(F611,Plan1!B:Q,10,0)</f>
        <v>29</v>
      </c>
      <c r="O611" s="18">
        <f>VLOOKUP(F611,Plan1!B:Q,11,0)</f>
        <v>29</v>
      </c>
      <c r="P611" s="18">
        <f>VLOOKUP(F611,Plan1!B:Q,12,0)</f>
        <v>30</v>
      </c>
      <c r="Q611" s="18">
        <f>VLOOKUP(F611,Plan1!B:Q,13,0)</f>
        <v>29</v>
      </c>
      <c r="R611" s="18">
        <f>VLOOKUP(F611,Plan1!B:Q,14,0)</f>
        <v>29</v>
      </c>
      <c r="S611" s="18">
        <f>VLOOKUP(F611,Plan1!B:Q,15,0)</f>
        <v>29</v>
      </c>
      <c r="T611" s="18">
        <f>VLOOKUP(F611,Plan1!B:Q,16,0)</f>
        <v>29</v>
      </c>
    </row>
    <row r="612" spans="1:20" x14ac:dyDescent="0.25">
      <c r="A612" s="4"/>
      <c r="B612" s="4" t="str">
        <f>VLOOKUP(F612,Rascunho!A:C,3,0)</f>
        <v>CT</v>
      </c>
      <c r="C612" s="4" t="s">
        <v>829</v>
      </c>
      <c r="D612" s="4" t="s">
        <v>831</v>
      </c>
      <c r="E612" s="4" t="s">
        <v>48</v>
      </c>
      <c r="F612" s="4" t="s">
        <v>826</v>
      </c>
      <c r="G612" s="4" t="s">
        <v>12</v>
      </c>
      <c r="H612" s="4" t="s">
        <v>13</v>
      </c>
      <c r="I612" s="15">
        <f>VLOOKUP(F612,Plan1!B:Q,5,0)</f>
        <v>29</v>
      </c>
      <c r="J612" s="18">
        <f>VLOOKUP(F612,Plan1!B:Q,6,0)</f>
        <v>26</v>
      </c>
      <c r="K612" s="18">
        <f>VLOOKUP(F612,Plan1!B:Q,7,0)</f>
        <v>30</v>
      </c>
      <c r="L612" s="18">
        <f>VLOOKUP(F612,Plan1!B:Q,8,0)</f>
        <v>29</v>
      </c>
      <c r="M612" s="18">
        <f>VLOOKUP(F612,Plan1!B:Q,9,0)</f>
        <v>28</v>
      </c>
      <c r="N612" s="18">
        <f>VLOOKUP(F612,Plan1!B:Q,10,0)</f>
        <v>29</v>
      </c>
      <c r="O612" s="18">
        <f>VLOOKUP(F612,Plan1!B:Q,11,0)</f>
        <v>29</v>
      </c>
      <c r="P612" s="18">
        <f>VLOOKUP(F612,Plan1!B:Q,12,0)</f>
        <v>30</v>
      </c>
      <c r="Q612" s="18">
        <f>VLOOKUP(F612,Plan1!B:Q,13,0)</f>
        <v>29</v>
      </c>
      <c r="R612" s="18">
        <f>VLOOKUP(F612,Plan1!B:Q,14,0)</f>
        <v>29</v>
      </c>
      <c r="S612" s="18">
        <f>VLOOKUP(F612,Plan1!B:Q,15,0)</f>
        <v>29</v>
      </c>
      <c r="T612" s="18">
        <f>VLOOKUP(F612,Plan1!B:Q,16,0)</f>
        <v>29</v>
      </c>
    </row>
    <row r="613" spans="1:20" x14ac:dyDescent="0.25">
      <c r="A613" s="4"/>
      <c r="B613" s="4" t="str">
        <f>VLOOKUP(F613,Rascunho!A:C,3,0)</f>
        <v>CT</v>
      </c>
      <c r="C613" s="4" t="s">
        <v>829</v>
      </c>
      <c r="D613" s="4" t="s">
        <v>48</v>
      </c>
      <c r="E613" s="4" t="s">
        <v>50</v>
      </c>
      <c r="F613" s="4" t="s">
        <v>826</v>
      </c>
      <c r="G613" s="4" t="s">
        <v>12</v>
      </c>
      <c r="H613" s="4" t="s">
        <v>13</v>
      </c>
      <c r="I613" s="15">
        <f>VLOOKUP(F613,Plan1!B:Q,5,0)</f>
        <v>29</v>
      </c>
      <c r="J613" s="18">
        <f>VLOOKUP(F613,Plan1!B:Q,6,0)</f>
        <v>26</v>
      </c>
      <c r="K613" s="18">
        <f>VLOOKUP(F613,Plan1!B:Q,7,0)</f>
        <v>30</v>
      </c>
      <c r="L613" s="18">
        <f>VLOOKUP(F613,Plan1!B:Q,8,0)</f>
        <v>29</v>
      </c>
      <c r="M613" s="18">
        <f>VLOOKUP(F613,Plan1!B:Q,9,0)</f>
        <v>28</v>
      </c>
      <c r="N613" s="18">
        <f>VLOOKUP(F613,Plan1!B:Q,10,0)</f>
        <v>29</v>
      </c>
      <c r="O613" s="18">
        <f>VLOOKUP(F613,Plan1!B:Q,11,0)</f>
        <v>29</v>
      </c>
      <c r="P613" s="18">
        <f>VLOOKUP(F613,Plan1!B:Q,12,0)</f>
        <v>30</v>
      </c>
      <c r="Q613" s="18">
        <f>VLOOKUP(F613,Plan1!B:Q,13,0)</f>
        <v>29</v>
      </c>
      <c r="R613" s="18">
        <f>VLOOKUP(F613,Plan1!B:Q,14,0)</f>
        <v>29</v>
      </c>
      <c r="S613" s="18">
        <f>VLOOKUP(F613,Plan1!B:Q,15,0)</f>
        <v>29</v>
      </c>
      <c r="T613" s="18">
        <f>VLOOKUP(F613,Plan1!B:Q,16,0)</f>
        <v>29</v>
      </c>
    </row>
    <row r="614" spans="1:20" x14ac:dyDescent="0.25">
      <c r="A614" s="4"/>
      <c r="B614" s="4" t="str">
        <f>VLOOKUP(F614,Rascunho!A:C,3,0)</f>
        <v>CT</v>
      </c>
      <c r="C614" s="4" t="s">
        <v>829</v>
      </c>
      <c r="D614" s="4" t="s">
        <v>50</v>
      </c>
      <c r="E614" s="4" t="s">
        <v>835</v>
      </c>
      <c r="F614" s="4" t="s">
        <v>826</v>
      </c>
      <c r="G614" s="4" t="s">
        <v>12</v>
      </c>
      <c r="H614" s="4" t="s">
        <v>13</v>
      </c>
      <c r="I614" s="15">
        <f>VLOOKUP(F614,Plan1!B:Q,5,0)</f>
        <v>29</v>
      </c>
      <c r="J614" s="18">
        <f>VLOOKUP(F614,Plan1!B:Q,6,0)</f>
        <v>26</v>
      </c>
      <c r="K614" s="18">
        <f>VLOOKUP(F614,Plan1!B:Q,7,0)</f>
        <v>30</v>
      </c>
      <c r="L614" s="18">
        <f>VLOOKUP(F614,Plan1!B:Q,8,0)</f>
        <v>29</v>
      </c>
      <c r="M614" s="18">
        <f>VLOOKUP(F614,Plan1!B:Q,9,0)</f>
        <v>28</v>
      </c>
      <c r="N614" s="18">
        <f>VLOOKUP(F614,Plan1!B:Q,10,0)</f>
        <v>29</v>
      </c>
      <c r="O614" s="18">
        <f>VLOOKUP(F614,Plan1!B:Q,11,0)</f>
        <v>29</v>
      </c>
      <c r="P614" s="18">
        <f>VLOOKUP(F614,Plan1!B:Q,12,0)</f>
        <v>30</v>
      </c>
      <c r="Q614" s="18">
        <f>VLOOKUP(F614,Plan1!B:Q,13,0)</f>
        <v>29</v>
      </c>
      <c r="R614" s="18">
        <f>VLOOKUP(F614,Plan1!B:Q,14,0)</f>
        <v>29</v>
      </c>
      <c r="S614" s="18">
        <f>VLOOKUP(F614,Plan1!B:Q,15,0)</f>
        <v>29</v>
      </c>
      <c r="T614" s="18">
        <f>VLOOKUP(F614,Plan1!B:Q,16,0)</f>
        <v>29</v>
      </c>
    </row>
    <row r="615" spans="1:20" x14ac:dyDescent="0.25">
      <c r="A615" s="4"/>
      <c r="B615" s="4" t="str">
        <f>VLOOKUP(F615,Rascunho!A:C,3,0)</f>
        <v>CT</v>
      </c>
      <c r="C615" s="4" t="s">
        <v>829</v>
      </c>
      <c r="D615" s="4" t="s">
        <v>835</v>
      </c>
      <c r="E615" s="4" t="s">
        <v>52</v>
      </c>
      <c r="F615" s="4" t="s">
        <v>826</v>
      </c>
      <c r="G615" s="4" t="s">
        <v>12</v>
      </c>
      <c r="H615" s="4" t="s">
        <v>13</v>
      </c>
      <c r="I615" s="15">
        <f>VLOOKUP(F615,Plan1!B:Q,5,0)</f>
        <v>29</v>
      </c>
      <c r="J615" s="18">
        <f>VLOOKUP(F615,Plan1!B:Q,6,0)</f>
        <v>26</v>
      </c>
      <c r="K615" s="18">
        <f>VLOOKUP(F615,Plan1!B:Q,7,0)</f>
        <v>30</v>
      </c>
      <c r="L615" s="18">
        <f>VLOOKUP(F615,Plan1!B:Q,8,0)</f>
        <v>29</v>
      </c>
      <c r="M615" s="18">
        <f>VLOOKUP(F615,Plan1!B:Q,9,0)</f>
        <v>28</v>
      </c>
      <c r="N615" s="18">
        <f>VLOOKUP(F615,Plan1!B:Q,10,0)</f>
        <v>29</v>
      </c>
      <c r="O615" s="18">
        <f>VLOOKUP(F615,Plan1!B:Q,11,0)</f>
        <v>29</v>
      </c>
      <c r="P615" s="18">
        <f>VLOOKUP(F615,Plan1!B:Q,12,0)</f>
        <v>30</v>
      </c>
      <c r="Q615" s="18">
        <f>VLOOKUP(F615,Plan1!B:Q,13,0)</f>
        <v>29</v>
      </c>
      <c r="R615" s="18">
        <f>VLOOKUP(F615,Plan1!B:Q,14,0)</f>
        <v>29</v>
      </c>
      <c r="S615" s="18">
        <f>VLOOKUP(F615,Plan1!B:Q,15,0)</f>
        <v>29</v>
      </c>
      <c r="T615" s="18">
        <f>VLOOKUP(F615,Plan1!B:Q,16,0)</f>
        <v>29</v>
      </c>
    </row>
    <row r="616" spans="1:20" x14ac:dyDescent="0.25">
      <c r="A616" s="4"/>
      <c r="B616" s="4" t="str">
        <f>VLOOKUP(F616,Rascunho!A:C,3,0)</f>
        <v>CT</v>
      </c>
      <c r="C616" s="4" t="s">
        <v>835</v>
      </c>
      <c r="D616" s="4" t="s">
        <v>832</v>
      </c>
      <c r="E616" s="4" t="s">
        <v>833</v>
      </c>
      <c r="F616" s="4" t="s">
        <v>826</v>
      </c>
      <c r="G616" s="4" t="s">
        <v>12</v>
      </c>
      <c r="H616" s="4" t="s">
        <v>13</v>
      </c>
      <c r="I616" s="15">
        <f>VLOOKUP(F616,Plan1!B:Q,5,0)</f>
        <v>29</v>
      </c>
      <c r="J616" s="18">
        <f>VLOOKUP(F616,Plan1!B:Q,6,0)</f>
        <v>26</v>
      </c>
      <c r="K616" s="18">
        <f>VLOOKUP(F616,Plan1!B:Q,7,0)</f>
        <v>30</v>
      </c>
      <c r="L616" s="18">
        <f>VLOOKUP(F616,Plan1!B:Q,8,0)</f>
        <v>29</v>
      </c>
      <c r="M616" s="18">
        <f>VLOOKUP(F616,Plan1!B:Q,9,0)</f>
        <v>28</v>
      </c>
      <c r="N616" s="18">
        <f>VLOOKUP(F616,Plan1!B:Q,10,0)</f>
        <v>29</v>
      </c>
      <c r="O616" s="18">
        <f>VLOOKUP(F616,Plan1!B:Q,11,0)</f>
        <v>29</v>
      </c>
      <c r="P616" s="18">
        <f>VLOOKUP(F616,Plan1!B:Q,12,0)</f>
        <v>30</v>
      </c>
      <c r="Q616" s="18">
        <f>VLOOKUP(F616,Plan1!B:Q,13,0)</f>
        <v>29</v>
      </c>
      <c r="R616" s="18">
        <f>VLOOKUP(F616,Plan1!B:Q,14,0)</f>
        <v>29</v>
      </c>
      <c r="S616" s="18">
        <f>VLOOKUP(F616,Plan1!B:Q,15,0)</f>
        <v>29</v>
      </c>
      <c r="T616" s="18">
        <f>VLOOKUP(F616,Plan1!B:Q,16,0)</f>
        <v>29</v>
      </c>
    </row>
    <row r="617" spans="1:20" x14ac:dyDescent="0.25">
      <c r="A617" s="4"/>
      <c r="B617" s="4" t="str">
        <f>VLOOKUP(F617,Rascunho!A:C,3,0)</f>
        <v>CT</v>
      </c>
      <c r="C617" s="4" t="s">
        <v>835</v>
      </c>
      <c r="D617" s="4" t="s">
        <v>833</v>
      </c>
      <c r="E617" s="4" t="s">
        <v>834</v>
      </c>
      <c r="F617" s="4" t="s">
        <v>826</v>
      </c>
      <c r="G617" s="4" t="s">
        <v>12</v>
      </c>
      <c r="H617" s="4" t="s">
        <v>13</v>
      </c>
      <c r="I617" s="15">
        <f>VLOOKUP(F617,Plan1!B:Q,5,0)</f>
        <v>29</v>
      </c>
      <c r="J617" s="18">
        <f>VLOOKUP(F617,Plan1!B:Q,6,0)</f>
        <v>26</v>
      </c>
      <c r="K617" s="18">
        <f>VLOOKUP(F617,Plan1!B:Q,7,0)</f>
        <v>30</v>
      </c>
      <c r="L617" s="18">
        <f>VLOOKUP(F617,Plan1!B:Q,8,0)</f>
        <v>29</v>
      </c>
      <c r="M617" s="18">
        <f>VLOOKUP(F617,Plan1!B:Q,9,0)</f>
        <v>28</v>
      </c>
      <c r="N617" s="18">
        <f>VLOOKUP(F617,Plan1!B:Q,10,0)</f>
        <v>29</v>
      </c>
      <c r="O617" s="18">
        <f>VLOOKUP(F617,Plan1!B:Q,11,0)</f>
        <v>29</v>
      </c>
      <c r="P617" s="18">
        <f>VLOOKUP(F617,Plan1!B:Q,12,0)</f>
        <v>30</v>
      </c>
      <c r="Q617" s="18">
        <f>VLOOKUP(F617,Plan1!B:Q,13,0)</f>
        <v>29</v>
      </c>
      <c r="R617" s="18">
        <f>VLOOKUP(F617,Plan1!B:Q,14,0)</f>
        <v>29</v>
      </c>
      <c r="S617" s="18">
        <f>VLOOKUP(F617,Plan1!B:Q,15,0)</f>
        <v>29</v>
      </c>
      <c r="T617" s="18">
        <f>VLOOKUP(F617,Plan1!B:Q,16,0)</f>
        <v>29</v>
      </c>
    </row>
    <row r="618" spans="1:20" x14ac:dyDescent="0.25">
      <c r="A618" s="4"/>
      <c r="B618" s="4" t="str">
        <f>VLOOKUP(F618,Rascunho!A:C,3,0)</f>
        <v>CT</v>
      </c>
      <c r="C618" s="4" t="s">
        <v>835</v>
      </c>
      <c r="D618" s="4" t="s">
        <v>834</v>
      </c>
      <c r="E618" s="4" t="s">
        <v>834</v>
      </c>
      <c r="F618" s="4" t="s">
        <v>826</v>
      </c>
      <c r="G618" s="4" t="s">
        <v>12</v>
      </c>
      <c r="H618" s="4" t="s">
        <v>13</v>
      </c>
      <c r="I618" s="15">
        <f>VLOOKUP(F618,Plan1!B:Q,5,0)</f>
        <v>29</v>
      </c>
      <c r="J618" s="18">
        <f>VLOOKUP(F618,Plan1!B:Q,6,0)</f>
        <v>26</v>
      </c>
      <c r="K618" s="18">
        <f>VLOOKUP(F618,Plan1!B:Q,7,0)</f>
        <v>30</v>
      </c>
      <c r="L618" s="18">
        <f>VLOOKUP(F618,Plan1!B:Q,8,0)</f>
        <v>29</v>
      </c>
      <c r="M618" s="18">
        <f>VLOOKUP(F618,Plan1!B:Q,9,0)</f>
        <v>28</v>
      </c>
      <c r="N618" s="18">
        <f>VLOOKUP(F618,Plan1!B:Q,10,0)</f>
        <v>29</v>
      </c>
      <c r="O618" s="18">
        <f>VLOOKUP(F618,Plan1!B:Q,11,0)</f>
        <v>29</v>
      </c>
      <c r="P618" s="18">
        <f>VLOOKUP(F618,Plan1!B:Q,12,0)</f>
        <v>30</v>
      </c>
      <c r="Q618" s="18">
        <f>VLOOKUP(F618,Plan1!B:Q,13,0)</f>
        <v>29</v>
      </c>
      <c r="R618" s="18">
        <f>VLOOKUP(F618,Plan1!B:Q,14,0)</f>
        <v>29</v>
      </c>
      <c r="S618" s="18">
        <f>VLOOKUP(F618,Plan1!B:Q,15,0)</f>
        <v>29</v>
      </c>
      <c r="T618" s="18">
        <f>VLOOKUP(F618,Plan1!B:Q,16,0)</f>
        <v>29</v>
      </c>
    </row>
    <row r="619" spans="1:20" x14ac:dyDescent="0.25">
      <c r="A619" s="4"/>
      <c r="B619" s="4" t="str">
        <f>VLOOKUP(F619,Rascunho!A:C,3,0)</f>
        <v>CT</v>
      </c>
      <c r="C619" s="4" t="s">
        <v>835</v>
      </c>
      <c r="D619" s="4" t="s">
        <v>834</v>
      </c>
      <c r="E619" s="4" t="s">
        <v>829</v>
      </c>
      <c r="F619" s="4" t="s">
        <v>826</v>
      </c>
      <c r="G619" s="4" t="s">
        <v>12</v>
      </c>
      <c r="H619" s="4" t="s">
        <v>13</v>
      </c>
      <c r="I619" s="15">
        <f>VLOOKUP(F619,Plan1!B:Q,5,0)</f>
        <v>29</v>
      </c>
      <c r="J619" s="18">
        <f>VLOOKUP(F619,Plan1!B:Q,6,0)</f>
        <v>26</v>
      </c>
      <c r="K619" s="18">
        <f>VLOOKUP(F619,Plan1!B:Q,7,0)</f>
        <v>30</v>
      </c>
      <c r="L619" s="18">
        <f>VLOOKUP(F619,Plan1!B:Q,8,0)</f>
        <v>29</v>
      </c>
      <c r="M619" s="18">
        <f>VLOOKUP(F619,Plan1!B:Q,9,0)</f>
        <v>28</v>
      </c>
      <c r="N619" s="18">
        <f>VLOOKUP(F619,Plan1!B:Q,10,0)</f>
        <v>29</v>
      </c>
      <c r="O619" s="18">
        <f>VLOOKUP(F619,Plan1!B:Q,11,0)</f>
        <v>29</v>
      </c>
      <c r="P619" s="18">
        <f>VLOOKUP(F619,Plan1!B:Q,12,0)</f>
        <v>30</v>
      </c>
      <c r="Q619" s="18">
        <f>VLOOKUP(F619,Plan1!B:Q,13,0)</f>
        <v>29</v>
      </c>
      <c r="R619" s="18">
        <f>VLOOKUP(F619,Plan1!B:Q,14,0)</f>
        <v>29</v>
      </c>
      <c r="S619" s="18">
        <f>VLOOKUP(F619,Plan1!B:Q,15,0)</f>
        <v>29</v>
      </c>
      <c r="T619" s="18">
        <f>VLOOKUP(F619,Plan1!B:Q,16,0)</f>
        <v>29</v>
      </c>
    </row>
    <row r="620" spans="1:20" x14ac:dyDescent="0.25">
      <c r="A620" s="4"/>
      <c r="B620" s="4" t="str">
        <f>VLOOKUP(F620,Rascunho!A:C,3,0)</f>
        <v>CT</v>
      </c>
      <c r="C620" s="4" t="s">
        <v>67</v>
      </c>
      <c r="D620" s="4" t="s">
        <v>57</v>
      </c>
      <c r="E620" s="4" t="s">
        <v>29</v>
      </c>
      <c r="F620" s="4" t="s">
        <v>826</v>
      </c>
      <c r="G620" s="4" t="s">
        <v>12</v>
      </c>
      <c r="H620" s="4" t="s">
        <v>13</v>
      </c>
      <c r="I620" s="15">
        <f>VLOOKUP(F620,Plan1!B:Q,5,0)</f>
        <v>29</v>
      </c>
      <c r="J620" s="18">
        <f>VLOOKUP(F620,Plan1!B:Q,6,0)</f>
        <v>26</v>
      </c>
      <c r="K620" s="18">
        <f>VLOOKUP(F620,Plan1!B:Q,7,0)</f>
        <v>30</v>
      </c>
      <c r="L620" s="18">
        <f>VLOOKUP(F620,Plan1!B:Q,8,0)</f>
        <v>29</v>
      </c>
      <c r="M620" s="18">
        <f>VLOOKUP(F620,Plan1!B:Q,9,0)</f>
        <v>28</v>
      </c>
      <c r="N620" s="18">
        <f>VLOOKUP(F620,Plan1!B:Q,10,0)</f>
        <v>29</v>
      </c>
      <c r="O620" s="18">
        <f>VLOOKUP(F620,Plan1!B:Q,11,0)</f>
        <v>29</v>
      </c>
      <c r="P620" s="18">
        <f>VLOOKUP(F620,Plan1!B:Q,12,0)</f>
        <v>30</v>
      </c>
      <c r="Q620" s="18">
        <f>VLOOKUP(F620,Plan1!B:Q,13,0)</f>
        <v>29</v>
      </c>
      <c r="R620" s="18">
        <f>VLOOKUP(F620,Plan1!B:Q,14,0)</f>
        <v>29</v>
      </c>
      <c r="S620" s="18">
        <f>VLOOKUP(F620,Plan1!B:Q,15,0)</f>
        <v>29</v>
      </c>
      <c r="T620" s="18">
        <f>VLOOKUP(F620,Plan1!B:Q,16,0)</f>
        <v>29</v>
      </c>
    </row>
    <row r="621" spans="1:20" x14ac:dyDescent="0.25">
      <c r="A621" s="4"/>
      <c r="B621" s="4" t="str">
        <f>VLOOKUP(F621,Rascunho!A:C,3,0)</f>
        <v>CT</v>
      </c>
      <c r="C621" s="4" t="s">
        <v>61</v>
      </c>
      <c r="D621" s="4" t="s">
        <v>57</v>
      </c>
      <c r="E621" s="4" t="s">
        <v>29</v>
      </c>
      <c r="F621" s="4" t="s">
        <v>826</v>
      </c>
      <c r="G621" s="4" t="s">
        <v>12</v>
      </c>
      <c r="H621" s="4" t="s">
        <v>13</v>
      </c>
      <c r="I621" s="15">
        <f>VLOOKUP(F621,Plan1!B:Q,5,0)</f>
        <v>29</v>
      </c>
      <c r="J621" s="18">
        <f>VLOOKUP(F621,Plan1!B:Q,6,0)</f>
        <v>26</v>
      </c>
      <c r="K621" s="18">
        <f>VLOOKUP(F621,Plan1!B:Q,7,0)</f>
        <v>30</v>
      </c>
      <c r="L621" s="18">
        <f>VLOOKUP(F621,Plan1!B:Q,8,0)</f>
        <v>29</v>
      </c>
      <c r="M621" s="18">
        <f>VLOOKUP(F621,Plan1!B:Q,9,0)</f>
        <v>28</v>
      </c>
      <c r="N621" s="18">
        <f>VLOOKUP(F621,Plan1!B:Q,10,0)</f>
        <v>29</v>
      </c>
      <c r="O621" s="18">
        <f>VLOOKUP(F621,Plan1!B:Q,11,0)</f>
        <v>29</v>
      </c>
      <c r="P621" s="18">
        <f>VLOOKUP(F621,Plan1!B:Q,12,0)</f>
        <v>30</v>
      </c>
      <c r="Q621" s="18">
        <f>VLOOKUP(F621,Plan1!B:Q,13,0)</f>
        <v>29</v>
      </c>
      <c r="R621" s="18">
        <f>VLOOKUP(F621,Plan1!B:Q,14,0)</f>
        <v>29</v>
      </c>
      <c r="S621" s="18">
        <f>VLOOKUP(F621,Plan1!B:Q,15,0)</f>
        <v>29</v>
      </c>
      <c r="T621" s="18">
        <f>VLOOKUP(F621,Plan1!B:Q,16,0)</f>
        <v>29</v>
      </c>
    </row>
    <row r="622" spans="1:20" x14ac:dyDescent="0.25">
      <c r="A622" s="4"/>
      <c r="B622" s="4" t="str">
        <f>VLOOKUP(F622,Rascunho!A:C,3,0)</f>
        <v>CT</v>
      </c>
      <c r="C622" s="4" t="s">
        <v>671</v>
      </c>
      <c r="D622" s="4" t="s">
        <v>669</v>
      </c>
      <c r="E622" s="4" t="s">
        <v>676</v>
      </c>
      <c r="F622" s="4" t="s">
        <v>651</v>
      </c>
      <c r="G622" s="4" t="s">
        <v>12</v>
      </c>
      <c r="H622" s="4" t="s">
        <v>13</v>
      </c>
      <c r="I622" s="15">
        <f>VLOOKUP(F622,Plan1!B:Q,5,0)</f>
        <v>23</v>
      </c>
      <c r="J622" s="18">
        <f>VLOOKUP(F622,Plan1!B:Q,6,0)</f>
        <v>22</v>
      </c>
      <c r="K622" s="18">
        <f>VLOOKUP(F622,Plan1!B:Q,7,0)</f>
        <v>24</v>
      </c>
      <c r="L622" s="18">
        <f>VLOOKUP(F622,Plan1!B:Q,8,0)</f>
        <v>24</v>
      </c>
      <c r="M622" s="18">
        <f>VLOOKUP(F622,Plan1!B:Q,9,0)</f>
        <v>24</v>
      </c>
      <c r="N622" s="18">
        <f>VLOOKUP(F622,Plan1!B:Q,10,0)</f>
        <v>23</v>
      </c>
      <c r="O622" s="18">
        <f>VLOOKUP(F622,Plan1!B:Q,11,0)</f>
        <v>23</v>
      </c>
      <c r="P622" s="18">
        <f>VLOOKUP(F622,Plan1!B:Q,12,0)</f>
        <v>24</v>
      </c>
      <c r="Q622" s="18">
        <f>VLOOKUP(F622,Plan1!B:Q,13,0)</f>
        <v>23</v>
      </c>
      <c r="R622" s="18">
        <f>VLOOKUP(F622,Plan1!B:Q,14,0)</f>
        <v>25</v>
      </c>
      <c r="S622" s="18">
        <f>VLOOKUP(F622,Plan1!B:Q,15,0)</f>
        <v>23</v>
      </c>
      <c r="T622" s="18">
        <f>VLOOKUP(F622,Plan1!B:Q,16,0)</f>
        <v>22</v>
      </c>
    </row>
    <row r="623" spans="1:20" x14ac:dyDescent="0.25">
      <c r="A623" s="4"/>
      <c r="B623" s="4" t="str">
        <f>VLOOKUP(F623,Rascunho!A:C,3,0)</f>
        <v>CT</v>
      </c>
      <c r="C623" s="4" t="s">
        <v>669</v>
      </c>
      <c r="D623" s="4" t="s">
        <v>670</v>
      </c>
      <c r="E623" s="4" t="s">
        <v>671</v>
      </c>
      <c r="F623" s="4" t="s">
        <v>651</v>
      </c>
      <c r="G623" s="4" t="s">
        <v>12</v>
      </c>
      <c r="H623" s="4" t="s">
        <v>13</v>
      </c>
      <c r="I623" s="15">
        <f>VLOOKUP(F623,Plan1!B:Q,5,0)</f>
        <v>23</v>
      </c>
      <c r="J623" s="18">
        <f>VLOOKUP(F623,Plan1!B:Q,6,0)</f>
        <v>22</v>
      </c>
      <c r="K623" s="18">
        <f>VLOOKUP(F623,Plan1!B:Q,7,0)</f>
        <v>24</v>
      </c>
      <c r="L623" s="18">
        <f>VLOOKUP(F623,Plan1!B:Q,8,0)</f>
        <v>24</v>
      </c>
      <c r="M623" s="18">
        <f>VLOOKUP(F623,Plan1!B:Q,9,0)</f>
        <v>24</v>
      </c>
      <c r="N623" s="18">
        <f>VLOOKUP(F623,Plan1!B:Q,10,0)</f>
        <v>23</v>
      </c>
      <c r="O623" s="18">
        <f>VLOOKUP(F623,Plan1!B:Q,11,0)</f>
        <v>23</v>
      </c>
      <c r="P623" s="18">
        <f>VLOOKUP(F623,Plan1!B:Q,12,0)</f>
        <v>24</v>
      </c>
      <c r="Q623" s="18">
        <f>VLOOKUP(F623,Plan1!B:Q,13,0)</f>
        <v>23</v>
      </c>
      <c r="R623" s="18">
        <f>VLOOKUP(F623,Plan1!B:Q,14,0)</f>
        <v>25</v>
      </c>
      <c r="S623" s="18">
        <f>VLOOKUP(F623,Plan1!B:Q,15,0)</f>
        <v>23</v>
      </c>
      <c r="T623" s="18">
        <f>VLOOKUP(F623,Plan1!B:Q,16,0)</f>
        <v>22</v>
      </c>
    </row>
    <row r="624" spans="1:20" x14ac:dyDescent="0.25">
      <c r="A624" s="4"/>
      <c r="B624" s="4" t="str">
        <f>VLOOKUP(F624,Rascunho!A:C,3,0)</f>
        <v>CT</v>
      </c>
      <c r="C624" s="4" t="s">
        <v>669</v>
      </c>
      <c r="D624" s="4" t="s">
        <v>671</v>
      </c>
      <c r="E624" s="4" t="s">
        <v>672</v>
      </c>
      <c r="F624" s="4" t="s">
        <v>651</v>
      </c>
      <c r="G624" s="4" t="s">
        <v>12</v>
      </c>
      <c r="H624" s="4" t="s">
        <v>13</v>
      </c>
      <c r="I624" s="15">
        <f>VLOOKUP(F624,Plan1!B:Q,5,0)</f>
        <v>23</v>
      </c>
      <c r="J624" s="18">
        <f>VLOOKUP(F624,Plan1!B:Q,6,0)</f>
        <v>22</v>
      </c>
      <c r="K624" s="18">
        <f>VLOOKUP(F624,Plan1!B:Q,7,0)</f>
        <v>24</v>
      </c>
      <c r="L624" s="18">
        <f>VLOOKUP(F624,Plan1!B:Q,8,0)</f>
        <v>24</v>
      </c>
      <c r="M624" s="18">
        <f>VLOOKUP(F624,Plan1!B:Q,9,0)</f>
        <v>24</v>
      </c>
      <c r="N624" s="18">
        <f>VLOOKUP(F624,Plan1!B:Q,10,0)</f>
        <v>23</v>
      </c>
      <c r="O624" s="18">
        <f>VLOOKUP(F624,Plan1!B:Q,11,0)</f>
        <v>23</v>
      </c>
      <c r="P624" s="18">
        <f>VLOOKUP(F624,Plan1!B:Q,12,0)</f>
        <v>24</v>
      </c>
      <c r="Q624" s="18">
        <f>VLOOKUP(F624,Plan1!B:Q,13,0)</f>
        <v>23</v>
      </c>
      <c r="R624" s="18">
        <f>VLOOKUP(F624,Plan1!B:Q,14,0)</f>
        <v>25</v>
      </c>
      <c r="S624" s="18">
        <f>VLOOKUP(F624,Plan1!B:Q,15,0)</f>
        <v>23</v>
      </c>
      <c r="T624" s="18">
        <f>VLOOKUP(F624,Plan1!B:Q,16,0)</f>
        <v>22</v>
      </c>
    </row>
    <row r="625" spans="1:20" x14ac:dyDescent="0.25">
      <c r="A625" s="4"/>
      <c r="B625" s="4" t="str">
        <f>VLOOKUP(F625,Rascunho!A:C,3,0)</f>
        <v>CT</v>
      </c>
      <c r="C625" s="4" t="s">
        <v>669</v>
      </c>
      <c r="D625" s="4" t="s">
        <v>672</v>
      </c>
      <c r="E625" s="4" t="s">
        <v>567</v>
      </c>
      <c r="F625" s="4" t="s">
        <v>651</v>
      </c>
      <c r="G625" s="4" t="s">
        <v>12</v>
      </c>
      <c r="H625" s="4" t="s">
        <v>13</v>
      </c>
      <c r="I625" s="15">
        <f>VLOOKUP(F625,Plan1!B:Q,5,0)</f>
        <v>23</v>
      </c>
      <c r="J625" s="18">
        <f>VLOOKUP(F625,Plan1!B:Q,6,0)</f>
        <v>22</v>
      </c>
      <c r="K625" s="18">
        <f>VLOOKUP(F625,Plan1!B:Q,7,0)</f>
        <v>24</v>
      </c>
      <c r="L625" s="18">
        <f>VLOOKUP(F625,Plan1!B:Q,8,0)</f>
        <v>24</v>
      </c>
      <c r="M625" s="18">
        <f>VLOOKUP(F625,Plan1!B:Q,9,0)</f>
        <v>24</v>
      </c>
      <c r="N625" s="18">
        <f>VLOOKUP(F625,Plan1!B:Q,10,0)</f>
        <v>23</v>
      </c>
      <c r="O625" s="18">
        <f>VLOOKUP(F625,Plan1!B:Q,11,0)</f>
        <v>23</v>
      </c>
      <c r="P625" s="18">
        <f>VLOOKUP(F625,Plan1!B:Q,12,0)</f>
        <v>24</v>
      </c>
      <c r="Q625" s="18">
        <f>VLOOKUP(F625,Plan1!B:Q,13,0)</f>
        <v>23</v>
      </c>
      <c r="R625" s="18">
        <f>VLOOKUP(F625,Plan1!B:Q,14,0)</f>
        <v>25</v>
      </c>
      <c r="S625" s="18">
        <f>VLOOKUP(F625,Plan1!B:Q,15,0)</f>
        <v>23</v>
      </c>
      <c r="T625" s="18">
        <f>VLOOKUP(F625,Plan1!B:Q,16,0)</f>
        <v>22</v>
      </c>
    </row>
    <row r="626" spans="1:20" x14ac:dyDescent="0.25">
      <c r="A626" s="4"/>
      <c r="B626" s="4" t="str">
        <f>VLOOKUP(F626,Rascunho!A:C,3,0)</f>
        <v>CT</v>
      </c>
      <c r="C626" s="4" t="s">
        <v>567</v>
      </c>
      <c r="D626" s="4" t="s">
        <v>556</v>
      </c>
      <c r="E626" s="4" t="s">
        <v>673</v>
      </c>
      <c r="F626" s="4" t="s">
        <v>651</v>
      </c>
      <c r="G626" s="4" t="s">
        <v>12</v>
      </c>
      <c r="H626" s="4" t="s">
        <v>13</v>
      </c>
      <c r="I626" s="15">
        <f>VLOOKUP(F626,Plan1!B:Q,5,0)</f>
        <v>23</v>
      </c>
      <c r="J626" s="18">
        <f>VLOOKUP(F626,Plan1!B:Q,6,0)</f>
        <v>22</v>
      </c>
      <c r="K626" s="18">
        <f>VLOOKUP(F626,Plan1!B:Q,7,0)</f>
        <v>24</v>
      </c>
      <c r="L626" s="18">
        <f>VLOOKUP(F626,Plan1!B:Q,8,0)</f>
        <v>24</v>
      </c>
      <c r="M626" s="18">
        <f>VLOOKUP(F626,Plan1!B:Q,9,0)</f>
        <v>24</v>
      </c>
      <c r="N626" s="18">
        <f>VLOOKUP(F626,Plan1!B:Q,10,0)</f>
        <v>23</v>
      </c>
      <c r="O626" s="18">
        <f>VLOOKUP(F626,Plan1!B:Q,11,0)</f>
        <v>23</v>
      </c>
      <c r="P626" s="18">
        <f>VLOOKUP(F626,Plan1!B:Q,12,0)</f>
        <v>24</v>
      </c>
      <c r="Q626" s="18">
        <f>VLOOKUP(F626,Plan1!B:Q,13,0)</f>
        <v>23</v>
      </c>
      <c r="R626" s="18">
        <f>VLOOKUP(F626,Plan1!B:Q,14,0)</f>
        <v>25</v>
      </c>
      <c r="S626" s="18">
        <f>VLOOKUP(F626,Plan1!B:Q,15,0)</f>
        <v>23</v>
      </c>
      <c r="T626" s="18">
        <f>VLOOKUP(F626,Plan1!B:Q,16,0)</f>
        <v>22</v>
      </c>
    </row>
    <row r="627" spans="1:20" x14ac:dyDescent="0.25">
      <c r="A627" s="4"/>
      <c r="B627" s="4" t="str">
        <f>VLOOKUP(F627,Rascunho!A:C,3,0)</f>
        <v>CT</v>
      </c>
      <c r="C627" s="4" t="s">
        <v>567</v>
      </c>
      <c r="D627" s="4" t="s">
        <v>673</v>
      </c>
      <c r="E627" s="4" t="s">
        <v>669</v>
      </c>
      <c r="F627" s="4" t="s">
        <v>651</v>
      </c>
      <c r="G627" s="4" t="s">
        <v>12</v>
      </c>
      <c r="H627" s="4" t="s">
        <v>13</v>
      </c>
      <c r="I627" s="15">
        <f>VLOOKUP(F627,Plan1!B:Q,5,0)</f>
        <v>23</v>
      </c>
      <c r="J627" s="18">
        <f>VLOOKUP(F627,Plan1!B:Q,6,0)</f>
        <v>22</v>
      </c>
      <c r="K627" s="18">
        <f>VLOOKUP(F627,Plan1!B:Q,7,0)</f>
        <v>24</v>
      </c>
      <c r="L627" s="18">
        <f>VLOOKUP(F627,Plan1!B:Q,8,0)</f>
        <v>24</v>
      </c>
      <c r="M627" s="18">
        <f>VLOOKUP(F627,Plan1!B:Q,9,0)</f>
        <v>24</v>
      </c>
      <c r="N627" s="18">
        <f>VLOOKUP(F627,Plan1!B:Q,10,0)</f>
        <v>23</v>
      </c>
      <c r="O627" s="18">
        <f>VLOOKUP(F627,Plan1!B:Q,11,0)</f>
        <v>23</v>
      </c>
      <c r="P627" s="18">
        <f>VLOOKUP(F627,Plan1!B:Q,12,0)</f>
        <v>24</v>
      </c>
      <c r="Q627" s="18">
        <f>VLOOKUP(F627,Plan1!B:Q,13,0)</f>
        <v>23</v>
      </c>
      <c r="R627" s="18">
        <f>VLOOKUP(F627,Plan1!B:Q,14,0)</f>
        <v>25</v>
      </c>
      <c r="S627" s="18">
        <f>VLOOKUP(F627,Plan1!B:Q,15,0)</f>
        <v>23</v>
      </c>
      <c r="T627" s="18">
        <f>VLOOKUP(F627,Plan1!B:Q,16,0)</f>
        <v>22</v>
      </c>
    </row>
    <row r="628" spans="1:20" x14ac:dyDescent="0.25">
      <c r="A628" s="4"/>
      <c r="B628" s="4" t="str">
        <f>VLOOKUP(F628,Rascunho!A:C,3,0)</f>
        <v>CT</v>
      </c>
      <c r="C628" s="4" t="s">
        <v>567</v>
      </c>
      <c r="D628" s="4" t="s">
        <v>669</v>
      </c>
      <c r="E628" s="4" t="s">
        <v>674</v>
      </c>
      <c r="F628" s="4" t="s">
        <v>651</v>
      </c>
      <c r="G628" s="4" t="s">
        <v>12</v>
      </c>
      <c r="H628" s="4" t="s">
        <v>13</v>
      </c>
      <c r="I628" s="15">
        <f>VLOOKUP(F628,Plan1!B:Q,5,0)</f>
        <v>23</v>
      </c>
      <c r="J628" s="18">
        <f>VLOOKUP(F628,Plan1!B:Q,6,0)</f>
        <v>22</v>
      </c>
      <c r="K628" s="18">
        <f>VLOOKUP(F628,Plan1!B:Q,7,0)</f>
        <v>24</v>
      </c>
      <c r="L628" s="18">
        <f>VLOOKUP(F628,Plan1!B:Q,8,0)</f>
        <v>24</v>
      </c>
      <c r="M628" s="18">
        <f>VLOOKUP(F628,Plan1!B:Q,9,0)</f>
        <v>24</v>
      </c>
      <c r="N628" s="18">
        <f>VLOOKUP(F628,Plan1!B:Q,10,0)</f>
        <v>23</v>
      </c>
      <c r="O628" s="18">
        <f>VLOOKUP(F628,Plan1!B:Q,11,0)</f>
        <v>23</v>
      </c>
      <c r="P628" s="18">
        <f>VLOOKUP(F628,Plan1!B:Q,12,0)</f>
        <v>24</v>
      </c>
      <c r="Q628" s="18">
        <f>VLOOKUP(F628,Plan1!B:Q,13,0)</f>
        <v>23</v>
      </c>
      <c r="R628" s="18">
        <f>VLOOKUP(F628,Plan1!B:Q,14,0)</f>
        <v>25</v>
      </c>
      <c r="S628" s="18">
        <f>VLOOKUP(F628,Plan1!B:Q,15,0)</f>
        <v>23</v>
      </c>
      <c r="T628" s="18">
        <f>VLOOKUP(F628,Plan1!B:Q,16,0)</f>
        <v>22</v>
      </c>
    </row>
    <row r="629" spans="1:20" x14ac:dyDescent="0.25">
      <c r="A629" s="4"/>
      <c r="B629" s="4" t="str">
        <f>VLOOKUP(F629,Rascunho!A:C,3,0)</f>
        <v>CT</v>
      </c>
      <c r="C629" s="4" t="s">
        <v>567</v>
      </c>
      <c r="D629" s="4" t="s">
        <v>674</v>
      </c>
      <c r="E629" s="4" t="s">
        <v>555</v>
      </c>
      <c r="F629" s="4" t="s">
        <v>651</v>
      </c>
      <c r="G629" s="4" t="s">
        <v>12</v>
      </c>
      <c r="H629" s="4" t="s">
        <v>13</v>
      </c>
      <c r="I629" s="15">
        <f>VLOOKUP(F629,Plan1!B:Q,5,0)</f>
        <v>23</v>
      </c>
      <c r="J629" s="18">
        <f>VLOOKUP(F629,Plan1!B:Q,6,0)</f>
        <v>22</v>
      </c>
      <c r="K629" s="18">
        <f>VLOOKUP(F629,Plan1!B:Q,7,0)</f>
        <v>24</v>
      </c>
      <c r="L629" s="18">
        <f>VLOOKUP(F629,Plan1!B:Q,8,0)</f>
        <v>24</v>
      </c>
      <c r="M629" s="18">
        <f>VLOOKUP(F629,Plan1!B:Q,9,0)</f>
        <v>24</v>
      </c>
      <c r="N629" s="18">
        <f>VLOOKUP(F629,Plan1!B:Q,10,0)</f>
        <v>23</v>
      </c>
      <c r="O629" s="18">
        <f>VLOOKUP(F629,Plan1!B:Q,11,0)</f>
        <v>23</v>
      </c>
      <c r="P629" s="18">
        <f>VLOOKUP(F629,Plan1!B:Q,12,0)</f>
        <v>24</v>
      </c>
      <c r="Q629" s="18">
        <f>VLOOKUP(F629,Plan1!B:Q,13,0)</f>
        <v>23</v>
      </c>
      <c r="R629" s="18">
        <f>VLOOKUP(F629,Plan1!B:Q,14,0)</f>
        <v>25</v>
      </c>
      <c r="S629" s="18">
        <f>VLOOKUP(F629,Plan1!B:Q,15,0)</f>
        <v>23</v>
      </c>
      <c r="T629" s="18">
        <f>VLOOKUP(F629,Plan1!B:Q,16,0)</f>
        <v>22</v>
      </c>
    </row>
    <row r="630" spans="1:20" x14ac:dyDescent="0.25">
      <c r="A630" s="4"/>
      <c r="B630" s="4" t="str">
        <f>VLOOKUP(F630,Rascunho!A:C,3,0)</f>
        <v>CT</v>
      </c>
      <c r="C630" s="4" t="s">
        <v>80</v>
      </c>
      <c r="D630" s="4" t="s">
        <v>54</v>
      </c>
      <c r="E630" s="4" t="s">
        <v>838</v>
      </c>
      <c r="F630" s="4" t="s">
        <v>826</v>
      </c>
      <c r="G630" s="4" t="s">
        <v>12</v>
      </c>
      <c r="H630" s="4" t="s">
        <v>13</v>
      </c>
      <c r="I630" s="15">
        <f>VLOOKUP(F630,Plan1!B:Q,5,0)</f>
        <v>29</v>
      </c>
      <c r="J630" s="18">
        <f>VLOOKUP(F630,Plan1!B:Q,6,0)</f>
        <v>26</v>
      </c>
      <c r="K630" s="18">
        <f>VLOOKUP(F630,Plan1!B:Q,7,0)</f>
        <v>30</v>
      </c>
      <c r="L630" s="18">
        <f>VLOOKUP(F630,Plan1!B:Q,8,0)</f>
        <v>29</v>
      </c>
      <c r="M630" s="18">
        <f>VLOOKUP(F630,Plan1!B:Q,9,0)</f>
        <v>28</v>
      </c>
      <c r="N630" s="18">
        <f>VLOOKUP(F630,Plan1!B:Q,10,0)</f>
        <v>29</v>
      </c>
      <c r="O630" s="18">
        <f>VLOOKUP(F630,Plan1!B:Q,11,0)</f>
        <v>29</v>
      </c>
      <c r="P630" s="18">
        <f>VLOOKUP(F630,Plan1!B:Q,12,0)</f>
        <v>30</v>
      </c>
      <c r="Q630" s="18">
        <f>VLOOKUP(F630,Plan1!B:Q,13,0)</f>
        <v>29</v>
      </c>
      <c r="R630" s="18">
        <f>VLOOKUP(F630,Plan1!B:Q,14,0)</f>
        <v>29</v>
      </c>
      <c r="S630" s="18">
        <f>VLOOKUP(F630,Plan1!B:Q,15,0)</f>
        <v>29</v>
      </c>
      <c r="T630" s="18">
        <f>VLOOKUP(F630,Plan1!B:Q,16,0)</f>
        <v>29</v>
      </c>
    </row>
    <row r="631" spans="1:20" x14ac:dyDescent="0.25">
      <c r="A631" s="4"/>
      <c r="B631" s="4" t="str">
        <f>VLOOKUP(F631,Rascunho!A:C,3,0)</f>
        <v>CT</v>
      </c>
      <c r="C631" s="4" t="s">
        <v>80</v>
      </c>
      <c r="D631" s="4" t="s">
        <v>838</v>
      </c>
      <c r="E631" s="4" t="s">
        <v>836</v>
      </c>
      <c r="F631" s="4" t="s">
        <v>826</v>
      </c>
      <c r="G631" s="4" t="s">
        <v>12</v>
      </c>
      <c r="H631" s="4" t="s">
        <v>13</v>
      </c>
      <c r="I631" s="15">
        <f>VLOOKUP(F631,Plan1!B:Q,5,0)</f>
        <v>29</v>
      </c>
      <c r="J631" s="18">
        <f>VLOOKUP(F631,Plan1!B:Q,6,0)</f>
        <v>26</v>
      </c>
      <c r="K631" s="18">
        <f>VLOOKUP(F631,Plan1!B:Q,7,0)</f>
        <v>30</v>
      </c>
      <c r="L631" s="18">
        <f>VLOOKUP(F631,Plan1!B:Q,8,0)</f>
        <v>29</v>
      </c>
      <c r="M631" s="18">
        <f>VLOOKUP(F631,Plan1!B:Q,9,0)</f>
        <v>28</v>
      </c>
      <c r="N631" s="18">
        <f>VLOOKUP(F631,Plan1!B:Q,10,0)</f>
        <v>29</v>
      </c>
      <c r="O631" s="18">
        <f>VLOOKUP(F631,Plan1!B:Q,11,0)</f>
        <v>29</v>
      </c>
      <c r="P631" s="18">
        <f>VLOOKUP(F631,Plan1!B:Q,12,0)</f>
        <v>30</v>
      </c>
      <c r="Q631" s="18">
        <f>VLOOKUP(F631,Plan1!B:Q,13,0)</f>
        <v>29</v>
      </c>
      <c r="R631" s="18">
        <f>VLOOKUP(F631,Plan1!B:Q,14,0)</f>
        <v>29</v>
      </c>
      <c r="S631" s="18">
        <f>VLOOKUP(F631,Plan1!B:Q,15,0)</f>
        <v>29</v>
      </c>
      <c r="T631" s="18">
        <f>VLOOKUP(F631,Plan1!B:Q,16,0)</f>
        <v>29</v>
      </c>
    </row>
    <row r="632" spans="1:20" x14ac:dyDescent="0.25">
      <c r="A632" s="4"/>
      <c r="B632" s="4" t="str">
        <f>VLOOKUP(F632,Rascunho!A:C,3,0)</f>
        <v>CT</v>
      </c>
      <c r="C632" s="4" t="s">
        <v>80</v>
      </c>
      <c r="D632" s="4" t="s">
        <v>836</v>
      </c>
      <c r="E632" s="4" t="s">
        <v>29</v>
      </c>
      <c r="F632" s="4" t="s">
        <v>826</v>
      </c>
      <c r="G632" s="4" t="s">
        <v>12</v>
      </c>
      <c r="H632" s="4" t="s">
        <v>13</v>
      </c>
      <c r="I632" s="15">
        <f>VLOOKUP(F632,Plan1!B:Q,5,0)</f>
        <v>29</v>
      </c>
      <c r="J632" s="18">
        <f>VLOOKUP(F632,Plan1!B:Q,6,0)</f>
        <v>26</v>
      </c>
      <c r="K632" s="18">
        <f>VLOOKUP(F632,Plan1!B:Q,7,0)</f>
        <v>30</v>
      </c>
      <c r="L632" s="18">
        <f>VLOOKUP(F632,Plan1!B:Q,8,0)</f>
        <v>29</v>
      </c>
      <c r="M632" s="18">
        <f>VLOOKUP(F632,Plan1!B:Q,9,0)</f>
        <v>28</v>
      </c>
      <c r="N632" s="18">
        <f>VLOOKUP(F632,Plan1!B:Q,10,0)</f>
        <v>29</v>
      </c>
      <c r="O632" s="18">
        <f>VLOOKUP(F632,Plan1!B:Q,11,0)</f>
        <v>29</v>
      </c>
      <c r="P632" s="18">
        <f>VLOOKUP(F632,Plan1!B:Q,12,0)</f>
        <v>30</v>
      </c>
      <c r="Q632" s="18">
        <f>VLOOKUP(F632,Plan1!B:Q,13,0)</f>
        <v>29</v>
      </c>
      <c r="R632" s="18">
        <f>VLOOKUP(F632,Plan1!B:Q,14,0)</f>
        <v>29</v>
      </c>
      <c r="S632" s="18">
        <f>VLOOKUP(F632,Plan1!B:Q,15,0)</f>
        <v>29</v>
      </c>
      <c r="T632" s="18">
        <f>VLOOKUP(F632,Plan1!B:Q,16,0)</f>
        <v>29</v>
      </c>
    </row>
    <row r="633" spans="1:20" x14ac:dyDescent="0.25">
      <c r="A633" s="4"/>
      <c r="B633" s="4" t="str">
        <f>VLOOKUP(F633,Rascunho!A:C,3,0)</f>
        <v>CT</v>
      </c>
      <c r="C633" s="4" t="s">
        <v>70</v>
      </c>
      <c r="D633" s="4" t="s">
        <v>283</v>
      </c>
      <c r="E633" s="4"/>
      <c r="F633" s="4" t="s">
        <v>804</v>
      </c>
      <c r="G633" s="4" t="s">
        <v>12</v>
      </c>
      <c r="H633" s="4" t="s">
        <v>13</v>
      </c>
      <c r="I633" s="15">
        <f>VLOOKUP(F633,Plan1!B:Q,5,0)</f>
        <v>28</v>
      </c>
      <c r="J633" s="18">
        <f>VLOOKUP(F633,Plan1!B:Q,6,0)</f>
        <v>25</v>
      </c>
      <c r="K633" s="18">
        <f>VLOOKUP(F633,Plan1!B:Q,7,0)</f>
        <v>29</v>
      </c>
      <c r="L633" s="18">
        <f>VLOOKUP(F633,Plan1!B:Q,8,0)</f>
        <v>28</v>
      </c>
      <c r="M633" s="18">
        <f>VLOOKUP(F633,Plan1!B:Q,9,0)</f>
        <v>27</v>
      </c>
      <c r="N633" s="18">
        <f>VLOOKUP(F633,Plan1!B:Q,10,0)</f>
        <v>28</v>
      </c>
      <c r="O633" s="18">
        <f>VLOOKUP(F633,Plan1!B:Q,11,0)</f>
        <v>28</v>
      </c>
      <c r="P633" s="18">
        <f>VLOOKUP(F633,Plan1!B:Q,12,0)</f>
        <v>27</v>
      </c>
      <c r="Q633" s="18">
        <f>VLOOKUP(F633,Plan1!B:Q,13,0)</f>
        <v>28</v>
      </c>
      <c r="R633" s="18">
        <f>VLOOKUP(F633,Plan1!B:Q,14,0)</f>
        <v>28</v>
      </c>
      <c r="S633" s="18">
        <f>VLOOKUP(F633,Plan1!B:Q,15,0)</f>
        <v>26</v>
      </c>
      <c r="T633" s="18">
        <f>VLOOKUP(F633,Plan1!B:Q,16,0)</f>
        <v>28</v>
      </c>
    </row>
    <row r="634" spans="1:20" x14ac:dyDescent="0.25">
      <c r="A634" s="4"/>
      <c r="B634" s="4" t="str">
        <f>VLOOKUP(F634,Rascunho!A:C,3,0)</f>
        <v>CT</v>
      </c>
      <c r="C634" s="4" t="s">
        <v>70</v>
      </c>
      <c r="D634" s="4" t="s">
        <v>808</v>
      </c>
      <c r="E634" s="4" t="s">
        <v>809</v>
      </c>
      <c r="F634" s="4" t="s">
        <v>804</v>
      </c>
      <c r="G634" s="4" t="s">
        <v>12</v>
      </c>
      <c r="H634" s="4" t="s">
        <v>13</v>
      </c>
      <c r="I634" s="15">
        <f>VLOOKUP(F634,Plan1!B:Q,5,0)</f>
        <v>28</v>
      </c>
      <c r="J634" s="18">
        <f>VLOOKUP(F634,Plan1!B:Q,6,0)</f>
        <v>25</v>
      </c>
      <c r="K634" s="18">
        <f>VLOOKUP(F634,Plan1!B:Q,7,0)</f>
        <v>29</v>
      </c>
      <c r="L634" s="18">
        <f>VLOOKUP(F634,Plan1!B:Q,8,0)</f>
        <v>28</v>
      </c>
      <c r="M634" s="18">
        <f>VLOOKUP(F634,Plan1!B:Q,9,0)</f>
        <v>27</v>
      </c>
      <c r="N634" s="18">
        <f>VLOOKUP(F634,Plan1!B:Q,10,0)</f>
        <v>28</v>
      </c>
      <c r="O634" s="18">
        <f>VLOOKUP(F634,Plan1!B:Q,11,0)</f>
        <v>28</v>
      </c>
      <c r="P634" s="18">
        <f>VLOOKUP(F634,Plan1!B:Q,12,0)</f>
        <v>27</v>
      </c>
      <c r="Q634" s="18">
        <f>VLOOKUP(F634,Plan1!B:Q,13,0)</f>
        <v>28</v>
      </c>
      <c r="R634" s="18">
        <f>VLOOKUP(F634,Plan1!B:Q,14,0)</f>
        <v>28</v>
      </c>
      <c r="S634" s="18">
        <f>VLOOKUP(F634,Plan1!B:Q,15,0)</f>
        <v>26</v>
      </c>
      <c r="T634" s="18">
        <f>VLOOKUP(F634,Plan1!B:Q,16,0)</f>
        <v>28</v>
      </c>
    </row>
    <row r="635" spans="1:20" x14ac:dyDescent="0.25">
      <c r="A635" s="4"/>
      <c r="B635" s="4" t="str">
        <f>VLOOKUP(F635,Rascunho!A:C,3,0)</f>
        <v>CT</v>
      </c>
      <c r="C635" s="4" t="s">
        <v>70</v>
      </c>
      <c r="D635" s="4" t="s">
        <v>808</v>
      </c>
      <c r="E635" s="4" t="s">
        <v>66</v>
      </c>
      <c r="F635" s="4" t="s">
        <v>804</v>
      </c>
      <c r="G635" s="4" t="s">
        <v>12</v>
      </c>
      <c r="H635" s="4" t="s">
        <v>13</v>
      </c>
      <c r="I635" s="15">
        <f>VLOOKUP(F635,Plan1!B:Q,5,0)</f>
        <v>28</v>
      </c>
      <c r="J635" s="18">
        <f>VLOOKUP(F635,Plan1!B:Q,6,0)</f>
        <v>25</v>
      </c>
      <c r="K635" s="18">
        <f>VLOOKUP(F635,Plan1!B:Q,7,0)</f>
        <v>29</v>
      </c>
      <c r="L635" s="18">
        <f>VLOOKUP(F635,Plan1!B:Q,8,0)</f>
        <v>28</v>
      </c>
      <c r="M635" s="18">
        <f>VLOOKUP(F635,Plan1!B:Q,9,0)</f>
        <v>27</v>
      </c>
      <c r="N635" s="18">
        <f>VLOOKUP(F635,Plan1!B:Q,10,0)</f>
        <v>28</v>
      </c>
      <c r="O635" s="18">
        <f>VLOOKUP(F635,Plan1!B:Q,11,0)</f>
        <v>28</v>
      </c>
      <c r="P635" s="18">
        <f>VLOOKUP(F635,Plan1!B:Q,12,0)</f>
        <v>27</v>
      </c>
      <c r="Q635" s="18">
        <f>VLOOKUP(F635,Plan1!B:Q,13,0)</f>
        <v>28</v>
      </c>
      <c r="R635" s="18">
        <f>VLOOKUP(F635,Plan1!B:Q,14,0)</f>
        <v>28</v>
      </c>
      <c r="S635" s="18">
        <f>VLOOKUP(F635,Plan1!B:Q,15,0)</f>
        <v>26</v>
      </c>
      <c r="T635" s="18">
        <f>VLOOKUP(F635,Plan1!B:Q,16,0)</f>
        <v>28</v>
      </c>
    </row>
    <row r="636" spans="1:20" x14ac:dyDescent="0.25">
      <c r="A636" s="4"/>
      <c r="B636" s="4" t="str">
        <f>VLOOKUP(F636,Rascunho!A:C,3,0)</f>
        <v>CT</v>
      </c>
      <c r="C636" s="4" t="s">
        <v>70</v>
      </c>
      <c r="D636" s="4" t="s">
        <v>66</v>
      </c>
      <c r="E636" s="4" t="s">
        <v>57</v>
      </c>
      <c r="F636" s="4" t="s">
        <v>804</v>
      </c>
      <c r="G636" s="4" t="s">
        <v>12</v>
      </c>
      <c r="H636" s="4" t="s">
        <v>13</v>
      </c>
      <c r="I636" s="15">
        <f>VLOOKUP(F636,Plan1!B:Q,5,0)</f>
        <v>28</v>
      </c>
      <c r="J636" s="18">
        <f>VLOOKUP(F636,Plan1!B:Q,6,0)</f>
        <v>25</v>
      </c>
      <c r="K636" s="18">
        <f>VLOOKUP(F636,Plan1!B:Q,7,0)</f>
        <v>29</v>
      </c>
      <c r="L636" s="18">
        <f>VLOOKUP(F636,Plan1!B:Q,8,0)</f>
        <v>28</v>
      </c>
      <c r="M636" s="18">
        <f>VLOOKUP(F636,Plan1!B:Q,9,0)</f>
        <v>27</v>
      </c>
      <c r="N636" s="18">
        <f>VLOOKUP(F636,Plan1!B:Q,10,0)</f>
        <v>28</v>
      </c>
      <c r="O636" s="18">
        <f>VLOOKUP(F636,Plan1!B:Q,11,0)</f>
        <v>28</v>
      </c>
      <c r="P636" s="18">
        <f>VLOOKUP(F636,Plan1!B:Q,12,0)</f>
        <v>27</v>
      </c>
      <c r="Q636" s="18">
        <f>VLOOKUP(F636,Plan1!B:Q,13,0)</f>
        <v>28</v>
      </c>
      <c r="R636" s="18">
        <f>VLOOKUP(F636,Plan1!B:Q,14,0)</f>
        <v>28</v>
      </c>
      <c r="S636" s="18">
        <f>VLOOKUP(F636,Plan1!B:Q,15,0)</f>
        <v>26</v>
      </c>
      <c r="T636" s="18">
        <f>VLOOKUP(F636,Plan1!B:Q,16,0)</f>
        <v>28</v>
      </c>
    </row>
    <row r="637" spans="1:20" x14ac:dyDescent="0.25">
      <c r="A637" s="4"/>
      <c r="B637" s="4" t="str">
        <f>VLOOKUP(F637,Rascunho!A:C,3,0)</f>
        <v>CT</v>
      </c>
      <c r="C637" s="4" t="s">
        <v>70</v>
      </c>
      <c r="D637" s="4" t="s">
        <v>839</v>
      </c>
      <c r="E637" s="4" t="s">
        <v>809</v>
      </c>
      <c r="F637" s="4" t="s">
        <v>826</v>
      </c>
      <c r="G637" s="4" t="s">
        <v>12</v>
      </c>
      <c r="H637" s="4" t="s">
        <v>13</v>
      </c>
      <c r="I637" s="15">
        <f>VLOOKUP(F637,Plan1!B:Q,5,0)</f>
        <v>29</v>
      </c>
      <c r="J637" s="18">
        <f>VLOOKUP(F637,Plan1!B:Q,6,0)</f>
        <v>26</v>
      </c>
      <c r="K637" s="18">
        <f>VLOOKUP(F637,Plan1!B:Q,7,0)</f>
        <v>30</v>
      </c>
      <c r="L637" s="18">
        <f>VLOOKUP(F637,Plan1!B:Q,8,0)</f>
        <v>29</v>
      </c>
      <c r="M637" s="18">
        <f>VLOOKUP(F637,Plan1!B:Q,9,0)</f>
        <v>28</v>
      </c>
      <c r="N637" s="18">
        <f>VLOOKUP(F637,Plan1!B:Q,10,0)</f>
        <v>29</v>
      </c>
      <c r="O637" s="18">
        <f>VLOOKUP(F637,Plan1!B:Q,11,0)</f>
        <v>29</v>
      </c>
      <c r="P637" s="18">
        <f>VLOOKUP(F637,Plan1!B:Q,12,0)</f>
        <v>30</v>
      </c>
      <c r="Q637" s="18">
        <f>VLOOKUP(F637,Plan1!B:Q,13,0)</f>
        <v>29</v>
      </c>
      <c r="R637" s="18">
        <f>VLOOKUP(F637,Plan1!B:Q,14,0)</f>
        <v>29</v>
      </c>
      <c r="S637" s="18">
        <f>VLOOKUP(F637,Plan1!B:Q,15,0)</f>
        <v>29</v>
      </c>
      <c r="T637" s="18">
        <f>VLOOKUP(F637,Plan1!B:Q,16,0)</f>
        <v>29</v>
      </c>
    </row>
    <row r="638" spans="1:20" x14ac:dyDescent="0.25">
      <c r="A638" s="4"/>
      <c r="B638" s="4" t="str">
        <f>VLOOKUP(F638,Rascunho!A:C,3,0)</f>
        <v>CT</v>
      </c>
      <c r="C638" s="4" t="s">
        <v>70</v>
      </c>
      <c r="D638" s="4" t="s">
        <v>283</v>
      </c>
      <c r="E638" s="4"/>
      <c r="F638" s="4" t="s">
        <v>826</v>
      </c>
      <c r="G638" s="4" t="s">
        <v>12</v>
      </c>
      <c r="H638" s="4" t="s">
        <v>13</v>
      </c>
      <c r="I638" s="15">
        <f>VLOOKUP(F638,Plan1!B:Q,5,0)</f>
        <v>29</v>
      </c>
      <c r="J638" s="18">
        <f>VLOOKUP(F638,Plan1!B:Q,6,0)</f>
        <v>26</v>
      </c>
      <c r="K638" s="18">
        <f>VLOOKUP(F638,Plan1!B:Q,7,0)</f>
        <v>30</v>
      </c>
      <c r="L638" s="18">
        <f>VLOOKUP(F638,Plan1!B:Q,8,0)</f>
        <v>29</v>
      </c>
      <c r="M638" s="18">
        <f>VLOOKUP(F638,Plan1!B:Q,9,0)</f>
        <v>28</v>
      </c>
      <c r="N638" s="18">
        <f>VLOOKUP(F638,Plan1!B:Q,10,0)</f>
        <v>29</v>
      </c>
      <c r="O638" s="18">
        <f>VLOOKUP(F638,Plan1!B:Q,11,0)</f>
        <v>29</v>
      </c>
      <c r="P638" s="18">
        <f>VLOOKUP(F638,Plan1!B:Q,12,0)</f>
        <v>30</v>
      </c>
      <c r="Q638" s="18">
        <f>VLOOKUP(F638,Plan1!B:Q,13,0)</f>
        <v>29</v>
      </c>
      <c r="R638" s="18">
        <f>VLOOKUP(F638,Plan1!B:Q,14,0)</f>
        <v>29</v>
      </c>
      <c r="S638" s="18">
        <f>VLOOKUP(F638,Plan1!B:Q,15,0)</f>
        <v>29</v>
      </c>
      <c r="T638" s="18">
        <f>VLOOKUP(F638,Plan1!B:Q,16,0)</f>
        <v>29</v>
      </c>
    </row>
    <row r="639" spans="1:20" x14ac:dyDescent="0.25">
      <c r="A639" s="4"/>
      <c r="B639" s="4" t="str">
        <f>VLOOKUP(F639,Rascunho!A:C,3,0)</f>
        <v>CT</v>
      </c>
      <c r="C639" s="4" t="s">
        <v>672</v>
      </c>
      <c r="D639" s="4" t="s">
        <v>673</v>
      </c>
      <c r="E639" s="4" t="s">
        <v>669</v>
      </c>
      <c r="F639" s="4" t="s">
        <v>651</v>
      </c>
      <c r="G639" s="4" t="s">
        <v>12</v>
      </c>
      <c r="H639" s="4" t="s">
        <v>13</v>
      </c>
      <c r="I639" s="15">
        <f>VLOOKUP(F639,Plan1!B:Q,5,0)</f>
        <v>23</v>
      </c>
      <c r="J639" s="18">
        <f>VLOOKUP(F639,Plan1!B:Q,6,0)</f>
        <v>22</v>
      </c>
      <c r="K639" s="18">
        <f>VLOOKUP(F639,Plan1!B:Q,7,0)</f>
        <v>24</v>
      </c>
      <c r="L639" s="18">
        <f>VLOOKUP(F639,Plan1!B:Q,8,0)</f>
        <v>24</v>
      </c>
      <c r="M639" s="18">
        <f>VLOOKUP(F639,Plan1!B:Q,9,0)</f>
        <v>24</v>
      </c>
      <c r="N639" s="18">
        <f>VLOOKUP(F639,Plan1!B:Q,10,0)</f>
        <v>23</v>
      </c>
      <c r="O639" s="18">
        <f>VLOOKUP(F639,Plan1!B:Q,11,0)</f>
        <v>23</v>
      </c>
      <c r="P639" s="18">
        <f>VLOOKUP(F639,Plan1!B:Q,12,0)</f>
        <v>24</v>
      </c>
      <c r="Q639" s="18">
        <f>VLOOKUP(F639,Plan1!B:Q,13,0)</f>
        <v>23</v>
      </c>
      <c r="R639" s="18">
        <f>VLOOKUP(F639,Plan1!B:Q,14,0)</f>
        <v>25</v>
      </c>
      <c r="S639" s="18">
        <f>VLOOKUP(F639,Plan1!B:Q,15,0)</f>
        <v>23</v>
      </c>
      <c r="T639" s="18">
        <f>VLOOKUP(F639,Plan1!B:Q,16,0)</f>
        <v>22</v>
      </c>
    </row>
    <row r="640" spans="1:20" x14ac:dyDescent="0.25">
      <c r="A640" s="4"/>
      <c r="B640" s="4" t="str">
        <f>VLOOKUP(F640,Rascunho!A:C,3,0)</f>
        <v>CT</v>
      </c>
      <c r="C640" s="4" t="s">
        <v>43</v>
      </c>
      <c r="D640" s="4" t="s">
        <v>18</v>
      </c>
      <c r="E640" s="4" t="s">
        <v>44</v>
      </c>
      <c r="F640" s="4" t="s">
        <v>11</v>
      </c>
      <c r="G640" s="4" t="s">
        <v>12</v>
      </c>
      <c r="H640" s="4" t="s">
        <v>13</v>
      </c>
      <c r="I640" s="15">
        <f>VLOOKUP(F640,Plan1!B:Q,5,0)</f>
        <v>4</v>
      </c>
      <c r="J640" s="18">
        <f>VLOOKUP(F640,Plan1!B:Q,6,0)</f>
        <v>1</v>
      </c>
      <c r="K640" s="18">
        <f>VLOOKUP(F640,Plan1!B:Q,7,0)</f>
        <v>2</v>
      </c>
      <c r="L640" s="18">
        <f>VLOOKUP(F640,Plan1!B:Q,8,0)</f>
        <v>1</v>
      </c>
      <c r="M640" s="18">
        <f>VLOOKUP(F640,Plan1!B:Q,9,0)</f>
        <v>3</v>
      </c>
      <c r="N640" s="18">
        <f>VLOOKUP(F640,Plan1!B:Q,10,0)</f>
        <v>1</v>
      </c>
      <c r="O640" s="18">
        <f>VLOOKUP(F640,Plan1!B:Q,11,0)</f>
        <v>1</v>
      </c>
      <c r="P640" s="18">
        <f>VLOOKUP(F640,Plan1!B:Q,12,0)</f>
        <v>3</v>
      </c>
      <c r="Q640" s="18">
        <f>VLOOKUP(F640,Plan1!B:Q,13,0)</f>
        <v>1</v>
      </c>
      <c r="R640" s="18">
        <f>VLOOKUP(F640,Plan1!B:Q,14,0)</f>
        <v>1</v>
      </c>
      <c r="S640" s="18">
        <f>VLOOKUP(F640,Plan1!B:Q,15,0)</f>
        <v>1</v>
      </c>
      <c r="T640" s="18">
        <f>VLOOKUP(F640,Plan1!B:Q,16,0)</f>
        <v>1</v>
      </c>
    </row>
    <row r="641" spans="1:20" x14ac:dyDescent="0.25">
      <c r="A641" s="4"/>
      <c r="B641" s="4" t="str">
        <f>VLOOKUP(F641,Rascunho!A:C,3,0)</f>
        <v>CT</v>
      </c>
      <c r="C641" s="4" t="s">
        <v>43</v>
      </c>
      <c r="D641" s="4" t="s">
        <v>44</v>
      </c>
      <c r="E641" s="4" t="s">
        <v>29</v>
      </c>
      <c r="F641" s="4" t="s">
        <v>11</v>
      </c>
      <c r="G641" s="4" t="s">
        <v>12</v>
      </c>
      <c r="H641" s="4" t="s">
        <v>13</v>
      </c>
      <c r="I641" s="15">
        <f>VLOOKUP(F641,Plan1!B:Q,5,0)</f>
        <v>4</v>
      </c>
      <c r="J641" s="18">
        <f>VLOOKUP(F641,Plan1!B:Q,6,0)</f>
        <v>1</v>
      </c>
      <c r="K641" s="18">
        <f>VLOOKUP(F641,Plan1!B:Q,7,0)</f>
        <v>2</v>
      </c>
      <c r="L641" s="18">
        <f>VLOOKUP(F641,Plan1!B:Q,8,0)</f>
        <v>1</v>
      </c>
      <c r="M641" s="18">
        <f>VLOOKUP(F641,Plan1!B:Q,9,0)</f>
        <v>3</v>
      </c>
      <c r="N641" s="18">
        <f>VLOOKUP(F641,Plan1!B:Q,10,0)</f>
        <v>1</v>
      </c>
      <c r="O641" s="18">
        <f>VLOOKUP(F641,Plan1!B:Q,11,0)</f>
        <v>1</v>
      </c>
      <c r="P641" s="18">
        <f>VLOOKUP(F641,Plan1!B:Q,12,0)</f>
        <v>3</v>
      </c>
      <c r="Q641" s="18">
        <f>VLOOKUP(F641,Plan1!B:Q,13,0)</f>
        <v>1</v>
      </c>
      <c r="R641" s="18">
        <f>VLOOKUP(F641,Plan1!B:Q,14,0)</f>
        <v>1</v>
      </c>
      <c r="S641" s="18">
        <f>VLOOKUP(F641,Plan1!B:Q,15,0)</f>
        <v>1</v>
      </c>
      <c r="T641" s="18">
        <f>VLOOKUP(F641,Plan1!B:Q,16,0)</f>
        <v>1</v>
      </c>
    </row>
    <row r="642" spans="1:20" x14ac:dyDescent="0.25">
      <c r="A642" s="4"/>
      <c r="B642" s="4" t="str">
        <f>VLOOKUP(F642,Rascunho!A:C,3,0)</f>
        <v>CT</v>
      </c>
      <c r="C642" s="4" t="s">
        <v>43</v>
      </c>
      <c r="D642" s="4" t="s">
        <v>29</v>
      </c>
      <c r="E642" s="4" t="s">
        <v>45</v>
      </c>
      <c r="F642" s="4" t="s">
        <v>11</v>
      </c>
      <c r="G642" s="4" t="s">
        <v>12</v>
      </c>
      <c r="H642" s="4" t="s">
        <v>13</v>
      </c>
      <c r="I642" s="15">
        <f>VLOOKUP(F642,Plan1!B:Q,5,0)</f>
        <v>4</v>
      </c>
      <c r="J642" s="18">
        <f>VLOOKUP(F642,Plan1!B:Q,6,0)</f>
        <v>1</v>
      </c>
      <c r="K642" s="18">
        <f>VLOOKUP(F642,Plan1!B:Q,7,0)</f>
        <v>2</v>
      </c>
      <c r="L642" s="18">
        <f>VLOOKUP(F642,Plan1!B:Q,8,0)</f>
        <v>1</v>
      </c>
      <c r="M642" s="18">
        <f>VLOOKUP(F642,Plan1!B:Q,9,0)</f>
        <v>3</v>
      </c>
      <c r="N642" s="18">
        <f>VLOOKUP(F642,Plan1!B:Q,10,0)</f>
        <v>1</v>
      </c>
      <c r="O642" s="18">
        <f>VLOOKUP(F642,Plan1!B:Q,11,0)</f>
        <v>1</v>
      </c>
      <c r="P642" s="18">
        <f>VLOOKUP(F642,Plan1!B:Q,12,0)</f>
        <v>3</v>
      </c>
      <c r="Q642" s="18">
        <f>VLOOKUP(F642,Plan1!B:Q,13,0)</f>
        <v>1</v>
      </c>
      <c r="R642" s="18">
        <f>VLOOKUP(F642,Plan1!B:Q,14,0)</f>
        <v>1</v>
      </c>
      <c r="S642" s="18">
        <f>VLOOKUP(F642,Plan1!B:Q,15,0)</f>
        <v>1</v>
      </c>
      <c r="T642" s="18">
        <f>VLOOKUP(F642,Plan1!B:Q,16,0)</f>
        <v>1</v>
      </c>
    </row>
    <row r="643" spans="1:20" x14ac:dyDescent="0.25">
      <c r="A643" s="4"/>
      <c r="B643" s="4" t="str">
        <f>VLOOKUP(F643,Rascunho!A:C,3,0)</f>
        <v>CT</v>
      </c>
      <c r="C643" s="4" t="s">
        <v>43</v>
      </c>
      <c r="D643" s="4" t="s">
        <v>45</v>
      </c>
      <c r="E643" s="4" t="s">
        <v>46</v>
      </c>
      <c r="F643" s="4" t="s">
        <v>11</v>
      </c>
      <c r="G643" s="4" t="s">
        <v>12</v>
      </c>
      <c r="H643" s="4" t="s">
        <v>13</v>
      </c>
      <c r="I643" s="15">
        <f>VLOOKUP(F643,Plan1!B:Q,5,0)</f>
        <v>4</v>
      </c>
      <c r="J643" s="18">
        <f>VLOOKUP(F643,Plan1!B:Q,6,0)</f>
        <v>1</v>
      </c>
      <c r="K643" s="18">
        <f>VLOOKUP(F643,Plan1!B:Q,7,0)</f>
        <v>2</v>
      </c>
      <c r="L643" s="18">
        <f>VLOOKUP(F643,Plan1!B:Q,8,0)</f>
        <v>1</v>
      </c>
      <c r="M643" s="18">
        <f>VLOOKUP(F643,Plan1!B:Q,9,0)</f>
        <v>3</v>
      </c>
      <c r="N643" s="18">
        <f>VLOOKUP(F643,Plan1!B:Q,10,0)</f>
        <v>1</v>
      </c>
      <c r="O643" s="18">
        <f>VLOOKUP(F643,Plan1!B:Q,11,0)</f>
        <v>1</v>
      </c>
      <c r="P643" s="18">
        <f>VLOOKUP(F643,Plan1!B:Q,12,0)</f>
        <v>3</v>
      </c>
      <c r="Q643" s="18">
        <f>VLOOKUP(F643,Plan1!B:Q,13,0)</f>
        <v>1</v>
      </c>
      <c r="R643" s="18">
        <f>VLOOKUP(F643,Plan1!B:Q,14,0)</f>
        <v>1</v>
      </c>
      <c r="S643" s="18">
        <f>VLOOKUP(F643,Plan1!B:Q,15,0)</f>
        <v>1</v>
      </c>
      <c r="T643" s="18">
        <f>VLOOKUP(F643,Plan1!B:Q,16,0)</f>
        <v>1</v>
      </c>
    </row>
    <row r="644" spans="1:20" x14ac:dyDescent="0.25">
      <c r="A644" s="4"/>
      <c r="B644" s="4" t="str">
        <f>VLOOKUP(F644,Rascunho!A:C,3,0)</f>
        <v>CT</v>
      </c>
      <c r="C644" s="4" t="s">
        <v>43</v>
      </c>
      <c r="D644" s="4" t="s">
        <v>46</v>
      </c>
      <c r="E644" s="4" t="s">
        <v>47</v>
      </c>
      <c r="F644" s="4" t="s">
        <v>11</v>
      </c>
      <c r="G644" s="4" t="s">
        <v>12</v>
      </c>
      <c r="H644" s="4" t="s">
        <v>13</v>
      </c>
      <c r="I644" s="15">
        <f>VLOOKUP(F644,Plan1!B:Q,5,0)</f>
        <v>4</v>
      </c>
      <c r="J644" s="18">
        <f>VLOOKUP(F644,Plan1!B:Q,6,0)</f>
        <v>1</v>
      </c>
      <c r="K644" s="18">
        <f>VLOOKUP(F644,Plan1!B:Q,7,0)</f>
        <v>2</v>
      </c>
      <c r="L644" s="18">
        <f>VLOOKUP(F644,Plan1!B:Q,8,0)</f>
        <v>1</v>
      </c>
      <c r="M644" s="18">
        <f>VLOOKUP(F644,Plan1!B:Q,9,0)</f>
        <v>3</v>
      </c>
      <c r="N644" s="18">
        <f>VLOOKUP(F644,Plan1!B:Q,10,0)</f>
        <v>1</v>
      </c>
      <c r="O644" s="18">
        <f>VLOOKUP(F644,Plan1!B:Q,11,0)</f>
        <v>1</v>
      </c>
      <c r="P644" s="18">
        <f>VLOOKUP(F644,Plan1!B:Q,12,0)</f>
        <v>3</v>
      </c>
      <c r="Q644" s="18">
        <f>VLOOKUP(F644,Plan1!B:Q,13,0)</f>
        <v>1</v>
      </c>
      <c r="R644" s="18">
        <f>VLOOKUP(F644,Plan1!B:Q,14,0)</f>
        <v>1</v>
      </c>
      <c r="S644" s="18">
        <f>VLOOKUP(F644,Plan1!B:Q,15,0)</f>
        <v>1</v>
      </c>
      <c r="T644" s="18">
        <f>VLOOKUP(F644,Plan1!B:Q,16,0)</f>
        <v>1</v>
      </c>
    </row>
    <row r="645" spans="1:20" x14ac:dyDescent="0.25">
      <c r="A645" s="4"/>
      <c r="B645" s="4" t="str">
        <f>VLOOKUP(F645,Rascunho!A:C,3,0)</f>
        <v>CT</v>
      </c>
      <c r="C645" s="4" t="s">
        <v>43</v>
      </c>
      <c r="D645" s="4" t="s">
        <v>47</v>
      </c>
      <c r="E645" s="4" t="s">
        <v>48</v>
      </c>
      <c r="F645" s="4" t="s">
        <v>11</v>
      </c>
      <c r="G645" s="4" t="s">
        <v>12</v>
      </c>
      <c r="H645" s="4" t="s">
        <v>13</v>
      </c>
      <c r="I645" s="15">
        <f>VLOOKUP(F645,Plan1!B:Q,5,0)</f>
        <v>4</v>
      </c>
      <c r="J645" s="18">
        <f>VLOOKUP(F645,Plan1!B:Q,6,0)</f>
        <v>1</v>
      </c>
      <c r="K645" s="18">
        <f>VLOOKUP(F645,Plan1!B:Q,7,0)</f>
        <v>2</v>
      </c>
      <c r="L645" s="18">
        <f>VLOOKUP(F645,Plan1!B:Q,8,0)</f>
        <v>1</v>
      </c>
      <c r="M645" s="18">
        <f>VLOOKUP(F645,Plan1!B:Q,9,0)</f>
        <v>3</v>
      </c>
      <c r="N645" s="18">
        <f>VLOOKUP(F645,Plan1!B:Q,10,0)</f>
        <v>1</v>
      </c>
      <c r="O645" s="18">
        <f>VLOOKUP(F645,Plan1!B:Q,11,0)</f>
        <v>1</v>
      </c>
      <c r="P645" s="18">
        <f>VLOOKUP(F645,Plan1!B:Q,12,0)</f>
        <v>3</v>
      </c>
      <c r="Q645" s="18">
        <f>VLOOKUP(F645,Plan1!B:Q,13,0)</f>
        <v>1</v>
      </c>
      <c r="R645" s="18">
        <f>VLOOKUP(F645,Plan1!B:Q,14,0)</f>
        <v>1</v>
      </c>
      <c r="S645" s="18">
        <f>VLOOKUP(F645,Plan1!B:Q,15,0)</f>
        <v>1</v>
      </c>
      <c r="T645" s="18">
        <f>VLOOKUP(F645,Plan1!B:Q,16,0)</f>
        <v>1</v>
      </c>
    </row>
    <row r="646" spans="1:20" x14ac:dyDescent="0.25">
      <c r="A646" s="4"/>
      <c r="B646" s="4" t="str">
        <f>VLOOKUP(F646,Rascunho!A:C,3,0)</f>
        <v>CT</v>
      </c>
      <c r="C646" s="4" t="s">
        <v>43</v>
      </c>
      <c r="D646" s="4" t="s">
        <v>48</v>
      </c>
      <c r="E646" s="4" t="s">
        <v>49</v>
      </c>
      <c r="F646" s="4" t="s">
        <v>11</v>
      </c>
      <c r="G646" s="4" t="s">
        <v>12</v>
      </c>
      <c r="H646" s="4" t="s">
        <v>13</v>
      </c>
      <c r="I646" s="15">
        <f>VLOOKUP(F646,Plan1!B:Q,5,0)</f>
        <v>4</v>
      </c>
      <c r="J646" s="18">
        <f>VLOOKUP(F646,Plan1!B:Q,6,0)</f>
        <v>1</v>
      </c>
      <c r="K646" s="18">
        <f>VLOOKUP(F646,Plan1!B:Q,7,0)</f>
        <v>2</v>
      </c>
      <c r="L646" s="18">
        <f>VLOOKUP(F646,Plan1!B:Q,8,0)</f>
        <v>1</v>
      </c>
      <c r="M646" s="18">
        <f>VLOOKUP(F646,Plan1!B:Q,9,0)</f>
        <v>3</v>
      </c>
      <c r="N646" s="18">
        <f>VLOOKUP(F646,Plan1!B:Q,10,0)</f>
        <v>1</v>
      </c>
      <c r="O646" s="18">
        <f>VLOOKUP(F646,Plan1!B:Q,11,0)</f>
        <v>1</v>
      </c>
      <c r="P646" s="18">
        <f>VLOOKUP(F646,Plan1!B:Q,12,0)</f>
        <v>3</v>
      </c>
      <c r="Q646" s="18">
        <f>VLOOKUP(F646,Plan1!B:Q,13,0)</f>
        <v>1</v>
      </c>
      <c r="R646" s="18">
        <f>VLOOKUP(F646,Plan1!B:Q,14,0)</f>
        <v>1</v>
      </c>
      <c r="S646" s="18">
        <f>VLOOKUP(F646,Plan1!B:Q,15,0)</f>
        <v>1</v>
      </c>
      <c r="T646" s="18">
        <f>VLOOKUP(F646,Plan1!B:Q,16,0)</f>
        <v>1</v>
      </c>
    </row>
    <row r="647" spans="1:20" x14ac:dyDescent="0.25">
      <c r="A647" s="4"/>
      <c r="B647" s="4" t="str">
        <f>VLOOKUP(F647,Rascunho!A:C,3,0)</f>
        <v>CT</v>
      </c>
      <c r="C647" s="4" t="s">
        <v>43</v>
      </c>
      <c r="D647" s="4" t="s">
        <v>49</v>
      </c>
      <c r="E647" s="4" t="s">
        <v>50</v>
      </c>
      <c r="F647" s="4" t="s">
        <v>11</v>
      </c>
      <c r="G647" s="4" t="s">
        <v>12</v>
      </c>
      <c r="H647" s="4" t="s">
        <v>13</v>
      </c>
      <c r="I647" s="15">
        <f>VLOOKUP(F647,Plan1!B:Q,5,0)</f>
        <v>4</v>
      </c>
      <c r="J647" s="18">
        <f>VLOOKUP(F647,Plan1!B:Q,6,0)</f>
        <v>1</v>
      </c>
      <c r="K647" s="18">
        <f>VLOOKUP(F647,Plan1!B:Q,7,0)</f>
        <v>2</v>
      </c>
      <c r="L647" s="18">
        <f>VLOOKUP(F647,Plan1!B:Q,8,0)</f>
        <v>1</v>
      </c>
      <c r="M647" s="18">
        <f>VLOOKUP(F647,Plan1!B:Q,9,0)</f>
        <v>3</v>
      </c>
      <c r="N647" s="18">
        <f>VLOOKUP(F647,Plan1!B:Q,10,0)</f>
        <v>1</v>
      </c>
      <c r="O647" s="18">
        <f>VLOOKUP(F647,Plan1!B:Q,11,0)</f>
        <v>1</v>
      </c>
      <c r="P647" s="18">
        <f>VLOOKUP(F647,Plan1!B:Q,12,0)</f>
        <v>3</v>
      </c>
      <c r="Q647" s="18">
        <f>VLOOKUP(F647,Plan1!B:Q,13,0)</f>
        <v>1</v>
      </c>
      <c r="R647" s="18">
        <f>VLOOKUP(F647,Plan1!B:Q,14,0)</f>
        <v>1</v>
      </c>
      <c r="S647" s="18">
        <f>VLOOKUP(F647,Plan1!B:Q,15,0)</f>
        <v>1</v>
      </c>
      <c r="T647" s="18">
        <f>VLOOKUP(F647,Plan1!B:Q,16,0)</f>
        <v>1</v>
      </c>
    </row>
    <row r="648" spans="1:20" x14ac:dyDescent="0.25">
      <c r="A648" s="4"/>
      <c r="B648" s="4" t="str">
        <f>VLOOKUP(F648,Rascunho!A:C,3,0)</f>
        <v>CT</v>
      </c>
      <c r="C648" s="4" t="s">
        <v>43</v>
      </c>
      <c r="D648" s="4" t="s">
        <v>50</v>
      </c>
      <c r="E648" s="4" t="s">
        <v>51</v>
      </c>
      <c r="F648" s="4" t="s">
        <v>11</v>
      </c>
      <c r="G648" s="4" t="s">
        <v>12</v>
      </c>
      <c r="H648" s="4" t="s">
        <v>13</v>
      </c>
      <c r="I648" s="15">
        <f>VLOOKUP(F648,Plan1!B:Q,5,0)</f>
        <v>4</v>
      </c>
      <c r="J648" s="18">
        <f>VLOOKUP(F648,Plan1!B:Q,6,0)</f>
        <v>1</v>
      </c>
      <c r="K648" s="18">
        <f>VLOOKUP(F648,Plan1!B:Q,7,0)</f>
        <v>2</v>
      </c>
      <c r="L648" s="18">
        <f>VLOOKUP(F648,Plan1!B:Q,8,0)</f>
        <v>1</v>
      </c>
      <c r="M648" s="18">
        <f>VLOOKUP(F648,Plan1!B:Q,9,0)</f>
        <v>3</v>
      </c>
      <c r="N648" s="18">
        <f>VLOOKUP(F648,Plan1!B:Q,10,0)</f>
        <v>1</v>
      </c>
      <c r="O648" s="18">
        <f>VLOOKUP(F648,Plan1!B:Q,11,0)</f>
        <v>1</v>
      </c>
      <c r="P648" s="18">
        <f>VLOOKUP(F648,Plan1!B:Q,12,0)</f>
        <v>3</v>
      </c>
      <c r="Q648" s="18">
        <f>VLOOKUP(F648,Plan1!B:Q,13,0)</f>
        <v>1</v>
      </c>
      <c r="R648" s="18">
        <f>VLOOKUP(F648,Plan1!B:Q,14,0)</f>
        <v>1</v>
      </c>
      <c r="S648" s="18">
        <f>VLOOKUP(F648,Plan1!B:Q,15,0)</f>
        <v>1</v>
      </c>
      <c r="T648" s="18">
        <f>VLOOKUP(F648,Plan1!B:Q,16,0)</f>
        <v>1</v>
      </c>
    </row>
    <row r="649" spans="1:20" x14ac:dyDescent="0.25">
      <c r="A649" s="4"/>
      <c r="B649" s="4" t="str">
        <f>VLOOKUP(F649,Rascunho!A:C,3,0)</f>
        <v>CT</v>
      </c>
      <c r="C649" s="4" t="s">
        <v>43</v>
      </c>
      <c r="D649" s="4" t="s">
        <v>51</v>
      </c>
      <c r="E649" s="4" t="s">
        <v>52</v>
      </c>
      <c r="F649" s="4" t="s">
        <v>11</v>
      </c>
      <c r="G649" s="4" t="s">
        <v>12</v>
      </c>
      <c r="H649" s="4" t="s">
        <v>13</v>
      </c>
      <c r="I649" s="15">
        <f>VLOOKUP(F649,Plan1!B:Q,5,0)</f>
        <v>4</v>
      </c>
      <c r="J649" s="18">
        <f>VLOOKUP(F649,Plan1!B:Q,6,0)</f>
        <v>1</v>
      </c>
      <c r="K649" s="18">
        <f>VLOOKUP(F649,Plan1!B:Q,7,0)</f>
        <v>2</v>
      </c>
      <c r="L649" s="18">
        <f>VLOOKUP(F649,Plan1!B:Q,8,0)</f>
        <v>1</v>
      </c>
      <c r="M649" s="18">
        <f>VLOOKUP(F649,Plan1!B:Q,9,0)</f>
        <v>3</v>
      </c>
      <c r="N649" s="18">
        <f>VLOOKUP(F649,Plan1!B:Q,10,0)</f>
        <v>1</v>
      </c>
      <c r="O649" s="18">
        <f>VLOOKUP(F649,Plan1!B:Q,11,0)</f>
        <v>1</v>
      </c>
      <c r="P649" s="18">
        <f>VLOOKUP(F649,Plan1!B:Q,12,0)</f>
        <v>3</v>
      </c>
      <c r="Q649" s="18">
        <f>VLOOKUP(F649,Plan1!B:Q,13,0)</f>
        <v>1</v>
      </c>
      <c r="R649" s="18">
        <f>VLOOKUP(F649,Plan1!B:Q,14,0)</f>
        <v>1</v>
      </c>
      <c r="S649" s="18">
        <f>VLOOKUP(F649,Plan1!B:Q,15,0)</f>
        <v>1</v>
      </c>
      <c r="T649" s="18">
        <f>VLOOKUP(F649,Plan1!B:Q,16,0)</f>
        <v>1</v>
      </c>
    </row>
    <row r="650" spans="1:20" x14ac:dyDescent="0.25">
      <c r="A650" s="4"/>
      <c r="B650" s="4" t="str">
        <f>VLOOKUP(F650,Rascunho!A:C,3,0)</f>
        <v>CT</v>
      </c>
      <c r="C650" s="4" t="s">
        <v>43</v>
      </c>
      <c r="D650" s="4" t="s">
        <v>52</v>
      </c>
      <c r="E650" s="4" t="s">
        <v>53</v>
      </c>
      <c r="F650" s="4" t="s">
        <v>11</v>
      </c>
      <c r="G650" s="4" t="s">
        <v>12</v>
      </c>
      <c r="H650" s="4" t="s">
        <v>13</v>
      </c>
      <c r="I650" s="15">
        <f>VLOOKUP(F650,Plan1!B:Q,5,0)</f>
        <v>4</v>
      </c>
      <c r="J650" s="18">
        <f>VLOOKUP(F650,Plan1!B:Q,6,0)</f>
        <v>1</v>
      </c>
      <c r="K650" s="18">
        <f>VLOOKUP(F650,Plan1!B:Q,7,0)</f>
        <v>2</v>
      </c>
      <c r="L650" s="18">
        <f>VLOOKUP(F650,Plan1!B:Q,8,0)</f>
        <v>1</v>
      </c>
      <c r="M650" s="18">
        <f>VLOOKUP(F650,Plan1!B:Q,9,0)</f>
        <v>3</v>
      </c>
      <c r="N650" s="18">
        <f>VLOOKUP(F650,Plan1!B:Q,10,0)</f>
        <v>1</v>
      </c>
      <c r="O650" s="18">
        <f>VLOOKUP(F650,Plan1!B:Q,11,0)</f>
        <v>1</v>
      </c>
      <c r="P650" s="18">
        <f>VLOOKUP(F650,Plan1!B:Q,12,0)</f>
        <v>3</v>
      </c>
      <c r="Q650" s="18">
        <f>VLOOKUP(F650,Plan1!B:Q,13,0)</f>
        <v>1</v>
      </c>
      <c r="R650" s="18">
        <f>VLOOKUP(F650,Plan1!B:Q,14,0)</f>
        <v>1</v>
      </c>
      <c r="S650" s="18">
        <f>VLOOKUP(F650,Plan1!B:Q,15,0)</f>
        <v>1</v>
      </c>
      <c r="T650" s="18">
        <f>VLOOKUP(F650,Plan1!B:Q,16,0)</f>
        <v>1</v>
      </c>
    </row>
    <row r="651" spans="1:20" x14ac:dyDescent="0.25">
      <c r="A651" s="4"/>
      <c r="B651" s="4" t="str">
        <f>VLOOKUP(F651,Rascunho!A:C,3,0)</f>
        <v>CT</v>
      </c>
      <c r="C651" s="4" t="s">
        <v>43</v>
      </c>
      <c r="D651" s="4" t="s">
        <v>53</v>
      </c>
      <c r="E651" s="4" t="s">
        <v>38</v>
      </c>
      <c r="F651" s="4" t="s">
        <v>11</v>
      </c>
      <c r="G651" s="4" t="s">
        <v>12</v>
      </c>
      <c r="H651" s="4" t="s">
        <v>13</v>
      </c>
      <c r="I651" s="15">
        <f>VLOOKUP(F651,Plan1!B:Q,5,0)</f>
        <v>4</v>
      </c>
      <c r="J651" s="18">
        <f>VLOOKUP(F651,Plan1!B:Q,6,0)</f>
        <v>1</v>
      </c>
      <c r="K651" s="18">
        <f>VLOOKUP(F651,Plan1!B:Q,7,0)</f>
        <v>2</v>
      </c>
      <c r="L651" s="18">
        <f>VLOOKUP(F651,Plan1!B:Q,8,0)</f>
        <v>1</v>
      </c>
      <c r="M651" s="18">
        <f>VLOOKUP(F651,Plan1!B:Q,9,0)</f>
        <v>3</v>
      </c>
      <c r="N651" s="18">
        <f>VLOOKUP(F651,Plan1!B:Q,10,0)</f>
        <v>1</v>
      </c>
      <c r="O651" s="18">
        <f>VLOOKUP(F651,Plan1!B:Q,11,0)</f>
        <v>1</v>
      </c>
      <c r="P651" s="18">
        <f>VLOOKUP(F651,Plan1!B:Q,12,0)</f>
        <v>3</v>
      </c>
      <c r="Q651" s="18">
        <f>VLOOKUP(F651,Plan1!B:Q,13,0)</f>
        <v>1</v>
      </c>
      <c r="R651" s="18">
        <f>VLOOKUP(F651,Plan1!B:Q,14,0)</f>
        <v>1</v>
      </c>
      <c r="S651" s="18">
        <f>VLOOKUP(F651,Plan1!B:Q,15,0)</f>
        <v>1</v>
      </c>
      <c r="T651" s="18">
        <f>VLOOKUP(F651,Plan1!B:Q,16,0)</f>
        <v>1</v>
      </c>
    </row>
    <row r="652" spans="1:20" x14ac:dyDescent="0.25">
      <c r="A652" s="4"/>
      <c r="B652" s="4" t="str">
        <f>VLOOKUP(F652,Rascunho!A:C,3,0)</f>
        <v>CT</v>
      </c>
      <c r="C652" s="4" t="s">
        <v>43</v>
      </c>
      <c r="D652" s="4" t="s">
        <v>38</v>
      </c>
      <c r="E652" s="4" t="s">
        <v>54</v>
      </c>
      <c r="F652" s="4" t="s">
        <v>11</v>
      </c>
      <c r="G652" s="4" t="s">
        <v>12</v>
      </c>
      <c r="H652" s="4" t="s">
        <v>13</v>
      </c>
      <c r="I652" s="15">
        <f>VLOOKUP(F652,Plan1!B:Q,5,0)</f>
        <v>4</v>
      </c>
      <c r="J652" s="18">
        <f>VLOOKUP(F652,Plan1!B:Q,6,0)</f>
        <v>1</v>
      </c>
      <c r="K652" s="18">
        <f>VLOOKUP(F652,Plan1!B:Q,7,0)</f>
        <v>2</v>
      </c>
      <c r="L652" s="18">
        <f>VLOOKUP(F652,Plan1!B:Q,8,0)</f>
        <v>1</v>
      </c>
      <c r="M652" s="18">
        <f>VLOOKUP(F652,Plan1!B:Q,9,0)</f>
        <v>3</v>
      </c>
      <c r="N652" s="18">
        <f>VLOOKUP(F652,Plan1!B:Q,10,0)</f>
        <v>1</v>
      </c>
      <c r="O652" s="18">
        <f>VLOOKUP(F652,Plan1!B:Q,11,0)</f>
        <v>1</v>
      </c>
      <c r="P652" s="18">
        <f>VLOOKUP(F652,Plan1!B:Q,12,0)</f>
        <v>3</v>
      </c>
      <c r="Q652" s="18">
        <f>VLOOKUP(F652,Plan1!B:Q,13,0)</f>
        <v>1</v>
      </c>
      <c r="R652" s="18">
        <f>VLOOKUP(F652,Plan1!B:Q,14,0)</f>
        <v>1</v>
      </c>
      <c r="S652" s="18">
        <f>VLOOKUP(F652,Plan1!B:Q,15,0)</f>
        <v>1</v>
      </c>
      <c r="T652" s="18">
        <f>VLOOKUP(F652,Plan1!B:Q,16,0)</f>
        <v>1</v>
      </c>
    </row>
    <row r="653" spans="1:20" x14ac:dyDescent="0.25">
      <c r="A653" s="4"/>
      <c r="B653" s="4" t="str">
        <f>VLOOKUP(F653,Rascunho!A:C,3,0)</f>
        <v>CT</v>
      </c>
      <c r="C653" s="4" t="s">
        <v>43</v>
      </c>
      <c r="D653" s="4" t="s">
        <v>54</v>
      </c>
      <c r="E653" s="4" t="s">
        <v>55</v>
      </c>
      <c r="F653" s="4" t="s">
        <v>11</v>
      </c>
      <c r="G653" s="4" t="s">
        <v>12</v>
      </c>
      <c r="H653" s="4" t="s">
        <v>13</v>
      </c>
      <c r="I653" s="15">
        <f>VLOOKUP(F653,Plan1!B:Q,5,0)</f>
        <v>4</v>
      </c>
      <c r="J653" s="18">
        <f>VLOOKUP(F653,Plan1!B:Q,6,0)</f>
        <v>1</v>
      </c>
      <c r="K653" s="18">
        <f>VLOOKUP(F653,Plan1!B:Q,7,0)</f>
        <v>2</v>
      </c>
      <c r="L653" s="18">
        <f>VLOOKUP(F653,Plan1!B:Q,8,0)</f>
        <v>1</v>
      </c>
      <c r="M653" s="18">
        <f>VLOOKUP(F653,Plan1!B:Q,9,0)</f>
        <v>3</v>
      </c>
      <c r="N653" s="18">
        <f>VLOOKUP(F653,Plan1!B:Q,10,0)</f>
        <v>1</v>
      </c>
      <c r="O653" s="18">
        <f>VLOOKUP(F653,Plan1!B:Q,11,0)</f>
        <v>1</v>
      </c>
      <c r="P653" s="18">
        <f>VLOOKUP(F653,Plan1!B:Q,12,0)</f>
        <v>3</v>
      </c>
      <c r="Q653" s="18">
        <f>VLOOKUP(F653,Plan1!B:Q,13,0)</f>
        <v>1</v>
      </c>
      <c r="R653" s="18">
        <f>VLOOKUP(F653,Plan1!B:Q,14,0)</f>
        <v>1</v>
      </c>
      <c r="S653" s="18">
        <f>VLOOKUP(F653,Plan1!B:Q,15,0)</f>
        <v>1</v>
      </c>
      <c r="T653" s="18">
        <f>VLOOKUP(F653,Plan1!B:Q,16,0)</f>
        <v>1</v>
      </c>
    </row>
    <row r="654" spans="1:20" x14ac:dyDescent="0.25">
      <c r="A654" s="4"/>
      <c r="B654" s="4" t="str">
        <f>VLOOKUP(F654,Rascunho!A:C,3,0)</f>
        <v>CT</v>
      </c>
      <c r="C654" s="4" t="s">
        <v>43</v>
      </c>
      <c r="D654" s="4" t="s">
        <v>55</v>
      </c>
      <c r="E654" s="4" t="s">
        <v>29</v>
      </c>
      <c r="F654" s="4" t="s">
        <v>11</v>
      </c>
      <c r="G654" s="4" t="s">
        <v>12</v>
      </c>
      <c r="H654" s="4" t="s">
        <v>13</v>
      </c>
      <c r="I654" s="15">
        <f>VLOOKUP(F654,Plan1!B:Q,5,0)</f>
        <v>4</v>
      </c>
      <c r="J654" s="18">
        <f>VLOOKUP(F654,Plan1!B:Q,6,0)</f>
        <v>1</v>
      </c>
      <c r="K654" s="18">
        <f>VLOOKUP(F654,Plan1!B:Q,7,0)</f>
        <v>2</v>
      </c>
      <c r="L654" s="18">
        <f>VLOOKUP(F654,Plan1!B:Q,8,0)</f>
        <v>1</v>
      </c>
      <c r="M654" s="18">
        <f>VLOOKUP(F654,Plan1!B:Q,9,0)</f>
        <v>3</v>
      </c>
      <c r="N654" s="18">
        <f>VLOOKUP(F654,Plan1!B:Q,10,0)</f>
        <v>1</v>
      </c>
      <c r="O654" s="18">
        <f>VLOOKUP(F654,Plan1!B:Q,11,0)</f>
        <v>1</v>
      </c>
      <c r="P654" s="18">
        <f>VLOOKUP(F654,Plan1!B:Q,12,0)</f>
        <v>3</v>
      </c>
      <c r="Q654" s="18">
        <f>VLOOKUP(F654,Plan1!B:Q,13,0)</f>
        <v>1</v>
      </c>
      <c r="R654" s="18">
        <f>VLOOKUP(F654,Plan1!B:Q,14,0)</f>
        <v>1</v>
      </c>
      <c r="S654" s="18">
        <f>VLOOKUP(F654,Plan1!B:Q,15,0)</f>
        <v>1</v>
      </c>
      <c r="T654" s="18">
        <f>VLOOKUP(F654,Plan1!B:Q,16,0)</f>
        <v>1</v>
      </c>
    </row>
    <row r="655" spans="1:20" x14ac:dyDescent="0.25">
      <c r="A655" s="4"/>
      <c r="B655" s="4" t="str">
        <f>VLOOKUP(F655,Rascunho!A:C,3,0)</f>
        <v>CT</v>
      </c>
      <c r="C655" s="4" t="s">
        <v>43</v>
      </c>
      <c r="D655" s="4" t="s">
        <v>29</v>
      </c>
      <c r="E655" s="4" t="s">
        <v>56</v>
      </c>
      <c r="F655" s="4" t="s">
        <v>11</v>
      </c>
      <c r="G655" s="4" t="s">
        <v>12</v>
      </c>
      <c r="H655" s="4" t="s">
        <v>13</v>
      </c>
      <c r="I655" s="15">
        <f>VLOOKUP(F655,Plan1!B:Q,5,0)</f>
        <v>4</v>
      </c>
      <c r="J655" s="18">
        <f>VLOOKUP(F655,Plan1!B:Q,6,0)</f>
        <v>1</v>
      </c>
      <c r="K655" s="18">
        <f>VLOOKUP(F655,Plan1!B:Q,7,0)</f>
        <v>2</v>
      </c>
      <c r="L655" s="18">
        <f>VLOOKUP(F655,Plan1!B:Q,8,0)</f>
        <v>1</v>
      </c>
      <c r="M655" s="18">
        <f>VLOOKUP(F655,Plan1!B:Q,9,0)</f>
        <v>3</v>
      </c>
      <c r="N655" s="18">
        <f>VLOOKUP(F655,Plan1!B:Q,10,0)</f>
        <v>1</v>
      </c>
      <c r="O655" s="18">
        <f>VLOOKUP(F655,Plan1!B:Q,11,0)</f>
        <v>1</v>
      </c>
      <c r="P655" s="18">
        <f>VLOOKUP(F655,Plan1!B:Q,12,0)</f>
        <v>3</v>
      </c>
      <c r="Q655" s="18">
        <f>VLOOKUP(F655,Plan1!B:Q,13,0)</f>
        <v>1</v>
      </c>
      <c r="R655" s="18">
        <f>VLOOKUP(F655,Plan1!B:Q,14,0)</f>
        <v>1</v>
      </c>
      <c r="S655" s="18">
        <f>VLOOKUP(F655,Plan1!B:Q,15,0)</f>
        <v>1</v>
      </c>
      <c r="T655" s="18">
        <f>VLOOKUP(F655,Plan1!B:Q,16,0)</f>
        <v>1</v>
      </c>
    </row>
    <row r="656" spans="1:20" x14ac:dyDescent="0.25">
      <c r="A656" s="4"/>
      <c r="B656" s="4" t="str">
        <f>VLOOKUP(F656,Rascunho!A:C,3,0)</f>
        <v>CT</v>
      </c>
      <c r="C656" s="4" t="s">
        <v>43</v>
      </c>
      <c r="D656" s="4" t="s">
        <v>56</v>
      </c>
      <c r="E656" s="4" t="s">
        <v>57</v>
      </c>
      <c r="F656" s="4" t="s">
        <v>11</v>
      </c>
      <c r="G656" s="4" t="s">
        <v>12</v>
      </c>
      <c r="H656" s="4" t="s">
        <v>13</v>
      </c>
      <c r="I656" s="15">
        <f>VLOOKUP(F656,Plan1!B:Q,5,0)</f>
        <v>4</v>
      </c>
      <c r="J656" s="18">
        <f>VLOOKUP(F656,Plan1!B:Q,6,0)</f>
        <v>1</v>
      </c>
      <c r="K656" s="18">
        <f>VLOOKUP(F656,Plan1!B:Q,7,0)</f>
        <v>2</v>
      </c>
      <c r="L656" s="18">
        <f>VLOOKUP(F656,Plan1!B:Q,8,0)</f>
        <v>1</v>
      </c>
      <c r="M656" s="18">
        <f>VLOOKUP(F656,Plan1!B:Q,9,0)</f>
        <v>3</v>
      </c>
      <c r="N656" s="18">
        <f>VLOOKUP(F656,Plan1!B:Q,10,0)</f>
        <v>1</v>
      </c>
      <c r="O656" s="18">
        <f>VLOOKUP(F656,Plan1!B:Q,11,0)</f>
        <v>1</v>
      </c>
      <c r="P656" s="18">
        <f>VLOOKUP(F656,Plan1!B:Q,12,0)</f>
        <v>3</v>
      </c>
      <c r="Q656" s="18">
        <f>VLOOKUP(F656,Plan1!B:Q,13,0)</f>
        <v>1</v>
      </c>
      <c r="R656" s="18">
        <f>VLOOKUP(F656,Plan1!B:Q,14,0)</f>
        <v>1</v>
      </c>
      <c r="S656" s="18">
        <f>VLOOKUP(F656,Plan1!B:Q,15,0)</f>
        <v>1</v>
      </c>
      <c r="T656" s="18">
        <f>VLOOKUP(F656,Plan1!B:Q,16,0)</f>
        <v>1</v>
      </c>
    </row>
    <row r="657" spans="1:20" x14ac:dyDescent="0.25">
      <c r="A657" s="4"/>
      <c r="B657" s="4" t="str">
        <f>VLOOKUP(F657,Rascunho!A:C,3,0)</f>
        <v>CT</v>
      </c>
      <c r="C657" s="4" t="s">
        <v>66</v>
      </c>
      <c r="D657" s="4" t="s">
        <v>19</v>
      </c>
      <c r="E657" s="4" t="s">
        <v>64</v>
      </c>
      <c r="F657" s="4" t="s">
        <v>804</v>
      </c>
      <c r="G657" s="4" t="s">
        <v>12</v>
      </c>
      <c r="H657" s="4" t="s">
        <v>13</v>
      </c>
      <c r="I657" s="15">
        <f>VLOOKUP(F657,Plan1!B:Q,5,0)</f>
        <v>28</v>
      </c>
      <c r="J657" s="18">
        <f>VLOOKUP(F657,Plan1!B:Q,6,0)</f>
        <v>25</v>
      </c>
      <c r="K657" s="18">
        <f>VLOOKUP(F657,Plan1!B:Q,7,0)</f>
        <v>29</v>
      </c>
      <c r="L657" s="18">
        <f>VLOOKUP(F657,Plan1!B:Q,8,0)</f>
        <v>28</v>
      </c>
      <c r="M657" s="18">
        <f>VLOOKUP(F657,Plan1!B:Q,9,0)</f>
        <v>27</v>
      </c>
      <c r="N657" s="18">
        <f>VLOOKUP(F657,Plan1!B:Q,10,0)</f>
        <v>28</v>
      </c>
      <c r="O657" s="18">
        <f>VLOOKUP(F657,Plan1!B:Q,11,0)</f>
        <v>28</v>
      </c>
      <c r="P657" s="18">
        <f>VLOOKUP(F657,Plan1!B:Q,12,0)</f>
        <v>27</v>
      </c>
      <c r="Q657" s="18">
        <f>VLOOKUP(F657,Plan1!B:Q,13,0)</f>
        <v>28</v>
      </c>
      <c r="R657" s="18">
        <f>VLOOKUP(F657,Plan1!B:Q,14,0)</f>
        <v>28</v>
      </c>
      <c r="S657" s="18">
        <f>VLOOKUP(F657,Plan1!B:Q,15,0)</f>
        <v>26</v>
      </c>
      <c r="T657" s="18">
        <f>VLOOKUP(F657,Plan1!B:Q,16,0)</f>
        <v>28</v>
      </c>
    </row>
    <row r="658" spans="1:20" x14ac:dyDescent="0.25">
      <c r="A658" s="4"/>
      <c r="B658" s="4" t="str">
        <f>VLOOKUP(F658,Rascunho!A:C,3,0)</f>
        <v>CT</v>
      </c>
      <c r="C658" s="4" t="s">
        <v>66</v>
      </c>
      <c r="D658" s="4" t="s">
        <v>64</v>
      </c>
      <c r="E658" s="4" t="s">
        <v>70</v>
      </c>
      <c r="F658" s="4" t="s">
        <v>804</v>
      </c>
      <c r="G658" s="4" t="s">
        <v>12</v>
      </c>
      <c r="H658" s="4" t="s">
        <v>13</v>
      </c>
      <c r="I658" s="15">
        <f>VLOOKUP(F658,Plan1!B:Q,5,0)</f>
        <v>28</v>
      </c>
      <c r="J658" s="18">
        <f>VLOOKUP(F658,Plan1!B:Q,6,0)</f>
        <v>25</v>
      </c>
      <c r="K658" s="18">
        <f>VLOOKUP(F658,Plan1!B:Q,7,0)</f>
        <v>29</v>
      </c>
      <c r="L658" s="18">
        <f>VLOOKUP(F658,Plan1!B:Q,8,0)</f>
        <v>28</v>
      </c>
      <c r="M658" s="18">
        <f>VLOOKUP(F658,Plan1!B:Q,9,0)</f>
        <v>27</v>
      </c>
      <c r="N658" s="18">
        <f>VLOOKUP(F658,Plan1!B:Q,10,0)</f>
        <v>28</v>
      </c>
      <c r="O658" s="18">
        <f>VLOOKUP(F658,Plan1!B:Q,11,0)</f>
        <v>28</v>
      </c>
      <c r="P658" s="18">
        <f>VLOOKUP(F658,Plan1!B:Q,12,0)</f>
        <v>27</v>
      </c>
      <c r="Q658" s="18">
        <f>VLOOKUP(F658,Plan1!B:Q,13,0)</f>
        <v>28</v>
      </c>
      <c r="R658" s="18">
        <f>VLOOKUP(F658,Plan1!B:Q,14,0)</f>
        <v>28</v>
      </c>
      <c r="S658" s="18">
        <f>VLOOKUP(F658,Plan1!B:Q,15,0)</f>
        <v>26</v>
      </c>
      <c r="T658" s="18">
        <f>VLOOKUP(F658,Plan1!B:Q,16,0)</f>
        <v>28</v>
      </c>
    </row>
    <row r="659" spans="1:20" x14ac:dyDescent="0.25">
      <c r="A659" s="4"/>
      <c r="B659" s="4" t="str">
        <f>VLOOKUP(F659,Rascunho!A:C,3,0)</f>
        <v>CT</v>
      </c>
      <c r="C659" s="4" t="s">
        <v>66</v>
      </c>
      <c r="D659" s="4" t="s">
        <v>57</v>
      </c>
      <c r="E659" s="4" t="s">
        <v>19</v>
      </c>
      <c r="F659" s="4" t="s">
        <v>826</v>
      </c>
      <c r="G659" s="4" t="s">
        <v>12</v>
      </c>
      <c r="H659" s="4" t="s">
        <v>13</v>
      </c>
      <c r="I659" s="15">
        <f>VLOOKUP(F659,Plan1!B:Q,5,0)</f>
        <v>29</v>
      </c>
      <c r="J659" s="18">
        <f>VLOOKUP(F659,Plan1!B:Q,6,0)</f>
        <v>26</v>
      </c>
      <c r="K659" s="18">
        <f>VLOOKUP(F659,Plan1!B:Q,7,0)</f>
        <v>30</v>
      </c>
      <c r="L659" s="18">
        <f>VLOOKUP(F659,Plan1!B:Q,8,0)</f>
        <v>29</v>
      </c>
      <c r="M659" s="18">
        <f>VLOOKUP(F659,Plan1!B:Q,9,0)</f>
        <v>28</v>
      </c>
      <c r="N659" s="18">
        <f>VLOOKUP(F659,Plan1!B:Q,10,0)</f>
        <v>29</v>
      </c>
      <c r="O659" s="18">
        <f>VLOOKUP(F659,Plan1!B:Q,11,0)</f>
        <v>29</v>
      </c>
      <c r="P659" s="18">
        <f>VLOOKUP(F659,Plan1!B:Q,12,0)</f>
        <v>30</v>
      </c>
      <c r="Q659" s="18">
        <f>VLOOKUP(F659,Plan1!B:Q,13,0)</f>
        <v>29</v>
      </c>
      <c r="R659" s="18">
        <f>VLOOKUP(F659,Plan1!B:Q,14,0)</f>
        <v>29</v>
      </c>
      <c r="S659" s="18">
        <f>VLOOKUP(F659,Plan1!B:Q,15,0)</f>
        <v>29</v>
      </c>
      <c r="T659" s="18">
        <f>VLOOKUP(F659,Plan1!B:Q,16,0)</f>
        <v>29</v>
      </c>
    </row>
    <row r="660" spans="1:20" x14ac:dyDescent="0.25">
      <c r="A660" s="4"/>
      <c r="B660" s="4" t="str">
        <f>VLOOKUP(F660,Rascunho!A:C,3,0)</f>
        <v>CT</v>
      </c>
      <c r="C660" s="4" t="s">
        <v>731</v>
      </c>
      <c r="D660" s="4" t="s">
        <v>556</v>
      </c>
      <c r="E660" s="4" t="s">
        <v>767</v>
      </c>
      <c r="F660" s="4" t="s">
        <v>748</v>
      </c>
      <c r="G660" s="4" t="s">
        <v>12</v>
      </c>
      <c r="H660" s="4" t="s">
        <v>13</v>
      </c>
      <c r="I660" s="15">
        <f>VLOOKUP(F660,Plan1!B:Q,5,0)</f>
        <v>27</v>
      </c>
      <c r="J660" s="18">
        <f>VLOOKUP(F660,Plan1!B:Q,6,0)</f>
        <v>24</v>
      </c>
      <c r="K660" s="18">
        <f>VLOOKUP(F660,Plan1!B:Q,7,0)</f>
        <v>26</v>
      </c>
      <c r="L660" s="18">
        <f>VLOOKUP(F660,Plan1!B:Q,8,0)</f>
        <v>27</v>
      </c>
      <c r="M660" s="18">
        <f>VLOOKUP(F660,Plan1!B:Q,9,0)</f>
        <v>26</v>
      </c>
      <c r="N660" s="18">
        <f>VLOOKUP(F660,Plan1!B:Q,10,0)</f>
        <v>25</v>
      </c>
      <c r="O660" s="18">
        <f>VLOOKUP(F660,Plan1!B:Q,11,0)</f>
        <v>27</v>
      </c>
      <c r="P660" s="18">
        <f>VLOOKUP(F660,Plan1!B:Q,12,0)</f>
        <v>26</v>
      </c>
      <c r="Q660" s="18">
        <f>VLOOKUP(F660,Plan1!B:Q,13,0)</f>
        <v>27</v>
      </c>
      <c r="R660" s="18">
        <f>VLOOKUP(F660,Plan1!B:Q,14,0)</f>
        <v>27</v>
      </c>
      <c r="S660" s="18">
        <f>VLOOKUP(F660,Plan1!B:Q,15,0)</f>
        <v>25</v>
      </c>
      <c r="T660" s="18">
        <f>VLOOKUP(F660,Plan1!B:Q,16,0)</f>
        <v>27</v>
      </c>
    </row>
    <row r="661" spans="1:20" x14ac:dyDescent="0.25">
      <c r="A661" s="4"/>
      <c r="B661" s="4" t="str">
        <f>VLOOKUP(F661,Rascunho!A:C,3,0)</f>
        <v>CT</v>
      </c>
      <c r="C661" s="4" t="s">
        <v>723</v>
      </c>
      <c r="D661" s="4" t="s">
        <v>556</v>
      </c>
      <c r="E661" s="4" t="s">
        <v>724</v>
      </c>
      <c r="F661" s="4" t="s">
        <v>709</v>
      </c>
      <c r="G661" s="4" t="s">
        <v>12</v>
      </c>
      <c r="H661" s="4" t="s">
        <v>13</v>
      </c>
      <c r="I661" s="15">
        <f>VLOOKUP(F661,Plan1!B:Q,5,0)</f>
        <v>26</v>
      </c>
      <c r="J661" s="18">
        <f>VLOOKUP(F661,Plan1!B:Q,6,0)</f>
        <v>23</v>
      </c>
      <c r="K661" s="18">
        <f>VLOOKUP(F661,Plan1!B:Q,7,0)</f>
        <v>25</v>
      </c>
      <c r="L661" s="18">
        <f>VLOOKUP(F661,Plan1!B:Q,8,0)</f>
        <v>26</v>
      </c>
      <c r="M661" s="18">
        <f>VLOOKUP(F661,Plan1!B:Q,9,0)</f>
        <v>25</v>
      </c>
      <c r="N661" s="18">
        <f>VLOOKUP(F661,Plan1!B:Q,10,0)</f>
        <v>24</v>
      </c>
      <c r="O661" s="18">
        <f>VLOOKUP(F661,Plan1!B:Q,11,0)</f>
        <v>26</v>
      </c>
      <c r="P661" s="18">
        <f>VLOOKUP(F661,Plan1!B:Q,12,0)</f>
        <v>25</v>
      </c>
      <c r="Q661" s="18">
        <f>VLOOKUP(F661,Plan1!B:Q,13,0)</f>
        <v>24</v>
      </c>
      <c r="R661" s="18">
        <f>VLOOKUP(F661,Plan1!B:Q,14,0)</f>
        <v>26</v>
      </c>
      <c r="S661" s="18">
        <f>VLOOKUP(F661,Plan1!B:Q,15,0)</f>
        <v>24</v>
      </c>
      <c r="T661" s="18">
        <f>VLOOKUP(F661,Plan1!B:Q,16,0)</f>
        <v>23</v>
      </c>
    </row>
    <row r="662" spans="1:20" x14ac:dyDescent="0.25">
      <c r="A662" s="4"/>
      <c r="B662" s="4" t="str">
        <f>VLOOKUP(F662,Rascunho!A:C,3,0)</f>
        <v>CT</v>
      </c>
      <c r="C662" s="4" t="s">
        <v>673</v>
      </c>
      <c r="D662" s="4" t="s">
        <v>567</v>
      </c>
      <c r="E662" s="4" t="s">
        <v>672</v>
      </c>
      <c r="F662" s="4" t="s">
        <v>651</v>
      </c>
      <c r="G662" s="4" t="s">
        <v>12</v>
      </c>
      <c r="H662" s="4" t="s">
        <v>13</v>
      </c>
      <c r="I662" s="15">
        <f>VLOOKUP(F662,Plan1!B:Q,5,0)</f>
        <v>23</v>
      </c>
      <c r="J662" s="18">
        <f>VLOOKUP(F662,Plan1!B:Q,6,0)</f>
        <v>22</v>
      </c>
      <c r="K662" s="18">
        <f>VLOOKUP(F662,Plan1!B:Q,7,0)</f>
        <v>24</v>
      </c>
      <c r="L662" s="18">
        <f>VLOOKUP(F662,Plan1!B:Q,8,0)</f>
        <v>24</v>
      </c>
      <c r="M662" s="18">
        <f>VLOOKUP(F662,Plan1!B:Q,9,0)</f>
        <v>24</v>
      </c>
      <c r="N662" s="18">
        <f>VLOOKUP(F662,Plan1!B:Q,10,0)</f>
        <v>23</v>
      </c>
      <c r="O662" s="18">
        <f>VLOOKUP(F662,Plan1!B:Q,11,0)</f>
        <v>23</v>
      </c>
      <c r="P662" s="18">
        <f>VLOOKUP(F662,Plan1!B:Q,12,0)</f>
        <v>24</v>
      </c>
      <c r="Q662" s="18">
        <f>VLOOKUP(F662,Plan1!B:Q,13,0)</f>
        <v>23</v>
      </c>
      <c r="R662" s="18">
        <f>VLOOKUP(F662,Plan1!B:Q,14,0)</f>
        <v>25</v>
      </c>
      <c r="S662" s="18">
        <f>VLOOKUP(F662,Plan1!B:Q,15,0)</f>
        <v>23</v>
      </c>
      <c r="T662" s="18">
        <f>VLOOKUP(F662,Plan1!B:Q,16,0)</f>
        <v>22</v>
      </c>
    </row>
    <row r="663" spans="1:20" x14ac:dyDescent="0.25">
      <c r="A663" s="4"/>
      <c r="B663" s="4" t="str">
        <f>VLOOKUP(F663,Rascunho!A:C,3,0)</f>
        <v>CT</v>
      </c>
      <c r="C663" s="4" t="s">
        <v>673</v>
      </c>
      <c r="D663" s="4" t="s">
        <v>672</v>
      </c>
      <c r="E663" s="4" t="s">
        <v>556</v>
      </c>
      <c r="F663" s="4" t="s">
        <v>651</v>
      </c>
      <c r="G663" s="4" t="s">
        <v>12</v>
      </c>
      <c r="H663" s="4" t="s">
        <v>13</v>
      </c>
      <c r="I663" s="15">
        <f>VLOOKUP(F663,Plan1!B:Q,5,0)</f>
        <v>23</v>
      </c>
      <c r="J663" s="18">
        <f>VLOOKUP(F663,Plan1!B:Q,6,0)</f>
        <v>22</v>
      </c>
      <c r="K663" s="18">
        <f>VLOOKUP(F663,Plan1!B:Q,7,0)</f>
        <v>24</v>
      </c>
      <c r="L663" s="18">
        <f>VLOOKUP(F663,Plan1!B:Q,8,0)</f>
        <v>24</v>
      </c>
      <c r="M663" s="18">
        <f>VLOOKUP(F663,Plan1!B:Q,9,0)</f>
        <v>24</v>
      </c>
      <c r="N663" s="18">
        <f>VLOOKUP(F663,Plan1!B:Q,10,0)</f>
        <v>23</v>
      </c>
      <c r="O663" s="18">
        <f>VLOOKUP(F663,Plan1!B:Q,11,0)</f>
        <v>23</v>
      </c>
      <c r="P663" s="18">
        <f>VLOOKUP(F663,Plan1!B:Q,12,0)</f>
        <v>24</v>
      </c>
      <c r="Q663" s="18">
        <f>VLOOKUP(F663,Plan1!B:Q,13,0)</f>
        <v>23</v>
      </c>
      <c r="R663" s="18">
        <f>VLOOKUP(F663,Plan1!B:Q,14,0)</f>
        <v>25</v>
      </c>
      <c r="S663" s="18">
        <f>VLOOKUP(F663,Plan1!B:Q,15,0)</f>
        <v>23</v>
      </c>
      <c r="T663" s="18">
        <f>VLOOKUP(F663,Plan1!B:Q,16,0)</f>
        <v>22</v>
      </c>
    </row>
    <row r="664" spans="1:20" x14ac:dyDescent="0.25">
      <c r="A664" s="4"/>
      <c r="B664" s="4" t="str">
        <f>VLOOKUP(F664,Rascunho!A:C,3,0)</f>
        <v>CT</v>
      </c>
      <c r="C664" s="4" t="s">
        <v>633</v>
      </c>
      <c r="D664" s="4" t="s">
        <v>576</v>
      </c>
      <c r="E664" s="4" t="s">
        <v>195</v>
      </c>
      <c r="F664" s="4" t="s">
        <v>623</v>
      </c>
      <c r="G664" s="4" t="s">
        <v>12</v>
      </c>
      <c r="H664" s="4" t="s">
        <v>13</v>
      </c>
      <c r="I664" s="15">
        <f>VLOOKUP(F664,Plan1!B:Q,5,0)</f>
        <v>22</v>
      </c>
      <c r="J664" s="18">
        <f>VLOOKUP(F664,Plan1!B:Q,6,0)</f>
        <v>19</v>
      </c>
      <c r="K664" s="18">
        <f>VLOOKUP(F664,Plan1!B:Q,7,0)</f>
        <v>23</v>
      </c>
      <c r="L664" s="18">
        <f>VLOOKUP(F664,Plan1!B:Q,8,0)</f>
        <v>23</v>
      </c>
      <c r="M664" s="18">
        <f>VLOOKUP(F664,Plan1!B:Q,9,0)</f>
        <v>21</v>
      </c>
      <c r="N664" s="18">
        <f>VLOOKUP(F664,Plan1!B:Q,10,0)</f>
        <v>22</v>
      </c>
      <c r="O664" s="18">
        <f>VLOOKUP(F664,Plan1!B:Q,11,0)</f>
        <v>22</v>
      </c>
      <c r="P664" s="18">
        <f>VLOOKUP(F664,Plan1!B:Q,12,0)</f>
        <v>23</v>
      </c>
      <c r="Q664" s="18">
        <f>VLOOKUP(F664,Plan1!B:Q,13,0)</f>
        <v>22</v>
      </c>
      <c r="R664" s="18">
        <f>VLOOKUP(F664,Plan1!B:Q,14,0)</f>
        <v>22</v>
      </c>
      <c r="S664" s="18">
        <f>VLOOKUP(F664,Plan1!B:Q,15,0)</f>
        <v>22</v>
      </c>
      <c r="T664" s="18">
        <f>VLOOKUP(F664,Plan1!B:Q,16,0)</f>
        <v>21</v>
      </c>
    </row>
    <row r="665" spans="1:20" x14ac:dyDescent="0.25">
      <c r="A665" s="4"/>
      <c r="B665" s="4" t="str">
        <f>VLOOKUP(F665,Rascunho!A:C,3,0)</f>
        <v>CT</v>
      </c>
      <c r="C665" s="4" t="s">
        <v>570</v>
      </c>
      <c r="D665" s="4" t="s">
        <v>195</v>
      </c>
      <c r="E665" s="4" t="s">
        <v>198</v>
      </c>
      <c r="F665" s="4" t="s">
        <v>623</v>
      </c>
      <c r="G665" s="4" t="s">
        <v>12</v>
      </c>
      <c r="H665" s="4" t="s">
        <v>13</v>
      </c>
      <c r="I665" s="15">
        <f>VLOOKUP(F665,Plan1!B:Q,5,0)</f>
        <v>22</v>
      </c>
      <c r="J665" s="18">
        <f>VLOOKUP(F665,Plan1!B:Q,6,0)</f>
        <v>19</v>
      </c>
      <c r="K665" s="18">
        <f>VLOOKUP(F665,Plan1!B:Q,7,0)</f>
        <v>23</v>
      </c>
      <c r="L665" s="18">
        <f>VLOOKUP(F665,Plan1!B:Q,8,0)</f>
        <v>23</v>
      </c>
      <c r="M665" s="18">
        <f>VLOOKUP(F665,Plan1!B:Q,9,0)</f>
        <v>21</v>
      </c>
      <c r="N665" s="18">
        <f>VLOOKUP(F665,Plan1!B:Q,10,0)</f>
        <v>22</v>
      </c>
      <c r="O665" s="18">
        <f>VLOOKUP(F665,Plan1!B:Q,11,0)</f>
        <v>22</v>
      </c>
      <c r="P665" s="18">
        <f>VLOOKUP(F665,Plan1!B:Q,12,0)</f>
        <v>23</v>
      </c>
      <c r="Q665" s="18">
        <f>VLOOKUP(F665,Plan1!B:Q,13,0)</f>
        <v>22</v>
      </c>
      <c r="R665" s="18">
        <f>VLOOKUP(F665,Plan1!B:Q,14,0)</f>
        <v>22</v>
      </c>
      <c r="S665" s="18">
        <f>VLOOKUP(F665,Plan1!B:Q,15,0)</f>
        <v>22</v>
      </c>
      <c r="T665" s="18">
        <f>VLOOKUP(F665,Plan1!B:Q,16,0)</f>
        <v>21</v>
      </c>
    </row>
    <row r="666" spans="1:20" x14ac:dyDescent="0.25">
      <c r="A666" s="4"/>
      <c r="B666" s="4" t="str">
        <f>VLOOKUP(F666,Rascunho!A:C,3,0)</f>
        <v>CT</v>
      </c>
      <c r="C666" s="4" t="s">
        <v>570</v>
      </c>
      <c r="D666" s="4" t="s">
        <v>198</v>
      </c>
      <c r="E666" s="4" t="s">
        <v>194</v>
      </c>
      <c r="F666" s="4" t="s">
        <v>623</v>
      </c>
      <c r="G666" s="4" t="s">
        <v>12</v>
      </c>
      <c r="H666" s="4" t="s">
        <v>13</v>
      </c>
      <c r="I666" s="15">
        <f>VLOOKUP(F666,Plan1!B:Q,5,0)</f>
        <v>22</v>
      </c>
      <c r="J666" s="18">
        <f>VLOOKUP(F666,Plan1!B:Q,6,0)</f>
        <v>19</v>
      </c>
      <c r="K666" s="18">
        <f>VLOOKUP(F666,Plan1!B:Q,7,0)</f>
        <v>23</v>
      </c>
      <c r="L666" s="18">
        <f>VLOOKUP(F666,Plan1!B:Q,8,0)</f>
        <v>23</v>
      </c>
      <c r="M666" s="18">
        <f>VLOOKUP(F666,Plan1!B:Q,9,0)</f>
        <v>21</v>
      </c>
      <c r="N666" s="18">
        <f>VLOOKUP(F666,Plan1!B:Q,10,0)</f>
        <v>22</v>
      </c>
      <c r="O666" s="18">
        <f>VLOOKUP(F666,Plan1!B:Q,11,0)</f>
        <v>22</v>
      </c>
      <c r="P666" s="18">
        <f>VLOOKUP(F666,Plan1!B:Q,12,0)</f>
        <v>23</v>
      </c>
      <c r="Q666" s="18">
        <f>VLOOKUP(F666,Plan1!B:Q,13,0)</f>
        <v>22</v>
      </c>
      <c r="R666" s="18">
        <f>VLOOKUP(F666,Plan1!B:Q,14,0)</f>
        <v>22</v>
      </c>
      <c r="S666" s="18">
        <f>VLOOKUP(F666,Plan1!B:Q,15,0)</f>
        <v>22</v>
      </c>
      <c r="T666" s="18">
        <f>VLOOKUP(F666,Plan1!B:Q,16,0)</f>
        <v>21</v>
      </c>
    </row>
    <row r="667" spans="1:20" x14ac:dyDescent="0.25">
      <c r="A667" s="4"/>
      <c r="B667" s="4" t="str">
        <f>VLOOKUP(F667,Rascunho!A:C,3,0)</f>
        <v>CT</v>
      </c>
      <c r="C667" s="4" t="s">
        <v>570</v>
      </c>
      <c r="D667" s="4" t="s">
        <v>194</v>
      </c>
      <c r="E667" s="4" t="s">
        <v>634</v>
      </c>
      <c r="F667" s="4" t="s">
        <v>623</v>
      </c>
      <c r="G667" s="4" t="s">
        <v>12</v>
      </c>
      <c r="H667" s="4" t="s">
        <v>13</v>
      </c>
      <c r="I667" s="15">
        <f>VLOOKUP(F667,Plan1!B:Q,5,0)</f>
        <v>22</v>
      </c>
      <c r="J667" s="18">
        <f>VLOOKUP(F667,Plan1!B:Q,6,0)</f>
        <v>19</v>
      </c>
      <c r="K667" s="18">
        <f>VLOOKUP(F667,Plan1!B:Q,7,0)</f>
        <v>23</v>
      </c>
      <c r="L667" s="18">
        <f>VLOOKUP(F667,Plan1!B:Q,8,0)</f>
        <v>23</v>
      </c>
      <c r="M667" s="18">
        <f>VLOOKUP(F667,Plan1!B:Q,9,0)</f>
        <v>21</v>
      </c>
      <c r="N667" s="18">
        <f>VLOOKUP(F667,Plan1!B:Q,10,0)</f>
        <v>22</v>
      </c>
      <c r="O667" s="18">
        <f>VLOOKUP(F667,Plan1!B:Q,11,0)</f>
        <v>22</v>
      </c>
      <c r="P667" s="18">
        <f>VLOOKUP(F667,Plan1!B:Q,12,0)</f>
        <v>23</v>
      </c>
      <c r="Q667" s="18">
        <f>VLOOKUP(F667,Plan1!B:Q,13,0)</f>
        <v>22</v>
      </c>
      <c r="R667" s="18">
        <f>VLOOKUP(F667,Plan1!B:Q,14,0)</f>
        <v>22</v>
      </c>
      <c r="S667" s="18">
        <f>VLOOKUP(F667,Plan1!B:Q,15,0)</f>
        <v>22</v>
      </c>
      <c r="T667" s="18">
        <f>VLOOKUP(F667,Plan1!B:Q,16,0)</f>
        <v>21</v>
      </c>
    </row>
    <row r="668" spans="1:20" x14ac:dyDescent="0.25">
      <c r="A668" s="4"/>
      <c r="B668" s="4" t="str">
        <f>VLOOKUP(F668,Rascunho!A:C,3,0)</f>
        <v>CT</v>
      </c>
      <c r="C668" s="4" t="s">
        <v>570</v>
      </c>
      <c r="D668" s="4" t="s">
        <v>634</v>
      </c>
      <c r="E668" s="4" t="s">
        <v>576</v>
      </c>
      <c r="F668" s="4" t="s">
        <v>623</v>
      </c>
      <c r="G668" s="4" t="s">
        <v>12</v>
      </c>
      <c r="H668" s="4" t="s">
        <v>13</v>
      </c>
      <c r="I668" s="15">
        <f>VLOOKUP(F668,Plan1!B:Q,5,0)</f>
        <v>22</v>
      </c>
      <c r="J668" s="18">
        <f>VLOOKUP(F668,Plan1!B:Q,6,0)</f>
        <v>19</v>
      </c>
      <c r="K668" s="18">
        <f>VLOOKUP(F668,Plan1!B:Q,7,0)</f>
        <v>23</v>
      </c>
      <c r="L668" s="18">
        <f>VLOOKUP(F668,Plan1!B:Q,8,0)</f>
        <v>23</v>
      </c>
      <c r="M668" s="18">
        <f>VLOOKUP(F668,Plan1!B:Q,9,0)</f>
        <v>21</v>
      </c>
      <c r="N668" s="18">
        <f>VLOOKUP(F668,Plan1!B:Q,10,0)</f>
        <v>22</v>
      </c>
      <c r="O668" s="18">
        <f>VLOOKUP(F668,Plan1!B:Q,11,0)</f>
        <v>22</v>
      </c>
      <c r="P668" s="18">
        <f>VLOOKUP(F668,Plan1!B:Q,12,0)</f>
        <v>23</v>
      </c>
      <c r="Q668" s="18">
        <f>VLOOKUP(F668,Plan1!B:Q,13,0)</f>
        <v>22</v>
      </c>
      <c r="R668" s="18">
        <f>VLOOKUP(F668,Plan1!B:Q,14,0)</f>
        <v>22</v>
      </c>
      <c r="S668" s="18">
        <f>VLOOKUP(F668,Plan1!B:Q,15,0)</f>
        <v>22</v>
      </c>
      <c r="T668" s="18">
        <f>VLOOKUP(F668,Plan1!B:Q,16,0)</f>
        <v>21</v>
      </c>
    </row>
    <row r="669" spans="1:20" x14ac:dyDescent="0.25">
      <c r="A669" s="4"/>
      <c r="B669" s="4" t="str">
        <f>VLOOKUP(F669,Rascunho!A:C,3,0)</f>
        <v>CT</v>
      </c>
      <c r="C669" s="4" t="s">
        <v>570</v>
      </c>
      <c r="D669" s="4" t="s">
        <v>576</v>
      </c>
      <c r="E669" s="4" t="s">
        <v>199</v>
      </c>
      <c r="F669" s="4" t="s">
        <v>623</v>
      </c>
      <c r="G669" s="4" t="s">
        <v>12</v>
      </c>
      <c r="H669" s="4" t="s">
        <v>13</v>
      </c>
      <c r="I669" s="15">
        <f>VLOOKUP(F669,Plan1!B:Q,5,0)</f>
        <v>22</v>
      </c>
      <c r="J669" s="18">
        <f>VLOOKUP(F669,Plan1!B:Q,6,0)</f>
        <v>19</v>
      </c>
      <c r="K669" s="18">
        <f>VLOOKUP(F669,Plan1!B:Q,7,0)</f>
        <v>23</v>
      </c>
      <c r="L669" s="18">
        <f>VLOOKUP(F669,Plan1!B:Q,8,0)</f>
        <v>23</v>
      </c>
      <c r="M669" s="18">
        <f>VLOOKUP(F669,Plan1!B:Q,9,0)</f>
        <v>21</v>
      </c>
      <c r="N669" s="18">
        <f>VLOOKUP(F669,Plan1!B:Q,10,0)</f>
        <v>22</v>
      </c>
      <c r="O669" s="18">
        <f>VLOOKUP(F669,Plan1!B:Q,11,0)</f>
        <v>22</v>
      </c>
      <c r="P669" s="18">
        <f>VLOOKUP(F669,Plan1!B:Q,12,0)</f>
        <v>23</v>
      </c>
      <c r="Q669" s="18">
        <f>VLOOKUP(F669,Plan1!B:Q,13,0)</f>
        <v>22</v>
      </c>
      <c r="R669" s="18">
        <f>VLOOKUP(F669,Plan1!B:Q,14,0)</f>
        <v>22</v>
      </c>
      <c r="S669" s="18">
        <f>VLOOKUP(F669,Plan1!B:Q,15,0)</f>
        <v>22</v>
      </c>
      <c r="T669" s="18">
        <f>VLOOKUP(F669,Plan1!B:Q,16,0)</f>
        <v>21</v>
      </c>
    </row>
    <row r="670" spans="1:20" x14ac:dyDescent="0.25">
      <c r="A670" s="4"/>
      <c r="B670" s="4" t="str">
        <f>VLOOKUP(F670,Rascunho!A:C,3,0)</f>
        <v>CT</v>
      </c>
      <c r="C670" s="4" t="s">
        <v>570</v>
      </c>
      <c r="D670" s="4" t="s">
        <v>199</v>
      </c>
      <c r="E670" s="4" t="s">
        <v>576</v>
      </c>
      <c r="F670" s="4" t="s">
        <v>623</v>
      </c>
      <c r="G670" s="4" t="s">
        <v>12</v>
      </c>
      <c r="H670" s="4" t="s">
        <v>13</v>
      </c>
      <c r="I670" s="15">
        <f>VLOOKUP(F670,Plan1!B:Q,5,0)</f>
        <v>22</v>
      </c>
      <c r="J670" s="18">
        <f>VLOOKUP(F670,Plan1!B:Q,6,0)</f>
        <v>19</v>
      </c>
      <c r="K670" s="18">
        <f>VLOOKUP(F670,Plan1!B:Q,7,0)</f>
        <v>23</v>
      </c>
      <c r="L670" s="18">
        <f>VLOOKUP(F670,Plan1!B:Q,8,0)</f>
        <v>23</v>
      </c>
      <c r="M670" s="18">
        <f>VLOOKUP(F670,Plan1!B:Q,9,0)</f>
        <v>21</v>
      </c>
      <c r="N670" s="18">
        <f>VLOOKUP(F670,Plan1!B:Q,10,0)</f>
        <v>22</v>
      </c>
      <c r="O670" s="18">
        <f>VLOOKUP(F670,Plan1!B:Q,11,0)</f>
        <v>22</v>
      </c>
      <c r="P670" s="18">
        <f>VLOOKUP(F670,Plan1!B:Q,12,0)</f>
        <v>23</v>
      </c>
      <c r="Q670" s="18">
        <f>VLOOKUP(F670,Plan1!B:Q,13,0)</f>
        <v>22</v>
      </c>
      <c r="R670" s="18">
        <f>VLOOKUP(F670,Plan1!B:Q,14,0)</f>
        <v>22</v>
      </c>
      <c r="S670" s="18">
        <f>VLOOKUP(F670,Plan1!B:Q,15,0)</f>
        <v>22</v>
      </c>
      <c r="T670" s="18">
        <f>VLOOKUP(F670,Plan1!B:Q,16,0)</f>
        <v>21</v>
      </c>
    </row>
    <row r="671" spans="1:20" x14ac:dyDescent="0.25">
      <c r="A671" s="4"/>
      <c r="B671" s="4" t="str">
        <f>VLOOKUP(F671,Rascunho!A:C,3,0)</f>
        <v>CT</v>
      </c>
      <c r="C671" s="4" t="s">
        <v>180</v>
      </c>
      <c r="D671" s="4" t="s">
        <v>188</v>
      </c>
      <c r="E671" s="4" t="s">
        <v>179</v>
      </c>
      <c r="F671" s="4" t="s">
        <v>172</v>
      </c>
      <c r="G671" s="4" t="s">
        <v>12</v>
      </c>
      <c r="H671" s="4" t="s">
        <v>13</v>
      </c>
      <c r="I671" s="15">
        <f>VLOOKUP(F671,Plan1!B:Q,5,0)</f>
        <v>7</v>
      </c>
      <c r="J671" s="18">
        <f>VLOOKUP(F671,Plan1!B:Q,6,0)</f>
        <v>4</v>
      </c>
      <c r="K671" s="18">
        <f>VLOOKUP(F671,Plan1!B:Q,7,0)</f>
        <v>5</v>
      </c>
      <c r="L671" s="18">
        <f>VLOOKUP(F671,Plan1!B:Q,8,0)</f>
        <v>7</v>
      </c>
      <c r="M671" s="18">
        <f>VLOOKUP(F671,Plan1!B:Q,9,0)</f>
        <v>6</v>
      </c>
      <c r="N671" s="18">
        <f>VLOOKUP(F671,Plan1!B:Q,10,0)</f>
        <v>7</v>
      </c>
      <c r="O671" s="18">
        <f>VLOOKUP(F671,Plan1!B:Q,11,0)</f>
        <v>6</v>
      </c>
      <c r="P671" s="18">
        <f>VLOOKUP(F671,Plan1!B:Q,12,0)</f>
        <v>6</v>
      </c>
      <c r="Q671" s="18">
        <f>VLOOKUP(F671,Plan1!B:Q,13,0)</f>
        <v>6</v>
      </c>
      <c r="R671" s="18">
        <f>VLOOKUP(F671,Plan1!B:Q,14,0)</f>
        <v>6</v>
      </c>
      <c r="S671" s="18">
        <f>VLOOKUP(F671,Plan1!B:Q,15,0)</f>
        <v>5</v>
      </c>
      <c r="T671" s="18">
        <f>VLOOKUP(F671,Plan1!B:Q,16,0)</f>
        <v>6</v>
      </c>
    </row>
    <row r="672" spans="1:20" x14ac:dyDescent="0.25">
      <c r="A672" s="4"/>
      <c r="B672" s="4" t="str">
        <f>VLOOKUP(F672,Rascunho!A:C,3,0)</f>
        <v>CT</v>
      </c>
      <c r="C672" s="4" t="s">
        <v>180</v>
      </c>
      <c r="D672" s="4" t="s">
        <v>179</v>
      </c>
      <c r="E672" s="4" t="s">
        <v>189</v>
      </c>
      <c r="F672" s="4" t="s">
        <v>172</v>
      </c>
      <c r="G672" s="4" t="s">
        <v>12</v>
      </c>
      <c r="H672" s="4" t="s">
        <v>13</v>
      </c>
      <c r="I672" s="15">
        <f>VLOOKUP(F672,Plan1!B:Q,5,0)</f>
        <v>7</v>
      </c>
      <c r="J672" s="18">
        <f>VLOOKUP(F672,Plan1!B:Q,6,0)</f>
        <v>4</v>
      </c>
      <c r="K672" s="18">
        <f>VLOOKUP(F672,Plan1!B:Q,7,0)</f>
        <v>5</v>
      </c>
      <c r="L672" s="18">
        <f>VLOOKUP(F672,Plan1!B:Q,8,0)</f>
        <v>7</v>
      </c>
      <c r="M672" s="18">
        <f>VLOOKUP(F672,Plan1!B:Q,9,0)</f>
        <v>6</v>
      </c>
      <c r="N672" s="18">
        <f>VLOOKUP(F672,Plan1!B:Q,10,0)</f>
        <v>7</v>
      </c>
      <c r="O672" s="18">
        <f>VLOOKUP(F672,Plan1!B:Q,11,0)</f>
        <v>6</v>
      </c>
      <c r="P672" s="18">
        <f>VLOOKUP(F672,Plan1!B:Q,12,0)</f>
        <v>6</v>
      </c>
      <c r="Q672" s="18">
        <f>VLOOKUP(F672,Plan1!B:Q,13,0)</f>
        <v>6</v>
      </c>
      <c r="R672" s="18">
        <f>VLOOKUP(F672,Plan1!B:Q,14,0)</f>
        <v>6</v>
      </c>
      <c r="S672" s="18">
        <f>VLOOKUP(F672,Plan1!B:Q,15,0)</f>
        <v>5</v>
      </c>
      <c r="T672" s="18">
        <f>VLOOKUP(F672,Plan1!B:Q,16,0)</f>
        <v>6</v>
      </c>
    </row>
    <row r="673" spans="1:20" x14ac:dyDescent="0.25">
      <c r="A673" s="4"/>
      <c r="B673" s="4" t="str">
        <f>VLOOKUP(F673,Rascunho!A:C,3,0)</f>
        <v>CT</v>
      </c>
      <c r="C673" s="4" t="s">
        <v>180</v>
      </c>
      <c r="D673" s="4" t="s">
        <v>189</v>
      </c>
      <c r="E673" s="4" t="s">
        <v>190</v>
      </c>
      <c r="F673" s="4" t="s">
        <v>172</v>
      </c>
      <c r="G673" s="4" t="s">
        <v>12</v>
      </c>
      <c r="H673" s="4" t="s">
        <v>13</v>
      </c>
      <c r="I673" s="15">
        <f>VLOOKUP(F673,Plan1!B:Q,5,0)</f>
        <v>7</v>
      </c>
      <c r="J673" s="18">
        <f>VLOOKUP(F673,Plan1!B:Q,6,0)</f>
        <v>4</v>
      </c>
      <c r="K673" s="18">
        <f>VLOOKUP(F673,Plan1!B:Q,7,0)</f>
        <v>5</v>
      </c>
      <c r="L673" s="18">
        <f>VLOOKUP(F673,Plan1!B:Q,8,0)</f>
        <v>7</v>
      </c>
      <c r="M673" s="18">
        <f>VLOOKUP(F673,Plan1!B:Q,9,0)</f>
        <v>6</v>
      </c>
      <c r="N673" s="18">
        <f>VLOOKUP(F673,Plan1!B:Q,10,0)</f>
        <v>7</v>
      </c>
      <c r="O673" s="18">
        <f>VLOOKUP(F673,Plan1!B:Q,11,0)</f>
        <v>6</v>
      </c>
      <c r="P673" s="18">
        <f>VLOOKUP(F673,Plan1!B:Q,12,0)</f>
        <v>6</v>
      </c>
      <c r="Q673" s="18">
        <f>VLOOKUP(F673,Plan1!B:Q,13,0)</f>
        <v>6</v>
      </c>
      <c r="R673" s="18">
        <f>VLOOKUP(F673,Plan1!B:Q,14,0)</f>
        <v>6</v>
      </c>
      <c r="S673" s="18">
        <f>VLOOKUP(F673,Plan1!B:Q,15,0)</f>
        <v>5</v>
      </c>
      <c r="T673" s="18">
        <f>VLOOKUP(F673,Plan1!B:Q,16,0)</f>
        <v>6</v>
      </c>
    </row>
    <row r="674" spans="1:20" x14ac:dyDescent="0.25">
      <c r="A674" s="4"/>
      <c r="B674" s="4" t="str">
        <f>VLOOKUP(F674,Rascunho!A:C,3,0)</f>
        <v>CT</v>
      </c>
      <c r="C674" s="4" t="s">
        <v>180</v>
      </c>
      <c r="D674" s="4" t="s">
        <v>190</v>
      </c>
      <c r="E674" s="4" t="s">
        <v>19</v>
      </c>
      <c r="F674" s="4" t="s">
        <v>172</v>
      </c>
      <c r="G674" s="4" t="s">
        <v>12</v>
      </c>
      <c r="H674" s="4" t="s">
        <v>13</v>
      </c>
      <c r="I674" s="15">
        <f>VLOOKUP(F674,Plan1!B:Q,5,0)</f>
        <v>7</v>
      </c>
      <c r="J674" s="18">
        <f>VLOOKUP(F674,Plan1!B:Q,6,0)</f>
        <v>4</v>
      </c>
      <c r="K674" s="18">
        <f>VLOOKUP(F674,Plan1!B:Q,7,0)</f>
        <v>5</v>
      </c>
      <c r="L674" s="18">
        <f>VLOOKUP(F674,Plan1!B:Q,8,0)</f>
        <v>7</v>
      </c>
      <c r="M674" s="18">
        <f>VLOOKUP(F674,Plan1!B:Q,9,0)</f>
        <v>6</v>
      </c>
      <c r="N674" s="18">
        <f>VLOOKUP(F674,Plan1!B:Q,10,0)</f>
        <v>7</v>
      </c>
      <c r="O674" s="18">
        <f>VLOOKUP(F674,Plan1!B:Q,11,0)</f>
        <v>6</v>
      </c>
      <c r="P674" s="18">
        <f>VLOOKUP(F674,Plan1!B:Q,12,0)</f>
        <v>6</v>
      </c>
      <c r="Q674" s="18">
        <f>VLOOKUP(F674,Plan1!B:Q,13,0)</f>
        <v>6</v>
      </c>
      <c r="R674" s="18">
        <f>VLOOKUP(F674,Plan1!B:Q,14,0)</f>
        <v>6</v>
      </c>
      <c r="S674" s="18">
        <f>VLOOKUP(F674,Plan1!B:Q,15,0)</f>
        <v>5</v>
      </c>
      <c r="T674" s="18">
        <f>VLOOKUP(F674,Plan1!B:Q,16,0)</f>
        <v>6</v>
      </c>
    </row>
    <row r="675" spans="1:20" x14ac:dyDescent="0.25">
      <c r="A675" s="4"/>
      <c r="B675" s="4" t="str">
        <f>VLOOKUP(F675,Rascunho!A:C,3,0)</f>
        <v>CT</v>
      </c>
      <c r="C675" s="4" t="s">
        <v>180</v>
      </c>
      <c r="D675" s="4" t="s">
        <v>19</v>
      </c>
      <c r="E675" s="4" t="s">
        <v>190</v>
      </c>
      <c r="F675" s="4" t="s">
        <v>172</v>
      </c>
      <c r="G675" s="4" t="s">
        <v>12</v>
      </c>
      <c r="H675" s="4" t="s">
        <v>13</v>
      </c>
      <c r="I675" s="15">
        <f>VLOOKUP(F675,Plan1!B:Q,5,0)</f>
        <v>7</v>
      </c>
      <c r="J675" s="18">
        <f>VLOOKUP(F675,Plan1!B:Q,6,0)</f>
        <v>4</v>
      </c>
      <c r="K675" s="18">
        <f>VLOOKUP(F675,Plan1!B:Q,7,0)</f>
        <v>5</v>
      </c>
      <c r="L675" s="18">
        <f>VLOOKUP(F675,Plan1!B:Q,8,0)</f>
        <v>7</v>
      </c>
      <c r="M675" s="18">
        <f>VLOOKUP(F675,Plan1!B:Q,9,0)</f>
        <v>6</v>
      </c>
      <c r="N675" s="18">
        <f>VLOOKUP(F675,Plan1!B:Q,10,0)</f>
        <v>7</v>
      </c>
      <c r="O675" s="18">
        <f>VLOOKUP(F675,Plan1!B:Q,11,0)</f>
        <v>6</v>
      </c>
      <c r="P675" s="18">
        <f>VLOOKUP(F675,Plan1!B:Q,12,0)</f>
        <v>6</v>
      </c>
      <c r="Q675" s="18">
        <f>VLOOKUP(F675,Plan1!B:Q,13,0)</f>
        <v>6</v>
      </c>
      <c r="R675" s="18">
        <f>VLOOKUP(F675,Plan1!B:Q,14,0)</f>
        <v>6</v>
      </c>
      <c r="S675" s="18">
        <f>VLOOKUP(F675,Plan1!B:Q,15,0)</f>
        <v>5</v>
      </c>
      <c r="T675" s="18">
        <f>VLOOKUP(F675,Plan1!B:Q,16,0)</f>
        <v>6</v>
      </c>
    </row>
    <row r="676" spans="1:20" x14ac:dyDescent="0.25">
      <c r="A676" s="4"/>
      <c r="B676" s="4" t="str">
        <f>VLOOKUP(F676,Rascunho!A:C,3,0)</f>
        <v>CT</v>
      </c>
      <c r="C676" s="4" t="s">
        <v>180</v>
      </c>
      <c r="D676" s="4" t="s">
        <v>190</v>
      </c>
      <c r="E676" s="4" t="s">
        <v>191</v>
      </c>
      <c r="F676" s="4" t="s">
        <v>172</v>
      </c>
      <c r="G676" s="4" t="s">
        <v>12</v>
      </c>
      <c r="H676" s="4" t="s">
        <v>13</v>
      </c>
      <c r="I676" s="15">
        <f>VLOOKUP(F676,Plan1!B:Q,5,0)</f>
        <v>7</v>
      </c>
      <c r="J676" s="18">
        <f>VLOOKUP(F676,Plan1!B:Q,6,0)</f>
        <v>4</v>
      </c>
      <c r="K676" s="18">
        <f>VLOOKUP(F676,Plan1!B:Q,7,0)</f>
        <v>5</v>
      </c>
      <c r="L676" s="18">
        <f>VLOOKUP(F676,Plan1!B:Q,8,0)</f>
        <v>7</v>
      </c>
      <c r="M676" s="18">
        <f>VLOOKUP(F676,Plan1!B:Q,9,0)</f>
        <v>6</v>
      </c>
      <c r="N676" s="18">
        <f>VLOOKUP(F676,Plan1!B:Q,10,0)</f>
        <v>7</v>
      </c>
      <c r="O676" s="18">
        <f>VLOOKUP(F676,Plan1!B:Q,11,0)</f>
        <v>6</v>
      </c>
      <c r="P676" s="18">
        <f>VLOOKUP(F676,Plan1!B:Q,12,0)</f>
        <v>6</v>
      </c>
      <c r="Q676" s="18">
        <f>VLOOKUP(F676,Plan1!B:Q,13,0)</f>
        <v>6</v>
      </c>
      <c r="R676" s="18">
        <f>VLOOKUP(F676,Plan1!B:Q,14,0)</f>
        <v>6</v>
      </c>
      <c r="S676" s="18">
        <f>VLOOKUP(F676,Plan1!B:Q,15,0)</f>
        <v>5</v>
      </c>
      <c r="T676" s="18">
        <f>VLOOKUP(F676,Plan1!B:Q,16,0)</f>
        <v>6</v>
      </c>
    </row>
    <row r="677" spans="1:20" x14ac:dyDescent="0.25">
      <c r="A677" s="4"/>
      <c r="B677" s="4" t="str">
        <f>VLOOKUP(F677,Rascunho!A:C,3,0)</f>
        <v>CT</v>
      </c>
      <c r="C677" s="4" t="s">
        <v>180</v>
      </c>
      <c r="D677" s="4" t="s">
        <v>191</v>
      </c>
      <c r="E677" s="4" t="s">
        <v>192</v>
      </c>
      <c r="F677" s="4" t="s">
        <v>172</v>
      </c>
      <c r="G677" s="4" t="s">
        <v>12</v>
      </c>
      <c r="H677" s="4" t="s">
        <v>13</v>
      </c>
      <c r="I677" s="15">
        <f>VLOOKUP(F677,Plan1!B:Q,5,0)</f>
        <v>7</v>
      </c>
      <c r="J677" s="18">
        <f>VLOOKUP(F677,Plan1!B:Q,6,0)</f>
        <v>4</v>
      </c>
      <c r="K677" s="18">
        <f>VLOOKUP(F677,Plan1!B:Q,7,0)</f>
        <v>5</v>
      </c>
      <c r="L677" s="18">
        <f>VLOOKUP(F677,Plan1!B:Q,8,0)</f>
        <v>7</v>
      </c>
      <c r="M677" s="18">
        <f>VLOOKUP(F677,Plan1!B:Q,9,0)</f>
        <v>6</v>
      </c>
      <c r="N677" s="18">
        <f>VLOOKUP(F677,Plan1!B:Q,10,0)</f>
        <v>7</v>
      </c>
      <c r="O677" s="18">
        <f>VLOOKUP(F677,Plan1!B:Q,11,0)</f>
        <v>6</v>
      </c>
      <c r="P677" s="18">
        <f>VLOOKUP(F677,Plan1!B:Q,12,0)</f>
        <v>6</v>
      </c>
      <c r="Q677" s="18">
        <f>VLOOKUP(F677,Plan1!B:Q,13,0)</f>
        <v>6</v>
      </c>
      <c r="R677" s="18">
        <f>VLOOKUP(F677,Plan1!B:Q,14,0)</f>
        <v>6</v>
      </c>
      <c r="S677" s="18">
        <f>VLOOKUP(F677,Plan1!B:Q,15,0)</f>
        <v>5</v>
      </c>
      <c r="T677" s="18">
        <f>VLOOKUP(F677,Plan1!B:Q,16,0)</f>
        <v>6</v>
      </c>
    </row>
    <row r="678" spans="1:20" x14ac:dyDescent="0.25">
      <c r="A678" s="4"/>
      <c r="B678" s="4" t="str">
        <f>VLOOKUP(F678,Rascunho!A:C,3,0)</f>
        <v>CT</v>
      </c>
      <c r="C678" s="4" t="s">
        <v>193</v>
      </c>
      <c r="D678" s="4" t="s">
        <v>194</v>
      </c>
      <c r="E678" s="4" t="s">
        <v>195</v>
      </c>
      <c r="F678" s="4" t="s">
        <v>172</v>
      </c>
      <c r="G678" s="4" t="s">
        <v>12</v>
      </c>
      <c r="H678" s="4" t="s">
        <v>13</v>
      </c>
      <c r="I678" s="15">
        <f>VLOOKUP(F678,Plan1!B:Q,5,0)</f>
        <v>7</v>
      </c>
      <c r="J678" s="18">
        <f>VLOOKUP(F678,Plan1!B:Q,6,0)</f>
        <v>4</v>
      </c>
      <c r="K678" s="18">
        <f>VLOOKUP(F678,Plan1!B:Q,7,0)</f>
        <v>5</v>
      </c>
      <c r="L678" s="18">
        <f>VLOOKUP(F678,Plan1!B:Q,8,0)</f>
        <v>7</v>
      </c>
      <c r="M678" s="18">
        <f>VLOOKUP(F678,Plan1!B:Q,9,0)</f>
        <v>6</v>
      </c>
      <c r="N678" s="18">
        <f>VLOOKUP(F678,Plan1!B:Q,10,0)</f>
        <v>7</v>
      </c>
      <c r="O678" s="18">
        <f>VLOOKUP(F678,Plan1!B:Q,11,0)</f>
        <v>6</v>
      </c>
      <c r="P678" s="18">
        <f>VLOOKUP(F678,Plan1!B:Q,12,0)</f>
        <v>6</v>
      </c>
      <c r="Q678" s="18">
        <f>VLOOKUP(F678,Plan1!B:Q,13,0)</f>
        <v>6</v>
      </c>
      <c r="R678" s="18">
        <f>VLOOKUP(F678,Plan1!B:Q,14,0)</f>
        <v>6</v>
      </c>
      <c r="S678" s="18">
        <f>VLOOKUP(F678,Plan1!B:Q,15,0)</f>
        <v>5</v>
      </c>
      <c r="T678" s="18">
        <f>VLOOKUP(F678,Plan1!B:Q,16,0)</f>
        <v>6</v>
      </c>
    </row>
    <row r="679" spans="1:20" x14ac:dyDescent="0.25">
      <c r="A679" s="4"/>
      <c r="B679" s="4" t="str">
        <f>VLOOKUP(F679,Rascunho!A:C,3,0)</f>
        <v>CT</v>
      </c>
      <c r="C679" s="4" t="s">
        <v>732</v>
      </c>
      <c r="D679" s="4" t="s">
        <v>726</v>
      </c>
      <c r="E679" s="4" t="s">
        <v>727</v>
      </c>
      <c r="F679" s="4" t="s">
        <v>709</v>
      </c>
      <c r="G679" s="4" t="s">
        <v>12</v>
      </c>
      <c r="H679" s="4" t="s">
        <v>13</v>
      </c>
      <c r="I679" s="15">
        <f>VLOOKUP(F679,Plan1!B:Q,5,0)</f>
        <v>26</v>
      </c>
      <c r="J679" s="18">
        <f>VLOOKUP(F679,Plan1!B:Q,6,0)</f>
        <v>23</v>
      </c>
      <c r="K679" s="18">
        <f>VLOOKUP(F679,Plan1!B:Q,7,0)</f>
        <v>25</v>
      </c>
      <c r="L679" s="18">
        <f>VLOOKUP(F679,Plan1!B:Q,8,0)</f>
        <v>26</v>
      </c>
      <c r="M679" s="18">
        <f>VLOOKUP(F679,Plan1!B:Q,9,0)</f>
        <v>25</v>
      </c>
      <c r="N679" s="18">
        <f>VLOOKUP(F679,Plan1!B:Q,10,0)</f>
        <v>24</v>
      </c>
      <c r="O679" s="18">
        <f>VLOOKUP(F679,Plan1!B:Q,11,0)</f>
        <v>26</v>
      </c>
      <c r="P679" s="18">
        <f>VLOOKUP(F679,Plan1!B:Q,12,0)</f>
        <v>25</v>
      </c>
      <c r="Q679" s="18">
        <f>VLOOKUP(F679,Plan1!B:Q,13,0)</f>
        <v>24</v>
      </c>
      <c r="R679" s="18">
        <f>VLOOKUP(F679,Plan1!B:Q,14,0)</f>
        <v>26</v>
      </c>
      <c r="S679" s="18">
        <f>VLOOKUP(F679,Plan1!B:Q,15,0)</f>
        <v>24</v>
      </c>
      <c r="T679" s="18">
        <f>VLOOKUP(F679,Plan1!B:Q,16,0)</f>
        <v>23</v>
      </c>
    </row>
    <row r="680" spans="1:20" x14ac:dyDescent="0.25">
      <c r="A680" s="4"/>
      <c r="B680" s="4" t="str">
        <f>VLOOKUP(F680,Rascunho!A:C,3,0)</f>
        <v>CT</v>
      </c>
      <c r="C680" s="4" t="s">
        <v>732</v>
      </c>
      <c r="D680" s="4" t="s">
        <v>727</v>
      </c>
      <c r="E680" s="4" t="s">
        <v>728</v>
      </c>
      <c r="F680" s="4" t="s">
        <v>709</v>
      </c>
      <c r="G680" s="4" t="s">
        <v>12</v>
      </c>
      <c r="H680" s="4" t="s">
        <v>13</v>
      </c>
      <c r="I680" s="15">
        <f>VLOOKUP(F680,Plan1!B:Q,5,0)</f>
        <v>26</v>
      </c>
      <c r="J680" s="18">
        <f>VLOOKUP(F680,Plan1!B:Q,6,0)</f>
        <v>23</v>
      </c>
      <c r="K680" s="18">
        <f>VLOOKUP(F680,Plan1!B:Q,7,0)</f>
        <v>25</v>
      </c>
      <c r="L680" s="18">
        <f>VLOOKUP(F680,Plan1!B:Q,8,0)</f>
        <v>26</v>
      </c>
      <c r="M680" s="18">
        <f>VLOOKUP(F680,Plan1!B:Q,9,0)</f>
        <v>25</v>
      </c>
      <c r="N680" s="18">
        <f>VLOOKUP(F680,Plan1!B:Q,10,0)</f>
        <v>24</v>
      </c>
      <c r="O680" s="18">
        <f>VLOOKUP(F680,Plan1!B:Q,11,0)</f>
        <v>26</v>
      </c>
      <c r="P680" s="18">
        <f>VLOOKUP(F680,Plan1!B:Q,12,0)</f>
        <v>25</v>
      </c>
      <c r="Q680" s="18">
        <f>VLOOKUP(F680,Plan1!B:Q,13,0)</f>
        <v>24</v>
      </c>
      <c r="R680" s="18">
        <f>VLOOKUP(F680,Plan1!B:Q,14,0)</f>
        <v>26</v>
      </c>
      <c r="S680" s="18">
        <f>VLOOKUP(F680,Plan1!B:Q,15,0)</f>
        <v>24</v>
      </c>
      <c r="T680" s="18">
        <f>VLOOKUP(F680,Plan1!B:Q,16,0)</f>
        <v>23</v>
      </c>
    </row>
    <row r="681" spans="1:20" x14ac:dyDescent="0.25">
      <c r="A681" s="4"/>
      <c r="B681" s="4" t="str">
        <f>VLOOKUP(F681,Rascunho!A:C,3,0)</f>
        <v>CT</v>
      </c>
      <c r="C681" s="4" t="s">
        <v>732</v>
      </c>
      <c r="D681" s="4" t="s">
        <v>728</v>
      </c>
      <c r="E681" s="4" t="s">
        <v>729</v>
      </c>
      <c r="F681" s="4" t="s">
        <v>709</v>
      </c>
      <c r="G681" s="4" t="s">
        <v>12</v>
      </c>
      <c r="H681" s="4" t="s">
        <v>13</v>
      </c>
      <c r="I681" s="15">
        <f>VLOOKUP(F681,Plan1!B:Q,5,0)</f>
        <v>26</v>
      </c>
      <c r="J681" s="18">
        <f>VLOOKUP(F681,Plan1!B:Q,6,0)</f>
        <v>23</v>
      </c>
      <c r="K681" s="18">
        <f>VLOOKUP(F681,Plan1!B:Q,7,0)</f>
        <v>25</v>
      </c>
      <c r="L681" s="18">
        <f>VLOOKUP(F681,Plan1!B:Q,8,0)</f>
        <v>26</v>
      </c>
      <c r="M681" s="18">
        <f>VLOOKUP(F681,Plan1!B:Q,9,0)</f>
        <v>25</v>
      </c>
      <c r="N681" s="18">
        <f>VLOOKUP(F681,Plan1!B:Q,10,0)</f>
        <v>24</v>
      </c>
      <c r="O681" s="18">
        <f>VLOOKUP(F681,Plan1!B:Q,11,0)</f>
        <v>26</v>
      </c>
      <c r="P681" s="18">
        <f>VLOOKUP(F681,Plan1!B:Q,12,0)</f>
        <v>25</v>
      </c>
      <c r="Q681" s="18">
        <f>VLOOKUP(F681,Plan1!B:Q,13,0)</f>
        <v>24</v>
      </c>
      <c r="R681" s="18">
        <f>VLOOKUP(F681,Plan1!B:Q,14,0)</f>
        <v>26</v>
      </c>
      <c r="S681" s="18">
        <f>VLOOKUP(F681,Plan1!B:Q,15,0)</f>
        <v>24</v>
      </c>
      <c r="T681" s="18">
        <f>VLOOKUP(F681,Plan1!B:Q,16,0)</f>
        <v>23</v>
      </c>
    </row>
    <row r="682" spans="1:20" x14ac:dyDescent="0.25">
      <c r="A682" s="4"/>
      <c r="B682" s="4" t="str">
        <f>VLOOKUP(F682,Rascunho!A:C,3,0)</f>
        <v>CT</v>
      </c>
      <c r="C682" s="4" t="s">
        <v>196</v>
      </c>
      <c r="D682" s="4" t="s">
        <v>194</v>
      </c>
      <c r="E682" s="4" t="s">
        <v>195</v>
      </c>
      <c r="F682" s="4" t="s">
        <v>172</v>
      </c>
      <c r="G682" s="4" t="s">
        <v>12</v>
      </c>
      <c r="H682" s="4" t="s">
        <v>13</v>
      </c>
      <c r="I682" s="15">
        <f>VLOOKUP(F682,Plan1!B:Q,5,0)</f>
        <v>7</v>
      </c>
      <c r="J682" s="18">
        <f>VLOOKUP(F682,Plan1!B:Q,6,0)</f>
        <v>4</v>
      </c>
      <c r="K682" s="18">
        <f>VLOOKUP(F682,Plan1!B:Q,7,0)</f>
        <v>5</v>
      </c>
      <c r="L682" s="18">
        <f>VLOOKUP(F682,Plan1!B:Q,8,0)</f>
        <v>7</v>
      </c>
      <c r="M682" s="18">
        <f>VLOOKUP(F682,Plan1!B:Q,9,0)</f>
        <v>6</v>
      </c>
      <c r="N682" s="18">
        <f>VLOOKUP(F682,Plan1!B:Q,10,0)</f>
        <v>7</v>
      </c>
      <c r="O682" s="18">
        <f>VLOOKUP(F682,Plan1!B:Q,11,0)</f>
        <v>6</v>
      </c>
      <c r="P682" s="18">
        <f>VLOOKUP(F682,Plan1!B:Q,12,0)</f>
        <v>6</v>
      </c>
      <c r="Q682" s="18">
        <f>VLOOKUP(F682,Plan1!B:Q,13,0)</f>
        <v>6</v>
      </c>
      <c r="R682" s="18">
        <f>VLOOKUP(F682,Plan1!B:Q,14,0)</f>
        <v>6</v>
      </c>
      <c r="S682" s="18">
        <f>VLOOKUP(F682,Plan1!B:Q,15,0)</f>
        <v>5</v>
      </c>
      <c r="T682" s="18">
        <f>VLOOKUP(F682,Plan1!B:Q,16,0)</f>
        <v>6</v>
      </c>
    </row>
    <row r="683" spans="1:20" x14ac:dyDescent="0.25">
      <c r="A683" s="4"/>
      <c r="B683" s="4" t="str">
        <f>VLOOKUP(F683,Rascunho!A:C,3,0)</f>
        <v>CT</v>
      </c>
      <c r="C683" s="4" t="s">
        <v>197</v>
      </c>
      <c r="D683" s="4" t="s">
        <v>194</v>
      </c>
      <c r="E683" s="4" t="s">
        <v>198</v>
      </c>
      <c r="F683" s="4" t="s">
        <v>172</v>
      </c>
      <c r="G683" s="4" t="s">
        <v>12</v>
      </c>
      <c r="H683" s="4" t="s">
        <v>13</v>
      </c>
      <c r="I683" s="15">
        <f>VLOOKUP(F683,Plan1!B:Q,5,0)</f>
        <v>7</v>
      </c>
      <c r="J683" s="18">
        <f>VLOOKUP(F683,Plan1!B:Q,6,0)</f>
        <v>4</v>
      </c>
      <c r="K683" s="18">
        <f>VLOOKUP(F683,Plan1!B:Q,7,0)</f>
        <v>5</v>
      </c>
      <c r="L683" s="18">
        <f>VLOOKUP(F683,Plan1!B:Q,8,0)</f>
        <v>7</v>
      </c>
      <c r="M683" s="18">
        <f>VLOOKUP(F683,Plan1!B:Q,9,0)</f>
        <v>6</v>
      </c>
      <c r="N683" s="18">
        <f>VLOOKUP(F683,Plan1!B:Q,10,0)</f>
        <v>7</v>
      </c>
      <c r="O683" s="18">
        <f>VLOOKUP(F683,Plan1!B:Q,11,0)</f>
        <v>6</v>
      </c>
      <c r="P683" s="18">
        <f>VLOOKUP(F683,Plan1!B:Q,12,0)</f>
        <v>6</v>
      </c>
      <c r="Q683" s="18">
        <f>VLOOKUP(F683,Plan1!B:Q,13,0)</f>
        <v>6</v>
      </c>
      <c r="R683" s="18">
        <f>VLOOKUP(F683,Plan1!B:Q,14,0)</f>
        <v>6</v>
      </c>
      <c r="S683" s="18">
        <f>VLOOKUP(F683,Plan1!B:Q,15,0)</f>
        <v>5</v>
      </c>
      <c r="T683" s="18">
        <f>VLOOKUP(F683,Plan1!B:Q,16,0)</f>
        <v>6</v>
      </c>
    </row>
    <row r="684" spans="1:20" x14ac:dyDescent="0.25">
      <c r="A684" s="4"/>
      <c r="B684" s="4" t="str">
        <f>VLOOKUP(F684,Rascunho!A:C,3,0)</f>
        <v>CT</v>
      </c>
      <c r="C684" s="4" t="s">
        <v>197</v>
      </c>
      <c r="D684" s="4" t="s">
        <v>198</v>
      </c>
      <c r="E684" s="4" t="s">
        <v>195</v>
      </c>
      <c r="F684" s="4" t="s">
        <v>172</v>
      </c>
      <c r="G684" s="4" t="s">
        <v>12</v>
      </c>
      <c r="H684" s="4" t="s">
        <v>13</v>
      </c>
      <c r="I684" s="15">
        <f>VLOOKUP(F684,Plan1!B:Q,5,0)</f>
        <v>7</v>
      </c>
      <c r="J684" s="18">
        <f>VLOOKUP(F684,Plan1!B:Q,6,0)</f>
        <v>4</v>
      </c>
      <c r="K684" s="18">
        <f>VLOOKUP(F684,Plan1!B:Q,7,0)</f>
        <v>5</v>
      </c>
      <c r="L684" s="18">
        <f>VLOOKUP(F684,Plan1!B:Q,8,0)</f>
        <v>7</v>
      </c>
      <c r="M684" s="18">
        <f>VLOOKUP(F684,Plan1!B:Q,9,0)</f>
        <v>6</v>
      </c>
      <c r="N684" s="18">
        <f>VLOOKUP(F684,Plan1!B:Q,10,0)</f>
        <v>7</v>
      </c>
      <c r="O684" s="18">
        <f>VLOOKUP(F684,Plan1!B:Q,11,0)</f>
        <v>6</v>
      </c>
      <c r="P684" s="18">
        <f>VLOOKUP(F684,Plan1!B:Q,12,0)</f>
        <v>6</v>
      </c>
      <c r="Q684" s="18">
        <f>VLOOKUP(F684,Plan1!B:Q,13,0)</f>
        <v>6</v>
      </c>
      <c r="R684" s="18">
        <f>VLOOKUP(F684,Plan1!B:Q,14,0)</f>
        <v>6</v>
      </c>
      <c r="S684" s="18">
        <f>VLOOKUP(F684,Plan1!B:Q,15,0)</f>
        <v>5</v>
      </c>
      <c r="T684" s="18">
        <f>VLOOKUP(F684,Plan1!B:Q,16,0)</f>
        <v>6</v>
      </c>
    </row>
    <row r="685" spans="1:20" x14ac:dyDescent="0.25">
      <c r="A685" s="4"/>
      <c r="B685" s="4" t="str">
        <f>VLOOKUP(F685,Rascunho!A:C,3,0)</f>
        <v>CT</v>
      </c>
      <c r="C685" s="4" t="s">
        <v>426</v>
      </c>
      <c r="D685" s="4" t="s">
        <v>424</v>
      </c>
      <c r="E685" s="4" t="s">
        <v>439</v>
      </c>
      <c r="F685" s="4" t="s">
        <v>427</v>
      </c>
      <c r="G685" s="4" t="s">
        <v>12</v>
      </c>
      <c r="H685" s="4" t="s">
        <v>13</v>
      </c>
      <c r="I685" s="15">
        <f>VLOOKUP(F685,Plan1!B:Q,5,0)</f>
        <v>14</v>
      </c>
      <c r="J685" s="18">
        <f>VLOOKUP(F685,Plan1!B:Q,6,0)</f>
        <v>11</v>
      </c>
      <c r="K685" s="18">
        <f>VLOOKUP(F685,Plan1!B:Q,7,0)</f>
        <v>12</v>
      </c>
      <c r="L685" s="18">
        <f>VLOOKUP(F685,Plan1!B:Q,8,0)</f>
        <v>14</v>
      </c>
      <c r="M685" s="18">
        <f>VLOOKUP(F685,Plan1!B:Q,9,0)</f>
        <v>13</v>
      </c>
      <c r="N685" s="18">
        <f>VLOOKUP(F685,Plan1!B:Q,10,0)</f>
        <v>14</v>
      </c>
      <c r="O685" s="18">
        <f>VLOOKUP(F685,Plan1!B:Q,11,0)</f>
        <v>14</v>
      </c>
      <c r="P685" s="18">
        <f>VLOOKUP(F685,Plan1!B:Q,12,0)</f>
        <v>13</v>
      </c>
      <c r="Q685" s="18">
        <f>VLOOKUP(F685,Plan1!B:Q,13,0)</f>
        <v>14</v>
      </c>
      <c r="R685" s="18">
        <f>VLOOKUP(F685,Plan1!B:Q,14,0)</f>
        <v>14</v>
      </c>
      <c r="S685" s="18">
        <f>VLOOKUP(F685,Plan1!B:Q,15,0)</f>
        <v>12</v>
      </c>
      <c r="T685" s="18">
        <f>VLOOKUP(F685,Plan1!B:Q,16,0)</f>
        <v>13</v>
      </c>
    </row>
    <row r="686" spans="1:20" x14ac:dyDescent="0.25">
      <c r="A686" s="4"/>
      <c r="B686" s="4" t="str">
        <f>VLOOKUP(F686,Rascunho!A:C,3,0)</f>
        <v>CT</v>
      </c>
      <c r="C686" s="4" t="s">
        <v>512</v>
      </c>
      <c r="D686" s="4" t="s">
        <v>494</v>
      </c>
      <c r="E686" s="4" t="s">
        <v>513</v>
      </c>
      <c r="F686" s="4" t="s">
        <v>492</v>
      </c>
      <c r="G686" s="4" t="s">
        <v>12</v>
      </c>
      <c r="H686" s="4" t="s">
        <v>13</v>
      </c>
      <c r="I686" s="15">
        <f>VLOOKUP(F686,Plan1!B:Q,5,0)</f>
        <v>15</v>
      </c>
      <c r="J686" s="18">
        <f>VLOOKUP(F686,Plan1!B:Q,6,0)</f>
        <v>12</v>
      </c>
      <c r="K686" s="18">
        <f>VLOOKUP(F686,Plan1!B:Q,7,0)</f>
        <v>16</v>
      </c>
      <c r="L686" s="18">
        <f>VLOOKUP(F686,Plan1!B:Q,8,0)</f>
        <v>15</v>
      </c>
      <c r="M686" s="18">
        <f>VLOOKUP(F686,Plan1!B:Q,9,0)</f>
        <v>14</v>
      </c>
      <c r="N686" s="18">
        <f>VLOOKUP(F686,Plan1!B:Q,10,0)</f>
        <v>15</v>
      </c>
      <c r="O686" s="18">
        <f>VLOOKUP(F686,Plan1!B:Q,11,0)</f>
        <v>15</v>
      </c>
      <c r="P686" s="18">
        <f>VLOOKUP(F686,Plan1!B:Q,12,0)</f>
        <v>16</v>
      </c>
      <c r="Q686" s="18">
        <f>VLOOKUP(F686,Plan1!B:Q,13,0)</f>
        <v>15</v>
      </c>
      <c r="R686" s="18">
        <f>VLOOKUP(F686,Plan1!B:Q,14,0)</f>
        <v>15</v>
      </c>
      <c r="S686" s="18">
        <f>VLOOKUP(F686,Plan1!B:Q,15,0)</f>
        <v>13</v>
      </c>
      <c r="T686" s="18">
        <f>VLOOKUP(F686,Plan1!B:Q,16,0)</f>
        <v>14</v>
      </c>
    </row>
    <row r="687" spans="1:20" x14ac:dyDescent="0.25">
      <c r="A687" s="4"/>
      <c r="B687" s="4" t="str">
        <f>VLOOKUP(F687,Rascunho!A:C,3,0)</f>
        <v>CT</v>
      </c>
      <c r="C687" s="4" t="s">
        <v>514</v>
      </c>
      <c r="D687" s="4" t="s">
        <v>468</v>
      </c>
      <c r="E687" s="4" t="s">
        <v>425</v>
      </c>
      <c r="F687" s="4" t="s">
        <v>492</v>
      </c>
      <c r="G687" s="4" t="s">
        <v>12</v>
      </c>
      <c r="H687" s="4" t="s">
        <v>13</v>
      </c>
      <c r="I687" s="15">
        <f>VLOOKUP(F687,Plan1!B:Q,5,0)</f>
        <v>15</v>
      </c>
      <c r="J687" s="18">
        <f>VLOOKUP(F687,Plan1!B:Q,6,0)</f>
        <v>12</v>
      </c>
      <c r="K687" s="18">
        <f>VLOOKUP(F687,Plan1!B:Q,7,0)</f>
        <v>16</v>
      </c>
      <c r="L687" s="18">
        <f>VLOOKUP(F687,Plan1!B:Q,8,0)</f>
        <v>15</v>
      </c>
      <c r="M687" s="18">
        <f>VLOOKUP(F687,Plan1!B:Q,9,0)</f>
        <v>14</v>
      </c>
      <c r="N687" s="18">
        <f>VLOOKUP(F687,Plan1!B:Q,10,0)</f>
        <v>15</v>
      </c>
      <c r="O687" s="18">
        <f>VLOOKUP(F687,Plan1!B:Q,11,0)</f>
        <v>15</v>
      </c>
      <c r="P687" s="18">
        <f>VLOOKUP(F687,Plan1!B:Q,12,0)</f>
        <v>16</v>
      </c>
      <c r="Q687" s="18">
        <f>VLOOKUP(F687,Plan1!B:Q,13,0)</f>
        <v>15</v>
      </c>
      <c r="R687" s="18">
        <f>VLOOKUP(F687,Plan1!B:Q,14,0)</f>
        <v>15</v>
      </c>
      <c r="S687" s="18">
        <f>VLOOKUP(F687,Plan1!B:Q,15,0)</f>
        <v>13</v>
      </c>
      <c r="T687" s="18">
        <f>VLOOKUP(F687,Plan1!B:Q,16,0)</f>
        <v>14</v>
      </c>
    </row>
    <row r="688" spans="1:20" x14ac:dyDescent="0.25">
      <c r="A688" s="4"/>
      <c r="B688" s="4" t="str">
        <f>VLOOKUP(F688,Rascunho!A:C,3,0)</f>
        <v>CT</v>
      </c>
      <c r="C688" s="4" t="s">
        <v>514</v>
      </c>
      <c r="D688" s="4" t="s">
        <v>425</v>
      </c>
      <c r="E688" s="4" t="s">
        <v>515</v>
      </c>
      <c r="F688" s="4" t="s">
        <v>492</v>
      </c>
      <c r="G688" s="4" t="s">
        <v>12</v>
      </c>
      <c r="H688" s="4" t="s">
        <v>13</v>
      </c>
      <c r="I688" s="15">
        <f>VLOOKUP(F688,Plan1!B:Q,5,0)</f>
        <v>15</v>
      </c>
      <c r="J688" s="18">
        <f>VLOOKUP(F688,Plan1!B:Q,6,0)</f>
        <v>12</v>
      </c>
      <c r="K688" s="18">
        <f>VLOOKUP(F688,Plan1!B:Q,7,0)</f>
        <v>16</v>
      </c>
      <c r="L688" s="18">
        <f>VLOOKUP(F688,Plan1!B:Q,8,0)</f>
        <v>15</v>
      </c>
      <c r="M688" s="18">
        <f>VLOOKUP(F688,Plan1!B:Q,9,0)</f>
        <v>14</v>
      </c>
      <c r="N688" s="18">
        <f>VLOOKUP(F688,Plan1!B:Q,10,0)</f>
        <v>15</v>
      </c>
      <c r="O688" s="18">
        <f>VLOOKUP(F688,Plan1!B:Q,11,0)</f>
        <v>15</v>
      </c>
      <c r="P688" s="18">
        <f>VLOOKUP(F688,Plan1!B:Q,12,0)</f>
        <v>16</v>
      </c>
      <c r="Q688" s="18">
        <f>VLOOKUP(F688,Plan1!B:Q,13,0)</f>
        <v>15</v>
      </c>
      <c r="R688" s="18">
        <f>VLOOKUP(F688,Plan1!B:Q,14,0)</f>
        <v>15</v>
      </c>
      <c r="S688" s="18">
        <f>VLOOKUP(F688,Plan1!B:Q,15,0)</f>
        <v>13</v>
      </c>
      <c r="T688" s="18">
        <f>VLOOKUP(F688,Plan1!B:Q,16,0)</f>
        <v>14</v>
      </c>
    </row>
    <row r="689" spans="1:20" x14ac:dyDescent="0.25">
      <c r="A689" s="4"/>
      <c r="B689" s="4" t="str">
        <f>VLOOKUP(F689,Rascunho!A:C,3,0)</f>
        <v>CT</v>
      </c>
      <c r="C689" s="4" t="s">
        <v>128</v>
      </c>
      <c r="D689" s="4" t="s">
        <v>133</v>
      </c>
      <c r="E689" s="4" t="s">
        <v>19</v>
      </c>
      <c r="F689" s="4" t="s">
        <v>130</v>
      </c>
      <c r="G689" s="4" t="s">
        <v>12</v>
      </c>
      <c r="H689" s="4" t="s">
        <v>13</v>
      </c>
      <c r="I689" s="15">
        <f>VLOOKUP(F689,Plan1!B:Q,5,0)</f>
        <v>6</v>
      </c>
      <c r="J689" s="18">
        <f>VLOOKUP(F689,Plan1!B:Q,6,0)</f>
        <v>3</v>
      </c>
      <c r="K689" s="18">
        <f>VLOOKUP(F689,Plan1!B:Q,7,0)</f>
        <v>4</v>
      </c>
      <c r="L689" s="18">
        <f>VLOOKUP(F689,Plan1!B:Q,8,0)</f>
        <v>6</v>
      </c>
      <c r="M689" s="18">
        <f>VLOOKUP(F689,Plan1!B:Q,9,0)</f>
        <v>5</v>
      </c>
      <c r="N689" s="18">
        <f>VLOOKUP(F689,Plan1!B:Q,10,0)</f>
        <v>4</v>
      </c>
      <c r="O689" s="18">
        <f>VLOOKUP(F689,Plan1!B:Q,11,0)</f>
        <v>5</v>
      </c>
      <c r="P689" s="18">
        <f>VLOOKUP(F689,Plan1!B:Q,12,0)</f>
        <v>5</v>
      </c>
      <c r="Q689" s="18">
        <f>VLOOKUP(F689,Plan1!B:Q,13,0)</f>
        <v>3</v>
      </c>
      <c r="R689" s="18">
        <f>VLOOKUP(F689,Plan1!B:Q,14,0)</f>
        <v>5</v>
      </c>
      <c r="S689" s="18">
        <f>VLOOKUP(F689,Plan1!B:Q,15,0)</f>
        <v>4</v>
      </c>
      <c r="T689" s="18">
        <f>VLOOKUP(F689,Plan1!B:Q,16,0)</f>
        <v>3</v>
      </c>
    </row>
    <row r="690" spans="1:20" x14ac:dyDescent="0.25">
      <c r="A690" s="4"/>
      <c r="B690" s="4" t="str">
        <f>VLOOKUP(F690,Rascunho!A:C,3,0)</f>
        <v>CT</v>
      </c>
      <c r="C690" s="4" t="s">
        <v>128</v>
      </c>
      <c r="D690" s="4" t="s">
        <v>19</v>
      </c>
      <c r="E690" s="4" t="s">
        <v>142</v>
      </c>
      <c r="F690" s="4" t="s">
        <v>130</v>
      </c>
      <c r="G690" s="4" t="s">
        <v>12</v>
      </c>
      <c r="H690" s="4" t="s">
        <v>13</v>
      </c>
      <c r="I690" s="15">
        <f>VLOOKUP(F690,Plan1!B:Q,5,0)</f>
        <v>6</v>
      </c>
      <c r="J690" s="18">
        <f>VLOOKUP(F690,Plan1!B:Q,6,0)</f>
        <v>3</v>
      </c>
      <c r="K690" s="18">
        <f>VLOOKUP(F690,Plan1!B:Q,7,0)</f>
        <v>4</v>
      </c>
      <c r="L690" s="18">
        <f>VLOOKUP(F690,Plan1!B:Q,8,0)</f>
        <v>6</v>
      </c>
      <c r="M690" s="18">
        <f>VLOOKUP(F690,Plan1!B:Q,9,0)</f>
        <v>5</v>
      </c>
      <c r="N690" s="18">
        <f>VLOOKUP(F690,Plan1!B:Q,10,0)</f>
        <v>4</v>
      </c>
      <c r="O690" s="18">
        <f>VLOOKUP(F690,Plan1!B:Q,11,0)</f>
        <v>5</v>
      </c>
      <c r="P690" s="18">
        <f>VLOOKUP(F690,Plan1!B:Q,12,0)</f>
        <v>5</v>
      </c>
      <c r="Q690" s="18">
        <f>VLOOKUP(F690,Plan1!B:Q,13,0)</f>
        <v>3</v>
      </c>
      <c r="R690" s="18">
        <f>VLOOKUP(F690,Plan1!B:Q,14,0)</f>
        <v>5</v>
      </c>
      <c r="S690" s="18">
        <f>VLOOKUP(F690,Plan1!B:Q,15,0)</f>
        <v>4</v>
      </c>
      <c r="T690" s="18">
        <f>VLOOKUP(F690,Plan1!B:Q,16,0)</f>
        <v>3</v>
      </c>
    </row>
    <row r="691" spans="1:20" x14ac:dyDescent="0.25">
      <c r="A691" s="4"/>
      <c r="B691" s="4" t="str">
        <f>VLOOKUP(F691,Rascunho!A:C,3,0)</f>
        <v>CT</v>
      </c>
      <c r="C691" s="4" t="s">
        <v>157</v>
      </c>
      <c r="D691" s="4" t="s">
        <v>155</v>
      </c>
      <c r="E691" s="4" t="s">
        <v>158</v>
      </c>
      <c r="F691" s="4" t="s">
        <v>130</v>
      </c>
      <c r="G691" s="4" t="s">
        <v>12</v>
      </c>
      <c r="H691" s="4" t="s">
        <v>13</v>
      </c>
      <c r="I691" s="15">
        <f>VLOOKUP(F691,Plan1!B:Q,5,0)</f>
        <v>6</v>
      </c>
      <c r="J691" s="18">
        <f>VLOOKUP(F691,Plan1!B:Q,6,0)</f>
        <v>3</v>
      </c>
      <c r="K691" s="18">
        <f>VLOOKUP(F691,Plan1!B:Q,7,0)</f>
        <v>4</v>
      </c>
      <c r="L691" s="18">
        <f>VLOOKUP(F691,Plan1!B:Q,8,0)</f>
        <v>6</v>
      </c>
      <c r="M691" s="18">
        <f>VLOOKUP(F691,Plan1!B:Q,9,0)</f>
        <v>5</v>
      </c>
      <c r="N691" s="18">
        <f>VLOOKUP(F691,Plan1!B:Q,10,0)</f>
        <v>4</v>
      </c>
      <c r="O691" s="18">
        <f>VLOOKUP(F691,Plan1!B:Q,11,0)</f>
        <v>5</v>
      </c>
      <c r="P691" s="18">
        <f>VLOOKUP(F691,Plan1!B:Q,12,0)</f>
        <v>5</v>
      </c>
      <c r="Q691" s="18">
        <f>VLOOKUP(F691,Plan1!B:Q,13,0)</f>
        <v>3</v>
      </c>
      <c r="R691" s="18">
        <f>VLOOKUP(F691,Plan1!B:Q,14,0)</f>
        <v>5</v>
      </c>
      <c r="S691" s="18">
        <f>VLOOKUP(F691,Plan1!B:Q,15,0)</f>
        <v>4</v>
      </c>
      <c r="T691" s="18">
        <f>VLOOKUP(F691,Plan1!B:Q,16,0)</f>
        <v>3</v>
      </c>
    </row>
    <row r="692" spans="1:20" x14ac:dyDescent="0.25">
      <c r="A692" s="4"/>
      <c r="B692" s="4" t="str">
        <f>VLOOKUP(F692,Rascunho!A:C,3,0)</f>
        <v>CT</v>
      </c>
      <c r="C692" s="4" t="s">
        <v>159</v>
      </c>
      <c r="D692" s="4" t="s">
        <v>155</v>
      </c>
      <c r="E692" s="4" t="s">
        <v>160</v>
      </c>
      <c r="F692" s="4" t="s">
        <v>130</v>
      </c>
      <c r="G692" s="4" t="s">
        <v>12</v>
      </c>
      <c r="H692" s="4" t="s">
        <v>13</v>
      </c>
      <c r="I692" s="15">
        <f>VLOOKUP(F692,Plan1!B:Q,5,0)</f>
        <v>6</v>
      </c>
      <c r="J692" s="18">
        <f>VLOOKUP(F692,Plan1!B:Q,6,0)</f>
        <v>3</v>
      </c>
      <c r="K692" s="18">
        <f>VLOOKUP(F692,Plan1!B:Q,7,0)</f>
        <v>4</v>
      </c>
      <c r="L692" s="18">
        <f>VLOOKUP(F692,Plan1!B:Q,8,0)</f>
        <v>6</v>
      </c>
      <c r="M692" s="18">
        <f>VLOOKUP(F692,Plan1!B:Q,9,0)</f>
        <v>5</v>
      </c>
      <c r="N692" s="18">
        <f>VLOOKUP(F692,Plan1!B:Q,10,0)</f>
        <v>4</v>
      </c>
      <c r="O692" s="18">
        <f>VLOOKUP(F692,Plan1!B:Q,11,0)</f>
        <v>5</v>
      </c>
      <c r="P692" s="18">
        <f>VLOOKUP(F692,Plan1!B:Q,12,0)</f>
        <v>5</v>
      </c>
      <c r="Q692" s="18">
        <f>VLOOKUP(F692,Plan1!B:Q,13,0)</f>
        <v>3</v>
      </c>
      <c r="R692" s="18">
        <f>VLOOKUP(F692,Plan1!B:Q,14,0)</f>
        <v>5</v>
      </c>
      <c r="S692" s="18">
        <f>VLOOKUP(F692,Plan1!B:Q,15,0)</f>
        <v>4</v>
      </c>
      <c r="T692" s="18">
        <f>VLOOKUP(F692,Plan1!B:Q,16,0)</f>
        <v>3</v>
      </c>
    </row>
    <row r="693" spans="1:20" x14ac:dyDescent="0.25">
      <c r="A693" s="4"/>
      <c r="B693" s="4" t="str">
        <f>VLOOKUP(F693,Rascunho!A:C,3,0)</f>
        <v>CT</v>
      </c>
      <c r="C693" s="4" t="s">
        <v>159</v>
      </c>
      <c r="D693" s="4" t="s">
        <v>160</v>
      </c>
      <c r="E693" s="4" t="s">
        <v>158</v>
      </c>
      <c r="F693" s="4" t="s">
        <v>130</v>
      </c>
      <c r="G693" s="4" t="s">
        <v>12</v>
      </c>
      <c r="H693" s="4" t="s">
        <v>13</v>
      </c>
      <c r="I693" s="15">
        <f>VLOOKUP(F693,Plan1!B:Q,5,0)</f>
        <v>6</v>
      </c>
      <c r="J693" s="18">
        <f>VLOOKUP(F693,Plan1!B:Q,6,0)</f>
        <v>3</v>
      </c>
      <c r="K693" s="18">
        <f>VLOOKUP(F693,Plan1!B:Q,7,0)</f>
        <v>4</v>
      </c>
      <c r="L693" s="18">
        <f>VLOOKUP(F693,Plan1!B:Q,8,0)</f>
        <v>6</v>
      </c>
      <c r="M693" s="18">
        <f>VLOOKUP(F693,Plan1!B:Q,9,0)</f>
        <v>5</v>
      </c>
      <c r="N693" s="18">
        <f>VLOOKUP(F693,Plan1!B:Q,10,0)</f>
        <v>4</v>
      </c>
      <c r="O693" s="18">
        <f>VLOOKUP(F693,Plan1!B:Q,11,0)</f>
        <v>5</v>
      </c>
      <c r="P693" s="18">
        <f>VLOOKUP(F693,Plan1!B:Q,12,0)</f>
        <v>5</v>
      </c>
      <c r="Q693" s="18">
        <f>VLOOKUP(F693,Plan1!B:Q,13,0)</f>
        <v>3</v>
      </c>
      <c r="R693" s="18">
        <f>VLOOKUP(F693,Plan1!B:Q,14,0)</f>
        <v>5</v>
      </c>
      <c r="S693" s="18">
        <f>VLOOKUP(F693,Plan1!B:Q,15,0)</f>
        <v>4</v>
      </c>
      <c r="T693" s="18">
        <f>VLOOKUP(F693,Plan1!B:Q,16,0)</f>
        <v>3</v>
      </c>
    </row>
    <row r="694" spans="1:20" x14ac:dyDescent="0.25">
      <c r="A694" s="4"/>
      <c r="B694" s="4" t="str">
        <f>VLOOKUP(F694,Rascunho!A:C,3,0)</f>
        <v>CT</v>
      </c>
      <c r="C694" s="4" t="s">
        <v>151</v>
      </c>
      <c r="D694" s="4" t="s">
        <v>142</v>
      </c>
      <c r="E694" s="4" t="s">
        <v>153</v>
      </c>
      <c r="F694" s="4" t="s">
        <v>130</v>
      </c>
      <c r="G694" s="4" t="s">
        <v>12</v>
      </c>
      <c r="H694" s="4" t="s">
        <v>13</v>
      </c>
      <c r="I694" s="15">
        <f>VLOOKUP(F694,Plan1!B:Q,5,0)</f>
        <v>6</v>
      </c>
      <c r="J694" s="18">
        <f>VLOOKUP(F694,Plan1!B:Q,6,0)</f>
        <v>3</v>
      </c>
      <c r="K694" s="18">
        <f>VLOOKUP(F694,Plan1!B:Q,7,0)</f>
        <v>4</v>
      </c>
      <c r="L694" s="18">
        <f>VLOOKUP(F694,Plan1!B:Q,8,0)</f>
        <v>6</v>
      </c>
      <c r="M694" s="18">
        <f>VLOOKUP(F694,Plan1!B:Q,9,0)</f>
        <v>5</v>
      </c>
      <c r="N694" s="18">
        <f>VLOOKUP(F694,Plan1!B:Q,10,0)</f>
        <v>4</v>
      </c>
      <c r="O694" s="18">
        <f>VLOOKUP(F694,Plan1!B:Q,11,0)</f>
        <v>5</v>
      </c>
      <c r="P694" s="18">
        <f>VLOOKUP(F694,Plan1!B:Q,12,0)</f>
        <v>5</v>
      </c>
      <c r="Q694" s="18">
        <f>VLOOKUP(F694,Plan1!B:Q,13,0)</f>
        <v>3</v>
      </c>
      <c r="R694" s="18">
        <f>VLOOKUP(F694,Plan1!B:Q,14,0)</f>
        <v>5</v>
      </c>
      <c r="S694" s="18">
        <f>VLOOKUP(F694,Plan1!B:Q,15,0)</f>
        <v>4</v>
      </c>
      <c r="T694" s="18">
        <f>VLOOKUP(F694,Plan1!B:Q,16,0)</f>
        <v>3</v>
      </c>
    </row>
    <row r="695" spans="1:20" x14ac:dyDescent="0.25">
      <c r="A695" s="4"/>
      <c r="B695" s="4" t="str">
        <f>VLOOKUP(F695,Rascunho!A:C,3,0)</f>
        <v>CT</v>
      </c>
      <c r="C695" s="4" t="s">
        <v>273</v>
      </c>
      <c r="D695" s="4" t="s">
        <v>216</v>
      </c>
      <c r="E695" s="4" t="s">
        <v>292</v>
      </c>
      <c r="F695" s="4" t="s">
        <v>268</v>
      </c>
      <c r="G695" s="4" t="s">
        <v>12</v>
      </c>
      <c r="H695" s="4" t="s">
        <v>13</v>
      </c>
      <c r="I695" s="15">
        <f>VLOOKUP(F695,Plan1!B:Q,5,0)</f>
        <v>11</v>
      </c>
      <c r="J695" s="18">
        <f>VLOOKUP(F695,Plan1!B:Q,6,0)</f>
        <v>8</v>
      </c>
      <c r="K695" s="18">
        <f>VLOOKUP(F695,Plan1!B:Q,7,0)</f>
        <v>9</v>
      </c>
      <c r="L695" s="18">
        <f>VLOOKUP(F695,Plan1!B:Q,8,0)</f>
        <v>9</v>
      </c>
      <c r="M695" s="18">
        <f>VLOOKUP(F695,Plan1!B:Q,9,0)</f>
        <v>10</v>
      </c>
      <c r="N695" s="18">
        <f>VLOOKUP(F695,Plan1!B:Q,10,0)</f>
        <v>9</v>
      </c>
      <c r="O695" s="18">
        <f>VLOOKUP(F695,Plan1!B:Q,11,0)</f>
        <v>8</v>
      </c>
      <c r="P695" s="18">
        <f>VLOOKUP(F695,Plan1!B:Q,12,0)</f>
        <v>10</v>
      </c>
      <c r="Q695" s="18">
        <f>VLOOKUP(F695,Plan1!B:Q,13,0)</f>
        <v>9</v>
      </c>
      <c r="R695" s="18">
        <f>VLOOKUP(F695,Plan1!B:Q,14,0)</f>
        <v>8</v>
      </c>
      <c r="S695" s="18">
        <f>VLOOKUP(F695,Plan1!B:Q,15,0)</f>
        <v>9</v>
      </c>
      <c r="T695" s="18">
        <f>VLOOKUP(F695,Plan1!B:Q,16,0)</f>
        <v>8</v>
      </c>
    </row>
    <row r="696" spans="1:20" x14ac:dyDescent="0.25">
      <c r="A696" s="4"/>
      <c r="B696" s="4" t="str">
        <f>VLOOKUP(F696,Rascunho!A:C,3,0)</f>
        <v>CT</v>
      </c>
      <c r="C696" s="4" t="s">
        <v>198</v>
      </c>
      <c r="D696" s="4" t="s">
        <v>199</v>
      </c>
      <c r="E696" s="4" t="s">
        <v>197</v>
      </c>
      <c r="F696" s="4" t="s">
        <v>172</v>
      </c>
      <c r="G696" s="4" t="s">
        <v>12</v>
      </c>
      <c r="H696" s="4" t="s">
        <v>13</v>
      </c>
      <c r="I696" s="15">
        <f>VLOOKUP(F696,Plan1!B:Q,5,0)</f>
        <v>7</v>
      </c>
      <c r="J696" s="18">
        <f>VLOOKUP(F696,Plan1!B:Q,6,0)</f>
        <v>4</v>
      </c>
      <c r="K696" s="18">
        <f>VLOOKUP(F696,Plan1!B:Q,7,0)</f>
        <v>5</v>
      </c>
      <c r="L696" s="18">
        <f>VLOOKUP(F696,Plan1!B:Q,8,0)</f>
        <v>7</v>
      </c>
      <c r="M696" s="18">
        <f>VLOOKUP(F696,Plan1!B:Q,9,0)</f>
        <v>6</v>
      </c>
      <c r="N696" s="18">
        <f>VLOOKUP(F696,Plan1!B:Q,10,0)</f>
        <v>7</v>
      </c>
      <c r="O696" s="18">
        <f>VLOOKUP(F696,Plan1!B:Q,11,0)</f>
        <v>6</v>
      </c>
      <c r="P696" s="18">
        <f>VLOOKUP(F696,Plan1!B:Q,12,0)</f>
        <v>6</v>
      </c>
      <c r="Q696" s="18">
        <f>VLOOKUP(F696,Plan1!B:Q,13,0)</f>
        <v>6</v>
      </c>
      <c r="R696" s="18">
        <f>VLOOKUP(F696,Plan1!B:Q,14,0)</f>
        <v>6</v>
      </c>
      <c r="S696" s="18">
        <f>VLOOKUP(F696,Plan1!B:Q,15,0)</f>
        <v>5</v>
      </c>
      <c r="T696" s="18">
        <f>VLOOKUP(F696,Plan1!B:Q,16,0)</f>
        <v>6</v>
      </c>
    </row>
    <row r="697" spans="1:20" x14ac:dyDescent="0.25">
      <c r="A697" s="4"/>
      <c r="B697" s="4" t="str">
        <f>VLOOKUP(F697,Rascunho!A:C,3,0)</f>
        <v>CT</v>
      </c>
      <c r="C697" s="4" t="s">
        <v>198</v>
      </c>
      <c r="D697" s="4" t="s">
        <v>570</v>
      </c>
      <c r="E697" s="4" t="s">
        <v>199</v>
      </c>
      <c r="F697" s="4" t="s">
        <v>623</v>
      </c>
      <c r="G697" s="4" t="s">
        <v>12</v>
      </c>
      <c r="H697" s="4" t="s">
        <v>13</v>
      </c>
      <c r="I697" s="15">
        <f>VLOOKUP(F697,Plan1!B:Q,5,0)</f>
        <v>22</v>
      </c>
      <c r="J697" s="18">
        <f>VLOOKUP(F697,Plan1!B:Q,6,0)</f>
        <v>19</v>
      </c>
      <c r="K697" s="18">
        <f>VLOOKUP(F697,Plan1!B:Q,7,0)</f>
        <v>23</v>
      </c>
      <c r="L697" s="18">
        <f>VLOOKUP(F697,Plan1!B:Q,8,0)</f>
        <v>23</v>
      </c>
      <c r="M697" s="18">
        <f>VLOOKUP(F697,Plan1!B:Q,9,0)</f>
        <v>21</v>
      </c>
      <c r="N697" s="18">
        <f>VLOOKUP(F697,Plan1!B:Q,10,0)</f>
        <v>22</v>
      </c>
      <c r="O697" s="18">
        <f>VLOOKUP(F697,Plan1!B:Q,11,0)</f>
        <v>22</v>
      </c>
      <c r="P697" s="18">
        <f>VLOOKUP(F697,Plan1!B:Q,12,0)</f>
        <v>23</v>
      </c>
      <c r="Q697" s="18">
        <f>VLOOKUP(F697,Plan1!B:Q,13,0)</f>
        <v>22</v>
      </c>
      <c r="R697" s="18">
        <f>VLOOKUP(F697,Plan1!B:Q,14,0)</f>
        <v>22</v>
      </c>
      <c r="S697" s="18">
        <f>VLOOKUP(F697,Plan1!B:Q,15,0)</f>
        <v>22</v>
      </c>
      <c r="T697" s="18">
        <f>VLOOKUP(F697,Plan1!B:Q,16,0)</f>
        <v>21</v>
      </c>
    </row>
    <row r="698" spans="1:20" x14ac:dyDescent="0.25">
      <c r="A698" s="4"/>
      <c r="B698" s="4" t="str">
        <f>VLOOKUP(F698,Rascunho!A:C,3,0)</f>
        <v>CT</v>
      </c>
      <c r="C698" s="4" t="s">
        <v>32</v>
      </c>
      <c r="D698" s="4" t="s">
        <v>17</v>
      </c>
      <c r="E698" s="4" t="s">
        <v>868</v>
      </c>
      <c r="F698" s="4" t="s">
        <v>842</v>
      </c>
      <c r="G698" s="4" t="s">
        <v>12</v>
      </c>
      <c r="H698" s="4" t="s">
        <v>13</v>
      </c>
      <c r="I698" s="15">
        <f>VLOOKUP(F698,Plan1!B:Q,5,0)</f>
        <v>30</v>
      </c>
      <c r="J698" s="18">
        <f>VLOOKUP(F698,Plan1!B:Q,6,0)</f>
        <v>27</v>
      </c>
      <c r="K698" s="18">
        <f>VLOOKUP(F698,Plan1!B:Q,7,0)</f>
        <v>31</v>
      </c>
      <c r="L698" s="18">
        <f>VLOOKUP(F698,Plan1!B:Q,8,0)</f>
        <v>30</v>
      </c>
      <c r="M698" s="18">
        <f>VLOOKUP(F698,Plan1!B:Q,9,0)</f>
        <v>31</v>
      </c>
      <c r="N698" s="18">
        <f>VLOOKUP(F698,Plan1!B:Q,10,0)</f>
        <v>30</v>
      </c>
      <c r="O698" s="18">
        <f>VLOOKUP(F698,Plan1!B:Q,11,0)</f>
        <v>30</v>
      </c>
      <c r="P698" s="18">
        <f>VLOOKUP(F698,Plan1!B:Q,12,0)</f>
        <v>31</v>
      </c>
      <c r="Q698" s="18">
        <f>VLOOKUP(F698,Plan1!B:Q,13,0)</f>
        <v>30</v>
      </c>
      <c r="R698" s="18">
        <f>VLOOKUP(F698,Plan1!B:Q,14,0)</f>
        <v>30</v>
      </c>
      <c r="S698" s="18">
        <f>VLOOKUP(F698,Plan1!B:Q,15,0)</f>
        <v>30</v>
      </c>
      <c r="T698" s="18">
        <f>VLOOKUP(F698,Plan1!B:Q,16,0)</f>
        <v>30</v>
      </c>
    </row>
    <row r="699" spans="1:20" x14ac:dyDescent="0.25">
      <c r="A699" s="4"/>
      <c r="B699" s="4" t="str">
        <f>VLOOKUP(F699,Rascunho!A:C,3,0)</f>
        <v>CT</v>
      </c>
      <c r="C699" s="4" t="s">
        <v>634</v>
      </c>
      <c r="D699" s="4" t="s">
        <v>570</v>
      </c>
      <c r="E699" s="4" t="s">
        <v>199</v>
      </c>
      <c r="F699" s="4" t="s">
        <v>623</v>
      </c>
      <c r="G699" s="4" t="s">
        <v>12</v>
      </c>
      <c r="H699" s="4" t="s">
        <v>13</v>
      </c>
      <c r="I699" s="15">
        <f>VLOOKUP(F699,Plan1!B:Q,5,0)</f>
        <v>22</v>
      </c>
      <c r="J699" s="18">
        <f>VLOOKUP(F699,Plan1!B:Q,6,0)</f>
        <v>19</v>
      </c>
      <c r="K699" s="18">
        <f>VLOOKUP(F699,Plan1!B:Q,7,0)</f>
        <v>23</v>
      </c>
      <c r="L699" s="18">
        <f>VLOOKUP(F699,Plan1!B:Q,8,0)</f>
        <v>23</v>
      </c>
      <c r="M699" s="18">
        <f>VLOOKUP(F699,Plan1!B:Q,9,0)</f>
        <v>21</v>
      </c>
      <c r="N699" s="18">
        <f>VLOOKUP(F699,Plan1!B:Q,10,0)</f>
        <v>22</v>
      </c>
      <c r="O699" s="18">
        <f>VLOOKUP(F699,Plan1!B:Q,11,0)</f>
        <v>22</v>
      </c>
      <c r="P699" s="18">
        <f>VLOOKUP(F699,Plan1!B:Q,12,0)</f>
        <v>23</v>
      </c>
      <c r="Q699" s="18">
        <f>VLOOKUP(F699,Plan1!B:Q,13,0)</f>
        <v>22</v>
      </c>
      <c r="R699" s="18">
        <f>VLOOKUP(F699,Plan1!B:Q,14,0)</f>
        <v>22</v>
      </c>
      <c r="S699" s="18">
        <f>VLOOKUP(F699,Plan1!B:Q,15,0)</f>
        <v>22</v>
      </c>
      <c r="T699" s="18">
        <f>VLOOKUP(F699,Plan1!B:Q,16,0)</f>
        <v>21</v>
      </c>
    </row>
    <row r="700" spans="1:20" x14ac:dyDescent="0.25">
      <c r="A700" s="4"/>
      <c r="B700" s="4" t="str">
        <f>VLOOKUP(F700,Rascunho!A:C,3,0)</f>
        <v>CT</v>
      </c>
      <c r="C700" s="4" t="s">
        <v>634</v>
      </c>
      <c r="D700" s="4" t="s">
        <v>199</v>
      </c>
      <c r="E700" s="4" t="s">
        <v>635</v>
      </c>
      <c r="F700" s="4" t="s">
        <v>623</v>
      </c>
      <c r="G700" s="4" t="s">
        <v>12</v>
      </c>
      <c r="H700" s="4" t="s">
        <v>13</v>
      </c>
      <c r="I700" s="15">
        <f>VLOOKUP(F700,Plan1!B:Q,5,0)</f>
        <v>22</v>
      </c>
      <c r="J700" s="18">
        <f>VLOOKUP(F700,Plan1!B:Q,6,0)</f>
        <v>19</v>
      </c>
      <c r="K700" s="18">
        <f>VLOOKUP(F700,Plan1!B:Q,7,0)</f>
        <v>23</v>
      </c>
      <c r="L700" s="18">
        <f>VLOOKUP(F700,Plan1!B:Q,8,0)</f>
        <v>23</v>
      </c>
      <c r="M700" s="18">
        <f>VLOOKUP(F700,Plan1!B:Q,9,0)</f>
        <v>21</v>
      </c>
      <c r="N700" s="18">
        <f>VLOOKUP(F700,Plan1!B:Q,10,0)</f>
        <v>22</v>
      </c>
      <c r="O700" s="18">
        <f>VLOOKUP(F700,Plan1!B:Q,11,0)</f>
        <v>22</v>
      </c>
      <c r="P700" s="18">
        <f>VLOOKUP(F700,Plan1!B:Q,12,0)</f>
        <v>23</v>
      </c>
      <c r="Q700" s="18">
        <f>VLOOKUP(F700,Plan1!B:Q,13,0)</f>
        <v>22</v>
      </c>
      <c r="R700" s="18">
        <f>VLOOKUP(F700,Plan1!B:Q,14,0)</f>
        <v>22</v>
      </c>
      <c r="S700" s="18">
        <f>VLOOKUP(F700,Plan1!B:Q,15,0)</f>
        <v>22</v>
      </c>
      <c r="T700" s="18">
        <f>VLOOKUP(F700,Plan1!B:Q,16,0)</f>
        <v>21</v>
      </c>
    </row>
    <row r="701" spans="1:20" x14ac:dyDescent="0.25">
      <c r="A701" s="4"/>
      <c r="B701" s="4" t="str">
        <f>VLOOKUP(F701,Rascunho!A:C,3,0)</f>
        <v>CT</v>
      </c>
      <c r="C701" s="4" t="s">
        <v>634</v>
      </c>
      <c r="D701" s="4" t="s">
        <v>635</v>
      </c>
      <c r="E701" s="4" t="s">
        <v>576</v>
      </c>
      <c r="F701" s="4" t="s">
        <v>623</v>
      </c>
      <c r="G701" s="4" t="s">
        <v>12</v>
      </c>
      <c r="H701" s="4" t="s">
        <v>13</v>
      </c>
      <c r="I701" s="15">
        <f>VLOOKUP(F701,Plan1!B:Q,5,0)</f>
        <v>22</v>
      </c>
      <c r="J701" s="18">
        <f>VLOOKUP(F701,Plan1!B:Q,6,0)</f>
        <v>19</v>
      </c>
      <c r="K701" s="18">
        <f>VLOOKUP(F701,Plan1!B:Q,7,0)</f>
        <v>23</v>
      </c>
      <c r="L701" s="18">
        <f>VLOOKUP(F701,Plan1!B:Q,8,0)</f>
        <v>23</v>
      </c>
      <c r="M701" s="18">
        <f>VLOOKUP(F701,Plan1!B:Q,9,0)</f>
        <v>21</v>
      </c>
      <c r="N701" s="18">
        <f>VLOOKUP(F701,Plan1!B:Q,10,0)</f>
        <v>22</v>
      </c>
      <c r="O701" s="18">
        <f>VLOOKUP(F701,Plan1!B:Q,11,0)</f>
        <v>22</v>
      </c>
      <c r="P701" s="18">
        <f>VLOOKUP(F701,Plan1!B:Q,12,0)</f>
        <v>23</v>
      </c>
      <c r="Q701" s="18">
        <f>VLOOKUP(F701,Plan1!B:Q,13,0)</f>
        <v>22</v>
      </c>
      <c r="R701" s="18">
        <f>VLOOKUP(F701,Plan1!B:Q,14,0)</f>
        <v>22</v>
      </c>
      <c r="S701" s="18">
        <f>VLOOKUP(F701,Plan1!B:Q,15,0)</f>
        <v>22</v>
      </c>
      <c r="T701" s="18">
        <f>VLOOKUP(F701,Plan1!B:Q,16,0)</f>
        <v>21</v>
      </c>
    </row>
    <row r="702" spans="1:20" x14ac:dyDescent="0.25">
      <c r="A702" s="4"/>
      <c r="B702" s="4" t="str">
        <f>VLOOKUP(F702,Rascunho!A:C,3,0)</f>
        <v>CT</v>
      </c>
      <c r="C702" s="4" t="s">
        <v>733</v>
      </c>
      <c r="D702" s="4" t="s">
        <v>568</v>
      </c>
      <c r="E702" s="4" t="s">
        <v>734</v>
      </c>
      <c r="F702" s="4" t="s">
        <v>709</v>
      </c>
      <c r="G702" s="4" t="s">
        <v>12</v>
      </c>
      <c r="H702" s="4" t="s">
        <v>13</v>
      </c>
      <c r="I702" s="15">
        <f>VLOOKUP(F702,Plan1!B:Q,5,0)</f>
        <v>26</v>
      </c>
      <c r="J702" s="18">
        <f>VLOOKUP(F702,Plan1!B:Q,6,0)</f>
        <v>23</v>
      </c>
      <c r="K702" s="18">
        <f>VLOOKUP(F702,Plan1!B:Q,7,0)</f>
        <v>25</v>
      </c>
      <c r="L702" s="18">
        <f>VLOOKUP(F702,Plan1!B:Q,8,0)</f>
        <v>26</v>
      </c>
      <c r="M702" s="18">
        <f>VLOOKUP(F702,Plan1!B:Q,9,0)</f>
        <v>25</v>
      </c>
      <c r="N702" s="18">
        <f>VLOOKUP(F702,Plan1!B:Q,10,0)</f>
        <v>24</v>
      </c>
      <c r="O702" s="18">
        <f>VLOOKUP(F702,Plan1!B:Q,11,0)</f>
        <v>26</v>
      </c>
      <c r="P702" s="18">
        <f>VLOOKUP(F702,Plan1!B:Q,12,0)</f>
        <v>25</v>
      </c>
      <c r="Q702" s="18">
        <f>VLOOKUP(F702,Plan1!B:Q,13,0)</f>
        <v>24</v>
      </c>
      <c r="R702" s="18">
        <f>VLOOKUP(F702,Plan1!B:Q,14,0)</f>
        <v>26</v>
      </c>
      <c r="S702" s="18">
        <f>VLOOKUP(F702,Plan1!B:Q,15,0)</f>
        <v>24</v>
      </c>
      <c r="T702" s="18">
        <f>VLOOKUP(F702,Plan1!B:Q,16,0)</f>
        <v>23</v>
      </c>
    </row>
    <row r="703" spans="1:20" x14ac:dyDescent="0.25">
      <c r="A703" s="4"/>
      <c r="B703" s="4" t="str">
        <f>VLOOKUP(F703,Rascunho!A:C,3,0)</f>
        <v>CT</v>
      </c>
      <c r="C703" s="4" t="s">
        <v>733</v>
      </c>
      <c r="D703" s="4" t="s">
        <v>734</v>
      </c>
      <c r="E703" s="4" t="s">
        <v>726</v>
      </c>
      <c r="F703" s="4" t="s">
        <v>709</v>
      </c>
      <c r="G703" s="4" t="s">
        <v>12</v>
      </c>
      <c r="H703" s="4" t="s">
        <v>13</v>
      </c>
      <c r="I703" s="15">
        <f>VLOOKUP(F703,Plan1!B:Q,5,0)</f>
        <v>26</v>
      </c>
      <c r="J703" s="18">
        <f>VLOOKUP(F703,Plan1!B:Q,6,0)</f>
        <v>23</v>
      </c>
      <c r="K703" s="18">
        <f>VLOOKUP(F703,Plan1!B:Q,7,0)</f>
        <v>25</v>
      </c>
      <c r="L703" s="18">
        <f>VLOOKUP(F703,Plan1!B:Q,8,0)</f>
        <v>26</v>
      </c>
      <c r="M703" s="18">
        <f>VLOOKUP(F703,Plan1!B:Q,9,0)</f>
        <v>25</v>
      </c>
      <c r="N703" s="18">
        <f>VLOOKUP(F703,Plan1!B:Q,10,0)</f>
        <v>24</v>
      </c>
      <c r="O703" s="18">
        <f>VLOOKUP(F703,Plan1!B:Q,11,0)</f>
        <v>26</v>
      </c>
      <c r="P703" s="18">
        <f>VLOOKUP(F703,Plan1!B:Q,12,0)</f>
        <v>25</v>
      </c>
      <c r="Q703" s="18">
        <f>VLOOKUP(F703,Plan1!B:Q,13,0)</f>
        <v>24</v>
      </c>
      <c r="R703" s="18">
        <f>VLOOKUP(F703,Plan1!B:Q,14,0)</f>
        <v>26</v>
      </c>
      <c r="S703" s="18">
        <f>VLOOKUP(F703,Plan1!B:Q,15,0)</f>
        <v>24</v>
      </c>
      <c r="T703" s="18">
        <f>VLOOKUP(F703,Plan1!B:Q,16,0)</f>
        <v>23</v>
      </c>
    </row>
    <row r="704" spans="1:20" x14ac:dyDescent="0.25">
      <c r="A704" s="4"/>
      <c r="B704" s="4" t="str">
        <f>VLOOKUP(F704,Rascunho!A:C,3,0)</f>
        <v>CT</v>
      </c>
      <c r="C704" s="4" t="s">
        <v>733</v>
      </c>
      <c r="D704" s="4" t="s">
        <v>726</v>
      </c>
      <c r="E704" s="4" t="s">
        <v>810</v>
      </c>
      <c r="F704" s="4" t="s">
        <v>804</v>
      </c>
      <c r="G704" s="4" t="s">
        <v>12</v>
      </c>
      <c r="H704" s="4" t="s">
        <v>13</v>
      </c>
      <c r="I704" s="15">
        <f>VLOOKUP(F704,Plan1!B:Q,5,0)</f>
        <v>28</v>
      </c>
      <c r="J704" s="18">
        <f>VLOOKUP(F704,Plan1!B:Q,6,0)</f>
        <v>25</v>
      </c>
      <c r="K704" s="18">
        <f>VLOOKUP(F704,Plan1!B:Q,7,0)</f>
        <v>29</v>
      </c>
      <c r="L704" s="18">
        <f>VLOOKUP(F704,Plan1!B:Q,8,0)</f>
        <v>28</v>
      </c>
      <c r="M704" s="18">
        <f>VLOOKUP(F704,Plan1!B:Q,9,0)</f>
        <v>27</v>
      </c>
      <c r="N704" s="18">
        <f>VLOOKUP(F704,Plan1!B:Q,10,0)</f>
        <v>28</v>
      </c>
      <c r="O704" s="18">
        <f>VLOOKUP(F704,Plan1!B:Q,11,0)</f>
        <v>28</v>
      </c>
      <c r="P704" s="18">
        <f>VLOOKUP(F704,Plan1!B:Q,12,0)</f>
        <v>27</v>
      </c>
      <c r="Q704" s="18">
        <f>VLOOKUP(F704,Plan1!B:Q,13,0)</f>
        <v>28</v>
      </c>
      <c r="R704" s="18">
        <f>VLOOKUP(F704,Plan1!B:Q,14,0)</f>
        <v>28</v>
      </c>
      <c r="S704" s="18">
        <f>VLOOKUP(F704,Plan1!B:Q,15,0)</f>
        <v>26</v>
      </c>
      <c r="T704" s="18">
        <f>VLOOKUP(F704,Plan1!B:Q,16,0)</f>
        <v>28</v>
      </c>
    </row>
    <row r="705" spans="1:20" x14ac:dyDescent="0.25">
      <c r="A705" s="4"/>
      <c r="B705" s="4" t="str">
        <f>VLOOKUP(F705,Rascunho!A:C,3,0)</f>
        <v>CT</v>
      </c>
      <c r="C705" s="4" t="s">
        <v>733</v>
      </c>
      <c r="D705" s="4" t="s">
        <v>810</v>
      </c>
      <c r="E705" s="4" t="s">
        <v>736</v>
      </c>
      <c r="F705" s="4" t="s">
        <v>804</v>
      </c>
      <c r="G705" s="4" t="s">
        <v>12</v>
      </c>
      <c r="H705" s="4" t="s">
        <v>13</v>
      </c>
      <c r="I705" s="15">
        <f>VLOOKUP(F705,Plan1!B:Q,5,0)</f>
        <v>28</v>
      </c>
      <c r="J705" s="18">
        <f>VLOOKUP(F705,Plan1!B:Q,6,0)</f>
        <v>25</v>
      </c>
      <c r="K705" s="18">
        <f>VLOOKUP(F705,Plan1!B:Q,7,0)</f>
        <v>29</v>
      </c>
      <c r="L705" s="18">
        <f>VLOOKUP(F705,Plan1!B:Q,8,0)</f>
        <v>28</v>
      </c>
      <c r="M705" s="18">
        <f>VLOOKUP(F705,Plan1!B:Q,9,0)</f>
        <v>27</v>
      </c>
      <c r="N705" s="18">
        <f>VLOOKUP(F705,Plan1!B:Q,10,0)</f>
        <v>28</v>
      </c>
      <c r="O705" s="18">
        <f>VLOOKUP(F705,Plan1!B:Q,11,0)</f>
        <v>28</v>
      </c>
      <c r="P705" s="18">
        <f>VLOOKUP(F705,Plan1!B:Q,12,0)</f>
        <v>27</v>
      </c>
      <c r="Q705" s="18">
        <f>VLOOKUP(F705,Plan1!B:Q,13,0)</f>
        <v>28</v>
      </c>
      <c r="R705" s="18">
        <f>VLOOKUP(F705,Plan1!B:Q,14,0)</f>
        <v>28</v>
      </c>
      <c r="S705" s="18">
        <f>VLOOKUP(F705,Plan1!B:Q,15,0)</f>
        <v>26</v>
      </c>
      <c r="T705" s="18">
        <f>VLOOKUP(F705,Plan1!B:Q,16,0)</f>
        <v>28</v>
      </c>
    </row>
    <row r="706" spans="1:20" x14ac:dyDescent="0.25">
      <c r="A706" s="4"/>
      <c r="B706" s="4" t="str">
        <f>VLOOKUP(F706,Rascunho!A:C,3,0)</f>
        <v>CT</v>
      </c>
      <c r="C706" s="4" t="s">
        <v>733</v>
      </c>
      <c r="D706" s="4" t="s">
        <v>736</v>
      </c>
      <c r="E706" s="4" t="s">
        <v>735</v>
      </c>
      <c r="F706" s="4" t="s">
        <v>804</v>
      </c>
      <c r="G706" s="4" t="s">
        <v>12</v>
      </c>
      <c r="H706" s="4" t="s">
        <v>13</v>
      </c>
      <c r="I706" s="15">
        <f>VLOOKUP(F706,Plan1!B:Q,5,0)</f>
        <v>28</v>
      </c>
      <c r="J706" s="18">
        <f>VLOOKUP(F706,Plan1!B:Q,6,0)</f>
        <v>25</v>
      </c>
      <c r="K706" s="18">
        <f>VLOOKUP(F706,Plan1!B:Q,7,0)</f>
        <v>29</v>
      </c>
      <c r="L706" s="18">
        <f>VLOOKUP(F706,Plan1!B:Q,8,0)</f>
        <v>28</v>
      </c>
      <c r="M706" s="18">
        <f>VLOOKUP(F706,Plan1!B:Q,9,0)</f>
        <v>27</v>
      </c>
      <c r="N706" s="18">
        <f>VLOOKUP(F706,Plan1!B:Q,10,0)</f>
        <v>28</v>
      </c>
      <c r="O706" s="18">
        <f>VLOOKUP(F706,Plan1!B:Q,11,0)</f>
        <v>28</v>
      </c>
      <c r="P706" s="18">
        <f>VLOOKUP(F706,Plan1!B:Q,12,0)</f>
        <v>27</v>
      </c>
      <c r="Q706" s="18">
        <f>VLOOKUP(F706,Plan1!B:Q,13,0)</f>
        <v>28</v>
      </c>
      <c r="R706" s="18">
        <f>VLOOKUP(F706,Plan1!B:Q,14,0)</f>
        <v>28</v>
      </c>
      <c r="S706" s="18">
        <f>VLOOKUP(F706,Plan1!B:Q,15,0)</f>
        <v>26</v>
      </c>
      <c r="T706" s="18">
        <f>VLOOKUP(F706,Plan1!B:Q,16,0)</f>
        <v>28</v>
      </c>
    </row>
    <row r="707" spans="1:20" x14ac:dyDescent="0.25">
      <c r="A707" s="4"/>
      <c r="B707" s="4" t="str">
        <f>VLOOKUP(F707,Rascunho!A:C,3,0)</f>
        <v>CT</v>
      </c>
      <c r="C707" s="4" t="s">
        <v>733</v>
      </c>
      <c r="D707" s="4" t="s">
        <v>735</v>
      </c>
      <c r="E707" s="4" t="s">
        <v>736</v>
      </c>
      <c r="F707" s="4" t="s">
        <v>804</v>
      </c>
      <c r="G707" s="4" t="s">
        <v>12</v>
      </c>
      <c r="H707" s="4" t="s">
        <v>13</v>
      </c>
      <c r="I707" s="15">
        <f>VLOOKUP(F707,Plan1!B:Q,5,0)</f>
        <v>28</v>
      </c>
      <c r="J707" s="18">
        <f>VLOOKUP(F707,Plan1!B:Q,6,0)</f>
        <v>25</v>
      </c>
      <c r="K707" s="18">
        <f>VLOOKUP(F707,Plan1!B:Q,7,0)</f>
        <v>29</v>
      </c>
      <c r="L707" s="18">
        <f>VLOOKUP(F707,Plan1!B:Q,8,0)</f>
        <v>28</v>
      </c>
      <c r="M707" s="18">
        <f>VLOOKUP(F707,Plan1!B:Q,9,0)</f>
        <v>27</v>
      </c>
      <c r="N707" s="18">
        <f>VLOOKUP(F707,Plan1!B:Q,10,0)</f>
        <v>28</v>
      </c>
      <c r="O707" s="18">
        <f>VLOOKUP(F707,Plan1!B:Q,11,0)</f>
        <v>28</v>
      </c>
      <c r="P707" s="18">
        <f>VLOOKUP(F707,Plan1!B:Q,12,0)</f>
        <v>27</v>
      </c>
      <c r="Q707" s="18">
        <f>VLOOKUP(F707,Plan1!B:Q,13,0)</f>
        <v>28</v>
      </c>
      <c r="R707" s="18">
        <f>VLOOKUP(F707,Plan1!B:Q,14,0)</f>
        <v>28</v>
      </c>
      <c r="S707" s="18">
        <f>VLOOKUP(F707,Plan1!B:Q,15,0)</f>
        <v>26</v>
      </c>
      <c r="T707" s="18">
        <f>VLOOKUP(F707,Plan1!B:Q,16,0)</f>
        <v>28</v>
      </c>
    </row>
    <row r="708" spans="1:20" x14ac:dyDescent="0.25">
      <c r="A708" s="4"/>
      <c r="B708" s="4" t="str">
        <f>VLOOKUP(F708,Rascunho!A:C,3,0)</f>
        <v>CT</v>
      </c>
      <c r="C708" s="4" t="s">
        <v>576</v>
      </c>
      <c r="D708" s="4" t="s">
        <v>633</v>
      </c>
      <c r="E708" s="4" t="s">
        <v>634</v>
      </c>
      <c r="F708" s="4" t="s">
        <v>623</v>
      </c>
      <c r="G708" s="4" t="s">
        <v>12</v>
      </c>
      <c r="H708" s="4" t="s">
        <v>13</v>
      </c>
      <c r="I708" s="15">
        <f>VLOOKUP(F708,Plan1!B:Q,5,0)</f>
        <v>22</v>
      </c>
      <c r="J708" s="18">
        <f>VLOOKUP(F708,Plan1!B:Q,6,0)</f>
        <v>19</v>
      </c>
      <c r="K708" s="18">
        <f>VLOOKUP(F708,Plan1!B:Q,7,0)</f>
        <v>23</v>
      </c>
      <c r="L708" s="18">
        <f>VLOOKUP(F708,Plan1!B:Q,8,0)</f>
        <v>23</v>
      </c>
      <c r="M708" s="18">
        <f>VLOOKUP(F708,Plan1!B:Q,9,0)</f>
        <v>21</v>
      </c>
      <c r="N708" s="18">
        <f>VLOOKUP(F708,Plan1!B:Q,10,0)</f>
        <v>22</v>
      </c>
      <c r="O708" s="18">
        <f>VLOOKUP(F708,Plan1!B:Q,11,0)</f>
        <v>22</v>
      </c>
      <c r="P708" s="18">
        <f>VLOOKUP(F708,Plan1!B:Q,12,0)</f>
        <v>23</v>
      </c>
      <c r="Q708" s="18">
        <f>VLOOKUP(F708,Plan1!B:Q,13,0)</f>
        <v>22</v>
      </c>
      <c r="R708" s="18">
        <f>VLOOKUP(F708,Plan1!B:Q,14,0)</f>
        <v>22</v>
      </c>
      <c r="S708" s="18">
        <f>VLOOKUP(F708,Plan1!B:Q,15,0)</f>
        <v>22</v>
      </c>
      <c r="T708" s="18">
        <f>VLOOKUP(F708,Plan1!B:Q,16,0)</f>
        <v>21</v>
      </c>
    </row>
    <row r="709" spans="1:20" x14ac:dyDescent="0.25">
      <c r="A709" s="4"/>
      <c r="B709" s="4" t="str">
        <f>VLOOKUP(F709,Rascunho!A:C,3,0)</f>
        <v>CT</v>
      </c>
      <c r="C709" s="4" t="s">
        <v>576</v>
      </c>
      <c r="D709" s="4" t="s">
        <v>634</v>
      </c>
      <c r="E709" s="4" t="s">
        <v>636</v>
      </c>
      <c r="F709" s="4" t="s">
        <v>623</v>
      </c>
      <c r="G709" s="4" t="s">
        <v>12</v>
      </c>
      <c r="H709" s="4" t="s">
        <v>13</v>
      </c>
      <c r="I709" s="15">
        <f>VLOOKUP(F709,Plan1!B:Q,5,0)</f>
        <v>22</v>
      </c>
      <c r="J709" s="18">
        <f>VLOOKUP(F709,Plan1!B:Q,6,0)</f>
        <v>19</v>
      </c>
      <c r="K709" s="18">
        <f>VLOOKUP(F709,Plan1!B:Q,7,0)</f>
        <v>23</v>
      </c>
      <c r="L709" s="18">
        <f>VLOOKUP(F709,Plan1!B:Q,8,0)</f>
        <v>23</v>
      </c>
      <c r="M709" s="18">
        <f>VLOOKUP(F709,Plan1!B:Q,9,0)</f>
        <v>21</v>
      </c>
      <c r="N709" s="18">
        <f>VLOOKUP(F709,Plan1!B:Q,10,0)</f>
        <v>22</v>
      </c>
      <c r="O709" s="18">
        <f>VLOOKUP(F709,Plan1!B:Q,11,0)</f>
        <v>22</v>
      </c>
      <c r="P709" s="18">
        <f>VLOOKUP(F709,Plan1!B:Q,12,0)</f>
        <v>23</v>
      </c>
      <c r="Q709" s="18">
        <f>VLOOKUP(F709,Plan1!B:Q,13,0)</f>
        <v>22</v>
      </c>
      <c r="R709" s="18">
        <f>VLOOKUP(F709,Plan1!B:Q,14,0)</f>
        <v>22</v>
      </c>
      <c r="S709" s="18">
        <f>VLOOKUP(F709,Plan1!B:Q,15,0)</f>
        <v>22</v>
      </c>
      <c r="T709" s="18">
        <f>VLOOKUP(F709,Plan1!B:Q,16,0)</f>
        <v>21</v>
      </c>
    </row>
    <row r="710" spans="1:20" x14ac:dyDescent="0.25">
      <c r="A710" s="4"/>
      <c r="B710" s="4" t="str">
        <f>VLOOKUP(F710,Rascunho!A:C,3,0)</f>
        <v>CT</v>
      </c>
      <c r="C710" s="4" t="s">
        <v>576</v>
      </c>
      <c r="D710" s="4" t="s">
        <v>636</v>
      </c>
      <c r="E710" s="4" t="s">
        <v>637</v>
      </c>
      <c r="F710" s="4" t="s">
        <v>623</v>
      </c>
      <c r="G710" s="4" t="s">
        <v>12</v>
      </c>
      <c r="H710" s="4" t="s">
        <v>13</v>
      </c>
      <c r="I710" s="15">
        <f>VLOOKUP(F710,Plan1!B:Q,5,0)</f>
        <v>22</v>
      </c>
      <c r="J710" s="18">
        <f>VLOOKUP(F710,Plan1!B:Q,6,0)</f>
        <v>19</v>
      </c>
      <c r="K710" s="18">
        <f>VLOOKUP(F710,Plan1!B:Q,7,0)</f>
        <v>23</v>
      </c>
      <c r="L710" s="18">
        <f>VLOOKUP(F710,Plan1!B:Q,8,0)</f>
        <v>23</v>
      </c>
      <c r="M710" s="18">
        <f>VLOOKUP(F710,Plan1!B:Q,9,0)</f>
        <v>21</v>
      </c>
      <c r="N710" s="18">
        <f>VLOOKUP(F710,Plan1!B:Q,10,0)</f>
        <v>22</v>
      </c>
      <c r="O710" s="18">
        <f>VLOOKUP(F710,Plan1!B:Q,11,0)</f>
        <v>22</v>
      </c>
      <c r="P710" s="18">
        <f>VLOOKUP(F710,Plan1!B:Q,12,0)</f>
        <v>23</v>
      </c>
      <c r="Q710" s="18">
        <f>VLOOKUP(F710,Plan1!B:Q,13,0)</f>
        <v>22</v>
      </c>
      <c r="R710" s="18">
        <f>VLOOKUP(F710,Plan1!B:Q,14,0)</f>
        <v>22</v>
      </c>
      <c r="S710" s="18">
        <f>VLOOKUP(F710,Plan1!B:Q,15,0)</f>
        <v>22</v>
      </c>
      <c r="T710" s="18">
        <f>VLOOKUP(F710,Plan1!B:Q,16,0)</f>
        <v>21</v>
      </c>
    </row>
    <row r="711" spans="1:20" x14ac:dyDescent="0.25">
      <c r="A711" s="4"/>
      <c r="B711" s="4" t="str">
        <f>VLOOKUP(F711,Rascunho!A:C,3,0)</f>
        <v>CT</v>
      </c>
      <c r="C711" s="4" t="s">
        <v>576</v>
      </c>
      <c r="D711" s="4" t="s">
        <v>637</v>
      </c>
      <c r="E711" s="4" t="s">
        <v>638</v>
      </c>
      <c r="F711" s="4" t="s">
        <v>623</v>
      </c>
      <c r="G711" s="4" t="s">
        <v>12</v>
      </c>
      <c r="H711" s="4" t="s">
        <v>13</v>
      </c>
      <c r="I711" s="15">
        <f>VLOOKUP(F711,Plan1!B:Q,5,0)</f>
        <v>22</v>
      </c>
      <c r="J711" s="18">
        <f>VLOOKUP(F711,Plan1!B:Q,6,0)</f>
        <v>19</v>
      </c>
      <c r="K711" s="18">
        <f>VLOOKUP(F711,Plan1!B:Q,7,0)</f>
        <v>23</v>
      </c>
      <c r="L711" s="18">
        <f>VLOOKUP(F711,Plan1!B:Q,8,0)</f>
        <v>23</v>
      </c>
      <c r="M711" s="18">
        <f>VLOOKUP(F711,Plan1!B:Q,9,0)</f>
        <v>21</v>
      </c>
      <c r="N711" s="18">
        <f>VLOOKUP(F711,Plan1!B:Q,10,0)</f>
        <v>22</v>
      </c>
      <c r="O711" s="18">
        <f>VLOOKUP(F711,Plan1!B:Q,11,0)</f>
        <v>22</v>
      </c>
      <c r="P711" s="18">
        <f>VLOOKUP(F711,Plan1!B:Q,12,0)</f>
        <v>23</v>
      </c>
      <c r="Q711" s="18">
        <f>VLOOKUP(F711,Plan1!B:Q,13,0)</f>
        <v>22</v>
      </c>
      <c r="R711" s="18">
        <f>VLOOKUP(F711,Plan1!B:Q,14,0)</f>
        <v>22</v>
      </c>
      <c r="S711" s="18">
        <f>VLOOKUP(F711,Plan1!B:Q,15,0)</f>
        <v>22</v>
      </c>
      <c r="T711" s="18">
        <f>VLOOKUP(F711,Plan1!B:Q,16,0)</f>
        <v>21</v>
      </c>
    </row>
    <row r="712" spans="1:20" x14ac:dyDescent="0.25">
      <c r="A712" s="4"/>
      <c r="B712" s="4" t="str">
        <f>VLOOKUP(F712,Rascunho!A:C,3,0)</f>
        <v>CT</v>
      </c>
      <c r="C712" s="4" t="s">
        <v>576</v>
      </c>
      <c r="D712" s="4" t="s">
        <v>638</v>
      </c>
      <c r="E712" s="4" t="s">
        <v>19</v>
      </c>
      <c r="F712" s="4" t="s">
        <v>623</v>
      </c>
      <c r="G712" s="4" t="s">
        <v>12</v>
      </c>
      <c r="H712" s="4" t="s">
        <v>13</v>
      </c>
      <c r="I712" s="15">
        <f>VLOOKUP(F712,Plan1!B:Q,5,0)</f>
        <v>22</v>
      </c>
      <c r="J712" s="18">
        <f>VLOOKUP(F712,Plan1!B:Q,6,0)</f>
        <v>19</v>
      </c>
      <c r="K712" s="18">
        <f>VLOOKUP(F712,Plan1!B:Q,7,0)</f>
        <v>23</v>
      </c>
      <c r="L712" s="18">
        <f>VLOOKUP(F712,Plan1!B:Q,8,0)</f>
        <v>23</v>
      </c>
      <c r="M712" s="18">
        <f>VLOOKUP(F712,Plan1!B:Q,9,0)</f>
        <v>21</v>
      </c>
      <c r="N712" s="18">
        <f>VLOOKUP(F712,Plan1!B:Q,10,0)</f>
        <v>22</v>
      </c>
      <c r="O712" s="18">
        <f>VLOOKUP(F712,Plan1!B:Q,11,0)</f>
        <v>22</v>
      </c>
      <c r="P712" s="18">
        <f>VLOOKUP(F712,Plan1!B:Q,12,0)</f>
        <v>23</v>
      </c>
      <c r="Q712" s="18">
        <f>VLOOKUP(F712,Plan1!B:Q,13,0)</f>
        <v>22</v>
      </c>
      <c r="R712" s="18">
        <f>VLOOKUP(F712,Plan1!B:Q,14,0)</f>
        <v>22</v>
      </c>
      <c r="S712" s="18">
        <f>VLOOKUP(F712,Plan1!B:Q,15,0)</f>
        <v>22</v>
      </c>
      <c r="T712" s="18">
        <f>VLOOKUP(F712,Plan1!B:Q,16,0)</f>
        <v>21</v>
      </c>
    </row>
    <row r="713" spans="1:20" x14ac:dyDescent="0.25">
      <c r="A713" s="4"/>
      <c r="B713" s="4" t="str">
        <f>VLOOKUP(F713,Rascunho!A:C,3,0)</f>
        <v>CT</v>
      </c>
      <c r="C713" s="4" t="s">
        <v>576</v>
      </c>
      <c r="D713" s="4" t="s">
        <v>19</v>
      </c>
      <c r="E713" s="4" t="s">
        <v>19</v>
      </c>
      <c r="F713" s="4" t="s">
        <v>623</v>
      </c>
      <c r="G713" s="4" t="s">
        <v>12</v>
      </c>
      <c r="H713" s="4" t="s">
        <v>13</v>
      </c>
      <c r="I713" s="15">
        <f>VLOOKUP(F713,Plan1!B:Q,5,0)</f>
        <v>22</v>
      </c>
      <c r="J713" s="18">
        <f>VLOOKUP(F713,Plan1!B:Q,6,0)</f>
        <v>19</v>
      </c>
      <c r="K713" s="18">
        <f>VLOOKUP(F713,Plan1!B:Q,7,0)</f>
        <v>23</v>
      </c>
      <c r="L713" s="18">
        <f>VLOOKUP(F713,Plan1!B:Q,8,0)</f>
        <v>23</v>
      </c>
      <c r="M713" s="18">
        <f>VLOOKUP(F713,Plan1!B:Q,9,0)</f>
        <v>21</v>
      </c>
      <c r="N713" s="18">
        <f>VLOOKUP(F713,Plan1!B:Q,10,0)</f>
        <v>22</v>
      </c>
      <c r="O713" s="18">
        <f>VLOOKUP(F713,Plan1!B:Q,11,0)</f>
        <v>22</v>
      </c>
      <c r="P713" s="18">
        <f>VLOOKUP(F713,Plan1!B:Q,12,0)</f>
        <v>23</v>
      </c>
      <c r="Q713" s="18">
        <f>VLOOKUP(F713,Plan1!B:Q,13,0)</f>
        <v>22</v>
      </c>
      <c r="R713" s="18">
        <f>VLOOKUP(F713,Plan1!B:Q,14,0)</f>
        <v>22</v>
      </c>
      <c r="S713" s="18">
        <f>VLOOKUP(F713,Plan1!B:Q,15,0)</f>
        <v>22</v>
      </c>
      <c r="T713" s="18">
        <f>VLOOKUP(F713,Plan1!B:Q,16,0)</f>
        <v>21</v>
      </c>
    </row>
    <row r="714" spans="1:20" x14ac:dyDescent="0.25">
      <c r="A714" s="4"/>
      <c r="B714" s="4" t="str">
        <f>VLOOKUP(F714,Rascunho!A:C,3,0)</f>
        <v>CT</v>
      </c>
      <c r="C714" s="4" t="s">
        <v>576</v>
      </c>
      <c r="D714" s="4" t="s">
        <v>19</v>
      </c>
      <c r="E714" s="4" t="s">
        <v>570</v>
      </c>
      <c r="F714" s="4" t="s">
        <v>623</v>
      </c>
      <c r="G714" s="4" t="s">
        <v>12</v>
      </c>
      <c r="H714" s="4" t="s">
        <v>13</v>
      </c>
      <c r="I714" s="15">
        <f>VLOOKUP(F714,Plan1!B:Q,5,0)</f>
        <v>22</v>
      </c>
      <c r="J714" s="18">
        <f>VLOOKUP(F714,Plan1!B:Q,6,0)</f>
        <v>19</v>
      </c>
      <c r="K714" s="18">
        <f>VLOOKUP(F714,Plan1!B:Q,7,0)</f>
        <v>23</v>
      </c>
      <c r="L714" s="18">
        <f>VLOOKUP(F714,Plan1!B:Q,8,0)</f>
        <v>23</v>
      </c>
      <c r="M714" s="18">
        <f>VLOOKUP(F714,Plan1!B:Q,9,0)</f>
        <v>21</v>
      </c>
      <c r="N714" s="18">
        <f>VLOOKUP(F714,Plan1!B:Q,10,0)</f>
        <v>22</v>
      </c>
      <c r="O714" s="18">
        <f>VLOOKUP(F714,Plan1!B:Q,11,0)</f>
        <v>22</v>
      </c>
      <c r="P714" s="18">
        <f>VLOOKUP(F714,Plan1!B:Q,12,0)</f>
        <v>23</v>
      </c>
      <c r="Q714" s="18">
        <f>VLOOKUP(F714,Plan1!B:Q,13,0)</f>
        <v>22</v>
      </c>
      <c r="R714" s="18">
        <f>VLOOKUP(F714,Plan1!B:Q,14,0)</f>
        <v>22</v>
      </c>
      <c r="S714" s="18">
        <f>VLOOKUP(F714,Plan1!B:Q,15,0)</f>
        <v>22</v>
      </c>
      <c r="T714" s="18">
        <f>VLOOKUP(F714,Plan1!B:Q,16,0)</f>
        <v>21</v>
      </c>
    </row>
    <row r="715" spans="1:20" x14ac:dyDescent="0.25">
      <c r="A715" s="4"/>
      <c r="B715" s="4" t="str">
        <f>VLOOKUP(F715,Rascunho!A:C,3,0)</f>
        <v>CT</v>
      </c>
      <c r="C715" s="4" t="s">
        <v>138</v>
      </c>
      <c r="D715" s="4" t="s">
        <v>166</v>
      </c>
      <c r="E715" s="4" t="s">
        <v>133</v>
      </c>
      <c r="F715" s="4" t="s">
        <v>130</v>
      </c>
      <c r="G715" s="4" t="s">
        <v>12</v>
      </c>
      <c r="H715" s="4" t="s">
        <v>13</v>
      </c>
      <c r="I715" s="15">
        <f>VLOOKUP(F715,Plan1!B:Q,5,0)</f>
        <v>6</v>
      </c>
      <c r="J715" s="18">
        <f>VLOOKUP(F715,Plan1!B:Q,6,0)</f>
        <v>3</v>
      </c>
      <c r="K715" s="18">
        <f>VLOOKUP(F715,Plan1!B:Q,7,0)</f>
        <v>4</v>
      </c>
      <c r="L715" s="18">
        <f>VLOOKUP(F715,Plan1!B:Q,8,0)</f>
        <v>6</v>
      </c>
      <c r="M715" s="18">
        <f>VLOOKUP(F715,Plan1!B:Q,9,0)</f>
        <v>5</v>
      </c>
      <c r="N715" s="18">
        <f>VLOOKUP(F715,Plan1!B:Q,10,0)</f>
        <v>4</v>
      </c>
      <c r="O715" s="18">
        <f>VLOOKUP(F715,Plan1!B:Q,11,0)</f>
        <v>5</v>
      </c>
      <c r="P715" s="18">
        <f>VLOOKUP(F715,Plan1!B:Q,12,0)</f>
        <v>5</v>
      </c>
      <c r="Q715" s="18">
        <f>VLOOKUP(F715,Plan1!B:Q,13,0)</f>
        <v>3</v>
      </c>
      <c r="R715" s="18">
        <f>VLOOKUP(F715,Plan1!B:Q,14,0)</f>
        <v>5</v>
      </c>
      <c r="S715" s="18">
        <f>VLOOKUP(F715,Plan1!B:Q,15,0)</f>
        <v>4</v>
      </c>
      <c r="T715" s="18">
        <f>VLOOKUP(F715,Plan1!B:Q,16,0)</f>
        <v>3</v>
      </c>
    </row>
    <row r="716" spans="1:20" x14ac:dyDescent="0.25">
      <c r="A716" s="4"/>
      <c r="B716" s="4" t="str">
        <f>VLOOKUP(F716,Rascunho!A:C,3,0)</f>
        <v>CT</v>
      </c>
      <c r="C716" s="4" t="s">
        <v>573</v>
      </c>
      <c r="D716" s="4" t="s">
        <v>194</v>
      </c>
      <c r="E716" s="4" t="s">
        <v>639</v>
      </c>
      <c r="F716" s="4" t="s">
        <v>623</v>
      </c>
      <c r="G716" s="4" t="s">
        <v>12</v>
      </c>
      <c r="H716" s="4" t="s">
        <v>13</v>
      </c>
      <c r="I716" s="15">
        <f>VLOOKUP(F716,Plan1!B:Q,5,0)</f>
        <v>22</v>
      </c>
      <c r="J716" s="18">
        <f>VLOOKUP(F716,Plan1!B:Q,6,0)</f>
        <v>19</v>
      </c>
      <c r="K716" s="18">
        <f>VLOOKUP(F716,Plan1!B:Q,7,0)</f>
        <v>23</v>
      </c>
      <c r="L716" s="18">
        <f>VLOOKUP(F716,Plan1!B:Q,8,0)</f>
        <v>23</v>
      </c>
      <c r="M716" s="18">
        <f>VLOOKUP(F716,Plan1!B:Q,9,0)</f>
        <v>21</v>
      </c>
      <c r="N716" s="18">
        <f>VLOOKUP(F716,Plan1!B:Q,10,0)</f>
        <v>22</v>
      </c>
      <c r="O716" s="18">
        <f>VLOOKUP(F716,Plan1!B:Q,11,0)</f>
        <v>22</v>
      </c>
      <c r="P716" s="18">
        <f>VLOOKUP(F716,Plan1!B:Q,12,0)</f>
        <v>23</v>
      </c>
      <c r="Q716" s="18">
        <f>VLOOKUP(F716,Plan1!B:Q,13,0)</f>
        <v>22</v>
      </c>
      <c r="R716" s="18">
        <f>VLOOKUP(F716,Plan1!B:Q,14,0)</f>
        <v>22</v>
      </c>
      <c r="S716" s="18">
        <f>VLOOKUP(F716,Plan1!B:Q,15,0)</f>
        <v>22</v>
      </c>
      <c r="T716" s="18">
        <f>VLOOKUP(F716,Plan1!B:Q,16,0)</f>
        <v>21</v>
      </c>
    </row>
    <row r="717" spans="1:20" x14ac:dyDescent="0.25">
      <c r="A717" s="4"/>
      <c r="B717" s="4" t="str">
        <f>VLOOKUP(F717,Rascunho!A:C,3,0)</f>
        <v>CT</v>
      </c>
      <c r="C717" s="4" t="s">
        <v>573</v>
      </c>
      <c r="D717" s="4" t="s">
        <v>639</v>
      </c>
      <c r="E717" s="4" t="s">
        <v>640</v>
      </c>
      <c r="F717" s="4" t="s">
        <v>623</v>
      </c>
      <c r="G717" s="4" t="s">
        <v>12</v>
      </c>
      <c r="H717" s="4" t="s">
        <v>13</v>
      </c>
      <c r="I717" s="15">
        <f>VLOOKUP(F717,Plan1!B:Q,5,0)</f>
        <v>22</v>
      </c>
      <c r="J717" s="18">
        <f>VLOOKUP(F717,Plan1!B:Q,6,0)</f>
        <v>19</v>
      </c>
      <c r="K717" s="18">
        <f>VLOOKUP(F717,Plan1!B:Q,7,0)</f>
        <v>23</v>
      </c>
      <c r="L717" s="18">
        <f>VLOOKUP(F717,Plan1!B:Q,8,0)</f>
        <v>23</v>
      </c>
      <c r="M717" s="18">
        <f>VLOOKUP(F717,Plan1!B:Q,9,0)</f>
        <v>21</v>
      </c>
      <c r="N717" s="18">
        <f>VLOOKUP(F717,Plan1!B:Q,10,0)</f>
        <v>22</v>
      </c>
      <c r="O717" s="18">
        <f>VLOOKUP(F717,Plan1!B:Q,11,0)</f>
        <v>22</v>
      </c>
      <c r="P717" s="18">
        <f>VLOOKUP(F717,Plan1!B:Q,12,0)</f>
        <v>23</v>
      </c>
      <c r="Q717" s="18">
        <f>VLOOKUP(F717,Plan1!B:Q,13,0)</f>
        <v>22</v>
      </c>
      <c r="R717" s="18">
        <f>VLOOKUP(F717,Plan1!B:Q,14,0)</f>
        <v>22</v>
      </c>
      <c r="S717" s="18">
        <f>VLOOKUP(F717,Plan1!B:Q,15,0)</f>
        <v>22</v>
      </c>
      <c r="T717" s="18">
        <f>VLOOKUP(F717,Plan1!B:Q,16,0)</f>
        <v>21</v>
      </c>
    </row>
    <row r="718" spans="1:20" x14ac:dyDescent="0.25">
      <c r="A718" s="4"/>
      <c r="B718" s="4" t="str">
        <f>VLOOKUP(F718,Rascunho!A:C,3,0)</f>
        <v>CT</v>
      </c>
      <c r="C718" s="4" t="s">
        <v>573</v>
      </c>
      <c r="D718" s="4" t="s">
        <v>640</v>
      </c>
      <c r="E718" s="4" t="s">
        <v>641</v>
      </c>
      <c r="F718" s="4" t="s">
        <v>623</v>
      </c>
      <c r="G718" s="4" t="s">
        <v>12</v>
      </c>
      <c r="H718" s="4" t="s">
        <v>13</v>
      </c>
      <c r="I718" s="15">
        <f>VLOOKUP(F718,Plan1!B:Q,5,0)</f>
        <v>22</v>
      </c>
      <c r="J718" s="18">
        <f>VLOOKUP(F718,Plan1!B:Q,6,0)</f>
        <v>19</v>
      </c>
      <c r="K718" s="18">
        <f>VLOOKUP(F718,Plan1!B:Q,7,0)</f>
        <v>23</v>
      </c>
      <c r="L718" s="18">
        <f>VLOOKUP(F718,Plan1!B:Q,8,0)</f>
        <v>23</v>
      </c>
      <c r="M718" s="18">
        <f>VLOOKUP(F718,Plan1!B:Q,9,0)</f>
        <v>21</v>
      </c>
      <c r="N718" s="18">
        <f>VLOOKUP(F718,Plan1!B:Q,10,0)</f>
        <v>22</v>
      </c>
      <c r="O718" s="18">
        <f>VLOOKUP(F718,Plan1!B:Q,11,0)</f>
        <v>22</v>
      </c>
      <c r="P718" s="18">
        <f>VLOOKUP(F718,Plan1!B:Q,12,0)</f>
        <v>23</v>
      </c>
      <c r="Q718" s="18">
        <f>VLOOKUP(F718,Plan1!B:Q,13,0)</f>
        <v>22</v>
      </c>
      <c r="R718" s="18">
        <f>VLOOKUP(F718,Plan1!B:Q,14,0)</f>
        <v>22</v>
      </c>
      <c r="S718" s="18">
        <f>VLOOKUP(F718,Plan1!B:Q,15,0)</f>
        <v>22</v>
      </c>
      <c r="T718" s="18">
        <f>VLOOKUP(F718,Plan1!B:Q,16,0)</f>
        <v>21</v>
      </c>
    </row>
    <row r="719" spans="1:20" x14ac:dyDescent="0.25">
      <c r="A719" s="4"/>
      <c r="B719" s="4" t="str">
        <f>VLOOKUP(F719,Rascunho!A:C,3,0)</f>
        <v>CT</v>
      </c>
      <c r="C719" s="4" t="s">
        <v>573</v>
      </c>
      <c r="D719" s="4" t="s">
        <v>641</v>
      </c>
      <c r="E719" s="4" t="s">
        <v>642</v>
      </c>
      <c r="F719" s="4" t="s">
        <v>623</v>
      </c>
      <c r="G719" s="4" t="s">
        <v>12</v>
      </c>
      <c r="H719" s="4" t="s">
        <v>13</v>
      </c>
      <c r="I719" s="15">
        <f>VLOOKUP(F719,Plan1!B:Q,5,0)</f>
        <v>22</v>
      </c>
      <c r="J719" s="18">
        <f>VLOOKUP(F719,Plan1!B:Q,6,0)</f>
        <v>19</v>
      </c>
      <c r="K719" s="18">
        <f>VLOOKUP(F719,Plan1!B:Q,7,0)</f>
        <v>23</v>
      </c>
      <c r="L719" s="18">
        <f>VLOOKUP(F719,Plan1!B:Q,8,0)</f>
        <v>23</v>
      </c>
      <c r="M719" s="18">
        <f>VLOOKUP(F719,Plan1!B:Q,9,0)</f>
        <v>21</v>
      </c>
      <c r="N719" s="18">
        <f>VLOOKUP(F719,Plan1!B:Q,10,0)</f>
        <v>22</v>
      </c>
      <c r="O719" s="18">
        <f>VLOOKUP(F719,Plan1!B:Q,11,0)</f>
        <v>22</v>
      </c>
      <c r="P719" s="18">
        <f>VLOOKUP(F719,Plan1!B:Q,12,0)</f>
        <v>23</v>
      </c>
      <c r="Q719" s="18">
        <f>VLOOKUP(F719,Plan1!B:Q,13,0)</f>
        <v>22</v>
      </c>
      <c r="R719" s="18">
        <f>VLOOKUP(F719,Plan1!B:Q,14,0)</f>
        <v>22</v>
      </c>
      <c r="S719" s="18">
        <f>VLOOKUP(F719,Plan1!B:Q,15,0)</f>
        <v>22</v>
      </c>
      <c r="T719" s="18">
        <f>VLOOKUP(F719,Plan1!B:Q,16,0)</f>
        <v>21</v>
      </c>
    </row>
    <row r="720" spans="1:20" x14ac:dyDescent="0.25">
      <c r="A720" s="4"/>
      <c r="B720" s="4" t="str">
        <f>VLOOKUP(F720,Rascunho!A:C,3,0)</f>
        <v>CT</v>
      </c>
      <c r="C720" s="4" t="s">
        <v>573</v>
      </c>
      <c r="D720" s="4" t="s">
        <v>642</v>
      </c>
      <c r="E720" s="4" t="s">
        <v>643</v>
      </c>
      <c r="F720" s="4" t="s">
        <v>623</v>
      </c>
      <c r="G720" s="4" t="s">
        <v>12</v>
      </c>
      <c r="H720" s="4" t="s">
        <v>13</v>
      </c>
      <c r="I720" s="15">
        <f>VLOOKUP(F720,Plan1!B:Q,5,0)</f>
        <v>22</v>
      </c>
      <c r="J720" s="18">
        <f>VLOOKUP(F720,Plan1!B:Q,6,0)</f>
        <v>19</v>
      </c>
      <c r="K720" s="18">
        <f>VLOOKUP(F720,Plan1!B:Q,7,0)</f>
        <v>23</v>
      </c>
      <c r="L720" s="18">
        <f>VLOOKUP(F720,Plan1!B:Q,8,0)</f>
        <v>23</v>
      </c>
      <c r="M720" s="18">
        <f>VLOOKUP(F720,Plan1!B:Q,9,0)</f>
        <v>21</v>
      </c>
      <c r="N720" s="18">
        <f>VLOOKUP(F720,Plan1!B:Q,10,0)</f>
        <v>22</v>
      </c>
      <c r="O720" s="18">
        <f>VLOOKUP(F720,Plan1!B:Q,11,0)</f>
        <v>22</v>
      </c>
      <c r="P720" s="18">
        <f>VLOOKUP(F720,Plan1!B:Q,12,0)</f>
        <v>23</v>
      </c>
      <c r="Q720" s="18">
        <f>VLOOKUP(F720,Plan1!B:Q,13,0)</f>
        <v>22</v>
      </c>
      <c r="R720" s="18">
        <f>VLOOKUP(F720,Plan1!B:Q,14,0)</f>
        <v>22</v>
      </c>
      <c r="S720" s="18">
        <f>VLOOKUP(F720,Plan1!B:Q,15,0)</f>
        <v>22</v>
      </c>
      <c r="T720" s="18">
        <f>VLOOKUP(F720,Plan1!B:Q,16,0)</f>
        <v>21</v>
      </c>
    </row>
    <row r="721" spans="1:20" x14ac:dyDescent="0.25">
      <c r="A721" s="4"/>
      <c r="B721" s="4" t="str">
        <f>VLOOKUP(F721,Rascunho!A:C,3,0)</f>
        <v>CT</v>
      </c>
      <c r="C721" s="4" t="s">
        <v>158</v>
      </c>
      <c r="D721" s="4" t="s">
        <v>143</v>
      </c>
      <c r="E721" s="4" t="s">
        <v>161</v>
      </c>
      <c r="F721" s="4" t="s">
        <v>130</v>
      </c>
      <c r="G721" s="4" t="s">
        <v>12</v>
      </c>
      <c r="H721" s="4" t="s">
        <v>13</v>
      </c>
      <c r="I721" s="15">
        <f>VLOOKUP(F721,Plan1!B:Q,5,0)</f>
        <v>6</v>
      </c>
      <c r="J721" s="18">
        <f>VLOOKUP(F721,Plan1!B:Q,6,0)</f>
        <v>3</v>
      </c>
      <c r="K721" s="18">
        <f>VLOOKUP(F721,Plan1!B:Q,7,0)</f>
        <v>4</v>
      </c>
      <c r="L721" s="18">
        <f>VLOOKUP(F721,Plan1!B:Q,8,0)</f>
        <v>6</v>
      </c>
      <c r="M721" s="18">
        <f>VLOOKUP(F721,Plan1!B:Q,9,0)</f>
        <v>5</v>
      </c>
      <c r="N721" s="18">
        <f>VLOOKUP(F721,Plan1!B:Q,10,0)</f>
        <v>4</v>
      </c>
      <c r="O721" s="18">
        <f>VLOOKUP(F721,Plan1!B:Q,11,0)</f>
        <v>5</v>
      </c>
      <c r="P721" s="18">
        <f>VLOOKUP(F721,Plan1!B:Q,12,0)</f>
        <v>5</v>
      </c>
      <c r="Q721" s="18">
        <f>VLOOKUP(F721,Plan1!B:Q,13,0)</f>
        <v>3</v>
      </c>
      <c r="R721" s="18">
        <f>VLOOKUP(F721,Plan1!B:Q,14,0)</f>
        <v>5</v>
      </c>
      <c r="S721" s="18">
        <f>VLOOKUP(F721,Plan1!B:Q,15,0)</f>
        <v>4</v>
      </c>
      <c r="T721" s="18">
        <f>VLOOKUP(F721,Plan1!B:Q,16,0)</f>
        <v>3</v>
      </c>
    </row>
    <row r="722" spans="1:20" x14ac:dyDescent="0.25">
      <c r="A722" s="4"/>
      <c r="B722" s="4" t="str">
        <f>VLOOKUP(F722,Rascunho!A:C,3,0)</f>
        <v>CT</v>
      </c>
      <c r="C722" s="4" t="s">
        <v>158</v>
      </c>
      <c r="D722" s="4" t="s">
        <v>161</v>
      </c>
      <c r="E722" s="4" t="s">
        <v>162</v>
      </c>
      <c r="F722" s="4" t="s">
        <v>130</v>
      </c>
      <c r="G722" s="4" t="s">
        <v>12</v>
      </c>
      <c r="H722" s="4" t="s">
        <v>13</v>
      </c>
      <c r="I722" s="15">
        <f>VLOOKUP(F722,Plan1!B:Q,5,0)</f>
        <v>6</v>
      </c>
      <c r="J722" s="18">
        <f>VLOOKUP(F722,Plan1!B:Q,6,0)</f>
        <v>3</v>
      </c>
      <c r="K722" s="18">
        <f>VLOOKUP(F722,Plan1!B:Q,7,0)</f>
        <v>4</v>
      </c>
      <c r="L722" s="18">
        <f>VLOOKUP(F722,Plan1!B:Q,8,0)</f>
        <v>6</v>
      </c>
      <c r="M722" s="18">
        <f>VLOOKUP(F722,Plan1!B:Q,9,0)</f>
        <v>5</v>
      </c>
      <c r="N722" s="18">
        <f>VLOOKUP(F722,Plan1!B:Q,10,0)</f>
        <v>4</v>
      </c>
      <c r="O722" s="18">
        <f>VLOOKUP(F722,Plan1!B:Q,11,0)</f>
        <v>5</v>
      </c>
      <c r="P722" s="18">
        <f>VLOOKUP(F722,Plan1!B:Q,12,0)</f>
        <v>5</v>
      </c>
      <c r="Q722" s="18">
        <f>VLOOKUP(F722,Plan1!B:Q,13,0)</f>
        <v>3</v>
      </c>
      <c r="R722" s="18">
        <f>VLOOKUP(F722,Plan1!B:Q,14,0)</f>
        <v>5</v>
      </c>
      <c r="S722" s="18">
        <f>VLOOKUP(F722,Plan1!B:Q,15,0)</f>
        <v>4</v>
      </c>
      <c r="T722" s="18">
        <f>VLOOKUP(F722,Plan1!B:Q,16,0)</f>
        <v>3</v>
      </c>
    </row>
    <row r="723" spans="1:20" x14ac:dyDescent="0.25">
      <c r="A723" s="4"/>
      <c r="B723" s="4" t="str">
        <f>VLOOKUP(F723,Rascunho!A:C,3,0)</f>
        <v>CT</v>
      </c>
      <c r="C723" s="4" t="s">
        <v>158</v>
      </c>
      <c r="D723" s="4" t="s">
        <v>162</v>
      </c>
      <c r="E723" s="4" t="s">
        <v>163</v>
      </c>
      <c r="F723" s="4" t="s">
        <v>130</v>
      </c>
      <c r="G723" s="4" t="s">
        <v>12</v>
      </c>
      <c r="H723" s="4" t="s">
        <v>13</v>
      </c>
      <c r="I723" s="15">
        <f>VLOOKUP(F723,Plan1!B:Q,5,0)</f>
        <v>6</v>
      </c>
      <c r="J723" s="18">
        <f>VLOOKUP(F723,Plan1!B:Q,6,0)</f>
        <v>3</v>
      </c>
      <c r="K723" s="18">
        <f>VLOOKUP(F723,Plan1!B:Q,7,0)</f>
        <v>4</v>
      </c>
      <c r="L723" s="18">
        <f>VLOOKUP(F723,Plan1!B:Q,8,0)</f>
        <v>6</v>
      </c>
      <c r="M723" s="18">
        <f>VLOOKUP(F723,Plan1!B:Q,9,0)</f>
        <v>5</v>
      </c>
      <c r="N723" s="18">
        <f>VLOOKUP(F723,Plan1!B:Q,10,0)</f>
        <v>4</v>
      </c>
      <c r="O723" s="18">
        <f>VLOOKUP(F723,Plan1!B:Q,11,0)</f>
        <v>5</v>
      </c>
      <c r="P723" s="18">
        <f>VLOOKUP(F723,Plan1!B:Q,12,0)</f>
        <v>5</v>
      </c>
      <c r="Q723" s="18">
        <f>VLOOKUP(F723,Plan1!B:Q,13,0)</f>
        <v>3</v>
      </c>
      <c r="R723" s="18">
        <f>VLOOKUP(F723,Plan1!B:Q,14,0)</f>
        <v>5</v>
      </c>
      <c r="S723" s="18">
        <f>VLOOKUP(F723,Plan1!B:Q,15,0)</f>
        <v>4</v>
      </c>
      <c r="T723" s="18">
        <f>VLOOKUP(F723,Plan1!B:Q,16,0)</f>
        <v>3</v>
      </c>
    </row>
    <row r="724" spans="1:20" x14ac:dyDescent="0.25">
      <c r="A724" s="4"/>
      <c r="B724" s="4" t="str">
        <f>VLOOKUP(F724,Rascunho!A:C,3,0)</f>
        <v>CT</v>
      </c>
      <c r="C724" s="4" t="s">
        <v>158</v>
      </c>
      <c r="D724" s="4" t="s">
        <v>163</v>
      </c>
      <c r="E724" s="4" t="s">
        <v>164</v>
      </c>
      <c r="F724" s="4" t="s">
        <v>130</v>
      </c>
      <c r="G724" s="4" t="s">
        <v>12</v>
      </c>
      <c r="H724" s="4" t="s">
        <v>13</v>
      </c>
      <c r="I724" s="15">
        <f>VLOOKUP(F724,Plan1!B:Q,5,0)</f>
        <v>6</v>
      </c>
      <c r="J724" s="18">
        <f>VLOOKUP(F724,Plan1!B:Q,6,0)</f>
        <v>3</v>
      </c>
      <c r="K724" s="18">
        <f>VLOOKUP(F724,Plan1!B:Q,7,0)</f>
        <v>4</v>
      </c>
      <c r="L724" s="18">
        <f>VLOOKUP(F724,Plan1!B:Q,8,0)</f>
        <v>6</v>
      </c>
      <c r="M724" s="18">
        <f>VLOOKUP(F724,Plan1!B:Q,9,0)</f>
        <v>5</v>
      </c>
      <c r="N724" s="18">
        <f>VLOOKUP(F724,Plan1!B:Q,10,0)</f>
        <v>4</v>
      </c>
      <c r="O724" s="18">
        <f>VLOOKUP(F724,Plan1!B:Q,11,0)</f>
        <v>5</v>
      </c>
      <c r="P724" s="18">
        <f>VLOOKUP(F724,Plan1!B:Q,12,0)</f>
        <v>5</v>
      </c>
      <c r="Q724" s="18">
        <f>VLOOKUP(F724,Plan1!B:Q,13,0)</f>
        <v>3</v>
      </c>
      <c r="R724" s="18">
        <f>VLOOKUP(F724,Plan1!B:Q,14,0)</f>
        <v>5</v>
      </c>
      <c r="S724" s="18">
        <f>VLOOKUP(F724,Plan1!B:Q,15,0)</f>
        <v>4</v>
      </c>
      <c r="T724" s="18">
        <f>VLOOKUP(F724,Plan1!B:Q,16,0)</f>
        <v>3</v>
      </c>
    </row>
    <row r="725" spans="1:20" x14ac:dyDescent="0.25">
      <c r="A725" s="4"/>
      <c r="B725" s="4" t="str">
        <f>VLOOKUP(F725,Rascunho!A:C,3,0)</f>
        <v>CT</v>
      </c>
      <c r="C725" s="4" t="s">
        <v>158</v>
      </c>
      <c r="D725" s="4" t="s">
        <v>164</v>
      </c>
      <c r="E725" s="4" t="s">
        <v>165</v>
      </c>
      <c r="F725" s="4" t="s">
        <v>130</v>
      </c>
      <c r="G725" s="4" t="s">
        <v>12</v>
      </c>
      <c r="H725" s="4" t="s">
        <v>13</v>
      </c>
      <c r="I725" s="15">
        <f>VLOOKUP(F725,Plan1!B:Q,5,0)</f>
        <v>6</v>
      </c>
      <c r="J725" s="18">
        <f>VLOOKUP(F725,Plan1!B:Q,6,0)</f>
        <v>3</v>
      </c>
      <c r="K725" s="18">
        <f>VLOOKUP(F725,Plan1!B:Q,7,0)</f>
        <v>4</v>
      </c>
      <c r="L725" s="18">
        <f>VLOOKUP(F725,Plan1!B:Q,8,0)</f>
        <v>6</v>
      </c>
      <c r="M725" s="18">
        <f>VLOOKUP(F725,Plan1!B:Q,9,0)</f>
        <v>5</v>
      </c>
      <c r="N725" s="18">
        <f>VLOOKUP(F725,Plan1!B:Q,10,0)</f>
        <v>4</v>
      </c>
      <c r="O725" s="18">
        <f>VLOOKUP(F725,Plan1!B:Q,11,0)</f>
        <v>5</v>
      </c>
      <c r="P725" s="18">
        <f>VLOOKUP(F725,Plan1!B:Q,12,0)</f>
        <v>5</v>
      </c>
      <c r="Q725" s="18">
        <f>VLOOKUP(F725,Plan1!B:Q,13,0)</f>
        <v>3</v>
      </c>
      <c r="R725" s="18">
        <f>VLOOKUP(F725,Plan1!B:Q,14,0)</f>
        <v>5</v>
      </c>
      <c r="S725" s="18">
        <f>VLOOKUP(F725,Plan1!B:Q,15,0)</f>
        <v>4</v>
      </c>
      <c r="T725" s="18">
        <f>VLOOKUP(F725,Plan1!B:Q,16,0)</f>
        <v>3</v>
      </c>
    </row>
    <row r="726" spans="1:20" x14ac:dyDescent="0.25">
      <c r="A726" s="4"/>
      <c r="B726" s="4" t="str">
        <f>VLOOKUP(F726,Rascunho!A:C,3,0)</f>
        <v>CT</v>
      </c>
      <c r="C726" s="4" t="s">
        <v>158</v>
      </c>
      <c r="D726" s="4" t="s">
        <v>165</v>
      </c>
      <c r="E726" s="4" t="s">
        <v>159</v>
      </c>
      <c r="F726" s="4" t="s">
        <v>130</v>
      </c>
      <c r="G726" s="4" t="s">
        <v>12</v>
      </c>
      <c r="H726" s="4" t="s">
        <v>13</v>
      </c>
      <c r="I726" s="15">
        <f>VLOOKUP(F726,Plan1!B:Q,5,0)</f>
        <v>6</v>
      </c>
      <c r="J726" s="18">
        <f>VLOOKUP(F726,Plan1!B:Q,6,0)</f>
        <v>3</v>
      </c>
      <c r="K726" s="18">
        <f>VLOOKUP(F726,Plan1!B:Q,7,0)</f>
        <v>4</v>
      </c>
      <c r="L726" s="18">
        <f>VLOOKUP(F726,Plan1!B:Q,8,0)</f>
        <v>6</v>
      </c>
      <c r="M726" s="18">
        <f>VLOOKUP(F726,Plan1!B:Q,9,0)</f>
        <v>5</v>
      </c>
      <c r="N726" s="18">
        <f>VLOOKUP(F726,Plan1!B:Q,10,0)</f>
        <v>4</v>
      </c>
      <c r="O726" s="18">
        <f>VLOOKUP(F726,Plan1!B:Q,11,0)</f>
        <v>5</v>
      </c>
      <c r="P726" s="18">
        <f>VLOOKUP(F726,Plan1!B:Q,12,0)</f>
        <v>5</v>
      </c>
      <c r="Q726" s="18">
        <f>VLOOKUP(F726,Plan1!B:Q,13,0)</f>
        <v>3</v>
      </c>
      <c r="R726" s="18">
        <f>VLOOKUP(F726,Plan1!B:Q,14,0)</f>
        <v>5</v>
      </c>
      <c r="S726" s="18">
        <f>VLOOKUP(F726,Plan1!B:Q,15,0)</f>
        <v>4</v>
      </c>
      <c r="T726" s="18">
        <f>VLOOKUP(F726,Plan1!B:Q,16,0)</f>
        <v>3</v>
      </c>
    </row>
    <row r="727" spans="1:20" x14ac:dyDescent="0.25">
      <c r="A727" s="4"/>
      <c r="B727" s="4" t="str">
        <f>VLOOKUP(F727,Rascunho!A:C,3,0)</f>
        <v>CT</v>
      </c>
      <c r="C727" s="4" t="s">
        <v>158</v>
      </c>
      <c r="D727" s="4" t="s">
        <v>159</v>
      </c>
      <c r="E727" s="4" t="s">
        <v>157</v>
      </c>
      <c r="F727" s="4" t="s">
        <v>130</v>
      </c>
      <c r="G727" s="4" t="s">
        <v>12</v>
      </c>
      <c r="H727" s="4" t="s">
        <v>13</v>
      </c>
      <c r="I727" s="15">
        <f>VLOOKUP(F727,Plan1!B:Q,5,0)</f>
        <v>6</v>
      </c>
      <c r="J727" s="18">
        <f>VLOOKUP(F727,Plan1!B:Q,6,0)</f>
        <v>3</v>
      </c>
      <c r="K727" s="18">
        <f>VLOOKUP(F727,Plan1!B:Q,7,0)</f>
        <v>4</v>
      </c>
      <c r="L727" s="18">
        <f>VLOOKUP(F727,Plan1!B:Q,8,0)</f>
        <v>6</v>
      </c>
      <c r="M727" s="18">
        <f>VLOOKUP(F727,Plan1!B:Q,9,0)</f>
        <v>5</v>
      </c>
      <c r="N727" s="18">
        <f>VLOOKUP(F727,Plan1!B:Q,10,0)</f>
        <v>4</v>
      </c>
      <c r="O727" s="18">
        <f>VLOOKUP(F727,Plan1!B:Q,11,0)</f>
        <v>5</v>
      </c>
      <c r="P727" s="18">
        <f>VLOOKUP(F727,Plan1!B:Q,12,0)</f>
        <v>5</v>
      </c>
      <c r="Q727" s="18">
        <f>VLOOKUP(F727,Plan1!B:Q,13,0)</f>
        <v>3</v>
      </c>
      <c r="R727" s="18">
        <f>VLOOKUP(F727,Plan1!B:Q,14,0)</f>
        <v>5</v>
      </c>
      <c r="S727" s="18">
        <f>VLOOKUP(F727,Plan1!B:Q,15,0)</f>
        <v>4</v>
      </c>
      <c r="T727" s="18">
        <f>VLOOKUP(F727,Plan1!B:Q,16,0)</f>
        <v>3</v>
      </c>
    </row>
    <row r="728" spans="1:20" x14ac:dyDescent="0.25">
      <c r="A728" s="4"/>
      <c r="B728" s="4" t="str">
        <f>VLOOKUP(F728,Rascunho!A:C,3,0)</f>
        <v>CT</v>
      </c>
      <c r="C728" s="4" t="s">
        <v>145</v>
      </c>
      <c r="D728" s="4" t="s">
        <v>153</v>
      </c>
      <c r="E728" s="4" t="s">
        <v>167</v>
      </c>
      <c r="F728" s="4" t="s">
        <v>130</v>
      </c>
      <c r="G728" s="4" t="s">
        <v>12</v>
      </c>
      <c r="H728" s="4" t="s">
        <v>13</v>
      </c>
      <c r="I728" s="15">
        <f>VLOOKUP(F728,Plan1!B:Q,5,0)</f>
        <v>6</v>
      </c>
      <c r="J728" s="18">
        <f>VLOOKUP(F728,Plan1!B:Q,6,0)</f>
        <v>3</v>
      </c>
      <c r="K728" s="18">
        <f>VLOOKUP(F728,Plan1!B:Q,7,0)</f>
        <v>4</v>
      </c>
      <c r="L728" s="18">
        <f>VLOOKUP(F728,Plan1!B:Q,8,0)</f>
        <v>6</v>
      </c>
      <c r="M728" s="18">
        <f>VLOOKUP(F728,Plan1!B:Q,9,0)</f>
        <v>5</v>
      </c>
      <c r="N728" s="18">
        <f>VLOOKUP(F728,Plan1!B:Q,10,0)</f>
        <v>4</v>
      </c>
      <c r="O728" s="18">
        <f>VLOOKUP(F728,Plan1!B:Q,11,0)</f>
        <v>5</v>
      </c>
      <c r="P728" s="18">
        <f>VLOOKUP(F728,Plan1!B:Q,12,0)</f>
        <v>5</v>
      </c>
      <c r="Q728" s="18">
        <f>VLOOKUP(F728,Plan1!B:Q,13,0)</f>
        <v>3</v>
      </c>
      <c r="R728" s="18">
        <f>VLOOKUP(F728,Plan1!B:Q,14,0)</f>
        <v>5</v>
      </c>
      <c r="S728" s="18">
        <f>VLOOKUP(F728,Plan1!B:Q,15,0)</f>
        <v>4</v>
      </c>
      <c r="T728" s="18">
        <f>VLOOKUP(F728,Plan1!B:Q,16,0)</f>
        <v>3</v>
      </c>
    </row>
    <row r="729" spans="1:20" x14ac:dyDescent="0.25">
      <c r="A729" s="4"/>
      <c r="B729" s="4" t="str">
        <f>VLOOKUP(F729,Rascunho!A:C,3,0)</f>
        <v>CT</v>
      </c>
      <c r="C729" s="4" t="s">
        <v>145</v>
      </c>
      <c r="D729" s="4" t="s">
        <v>167</v>
      </c>
      <c r="E729" s="4" t="s">
        <v>142</v>
      </c>
      <c r="F729" s="4" t="s">
        <v>130</v>
      </c>
      <c r="G729" s="4" t="s">
        <v>12</v>
      </c>
      <c r="H729" s="4" t="s">
        <v>13</v>
      </c>
      <c r="I729" s="15">
        <f>VLOOKUP(F729,Plan1!B:Q,5,0)</f>
        <v>6</v>
      </c>
      <c r="J729" s="18">
        <f>VLOOKUP(F729,Plan1!B:Q,6,0)</f>
        <v>3</v>
      </c>
      <c r="K729" s="18">
        <f>VLOOKUP(F729,Plan1!B:Q,7,0)</f>
        <v>4</v>
      </c>
      <c r="L729" s="18">
        <f>VLOOKUP(F729,Plan1!B:Q,8,0)</f>
        <v>6</v>
      </c>
      <c r="M729" s="18">
        <f>VLOOKUP(F729,Plan1!B:Q,9,0)</f>
        <v>5</v>
      </c>
      <c r="N729" s="18">
        <f>VLOOKUP(F729,Plan1!B:Q,10,0)</f>
        <v>4</v>
      </c>
      <c r="O729" s="18">
        <f>VLOOKUP(F729,Plan1!B:Q,11,0)</f>
        <v>5</v>
      </c>
      <c r="P729" s="18">
        <f>VLOOKUP(F729,Plan1!B:Q,12,0)</f>
        <v>5</v>
      </c>
      <c r="Q729" s="18">
        <f>VLOOKUP(F729,Plan1!B:Q,13,0)</f>
        <v>3</v>
      </c>
      <c r="R729" s="18">
        <f>VLOOKUP(F729,Plan1!B:Q,14,0)</f>
        <v>5</v>
      </c>
      <c r="S729" s="18">
        <f>VLOOKUP(F729,Plan1!B:Q,15,0)</f>
        <v>4</v>
      </c>
      <c r="T729" s="18">
        <f>VLOOKUP(F729,Plan1!B:Q,16,0)</f>
        <v>3</v>
      </c>
    </row>
    <row r="730" spans="1:20" x14ac:dyDescent="0.25">
      <c r="A730" s="4"/>
      <c r="B730" s="4" t="str">
        <f>VLOOKUP(F730,Rascunho!A:C,3,0)</f>
        <v>CT</v>
      </c>
      <c r="C730" s="4" t="s">
        <v>375</v>
      </c>
      <c r="D730" s="4" t="s">
        <v>366</v>
      </c>
      <c r="E730" s="4" t="s">
        <v>376</v>
      </c>
      <c r="F730" s="4" t="s">
        <v>350</v>
      </c>
      <c r="G730" s="4" t="s">
        <v>12</v>
      </c>
      <c r="H730" s="4" t="s">
        <v>13</v>
      </c>
      <c r="I730" s="15">
        <f>VLOOKUP(F730,Plan1!B:Q,5,0)</f>
        <v>13</v>
      </c>
      <c r="J730" s="18">
        <f>VLOOKUP(F730,Plan1!B:Q,6,0)</f>
        <v>10</v>
      </c>
      <c r="K730" s="18">
        <f>VLOOKUP(F730,Plan1!B:Q,7,0)</f>
        <v>11</v>
      </c>
      <c r="L730" s="18">
        <f>VLOOKUP(F730,Plan1!B:Q,8,0)</f>
        <v>13</v>
      </c>
      <c r="M730" s="18">
        <f>VLOOKUP(F730,Plan1!B:Q,9,0)</f>
        <v>12</v>
      </c>
      <c r="N730" s="18">
        <f>VLOOKUP(F730,Plan1!B:Q,10,0)</f>
        <v>11</v>
      </c>
      <c r="O730" s="18">
        <f>VLOOKUP(F730,Plan1!B:Q,11,0)</f>
        <v>13</v>
      </c>
      <c r="P730" s="18">
        <f>VLOOKUP(F730,Plan1!B:Q,12,0)</f>
        <v>12</v>
      </c>
      <c r="Q730" s="18">
        <f>VLOOKUP(F730,Plan1!B:Q,13,0)</f>
        <v>13</v>
      </c>
      <c r="R730" s="18">
        <f>VLOOKUP(F730,Plan1!B:Q,14,0)</f>
        <v>13</v>
      </c>
      <c r="S730" s="18">
        <f>VLOOKUP(F730,Plan1!B:Q,15,0)</f>
        <v>11</v>
      </c>
      <c r="T730" s="18">
        <f>VLOOKUP(F730,Plan1!B:Q,16,0)</f>
        <v>10</v>
      </c>
    </row>
    <row r="731" spans="1:20" x14ac:dyDescent="0.25">
      <c r="A731" s="4"/>
      <c r="B731" s="4" t="str">
        <f>VLOOKUP(F731,Rascunho!A:C,3,0)</f>
        <v>CT</v>
      </c>
      <c r="C731" s="4" t="s">
        <v>758</v>
      </c>
      <c r="D731" s="4" t="s">
        <v>18</v>
      </c>
      <c r="E731" s="4" t="s">
        <v>760</v>
      </c>
      <c r="F731" s="4" t="s">
        <v>748</v>
      </c>
      <c r="G731" s="4" t="s">
        <v>12</v>
      </c>
      <c r="H731" s="4" t="s">
        <v>13</v>
      </c>
      <c r="I731" s="15">
        <f>VLOOKUP(F731,Plan1!B:Q,5,0)</f>
        <v>27</v>
      </c>
      <c r="J731" s="18">
        <f>VLOOKUP(F731,Plan1!B:Q,6,0)</f>
        <v>24</v>
      </c>
      <c r="K731" s="18">
        <f>VLOOKUP(F731,Plan1!B:Q,7,0)</f>
        <v>26</v>
      </c>
      <c r="L731" s="18">
        <f>VLOOKUP(F731,Plan1!B:Q,8,0)</f>
        <v>27</v>
      </c>
      <c r="M731" s="18">
        <f>VLOOKUP(F731,Plan1!B:Q,9,0)</f>
        <v>26</v>
      </c>
      <c r="N731" s="18">
        <f>VLOOKUP(F731,Plan1!B:Q,10,0)</f>
        <v>25</v>
      </c>
      <c r="O731" s="18">
        <f>VLOOKUP(F731,Plan1!B:Q,11,0)</f>
        <v>27</v>
      </c>
      <c r="P731" s="18">
        <f>VLOOKUP(F731,Plan1!B:Q,12,0)</f>
        <v>26</v>
      </c>
      <c r="Q731" s="18">
        <f>VLOOKUP(F731,Plan1!B:Q,13,0)</f>
        <v>27</v>
      </c>
      <c r="R731" s="18">
        <f>VLOOKUP(F731,Plan1!B:Q,14,0)</f>
        <v>27</v>
      </c>
      <c r="S731" s="18">
        <f>VLOOKUP(F731,Plan1!B:Q,15,0)</f>
        <v>25</v>
      </c>
      <c r="T731" s="18">
        <f>VLOOKUP(F731,Plan1!B:Q,16,0)</f>
        <v>27</v>
      </c>
    </row>
    <row r="732" spans="1:20" x14ac:dyDescent="0.25">
      <c r="A732" s="4"/>
      <c r="B732" s="4" t="str">
        <f>VLOOKUP(F732,Rascunho!A:C,3,0)</f>
        <v>CT</v>
      </c>
      <c r="C732" s="4" t="s">
        <v>758</v>
      </c>
      <c r="D732" s="4" t="s">
        <v>760</v>
      </c>
      <c r="E732" s="4" t="s">
        <v>757</v>
      </c>
      <c r="F732" s="4" t="s">
        <v>748</v>
      </c>
      <c r="G732" s="4" t="s">
        <v>12</v>
      </c>
      <c r="H732" s="4" t="s">
        <v>13</v>
      </c>
      <c r="I732" s="15">
        <f>VLOOKUP(F732,Plan1!B:Q,5,0)</f>
        <v>27</v>
      </c>
      <c r="J732" s="18">
        <f>VLOOKUP(F732,Plan1!B:Q,6,0)</f>
        <v>24</v>
      </c>
      <c r="K732" s="18">
        <f>VLOOKUP(F732,Plan1!B:Q,7,0)</f>
        <v>26</v>
      </c>
      <c r="L732" s="18">
        <f>VLOOKUP(F732,Plan1!B:Q,8,0)</f>
        <v>27</v>
      </c>
      <c r="M732" s="18">
        <f>VLOOKUP(F732,Plan1!B:Q,9,0)</f>
        <v>26</v>
      </c>
      <c r="N732" s="18">
        <f>VLOOKUP(F732,Plan1!B:Q,10,0)</f>
        <v>25</v>
      </c>
      <c r="O732" s="18">
        <f>VLOOKUP(F732,Plan1!B:Q,11,0)</f>
        <v>27</v>
      </c>
      <c r="P732" s="18">
        <f>VLOOKUP(F732,Plan1!B:Q,12,0)</f>
        <v>26</v>
      </c>
      <c r="Q732" s="18">
        <f>VLOOKUP(F732,Plan1!B:Q,13,0)</f>
        <v>27</v>
      </c>
      <c r="R732" s="18">
        <f>VLOOKUP(F732,Plan1!B:Q,14,0)</f>
        <v>27</v>
      </c>
      <c r="S732" s="18">
        <f>VLOOKUP(F732,Plan1!B:Q,15,0)</f>
        <v>25</v>
      </c>
      <c r="T732" s="18">
        <f>VLOOKUP(F732,Plan1!B:Q,16,0)</f>
        <v>27</v>
      </c>
    </row>
    <row r="733" spans="1:20" x14ac:dyDescent="0.25">
      <c r="A733" s="4"/>
      <c r="B733" s="4" t="str">
        <f>VLOOKUP(F733,Rascunho!A:C,3,0)</f>
        <v>CT</v>
      </c>
      <c r="C733" s="4" t="s">
        <v>758</v>
      </c>
      <c r="D733" s="4" t="s">
        <v>757</v>
      </c>
      <c r="E733" s="4" t="s">
        <v>761</v>
      </c>
      <c r="F733" s="4" t="s">
        <v>748</v>
      </c>
      <c r="G733" s="4" t="s">
        <v>12</v>
      </c>
      <c r="H733" s="4" t="s">
        <v>13</v>
      </c>
      <c r="I733" s="15">
        <f>VLOOKUP(F733,Plan1!B:Q,5,0)</f>
        <v>27</v>
      </c>
      <c r="J733" s="18">
        <f>VLOOKUP(F733,Plan1!B:Q,6,0)</f>
        <v>24</v>
      </c>
      <c r="K733" s="18">
        <f>VLOOKUP(F733,Plan1!B:Q,7,0)</f>
        <v>26</v>
      </c>
      <c r="L733" s="18">
        <f>VLOOKUP(F733,Plan1!B:Q,8,0)</f>
        <v>27</v>
      </c>
      <c r="M733" s="18">
        <f>VLOOKUP(F733,Plan1!B:Q,9,0)</f>
        <v>26</v>
      </c>
      <c r="N733" s="18">
        <f>VLOOKUP(F733,Plan1!B:Q,10,0)</f>
        <v>25</v>
      </c>
      <c r="O733" s="18">
        <f>VLOOKUP(F733,Plan1!B:Q,11,0)</f>
        <v>27</v>
      </c>
      <c r="P733" s="18">
        <f>VLOOKUP(F733,Plan1!B:Q,12,0)</f>
        <v>26</v>
      </c>
      <c r="Q733" s="18">
        <f>VLOOKUP(F733,Plan1!B:Q,13,0)</f>
        <v>27</v>
      </c>
      <c r="R733" s="18">
        <f>VLOOKUP(F733,Plan1!B:Q,14,0)</f>
        <v>27</v>
      </c>
      <c r="S733" s="18">
        <f>VLOOKUP(F733,Plan1!B:Q,15,0)</f>
        <v>25</v>
      </c>
      <c r="T733" s="18">
        <f>VLOOKUP(F733,Plan1!B:Q,16,0)</f>
        <v>27</v>
      </c>
    </row>
    <row r="734" spans="1:20" x14ac:dyDescent="0.25">
      <c r="A734" s="4"/>
      <c r="B734" s="4" t="str">
        <f>VLOOKUP(F734,Rascunho!A:C,3,0)</f>
        <v>CT</v>
      </c>
      <c r="C734" s="4" t="s">
        <v>758</v>
      </c>
      <c r="D734" s="4" t="s">
        <v>761</v>
      </c>
      <c r="E734" s="4" t="s">
        <v>763</v>
      </c>
      <c r="F734" s="4" t="s">
        <v>748</v>
      </c>
      <c r="G734" s="4" t="s">
        <v>12</v>
      </c>
      <c r="H734" s="4" t="s">
        <v>13</v>
      </c>
      <c r="I734" s="15">
        <f>VLOOKUP(F734,Plan1!B:Q,5,0)</f>
        <v>27</v>
      </c>
      <c r="J734" s="18">
        <f>VLOOKUP(F734,Plan1!B:Q,6,0)</f>
        <v>24</v>
      </c>
      <c r="K734" s="18">
        <f>VLOOKUP(F734,Plan1!B:Q,7,0)</f>
        <v>26</v>
      </c>
      <c r="L734" s="18">
        <f>VLOOKUP(F734,Plan1!B:Q,8,0)</f>
        <v>27</v>
      </c>
      <c r="M734" s="18">
        <f>VLOOKUP(F734,Plan1!B:Q,9,0)</f>
        <v>26</v>
      </c>
      <c r="N734" s="18">
        <f>VLOOKUP(F734,Plan1!B:Q,10,0)</f>
        <v>25</v>
      </c>
      <c r="O734" s="18">
        <f>VLOOKUP(F734,Plan1!B:Q,11,0)</f>
        <v>27</v>
      </c>
      <c r="P734" s="18">
        <f>VLOOKUP(F734,Plan1!B:Q,12,0)</f>
        <v>26</v>
      </c>
      <c r="Q734" s="18">
        <f>VLOOKUP(F734,Plan1!B:Q,13,0)</f>
        <v>27</v>
      </c>
      <c r="R734" s="18">
        <f>VLOOKUP(F734,Plan1!B:Q,14,0)</f>
        <v>27</v>
      </c>
      <c r="S734" s="18">
        <f>VLOOKUP(F734,Plan1!B:Q,15,0)</f>
        <v>25</v>
      </c>
      <c r="T734" s="18">
        <f>VLOOKUP(F734,Plan1!B:Q,16,0)</f>
        <v>27</v>
      </c>
    </row>
    <row r="735" spans="1:20" x14ac:dyDescent="0.25">
      <c r="A735" s="4"/>
      <c r="B735" s="4" t="str">
        <f>VLOOKUP(F735,Rascunho!A:C,3,0)</f>
        <v>CT</v>
      </c>
      <c r="C735" s="4" t="s">
        <v>758</v>
      </c>
      <c r="D735" s="4" t="s">
        <v>763</v>
      </c>
      <c r="E735" s="4" t="s">
        <v>764</v>
      </c>
      <c r="F735" s="4" t="s">
        <v>748</v>
      </c>
      <c r="G735" s="4" t="s">
        <v>12</v>
      </c>
      <c r="H735" s="4" t="s">
        <v>13</v>
      </c>
      <c r="I735" s="15">
        <f>VLOOKUP(F735,Plan1!B:Q,5,0)</f>
        <v>27</v>
      </c>
      <c r="J735" s="18">
        <f>VLOOKUP(F735,Plan1!B:Q,6,0)</f>
        <v>24</v>
      </c>
      <c r="K735" s="18">
        <f>VLOOKUP(F735,Plan1!B:Q,7,0)</f>
        <v>26</v>
      </c>
      <c r="L735" s="18">
        <f>VLOOKUP(F735,Plan1!B:Q,8,0)</f>
        <v>27</v>
      </c>
      <c r="M735" s="18">
        <f>VLOOKUP(F735,Plan1!B:Q,9,0)</f>
        <v>26</v>
      </c>
      <c r="N735" s="18">
        <f>VLOOKUP(F735,Plan1!B:Q,10,0)</f>
        <v>25</v>
      </c>
      <c r="O735" s="18">
        <f>VLOOKUP(F735,Plan1!B:Q,11,0)</f>
        <v>27</v>
      </c>
      <c r="P735" s="18">
        <f>VLOOKUP(F735,Plan1!B:Q,12,0)</f>
        <v>26</v>
      </c>
      <c r="Q735" s="18">
        <f>VLOOKUP(F735,Plan1!B:Q,13,0)</f>
        <v>27</v>
      </c>
      <c r="R735" s="18">
        <f>VLOOKUP(F735,Plan1!B:Q,14,0)</f>
        <v>27</v>
      </c>
      <c r="S735" s="18">
        <f>VLOOKUP(F735,Plan1!B:Q,15,0)</f>
        <v>25</v>
      </c>
      <c r="T735" s="18">
        <f>VLOOKUP(F735,Plan1!B:Q,16,0)</f>
        <v>27</v>
      </c>
    </row>
    <row r="736" spans="1:20" x14ac:dyDescent="0.25">
      <c r="A736" s="4"/>
      <c r="B736" s="4" t="str">
        <f>VLOOKUP(F736,Rascunho!A:C,3,0)</f>
        <v>CT</v>
      </c>
      <c r="C736" s="4" t="s">
        <v>758</v>
      </c>
      <c r="D736" s="4" t="s">
        <v>764</v>
      </c>
      <c r="E736" s="4" t="s">
        <v>765</v>
      </c>
      <c r="F736" s="4" t="s">
        <v>748</v>
      </c>
      <c r="G736" s="4" t="s">
        <v>12</v>
      </c>
      <c r="H736" s="4" t="s">
        <v>13</v>
      </c>
      <c r="I736" s="15">
        <f>VLOOKUP(F736,Plan1!B:Q,5,0)</f>
        <v>27</v>
      </c>
      <c r="J736" s="18">
        <f>VLOOKUP(F736,Plan1!B:Q,6,0)</f>
        <v>24</v>
      </c>
      <c r="K736" s="18">
        <f>VLOOKUP(F736,Plan1!B:Q,7,0)</f>
        <v>26</v>
      </c>
      <c r="L736" s="18">
        <f>VLOOKUP(F736,Plan1!B:Q,8,0)</f>
        <v>27</v>
      </c>
      <c r="M736" s="18">
        <f>VLOOKUP(F736,Plan1!B:Q,9,0)</f>
        <v>26</v>
      </c>
      <c r="N736" s="18">
        <f>VLOOKUP(F736,Plan1!B:Q,10,0)</f>
        <v>25</v>
      </c>
      <c r="O736" s="18">
        <f>VLOOKUP(F736,Plan1!B:Q,11,0)</f>
        <v>27</v>
      </c>
      <c r="P736" s="18">
        <f>VLOOKUP(F736,Plan1!B:Q,12,0)</f>
        <v>26</v>
      </c>
      <c r="Q736" s="18">
        <f>VLOOKUP(F736,Plan1!B:Q,13,0)</f>
        <v>27</v>
      </c>
      <c r="R736" s="18">
        <f>VLOOKUP(F736,Plan1!B:Q,14,0)</f>
        <v>27</v>
      </c>
      <c r="S736" s="18">
        <f>VLOOKUP(F736,Plan1!B:Q,15,0)</f>
        <v>25</v>
      </c>
      <c r="T736" s="18">
        <f>VLOOKUP(F736,Plan1!B:Q,16,0)</f>
        <v>27</v>
      </c>
    </row>
    <row r="737" spans="1:20" x14ac:dyDescent="0.25">
      <c r="A737" s="4"/>
      <c r="B737" s="4" t="str">
        <f>VLOOKUP(F737,Rascunho!A:C,3,0)</f>
        <v>CT</v>
      </c>
      <c r="C737" s="4" t="s">
        <v>758</v>
      </c>
      <c r="D737" s="4" t="s">
        <v>765</v>
      </c>
      <c r="E737" s="4" t="s">
        <v>766</v>
      </c>
      <c r="F737" s="4" t="s">
        <v>748</v>
      </c>
      <c r="G737" s="4" t="s">
        <v>12</v>
      </c>
      <c r="H737" s="4" t="s">
        <v>13</v>
      </c>
      <c r="I737" s="15">
        <f>VLOOKUP(F737,Plan1!B:Q,5,0)</f>
        <v>27</v>
      </c>
      <c r="J737" s="18">
        <f>VLOOKUP(F737,Plan1!B:Q,6,0)</f>
        <v>24</v>
      </c>
      <c r="K737" s="18">
        <f>VLOOKUP(F737,Plan1!B:Q,7,0)</f>
        <v>26</v>
      </c>
      <c r="L737" s="18">
        <f>VLOOKUP(F737,Plan1!B:Q,8,0)</f>
        <v>27</v>
      </c>
      <c r="M737" s="18">
        <f>VLOOKUP(F737,Plan1!B:Q,9,0)</f>
        <v>26</v>
      </c>
      <c r="N737" s="18">
        <f>VLOOKUP(F737,Plan1!B:Q,10,0)</f>
        <v>25</v>
      </c>
      <c r="O737" s="18">
        <f>VLOOKUP(F737,Plan1!B:Q,11,0)</f>
        <v>27</v>
      </c>
      <c r="P737" s="18">
        <f>VLOOKUP(F737,Plan1!B:Q,12,0)</f>
        <v>26</v>
      </c>
      <c r="Q737" s="18">
        <f>VLOOKUP(F737,Plan1!B:Q,13,0)</f>
        <v>27</v>
      </c>
      <c r="R737" s="18">
        <f>VLOOKUP(F737,Plan1!B:Q,14,0)</f>
        <v>27</v>
      </c>
      <c r="S737" s="18">
        <f>VLOOKUP(F737,Plan1!B:Q,15,0)</f>
        <v>25</v>
      </c>
      <c r="T737" s="18">
        <f>VLOOKUP(F737,Plan1!B:Q,16,0)</f>
        <v>27</v>
      </c>
    </row>
    <row r="738" spans="1:20" x14ac:dyDescent="0.25">
      <c r="A738" s="4"/>
      <c r="B738" s="4" t="str">
        <f>VLOOKUP(F738,Rascunho!A:C,3,0)</f>
        <v>CT</v>
      </c>
      <c r="C738" s="4" t="s">
        <v>758</v>
      </c>
      <c r="D738" s="4" t="s">
        <v>766</v>
      </c>
      <c r="E738" s="4" t="s">
        <v>768</v>
      </c>
      <c r="F738" s="4" t="s">
        <v>748</v>
      </c>
      <c r="G738" s="4" t="s">
        <v>12</v>
      </c>
      <c r="H738" s="4" t="s">
        <v>13</v>
      </c>
      <c r="I738" s="15">
        <f>VLOOKUP(F738,Plan1!B:Q,5,0)</f>
        <v>27</v>
      </c>
      <c r="J738" s="18">
        <f>VLOOKUP(F738,Plan1!B:Q,6,0)</f>
        <v>24</v>
      </c>
      <c r="K738" s="18">
        <f>VLOOKUP(F738,Plan1!B:Q,7,0)</f>
        <v>26</v>
      </c>
      <c r="L738" s="18">
        <f>VLOOKUP(F738,Plan1!B:Q,8,0)</f>
        <v>27</v>
      </c>
      <c r="M738" s="18">
        <f>VLOOKUP(F738,Plan1!B:Q,9,0)</f>
        <v>26</v>
      </c>
      <c r="N738" s="18">
        <f>VLOOKUP(F738,Plan1!B:Q,10,0)</f>
        <v>25</v>
      </c>
      <c r="O738" s="18">
        <f>VLOOKUP(F738,Plan1!B:Q,11,0)</f>
        <v>27</v>
      </c>
      <c r="P738" s="18">
        <f>VLOOKUP(F738,Plan1!B:Q,12,0)</f>
        <v>26</v>
      </c>
      <c r="Q738" s="18">
        <f>VLOOKUP(F738,Plan1!B:Q,13,0)</f>
        <v>27</v>
      </c>
      <c r="R738" s="18">
        <f>VLOOKUP(F738,Plan1!B:Q,14,0)</f>
        <v>27</v>
      </c>
      <c r="S738" s="18">
        <f>VLOOKUP(F738,Plan1!B:Q,15,0)</f>
        <v>25</v>
      </c>
      <c r="T738" s="18">
        <f>VLOOKUP(F738,Plan1!B:Q,16,0)</f>
        <v>27</v>
      </c>
    </row>
    <row r="739" spans="1:20" x14ac:dyDescent="0.25">
      <c r="A739" s="4"/>
      <c r="B739" s="4" t="str">
        <f>VLOOKUP(F739,Rascunho!A:C,3,0)</f>
        <v>CT</v>
      </c>
      <c r="C739" s="4" t="s">
        <v>758</v>
      </c>
      <c r="D739" s="4" t="s">
        <v>768</v>
      </c>
      <c r="E739" s="4" t="s">
        <v>769</v>
      </c>
      <c r="F739" s="4" t="s">
        <v>748</v>
      </c>
      <c r="G739" s="4" t="s">
        <v>12</v>
      </c>
      <c r="H739" s="4" t="s">
        <v>13</v>
      </c>
      <c r="I739" s="15">
        <f>VLOOKUP(F739,Plan1!B:Q,5,0)</f>
        <v>27</v>
      </c>
      <c r="J739" s="18">
        <f>VLOOKUP(F739,Plan1!B:Q,6,0)</f>
        <v>24</v>
      </c>
      <c r="K739" s="18">
        <f>VLOOKUP(F739,Plan1!B:Q,7,0)</f>
        <v>26</v>
      </c>
      <c r="L739" s="18">
        <f>VLOOKUP(F739,Plan1!B:Q,8,0)</f>
        <v>27</v>
      </c>
      <c r="M739" s="18">
        <f>VLOOKUP(F739,Plan1!B:Q,9,0)</f>
        <v>26</v>
      </c>
      <c r="N739" s="18">
        <f>VLOOKUP(F739,Plan1!B:Q,10,0)</f>
        <v>25</v>
      </c>
      <c r="O739" s="18">
        <f>VLOOKUP(F739,Plan1!B:Q,11,0)</f>
        <v>27</v>
      </c>
      <c r="P739" s="18">
        <f>VLOOKUP(F739,Plan1!B:Q,12,0)</f>
        <v>26</v>
      </c>
      <c r="Q739" s="18">
        <f>VLOOKUP(F739,Plan1!B:Q,13,0)</f>
        <v>27</v>
      </c>
      <c r="R739" s="18">
        <f>VLOOKUP(F739,Plan1!B:Q,14,0)</f>
        <v>27</v>
      </c>
      <c r="S739" s="18">
        <f>VLOOKUP(F739,Plan1!B:Q,15,0)</f>
        <v>25</v>
      </c>
      <c r="T739" s="18">
        <f>VLOOKUP(F739,Plan1!B:Q,16,0)</f>
        <v>27</v>
      </c>
    </row>
    <row r="740" spans="1:20" x14ac:dyDescent="0.25">
      <c r="A740" s="4"/>
      <c r="B740" s="4" t="str">
        <f>VLOOKUP(F740,Rascunho!A:C,3,0)</f>
        <v>CT</v>
      </c>
      <c r="C740" s="4" t="s">
        <v>758</v>
      </c>
      <c r="D740" s="4" t="s">
        <v>769</v>
      </c>
      <c r="E740" s="4" t="s">
        <v>770</v>
      </c>
      <c r="F740" s="4" t="s">
        <v>748</v>
      </c>
      <c r="G740" s="4" t="s">
        <v>12</v>
      </c>
      <c r="H740" s="4" t="s">
        <v>13</v>
      </c>
      <c r="I740" s="15">
        <f>VLOOKUP(F740,Plan1!B:Q,5,0)</f>
        <v>27</v>
      </c>
      <c r="J740" s="18">
        <f>VLOOKUP(F740,Plan1!B:Q,6,0)</f>
        <v>24</v>
      </c>
      <c r="K740" s="18">
        <f>VLOOKUP(F740,Plan1!B:Q,7,0)</f>
        <v>26</v>
      </c>
      <c r="L740" s="18">
        <f>VLOOKUP(F740,Plan1!B:Q,8,0)</f>
        <v>27</v>
      </c>
      <c r="M740" s="18">
        <f>VLOOKUP(F740,Plan1!B:Q,9,0)</f>
        <v>26</v>
      </c>
      <c r="N740" s="18">
        <f>VLOOKUP(F740,Plan1!B:Q,10,0)</f>
        <v>25</v>
      </c>
      <c r="O740" s="18">
        <f>VLOOKUP(F740,Plan1!B:Q,11,0)</f>
        <v>27</v>
      </c>
      <c r="P740" s="18">
        <f>VLOOKUP(F740,Plan1!B:Q,12,0)</f>
        <v>26</v>
      </c>
      <c r="Q740" s="18">
        <f>VLOOKUP(F740,Plan1!B:Q,13,0)</f>
        <v>27</v>
      </c>
      <c r="R740" s="18">
        <f>VLOOKUP(F740,Plan1!B:Q,14,0)</f>
        <v>27</v>
      </c>
      <c r="S740" s="18">
        <f>VLOOKUP(F740,Plan1!B:Q,15,0)</f>
        <v>25</v>
      </c>
      <c r="T740" s="18">
        <f>VLOOKUP(F740,Plan1!B:Q,16,0)</f>
        <v>27</v>
      </c>
    </row>
    <row r="741" spans="1:20" x14ac:dyDescent="0.25">
      <c r="A741" s="4"/>
      <c r="B741" s="4" t="str">
        <f>VLOOKUP(F741,Rascunho!A:C,3,0)</f>
        <v>CT</v>
      </c>
      <c r="C741" s="4" t="s">
        <v>758</v>
      </c>
      <c r="D741" s="4" t="s">
        <v>770</v>
      </c>
      <c r="E741" s="4" t="s">
        <v>279</v>
      </c>
      <c r="F741" s="4" t="s">
        <v>748</v>
      </c>
      <c r="G741" s="4" t="s">
        <v>12</v>
      </c>
      <c r="H741" s="4" t="s">
        <v>13</v>
      </c>
      <c r="I741" s="15">
        <f>VLOOKUP(F741,Plan1!B:Q,5,0)</f>
        <v>27</v>
      </c>
      <c r="J741" s="18">
        <f>VLOOKUP(F741,Plan1!B:Q,6,0)</f>
        <v>24</v>
      </c>
      <c r="K741" s="18">
        <f>VLOOKUP(F741,Plan1!B:Q,7,0)</f>
        <v>26</v>
      </c>
      <c r="L741" s="18">
        <f>VLOOKUP(F741,Plan1!B:Q,8,0)</f>
        <v>27</v>
      </c>
      <c r="M741" s="18">
        <f>VLOOKUP(F741,Plan1!B:Q,9,0)</f>
        <v>26</v>
      </c>
      <c r="N741" s="18">
        <f>VLOOKUP(F741,Plan1!B:Q,10,0)</f>
        <v>25</v>
      </c>
      <c r="O741" s="18">
        <f>VLOOKUP(F741,Plan1!B:Q,11,0)</f>
        <v>27</v>
      </c>
      <c r="P741" s="18">
        <f>VLOOKUP(F741,Plan1!B:Q,12,0)</f>
        <v>26</v>
      </c>
      <c r="Q741" s="18">
        <f>VLOOKUP(F741,Plan1!B:Q,13,0)</f>
        <v>27</v>
      </c>
      <c r="R741" s="18">
        <f>VLOOKUP(F741,Plan1!B:Q,14,0)</f>
        <v>27</v>
      </c>
      <c r="S741" s="18">
        <f>VLOOKUP(F741,Plan1!B:Q,15,0)</f>
        <v>25</v>
      </c>
      <c r="T741" s="18">
        <f>VLOOKUP(F741,Plan1!B:Q,16,0)</f>
        <v>27</v>
      </c>
    </row>
    <row r="742" spans="1:20" x14ac:dyDescent="0.25">
      <c r="A742" s="4"/>
      <c r="B742" s="4" t="str">
        <f>VLOOKUP(F742,Rascunho!A:C,3,0)</f>
        <v>CT</v>
      </c>
      <c r="C742" s="4" t="s">
        <v>758</v>
      </c>
      <c r="D742" s="4" t="s">
        <v>279</v>
      </c>
      <c r="E742" s="4" t="s">
        <v>19</v>
      </c>
      <c r="F742" s="4" t="s">
        <v>748</v>
      </c>
      <c r="G742" s="4" t="s">
        <v>12</v>
      </c>
      <c r="H742" s="4" t="s">
        <v>13</v>
      </c>
      <c r="I742" s="15">
        <f>VLOOKUP(F742,Plan1!B:Q,5,0)</f>
        <v>27</v>
      </c>
      <c r="J742" s="18">
        <f>VLOOKUP(F742,Plan1!B:Q,6,0)</f>
        <v>24</v>
      </c>
      <c r="K742" s="18">
        <f>VLOOKUP(F742,Plan1!B:Q,7,0)</f>
        <v>26</v>
      </c>
      <c r="L742" s="18">
        <f>VLOOKUP(F742,Plan1!B:Q,8,0)</f>
        <v>27</v>
      </c>
      <c r="M742" s="18">
        <f>VLOOKUP(F742,Plan1!B:Q,9,0)</f>
        <v>26</v>
      </c>
      <c r="N742" s="18">
        <f>VLOOKUP(F742,Plan1!B:Q,10,0)</f>
        <v>25</v>
      </c>
      <c r="O742" s="18">
        <f>VLOOKUP(F742,Plan1!B:Q,11,0)</f>
        <v>27</v>
      </c>
      <c r="P742" s="18">
        <f>VLOOKUP(F742,Plan1!B:Q,12,0)</f>
        <v>26</v>
      </c>
      <c r="Q742" s="18">
        <f>VLOOKUP(F742,Plan1!B:Q,13,0)</f>
        <v>27</v>
      </c>
      <c r="R742" s="18">
        <f>VLOOKUP(F742,Plan1!B:Q,14,0)</f>
        <v>27</v>
      </c>
      <c r="S742" s="18">
        <f>VLOOKUP(F742,Plan1!B:Q,15,0)</f>
        <v>25</v>
      </c>
      <c r="T742" s="18">
        <f>VLOOKUP(F742,Plan1!B:Q,16,0)</f>
        <v>27</v>
      </c>
    </row>
    <row r="743" spans="1:20" x14ac:dyDescent="0.25">
      <c r="A743" s="4"/>
      <c r="B743" s="4" t="str">
        <f>VLOOKUP(F743,Rascunho!A:C,3,0)</f>
        <v>CT</v>
      </c>
      <c r="C743" s="4" t="s">
        <v>632</v>
      </c>
      <c r="D743" s="4" t="s">
        <v>575</v>
      </c>
      <c r="E743" s="4" t="s">
        <v>576</v>
      </c>
      <c r="F743" s="4" t="s">
        <v>623</v>
      </c>
      <c r="G743" s="4" t="s">
        <v>12</v>
      </c>
      <c r="H743" s="4" t="s">
        <v>13</v>
      </c>
      <c r="I743" s="15">
        <f>VLOOKUP(F743,Plan1!B:Q,5,0)</f>
        <v>22</v>
      </c>
      <c r="J743" s="18">
        <f>VLOOKUP(F743,Plan1!B:Q,6,0)</f>
        <v>19</v>
      </c>
      <c r="K743" s="18">
        <f>VLOOKUP(F743,Plan1!B:Q,7,0)</f>
        <v>23</v>
      </c>
      <c r="L743" s="18">
        <f>VLOOKUP(F743,Plan1!B:Q,8,0)</f>
        <v>23</v>
      </c>
      <c r="M743" s="18">
        <f>VLOOKUP(F743,Plan1!B:Q,9,0)</f>
        <v>21</v>
      </c>
      <c r="N743" s="18">
        <f>VLOOKUP(F743,Plan1!B:Q,10,0)</f>
        <v>22</v>
      </c>
      <c r="O743" s="18">
        <f>VLOOKUP(F743,Plan1!B:Q,11,0)</f>
        <v>22</v>
      </c>
      <c r="P743" s="18">
        <f>VLOOKUP(F743,Plan1!B:Q,12,0)</f>
        <v>23</v>
      </c>
      <c r="Q743" s="18">
        <f>VLOOKUP(F743,Plan1!B:Q,13,0)</f>
        <v>22</v>
      </c>
      <c r="R743" s="18">
        <f>VLOOKUP(F743,Plan1!B:Q,14,0)</f>
        <v>22</v>
      </c>
      <c r="S743" s="18">
        <f>VLOOKUP(F743,Plan1!B:Q,15,0)</f>
        <v>22</v>
      </c>
      <c r="T743" s="18">
        <f>VLOOKUP(F743,Plan1!B:Q,16,0)</f>
        <v>21</v>
      </c>
    </row>
    <row r="744" spans="1:20" x14ac:dyDescent="0.25">
      <c r="A744" s="4"/>
      <c r="B744" s="4" t="str">
        <f>VLOOKUP(F744,Rascunho!A:C,3,0)</f>
        <v>CT</v>
      </c>
      <c r="C744" s="4" t="s">
        <v>440</v>
      </c>
      <c r="D744" s="4" t="s">
        <v>441</v>
      </c>
      <c r="E744" s="4" t="s">
        <v>442</v>
      </c>
      <c r="F744" s="4" t="s">
        <v>427</v>
      </c>
      <c r="G744" s="4" t="s">
        <v>12</v>
      </c>
      <c r="H744" s="4" t="s">
        <v>13</v>
      </c>
      <c r="I744" s="15">
        <f>VLOOKUP(F744,Plan1!B:Q,5,0)</f>
        <v>14</v>
      </c>
      <c r="J744" s="18">
        <f>VLOOKUP(F744,Plan1!B:Q,6,0)</f>
        <v>11</v>
      </c>
      <c r="K744" s="18">
        <f>VLOOKUP(F744,Plan1!B:Q,7,0)</f>
        <v>12</v>
      </c>
      <c r="L744" s="18">
        <f>VLOOKUP(F744,Plan1!B:Q,8,0)</f>
        <v>14</v>
      </c>
      <c r="M744" s="18">
        <f>VLOOKUP(F744,Plan1!B:Q,9,0)</f>
        <v>13</v>
      </c>
      <c r="N744" s="18">
        <f>VLOOKUP(F744,Plan1!B:Q,10,0)</f>
        <v>14</v>
      </c>
      <c r="O744" s="18">
        <f>VLOOKUP(F744,Plan1!B:Q,11,0)</f>
        <v>14</v>
      </c>
      <c r="P744" s="18">
        <f>VLOOKUP(F744,Plan1!B:Q,12,0)</f>
        <v>13</v>
      </c>
      <c r="Q744" s="18">
        <f>VLOOKUP(F744,Plan1!B:Q,13,0)</f>
        <v>14</v>
      </c>
      <c r="R744" s="18">
        <f>VLOOKUP(F744,Plan1!B:Q,14,0)</f>
        <v>14</v>
      </c>
      <c r="S744" s="18">
        <f>VLOOKUP(F744,Plan1!B:Q,15,0)</f>
        <v>12</v>
      </c>
      <c r="T744" s="18">
        <f>VLOOKUP(F744,Plan1!B:Q,16,0)</f>
        <v>13</v>
      </c>
    </row>
    <row r="745" spans="1:20" x14ac:dyDescent="0.25">
      <c r="A745" s="4"/>
      <c r="B745" s="4" t="str">
        <f>VLOOKUP(F745,Rascunho!A:C,3,0)</f>
        <v>CT</v>
      </c>
      <c r="C745" s="4" t="s">
        <v>440</v>
      </c>
      <c r="D745" s="4" t="s">
        <v>442</v>
      </c>
      <c r="E745" s="4" t="s">
        <v>443</v>
      </c>
      <c r="F745" s="4" t="s">
        <v>427</v>
      </c>
      <c r="G745" s="4" t="s">
        <v>12</v>
      </c>
      <c r="H745" s="4" t="s">
        <v>13</v>
      </c>
      <c r="I745" s="15">
        <f>VLOOKUP(F745,Plan1!B:Q,5,0)</f>
        <v>14</v>
      </c>
      <c r="J745" s="18">
        <f>VLOOKUP(F745,Plan1!B:Q,6,0)</f>
        <v>11</v>
      </c>
      <c r="K745" s="18">
        <f>VLOOKUP(F745,Plan1!B:Q,7,0)</f>
        <v>12</v>
      </c>
      <c r="L745" s="18">
        <f>VLOOKUP(F745,Plan1!B:Q,8,0)</f>
        <v>14</v>
      </c>
      <c r="M745" s="18">
        <f>VLOOKUP(F745,Plan1!B:Q,9,0)</f>
        <v>13</v>
      </c>
      <c r="N745" s="18">
        <f>VLOOKUP(F745,Plan1!B:Q,10,0)</f>
        <v>14</v>
      </c>
      <c r="O745" s="18">
        <f>VLOOKUP(F745,Plan1!B:Q,11,0)</f>
        <v>14</v>
      </c>
      <c r="P745" s="18">
        <f>VLOOKUP(F745,Plan1!B:Q,12,0)</f>
        <v>13</v>
      </c>
      <c r="Q745" s="18">
        <f>VLOOKUP(F745,Plan1!B:Q,13,0)</f>
        <v>14</v>
      </c>
      <c r="R745" s="18">
        <f>VLOOKUP(F745,Plan1!B:Q,14,0)</f>
        <v>14</v>
      </c>
      <c r="S745" s="18">
        <f>VLOOKUP(F745,Plan1!B:Q,15,0)</f>
        <v>12</v>
      </c>
      <c r="T745" s="18">
        <f>VLOOKUP(F745,Plan1!B:Q,16,0)</f>
        <v>13</v>
      </c>
    </row>
    <row r="746" spans="1:20" x14ac:dyDescent="0.25">
      <c r="A746" s="4"/>
      <c r="B746" s="4" t="str">
        <f>VLOOKUP(F746,Rascunho!A:C,3,0)</f>
        <v>CT</v>
      </c>
      <c r="C746" s="4" t="s">
        <v>440</v>
      </c>
      <c r="D746" s="4" t="s">
        <v>443</v>
      </c>
      <c r="E746" s="4" t="s">
        <v>444</v>
      </c>
      <c r="F746" s="4" t="s">
        <v>427</v>
      </c>
      <c r="G746" s="4" t="s">
        <v>12</v>
      </c>
      <c r="H746" s="4" t="s">
        <v>13</v>
      </c>
      <c r="I746" s="15">
        <f>VLOOKUP(F746,Plan1!B:Q,5,0)</f>
        <v>14</v>
      </c>
      <c r="J746" s="18">
        <f>VLOOKUP(F746,Plan1!B:Q,6,0)</f>
        <v>11</v>
      </c>
      <c r="K746" s="18">
        <f>VLOOKUP(F746,Plan1!B:Q,7,0)</f>
        <v>12</v>
      </c>
      <c r="L746" s="18">
        <f>VLOOKUP(F746,Plan1!B:Q,8,0)</f>
        <v>14</v>
      </c>
      <c r="M746" s="18">
        <f>VLOOKUP(F746,Plan1!B:Q,9,0)</f>
        <v>13</v>
      </c>
      <c r="N746" s="18">
        <f>VLOOKUP(F746,Plan1!B:Q,10,0)</f>
        <v>14</v>
      </c>
      <c r="O746" s="18">
        <f>VLOOKUP(F746,Plan1!B:Q,11,0)</f>
        <v>14</v>
      </c>
      <c r="P746" s="18">
        <f>VLOOKUP(F746,Plan1!B:Q,12,0)</f>
        <v>13</v>
      </c>
      <c r="Q746" s="18">
        <f>VLOOKUP(F746,Plan1!B:Q,13,0)</f>
        <v>14</v>
      </c>
      <c r="R746" s="18">
        <f>VLOOKUP(F746,Plan1!B:Q,14,0)</f>
        <v>14</v>
      </c>
      <c r="S746" s="18">
        <f>VLOOKUP(F746,Plan1!B:Q,15,0)</f>
        <v>12</v>
      </c>
      <c r="T746" s="18">
        <f>VLOOKUP(F746,Plan1!B:Q,16,0)</f>
        <v>13</v>
      </c>
    </row>
    <row r="747" spans="1:20" x14ac:dyDescent="0.25">
      <c r="A747" s="4"/>
      <c r="B747" s="4" t="str">
        <f>VLOOKUP(F747,Rascunho!A:C,3,0)</f>
        <v>CT</v>
      </c>
      <c r="C747" s="4" t="s">
        <v>440</v>
      </c>
      <c r="D747" s="4" t="s">
        <v>444</v>
      </c>
      <c r="E747" s="4" t="s">
        <v>445</v>
      </c>
      <c r="F747" s="4" t="s">
        <v>427</v>
      </c>
      <c r="G747" s="4" t="s">
        <v>12</v>
      </c>
      <c r="H747" s="4" t="s">
        <v>13</v>
      </c>
      <c r="I747" s="15">
        <f>VLOOKUP(F747,Plan1!B:Q,5,0)</f>
        <v>14</v>
      </c>
      <c r="J747" s="18">
        <f>VLOOKUP(F747,Plan1!B:Q,6,0)</f>
        <v>11</v>
      </c>
      <c r="K747" s="18">
        <f>VLOOKUP(F747,Plan1!B:Q,7,0)</f>
        <v>12</v>
      </c>
      <c r="L747" s="18">
        <f>VLOOKUP(F747,Plan1!B:Q,8,0)</f>
        <v>14</v>
      </c>
      <c r="M747" s="18">
        <f>VLOOKUP(F747,Plan1!B:Q,9,0)</f>
        <v>13</v>
      </c>
      <c r="N747" s="18">
        <f>VLOOKUP(F747,Plan1!B:Q,10,0)</f>
        <v>14</v>
      </c>
      <c r="O747" s="18">
        <f>VLOOKUP(F747,Plan1!B:Q,11,0)</f>
        <v>14</v>
      </c>
      <c r="P747" s="18">
        <f>VLOOKUP(F747,Plan1!B:Q,12,0)</f>
        <v>13</v>
      </c>
      <c r="Q747" s="18">
        <f>VLOOKUP(F747,Plan1!B:Q,13,0)</f>
        <v>14</v>
      </c>
      <c r="R747" s="18">
        <f>VLOOKUP(F747,Plan1!B:Q,14,0)</f>
        <v>14</v>
      </c>
      <c r="S747" s="18">
        <f>VLOOKUP(F747,Plan1!B:Q,15,0)</f>
        <v>12</v>
      </c>
      <c r="T747" s="18">
        <f>VLOOKUP(F747,Plan1!B:Q,16,0)</f>
        <v>13</v>
      </c>
    </row>
    <row r="748" spans="1:20" x14ac:dyDescent="0.25">
      <c r="A748" s="4"/>
      <c r="B748" s="4" t="str">
        <f>VLOOKUP(F748,Rascunho!A:C,3,0)</f>
        <v>CT</v>
      </c>
      <c r="C748" s="4" t="s">
        <v>440</v>
      </c>
      <c r="D748" s="4" t="s">
        <v>445</v>
      </c>
      <c r="E748" s="4" t="s">
        <v>441</v>
      </c>
      <c r="F748" s="4" t="s">
        <v>427</v>
      </c>
      <c r="G748" s="4" t="s">
        <v>12</v>
      </c>
      <c r="H748" s="4" t="s">
        <v>13</v>
      </c>
      <c r="I748" s="15">
        <f>VLOOKUP(F748,Plan1!B:Q,5,0)</f>
        <v>14</v>
      </c>
      <c r="J748" s="18">
        <f>VLOOKUP(F748,Plan1!B:Q,6,0)</f>
        <v>11</v>
      </c>
      <c r="K748" s="18">
        <f>VLOOKUP(F748,Plan1!B:Q,7,0)</f>
        <v>12</v>
      </c>
      <c r="L748" s="18">
        <f>VLOOKUP(F748,Plan1!B:Q,8,0)</f>
        <v>14</v>
      </c>
      <c r="M748" s="18">
        <f>VLOOKUP(F748,Plan1!B:Q,9,0)</f>
        <v>13</v>
      </c>
      <c r="N748" s="18">
        <f>VLOOKUP(F748,Plan1!B:Q,10,0)</f>
        <v>14</v>
      </c>
      <c r="O748" s="18">
        <f>VLOOKUP(F748,Plan1!B:Q,11,0)</f>
        <v>14</v>
      </c>
      <c r="P748" s="18">
        <f>VLOOKUP(F748,Plan1!B:Q,12,0)</f>
        <v>13</v>
      </c>
      <c r="Q748" s="18">
        <f>VLOOKUP(F748,Plan1!B:Q,13,0)</f>
        <v>14</v>
      </c>
      <c r="R748" s="18">
        <f>VLOOKUP(F748,Plan1!B:Q,14,0)</f>
        <v>14</v>
      </c>
      <c r="S748" s="18">
        <f>VLOOKUP(F748,Plan1!B:Q,15,0)</f>
        <v>12</v>
      </c>
      <c r="T748" s="18">
        <f>VLOOKUP(F748,Plan1!B:Q,16,0)</f>
        <v>13</v>
      </c>
    </row>
    <row r="749" spans="1:20" x14ac:dyDescent="0.25">
      <c r="A749" s="4"/>
      <c r="B749" s="4" t="str">
        <f>VLOOKUP(F749,Rascunho!A:C,3,0)</f>
        <v>CT</v>
      </c>
      <c r="C749" s="4" t="s">
        <v>611</v>
      </c>
      <c r="D749" s="4" t="s">
        <v>596</v>
      </c>
      <c r="E749" s="4" t="s">
        <v>239</v>
      </c>
      <c r="F749" s="4" t="s">
        <v>599</v>
      </c>
      <c r="G749" s="4" t="s">
        <v>12</v>
      </c>
      <c r="H749" s="4" t="s">
        <v>13</v>
      </c>
      <c r="I749" s="15">
        <f>VLOOKUP(F749,Plan1!B:Q,5,0)</f>
        <v>20</v>
      </c>
      <c r="J749" s="18">
        <f>VLOOKUP(F749,Plan1!B:Q,6,0)</f>
        <v>17</v>
      </c>
      <c r="K749" s="18">
        <f>VLOOKUP(F749,Plan1!B:Q,7,0)</f>
        <v>19</v>
      </c>
      <c r="L749" s="18">
        <f>VLOOKUP(F749,Plan1!B:Q,8,0)</f>
        <v>20</v>
      </c>
      <c r="M749" s="18">
        <f>VLOOKUP(F749,Plan1!B:Q,9,0)</f>
        <v>19</v>
      </c>
      <c r="N749" s="18">
        <f>VLOOKUP(F749,Plan1!B:Q,10,0)</f>
        <v>18</v>
      </c>
      <c r="O749" s="18">
        <f>VLOOKUP(F749,Plan1!B:Q,11,0)</f>
        <v>20</v>
      </c>
      <c r="P749" s="18">
        <f>VLOOKUP(F749,Plan1!B:Q,12,0)</f>
        <v>19</v>
      </c>
      <c r="Q749" s="18">
        <f>VLOOKUP(F749,Plan1!B:Q,13,0)</f>
        <v>20</v>
      </c>
      <c r="R749" s="18">
        <f>VLOOKUP(F749,Plan1!B:Q,14,0)</f>
        <v>20</v>
      </c>
      <c r="S749" s="18">
        <f>VLOOKUP(F749,Plan1!B:Q,15,0)</f>
        <v>18</v>
      </c>
      <c r="T749" s="18">
        <f>VLOOKUP(F749,Plan1!B:Q,16,0)</f>
        <v>17</v>
      </c>
    </row>
    <row r="750" spans="1:20" x14ac:dyDescent="0.25">
      <c r="A750" s="4"/>
      <c r="B750" s="4" t="str">
        <f>VLOOKUP(F750,Rascunho!A:C,3,0)</f>
        <v>CT</v>
      </c>
      <c r="C750" s="4" t="s">
        <v>516</v>
      </c>
      <c r="D750" s="4" t="s">
        <v>517</v>
      </c>
      <c r="E750" s="4" t="s">
        <v>517</v>
      </c>
      <c r="F750" s="4" t="s">
        <v>492</v>
      </c>
      <c r="G750" s="4" t="s">
        <v>12</v>
      </c>
      <c r="H750" s="4" t="s">
        <v>13</v>
      </c>
      <c r="I750" s="15">
        <f>VLOOKUP(F750,Plan1!B:Q,5,0)</f>
        <v>15</v>
      </c>
      <c r="J750" s="18">
        <f>VLOOKUP(F750,Plan1!B:Q,6,0)</f>
        <v>12</v>
      </c>
      <c r="K750" s="18">
        <f>VLOOKUP(F750,Plan1!B:Q,7,0)</f>
        <v>16</v>
      </c>
      <c r="L750" s="18">
        <f>VLOOKUP(F750,Plan1!B:Q,8,0)</f>
        <v>15</v>
      </c>
      <c r="M750" s="18">
        <f>VLOOKUP(F750,Plan1!B:Q,9,0)</f>
        <v>14</v>
      </c>
      <c r="N750" s="18">
        <f>VLOOKUP(F750,Plan1!B:Q,10,0)</f>
        <v>15</v>
      </c>
      <c r="O750" s="18">
        <f>VLOOKUP(F750,Plan1!B:Q,11,0)</f>
        <v>15</v>
      </c>
      <c r="P750" s="18">
        <f>VLOOKUP(F750,Plan1!B:Q,12,0)</f>
        <v>16</v>
      </c>
      <c r="Q750" s="18">
        <f>VLOOKUP(F750,Plan1!B:Q,13,0)</f>
        <v>15</v>
      </c>
      <c r="R750" s="18">
        <f>VLOOKUP(F750,Plan1!B:Q,14,0)</f>
        <v>15</v>
      </c>
      <c r="S750" s="18">
        <f>VLOOKUP(F750,Plan1!B:Q,15,0)</f>
        <v>13</v>
      </c>
      <c r="T750" s="18">
        <f>VLOOKUP(F750,Plan1!B:Q,16,0)</f>
        <v>14</v>
      </c>
    </row>
    <row r="751" spans="1:20" x14ac:dyDescent="0.25">
      <c r="A751" s="4"/>
      <c r="B751" s="4" t="str">
        <f>VLOOKUP(F751,Rascunho!A:C,3,0)</f>
        <v>CT</v>
      </c>
      <c r="C751" s="4" t="s">
        <v>516</v>
      </c>
      <c r="D751" s="4" t="s">
        <v>517</v>
      </c>
      <c r="E751" s="4" t="s">
        <v>518</v>
      </c>
      <c r="F751" s="4" t="s">
        <v>492</v>
      </c>
      <c r="G751" s="4" t="s">
        <v>12</v>
      </c>
      <c r="H751" s="4" t="s">
        <v>13</v>
      </c>
      <c r="I751" s="15">
        <f>VLOOKUP(F751,Plan1!B:Q,5,0)</f>
        <v>15</v>
      </c>
      <c r="J751" s="18">
        <f>VLOOKUP(F751,Plan1!B:Q,6,0)</f>
        <v>12</v>
      </c>
      <c r="K751" s="18">
        <f>VLOOKUP(F751,Plan1!B:Q,7,0)</f>
        <v>16</v>
      </c>
      <c r="L751" s="18">
        <f>VLOOKUP(F751,Plan1!B:Q,8,0)</f>
        <v>15</v>
      </c>
      <c r="M751" s="18">
        <f>VLOOKUP(F751,Plan1!B:Q,9,0)</f>
        <v>14</v>
      </c>
      <c r="N751" s="18">
        <f>VLOOKUP(F751,Plan1!B:Q,10,0)</f>
        <v>15</v>
      </c>
      <c r="O751" s="18">
        <f>VLOOKUP(F751,Plan1!B:Q,11,0)</f>
        <v>15</v>
      </c>
      <c r="P751" s="18">
        <f>VLOOKUP(F751,Plan1!B:Q,12,0)</f>
        <v>16</v>
      </c>
      <c r="Q751" s="18">
        <f>VLOOKUP(F751,Plan1!B:Q,13,0)</f>
        <v>15</v>
      </c>
      <c r="R751" s="18">
        <f>VLOOKUP(F751,Plan1!B:Q,14,0)</f>
        <v>15</v>
      </c>
      <c r="S751" s="18">
        <f>VLOOKUP(F751,Plan1!B:Q,15,0)</f>
        <v>13</v>
      </c>
      <c r="T751" s="18">
        <f>VLOOKUP(F751,Plan1!B:Q,16,0)</f>
        <v>14</v>
      </c>
    </row>
    <row r="752" spans="1:20" x14ac:dyDescent="0.25">
      <c r="A752" s="4"/>
      <c r="B752" s="4" t="str">
        <f>VLOOKUP(F752,Rascunho!A:C,3,0)</f>
        <v>CT</v>
      </c>
      <c r="C752" s="4" t="s">
        <v>231</v>
      </c>
      <c r="D752" s="4" t="s">
        <v>293</v>
      </c>
      <c r="E752" s="4" t="s">
        <v>294</v>
      </c>
      <c r="F752" s="4" t="s">
        <v>268</v>
      </c>
      <c r="G752" s="4" t="s">
        <v>12</v>
      </c>
      <c r="H752" s="4" t="s">
        <v>13</v>
      </c>
      <c r="I752" s="15">
        <f>VLOOKUP(F752,Plan1!B:Q,5,0)</f>
        <v>11</v>
      </c>
      <c r="J752" s="18">
        <f>VLOOKUP(F752,Plan1!B:Q,6,0)</f>
        <v>8</v>
      </c>
      <c r="K752" s="18">
        <f>VLOOKUP(F752,Plan1!B:Q,7,0)</f>
        <v>9</v>
      </c>
      <c r="L752" s="18">
        <f>VLOOKUP(F752,Plan1!B:Q,8,0)</f>
        <v>9</v>
      </c>
      <c r="M752" s="18">
        <f>VLOOKUP(F752,Plan1!B:Q,9,0)</f>
        <v>10</v>
      </c>
      <c r="N752" s="18">
        <f>VLOOKUP(F752,Plan1!B:Q,10,0)</f>
        <v>9</v>
      </c>
      <c r="O752" s="18">
        <f>VLOOKUP(F752,Plan1!B:Q,11,0)</f>
        <v>8</v>
      </c>
      <c r="P752" s="18">
        <f>VLOOKUP(F752,Plan1!B:Q,12,0)</f>
        <v>10</v>
      </c>
      <c r="Q752" s="18">
        <f>VLOOKUP(F752,Plan1!B:Q,13,0)</f>
        <v>9</v>
      </c>
      <c r="R752" s="18">
        <f>VLOOKUP(F752,Plan1!B:Q,14,0)</f>
        <v>8</v>
      </c>
      <c r="S752" s="18">
        <f>VLOOKUP(F752,Plan1!B:Q,15,0)</f>
        <v>9</v>
      </c>
      <c r="T752" s="18">
        <f>VLOOKUP(F752,Plan1!B:Q,16,0)</f>
        <v>8</v>
      </c>
    </row>
    <row r="753" spans="1:20" x14ac:dyDescent="0.25">
      <c r="A753" s="4"/>
      <c r="B753" s="4" t="str">
        <f>VLOOKUP(F753,Rascunho!A:C,3,0)</f>
        <v>CT</v>
      </c>
      <c r="C753" s="4" t="s">
        <v>231</v>
      </c>
      <c r="D753" s="4" t="s">
        <v>293</v>
      </c>
      <c r="E753" s="4" t="s">
        <v>274</v>
      </c>
      <c r="F753" s="4" t="s">
        <v>268</v>
      </c>
      <c r="G753" s="4" t="s">
        <v>12</v>
      </c>
      <c r="H753" s="4" t="s">
        <v>13</v>
      </c>
      <c r="I753" s="15">
        <f>VLOOKUP(F753,Plan1!B:Q,5,0)</f>
        <v>11</v>
      </c>
      <c r="J753" s="18">
        <f>VLOOKUP(F753,Plan1!B:Q,6,0)</f>
        <v>8</v>
      </c>
      <c r="K753" s="18">
        <f>VLOOKUP(F753,Plan1!B:Q,7,0)</f>
        <v>9</v>
      </c>
      <c r="L753" s="18">
        <f>VLOOKUP(F753,Plan1!B:Q,8,0)</f>
        <v>9</v>
      </c>
      <c r="M753" s="18">
        <f>VLOOKUP(F753,Plan1!B:Q,9,0)</f>
        <v>10</v>
      </c>
      <c r="N753" s="18">
        <f>VLOOKUP(F753,Plan1!B:Q,10,0)</f>
        <v>9</v>
      </c>
      <c r="O753" s="18">
        <f>VLOOKUP(F753,Plan1!B:Q,11,0)</f>
        <v>8</v>
      </c>
      <c r="P753" s="18">
        <f>VLOOKUP(F753,Plan1!B:Q,12,0)</f>
        <v>10</v>
      </c>
      <c r="Q753" s="18">
        <f>VLOOKUP(F753,Plan1!B:Q,13,0)</f>
        <v>9</v>
      </c>
      <c r="R753" s="18">
        <f>VLOOKUP(F753,Plan1!B:Q,14,0)</f>
        <v>8</v>
      </c>
      <c r="S753" s="18">
        <f>VLOOKUP(F753,Plan1!B:Q,15,0)</f>
        <v>9</v>
      </c>
      <c r="T753" s="18">
        <f>VLOOKUP(F753,Plan1!B:Q,16,0)</f>
        <v>8</v>
      </c>
    </row>
    <row r="754" spans="1:20" x14ac:dyDescent="0.25">
      <c r="A754" s="4"/>
      <c r="B754" s="4" t="str">
        <f>VLOOKUP(F754,Rascunho!A:C,3,0)</f>
        <v>CT</v>
      </c>
      <c r="C754" s="4" t="s">
        <v>231</v>
      </c>
      <c r="D754" s="4" t="s">
        <v>274</v>
      </c>
      <c r="E754" s="4" t="s">
        <v>295</v>
      </c>
      <c r="F754" s="4" t="s">
        <v>268</v>
      </c>
      <c r="G754" s="4" t="s">
        <v>12</v>
      </c>
      <c r="H754" s="4" t="s">
        <v>13</v>
      </c>
      <c r="I754" s="15">
        <f>VLOOKUP(F754,Plan1!B:Q,5,0)</f>
        <v>11</v>
      </c>
      <c r="J754" s="18">
        <f>VLOOKUP(F754,Plan1!B:Q,6,0)</f>
        <v>8</v>
      </c>
      <c r="K754" s="18">
        <f>VLOOKUP(F754,Plan1!B:Q,7,0)</f>
        <v>9</v>
      </c>
      <c r="L754" s="18">
        <f>VLOOKUP(F754,Plan1!B:Q,8,0)</f>
        <v>9</v>
      </c>
      <c r="M754" s="18">
        <f>VLOOKUP(F754,Plan1!B:Q,9,0)</f>
        <v>10</v>
      </c>
      <c r="N754" s="18">
        <f>VLOOKUP(F754,Plan1!B:Q,10,0)</f>
        <v>9</v>
      </c>
      <c r="O754" s="18">
        <f>VLOOKUP(F754,Plan1!B:Q,11,0)</f>
        <v>8</v>
      </c>
      <c r="P754" s="18">
        <f>VLOOKUP(F754,Plan1!B:Q,12,0)</f>
        <v>10</v>
      </c>
      <c r="Q754" s="18">
        <f>VLOOKUP(F754,Plan1!B:Q,13,0)</f>
        <v>9</v>
      </c>
      <c r="R754" s="18">
        <f>VLOOKUP(F754,Plan1!B:Q,14,0)</f>
        <v>8</v>
      </c>
      <c r="S754" s="18">
        <f>VLOOKUP(F754,Plan1!B:Q,15,0)</f>
        <v>9</v>
      </c>
      <c r="T754" s="18">
        <f>VLOOKUP(F754,Plan1!B:Q,16,0)</f>
        <v>8</v>
      </c>
    </row>
    <row r="755" spans="1:20" x14ac:dyDescent="0.25">
      <c r="A755" s="4"/>
      <c r="B755" s="4" t="str">
        <f>VLOOKUP(F755,Rascunho!A:C,3,0)</f>
        <v>CT</v>
      </c>
      <c r="C755" s="4" t="s">
        <v>231</v>
      </c>
      <c r="D755" s="4" t="s">
        <v>295</v>
      </c>
      <c r="E755" s="4" t="s">
        <v>216</v>
      </c>
      <c r="F755" s="4" t="s">
        <v>268</v>
      </c>
      <c r="G755" s="4" t="s">
        <v>12</v>
      </c>
      <c r="H755" s="4" t="s">
        <v>13</v>
      </c>
      <c r="I755" s="15">
        <f>VLOOKUP(F755,Plan1!B:Q,5,0)</f>
        <v>11</v>
      </c>
      <c r="J755" s="18">
        <f>VLOOKUP(F755,Plan1!B:Q,6,0)</f>
        <v>8</v>
      </c>
      <c r="K755" s="18">
        <f>VLOOKUP(F755,Plan1!B:Q,7,0)</f>
        <v>9</v>
      </c>
      <c r="L755" s="18">
        <f>VLOOKUP(F755,Plan1!B:Q,8,0)</f>
        <v>9</v>
      </c>
      <c r="M755" s="18">
        <f>VLOOKUP(F755,Plan1!B:Q,9,0)</f>
        <v>10</v>
      </c>
      <c r="N755" s="18">
        <f>VLOOKUP(F755,Plan1!B:Q,10,0)</f>
        <v>9</v>
      </c>
      <c r="O755" s="18">
        <f>VLOOKUP(F755,Plan1!B:Q,11,0)</f>
        <v>8</v>
      </c>
      <c r="P755" s="18">
        <f>VLOOKUP(F755,Plan1!B:Q,12,0)</f>
        <v>10</v>
      </c>
      <c r="Q755" s="18">
        <f>VLOOKUP(F755,Plan1!B:Q,13,0)</f>
        <v>9</v>
      </c>
      <c r="R755" s="18">
        <f>VLOOKUP(F755,Plan1!B:Q,14,0)</f>
        <v>8</v>
      </c>
      <c r="S755" s="18">
        <f>VLOOKUP(F755,Plan1!B:Q,15,0)</f>
        <v>9</v>
      </c>
      <c r="T755" s="18">
        <f>VLOOKUP(F755,Plan1!B:Q,16,0)</f>
        <v>8</v>
      </c>
    </row>
    <row r="756" spans="1:20" x14ac:dyDescent="0.25">
      <c r="A756" s="4"/>
      <c r="B756" s="4" t="str">
        <f>VLOOKUP(F756,Rascunho!A:C,3,0)</f>
        <v>CT</v>
      </c>
      <c r="C756" s="4" t="s">
        <v>231</v>
      </c>
      <c r="D756" s="4" t="s">
        <v>216</v>
      </c>
      <c r="E756" s="4" t="s">
        <v>229</v>
      </c>
      <c r="F756" s="4" t="s">
        <v>327</v>
      </c>
      <c r="G756" s="4" t="s">
        <v>12</v>
      </c>
      <c r="H756" s="4" t="s">
        <v>13</v>
      </c>
      <c r="I756" s="15">
        <f>VLOOKUP(F756,Plan1!B:Q,5,0)</f>
        <v>12</v>
      </c>
      <c r="J756" s="18">
        <f>VLOOKUP(F756,Plan1!B:Q,6,0)</f>
        <v>9</v>
      </c>
      <c r="K756" s="18">
        <f>VLOOKUP(F756,Plan1!B:Q,7,0)</f>
        <v>10</v>
      </c>
      <c r="L756" s="18">
        <f>VLOOKUP(F756,Plan1!B:Q,8,0)</f>
        <v>12</v>
      </c>
      <c r="M756" s="18">
        <f>VLOOKUP(F756,Plan1!B:Q,9,0)</f>
        <v>11</v>
      </c>
      <c r="N756" s="18">
        <f>VLOOKUP(F756,Plan1!B:Q,10,0)</f>
        <v>10</v>
      </c>
      <c r="O756" s="18">
        <f>VLOOKUP(F756,Plan1!B:Q,11,0)</f>
        <v>12</v>
      </c>
      <c r="P756" s="18">
        <f>VLOOKUP(F756,Plan1!B:Q,12,0)</f>
        <v>11</v>
      </c>
      <c r="Q756" s="18">
        <f>VLOOKUP(F756,Plan1!B:Q,13,0)</f>
        <v>10</v>
      </c>
      <c r="R756" s="18">
        <f>VLOOKUP(F756,Plan1!B:Q,14,0)</f>
        <v>11</v>
      </c>
      <c r="S756" s="18">
        <f>VLOOKUP(F756,Plan1!B:Q,15,0)</f>
        <v>10</v>
      </c>
      <c r="T756" s="18">
        <f>VLOOKUP(F756,Plan1!B:Q,16,0)</f>
        <v>9</v>
      </c>
    </row>
    <row r="757" spans="1:20" x14ac:dyDescent="0.25">
      <c r="A757" s="4"/>
      <c r="B757" s="4" t="str">
        <f>VLOOKUP(F757,Rascunho!A:C,3,0)</f>
        <v>CT</v>
      </c>
      <c r="C757" s="4" t="s">
        <v>166</v>
      </c>
      <c r="D757" s="4" t="s">
        <v>138</v>
      </c>
      <c r="E757" s="4" t="s">
        <v>139</v>
      </c>
      <c r="F757" s="4" t="s">
        <v>130</v>
      </c>
      <c r="G757" s="4" t="s">
        <v>12</v>
      </c>
      <c r="H757" s="4" t="s">
        <v>13</v>
      </c>
      <c r="I757" s="15">
        <f>VLOOKUP(F757,Plan1!B:Q,5,0)</f>
        <v>6</v>
      </c>
      <c r="J757" s="18">
        <f>VLOOKUP(F757,Plan1!B:Q,6,0)</f>
        <v>3</v>
      </c>
      <c r="K757" s="18">
        <f>VLOOKUP(F757,Plan1!B:Q,7,0)</f>
        <v>4</v>
      </c>
      <c r="L757" s="18">
        <f>VLOOKUP(F757,Plan1!B:Q,8,0)</f>
        <v>6</v>
      </c>
      <c r="M757" s="18">
        <f>VLOOKUP(F757,Plan1!B:Q,9,0)</f>
        <v>5</v>
      </c>
      <c r="N757" s="18">
        <f>VLOOKUP(F757,Plan1!B:Q,10,0)</f>
        <v>4</v>
      </c>
      <c r="O757" s="18">
        <f>VLOOKUP(F757,Plan1!B:Q,11,0)</f>
        <v>5</v>
      </c>
      <c r="P757" s="18">
        <f>VLOOKUP(F757,Plan1!B:Q,12,0)</f>
        <v>5</v>
      </c>
      <c r="Q757" s="18">
        <f>VLOOKUP(F757,Plan1!B:Q,13,0)</f>
        <v>3</v>
      </c>
      <c r="R757" s="18">
        <f>VLOOKUP(F757,Plan1!B:Q,14,0)</f>
        <v>5</v>
      </c>
      <c r="S757" s="18">
        <f>VLOOKUP(F757,Plan1!B:Q,15,0)</f>
        <v>4</v>
      </c>
      <c r="T757" s="18">
        <f>VLOOKUP(F757,Plan1!B:Q,16,0)</f>
        <v>3</v>
      </c>
    </row>
    <row r="758" spans="1:20" x14ac:dyDescent="0.25">
      <c r="A758" s="4"/>
      <c r="B758" s="4" t="str">
        <f>VLOOKUP(F758,Rascunho!A:C,3,0)</f>
        <v>CT</v>
      </c>
      <c r="C758" s="4" t="s">
        <v>166</v>
      </c>
      <c r="D758" s="4" t="s">
        <v>139</v>
      </c>
      <c r="E758" s="4" t="s">
        <v>147</v>
      </c>
      <c r="F758" s="4" t="s">
        <v>130</v>
      </c>
      <c r="G758" s="4" t="s">
        <v>12</v>
      </c>
      <c r="H758" s="4" t="s">
        <v>13</v>
      </c>
      <c r="I758" s="15">
        <f>VLOOKUP(F758,Plan1!B:Q,5,0)</f>
        <v>6</v>
      </c>
      <c r="J758" s="18">
        <f>VLOOKUP(F758,Plan1!B:Q,6,0)</f>
        <v>3</v>
      </c>
      <c r="K758" s="18">
        <f>VLOOKUP(F758,Plan1!B:Q,7,0)</f>
        <v>4</v>
      </c>
      <c r="L758" s="18">
        <f>VLOOKUP(F758,Plan1!B:Q,8,0)</f>
        <v>6</v>
      </c>
      <c r="M758" s="18">
        <f>VLOOKUP(F758,Plan1!B:Q,9,0)</f>
        <v>5</v>
      </c>
      <c r="N758" s="18">
        <f>VLOOKUP(F758,Plan1!B:Q,10,0)</f>
        <v>4</v>
      </c>
      <c r="O758" s="18">
        <f>VLOOKUP(F758,Plan1!B:Q,11,0)</f>
        <v>5</v>
      </c>
      <c r="P758" s="18">
        <f>VLOOKUP(F758,Plan1!B:Q,12,0)</f>
        <v>5</v>
      </c>
      <c r="Q758" s="18">
        <f>VLOOKUP(F758,Plan1!B:Q,13,0)</f>
        <v>3</v>
      </c>
      <c r="R758" s="18">
        <f>VLOOKUP(F758,Plan1!B:Q,14,0)</f>
        <v>5</v>
      </c>
      <c r="S758" s="18">
        <f>VLOOKUP(F758,Plan1!B:Q,15,0)</f>
        <v>4</v>
      </c>
      <c r="T758" s="18">
        <f>VLOOKUP(F758,Plan1!B:Q,16,0)</f>
        <v>3</v>
      </c>
    </row>
    <row r="759" spans="1:20" x14ac:dyDescent="0.25">
      <c r="A759" s="4"/>
      <c r="B759" s="4" t="str">
        <f>VLOOKUP(F759,Rascunho!A:C,3,0)</f>
        <v>CT</v>
      </c>
      <c r="C759" s="4" t="s">
        <v>295</v>
      </c>
      <c r="D759" s="4" t="s">
        <v>231</v>
      </c>
      <c r="E759" s="4" t="s">
        <v>315</v>
      </c>
      <c r="F759" s="4" t="s">
        <v>268</v>
      </c>
      <c r="G759" s="4" t="s">
        <v>12</v>
      </c>
      <c r="H759" s="4" t="s">
        <v>13</v>
      </c>
      <c r="I759" s="15">
        <f>VLOOKUP(F759,Plan1!B:Q,5,0)</f>
        <v>11</v>
      </c>
      <c r="J759" s="18">
        <f>VLOOKUP(F759,Plan1!B:Q,6,0)</f>
        <v>8</v>
      </c>
      <c r="K759" s="18">
        <f>VLOOKUP(F759,Plan1!B:Q,7,0)</f>
        <v>9</v>
      </c>
      <c r="L759" s="18">
        <f>VLOOKUP(F759,Plan1!B:Q,8,0)</f>
        <v>9</v>
      </c>
      <c r="M759" s="18">
        <f>VLOOKUP(F759,Plan1!B:Q,9,0)</f>
        <v>10</v>
      </c>
      <c r="N759" s="18">
        <f>VLOOKUP(F759,Plan1!B:Q,10,0)</f>
        <v>9</v>
      </c>
      <c r="O759" s="18">
        <f>VLOOKUP(F759,Plan1!B:Q,11,0)</f>
        <v>8</v>
      </c>
      <c r="P759" s="18">
        <f>VLOOKUP(F759,Plan1!B:Q,12,0)</f>
        <v>10</v>
      </c>
      <c r="Q759" s="18">
        <f>VLOOKUP(F759,Plan1!B:Q,13,0)</f>
        <v>9</v>
      </c>
      <c r="R759" s="18">
        <f>VLOOKUP(F759,Plan1!B:Q,14,0)</f>
        <v>8</v>
      </c>
      <c r="S759" s="18">
        <f>VLOOKUP(F759,Plan1!B:Q,15,0)</f>
        <v>9</v>
      </c>
      <c r="T759" s="18">
        <f>VLOOKUP(F759,Plan1!B:Q,16,0)</f>
        <v>8</v>
      </c>
    </row>
    <row r="760" spans="1:20" x14ac:dyDescent="0.25">
      <c r="A760" s="4"/>
      <c r="B760" s="4" t="str">
        <f>VLOOKUP(F760,Rascunho!A:C,3,0)</f>
        <v>CT</v>
      </c>
      <c r="C760" s="4" t="s">
        <v>230</v>
      </c>
      <c r="D760" s="4" t="s">
        <v>216</v>
      </c>
      <c r="E760" s="4" t="s">
        <v>229</v>
      </c>
      <c r="F760" s="4" t="s">
        <v>327</v>
      </c>
      <c r="G760" s="4" t="s">
        <v>12</v>
      </c>
      <c r="H760" s="4" t="s">
        <v>13</v>
      </c>
      <c r="I760" s="15">
        <f>VLOOKUP(F760,Plan1!B:Q,5,0)</f>
        <v>12</v>
      </c>
      <c r="J760" s="18">
        <f>VLOOKUP(F760,Plan1!B:Q,6,0)</f>
        <v>9</v>
      </c>
      <c r="K760" s="18">
        <f>VLOOKUP(F760,Plan1!B:Q,7,0)</f>
        <v>10</v>
      </c>
      <c r="L760" s="18">
        <f>VLOOKUP(F760,Plan1!B:Q,8,0)</f>
        <v>12</v>
      </c>
      <c r="M760" s="18">
        <f>VLOOKUP(F760,Plan1!B:Q,9,0)</f>
        <v>11</v>
      </c>
      <c r="N760" s="18">
        <f>VLOOKUP(F760,Plan1!B:Q,10,0)</f>
        <v>10</v>
      </c>
      <c r="O760" s="18">
        <f>VLOOKUP(F760,Plan1!B:Q,11,0)</f>
        <v>12</v>
      </c>
      <c r="P760" s="18">
        <f>VLOOKUP(F760,Plan1!B:Q,12,0)</f>
        <v>11</v>
      </c>
      <c r="Q760" s="18">
        <f>VLOOKUP(F760,Plan1!B:Q,13,0)</f>
        <v>10</v>
      </c>
      <c r="R760" s="18">
        <f>VLOOKUP(F760,Plan1!B:Q,14,0)</f>
        <v>11</v>
      </c>
      <c r="S760" s="18">
        <f>VLOOKUP(F760,Plan1!B:Q,15,0)</f>
        <v>10</v>
      </c>
      <c r="T760" s="18">
        <f>VLOOKUP(F760,Plan1!B:Q,16,0)</f>
        <v>9</v>
      </c>
    </row>
    <row r="761" spans="1:20" x14ac:dyDescent="0.25">
      <c r="A761" s="4"/>
      <c r="B761" s="4" t="str">
        <f>VLOOKUP(F761,Rascunho!A:C,3,0)</f>
        <v>CT</v>
      </c>
      <c r="C761" s="4" t="s">
        <v>16</v>
      </c>
      <c r="D761" s="4" t="s">
        <v>41</v>
      </c>
      <c r="E761" s="4" t="s">
        <v>87</v>
      </c>
      <c r="F761" s="4" t="s">
        <v>11</v>
      </c>
      <c r="G761" s="4" t="s">
        <v>12</v>
      </c>
      <c r="H761" s="4" t="s">
        <v>13</v>
      </c>
      <c r="I761" s="15">
        <f>VLOOKUP(F761,Plan1!B:Q,5,0)</f>
        <v>4</v>
      </c>
      <c r="J761" s="18">
        <f>VLOOKUP(F761,Plan1!B:Q,6,0)</f>
        <v>1</v>
      </c>
      <c r="K761" s="18">
        <f>VLOOKUP(F761,Plan1!B:Q,7,0)</f>
        <v>2</v>
      </c>
      <c r="L761" s="18">
        <f>VLOOKUP(F761,Plan1!B:Q,8,0)</f>
        <v>1</v>
      </c>
      <c r="M761" s="18">
        <f>VLOOKUP(F761,Plan1!B:Q,9,0)</f>
        <v>3</v>
      </c>
      <c r="N761" s="18">
        <f>VLOOKUP(F761,Plan1!B:Q,10,0)</f>
        <v>1</v>
      </c>
      <c r="O761" s="18">
        <f>VLOOKUP(F761,Plan1!B:Q,11,0)</f>
        <v>1</v>
      </c>
      <c r="P761" s="18">
        <f>VLOOKUP(F761,Plan1!B:Q,12,0)</f>
        <v>3</v>
      </c>
      <c r="Q761" s="18">
        <f>VLOOKUP(F761,Plan1!B:Q,13,0)</f>
        <v>1</v>
      </c>
      <c r="R761" s="18">
        <f>VLOOKUP(F761,Plan1!B:Q,14,0)</f>
        <v>1</v>
      </c>
      <c r="S761" s="18">
        <f>VLOOKUP(F761,Plan1!B:Q,15,0)</f>
        <v>1</v>
      </c>
      <c r="T761" s="18">
        <f>VLOOKUP(F761,Plan1!B:Q,16,0)</f>
        <v>1</v>
      </c>
    </row>
    <row r="762" spans="1:20" x14ac:dyDescent="0.25">
      <c r="A762" s="4"/>
      <c r="B762" s="4" t="str">
        <f>VLOOKUP(F762,Rascunho!A:C,3,0)</f>
        <v>CT</v>
      </c>
      <c r="C762" s="4" t="s">
        <v>257</v>
      </c>
      <c r="D762" s="4" t="s">
        <v>229</v>
      </c>
      <c r="E762" s="4" t="s">
        <v>316</v>
      </c>
      <c r="F762" s="4" t="s">
        <v>268</v>
      </c>
      <c r="G762" s="4" t="s">
        <v>12</v>
      </c>
      <c r="H762" s="4" t="s">
        <v>13</v>
      </c>
      <c r="I762" s="15">
        <f>VLOOKUP(F762,Plan1!B:Q,5,0)</f>
        <v>11</v>
      </c>
      <c r="J762" s="18">
        <f>VLOOKUP(F762,Plan1!B:Q,6,0)</f>
        <v>8</v>
      </c>
      <c r="K762" s="18">
        <f>VLOOKUP(F762,Plan1!B:Q,7,0)</f>
        <v>9</v>
      </c>
      <c r="L762" s="18">
        <f>VLOOKUP(F762,Plan1!B:Q,8,0)</f>
        <v>9</v>
      </c>
      <c r="M762" s="18">
        <f>VLOOKUP(F762,Plan1!B:Q,9,0)</f>
        <v>10</v>
      </c>
      <c r="N762" s="18">
        <f>VLOOKUP(F762,Plan1!B:Q,10,0)</f>
        <v>9</v>
      </c>
      <c r="O762" s="18">
        <f>VLOOKUP(F762,Plan1!B:Q,11,0)</f>
        <v>8</v>
      </c>
      <c r="P762" s="18">
        <f>VLOOKUP(F762,Plan1!B:Q,12,0)</f>
        <v>10</v>
      </c>
      <c r="Q762" s="18">
        <f>VLOOKUP(F762,Plan1!B:Q,13,0)</f>
        <v>9</v>
      </c>
      <c r="R762" s="18">
        <f>VLOOKUP(F762,Plan1!B:Q,14,0)</f>
        <v>8</v>
      </c>
      <c r="S762" s="18">
        <f>VLOOKUP(F762,Plan1!B:Q,15,0)</f>
        <v>9</v>
      </c>
      <c r="T762" s="18">
        <f>VLOOKUP(F762,Plan1!B:Q,16,0)</f>
        <v>8</v>
      </c>
    </row>
    <row r="763" spans="1:20" x14ac:dyDescent="0.25">
      <c r="A763" s="4"/>
      <c r="B763" s="4" t="str">
        <f>VLOOKUP(F763,Rascunho!A:C,3,0)</f>
        <v>CT</v>
      </c>
      <c r="C763" s="4" t="s">
        <v>596</v>
      </c>
      <c r="D763" s="4" t="s">
        <v>239</v>
      </c>
      <c r="E763" s="4" t="s">
        <v>612</v>
      </c>
      <c r="F763" s="4" t="s">
        <v>599</v>
      </c>
      <c r="G763" s="4" t="s">
        <v>12</v>
      </c>
      <c r="H763" s="4" t="s">
        <v>13</v>
      </c>
      <c r="I763" s="15">
        <f>VLOOKUP(F763,Plan1!B:Q,5,0)</f>
        <v>20</v>
      </c>
      <c r="J763" s="18">
        <f>VLOOKUP(F763,Plan1!B:Q,6,0)</f>
        <v>17</v>
      </c>
      <c r="K763" s="18">
        <f>VLOOKUP(F763,Plan1!B:Q,7,0)</f>
        <v>19</v>
      </c>
      <c r="L763" s="18">
        <f>VLOOKUP(F763,Plan1!B:Q,8,0)</f>
        <v>20</v>
      </c>
      <c r="M763" s="18">
        <f>VLOOKUP(F763,Plan1!B:Q,9,0)</f>
        <v>19</v>
      </c>
      <c r="N763" s="18">
        <f>VLOOKUP(F763,Plan1!B:Q,10,0)</f>
        <v>18</v>
      </c>
      <c r="O763" s="18">
        <f>VLOOKUP(F763,Plan1!B:Q,11,0)</f>
        <v>20</v>
      </c>
      <c r="P763" s="18">
        <f>VLOOKUP(F763,Plan1!B:Q,12,0)</f>
        <v>19</v>
      </c>
      <c r="Q763" s="18">
        <f>VLOOKUP(F763,Plan1!B:Q,13,0)</f>
        <v>20</v>
      </c>
      <c r="R763" s="18">
        <f>VLOOKUP(F763,Plan1!B:Q,14,0)</f>
        <v>20</v>
      </c>
      <c r="S763" s="18">
        <f>VLOOKUP(F763,Plan1!B:Q,15,0)</f>
        <v>18</v>
      </c>
      <c r="T763" s="18">
        <f>VLOOKUP(F763,Plan1!B:Q,16,0)</f>
        <v>17</v>
      </c>
    </row>
    <row r="764" spans="1:20" x14ac:dyDescent="0.25">
      <c r="A764" s="4"/>
      <c r="B764" s="4" t="str">
        <f>VLOOKUP(F764,Rascunho!A:C,3,0)</f>
        <v>CT</v>
      </c>
      <c r="C764" s="4" t="s">
        <v>596</v>
      </c>
      <c r="D764" s="4" t="s">
        <v>612</v>
      </c>
      <c r="E764" s="4" t="s">
        <v>613</v>
      </c>
      <c r="F764" s="4" t="s">
        <v>599</v>
      </c>
      <c r="G764" s="4" t="s">
        <v>12</v>
      </c>
      <c r="H764" s="4" t="s">
        <v>13</v>
      </c>
      <c r="I764" s="15">
        <f>VLOOKUP(F764,Plan1!B:Q,5,0)</f>
        <v>20</v>
      </c>
      <c r="J764" s="18">
        <f>VLOOKUP(F764,Plan1!B:Q,6,0)</f>
        <v>17</v>
      </c>
      <c r="K764" s="18">
        <f>VLOOKUP(F764,Plan1!B:Q,7,0)</f>
        <v>19</v>
      </c>
      <c r="L764" s="18">
        <f>VLOOKUP(F764,Plan1!B:Q,8,0)</f>
        <v>20</v>
      </c>
      <c r="M764" s="18">
        <f>VLOOKUP(F764,Plan1!B:Q,9,0)</f>
        <v>19</v>
      </c>
      <c r="N764" s="18">
        <f>VLOOKUP(F764,Plan1!B:Q,10,0)</f>
        <v>18</v>
      </c>
      <c r="O764" s="18">
        <f>VLOOKUP(F764,Plan1!B:Q,11,0)</f>
        <v>20</v>
      </c>
      <c r="P764" s="18">
        <f>VLOOKUP(F764,Plan1!B:Q,12,0)</f>
        <v>19</v>
      </c>
      <c r="Q764" s="18">
        <f>VLOOKUP(F764,Plan1!B:Q,13,0)</f>
        <v>20</v>
      </c>
      <c r="R764" s="18">
        <f>VLOOKUP(F764,Plan1!B:Q,14,0)</f>
        <v>20</v>
      </c>
      <c r="S764" s="18">
        <f>VLOOKUP(F764,Plan1!B:Q,15,0)</f>
        <v>18</v>
      </c>
      <c r="T764" s="18">
        <f>VLOOKUP(F764,Plan1!B:Q,16,0)</f>
        <v>17</v>
      </c>
    </row>
    <row r="765" spans="1:20" x14ac:dyDescent="0.25">
      <c r="A765" s="4"/>
      <c r="B765" s="4" t="str">
        <f>VLOOKUP(F765,Rascunho!A:C,3,0)</f>
        <v>CT</v>
      </c>
      <c r="C765" s="4" t="s">
        <v>596</v>
      </c>
      <c r="D765" s="4" t="s">
        <v>613</v>
      </c>
      <c r="E765" s="4" t="s">
        <v>611</v>
      </c>
      <c r="F765" s="4" t="s">
        <v>599</v>
      </c>
      <c r="G765" s="4" t="s">
        <v>12</v>
      </c>
      <c r="H765" s="4" t="s">
        <v>13</v>
      </c>
      <c r="I765" s="15">
        <f>VLOOKUP(F765,Plan1!B:Q,5,0)</f>
        <v>20</v>
      </c>
      <c r="J765" s="18">
        <f>VLOOKUP(F765,Plan1!B:Q,6,0)</f>
        <v>17</v>
      </c>
      <c r="K765" s="18">
        <f>VLOOKUP(F765,Plan1!B:Q,7,0)</f>
        <v>19</v>
      </c>
      <c r="L765" s="18">
        <f>VLOOKUP(F765,Plan1!B:Q,8,0)</f>
        <v>20</v>
      </c>
      <c r="M765" s="18">
        <f>VLOOKUP(F765,Plan1!B:Q,9,0)</f>
        <v>19</v>
      </c>
      <c r="N765" s="18">
        <f>VLOOKUP(F765,Plan1!B:Q,10,0)</f>
        <v>18</v>
      </c>
      <c r="O765" s="18">
        <f>VLOOKUP(F765,Plan1!B:Q,11,0)</f>
        <v>20</v>
      </c>
      <c r="P765" s="18">
        <f>VLOOKUP(F765,Plan1!B:Q,12,0)</f>
        <v>19</v>
      </c>
      <c r="Q765" s="18">
        <f>VLOOKUP(F765,Plan1!B:Q,13,0)</f>
        <v>20</v>
      </c>
      <c r="R765" s="18">
        <f>VLOOKUP(F765,Plan1!B:Q,14,0)</f>
        <v>20</v>
      </c>
      <c r="S765" s="18">
        <f>VLOOKUP(F765,Plan1!B:Q,15,0)</f>
        <v>18</v>
      </c>
      <c r="T765" s="18">
        <f>VLOOKUP(F765,Plan1!B:Q,16,0)</f>
        <v>17</v>
      </c>
    </row>
    <row r="766" spans="1:20" x14ac:dyDescent="0.25">
      <c r="A766" s="4"/>
      <c r="B766" s="4" t="str">
        <f>VLOOKUP(F766,Rascunho!A:C,3,0)</f>
        <v>CT</v>
      </c>
      <c r="C766" s="4" t="s">
        <v>596</v>
      </c>
      <c r="D766" s="4" t="s">
        <v>611</v>
      </c>
      <c r="E766" s="4" t="s">
        <v>602</v>
      </c>
      <c r="F766" s="4" t="s">
        <v>599</v>
      </c>
      <c r="G766" s="4" t="s">
        <v>12</v>
      </c>
      <c r="H766" s="4" t="s">
        <v>13</v>
      </c>
      <c r="I766" s="15">
        <f>VLOOKUP(F766,Plan1!B:Q,5,0)</f>
        <v>20</v>
      </c>
      <c r="J766" s="18">
        <f>VLOOKUP(F766,Plan1!B:Q,6,0)</f>
        <v>17</v>
      </c>
      <c r="K766" s="18">
        <f>VLOOKUP(F766,Plan1!B:Q,7,0)</f>
        <v>19</v>
      </c>
      <c r="L766" s="18">
        <f>VLOOKUP(F766,Plan1!B:Q,8,0)</f>
        <v>20</v>
      </c>
      <c r="M766" s="18">
        <f>VLOOKUP(F766,Plan1!B:Q,9,0)</f>
        <v>19</v>
      </c>
      <c r="N766" s="18">
        <f>VLOOKUP(F766,Plan1!B:Q,10,0)</f>
        <v>18</v>
      </c>
      <c r="O766" s="18">
        <f>VLOOKUP(F766,Plan1!B:Q,11,0)</f>
        <v>20</v>
      </c>
      <c r="P766" s="18">
        <f>VLOOKUP(F766,Plan1!B:Q,12,0)</f>
        <v>19</v>
      </c>
      <c r="Q766" s="18">
        <f>VLOOKUP(F766,Plan1!B:Q,13,0)</f>
        <v>20</v>
      </c>
      <c r="R766" s="18">
        <f>VLOOKUP(F766,Plan1!B:Q,14,0)</f>
        <v>20</v>
      </c>
      <c r="S766" s="18">
        <f>VLOOKUP(F766,Plan1!B:Q,15,0)</f>
        <v>18</v>
      </c>
      <c r="T766" s="18">
        <f>VLOOKUP(F766,Plan1!B:Q,16,0)</f>
        <v>17</v>
      </c>
    </row>
    <row r="767" spans="1:20" x14ac:dyDescent="0.25">
      <c r="A767" s="4"/>
      <c r="B767" s="4" t="str">
        <f>VLOOKUP(F767,Rascunho!A:C,3,0)</f>
        <v>CT</v>
      </c>
      <c r="C767" s="4" t="s">
        <v>816</v>
      </c>
      <c r="D767" s="4" t="s">
        <v>83</v>
      </c>
      <c r="E767" s="4" t="s">
        <v>822</v>
      </c>
      <c r="F767" s="4" t="s">
        <v>804</v>
      </c>
      <c r="G767" s="4" t="s">
        <v>12</v>
      </c>
      <c r="H767" s="4" t="s">
        <v>13</v>
      </c>
      <c r="I767" s="15">
        <f>VLOOKUP(F767,Plan1!B:Q,5,0)</f>
        <v>28</v>
      </c>
      <c r="J767" s="18">
        <f>VLOOKUP(F767,Plan1!B:Q,6,0)</f>
        <v>25</v>
      </c>
      <c r="K767" s="18">
        <f>VLOOKUP(F767,Plan1!B:Q,7,0)</f>
        <v>29</v>
      </c>
      <c r="L767" s="18">
        <f>VLOOKUP(F767,Plan1!B:Q,8,0)</f>
        <v>28</v>
      </c>
      <c r="M767" s="18">
        <f>VLOOKUP(F767,Plan1!B:Q,9,0)</f>
        <v>27</v>
      </c>
      <c r="N767" s="18">
        <f>VLOOKUP(F767,Plan1!B:Q,10,0)</f>
        <v>28</v>
      </c>
      <c r="O767" s="18">
        <f>VLOOKUP(F767,Plan1!B:Q,11,0)</f>
        <v>28</v>
      </c>
      <c r="P767" s="18">
        <f>VLOOKUP(F767,Plan1!B:Q,12,0)</f>
        <v>27</v>
      </c>
      <c r="Q767" s="18">
        <f>VLOOKUP(F767,Plan1!B:Q,13,0)</f>
        <v>28</v>
      </c>
      <c r="R767" s="18">
        <f>VLOOKUP(F767,Plan1!B:Q,14,0)</f>
        <v>28</v>
      </c>
      <c r="S767" s="18">
        <f>VLOOKUP(F767,Plan1!B:Q,15,0)</f>
        <v>26</v>
      </c>
      <c r="T767" s="18">
        <f>VLOOKUP(F767,Plan1!B:Q,16,0)</f>
        <v>28</v>
      </c>
    </row>
    <row r="768" spans="1:20" x14ac:dyDescent="0.25">
      <c r="A768" s="4"/>
      <c r="B768" s="4" t="str">
        <f>VLOOKUP(F768,Rascunho!A:C,3,0)</f>
        <v>CT</v>
      </c>
      <c r="C768" s="4" t="s">
        <v>816</v>
      </c>
      <c r="D768" s="4" t="s">
        <v>822</v>
      </c>
      <c r="E768" s="4" t="s">
        <v>815</v>
      </c>
      <c r="F768" s="4" t="s">
        <v>804</v>
      </c>
      <c r="G768" s="4" t="s">
        <v>12</v>
      </c>
      <c r="H768" s="4" t="s">
        <v>13</v>
      </c>
      <c r="I768" s="15">
        <f>VLOOKUP(F768,Plan1!B:Q,5,0)</f>
        <v>28</v>
      </c>
      <c r="J768" s="18">
        <f>VLOOKUP(F768,Plan1!B:Q,6,0)</f>
        <v>25</v>
      </c>
      <c r="K768" s="18">
        <f>VLOOKUP(F768,Plan1!B:Q,7,0)</f>
        <v>29</v>
      </c>
      <c r="L768" s="18">
        <f>VLOOKUP(F768,Plan1!B:Q,8,0)</f>
        <v>28</v>
      </c>
      <c r="M768" s="18">
        <f>VLOOKUP(F768,Plan1!B:Q,9,0)</f>
        <v>27</v>
      </c>
      <c r="N768" s="18">
        <f>VLOOKUP(F768,Plan1!B:Q,10,0)</f>
        <v>28</v>
      </c>
      <c r="O768" s="18">
        <f>VLOOKUP(F768,Plan1!B:Q,11,0)</f>
        <v>28</v>
      </c>
      <c r="P768" s="18">
        <f>VLOOKUP(F768,Plan1!B:Q,12,0)</f>
        <v>27</v>
      </c>
      <c r="Q768" s="18">
        <f>VLOOKUP(F768,Plan1!B:Q,13,0)</f>
        <v>28</v>
      </c>
      <c r="R768" s="18">
        <f>VLOOKUP(F768,Plan1!B:Q,14,0)</f>
        <v>28</v>
      </c>
      <c r="S768" s="18">
        <f>VLOOKUP(F768,Plan1!B:Q,15,0)</f>
        <v>26</v>
      </c>
      <c r="T768" s="18">
        <f>VLOOKUP(F768,Plan1!B:Q,16,0)</f>
        <v>28</v>
      </c>
    </row>
    <row r="769" spans="1:20" x14ac:dyDescent="0.25">
      <c r="A769" s="4"/>
      <c r="B769" s="4" t="str">
        <f>VLOOKUP(F769,Rascunho!A:C,3,0)</f>
        <v>CT</v>
      </c>
      <c r="C769" s="4" t="s">
        <v>816</v>
      </c>
      <c r="D769" s="4" t="s">
        <v>815</v>
      </c>
      <c r="E769" s="4" t="s">
        <v>819</v>
      </c>
      <c r="F769" s="4" t="s">
        <v>804</v>
      </c>
      <c r="G769" s="4" t="s">
        <v>12</v>
      </c>
      <c r="H769" s="4" t="s">
        <v>13</v>
      </c>
      <c r="I769" s="15">
        <f>VLOOKUP(F769,Plan1!B:Q,5,0)</f>
        <v>28</v>
      </c>
      <c r="J769" s="18">
        <f>VLOOKUP(F769,Plan1!B:Q,6,0)</f>
        <v>25</v>
      </c>
      <c r="K769" s="18">
        <f>VLOOKUP(F769,Plan1!B:Q,7,0)</f>
        <v>29</v>
      </c>
      <c r="L769" s="18">
        <f>VLOOKUP(F769,Plan1!B:Q,8,0)</f>
        <v>28</v>
      </c>
      <c r="M769" s="18">
        <f>VLOOKUP(F769,Plan1!B:Q,9,0)</f>
        <v>27</v>
      </c>
      <c r="N769" s="18">
        <f>VLOOKUP(F769,Plan1!B:Q,10,0)</f>
        <v>28</v>
      </c>
      <c r="O769" s="18">
        <f>VLOOKUP(F769,Plan1!B:Q,11,0)</f>
        <v>28</v>
      </c>
      <c r="P769" s="18">
        <f>VLOOKUP(F769,Plan1!B:Q,12,0)</f>
        <v>27</v>
      </c>
      <c r="Q769" s="18">
        <f>VLOOKUP(F769,Plan1!B:Q,13,0)</f>
        <v>28</v>
      </c>
      <c r="R769" s="18">
        <f>VLOOKUP(F769,Plan1!B:Q,14,0)</f>
        <v>28</v>
      </c>
      <c r="S769" s="18">
        <f>VLOOKUP(F769,Plan1!B:Q,15,0)</f>
        <v>26</v>
      </c>
      <c r="T769" s="18">
        <f>VLOOKUP(F769,Plan1!B:Q,16,0)</f>
        <v>28</v>
      </c>
    </row>
    <row r="770" spans="1:20" x14ac:dyDescent="0.25">
      <c r="A770" s="4"/>
      <c r="B770" s="4" t="str">
        <f>VLOOKUP(F770,Rascunho!A:C,3,0)</f>
        <v>CT</v>
      </c>
      <c r="C770" s="4" t="s">
        <v>816</v>
      </c>
      <c r="D770" s="4" t="s">
        <v>819</v>
      </c>
      <c r="E770" s="4" t="s">
        <v>86</v>
      </c>
      <c r="F770" s="4" t="s">
        <v>804</v>
      </c>
      <c r="G770" s="4" t="s">
        <v>12</v>
      </c>
      <c r="H770" s="4" t="s">
        <v>13</v>
      </c>
      <c r="I770" s="15">
        <f>VLOOKUP(F770,Plan1!B:Q,5,0)</f>
        <v>28</v>
      </c>
      <c r="J770" s="18">
        <f>VLOOKUP(F770,Plan1!B:Q,6,0)</f>
        <v>25</v>
      </c>
      <c r="K770" s="18">
        <f>VLOOKUP(F770,Plan1!B:Q,7,0)</f>
        <v>29</v>
      </c>
      <c r="L770" s="18">
        <f>VLOOKUP(F770,Plan1!B:Q,8,0)</f>
        <v>28</v>
      </c>
      <c r="M770" s="18">
        <f>VLOOKUP(F770,Plan1!B:Q,9,0)</f>
        <v>27</v>
      </c>
      <c r="N770" s="18">
        <f>VLOOKUP(F770,Plan1!B:Q,10,0)</f>
        <v>28</v>
      </c>
      <c r="O770" s="18">
        <f>VLOOKUP(F770,Plan1!B:Q,11,0)</f>
        <v>28</v>
      </c>
      <c r="P770" s="18">
        <f>VLOOKUP(F770,Plan1!B:Q,12,0)</f>
        <v>27</v>
      </c>
      <c r="Q770" s="18">
        <f>VLOOKUP(F770,Plan1!B:Q,13,0)</f>
        <v>28</v>
      </c>
      <c r="R770" s="18">
        <f>VLOOKUP(F770,Plan1!B:Q,14,0)</f>
        <v>28</v>
      </c>
      <c r="S770" s="18">
        <f>VLOOKUP(F770,Plan1!B:Q,15,0)</f>
        <v>26</v>
      </c>
      <c r="T770" s="18">
        <f>VLOOKUP(F770,Plan1!B:Q,16,0)</f>
        <v>28</v>
      </c>
    </row>
    <row r="771" spans="1:20" x14ac:dyDescent="0.25">
      <c r="A771" s="4"/>
      <c r="B771" s="4" t="str">
        <f>VLOOKUP(F771,Rascunho!A:C,3,0)</f>
        <v>CT</v>
      </c>
      <c r="C771" s="4" t="s">
        <v>816</v>
      </c>
      <c r="D771" s="4" t="s">
        <v>86</v>
      </c>
      <c r="E771" s="4" t="s">
        <v>81</v>
      </c>
      <c r="F771" s="4" t="s">
        <v>804</v>
      </c>
      <c r="G771" s="4" t="s">
        <v>12</v>
      </c>
      <c r="H771" s="4" t="s">
        <v>13</v>
      </c>
      <c r="I771" s="15">
        <f>VLOOKUP(F771,Plan1!B:Q,5,0)</f>
        <v>28</v>
      </c>
      <c r="J771" s="18">
        <f>VLOOKUP(F771,Plan1!B:Q,6,0)</f>
        <v>25</v>
      </c>
      <c r="K771" s="18">
        <f>VLOOKUP(F771,Plan1!B:Q,7,0)</f>
        <v>29</v>
      </c>
      <c r="L771" s="18">
        <f>VLOOKUP(F771,Plan1!B:Q,8,0)</f>
        <v>28</v>
      </c>
      <c r="M771" s="18">
        <f>VLOOKUP(F771,Plan1!B:Q,9,0)</f>
        <v>27</v>
      </c>
      <c r="N771" s="18">
        <f>VLOOKUP(F771,Plan1!B:Q,10,0)</f>
        <v>28</v>
      </c>
      <c r="O771" s="18">
        <f>VLOOKUP(F771,Plan1!B:Q,11,0)</f>
        <v>28</v>
      </c>
      <c r="P771" s="18">
        <f>VLOOKUP(F771,Plan1!B:Q,12,0)</f>
        <v>27</v>
      </c>
      <c r="Q771" s="18">
        <f>VLOOKUP(F771,Plan1!B:Q,13,0)</f>
        <v>28</v>
      </c>
      <c r="R771" s="18">
        <f>VLOOKUP(F771,Plan1!B:Q,14,0)</f>
        <v>28</v>
      </c>
      <c r="S771" s="18">
        <f>VLOOKUP(F771,Plan1!B:Q,15,0)</f>
        <v>26</v>
      </c>
      <c r="T771" s="18">
        <f>VLOOKUP(F771,Plan1!B:Q,16,0)</f>
        <v>28</v>
      </c>
    </row>
    <row r="772" spans="1:20" x14ac:dyDescent="0.25">
      <c r="A772" s="4"/>
      <c r="B772" s="4" t="str">
        <f>VLOOKUP(F772,Rascunho!A:C,3,0)</f>
        <v>CT</v>
      </c>
      <c r="C772" s="4" t="s">
        <v>446</v>
      </c>
      <c r="D772" s="4" t="s">
        <v>447</v>
      </c>
      <c r="E772" s="4" t="s">
        <v>448</v>
      </c>
      <c r="F772" s="4" t="s">
        <v>427</v>
      </c>
      <c r="G772" s="4" t="s">
        <v>12</v>
      </c>
      <c r="H772" s="4" t="s">
        <v>13</v>
      </c>
      <c r="I772" s="15">
        <f>VLOOKUP(F772,Plan1!B:Q,5,0)</f>
        <v>14</v>
      </c>
      <c r="J772" s="18">
        <f>VLOOKUP(F772,Plan1!B:Q,6,0)</f>
        <v>11</v>
      </c>
      <c r="K772" s="18">
        <f>VLOOKUP(F772,Plan1!B:Q,7,0)</f>
        <v>12</v>
      </c>
      <c r="L772" s="18">
        <f>VLOOKUP(F772,Plan1!B:Q,8,0)</f>
        <v>14</v>
      </c>
      <c r="M772" s="18">
        <f>VLOOKUP(F772,Plan1!B:Q,9,0)</f>
        <v>13</v>
      </c>
      <c r="N772" s="18">
        <f>VLOOKUP(F772,Plan1!B:Q,10,0)</f>
        <v>14</v>
      </c>
      <c r="O772" s="18">
        <f>VLOOKUP(F772,Plan1!B:Q,11,0)</f>
        <v>14</v>
      </c>
      <c r="P772" s="18">
        <f>VLOOKUP(F772,Plan1!B:Q,12,0)</f>
        <v>13</v>
      </c>
      <c r="Q772" s="18">
        <f>VLOOKUP(F772,Plan1!B:Q,13,0)</f>
        <v>14</v>
      </c>
      <c r="R772" s="18">
        <f>VLOOKUP(F772,Plan1!B:Q,14,0)</f>
        <v>14</v>
      </c>
      <c r="S772" s="18">
        <f>VLOOKUP(F772,Plan1!B:Q,15,0)</f>
        <v>12</v>
      </c>
      <c r="T772" s="18">
        <f>VLOOKUP(F772,Plan1!B:Q,16,0)</f>
        <v>13</v>
      </c>
    </row>
    <row r="773" spans="1:20" x14ac:dyDescent="0.25">
      <c r="A773" s="4"/>
      <c r="B773" s="4" t="str">
        <f>VLOOKUP(F773,Rascunho!A:C,3,0)</f>
        <v>CT</v>
      </c>
      <c r="C773" s="4" t="s">
        <v>446</v>
      </c>
      <c r="D773" s="4" t="s">
        <v>448</v>
      </c>
      <c r="E773" s="4" t="s">
        <v>483</v>
      </c>
      <c r="F773" s="4" t="s">
        <v>620</v>
      </c>
      <c r="G773" s="4" t="s">
        <v>12</v>
      </c>
      <c r="H773" s="4" t="s">
        <v>13</v>
      </c>
      <c r="I773" s="15">
        <f>VLOOKUP(F773,Plan1!B:Q,5,0)</f>
        <v>21</v>
      </c>
      <c r="J773" s="18">
        <f>VLOOKUP(F773,Plan1!B:Q,6,0)</f>
        <v>18</v>
      </c>
      <c r="K773" s="18">
        <f>VLOOKUP(F773,Plan1!B:Q,7,0)</f>
        <v>22</v>
      </c>
      <c r="L773" s="18">
        <f>VLOOKUP(F773,Plan1!B:Q,8,0)</f>
        <v>22</v>
      </c>
      <c r="M773" s="18">
        <f>VLOOKUP(F773,Plan1!B:Q,9,0)</f>
        <v>20</v>
      </c>
      <c r="N773" s="18">
        <f>VLOOKUP(F773,Plan1!B:Q,10,0)</f>
        <v>21</v>
      </c>
      <c r="O773" s="18">
        <f>VLOOKUP(F773,Plan1!B:Q,11,0)</f>
        <v>21</v>
      </c>
      <c r="P773" s="18">
        <f>VLOOKUP(F773,Plan1!B:Q,12,0)</f>
        <v>20</v>
      </c>
      <c r="Q773" s="18">
        <f>VLOOKUP(F773,Plan1!B:Q,13,0)</f>
        <v>21</v>
      </c>
      <c r="R773" s="18">
        <f>VLOOKUP(F773,Plan1!B:Q,14,0)</f>
        <v>21</v>
      </c>
      <c r="S773" s="18">
        <f>VLOOKUP(F773,Plan1!B:Q,15,0)</f>
        <v>19</v>
      </c>
      <c r="T773" s="18">
        <f>VLOOKUP(F773,Plan1!B:Q,16,0)</f>
        <v>20</v>
      </c>
    </row>
    <row r="774" spans="1:20" x14ac:dyDescent="0.25">
      <c r="A774" s="4"/>
      <c r="B774" s="4" t="str">
        <f>VLOOKUP(F774,Rascunho!A:C,3,0)</f>
        <v>CT</v>
      </c>
      <c r="C774" s="4" t="s">
        <v>143</v>
      </c>
      <c r="D774" s="4" t="s">
        <v>142</v>
      </c>
      <c r="E774" s="4" t="s">
        <v>158</v>
      </c>
      <c r="F774" s="4" t="s">
        <v>130</v>
      </c>
      <c r="G774" s="4" t="s">
        <v>12</v>
      </c>
      <c r="H774" s="4" t="s">
        <v>13</v>
      </c>
      <c r="I774" s="15">
        <f>VLOOKUP(F774,Plan1!B:Q,5,0)</f>
        <v>6</v>
      </c>
      <c r="J774" s="18">
        <f>VLOOKUP(F774,Plan1!B:Q,6,0)</f>
        <v>3</v>
      </c>
      <c r="K774" s="18">
        <f>VLOOKUP(F774,Plan1!B:Q,7,0)</f>
        <v>4</v>
      </c>
      <c r="L774" s="18">
        <f>VLOOKUP(F774,Plan1!B:Q,8,0)</f>
        <v>6</v>
      </c>
      <c r="M774" s="18">
        <f>VLOOKUP(F774,Plan1!B:Q,9,0)</f>
        <v>5</v>
      </c>
      <c r="N774" s="18">
        <f>VLOOKUP(F774,Plan1!B:Q,10,0)</f>
        <v>4</v>
      </c>
      <c r="O774" s="18">
        <f>VLOOKUP(F774,Plan1!B:Q,11,0)</f>
        <v>5</v>
      </c>
      <c r="P774" s="18">
        <f>VLOOKUP(F774,Plan1!B:Q,12,0)</f>
        <v>5</v>
      </c>
      <c r="Q774" s="18">
        <f>VLOOKUP(F774,Plan1!B:Q,13,0)</f>
        <v>3</v>
      </c>
      <c r="R774" s="18">
        <f>VLOOKUP(F774,Plan1!B:Q,14,0)</f>
        <v>5</v>
      </c>
      <c r="S774" s="18">
        <f>VLOOKUP(F774,Plan1!B:Q,15,0)</f>
        <v>4</v>
      </c>
      <c r="T774" s="18">
        <f>VLOOKUP(F774,Plan1!B:Q,16,0)</f>
        <v>3</v>
      </c>
    </row>
    <row r="775" spans="1:20" x14ac:dyDescent="0.25">
      <c r="A775" s="4"/>
      <c r="B775" s="4" t="str">
        <f>VLOOKUP(F775,Rascunho!A:C,3,0)</f>
        <v>CT</v>
      </c>
      <c r="C775" s="4" t="s">
        <v>577</v>
      </c>
      <c r="D775" s="4" t="s">
        <v>578</v>
      </c>
      <c r="E775" s="4" t="s">
        <v>579</v>
      </c>
      <c r="F775" s="4" t="s">
        <v>580</v>
      </c>
      <c r="G775" s="4" t="s">
        <v>12</v>
      </c>
      <c r="H775" s="4" t="s">
        <v>13</v>
      </c>
      <c r="I775" s="15">
        <f>VLOOKUP(F775,Plan1!B:Q,5,0)</f>
        <v>19</v>
      </c>
      <c r="J775" s="18">
        <f>VLOOKUP(F775,Plan1!B:Q,6,0)</f>
        <v>16</v>
      </c>
      <c r="K775" s="18">
        <f>VLOOKUP(F775,Plan1!B:Q,7,0)</f>
        <v>18</v>
      </c>
      <c r="L775" s="18">
        <f>VLOOKUP(F775,Plan1!B:Q,8,0)</f>
        <v>19</v>
      </c>
      <c r="M775" s="18">
        <f>VLOOKUP(F775,Plan1!B:Q,9,0)</f>
        <v>18</v>
      </c>
      <c r="N775" s="18">
        <f>VLOOKUP(F775,Plan1!B:Q,10,0)</f>
        <v>17</v>
      </c>
      <c r="O775" s="18">
        <f>VLOOKUP(F775,Plan1!B:Q,11,0)</f>
        <v>19</v>
      </c>
      <c r="P775" s="18">
        <f>VLOOKUP(F775,Plan1!B:Q,12,0)</f>
        <v>18</v>
      </c>
      <c r="Q775" s="18">
        <f>VLOOKUP(F775,Plan1!B:Q,13,0)</f>
        <v>17</v>
      </c>
      <c r="R775" s="18">
        <f>VLOOKUP(F775,Plan1!B:Q,14,0)</f>
        <v>19</v>
      </c>
      <c r="S775" s="18">
        <f>VLOOKUP(F775,Plan1!B:Q,15,0)</f>
        <v>17</v>
      </c>
      <c r="T775" s="18">
        <f>VLOOKUP(F775,Plan1!B:Q,16,0)</f>
        <v>16</v>
      </c>
    </row>
    <row r="776" spans="1:20" x14ac:dyDescent="0.25">
      <c r="A776" s="4"/>
      <c r="B776" s="4" t="str">
        <f>VLOOKUP(F776,Rascunho!A:C,3,0)</f>
        <v>CT</v>
      </c>
      <c r="C776" s="4" t="s">
        <v>258</v>
      </c>
      <c r="D776" s="4" t="s">
        <v>229</v>
      </c>
      <c r="E776" s="4" t="s">
        <v>317</v>
      </c>
      <c r="F776" s="4" t="s">
        <v>268</v>
      </c>
      <c r="G776" s="4" t="s">
        <v>12</v>
      </c>
      <c r="H776" s="4" t="s">
        <v>13</v>
      </c>
      <c r="I776" s="15">
        <f>VLOOKUP(F776,Plan1!B:Q,5,0)</f>
        <v>11</v>
      </c>
      <c r="J776" s="18">
        <f>VLOOKUP(F776,Plan1!B:Q,6,0)</f>
        <v>8</v>
      </c>
      <c r="K776" s="18">
        <f>VLOOKUP(F776,Plan1!B:Q,7,0)</f>
        <v>9</v>
      </c>
      <c r="L776" s="18">
        <f>VLOOKUP(F776,Plan1!B:Q,8,0)</f>
        <v>9</v>
      </c>
      <c r="M776" s="18">
        <f>VLOOKUP(F776,Plan1!B:Q,9,0)</f>
        <v>10</v>
      </c>
      <c r="N776" s="18">
        <f>VLOOKUP(F776,Plan1!B:Q,10,0)</f>
        <v>9</v>
      </c>
      <c r="O776" s="18">
        <f>VLOOKUP(F776,Plan1!B:Q,11,0)</f>
        <v>8</v>
      </c>
      <c r="P776" s="18">
        <f>VLOOKUP(F776,Plan1!B:Q,12,0)</f>
        <v>10</v>
      </c>
      <c r="Q776" s="18">
        <f>VLOOKUP(F776,Plan1!B:Q,13,0)</f>
        <v>9</v>
      </c>
      <c r="R776" s="18">
        <f>VLOOKUP(F776,Plan1!B:Q,14,0)</f>
        <v>8</v>
      </c>
      <c r="S776" s="18">
        <f>VLOOKUP(F776,Plan1!B:Q,15,0)</f>
        <v>9</v>
      </c>
      <c r="T776" s="18">
        <f>VLOOKUP(F776,Plan1!B:Q,16,0)</f>
        <v>8</v>
      </c>
    </row>
    <row r="777" spans="1:20" x14ac:dyDescent="0.25">
      <c r="A777" s="4"/>
      <c r="B777" s="4" t="str">
        <f>VLOOKUP(F777,Rascunho!A:C,3,0)</f>
        <v>CT</v>
      </c>
      <c r="C777" s="4" t="s">
        <v>39</v>
      </c>
      <c r="D777" s="4" t="s">
        <v>19</v>
      </c>
      <c r="E777" s="4" t="s">
        <v>38</v>
      </c>
      <c r="F777" s="4" t="s">
        <v>826</v>
      </c>
      <c r="G777" s="4" t="s">
        <v>12</v>
      </c>
      <c r="H777" s="4" t="s">
        <v>13</v>
      </c>
      <c r="I777" s="15">
        <f>VLOOKUP(F777,Plan1!B:Q,5,0)</f>
        <v>29</v>
      </c>
      <c r="J777" s="18">
        <f>VLOOKUP(F777,Plan1!B:Q,6,0)</f>
        <v>26</v>
      </c>
      <c r="K777" s="18">
        <f>VLOOKUP(F777,Plan1!B:Q,7,0)</f>
        <v>30</v>
      </c>
      <c r="L777" s="18">
        <f>VLOOKUP(F777,Plan1!B:Q,8,0)</f>
        <v>29</v>
      </c>
      <c r="M777" s="18">
        <f>VLOOKUP(F777,Plan1!B:Q,9,0)</f>
        <v>28</v>
      </c>
      <c r="N777" s="18">
        <f>VLOOKUP(F777,Plan1!B:Q,10,0)</f>
        <v>29</v>
      </c>
      <c r="O777" s="18">
        <f>VLOOKUP(F777,Plan1!B:Q,11,0)</f>
        <v>29</v>
      </c>
      <c r="P777" s="18">
        <f>VLOOKUP(F777,Plan1!B:Q,12,0)</f>
        <v>30</v>
      </c>
      <c r="Q777" s="18">
        <f>VLOOKUP(F777,Plan1!B:Q,13,0)</f>
        <v>29</v>
      </c>
      <c r="R777" s="18">
        <f>VLOOKUP(F777,Plan1!B:Q,14,0)</f>
        <v>29</v>
      </c>
      <c r="S777" s="18">
        <f>VLOOKUP(F777,Plan1!B:Q,15,0)</f>
        <v>29</v>
      </c>
      <c r="T777" s="18">
        <f>VLOOKUP(F777,Plan1!B:Q,16,0)</f>
        <v>29</v>
      </c>
    </row>
    <row r="778" spans="1:20" x14ac:dyDescent="0.25">
      <c r="A778" s="4"/>
      <c r="B778" s="4" t="str">
        <f>VLOOKUP(F778,Rascunho!A:C,3,0)</f>
        <v>CT</v>
      </c>
      <c r="C778" s="4" t="s">
        <v>39</v>
      </c>
      <c r="D778" s="4" t="s">
        <v>38</v>
      </c>
      <c r="E778" s="4" t="s">
        <v>33</v>
      </c>
      <c r="F778" s="4" t="s">
        <v>826</v>
      </c>
      <c r="G778" s="4" t="s">
        <v>12</v>
      </c>
      <c r="H778" s="4" t="s">
        <v>13</v>
      </c>
      <c r="I778" s="15">
        <f>VLOOKUP(F778,Plan1!B:Q,5,0)</f>
        <v>29</v>
      </c>
      <c r="J778" s="18">
        <f>VLOOKUP(F778,Plan1!B:Q,6,0)</f>
        <v>26</v>
      </c>
      <c r="K778" s="18">
        <f>VLOOKUP(F778,Plan1!B:Q,7,0)</f>
        <v>30</v>
      </c>
      <c r="L778" s="18">
        <f>VLOOKUP(F778,Plan1!B:Q,8,0)</f>
        <v>29</v>
      </c>
      <c r="M778" s="18">
        <f>VLOOKUP(F778,Plan1!B:Q,9,0)</f>
        <v>28</v>
      </c>
      <c r="N778" s="18">
        <f>VLOOKUP(F778,Plan1!B:Q,10,0)</f>
        <v>29</v>
      </c>
      <c r="O778" s="18">
        <f>VLOOKUP(F778,Plan1!B:Q,11,0)</f>
        <v>29</v>
      </c>
      <c r="P778" s="18">
        <f>VLOOKUP(F778,Plan1!B:Q,12,0)</f>
        <v>30</v>
      </c>
      <c r="Q778" s="18">
        <f>VLOOKUP(F778,Plan1!B:Q,13,0)</f>
        <v>29</v>
      </c>
      <c r="R778" s="18">
        <f>VLOOKUP(F778,Plan1!B:Q,14,0)</f>
        <v>29</v>
      </c>
      <c r="S778" s="18">
        <f>VLOOKUP(F778,Plan1!B:Q,15,0)</f>
        <v>29</v>
      </c>
      <c r="T778" s="18">
        <f>VLOOKUP(F778,Plan1!B:Q,16,0)</f>
        <v>29</v>
      </c>
    </row>
    <row r="779" spans="1:20" x14ac:dyDescent="0.25">
      <c r="A779" s="4"/>
      <c r="B779" s="4" t="str">
        <f>VLOOKUP(F779,Rascunho!A:C,3,0)</f>
        <v>CT</v>
      </c>
      <c r="C779" s="4" t="s">
        <v>393</v>
      </c>
      <c r="D779" s="4" t="s">
        <v>349</v>
      </c>
      <c r="E779" s="4" t="s">
        <v>422</v>
      </c>
      <c r="F779" s="4" t="s">
        <v>350</v>
      </c>
      <c r="G779" s="4" t="s">
        <v>12</v>
      </c>
      <c r="H779" s="4" t="s">
        <v>13</v>
      </c>
      <c r="I779" s="15">
        <f>VLOOKUP(F779,Plan1!B:Q,5,0)</f>
        <v>13</v>
      </c>
      <c r="J779" s="18">
        <f>VLOOKUP(F779,Plan1!B:Q,6,0)</f>
        <v>10</v>
      </c>
      <c r="K779" s="18">
        <f>VLOOKUP(F779,Plan1!B:Q,7,0)</f>
        <v>11</v>
      </c>
      <c r="L779" s="18">
        <f>VLOOKUP(F779,Plan1!B:Q,8,0)</f>
        <v>13</v>
      </c>
      <c r="M779" s="18">
        <f>VLOOKUP(F779,Plan1!B:Q,9,0)</f>
        <v>12</v>
      </c>
      <c r="N779" s="18">
        <f>VLOOKUP(F779,Plan1!B:Q,10,0)</f>
        <v>11</v>
      </c>
      <c r="O779" s="18">
        <f>VLOOKUP(F779,Plan1!B:Q,11,0)</f>
        <v>13</v>
      </c>
      <c r="P779" s="18">
        <f>VLOOKUP(F779,Plan1!B:Q,12,0)</f>
        <v>12</v>
      </c>
      <c r="Q779" s="18">
        <f>VLOOKUP(F779,Plan1!B:Q,13,0)</f>
        <v>13</v>
      </c>
      <c r="R779" s="18">
        <f>VLOOKUP(F779,Plan1!B:Q,14,0)</f>
        <v>13</v>
      </c>
      <c r="S779" s="18">
        <f>VLOOKUP(F779,Plan1!B:Q,15,0)</f>
        <v>11</v>
      </c>
      <c r="T779" s="18">
        <f>VLOOKUP(F779,Plan1!B:Q,16,0)</f>
        <v>10</v>
      </c>
    </row>
    <row r="780" spans="1:20" x14ac:dyDescent="0.25">
      <c r="A780" s="4"/>
      <c r="B780" s="4" t="str">
        <f>VLOOKUP(F780,Rascunho!A:C,3,0)</f>
        <v>CT</v>
      </c>
      <c r="C780" s="4" t="s">
        <v>236</v>
      </c>
      <c r="D780" s="4" t="s">
        <v>216</v>
      </c>
      <c r="E780" s="4" t="s">
        <v>216</v>
      </c>
      <c r="F780" s="4" t="s">
        <v>217</v>
      </c>
      <c r="G780" s="4" t="s">
        <v>12</v>
      </c>
      <c r="H780" s="4" t="s">
        <v>13</v>
      </c>
      <c r="I780" s="15">
        <f>VLOOKUP(F780,Plan1!B:Q,5,0)</f>
        <v>8</v>
      </c>
      <c r="J780" s="18">
        <f>VLOOKUP(F780,Plan1!B:Q,6,0)</f>
        <v>5</v>
      </c>
      <c r="K780" s="18">
        <f>VLOOKUP(F780,Plan1!B:Q,7,0)</f>
        <v>8</v>
      </c>
      <c r="L780" s="18">
        <f>VLOOKUP(F780,Plan1!B:Q,8,0)</f>
        <v>8</v>
      </c>
      <c r="M780" s="18">
        <f>VLOOKUP(F780,Plan1!B:Q,9,0)</f>
        <v>7</v>
      </c>
      <c r="N780" s="18">
        <f>VLOOKUP(F780,Plan1!B:Q,10,0)</f>
        <v>8</v>
      </c>
      <c r="O780" s="18">
        <f>VLOOKUP(F780,Plan1!B:Q,11,0)</f>
        <v>7</v>
      </c>
      <c r="P780" s="18">
        <f>VLOOKUP(F780,Plan1!B:Q,12,0)</f>
        <v>9</v>
      </c>
      <c r="Q780" s="18">
        <f>VLOOKUP(F780,Plan1!B:Q,13,0)</f>
        <v>8</v>
      </c>
      <c r="R780" s="18">
        <f>VLOOKUP(F780,Plan1!B:Q,14,0)</f>
        <v>7</v>
      </c>
      <c r="S780" s="18">
        <f>VLOOKUP(F780,Plan1!B:Q,15,0)</f>
        <v>8</v>
      </c>
      <c r="T780" s="18">
        <f>VLOOKUP(F780,Plan1!B:Q,16,0)</f>
        <v>7</v>
      </c>
    </row>
    <row r="781" spans="1:20" x14ac:dyDescent="0.25">
      <c r="A781" s="4"/>
      <c r="B781" s="4" t="str">
        <f>VLOOKUP(F781,Rascunho!A:C,3,0)</f>
        <v>CT</v>
      </c>
      <c r="C781" s="4" t="s">
        <v>236</v>
      </c>
      <c r="D781" s="4" t="s">
        <v>216</v>
      </c>
      <c r="E781" s="4" t="s">
        <v>335</v>
      </c>
      <c r="F781" s="4" t="s">
        <v>327</v>
      </c>
      <c r="G781" s="4" t="s">
        <v>12</v>
      </c>
      <c r="H781" s="4" t="s">
        <v>13</v>
      </c>
      <c r="I781" s="15">
        <f>VLOOKUP(F781,Plan1!B:Q,5,0)</f>
        <v>12</v>
      </c>
      <c r="J781" s="18">
        <f>VLOOKUP(F781,Plan1!B:Q,6,0)</f>
        <v>9</v>
      </c>
      <c r="K781" s="18">
        <f>VLOOKUP(F781,Plan1!B:Q,7,0)</f>
        <v>10</v>
      </c>
      <c r="L781" s="18">
        <f>VLOOKUP(F781,Plan1!B:Q,8,0)</f>
        <v>12</v>
      </c>
      <c r="M781" s="18">
        <f>VLOOKUP(F781,Plan1!B:Q,9,0)</f>
        <v>11</v>
      </c>
      <c r="N781" s="18">
        <f>VLOOKUP(F781,Plan1!B:Q,10,0)</f>
        <v>10</v>
      </c>
      <c r="O781" s="18">
        <f>VLOOKUP(F781,Plan1!B:Q,11,0)</f>
        <v>12</v>
      </c>
      <c r="P781" s="18">
        <f>VLOOKUP(F781,Plan1!B:Q,12,0)</f>
        <v>11</v>
      </c>
      <c r="Q781" s="18">
        <f>VLOOKUP(F781,Plan1!B:Q,13,0)</f>
        <v>10</v>
      </c>
      <c r="R781" s="18">
        <f>VLOOKUP(F781,Plan1!B:Q,14,0)</f>
        <v>11</v>
      </c>
      <c r="S781" s="18">
        <f>VLOOKUP(F781,Plan1!B:Q,15,0)</f>
        <v>10</v>
      </c>
      <c r="T781" s="18">
        <f>VLOOKUP(F781,Plan1!B:Q,16,0)</f>
        <v>9</v>
      </c>
    </row>
    <row r="782" spans="1:20" x14ac:dyDescent="0.25">
      <c r="A782" s="4"/>
      <c r="B782" s="4" t="str">
        <f>VLOOKUP(F782,Rascunho!A:C,3,0)</f>
        <v>CT</v>
      </c>
      <c r="C782" s="4" t="s">
        <v>726</v>
      </c>
      <c r="D782" s="4" t="s">
        <v>733</v>
      </c>
      <c r="E782" s="4" t="s">
        <v>568</v>
      </c>
      <c r="F782" s="4" t="s">
        <v>709</v>
      </c>
      <c r="G782" s="4" t="s">
        <v>12</v>
      </c>
      <c r="H782" s="4" t="s">
        <v>13</v>
      </c>
      <c r="I782" s="15">
        <f>VLOOKUP(F782,Plan1!B:Q,5,0)</f>
        <v>26</v>
      </c>
      <c r="J782" s="18">
        <f>VLOOKUP(F782,Plan1!B:Q,6,0)</f>
        <v>23</v>
      </c>
      <c r="K782" s="18">
        <f>VLOOKUP(F782,Plan1!B:Q,7,0)</f>
        <v>25</v>
      </c>
      <c r="L782" s="18">
        <f>VLOOKUP(F782,Plan1!B:Q,8,0)</f>
        <v>26</v>
      </c>
      <c r="M782" s="18">
        <f>VLOOKUP(F782,Plan1!B:Q,9,0)</f>
        <v>25</v>
      </c>
      <c r="N782" s="18">
        <f>VLOOKUP(F782,Plan1!B:Q,10,0)</f>
        <v>24</v>
      </c>
      <c r="O782" s="18">
        <f>VLOOKUP(F782,Plan1!B:Q,11,0)</f>
        <v>26</v>
      </c>
      <c r="P782" s="18">
        <f>VLOOKUP(F782,Plan1!B:Q,12,0)</f>
        <v>25</v>
      </c>
      <c r="Q782" s="18">
        <f>VLOOKUP(F782,Plan1!B:Q,13,0)</f>
        <v>24</v>
      </c>
      <c r="R782" s="18">
        <f>VLOOKUP(F782,Plan1!B:Q,14,0)</f>
        <v>26</v>
      </c>
      <c r="S782" s="18">
        <f>VLOOKUP(F782,Plan1!B:Q,15,0)</f>
        <v>24</v>
      </c>
      <c r="T782" s="18">
        <f>VLOOKUP(F782,Plan1!B:Q,16,0)</f>
        <v>23</v>
      </c>
    </row>
    <row r="783" spans="1:20" x14ac:dyDescent="0.25">
      <c r="A783" s="4"/>
      <c r="B783" s="4" t="str">
        <f>VLOOKUP(F783,Rascunho!A:C,3,0)</f>
        <v>CT</v>
      </c>
      <c r="C783" s="4" t="s">
        <v>726</v>
      </c>
      <c r="D783" s="4" t="s">
        <v>568</v>
      </c>
      <c r="E783" s="4" t="s">
        <v>732</v>
      </c>
      <c r="F783" s="4" t="s">
        <v>709</v>
      </c>
      <c r="G783" s="4" t="s">
        <v>12</v>
      </c>
      <c r="H783" s="4" t="s">
        <v>13</v>
      </c>
      <c r="I783" s="15">
        <f>VLOOKUP(F783,Plan1!B:Q,5,0)</f>
        <v>26</v>
      </c>
      <c r="J783" s="18">
        <f>VLOOKUP(F783,Plan1!B:Q,6,0)</f>
        <v>23</v>
      </c>
      <c r="K783" s="18">
        <f>VLOOKUP(F783,Plan1!B:Q,7,0)</f>
        <v>25</v>
      </c>
      <c r="L783" s="18">
        <f>VLOOKUP(F783,Plan1!B:Q,8,0)</f>
        <v>26</v>
      </c>
      <c r="M783" s="18">
        <f>VLOOKUP(F783,Plan1!B:Q,9,0)</f>
        <v>25</v>
      </c>
      <c r="N783" s="18">
        <f>VLOOKUP(F783,Plan1!B:Q,10,0)</f>
        <v>24</v>
      </c>
      <c r="O783" s="18">
        <f>VLOOKUP(F783,Plan1!B:Q,11,0)</f>
        <v>26</v>
      </c>
      <c r="P783" s="18">
        <f>VLOOKUP(F783,Plan1!B:Q,12,0)</f>
        <v>25</v>
      </c>
      <c r="Q783" s="18">
        <f>VLOOKUP(F783,Plan1!B:Q,13,0)</f>
        <v>24</v>
      </c>
      <c r="R783" s="18">
        <f>VLOOKUP(F783,Plan1!B:Q,14,0)</f>
        <v>26</v>
      </c>
      <c r="S783" s="18">
        <f>VLOOKUP(F783,Plan1!B:Q,15,0)</f>
        <v>24</v>
      </c>
      <c r="T783" s="18">
        <f>VLOOKUP(F783,Plan1!B:Q,16,0)</f>
        <v>23</v>
      </c>
    </row>
    <row r="784" spans="1:20" x14ac:dyDescent="0.25">
      <c r="A784" s="4"/>
      <c r="B784" s="4" t="str">
        <f>VLOOKUP(F784,Rascunho!A:C,3,0)</f>
        <v>CT</v>
      </c>
      <c r="C784" s="4" t="s">
        <v>726</v>
      </c>
      <c r="D784" s="4" t="s">
        <v>732</v>
      </c>
      <c r="E784" s="4" t="s">
        <v>725</v>
      </c>
      <c r="F784" s="4" t="s">
        <v>709</v>
      </c>
      <c r="G784" s="4" t="s">
        <v>12</v>
      </c>
      <c r="H784" s="4" t="s">
        <v>13</v>
      </c>
      <c r="I784" s="15">
        <f>VLOOKUP(F784,Plan1!B:Q,5,0)</f>
        <v>26</v>
      </c>
      <c r="J784" s="18">
        <f>VLOOKUP(F784,Plan1!B:Q,6,0)</f>
        <v>23</v>
      </c>
      <c r="K784" s="18">
        <f>VLOOKUP(F784,Plan1!B:Q,7,0)</f>
        <v>25</v>
      </c>
      <c r="L784" s="18">
        <f>VLOOKUP(F784,Plan1!B:Q,8,0)</f>
        <v>26</v>
      </c>
      <c r="M784" s="18">
        <f>VLOOKUP(F784,Plan1!B:Q,9,0)</f>
        <v>25</v>
      </c>
      <c r="N784" s="18">
        <f>VLOOKUP(F784,Plan1!B:Q,10,0)</f>
        <v>24</v>
      </c>
      <c r="O784" s="18">
        <f>VLOOKUP(F784,Plan1!B:Q,11,0)</f>
        <v>26</v>
      </c>
      <c r="P784" s="18">
        <f>VLOOKUP(F784,Plan1!B:Q,12,0)</f>
        <v>25</v>
      </c>
      <c r="Q784" s="18">
        <f>VLOOKUP(F784,Plan1!B:Q,13,0)</f>
        <v>24</v>
      </c>
      <c r="R784" s="18">
        <f>VLOOKUP(F784,Plan1!B:Q,14,0)</f>
        <v>26</v>
      </c>
      <c r="S784" s="18">
        <f>VLOOKUP(F784,Plan1!B:Q,15,0)</f>
        <v>24</v>
      </c>
      <c r="T784" s="18">
        <f>VLOOKUP(F784,Plan1!B:Q,16,0)</f>
        <v>23</v>
      </c>
    </row>
    <row r="785" spans="1:20" x14ac:dyDescent="0.25">
      <c r="A785" s="4"/>
      <c r="B785" s="4" t="str">
        <f>VLOOKUP(F785,Rascunho!A:C,3,0)</f>
        <v>CT</v>
      </c>
      <c r="C785" s="4" t="s">
        <v>256</v>
      </c>
      <c r="D785" s="4" t="s">
        <v>229</v>
      </c>
      <c r="E785" s="4" t="s">
        <v>318</v>
      </c>
      <c r="F785" s="4" t="s">
        <v>268</v>
      </c>
      <c r="G785" s="4" t="s">
        <v>12</v>
      </c>
      <c r="H785" s="4" t="s">
        <v>13</v>
      </c>
      <c r="I785" s="15">
        <f>VLOOKUP(F785,Plan1!B:Q,5,0)</f>
        <v>11</v>
      </c>
      <c r="J785" s="18">
        <f>VLOOKUP(F785,Plan1!B:Q,6,0)</f>
        <v>8</v>
      </c>
      <c r="K785" s="18">
        <f>VLOOKUP(F785,Plan1!B:Q,7,0)</f>
        <v>9</v>
      </c>
      <c r="L785" s="18">
        <f>VLOOKUP(F785,Plan1!B:Q,8,0)</f>
        <v>9</v>
      </c>
      <c r="M785" s="18">
        <f>VLOOKUP(F785,Plan1!B:Q,9,0)</f>
        <v>10</v>
      </c>
      <c r="N785" s="18">
        <f>VLOOKUP(F785,Plan1!B:Q,10,0)</f>
        <v>9</v>
      </c>
      <c r="O785" s="18">
        <f>VLOOKUP(F785,Plan1!B:Q,11,0)</f>
        <v>8</v>
      </c>
      <c r="P785" s="18">
        <f>VLOOKUP(F785,Plan1!B:Q,12,0)</f>
        <v>10</v>
      </c>
      <c r="Q785" s="18">
        <f>VLOOKUP(F785,Plan1!B:Q,13,0)</f>
        <v>9</v>
      </c>
      <c r="R785" s="18">
        <f>VLOOKUP(F785,Plan1!B:Q,14,0)</f>
        <v>8</v>
      </c>
      <c r="S785" s="18">
        <f>VLOOKUP(F785,Plan1!B:Q,15,0)</f>
        <v>9</v>
      </c>
      <c r="T785" s="18">
        <f>VLOOKUP(F785,Plan1!B:Q,16,0)</f>
        <v>8</v>
      </c>
    </row>
    <row r="786" spans="1:20" x14ac:dyDescent="0.25">
      <c r="A786" s="4"/>
      <c r="B786" s="4" t="str">
        <f>VLOOKUP(F786,Rascunho!A:C,3,0)</f>
        <v>CT</v>
      </c>
      <c r="C786" s="4" t="s">
        <v>254</v>
      </c>
      <c r="D786" s="4" t="s">
        <v>229</v>
      </c>
      <c r="E786" s="4" t="s">
        <v>319</v>
      </c>
      <c r="F786" s="4" t="s">
        <v>268</v>
      </c>
      <c r="G786" s="4" t="s">
        <v>12</v>
      </c>
      <c r="H786" s="4" t="s">
        <v>13</v>
      </c>
      <c r="I786" s="15">
        <f>VLOOKUP(F786,Plan1!B:Q,5,0)</f>
        <v>11</v>
      </c>
      <c r="J786" s="18">
        <f>VLOOKUP(F786,Plan1!B:Q,6,0)</f>
        <v>8</v>
      </c>
      <c r="K786" s="18">
        <f>VLOOKUP(F786,Plan1!B:Q,7,0)</f>
        <v>9</v>
      </c>
      <c r="L786" s="18">
        <f>VLOOKUP(F786,Plan1!B:Q,8,0)</f>
        <v>9</v>
      </c>
      <c r="M786" s="18">
        <f>VLOOKUP(F786,Plan1!B:Q,9,0)</f>
        <v>10</v>
      </c>
      <c r="N786" s="18">
        <f>VLOOKUP(F786,Plan1!B:Q,10,0)</f>
        <v>9</v>
      </c>
      <c r="O786" s="18">
        <f>VLOOKUP(F786,Plan1!B:Q,11,0)</f>
        <v>8</v>
      </c>
      <c r="P786" s="18">
        <f>VLOOKUP(F786,Plan1!B:Q,12,0)</f>
        <v>10</v>
      </c>
      <c r="Q786" s="18">
        <f>VLOOKUP(F786,Plan1!B:Q,13,0)</f>
        <v>9</v>
      </c>
      <c r="R786" s="18">
        <f>VLOOKUP(F786,Plan1!B:Q,14,0)</f>
        <v>8</v>
      </c>
      <c r="S786" s="18">
        <f>VLOOKUP(F786,Plan1!B:Q,15,0)</f>
        <v>9</v>
      </c>
      <c r="T786" s="18">
        <f>VLOOKUP(F786,Plan1!B:Q,16,0)</f>
        <v>8</v>
      </c>
    </row>
    <row r="787" spans="1:20" x14ac:dyDescent="0.25">
      <c r="A787" s="4"/>
      <c r="B787" s="4" t="str">
        <f>VLOOKUP(F787,Rascunho!A:C,3,0)</f>
        <v>CT</v>
      </c>
      <c r="C787" s="4" t="s">
        <v>735</v>
      </c>
      <c r="D787" s="4" t="s">
        <v>568</v>
      </c>
      <c r="E787" s="4" t="s">
        <v>736</v>
      </c>
      <c r="F787" s="4" t="s">
        <v>709</v>
      </c>
      <c r="G787" s="4" t="s">
        <v>12</v>
      </c>
      <c r="H787" s="4" t="s">
        <v>13</v>
      </c>
      <c r="I787" s="15">
        <f>VLOOKUP(F787,Plan1!B:Q,5,0)</f>
        <v>26</v>
      </c>
      <c r="J787" s="18">
        <f>VLOOKUP(F787,Plan1!B:Q,6,0)</f>
        <v>23</v>
      </c>
      <c r="K787" s="18">
        <f>VLOOKUP(F787,Plan1!B:Q,7,0)</f>
        <v>25</v>
      </c>
      <c r="L787" s="18">
        <f>VLOOKUP(F787,Plan1!B:Q,8,0)</f>
        <v>26</v>
      </c>
      <c r="M787" s="18">
        <f>VLOOKUP(F787,Plan1!B:Q,9,0)</f>
        <v>25</v>
      </c>
      <c r="N787" s="18">
        <f>VLOOKUP(F787,Plan1!B:Q,10,0)</f>
        <v>24</v>
      </c>
      <c r="O787" s="18">
        <f>VLOOKUP(F787,Plan1!B:Q,11,0)</f>
        <v>26</v>
      </c>
      <c r="P787" s="18">
        <f>VLOOKUP(F787,Plan1!B:Q,12,0)</f>
        <v>25</v>
      </c>
      <c r="Q787" s="18">
        <f>VLOOKUP(F787,Plan1!B:Q,13,0)</f>
        <v>24</v>
      </c>
      <c r="R787" s="18">
        <f>VLOOKUP(F787,Plan1!B:Q,14,0)</f>
        <v>26</v>
      </c>
      <c r="S787" s="18">
        <f>VLOOKUP(F787,Plan1!B:Q,15,0)</f>
        <v>24</v>
      </c>
      <c r="T787" s="18">
        <f>VLOOKUP(F787,Plan1!B:Q,16,0)</f>
        <v>23</v>
      </c>
    </row>
    <row r="788" spans="1:20" x14ac:dyDescent="0.25">
      <c r="A788" s="4"/>
      <c r="B788" s="4" t="str">
        <f>VLOOKUP(F788,Rascunho!A:C,3,0)</f>
        <v>CT</v>
      </c>
      <c r="C788" s="4" t="s">
        <v>735</v>
      </c>
      <c r="D788" s="4" t="s">
        <v>736</v>
      </c>
      <c r="E788" s="4" t="s">
        <v>733</v>
      </c>
      <c r="F788" s="4" t="s">
        <v>804</v>
      </c>
      <c r="G788" s="4" t="s">
        <v>12</v>
      </c>
      <c r="H788" s="4" t="s">
        <v>13</v>
      </c>
      <c r="I788" s="15">
        <f>VLOOKUP(F788,Plan1!B:Q,5,0)</f>
        <v>28</v>
      </c>
      <c r="J788" s="18">
        <f>VLOOKUP(F788,Plan1!B:Q,6,0)</f>
        <v>25</v>
      </c>
      <c r="K788" s="18">
        <f>VLOOKUP(F788,Plan1!B:Q,7,0)</f>
        <v>29</v>
      </c>
      <c r="L788" s="18">
        <f>VLOOKUP(F788,Plan1!B:Q,8,0)</f>
        <v>28</v>
      </c>
      <c r="M788" s="18">
        <f>VLOOKUP(F788,Plan1!B:Q,9,0)</f>
        <v>27</v>
      </c>
      <c r="N788" s="18">
        <f>VLOOKUP(F788,Plan1!B:Q,10,0)</f>
        <v>28</v>
      </c>
      <c r="O788" s="18">
        <f>VLOOKUP(F788,Plan1!B:Q,11,0)</f>
        <v>28</v>
      </c>
      <c r="P788" s="18">
        <f>VLOOKUP(F788,Plan1!B:Q,12,0)</f>
        <v>27</v>
      </c>
      <c r="Q788" s="18">
        <f>VLOOKUP(F788,Plan1!B:Q,13,0)</f>
        <v>28</v>
      </c>
      <c r="R788" s="18">
        <f>VLOOKUP(F788,Plan1!B:Q,14,0)</f>
        <v>28</v>
      </c>
      <c r="S788" s="18">
        <f>VLOOKUP(F788,Plan1!B:Q,15,0)</f>
        <v>26</v>
      </c>
      <c r="T788" s="18">
        <f>VLOOKUP(F788,Plan1!B:Q,16,0)</f>
        <v>28</v>
      </c>
    </row>
    <row r="789" spans="1:20" x14ac:dyDescent="0.25">
      <c r="A789" s="4"/>
      <c r="B789" s="4" t="str">
        <f>VLOOKUP(F789,Rascunho!A:C,3,0)</f>
        <v>CT</v>
      </c>
      <c r="C789" s="4" t="s">
        <v>735</v>
      </c>
      <c r="D789" s="4" t="s">
        <v>733</v>
      </c>
      <c r="E789" s="4" t="s">
        <v>811</v>
      </c>
      <c r="F789" s="4" t="s">
        <v>804</v>
      </c>
      <c r="G789" s="4" t="s">
        <v>12</v>
      </c>
      <c r="H789" s="4" t="s">
        <v>13</v>
      </c>
      <c r="I789" s="15">
        <f>VLOOKUP(F789,Plan1!B:Q,5,0)</f>
        <v>28</v>
      </c>
      <c r="J789" s="18">
        <f>VLOOKUP(F789,Plan1!B:Q,6,0)</f>
        <v>25</v>
      </c>
      <c r="K789" s="18">
        <f>VLOOKUP(F789,Plan1!B:Q,7,0)</f>
        <v>29</v>
      </c>
      <c r="L789" s="18">
        <f>VLOOKUP(F789,Plan1!B:Q,8,0)</f>
        <v>28</v>
      </c>
      <c r="M789" s="18">
        <f>VLOOKUP(F789,Plan1!B:Q,9,0)</f>
        <v>27</v>
      </c>
      <c r="N789" s="18">
        <f>VLOOKUP(F789,Plan1!B:Q,10,0)</f>
        <v>28</v>
      </c>
      <c r="O789" s="18">
        <f>VLOOKUP(F789,Plan1!B:Q,11,0)</f>
        <v>28</v>
      </c>
      <c r="P789" s="18">
        <f>VLOOKUP(F789,Plan1!B:Q,12,0)</f>
        <v>27</v>
      </c>
      <c r="Q789" s="18">
        <f>VLOOKUP(F789,Plan1!B:Q,13,0)</f>
        <v>28</v>
      </c>
      <c r="R789" s="18">
        <f>VLOOKUP(F789,Plan1!B:Q,14,0)</f>
        <v>28</v>
      </c>
      <c r="S789" s="18">
        <f>VLOOKUP(F789,Plan1!B:Q,15,0)</f>
        <v>26</v>
      </c>
      <c r="T789" s="18">
        <f>VLOOKUP(F789,Plan1!B:Q,16,0)</f>
        <v>28</v>
      </c>
    </row>
    <row r="790" spans="1:20" x14ac:dyDescent="0.25">
      <c r="A790" s="4"/>
      <c r="B790" s="4" t="str">
        <f>VLOOKUP(F790,Rascunho!A:C,3,0)</f>
        <v>CT</v>
      </c>
      <c r="C790" s="4" t="s">
        <v>129</v>
      </c>
      <c r="D790" s="4" t="s">
        <v>133</v>
      </c>
      <c r="E790" s="4" t="s">
        <v>19</v>
      </c>
      <c r="F790" s="4" t="s">
        <v>130</v>
      </c>
      <c r="G790" s="4" t="s">
        <v>12</v>
      </c>
      <c r="H790" s="4" t="s">
        <v>13</v>
      </c>
      <c r="I790" s="15">
        <f>VLOOKUP(F790,Plan1!B:Q,5,0)</f>
        <v>6</v>
      </c>
      <c r="J790" s="18">
        <f>VLOOKUP(F790,Plan1!B:Q,6,0)</f>
        <v>3</v>
      </c>
      <c r="K790" s="18">
        <f>VLOOKUP(F790,Plan1!B:Q,7,0)</f>
        <v>4</v>
      </c>
      <c r="L790" s="18">
        <f>VLOOKUP(F790,Plan1!B:Q,8,0)</f>
        <v>6</v>
      </c>
      <c r="M790" s="18">
        <f>VLOOKUP(F790,Plan1!B:Q,9,0)</f>
        <v>5</v>
      </c>
      <c r="N790" s="18">
        <f>VLOOKUP(F790,Plan1!B:Q,10,0)</f>
        <v>4</v>
      </c>
      <c r="O790" s="18">
        <f>VLOOKUP(F790,Plan1!B:Q,11,0)</f>
        <v>5</v>
      </c>
      <c r="P790" s="18">
        <f>VLOOKUP(F790,Plan1!B:Q,12,0)</f>
        <v>5</v>
      </c>
      <c r="Q790" s="18">
        <f>VLOOKUP(F790,Plan1!B:Q,13,0)</f>
        <v>3</v>
      </c>
      <c r="R790" s="18">
        <f>VLOOKUP(F790,Plan1!B:Q,14,0)</f>
        <v>5</v>
      </c>
      <c r="S790" s="18">
        <f>VLOOKUP(F790,Plan1!B:Q,15,0)</f>
        <v>4</v>
      </c>
      <c r="T790" s="18">
        <f>VLOOKUP(F790,Plan1!B:Q,16,0)</f>
        <v>3</v>
      </c>
    </row>
    <row r="791" spans="1:20" x14ac:dyDescent="0.25">
      <c r="A791" s="4"/>
      <c r="B791" s="4" t="str">
        <f>VLOOKUP(F791,Rascunho!A:C,3,0)</f>
        <v>CT</v>
      </c>
      <c r="C791" s="4" t="s">
        <v>129</v>
      </c>
      <c r="D791" s="4" t="s">
        <v>19</v>
      </c>
      <c r="E791" s="4" t="s">
        <v>142</v>
      </c>
      <c r="F791" s="4" t="s">
        <v>130</v>
      </c>
      <c r="G791" s="4" t="s">
        <v>12</v>
      </c>
      <c r="H791" s="4" t="s">
        <v>13</v>
      </c>
      <c r="I791" s="15">
        <f>VLOOKUP(F791,Plan1!B:Q,5,0)</f>
        <v>6</v>
      </c>
      <c r="J791" s="18">
        <f>VLOOKUP(F791,Plan1!B:Q,6,0)</f>
        <v>3</v>
      </c>
      <c r="K791" s="18">
        <f>VLOOKUP(F791,Plan1!B:Q,7,0)</f>
        <v>4</v>
      </c>
      <c r="L791" s="18">
        <f>VLOOKUP(F791,Plan1!B:Q,8,0)</f>
        <v>6</v>
      </c>
      <c r="M791" s="18">
        <f>VLOOKUP(F791,Plan1!B:Q,9,0)</f>
        <v>5</v>
      </c>
      <c r="N791" s="18">
        <f>VLOOKUP(F791,Plan1!B:Q,10,0)</f>
        <v>4</v>
      </c>
      <c r="O791" s="18">
        <f>VLOOKUP(F791,Plan1!B:Q,11,0)</f>
        <v>5</v>
      </c>
      <c r="P791" s="18">
        <f>VLOOKUP(F791,Plan1!B:Q,12,0)</f>
        <v>5</v>
      </c>
      <c r="Q791" s="18">
        <f>VLOOKUP(F791,Plan1!B:Q,13,0)</f>
        <v>3</v>
      </c>
      <c r="R791" s="18">
        <f>VLOOKUP(F791,Plan1!B:Q,14,0)</f>
        <v>5</v>
      </c>
      <c r="S791" s="18">
        <f>VLOOKUP(F791,Plan1!B:Q,15,0)</f>
        <v>4</v>
      </c>
      <c r="T791" s="18">
        <f>VLOOKUP(F791,Plan1!B:Q,16,0)</f>
        <v>3</v>
      </c>
    </row>
    <row r="792" spans="1:20" x14ac:dyDescent="0.25">
      <c r="A792" s="4"/>
      <c r="B792" s="4" t="str">
        <f>VLOOKUP(F792,Rascunho!A:C,3,0)</f>
        <v>CT</v>
      </c>
      <c r="C792" s="4" t="s">
        <v>595</v>
      </c>
      <c r="D792" s="4" t="s">
        <v>443</v>
      </c>
      <c r="E792" s="4" t="s">
        <v>602</v>
      </c>
      <c r="F792" s="4" t="s">
        <v>599</v>
      </c>
      <c r="G792" s="4" t="s">
        <v>12</v>
      </c>
      <c r="H792" s="4" t="s">
        <v>13</v>
      </c>
      <c r="I792" s="15">
        <f>VLOOKUP(F792,Plan1!B:Q,5,0)</f>
        <v>20</v>
      </c>
      <c r="J792" s="18">
        <f>VLOOKUP(F792,Plan1!B:Q,6,0)</f>
        <v>17</v>
      </c>
      <c r="K792" s="18">
        <f>VLOOKUP(F792,Plan1!B:Q,7,0)</f>
        <v>19</v>
      </c>
      <c r="L792" s="18">
        <f>VLOOKUP(F792,Plan1!B:Q,8,0)</f>
        <v>20</v>
      </c>
      <c r="M792" s="18">
        <f>VLOOKUP(F792,Plan1!B:Q,9,0)</f>
        <v>19</v>
      </c>
      <c r="N792" s="18">
        <f>VLOOKUP(F792,Plan1!B:Q,10,0)</f>
        <v>18</v>
      </c>
      <c r="O792" s="18">
        <f>VLOOKUP(F792,Plan1!B:Q,11,0)</f>
        <v>20</v>
      </c>
      <c r="P792" s="18">
        <f>VLOOKUP(F792,Plan1!B:Q,12,0)</f>
        <v>19</v>
      </c>
      <c r="Q792" s="18">
        <f>VLOOKUP(F792,Plan1!B:Q,13,0)</f>
        <v>20</v>
      </c>
      <c r="R792" s="18">
        <f>VLOOKUP(F792,Plan1!B:Q,14,0)</f>
        <v>20</v>
      </c>
      <c r="S792" s="18">
        <f>VLOOKUP(F792,Plan1!B:Q,15,0)</f>
        <v>18</v>
      </c>
      <c r="T792" s="18">
        <f>VLOOKUP(F792,Plan1!B:Q,16,0)</f>
        <v>17</v>
      </c>
    </row>
    <row r="793" spans="1:20" x14ac:dyDescent="0.25">
      <c r="A793" s="4"/>
      <c r="B793" s="4" t="str">
        <f>VLOOKUP(F793,Rascunho!A:C,3,0)</f>
        <v>CT</v>
      </c>
      <c r="C793" s="4" t="s">
        <v>595</v>
      </c>
      <c r="D793" s="4" t="s">
        <v>602</v>
      </c>
      <c r="E793" s="4" t="s">
        <v>614</v>
      </c>
      <c r="F793" s="4" t="s">
        <v>599</v>
      </c>
      <c r="G793" s="4" t="s">
        <v>12</v>
      </c>
      <c r="H793" s="4" t="s">
        <v>13</v>
      </c>
      <c r="I793" s="15">
        <f>VLOOKUP(F793,Plan1!B:Q,5,0)</f>
        <v>20</v>
      </c>
      <c r="J793" s="18">
        <f>VLOOKUP(F793,Plan1!B:Q,6,0)</f>
        <v>17</v>
      </c>
      <c r="K793" s="18">
        <f>VLOOKUP(F793,Plan1!B:Q,7,0)</f>
        <v>19</v>
      </c>
      <c r="L793" s="18">
        <f>VLOOKUP(F793,Plan1!B:Q,8,0)</f>
        <v>20</v>
      </c>
      <c r="M793" s="18">
        <f>VLOOKUP(F793,Plan1!B:Q,9,0)</f>
        <v>19</v>
      </c>
      <c r="N793" s="18">
        <f>VLOOKUP(F793,Plan1!B:Q,10,0)</f>
        <v>18</v>
      </c>
      <c r="O793" s="18">
        <f>VLOOKUP(F793,Plan1!B:Q,11,0)</f>
        <v>20</v>
      </c>
      <c r="P793" s="18">
        <f>VLOOKUP(F793,Plan1!B:Q,12,0)</f>
        <v>19</v>
      </c>
      <c r="Q793" s="18">
        <f>VLOOKUP(F793,Plan1!B:Q,13,0)</f>
        <v>20</v>
      </c>
      <c r="R793" s="18">
        <f>VLOOKUP(F793,Plan1!B:Q,14,0)</f>
        <v>20</v>
      </c>
      <c r="S793" s="18">
        <f>VLOOKUP(F793,Plan1!B:Q,15,0)</f>
        <v>18</v>
      </c>
      <c r="T793" s="18">
        <f>VLOOKUP(F793,Plan1!B:Q,16,0)</f>
        <v>17</v>
      </c>
    </row>
    <row r="794" spans="1:20" x14ac:dyDescent="0.25">
      <c r="A794" s="4"/>
      <c r="B794" s="4" t="str">
        <f>VLOOKUP(F794,Rascunho!A:C,3,0)</f>
        <v>CT</v>
      </c>
      <c r="C794" s="4" t="s">
        <v>595</v>
      </c>
      <c r="D794" s="4" t="s">
        <v>614</v>
      </c>
      <c r="E794" s="4" t="s">
        <v>239</v>
      </c>
      <c r="F794" s="4" t="s">
        <v>599</v>
      </c>
      <c r="G794" s="4" t="s">
        <v>12</v>
      </c>
      <c r="H794" s="4" t="s">
        <v>13</v>
      </c>
      <c r="I794" s="15">
        <f>VLOOKUP(F794,Plan1!B:Q,5,0)</f>
        <v>20</v>
      </c>
      <c r="J794" s="18">
        <f>VLOOKUP(F794,Plan1!B:Q,6,0)</f>
        <v>17</v>
      </c>
      <c r="K794" s="18">
        <f>VLOOKUP(F794,Plan1!B:Q,7,0)</f>
        <v>19</v>
      </c>
      <c r="L794" s="18">
        <f>VLOOKUP(F794,Plan1!B:Q,8,0)</f>
        <v>20</v>
      </c>
      <c r="M794" s="18">
        <f>VLOOKUP(F794,Plan1!B:Q,9,0)</f>
        <v>19</v>
      </c>
      <c r="N794" s="18">
        <f>VLOOKUP(F794,Plan1!B:Q,10,0)</f>
        <v>18</v>
      </c>
      <c r="O794" s="18">
        <f>VLOOKUP(F794,Plan1!B:Q,11,0)</f>
        <v>20</v>
      </c>
      <c r="P794" s="18">
        <f>VLOOKUP(F794,Plan1!B:Q,12,0)</f>
        <v>19</v>
      </c>
      <c r="Q794" s="18">
        <f>VLOOKUP(F794,Plan1!B:Q,13,0)</f>
        <v>20</v>
      </c>
      <c r="R794" s="18">
        <f>VLOOKUP(F794,Plan1!B:Q,14,0)</f>
        <v>20</v>
      </c>
      <c r="S794" s="18">
        <f>VLOOKUP(F794,Plan1!B:Q,15,0)</f>
        <v>18</v>
      </c>
      <c r="T794" s="18">
        <f>VLOOKUP(F794,Plan1!B:Q,16,0)</f>
        <v>17</v>
      </c>
    </row>
    <row r="795" spans="1:20" x14ac:dyDescent="0.25">
      <c r="A795" s="4"/>
      <c r="B795" s="4" t="str">
        <f>VLOOKUP(F795,Rascunho!A:C,3,0)</f>
        <v>CT</v>
      </c>
      <c r="C795" s="4" t="s">
        <v>856</v>
      </c>
      <c r="D795" s="4" t="s">
        <v>846</v>
      </c>
      <c r="E795" s="4" t="s">
        <v>847</v>
      </c>
      <c r="F795" s="4" t="s">
        <v>842</v>
      </c>
      <c r="G795" s="4" t="s">
        <v>12</v>
      </c>
      <c r="H795" s="4" t="s">
        <v>13</v>
      </c>
      <c r="I795" s="15">
        <f>VLOOKUP(F795,Plan1!B:Q,5,0)</f>
        <v>30</v>
      </c>
      <c r="J795" s="18">
        <f>VLOOKUP(F795,Plan1!B:Q,6,0)</f>
        <v>27</v>
      </c>
      <c r="K795" s="18">
        <f>VLOOKUP(F795,Plan1!B:Q,7,0)</f>
        <v>31</v>
      </c>
      <c r="L795" s="18">
        <f>VLOOKUP(F795,Plan1!B:Q,8,0)</f>
        <v>30</v>
      </c>
      <c r="M795" s="18">
        <f>VLOOKUP(F795,Plan1!B:Q,9,0)</f>
        <v>31</v>
      </c>
      <c r="N795" s="18">
        <f>VLOOKUP(F795,Plan1!B:Q,10,0)</f>
        <v>30</v>
      </c>
      <c r="O795" s="18">
        <f>VLOOKUP(F795,Plan1!B:Q,11,0)</f>
        <v>30</v>
      </c>
      <c r="P795" s="18">
        <f>VLOOKUP(F795,Plan1!B:Q,12,0)</f>
        <v>31</v>
      </c>
      <c r="Q795" s="18">
        <f>VLOOKUP(F795,Plan1!B:Q,13,0)</f>
        <v>30</v>
      </c>
      <c r="R795" s="18">
        <f>VLOOKUP(F795,Plan1!B:Q,14,0)</f>
        <v>30</v>
      </c>
      <c r="S795" s="18">
        <f>VLOOKUP(F795,Plan1!B:Q,15,0)</f>
        <v>30</v>
      </c>
      <c r="T795" s="18">
        <f>VLOOKUP(F795,Plan1!B:Q,16,0)</f>
        <v>30</v>
      </c>
    </row>
    <row r="796" spans="1:20" x14ac:dyDescent="0.25">
      <c r="A796" s="4"/>
      <c r="B796" s="4" t="str">
        <f>VLOOKUP(F796,Rascunho!A:C,3,0)</f>
        <v>CT</v>
      </c>
      <c r="C796" s="4" t="s">
        <v>856</v>
      </c>
      <c r="D796" s="4" t="s">
        <v>847</v>
      </c>
      <c r="E796" s="4" t="s">
        <v>848</v>
      </c>
      <c r="F796" s="4" t="s">
        <v>842</v>
      </c>
      <c r="G796" s="4" t="s">
        <v>12</v>
      </c>
      <c r="H796" s="4" t="s">
        <v>13</v>
      </c>
      <c r="I796" s="15">
        <f>VLOOKUP(F796,Plan1!B:Q,5,0)</f>
        <v>30</v>
      </c>
      <c r="J796" s="18">
        <f>VLOOKUP(F796,Plan1!B:Q,6,0)</f>
        <v>27</v>
      </c>
      <c r="K796" s="18">
        <f>VLOOKUP(F796,Plan1!B:Q,7,0)</f>
        <v>31</v>
      </c>
      <c r="L796" s="18">
        <f>VLOOKUP(F796,Plan1!B:Q,8,0)</f>
        <v>30</v>
      </c>
      <c r="M796" s="18">
        <f>VLOOKUP(F796,Plan1!B:Q,9,0)</f>
        <v>31</v>
      </c>
      <c r="N796" s="18">
        <f>VLOOKUP(F796,Plan1!B:Q,10,0)</f>
        <v>30</v>
      </c>
      <c r="O796" s="18">
        <f>VLOOKUP(F796,Plan1!B:Q,11,0)</f>
        <v>30</v>
      </c>
      <c r="P796" s="18">
        <f>VLOOKUP(F796,Plan1!B:Q,12,0)</f>
        <v>31</v>
      </c>
      <c r="Q796" s="18">
        <f>VLOOKUP(F796,Plan1!B:Q,13,0)</f>
        <v>30</v>
      </c>
      <c r="R796" s="18">
        <f>VLOOKUP(F796,Plan1!B:Q,14,0)</f>
        <v>30</v>
      </c>
      <c r="S796" s="18">
        <f>VLOOKUP(F796,Plan1!B:Q,15,0)</f>
        <v>30</v>
      </c>
      <c r="T796" s="18">
        <f>VLOOKUP(F796,Plan1!B:Q,16,0)</f>
        <v>30</v>
      </c>
    </row>
    <row r="797" spans="1:20" x14ac:dyDescent="0.25">
      <c r="A797" s="4"/>
      <c r="B797" s="4" t="str">
        <f>VLOOKUP(F797,Rascunho!A:C,3,0)</f>
        <v>CT</v>
      </c>
      <c r="C797" s="4" t="s">
        <v>856</v>
      </c>
      <c r="D797" s="4" t="s">
        <v>848</v>
      </c>
      <c r="E797" s="4" t="s">
        <v>849</v>
      </c>
      <c r="F797" s="4" t="s">
        <v>842</v>
      </c>
      <c r="G797" s="4" t="s">
        <v>12</v>
      </c>
      <c r="H797" s="4" t="s">
        <v>13</v>
      </c>
      <c r="I797" s="15">
        <f>VLOOKUP(F797,Plan1!B:Q,5,0)</f>
        <v>30</v>
      </c>
      <c r="J797" s="18">
        <f>VLOOKUP(F797,Plan1!B:Q,6,0)</f>
        <v>27</v>
      </c>
      <c r="K797" s="18">
        <f>VLOOKUP(F797,Plan1!B:Q,7,0)</f>
        <v>31</v>
      </c>
      <c r="L797" s="18">
        <f>VLOOKUP(F797,Plan1!B:Q,8,0)</f>
        <v>30</v>
      </c>
      <c r="M797" s="18">
        <f>VLOOKUP(F797,Plan1!B:Q,9,0)</f>
        <v>31</v>
      </c>
      <c r="N797" s="18">
        <f>VLOOKUP(F797,Plan1!B:Q,10,0)</f>
        <v>30</v>
      </c>
      <c r="O797" s="18">
        <f>VLOOKUP(F797,Plan1!B:Q,11,0)</f>
        <v>30</v>
      </c>
      <c r="P797" s="18">
        <f>VLOOKUP(F797,Plan1!B:Q,12,0)</f>
        <v>31</v>
      </c>
      <c r="Q797" s="18">
        <f>VLOOKUP(F797,Plan1!B:Q,13,0)</f>
        <v>30</v>
      </c>
      <c r="R797" s="18">
        <f>VLOOKUP(F797,Plan1!B:Q,14,0)</f>
        <v>30</v>
      </c>
      <c r="S797" s="18">
        <f>VLOOKUP(F797,Plan1!B:Q,15,0)</f>
        <v>30</v>
      </c>
      <c r="T797" s="18">
        <f>VLOOKUP(F797,Plan1!B:Q,16,0)</f>
        <v>30</v>
      </c>
    </row>
    <row r="798" spans="1:20" x14ac:dyDescent="0.25">
      <c r="A798" s="4"/>
      <c r="B798" s="4" t="str">
        <f>VLOOKUP(F798,Rascunho!A:C,3,0)</f>
        <v>CT</v>
      </c>
      <c r="C798" s="4" t="s">
        <v>867</v>
      </c>
      <c r="D798" s="4" t="s">
        <v>863</v>
      </c>
      <c r="E798" s="4" t="s">
        <v>862</v>
      </c>
      <c r="F798" s="4" t="s">
        <v>842</v>
      </c>
      <c r="G798" s="4" t="s">
        <v>12</v>
      </c>
      <c r="H798" s="4" t="s">
        <v>13</v>
      </c>
      <c r="I798" s="15">
        <f>VLOOKUP(F798,Plan1!B:Q,5,0)</f>
        <v>30</v>
      </c>
      <c r="J798" s="18">
        <f>VLOOKUP(F798,Plan1!B:Q,6,0)</f>
        <v>27</v>
      </c>
      <c r="K798" s="18">
        <f>VLOOKUP(F798,Plan1!B:Q,7,0)</f>
        <v>31</v>
      </c>
      <c r="L798" s="18">
        <f>VLOOKUP(F798,Plan1!B:Q,8,0)</f>
        <v>30</v>
      </c>
      <c r="M798" s="18">
        <f>VLOOKUP(F798,Plan1!B:Q,9,0)</f>
        <v>31</v>
      </c>
      <c r="N798" s="18">
        <f>VLOOKUP(F798,Plan1!B:Q,10,0)</f>
        <v>30</v>
      </c>
      <c r="O798" s="18">
        <f>VLOOKUP(F798,Plan1!B:Q,11,0)</f>
        <v>30</v>
      </c>
      <c r="P798" s="18">
        <f>VLOOKUP(F798,Plan1!B:Q,12,0)</f>
        <v>31</v>
      </c>
      <c r="Q798" s="18">
        <f>VLOOKUP(F798,Plan1!B:Q,13,0)</f>
        <v>30</v>
      </c>
      <c r="R798" s="18">
        <f>VLOOKUP(F798,Plan1!B:Q,14,0)</f>
        <v>30</v>
      </c>
      <c r="S798" s="18">
        <f>VLOOKUP(F798,Plan1!B:Q,15,0)</f>
        <v>30</v>
      </c>
      <c r="T798" s="18">
        <f>VLOOKUP(F798,Plan1!B:Q,16,0)</f>
        <v>30</v>
      </c>
    </row>
    <row r="799" spans="1:20" x14ac:dyDescent="0.25">
      <c r="A799" s="4"/>
      <c r="B799" s="4" t="str">
        <f>VLOOKUP(F799,Rascunho!A:C,3,0)</f>
        <v>CT</v>
      </c>
      <c r="C799" s="4" t="s">
        <v>229</v>
      </c>
      <c r="D799" s="4" t="s">
        <v>243</v>
      </c>
      <c r="E799" s="4" t="s">
        <v>254</v>
      </c>
      <c r="F799" s="4" t="s">
        <v>217</v>
      </c>
      <c r="G799" s="4" t="s">
        <v>12</v>
      </c>
      <c r="H799" s="4" t="s">
        <v>13</v>
      </c>
      <c r="I799" s="15">
        <f>VLOOKUP(F799,Plan1!B:Q,5,0)</f>
        <v>8</v>
      </c>
      <c r="J799" s="18">
        <f>VLOOKUP(F799,Plan1!B:Q,6,0)</f>
        <v>5</v>
      </c>
      <c r="K799" s="18">
        <f>VLOOKUP(F799,Plan1!B:Q,7,0)</f>
        <v>8</v>
      </c>
      <c r="L799" s="18">
        <f>VLOOKUP(F799,Plan1!B:Q,8,0)</f>
        <v>8</v>
      </c>
      <c r="M799" s="18">
        <f>VLOOKUP(F799,Plan1!B:Q,9,0)</f>
        <v>7</v>
      </c>
      <c r="N799" s="18">
        <f>VLOOKUP(F799,Plan1!B:Q,10,0)</f>
        <v>8</v>
      </c>
      <c r="O799" s="18">
        <f>VLOOKUP(F799,Plan1!B:Q,11,0)</f>
        <v>7</v>
      </c>
      <c r="P799" s="18">
        <f>VLOOKUP(F799,Plan1!B:Q,12,0)</f>
        <v>9</v>
      </c>
      <c r="Q799" s="18">
        <f>VLOOKUP(F799,Plan1!B:Q,13,0)</f>
        <v>8</v>
      </c>
      <c r="R799" s="18">
        <f>VLOOKUP(F799,Plan1!B:Q,14,0)</f>
        <v>7</v>
      </c>
      <c r="S799" s="18">
        <f>VLOOKUP(F799,Plan1!B:Q,15,0)</f>
        <v>8</v>
      </c>
      <c r="T799" s="18">
        <f>VLOOKUP(F799,Plan1!B:Q,16,0)</f>
        <v>7</v>
      </c>
    </row>
    <row r="800" spans="1:20" x14ac:dyDescent="0.25">
      <c r="A800" s="4"/>
      <c r="B800" s="4" t="str">
        <f>VLOOKUP(F800,Rascunho!A:C,3,0)</f>
        <v>CT</v>
      </c>
      <c r="C800" s="4" t="s">
        <v>229</v>
      </c>
      <c r="D800" s="4" t="s">
        <v>254</v>
      </c>
      <c r="E800" s="4" t="s">
        <v>255</v>
      </c>
      <c r="F800" s="4" t="s">
        <v>217</v>
      </c>
      <c r="G800" s="4" t="s">
        <v>12</v>
      </c>
      <c r="H800" s="4" t="s">
        <v>13</v>
      </c>
      <c r="I800" s="15">
        <f>VLOOKUP(F800,Plan1!B:Q,5,0)</f>
        <v>8</v>
      </c>
      <c r="J800" s="18">
        <f>VLOOKUP(F800,Plan1!B:Q,6,0)</f>
        <v>5</v>
      </c>
      <c r="K800" s="18">
        <f>VLOOKUP(F800,Plan1!B:Q,7,0)</f>
        <v>8</v>
      </c>
      <c r="L800" s="18">
        <f>VLOOKUP(F800,Plan1!B:Q,8,0)</f>
        <v>8</v>
      </c>
      <c r="M800" s="18">
        <f>VLOOKUP(F800,Plan1!B:Q,9,0)</f>
        <v>7</v>
      </c>
      <c r="N800" s="18">
        <f>VLOOKUP(F800,Plan1!B:Q,10,0)</f>
        <v>8</v>
      </c>
      <c r="O800" s="18">
        <f>VLOOKUP(F800,Plan1!B:Q,11,0)</f>
        <v>7</v>
      </c>
      <c r="P800" s="18">
        <f>VLOOKUP(F800,Plan1!B:Q,12,0)</f>
        <v>9</v>
      </c>
      <c r="Q800" s="18">
        <f>VLOOKUP(F800,Plan1!B:Q,13,0)</f>
        <v>8</v>
      </c>
      <c r="R800" s="18">
        <f>VLOOKUP(F800,Plan1!B:Q,14,0)</f>
        <v>7</v>
      </c>
      <c r="S800" s="18">
        <f>VLOOKUP(F800,Plan1!B:Q,15,0)</f>
        <v>8</v>
      </c>
      <c r="T800" s="18">
        <f>VLOOKUP(F800,Plan1!B:Q,16,0)</f>
        <v>7</v>
      </c>
    </row>
    <row r="801" spans="1:20" x14ac:dyDescent="0.25">
      <c r="A801" s="4"/>
      <c r="B801" s="4" t="str">
        <f>VLOOKUP(F801,Rascunho!A:C,3,0)</f>
        <v>CT</v>
      </c>
      <c r="C801" s="4" t="s">
        <v>229</v>
      </c>
      <c r="D801" s="4" t="s">
        <v>255</v>
      </c>
      <c r="E801" s="4" t="s">
        <v>256</v>
      </c>
      <c r="F801" s="4" t="s">
        <v>217</v>
      </c>
      <c r="G801" s="4" t="s">
        <v>12</v>
      </c>
      <c r="H801" s="4" t="s">
        <v>13</v>
      </c>
      <c r="I801" s="15">
        <f>VLOOKUP(F801,Plan1!B:Q,5,0)</f>
        <v>8</v>
      </c>
      <c r="J801" s="18">
        <f>VLOOKUP(F801,Plan1!B:Q,6,0)</f>
        <v>5</v>
      </c>
      <c r="K801" s="18">
        <f>VLOOKUP(F801,Plan1!B:Q,7,0)</f>
        <v>8</v>
      </c>
      <c r="L801" s="18">
        <f>VLOOKUP(F801,Plan1!B:Q,8,0)</f>
        <v>8</v>
      </c>
      <c r="M801" s="18">
        <f>VLOOKUP(F801,Plan1!B:Q,9,0)</f>
        <v>7</v>
      </c>
      <c r="N801" s="18">
        <f>VLOOKUP(F801,Plan1!B:Q,10,0)</f>
        <v>8</v>
      </c>
      <c r="O801" s="18">
        <f>VLOOKUP(F801,Plan1!B:Q,11,0)</f>
        <v>7</v>
      </c>
      <c r="P801" s="18">
        <f>VLOOKUP(F801,Plan1!B:Q,12,0)</f>
        <v>9</v>
      </c>
      <c r="Q801" s="18">
        <f>VLOOKUP(F801,Plan1!B:Q,13,0)</f>
        <v>8</v>
      </c>
      <c r="R801" s="18">
        <f>VLOOKUP(F801,Plan1!B:Q,14,0)</f>
        <v>7</v>
      </c>
      <c r="S801" s="18">
        <f>VLOOKUP(F801,Plan1!B:Q,15,0)</f>
        <v>8</v>
      </c>
      <c r="T801" s="18">
        <f>VLOOKUP(F801,Plan1!B:Q,16,0)</f>
        <v>7</v>
      </c>
    </row>
    <row r="802" spans="1:20" x14ac:dyDescent="0.25">
      <c r="A802" s="4"/>
      <c r="B802" s="4" t="str">
        <f>VLOOKUP(F802,Rascunho!A:C,3,0)</f>
        <v>CT</v>
      </c>
      <c r="C802" s="4" t="s">
        <v>229</v>
      </c>
      <c r="D802" s="4" t="s">
        <v>256</v>
      </c>
      <c r="E802" s="4" t="s">
        <v>257</v>
      </c>
      <c r="F802" s="4" t="s">
        <v>217</v>
      </c>
      <c r="G802" s="4" t="s">
        <v>12</v>
      </c>
      <c r="H802" s="4" t="s">
        <v>13</v>
      </c>
      <c r="I802" s="15">
        <f>VLOOKUP(F802,Plan1!B:Q,5,0)</f>
        <v>8</v>
      </c>
      <c r="J802" s="18">
        <f>VLOOKUP(F802,Plan1!B:Q,6,0)</f>
        <v>5</v>
      </c>
      <c r="K802" s="18">
        <f>VLOOKUP(F802,Plan1!B:Q,7,0)</f>
        <v>8</v>
      </c>
      <c r="L802" s="18">
        <f>VLOOKUP(F802,Plan1!B:Q,8,0)</f>
        <v>8</v>
      </c>
      <c r="M802" s="18">
        <f>VLOOKUP(F802,Plan1!B:Q,9,0)</f>
        <v>7</v>
      </c>
      <c r="N802" s="18">
        <f>VLOOKUP(F802,Plan1!B:Q,10,0)</f>
        <v>8</v>
      </c>
      <c r="O802" s="18">
        <f>VLOOKUP(F802,Plan1!B:Q,11,0)</f>
        <v>7</v>
      </c>
      <c r="P802" s="18">
        <f>VLOOKUP(F802,Plan1!B:Q,12,0)</f>
        <v>9</v>
      </c>
      <c r="Q802" s="18">
        <f>VLOOKUP(F802,Plan1!B:Q,13,0)</f>
        <v>8</v>
      </c>
      <c r="R802" s="18">
        <f>VLOOKUP(F802,Plan1!B:Q,14,0)</f>
        <v>7</v>
      </c>
      <c r="S802" s="18">
        <f>VLOOKUP(F802,Plan1!B:Q,15,0)</f>
        <v>8</v>
      </c>
      <c r="T802" s="18">
        <f>VLOOKUP(F802,Plan1!B:Q,16,0)</f>
        <v>7</v>
      </c>
    </row>
    <row r="803" spans="1:20" x14ac:dyDescent="0.25">
      <c r="A803" s="4"/>
      <c r="B803" s="4" t="str">
        <f>VLOOKUP(F803,Rascunho!A:C,3,0)</f>
        <v>CT</v>
      </c>
      <c r="C803" s="4" t="s">
        <v>229</v>
      </c>
      <c r="D803" s="4" t="s">
        <v>257</v>
      </c>
      <c r="E803" s="4" t="s">
        <v>258</v>
      </c>
      <c r="F803" s="4" t="s">
        <v>217</v>
      </c>
      <c r="G803" s="4" t="s">
        <v>12</v>
      </c>
      <c r="H803" s="4" t="s">
        <v>13</v>
      </c>
      <c r="I803" s="15">
        <f>VLOOKUP(F803,Plan1!B:Q,5,0)</f>
        <v>8</v>
      </c>
      <c r="J803" s="18">
        <f>VLOOKUP(F803,Plan1!B:Q,6,0)</f>
        <v>5</v>
      </c>
      <c r="K803" s="18">
        <f>VLOOKUP(F803,Plan1!B:Q,7,0)</f>
        <v>8</v>
      </c>
      <c r="L803" s="18">
        <f>VLOOKUP(F803,Plan1!B:Q,8,0)</f>
        <v>8</v>
      </c>
      <c r="M803" s="18">
        <f>VLOOKUP(F803,Plan1!B:Q,9,0)</f>
        <v>7</v>
      </c>
      <c r="N803" s="18">
        <f>VLOOKUP(F803,Plan1!B:Q,10,0)</f>
        <v>8</v>
      </c>
      <c r="O803" s="18">
        <f>VLOOKUP(F803,Plan1!B:Q,11,0)</f>
        <v>7</v>
      </c>
      <c r="P803" s="18">
        <f>VLOOKUP(F803,Plan1!B:Q,12,0)</f>
        <v>9</v>
      </c>
      <c r="Q803" s="18">
        <f>VLOOKUP(F803,Plan1!B:Q,13,0)</f>
        <v>8</v>
      </c>
      <c r="R803" s="18">
        <f>VLOOKUP(F803,Plan1!B:Q,14,0)</f>
        <v>7</v>
      </c>
      <c r="S803" s="18">
        <f>VLOOKUP(F803,Plan1!B:Q,15,0)</f>
        <v>8</v>
      </c>
      <c r="T803" s="18">
        <f>VLOOKUP(F803,Plan1!B:Q,16,0)</f>
        <v>7</v>
      </c>
    </row>
    <row r="804" spans="1:20" x14ac:dyDescent="0.25">
      <c r="A804" s="4"/>
      <c r="B804" s="4" t="str">
        <f>VLOOKUP(F804,Rascunho!A:C,3,0)</f>
        <v>CT</v>
      </c>
      <c r="C804" s="4" t="s">
        <v>229</v>
      </c>
      <c r="D804" s="4" t="s">
        <v>258</v>
      </c>
      <c r="E804" s="4" t="s">
        <v>216</v>
      </c>
      <c r="F804" s="4" t="s">
        <v>217</v>
      </c>
      <c r="G804" s="4" t="s">
        <v>12</v>
      </c>
      <c r="H804" s="4" t="s">
        <v>13</v>
      </c>
      <c r="I804" s="15">
        <f>VLOOKUP(F804,Plan1!B:Q,5,0)</f>
        <v>8</v>
      </c>
      <c r="J804" s="18">
        <f>VLOOKUP(F804,Plan1!B:Q,6,0)</f>
        <v>5</v>
      </c>
      <c r="K804" s="18">
        <f>VLOOKUP(F804,Plan1!B:Q,7,0)</f>
        <v>8</v>
      </c>
      <c r="L804" s="18">
        <f>VLOOKUP(F804,Plan1!B:Q,8,0)</f>
        <v>8</v>
      </c>
      <c r="M804" s="18">
        <f>VLOOKUP(F804,Plan1!B:Q,9,0)</f>
        <v>7</v>
      </c>
      <c r="N804" s="18">
        <f>VLOOKUP(F804,Plan1!B:Q,10,0)</f>
        <v>8</v>
      </c>
      <c r="O804" s="18">
        <f>VLOOKUP(F804,Plan1!B:Q,11,0)</f>
        <v>7</v>
      </c>
      <c r="P804" s="18">
        <f>VLOOKUP(F804,Plan1!B:Q,12,0)</f>
        <v>9</v>
      </c>
      <c r="Q804" s="18">
        <f>VLOOKUP(F804,Plan1!B:Q,13,0)</f>
        <v>8</v>
      </c>
      <c r="R804" s="18">
        <f>VLOOKUP(F804,Plan1!B:Q,14,0)</f>
        <v>7</v>
      </c>
      <c r="S804" s="18">
        <f>VLOOKUP(F804,Plan1!B:Q,15,0)</f>
        <v>8</v>
      </c>
      <c r="T804" s="18">
        <f>VLOOKUP(F804,Plan1!B:Q,16,0)</f>
        <v>7</v>
      </c>
    </row>
    <row r="805" spans="1:20" x14ac:dyDescent="0.25">
      <c r="A805" s="4"/>
      <c r="B805" s="4" t="str">
        <f>VLOOKUP(F805,Rascunho!A:C,3,0)</f>
        <v>CT</v>
      </c>
      <c r="C805" s="4" t="s">
        <v>229</v>
      </c>
      <c r="D805" s="4" t="s">
        <v>216</v>
      </c>
      <c r="E805" s="4" t="s">
        <v>230</v>
      </c>
      <c r="F805" s="4" t="s">
        <v>327</v>
      </c>
      <c r="G805" s="4" t="s">
        <v>12</v>
      </c>
      <c r="H805" s="4" t="s">
        <v>13</v>
      </c>
      <c r="I805" s="15">
        <f>VLOOKUP(F805,Plan1!B:Q,5,0)</f>
        <v>12</v>
      </c>
      <c r="J805" s="18">
        <f>VLOOKUP(F805,Plan1!B:Q,6,0)</f>
        <v>9</v>
      </c>
      <c r="K805" s="18">
        <f>VLOOKUP(F805,Plan1!B:Q,7,0)</f>
        <v>10</v>
      </c>
      <c r="L805" s="18">
        <f>VLOOKUP(F805,Plan1!B:Q,8,0)</f>
        <v>12</v>
      </c>
      <c r="M805" s="18">
        <f>VLOOKUP(F805,Plan1!B:Q,9,0)</f>
        <v>11</v>
      </c>
      <c r="N805" s="18">
        <f>VLOOKUP(F805,Plan1!B:Q,10,0)</f>
        <v>10</v>
      </c>
      <c r="O805" s="18">
        <f>VLOOKUP(F805,Plan1!B:Q,11,0)</f>
        <v>12</v>
      </c>
      <c r="P805" s="18">
        <f>VLOOKUP(F805,Plan1!B:Q,12,0)</f>
        <v>11</v>
      </c>
      <c r="Q805" s="18">
        <f>VLOOKUP(F805,Plan1!B:Q,13,0)</f>
        <v>10</v>
      </c>
      <c r="R805" s="18">
        <f>VLOOKUP(F805,Plan1!B:Q,14,0)</f>
        <v>11</v>
      </c>
      <c r="S805" s="18">
        <f>VLOOKUP(F805,Plan1!B:Q,15,0)</f>
        <v>10</v>
      </c>
      <c r="T805" s="18">
        <f>VLOOKUP(F805,Plan1!B:Q,16,0)</f>
        <v>9</v>
      </c>
    </row>
    <row r="806" spans="1:20" x14ac:dyDescent="0.25">
      <c r="A806" s="4"/>
      <c r="B806" s="4" t="str">
        <f>VLOOKUP(F806,Rascunho!A:C,3,0)</f>
        <v>CT</v>
      </c>
      <c r="C806" s="4" t="s">
        <v>229</v>
      </c>
      <c r="D806" s="4" t="s">
        <v>230</v>
      </c>
      <c r="E806" s="4" t="s">
        <v>231</v>
      </c>
      <c r="F806" s="4" t="s">
        <v>327</v>
      </c>
      <c r="G806" s="4" t="s">
        <v>12</v>
      </c>
      <c r="H806" s="4" t="s">
        <v>13</v>
      </c>
      <c r="I806" s="15">
        <f>VLOOKUP(F806,Plan1!B:Q,5,0)</f>
        <v>12</v>
      </c>
      <c r="J806" s="18">
        <f>VLOOKUP(F806,Plan1!B:Q,6,0)</f>
        <v>9</v>
      </c>
      <c r="K806" s="18">
        <f>VLOOKUP(F806,Plan1!B:Q,7,0)</f>
        <v>10</v>
      </c>
      <c r="L806" s="18">
        <f>VLOOKUP(F806,Plan1!B:Q,8,0)</f>
        <v>12</v>
      </c>
      <c r="M806" s="18">
        <f>VLOOKUP(F806,Plan1!B:Q,9,0)</f>
        <v>11</v>
      </c>
      <c r="N806" s="18">
        <f>VLOOKUP(F806,Plan1!B:Q,10,0)</f>
        <v>10</v>
      </c>
      <c r="O806" s="18">
        <f>VLOOKUP(F806,Plan1!B:Q,11,0)</f>
        <v>12</v>
      </c>
      <c r="P806" s="18">
        <f>VLOOKUP(F806,Plan1!B:Q,12,0)</f>
        <v>11</v>
      </c>
      <c r="Q806" s="18">
        <f>VLOOKUP(F806,Plan1!B:Q,13,0)</f>
        <v>10</v>
      </c>
      <c r="R806" s="18">
        <f>VLOOKUP(F806,Plan1!B:Q,14,0)</f>
        <v>11</v>
      </c>
      <c r="S806" s="18">
        <f>VLOOKUP(F806,Plan1!B:Q,15,0)</f>
        <v>10</v>
      </c>
      <c r="T806" s="18">
        <f>VLOOKUP(F806,Plan1!B:Q,16,0)</f>
        <v>9</v>
      </c>
    </row>
    <row r="807" spans="1:20" x14ac:dyDescent="0.25">
      <c r="A807" s="4"/>
      <c r="B807" s="4" t="str">
        <f>VLOOKUP(F807,Rascunho!A:C,3,0)</f>
        <v>CT</v>
      </c>
      <c r="C807" s="4" t="s">
        <v>229</v>
      </c>
      <c r="D807" s="4" t="s">
        <v>231</v>
      </c>
      <c r="E807" s="4" t="s">
        <v>232</v>
      </c>
      <c r="F807" s="4" t="s">
        <v>327</v>
      </c>
      <c r="G807" s="4" t="s">
        <v>12</v>
      </c>
      <c r="H807" s="4" t="s">
        <v>13</v>
      </c>
      <c r="I807" s="15">
        <f>VLOOKUP(F807,Plan1!B:Q,5,0)</f>
        <v>12</v>
      </c>
      <c r="J807" s="18">
        <f>VLOOKUP(F807,Plan1!B:Q,6,0)</f>
        <v>9</v>
      </c>
      <c r="K807" s="18">
        <f>VLOOKUP(F807,Plan1!B:Q,7,0)</f>
        <v>10</v>
      </c>
      <c r="L807" s="18">
        <f>VLOOKUP(F807,Plan1!B:Q,8,0)</f>
        <v>12</v>
      </c>
      <c r="M807" s="18">
        <f>VLOOKUP(F807,Plan1!B:Q,9,0)</f>
        <v>11</v>
      </c>
      <c r="N807" s="18">
        <f>VLOOKUP(F807,Plan1!B:Q,10,0)</f>
        <v>10</v>
      </c>
      <c r="O807" s="18">
        <f>VLOOKUP(F807,Plan1!B:Q,11,0)</f>
        <v>12</v>
      </c>
      <c r="P807" s="18">
        <f>VLOOKUP(F807,Plan1!B:Q,12,0)</f>
        <v>11</v>
      </c>
      <c r="Q807" s="18">
        <f>VLOOKUP(F807,Plan1!B:Q,13,0)</f>
        <v>10</v>
      </c>
      <c r="R807" s="18">
        <f>VLOOKUP(F807,Plan1!B:Q,14,0)</f>
        <v>11</v>
      </c>
      <c r="S807" s="18">
        <f>VLOOKUP(F807,Plan1!B:Q,15,0)</f>
        <v>10</v>
      </c>
      <c r="T807" s="18">
        <f>VLOOKUP(F807,Plan1!B:Q,16,0)</f>
        <v>9</v>
      </c>
    </row>
    <row r="808" spans="1:20" x14ac:dyDescent="0.25">
      <c r="A808" s="4"/>
      <c r="B808" s="4" t="str">
        <f>VLOOKUP(F808,Rascunho!A:C,3,0)</f>
        <v>CT</v>
      </c>
      <c r="C808" s="4" t="s">
        <v>229</v>
      </c>
      <c r="D808" s="4" t="s">
        <v>232</v>
      </c>
      <c r="E808" s="4" t="s">
        <v>234</v>
      </c>
      <c r="F808" s="4" t="s">
        <v>327</v>
      </c>
      <c r="G808" s="4" t="s">
        <v>12</v>
      </c>
      <c r="H808" s="4" t="s">
        <v>13</v>
      </c>
      <c r="I808" s="15">
        <f>VLOOKUP(F808,Plan1!B:Q,5,0)</f>
        <v>12</v>
      </c>
      <c r="J808" s="18">
        <f>VLOOKUP(F808,Plan1!B:Q,6,0)</f>
        <v>9</v>
      </c>
      <c r="K808" s="18">
        <f>VLOOKUP(F808,Plan1!B:Q,7,0)</f>
        <v>10</v>
      </c>
      <c r="L808" s="18">
        <f>VLOOKUP(F808,Plan1!B:Q,8,0)</f>
        <v>12</v>
      </c>
      <c r="M808" s="18">
        <f>VLOOKUP(F808,Plan1!B:Q,9,0)</f>
        <v>11</v>
      </c>
      <c r="N808" s="18">
        <f>VLOOKUP(F808,Plan1!B:Q,10,0)</f>
        <v>10</v>
      </c>
      <c r="O808" s="18">
        <f>VLOOKUP(F808,Plan1!B:Q,11,0)</f>
        <v>12</v>
      </c>
      <c r="P808" s="18">
        <f>VLOOKUP(F808,Plan1!B:Q,12,0)</f>
        <v>11</v>
      </c>
      <c r="Q808" s="18">
        <f>VLOOKUP(F808,Plan1!B:Q,13,0)</f>
        <v>10</v>
      </c>
      <c r="R808" s="18">
        <f>VLOOKUP(F808,Plan1!B:Q,14,0)</f>
        <v>11</v>
      </c>
      <c r="S808" s="18">
        <f>VLOOKUP(F808,Plan1!B:Q,15,0)</f>
        <v>10</v>
      </c>
      <c r="T808" s="18">
        <f>VLOOKUP(F808,Plan1!B:Q,16,0)</f>
        <v>9</v>
      </c>
    </row>
    <row r="809" spans="1:20" x14ac:dyDescent="0.25">
      <c r="A809" s="4"/>
      <c r="B809" s="4" t="str">
        <f>VLOOKUP(F809,Rascunho!A:C,3,0)</f>
        <v>CT</v>
      </c>
      <c r="C809" s="4" t="s">
        <v>229</v>
      </c>
      <c r="D809" s="4" t="s">
        <v>234</v>
      </c>
      <c r="E809" s="4" t="s">
        <v>235</v>
      </c>
      <c r="F809" s="4" t="s">
        <v>327</v>
      </c>
      <c r="G809" s="4" t="s">
        <v>12</v>
      </c>
      <c r="H809" s="4" t="s">
        <v>13</v>
      </c>
      <c r="I809" s="15">
        <f>VLOOKUP(F809,Plan1!B:Q,5,0)</f>
        <v>12</v>
      </c>
      <c r="J809" s="18">
        <f>VLOOKUP(F809,Plan1!B:Q,6,0)</f>
        <v>9</v>
      </c>
      <c r="K809" s="18">
        <f>VLOOKUP(F809,Plan1!B:Q,7,0)</f>
        <v>10</v>
      </c>
      <c r="L809" s="18">
        <f>VLOOKUP(F809,Plan1!B:Q,8,0)</f>
        <v>12</v>
      </c>
      <c r="M809" s="18">
        <f>VLOOKUP(F809,Plan1!B:Q,9,0)</f>
        <v>11</v>
      </c>
      <c r="N809" s="18">
        <f>VLOOKUP(F809,Plan1!B:Q,10,0)</f>
        <v>10</v>
      </c>
      <c r="O809" s="18">
        <f>VLOOKUP(F809,Plan1!B:Q,11,0)</f>
        <v>12</v>
      </c>
      <c r="P809" s="18">
        <f>VLOOKUP(F809,Plan1!B:Q,12,0)</f>
        <v>11</v>
      </c>
      <c r="Q809" s="18">
        <f>VLOOKUP(F809,Plan1!B:Q,13,0)</f>
        <v>10</v>
      </c>
      <c r="R809" s="18">
        <f>VLOOKUP(F809,Plan1!B:Q,14,0)</f>
        <v>11</v>
      </c>
      <c r="S809" s="18">
        <f>VLOOKUP(F809,Plan1!B:Q,15,0)</f>
        <v>10</v>
      </c>
      <c r="T809" s="18">
        <f>VLOOKUP(F809,Plan1!B:Q,16,0)</f>
        <v>9</v>
      </c>
    </row>
    <row r="810" spans="1:20" x14ac:dyDescent="0.25">
      <c r="A810" s="4"/>
      <c r="B810" s="4" t="str">
        <f>VLOOKUP(F810,Rascunho!A:C,3,0)</f>
        <v>CT</v>
      </c>
      <c r="C810" s="4" t="s">
        <v>229</v>
      </c>
      <c r="D810" s="4" t="s">
        <v>235</v>
      </c>
      <c r="E810" s="4" t="s">
        <v>335</v>
      </c>
      <c r="F810" s="4" t="s">
        <v>327</v>
      </c>
      <c r="G810" s="4" t="s">
        <v>12</v>
      </c>
      <c r="H810" s="4" t="s">
        <v>13</v>
      </c>
      <c r="I810" s="15">
        <f>VLOOKUP(F810,Plan1!B:Q,5,0)</f>
        <v>12</v>
      </c>
      <c r="J810" s="18">
        <f>VLOOKUP(F810,Plan1!B:Q,6,0)</f>
        <v>9</v>
      </c>
      <c r="K810" s="18">
        <f>VLOOKUP(F810,Plan1!B:Q,7,0)</f>
        <v>10</v>
      </c>
      <c r="L810" s="18">
        <f>VLOOKUP(F810,Plan1!B:Q,8,0)</f>
        <v>12</v>
      </c>
      <c r="M810" s="18">
        <f>VLOOKUP(F810,Plan1!B:Q,9,0)</f>
        <v>11</v>
      </c>
      <c r="N810" s="18">
        <f>VLOOKUP(F810,Plan1!B:Q,10,0)</f>
        <v>10</v>
      </c>
      <c r="O810" s="18">
        <f>VLOOKUP(F810,Plan1!B:Q,11,0)</f>
        <v>12</v>
      </c>
      <c r="P810" s="18">
        <f>VLOOKUP(F810,Plan1!B:Q,12,0)</f>
        <v>11</v>
      </c>
      <c r="Q810" s="18">
        <f>VLOOKUP(F810,Plan1!B:Q,13,0)</f>
        <v>10</v>
      </c>
      <c r="R810" s="18">
        <f>VLOOKUP(F810,Plan1!B:Q,14,0)</f>
        <v>11</v>
      </c>
      <c r="S810" s="18">
        <f>VLOOKUP(F810,Plan1!B:Q,15,0)</f>
        <v>10</v>
      </c>
      <c r="T810" s="18">
        <f>VLOOKUP(F810,Plan1!B:Q,16,0)</f>
        <v>9</v>
      </c>
    </row>
    <row r="811" spans="1:20" x14ac:dyDescent="0.25">
      <c r="A811" s="4"/>
      <c r="B811" s="4" t="str">
        <f>VLOOKUP(F811,Rascunho!A:C,3,0)</f>
        <v>CT</v>
      </c>
      <c r="C811" s="4" t="s">
        <v>229</v>
      </c>
      <c r="D811" s="4" t="s">
        <v>335</v>
      </c>
      <c r="E811" s="4" t="s">
        <v>299</v>
      </c>
      <c r="F811" s="4" t="s">
        <v>327</v>
      </c>
      <c r="G811" s="4" t="s">
        <v>12</v>
      </c>
      <c r="H811" s="4" t="s">
        <v>13</v>
      </c>
      <c r="I811" s="15">
        <f>VLOOKUP(F811,Plan1!B:Q,5,0)</f>
        <v>12</v>
      </c>
      <c r="J811" s="18">
        <f>VLOOKUP(F811,Plan1!B:Q,6,0)</f>
        <v>9</v>
      </c>
      <c r="K811" s="18">
        <f>VLOOKUP(F811,Plan1!B:Q,7,0)</f>
        <v>10</v>
      </c>
      <c r="L811" s="18">
        <f>VLOOKUP(F811,Plan1!B:Q,8,0)</f>
        <v>12</v>
      </c>
      <c r="M811" s="18">
        <f>VLOOKUP(F811,Plan1!B:Q,9,0)</f>
        <v>11</v>
      </c>
      <c r="N811" s="18">
        <f>VLOOKUP(F811,Plan1!B:Q,10,0)</f>
        <v>10</v>
      </c>
      <c r="O811" s="18">
        <f>VLOOKUP(F811,Plan1!B:Q,11,0)</f>
        <v>12</v>
      </c>
      <c r="P811" s="18">
        <f>VLOOKUP(F811,Plan1!B:Q,12,0)</f>
        <v>11</v>
      </c>
      <c r="Q811" s="18">
        <f>VLOOKUP(F811,Plan1!B:Q,13,0)</f>
        <v>10</v>
      </c>
      <c r="R811" s="18">
        <f>VLOOKUP(F811,Plan1!B:Q,14,0)</f>
        <v>11</v>
      </c>
      <c r="S811" s="18">
        <f>VLOOKUP(F811,Plan1!B:Q,15,0)</f>
        <v>10</v>
      </c>
      <c r="T811" s="18">
        <f>VLOOKUP(F811,Plan1!B:Q,16,0)</f>
        <v>9</v>
      </c>
    </row>
    <row r="812" spans="1:20" x14ac:dyDescent="0.25">
      <c r="A812" s="4"/>
      <c r="B812" s="4" t="str">
        <f>VLOOKUP(F812,Rascunho!A:C,3,0)</f>
        <v>CT</v>
      </c>
      <c r="C812" s="4" t="s">
        <v>229</v>
      </c>
      <c r="D812" s="4" t="s">
        <v>299</v>
      </c>
      <c r="E812" s="4" t="s">
        <v>336</v>
      </c>
      <c r="F812" s="4" t="s">
        <v>327</v>
      </c>
      <c r="G812" s="4" t="s">
        <v>12</v>
      </c>
      <c r="H812" s="4" t="s">
        <v>13</v>
      </c>
      <c r="I812" s="15">
        <f>VLOOKUP(F812,Plan1!B:Q,5,0)</f>
        <v>12</v>
      </c>
      <c r="J812" s="18">
        <f>VLOOKUP(F812,Plan1!B:Q,6,0)</f>
        <v>9</v>
      </c>
      <c r="K812" s="18">
        <f>VLOOKUP(F812,Plan1!B:Q,7,0)</f>
        <v>10</v>
      </c>
      <c r="L812" s="18">
        <f>VLOOKUP(F812,Plan1!B:Q,8,0)</f>
        <v>12</v>
      </c>
      <c r="M812" s="18">
        <f>VLOOKUP(F812,Plan1!B:Q,9,0)</f>
        <v>11</v>
      </c>
      <c r="N812" s="18">
        <f>VLOOKUP(F812,Plan1!B:Q,10,0)</f>
        <v>10</v>
      </c>
      <c r="O812" s="18">
        <f>VLOOKUP(F812,Plan1!B:Q,11,0)</f>
        <v>12</v>
      </c>
      <c r="P812" s="18">
        <f>VLOOKUP(F812,Plan1!B:Q,12,0)</f>
        <v>11</v>
      </c>
      <c r="Q812" s="18">
        <f>VLOOKUP(F812,Plan1!B:Q,13,0)</f>
        <v>10</v>
      </c>
      <c r="R812" s="18">
        <f>VLOOKUP(F812,Plan1!B:Q,14,0)</f>
        <v>11</v>
      </c>
      <c r="S812" s="18">
        <f>VLOOKUP(F812,Plan1!B:Q,15,0)</f>
        <v>10</v>
      </c>
      <c r="T812" s="18">
        <f>VLOOKUP(F812,Plan1!B:Q,16,0)</f>
        <v>9</v>
      </c>
    </row>
    <row r="813" spans="1:20" x14ac:dyDescent="0.25">
      <c r="A813" s="4"/>
      <c r="B813" s="4" t="str">
        <f>VLOOKUP(F813,Rascunho!A:C,3,0)</f>
        <v>CT</v>
      </c>
      <c r="C813" s="4" t="s">
        <v>229</v>
      </c>
      <c r="D813" s="4" t="s">
        <v>336</v>
      </c>
      <c r="E813" s="4" t="s">
        <v>216</v>
      </c>
      <c r="F813" s="4" t="s">
        <v>327</v>
      </c>
      <c r="G813" s="4" t="s">
        <v>12</v>
      </c>
      <c r="H813" s="4" t="s">
        <v>13</v>
      </c>
      <c r="I813" s="15">
        <f>VLOOKUP(F813,Plan1!B:Q,5,0)</f>
        <v>12</v>
      </c>
      <c r="J813" s="18">
        <f>VLOOKUP(F813,Plan1!B:Q,6,0)</f>
        <v>9</v>
      </c>
      <c r="K813" s="18">
        <f>VLOOKUP(F813,Plan1!B:Q,7,0)</f>
        <v>10</v>
      </c>
      <c r="L813" s="18">
        <f>VLOOKUP(F813,Plan1!B:Q,8,0)</f>
        <v>12</v>
      </c>
      <c r="M813" s="18">
        <f>VLOOKUP(F813,Plan1!B:Q,9,0)</f>
        <v>11</v>
      </c>
      <c r="N813" s="18">
        <f>VLOOKUP(F813,Plan1!B:Q,10,0)</f>
        <v>10</v>
      </c>
      <c r="O813" s="18">
        <f>VLOOKUP(F813,Plan1!B:Q,11,0)</f>
        <v>12</v>
      </c>
      <c r="P813" s="18">
        <f>VLOOKUP(F813,Plan1!B:Q,12,0)</f>
        <v>11</v>
      </c>
      <c r="Q813" s="18">
        <f>VLOOKUP(F813,Plan1!B:Q,13,0)</f>
        <v>10</v>
      </c>
      <c r="R813" s="18">
        <f>VLOOKUP(F813,Plan1!B:Q,14,0)</f>
        <v>11</v>
      </c>
      <c r="S813" s="18">
        <f>VLOOKUP(F813,Plan1!B:Q,15,0)</f>
        <v>10</v>
      </c>
      <c r="T813" s="18">
        <f>VLOOKUP(F813,Plan1!B:Q,16,0)</f>
        <v>9</v>
      </c>
    </row>
    <row r="814" spans="1:20" x14ac:dyDescent="0.25">
      <c r="A814" s="4"/>
      <c r="B814" s="4" t="str">
        <f>VLOOKUP(F814,Rascunho!A:C,3,0)</f>
        <v>CT</v>
      </c>
      <c r="C814" s="4" t="s">
        <v>155</v>
      </c>
      <c r="D814" s="4" t="s">
        <v>41</v>
      </c>
      <c r="E814" s="4" t="s">
        <v>19</v>
      </c>
      <c r="F814" s="4" t="s">
        <v>130</v>
      </c>
      <c r="G814" s="4" t="s">
        <v>12</v>
      </c>
      <c r="H814" s="4" t="s">
        <v>13</v>
      </c>
      <c r="I814" s="15">
        <f>VLOOKUP(F814,Plan1!B:Q,5,0)</f>
        <v>6</v>
      </c>
      <c r="J814" s="18">
        <f>VLOOKUP(F814,Plan1!B:Q,6,0)</f>
        <v>3</v>
      </c>
      <c r="K814" s="18">
        <f>VLOOKUP(F814,Plan1!B:Q,7,0)</f>
        <v>4</v>
      </c>
      <c r="L814" s="18">
        <f>VLOOKUP(F814,Plan1!B:Q,8,0)</f>
        <v>6</v>
      </c>
      <c r="M814" s="18">
        <f>VLOOKUP(F814,Plan1!B:Q,9,0)</f>
        <v>5</v>
      </c>
      <c r="N814" s="18">
        <f>VLOOKUP(F814,Plan1!B:Q,10,0)</f>
        <v>4</v>
      </c>
      <c r="O814" s="18">
        <f>VLOOKUP(F814,Plan1!B:Q,11,0)</f>
        <v>5</v>
      </c>
      <c r="P814" s="18">
        <f>VLOOKUP(F814,Plan1!B:Q,12,0)</f>
        <v>5</v>
      </c>
      <c r="Q814" s="18">
        <f>VLOOKUP(F814,Plan1!B:Q,13,0)</f>
        <v>3</v>
      </c>
      <c r="R814" s="18">
        <f>VLOOKUP(F814,Plan1!B:Q,14,0)</f>
        <v>5</v>
      </c>
      <c r="S814" s="18">
        <f>VLOOKUP(F814,Plan1!B:Q,15,0)</f>
        <v>4</v>
      </c>
      <c r="T814" s="18">
        <f>VLOOKUP(F814,Plan1!B:Q,16,0)</f>
        <v>3</v>
      </c>
    </row>
    <row r="815" spans="1:20" x14ac:dyDescent="0.25">
      <c r="A815" s="4"/>
      <c r="B815" s="4" t="str">
        <f>VLOOKUP(F815,Rascunho!A:C,3,0)</f>
        <v>CT</v>
      </c>
      <c r="C815" s="4" t="s">
        <v>155</v>
      </c>
      <c r="D815" s="4" t="s">
        <v>19</v>
      </c>
      <c r="E815" s="4" t="s">
        <v>157</v>
      </c>
      <c r="F815" s="4" t="s">
        <v>130</v>
      </c>
      <c r="G815" s="4" t="s">
        <v>12</v>
      </c>
      <c r="H815" s="4" t="s">
        <v>13</v>
      </c>
      <c r="I815" s="15">
        <f>VLOOKUP(F815,Plan1!B:Q,5,0)</f>
        <v>6</v>
      </c>
      <c r="J815" s="18">
        <f>VLOOKUP(F815,Plan1!B:Q,6,0)</f>
        <v>3</v>
      </c>
      <c r="K815" s="18">
        <f>VLOOKUP(F815,Plan1!B:Q,7,0)</f>
        <v>4</v>
      </c>
      <c r="L815" s="18">
        <f>VLOOKUP(F815,Plan1!B:Q,8,0)</f>
        <v>6</v>
      </c>
      <c r="M815" s="18">
        <f>VLOOKUP(F815,Plan1!B:Q,9,0)</f>
        <v>5</v>
      </c>
      <c r="N815" s="18">
        <f>VLOOKUP(F815,Plan1!B:Q,10,0)</f>
        <v>4</v>
      </c>
      <c r="O815" s="18">
        <f>VLOOKUP(F815,Plan1!B:Q,11,0)</f>
        <v>5</v>
      </c>
      <c r="P815" s="18">
        <f>VLOOKUP(F815,Plan1!B:Q,12,0)</f>
        <v>5</v>
      </c>
      <c r="Q815" s="18">
        <f>VLOOKUP(F815,Plan1!B:Q,13,0)</f>
        <v>3</v>
      </c>
      <c r="R815" s="18">
        <f>VLOOKUP(F815,Plan1!B:Q,14,0)</f>
        <v>5</v>
      </c>
      <c r="S815" s="18">
        <f>VLOOKUP(F815,Plan1!B:Q,15,0)</f>
        <v>4</v>
      </c>
      <c r="T815" s="18">
        <f>VLOOKUP(F815,Plan1!B:Q,16,0)</f>
        <v>3</v>
      </c>
    </row>
    <row r="816" spans="1:20" x14ac:dyDescent="0.25">
      <c r="A816" s="4"/>
      <c r="B816" s="4" t="str">
        <f>VLOOKUP(F816,Rascunho!A:C,3,0)</f>
        <v>CT</v>
      </c>
      <c r="C816" s="4" t="s">
        <v>155</v>
      </c>
      <c r="D816" s="4" t="s">
        <v>157</v>
      </c>
      <c r="E816" s="4" t="s">
        <v>160</v>
      </c>
      <c r="F816" s="4" t="s">
        <v>130</v>
      </c>
      <c r="G816" s="4" t="s">
        <v>12</v>
      </c>
      <c r="H816" s="4" t="s">
        <v>13</v>
      </c>
      <c r="I816" s="15">
        <f>VLOOKUP(F816,Plan1!B:Q,5,0)</f>
        <v>6</v>
      </c>
      <c r="J816" s="18">
        <f>VLOOKUP(F816,Plan1!B:Q,6,0)</f>
        <v>3</v>
      </c>
      <c r="K816" s="18">
        <f>VLOOKUP(F816,Plan1!B:Q,7,0)</f>
        <v>4</v>
      </c>
      <c r="L816" s="18">
        <f>VLOOKUP(F816,Plan1!B:Q,8,0)</f>
        <v>6</v>
      </c>
      <c r="M816" s="18">
        <f>VLOOKUP(F816,Plan1!B:Q,9,0)</f>
        <v>5</v>
      </c>
      <c r="N816" s="18">
        <f>VLOOKUP(F816,Plan1!B:Q,10,0)</f>
        <v>4</v>
      </c>
      <c r="O816" s="18">
        <f>VLOOKUP(F816,Plan1!B:Q,11,0)</f>
        <v>5</v>
      </c>
      <c r="P816" s="18">
        <f>VLOOKUP(F816,Plan1!B:Q,12,0)</f>
        <v>5</v>
      </c>
      <c r="Q816" s="18">
        <f>VLOOKUP(F816,Plan1!B:Q,13,0)</f>
        <v>3</v>
      </c>
      <c r="R816" s="18">
        <f>VLOOKUP(F816,Plan1!B:Q,14,0)</f>
        <v>5</v>
      </c>
      <c r="S816" s="18">
        <f>VLOOKUP(F816,Plan1!B:Q,15,0)</f>
        <v>4</v>
      </c>
      <c r="T816" s="18">
        <f>VLOOKUP(F816,Plan1!B:Q,16,0)</f>
        <v>3</v>
      </c>
    </row>
    <row r="817" spans="1:20" x14ac:dyDescent="0.25">
      <c r="A817" s="4"/>
      <c r="B817" s="4" t="str">
        <f>VLOOKUP(F817,Rascunho!A:C,3,0)</f>
        <v>CT</v>
      </c>
      <c r="C817" s="4" t="s">
        <v>155</v>
      </c>
      <c r="D817" s="4" t="s">
        <v>160</v>
      </c>
      <c r="E817" s="4" t="s">
        <v>159</v>
      </c>
      <c r="F817" s="4" t="s">
        <v>130</v>
      </c>
      <c r="G817" s="4" t="s">
        <v>12</v>
      </c>
      <c r="H817" s="4" t="s">
        <v>13</v>
      </c>
      <c r="I817" s="15">
        <f>VLOOKUP(F817,Plan1!B:Q,5,0)</f>
        <v>6</v>
      </c>
      <c r="J817" s="18">
        <f>VLOOKUP(F817,Plan1!B:Q,6,0)</f>
        <v>3</v>
      </c>
      <c r="K817" s="18">
        <f>VLOOKUP(F817,Plan1!B:Q,7,0)</f>
        <v>4</v>
      </c>
      <c r="L817" s="18">
        <f>VLOOKUP(F817,Plan1!B:Q,8,0)</f>
        <v>6</v>
      </c>
      <c r="M817" s="18">
        <f>VLOOKUP(F817,Plan1!B:Q,9,0)</f>
        <v>5</v>
      </c>
      <c r="N817" s="18">
        <f>VLOOKUP(F817,Plan1!B:Q,10,0)</f>
        <v>4</v>
      </c>
      <c r="O817" s="18">
        <f>VLOOKUP(F817,Plan1!B:Q,11,0)</f>
        <v>5</v>
      </c>
      <c r="P817" s="18">
        <f>VLOOKUP(F817,Plan1!B:Q,12,0)</f>
        <v>5</v>
      </c>
      <c r="Q817" s="18">
        <f>VLOOKUP(F817,Plan1!B:Q,13,0)</f>
        <v>3</v>
      </c>
      <c r="R817" s="18">
        <f>VLOOKUP(F817,Plan1!B:Q,14,0)</f>
        <v>5</v>
      </c>
      <c r="S817" s="18">
        <f>VLOOKUP(F817,Plan1!B:Q,15,0)</f>
        <v>4</v>
      </c>
      <c r="T817" s="18">
        <f>VLOOKUP(F817,Plan1!B:Q,16,0)</f>
        <v>3</v>
      </c>
    </row>
    <row r="818" spans="1:20" x14ac:dyDescent="0.25">
      <c r="A818" s="4"/>
      <c r="B818" s="4" t="str">
        <f>VLOOKUP(F818,Rascunho!A:C,3,0)</f>
        <v>CT</v>
      </c>
      <c r="C818" s="4" t="s">
        <v>155</v>
      </c>
      <c r="D818" s="4" t="s">
        <v>159</v>
      </c>
      <c r="E818" s="4" t="s">
        <v>165</v>
      </c>
      <c r="F818" s="4" t="s">
        <v>130</v>
      </c>
      <c r="G818" s="4" t="s">
        <v>12</v>
      </c>
      <c r="H818" s="4" t="s">
        <v>13</v>
      </c>
      <c r="I818" s="15">
        <f>VLOOKUP(F818,Plan1!B:Q,5,0)</f>
        <v>6</v>
      </c>
      <c r="J818" s="18">
        <f>VLOOKUP(F818,Plan1!B:Q,6,0)</f>
        <v>3</v>
      </c>
      <c r="K818" s="18">
        <f>VLOOKUP(F818,Plan1!B:Q,7,0)</f>
        <v>4</v>
      </c>
      <c r="L818" s="18">
        <f>VLOOKUP(F818,Plan1!B:Q,8,0)</f>
        <v>6</v>
      </c>
      <c r="M818" s="18">
        <f>VLOOKUP(F818,Plan1!B:Q,9,0)</f>
        <v>5</v>
      </c>
      <c r="N818" s="18">
        <f>VLOOKUP(F818,Plan1!B:Q,10,0)</f>
        <v>4</v>
      </c>
      <c r="O818" s="18">
        <f>VLOOKUP(F818,Plan1!B:Q,11,0)</f>
        <v>5</v>
      </c>
      <c r="P818" s="18">
        <f>VLOOKUP(F818,Plan1!B:Q,12,0)</f>
        <v>5</v>
      </c>
      <c r="Q818" s="18">
        <f>VLOOKUP(F818,Plan1!B:Q,13,0)</f>
        <v>3</v>
      </c>
      <c r="R818" s="18">
        <f>VLOOKUP(F818,Plan1!B:Q,14,0)</f>
        <v>5</v>
      </c>
      <c r="S818" s="18">
        <f>VLOOKUP(F818,Plan1!B:Q,15,0)</f>
        <v>4</v>
      </c>
      <c r="T818" s="18">
        <f>VLOOKUP(F818,Plan1!B:Q,16,0)</f>
        <v>3</v>
      </c>
    </row>
    <row r="819" spans="1:20" x14ac:dyDescent="0.25">
      <c r="A819" s="4"/>
      <c r="B819" s="4" t="str">
        <f>VLOOKUP(F819,Rascunho!A:C,3,0)</f>
        <v>CT</v>
      </c>
      <c r="C819" s="4" t="s">
        <v>155</v>
      </c>
      <c r="D819" s="4" t="s">
        <v>165</v>
      </c>
      <c r="E819" s="4" t="s">
        <v>164</v>
      </c>
      <c r="F819" s="4" t="s">
        <v>130</v>
      </c>
      <c r="G819" s="4" t="s">
        <v>12</v>
      </c>
      <c r="H819" s="4" t="s">
        <v>13</v>
      </c>
      <c r="I819" s="15">
        <f>VLOOKUP(F819,Plan1!B:Q,5,0)</f>
        <v>6</v>
      </c>
      <c r="J819" s="18">
        <f>VLOOKUP(F819,Plan1!B:Q,6,0)</f>
        <v>3</v>
      </c>
      <c r="K819" s="18">
        <f>VLOOKUP(F819,Plan1!B:Q,7,0)</f>
        <v>4</v>
      </c>
      <c r="L819" s="18">
        <f>VLOOKUP(F819,Plan1!B:Q,8,0)</f>
        <v>6</v>
      </c>
      <c r="M819" s="18">
        <f>VLOOKUP(F819,Plan1!B:Q,9,0)</f>
        <v>5</v>
      </c>
      <c r="N819" s="18">
        <f>VLOOKUP(F819,Plan1!B:Q,10,0)</f>
        <v>4</v>
      </c>
      <c r="O819" s="18">
        <f>VLOOKUP(F819,Plan1!B:Q,11,0)</f>
        <v>5</v>
      </c>
      <c r="P819" s="18">
        <f>VLOOKUP(F819,Plan1!B:Q,12,0)</f>
        <v>5</v>
      </c>
      <c r="Q819" s="18">
        <f>VLOOKUP(F819,Plan1!B:Q,13,0)</f>
        <v>3</v>
      </c>
      <c r="R819" s="18">
        <f>VLOOKUP(F819,Plan1!B:Q,14,0)</f>
        <v>5</v>
      </c>
      <c r="S819" s="18">
        <f>VLOOKUP(F819,Plan1!B:Q,15,0)</f>
        <v>4</v>
      </c>
      <c r="T819" s="18">
        <f>VLOOKUP(F819,Plan1!B:Q,16,0)</f>
        <v>3</v>
      </c>
    </row>
    <row r="820" spans="1:20" x14ac:dyDescent="0.25">
      <c r="A820" s="4"/>
      <c r="B820" s="4" t="str">
        <f>VLOOKUP(F820,Rascunho!A:C,3,0)</f>
        <v>CT</v>
      </c>
      <c r="C820" s="4" t="s">
        <v>155</v>
      </c>
      <c r="D820" s="4" t="s">
        <v>164</v>
      </c>
      <c r="E820" s="4" t="s">
        <v>163</v>
      </c>
      <c r="F820" s="4" t="s">
        <v>130</v>
      </c>
      <c r="G820" s="4" t="s">
        <v>12</v>
      </c>
      <c r="H820" s="4" t="s">
        <v>13</v>
      </c>
      <c r="I820" s="15">
        <f>VLOOKUP(F820,Plan1!B:Q,5,0)</f>
        <v>6</v>
      </c>
      <c r="J820" s="18">
        <f>VLOOKUP(F820,Plan1!B:Q,6,0)</f>
        <v>3</v>
      </c>
      <c r="K820" s="18">
        <f>VLOOKUP(F820,Plan1!B:Q,7,0)</f>
        <v>4</v>
      </c>
      <c r="L820" s="18">
        <f>VLOOKUP(F820,Plan1!B:Q,8,0)</f>
        <v>6</v>
      </c>
      <c r="M820" s="18">
        <f>VLOOKUP(F820,Plan1!B:Q,9,0)</f>
        <v>5</v>
      </c>
      <c r="N820" s="18">
        <f>VLOOKUP(F820,Plan1!B:Q,10,0)</f>
        <v>4</v>
      </c>
      <c r="O820" s="18">
        <f>VLOOKUP(F820,Plan1!B:Q,11,0)</f>
        <v>5</v>
      </c>
      <c r="P820" s="18">
        <f>VLOOKUP(F820,Plan1!B:Q,12,0)</f>
        <v>5</v>
      </c>
      <c r="Q820" s="18">
        <f>VLOOKUP(F820,Plan1!B:Q,13,0)</f>
        <v>3</v>
      </c>
      <c r="R820" s="18">
        <f>VLOOKUP(F820,Plan1!B:Q,14,0)</f>
        <v>5</v>
      </c>
      <c r="S820" s="18">
        <f>VLOOKUP(F820,Plan1!B:Q,15,0)</f>
        <v>4</v>
      </c>
      <c r="T820" s="18">
        <f>VLOOKUP(F820,Plan1!B:Q,16,0)</f>
        <v>3</v>
      </c>
    </row>
    <row r="821" spans="1:20" x14ac:dyDescent="0.25">
      <c r="A821" s="4"/>
      <c r="B821" s="4" t="str">
        <f>VLOOKUP(F821,Rascunho!A:C,3,0)</f>
        <v>CT</v>
      </c>
      <c r="C821" s="4" t="s">
        <v>155</v>
      </c>
      <c r="D821" s="4" t="s">
        <v>163</v>
      </c>
      <c r="E821" s="4" t="s">
        <v>162</v>
      </c>
      <c r="F821" s="4" t="s">
        <v>130</v>
      </c>
      <c r="G821" s="4" t="s">
        <v>12</v>
      </c>
      <c r="H821" s="4" t="s">
        <v>13</v>
      </c>
      <c r="I821" s="15">
        <f>VLOOKUP(F821,Plan1!B:Q,5,0)</f>
        <v>6</v>
      </c>
      <c r="J821" s="18">
        <f>VLOOKUP(F821,Plan1!B:Q,6,0)</f>
        <v>3</v>
      </c>
      <c r="K821" s="18">
        <f>VLOOKUP(F821,Plan1!B:Q,7,0)</f>
        <v>4</v>
      </c>
      <c r="L821" s="18">
        <f>VLOOKUP(F821,Plan1!B:Q,8,0)</f>
        <v>6</v>
      </c>
      <c r="M821" s="18">
        <f>VLOOKUP(F821,Plan1!B:Q,9,0)</f>
        <v>5</v>
      </c>
      <c r="N821" s="18">
        <f>VLOOKUP(F821,Plan1!B:Q,10,0)</f>
        <v>4</v>
      </c>
      <c r="O821" s="18">
        <f>VLOOKUP(F821,Plan1!B:Q,11,0)</f>
        <v>5</v>
      </c>
      <c r="P821" s="18">
        <f>VLOOKUP(F821,Plan1!B:Q,12,0)</f>
        <v>5</v>
      </c>
      <c r="Q821" s="18">
        <f>VLOOKUP(F821,Plan1!B:Q,13,0)</f>
        <v>3</v>
      </c>
      <c r="R821" s="18">
        <f>VLOOKUP(F821,Plan1!B:Q,14,0)</f>
        <v>5</v>
      </c>
      <c r="S821" s="18">
        <f>VLOOKUP(F821,Plan1!B:Q,15,0)</f>
        <v>4</v>
      </c>
      <c r="T821" s="18">
        <f>VLOOKUP(F821,Plan1!B:Q,16,0)</f>
        <v>3</v>
      </c>
    </row>
    <row r="822" spans="1:20" x14ac:dyDescent="0.25">
      <c r="A822" s="4"/>
      <c r="B822" s="4" t="str">
        <f>VLOOKUP(F822,Rascunho!A:C,3,0)</f>
        <v>CT</v>
      </c>
      <c r="C822" s="4" t="s">
        <v>155</v>
      </c>
      <c r="D822" s="4" t="s">
        <v>162</v>
      </c>
      <c r="E822" s="4" t="s">
        <v>161</v>
      </c>
      <c r="F822" s="4" t="s">
        <v>130</v>
      </c>
      <c r="G822" s="4" t="s">
        <v>12</v>
      </c>
      <c r="H822" s="4" t="s">
        <v>13</v>
      </c>
      <c r="I822" s="15">
        <f>VLOOKUP(F822,Plan1!B:Q,5,0)</f>
        <v>6</v>
      </c>
      <c r="J822" s="18">
        <f>VLOOKUP(F822,Plan1!B:Q,6,0)</f>
        <v>3</v>
      </c>
      <c r="K822" s="18">
        <f>VLOOKUP(F822,Plan1!B:Q,7,0)</f>
        <v>4</v>
      </c>
      <c r="L822" s="18">
        <f>VLOOKUP(F822,Plan1!B:Q,8,0)</f>
        <v>6</v>
      </c>
      <c r="M822" s="18">
        <f>VLOOKUP(F822,Plan1!B:Q,9,0)</f>
        <v>5</v>
      </c>
      <c r="N822" s="18">
        <f>VLOOKUP(F822,Plan1!B:Q,10,0)</f>
        <v>4</v>
      </c>
      <c r="O822" s="18">
        <f>VLOOKUP(F822,Plan1!B:Q,11,0)</f>
        <v>5</v>
      </c>
      <c r="P822" s="18">
        <f>VLOOKUP(F822,Plan1!B:Q,12,0)</f>
        <v>5</v>
      </c>
      <c r="Q822" s="18">
        <f>VLOOKUP(F822,Plan1!B:Q,13,0)</f>
        <v>3</v>
      </c>
      <c r="R822" s="18">
        <f>VLOOKUP(F822,Plan1!B:Q,14,0)</f>
        <v>5</v>
      </c>
      <c r="S822" s="18">
        <f>VLOOKUP(F822,Plan1!B:Q,15,0)</f>
        <v>4</v>
      </c>
      <c r="T822" s="18">
        <f>VLOOKUP(F822,Plan1!B:Q,16,0)</f>
        <v>3</v>
      </c>
    </row>
    <row r="823" spans="1:20" x14ac:dyDescent="0.25">
      <c r="A823" s="4"/>
      <c r="B823" s="4" t="str">
        <f>VLOOKUP(F823,Rascunho!A:C,3,0)</f>
        <v>CT</v>
      </c>
      <c r="C823" s="4" t="s">
        <v>155</v>
      </c>
      <c r="D823" s="4" t="s">
        <v>161</v>
      </c>
      <c r="E823" s="4" t="s">
        <v>171</v>
      </c>
      <c r="F823" s="4" t="s">
        <v>130</v>
      </c>
      <c r="G823" s="4" t="s">
        <v>12</v>
      </c>
      <c r="H823" s="4" t="s">
        <v>13</v>
      </c>
      <c r="I823" s="15">
        <f>VLOOKUP(F823,Plan1!B:Q,5,0)</f>
        <v>6</v>
      </c>
      <c r="J823" s="18">
        <f>VLOOKUP(F823,Plan1!B:Q,6,0)</f>
        <v>3</v>
      </c>
      <c r="K823" s="18">
        <f>VLOOKUP(F823,Plan1!B:Q,7,0)</f>
        <v>4</v>
      </c>
      <c r="L823" s="18">
        <f>VLOOKUP(F823,Plan1!B:Q,8,0)</f>
        <v>6</v>
      </c>
      <c r="M823" s="18">
        <f>VLOOKUP(F823,Plan1!B:Q,9,0)</f>
        <v>5</v>
      </c>
      <c r="N823" s="18">
        <f>VLOOKUP(F823,Plan1!B:Q,10,0)</f>
        <v>4</v>
      </c>
      <c r="O823" s="18">
        <f>VLOOKUP(F823,Plan1!B:Q,11,0)</f>
        <v>5</v>
      </c>
      <c r="P823" s="18">
        <f>VLOOKUP(F823,Plan1!B:Q,12,0)</f>
        <v>5</v>
      </c>
      <c r="Q823" s="18">
        <f>VLOOKUP(F823,Plan1!B:Q,13,0)</f>
        <v>3</v>
      </c>
      <c r="R823" s="18">
        <f>VLOOKUP(F823,Plan1!B:Q,14,0)</f>
        <v>5</v>
      </c>
      <c r="S823" s="18">
        <f>VLOOKUP(F823,Plan1!B:Q,15,0)</f>
        <v>4</v>
      </c>
      <c r="T823" s="18">
        <f>VLOOKUP(F823,Plan1!B:Q,16,0)</f>
        <v>3</v>
      </c>
    </row>
    <row r="824" spans="1:20" x14ac:dyDescent="0.25">
      <c r="A824" s="4"/>
      <c r="B824" s="4" t="str">
        <f>VLOOKUP(F824,Rascunho!A:C,3,0)</f>
        <v>CT</v>
      </c>
      <c r="C824" s="4" t="s">
        <v>335</v>
      </c>
      <c r="D824" s="4" t="s">
        <v>229</v>
      </c>
      <c r="E824" s="4" t="s">
        <v>337</v>
      </c>
      <c r="F824" s="4" t="s">
        <v>327</v>
      </c>
      <c r="G824" s="4" t="s">
        <v>12</v>
      </c>
      <c r="H824" s="4" t="s">
        <v>13</v>
      </c>
      <c r="I824" s="15">
        <f>VLOOKUP(F824,Plan1!B:Q,5,0)</f>
        <v>12</v>
      </c>
      <c r="J824" s="18">
        <f>VLOOKUP(F824,Plan1!B:Q,6,0)</f>
        <v>9</v>
      </c>
      <c r="K824" s="18">
        <f>VLOOKUP(F824,Plan1!B:Q,7,0)</f>
        <v>10</v>
      </c>
      <c r="L824" s="18">
        <f>VLOOKUP(F824,Plan1!B:Q,8,0)</f>
        <v>12</v>
      </c>
      <c r="M824" s="18">
        <f>VLOOKUP(F824,Plan1!B:Q,9,0)</f>
        <v>11</v>
      </c>
      <c r="N824" s="18">
        <f>VLOOKUP(F824,Plan1!B:Q,10,0)</f>
        <v>10</v>
      </c>
      <c r="O824" s="18">
        <f>VLOOKUP(F824,Plan1!B:Q,11,0)</f>
        <v>12</v>
      </c>
      <c r="P824" s="18">
        <f>VLOOKUP(F824,Plan1!B:Q,12,0)</f>
        <v>11</v>
      </c>
      <c r="Q824" s="18">
        <f>VLOOKUP(F824,Plan1!B:Q,13,0)</f>
        <v>10</v>
      </c>
      <c r="R824" s="18">
        <f>VLOOKUP(F824,Plan1!B:Q,14,0)</f>
        <v>11</v>
      </c>
      <c r="S824" s="18">
        <f>VLOOKUP(F824,Plan1!B:Q,15,0)</f>
        <v>10</v>
      </c>
      <c r="T824" s="18">
        <f>VLOOKUP(F824,Plan1!B:Q,16,0)</f>
        <v>9</v>
      </c>
    </row>
    <row r="825" spans="1:20" x14ac:dyDescent="0.25">
      <c r="A825" s="4"/>
      <c r="B825" s="4" t="str">
        <f>VLOOKUP(F825,Rascunho!A:C,3,0)</f>
        <v>CT</v>
      </c>
      <c r="C825" s="4" t="s">
        <v>95</v>
      </c>
      <c r="D825" s="4" t="s">
        <v>19</v>
      </c>
      <c r="E825" s="4" t="s">
        <v>127</v>
      </c>
      <c r="F825" s="4" t="s">
        <v>90</v>
      </c>
      <c r="G825" s="4" t="s">
        <v>12</v>
      </c>
      <c r="H825" s="4" t="s">
        <v>13</v>
      </c>
      <c r="I825" s="15">
        <f>VLOOKUP(F825,Plan1!B:Q,5,0)</f>
        <v>5</v>
      </c>
      <c r="J825" s="18">
        <f>VLOOKUP(F825,Plan1!B:Q,6,0)</f>
        <v>2</v>
      </c>
      <c r="K825" s="18">
        <f>VLOOKUP(F825,Plan1!B:Q,7,0)</f>
        <v>3</v>
      </c>
      <c r="L825" s="18">
        <f>VLOOKUP(F825,Plan1!B:Q,8,0)</f>
        <v>5</v>
      </c>
      <c r="M825" s="18">
        <f>VLOOKUP(F825,Plan1!B:Q,9,0)</f>
        <v>4</v>
      </c>
      <c r="N825" s="18">
        <f>VLOOKUP(F825,Plan1!B:Q,10,0)</f>
        <v>2</v>
      </c>
      <c r="O825" s="18">
        <f>VLOOKUP(F825,Plan1!B:Q,11,0)</f>
        <v>2</v>
      </c>
      <c r="P825" s="18">
        <f>VLOOKUP(F825,Plan1!B:Q,12,0)</f>
        <v>4</v>
      </c>
      <c r="Q825" s="18">
        <f>VLOOKUP(F825,Plan1!B:Q,13,0)</f>
        <v>2</v>
      </c>
      <c r="R825" s="18">
        <f>VLOOKUP(F825,Plan1!B:Q,14,0)</f>
        <v>4</v>
      </c>
      <c r="S825" s="18">
        <f>VLOOKUP(F825,Plan1!B:Q,15,0)</f>
        <v>3</v>
      </c>
      <c r="T825" s="18">
        <f>VLOOKUP(F825,Plan1!B:Q,16,0)</f>
        <v>2</v>
      </c>
    </row>
    <row r="826" spans="1:20" x14ac:dyDescent="0.25">
      <c r="A826" s="4"/>
      <c r="B826" s="4" t="str">
        <f>VLOOKUP(F826,Rascunho!A:C,3,0)</f>
        <v>CT</v>
      </c>
      <c r="C826" s="4" t="s">
        <v>95</v>
      </c>
      <c r="D826" s="4" t="s">
        <v>127</v>
      </c>
      <c r="E826" s="4" t="s">
        <v>19</v>
      </c>
      <c r="F826" s="4" t="s">
        <v>90</v>
      </c>
      <c r="G826" s="4" t="s">
        <v>12</v>
      </c>
      <c r="H826" s="4" t="s">
        <v>13</v>
      </c>
      <c r="I826" s="15">
        <f>VLOOKUP(F826,Plan1!B:Q,5,0)</f>
        <v>5</v>
      </c>
      <c r="J826" s="18">
        <f>VLOOKUP(F826,Plan1!B:Q,6,0)</f>
        <v>2</v>
      </c>
      <c r="K826" s="18">
        <f>VLOOKUP(F826,Plan1!B:Q,7,0)</f>
        <v>3</v>
      </c>
      <c r="L826" s="18">
        <f>VLOOKUP(F826,Plan1!B:Q,8,0)</f>
        <v>5</v>
      </c>
      <c r="M826" s="18">
        <f>VLOOKUP(F826,Plan1!B:Q,9,0)</f>
        <v>4</v>
      </c>
      <c r="N826" s="18">
        <f>VLOOKUP(F826,Plan1!B:Q,10,0)</f>
        <v>2</v>
      </c>
      <c r="O826" s="18">
        <f>VLOOKUP(F826,Plan1!B:Q,11,0)</f>
        <v>2</v>
      </c>
      <c r="P826" s="18">
        <f>VLOOKUP(F826,Plan1!B:Q,12,0)</f>
        <v>4</v>
      </c>
      <c r="Q826" s="18">
        <f>VLOOKUP(F826,Plan1!B:Q,13,0)</f>
        <v>2</v>
      </c>
      <c r="R826" s="18">
        <f>VLOOKUP(F826,Plan1!B:Q,14,0)</f>
        <v>4</v>
      </c>
      <c r="S826" s="18">
        <f>VLOOKUP(F826,Plan1!B:Q,15,0)</f>
        <v>3</v>
      </c>
      <c r="T826" s="18">
        <f>VLOOKUP(F826,Plan1!B:Q,16,0)</f>
        <v>2</v>
      </c>
    </row>
    <row r="827" spans="1:20" x14ac:dyDescent="0.25">
      <c r="A827" s="4"/>
      <c r="B827" s="4" t="str">
        <f>VLOOKUP(F827,Rascunho!A:C,3,0)</f>
        <v>CT</v>
      </c>
      <c r="C827" s="4" t="s">
        <v>95</v>
      </c>
      <c r="D827" s="4" t="s">
        <v>19</v>
      </c>
      <c r="E827" s="4" t="s">
        <v>71</v>
      </c>
      <c r="F827" s="4" t="s">
        <v>90</v>
      </c>
      <c r="G827" s="4" t="s">
        <v>12</v>
      </c>
      <c r="H827" s="4" t="s">
        <v>13</v>
      </c>
      <c r="I827" s="15">
        <f>VLOOKUP(F827,Plan1!B:Q,5,0)</f>
        <v>5</v>
      </c>
      <c r="J827" s="18">
        <f>VLOOKUP(F827,Plan1!B:Q,6,0)</f>
        <v>2</v>
      </c>
      <c r="K827" s="18">
        <f>VLOOKUP(F827,Plan1!B:Q,7,0)</f>
        <v>3</v>
      </c>
      <c r="L827" s="18">
        <f>VLOOKUP(F827,Plan1!B:Q,8,0)</f>
        <v>5</v>
      </c>
      <c r="M827" s="18">
        <f>VLOOKUP(F827,Plan1!B:Q,9,0)</f>
        <v>4</v>
      </c>
      <c r="N827" s="18">
        <f>VLOOKUP(F827,Plan1!B:Q,10,0)</f>
        <v>2</v>
      </c>
      <c r="O827" s="18">
        <f>VLOOKUP(F827,Plan1!B:Q,11,0)</f>
        <v>2</v>
      </c>
      <c r="P827" s="18">
        <f>VLOOKUP(F827,Plan1!B:Q,12,0)</f>
        <v>4</v>
      </c>
      <c r="Q827" s="18">
        <f>VLOOKUP(F827,Plan1!B:Q,13,0)</f>
        <v>2</v>
      </c>
      <c r="R827" s="18">
        <f>VLOOKUP(F827,Plan1!B:Q,14,0)</f>
        <v>4</v>
      </c>
      <c r="S827" s="18">
        <f>VLOOKUP(F827,Plan1!B:Q,15,0)</f>
        <v>3</v>
      </c>
      <c r="T827" s="18">
        <f>VLOOKUP(F827,Plan1!B:Q,16,0)</f>
        <v>2</v>
      </c>
    </row>
    <row r="828" spans="1:20" x14ac:dyDescent="0.25">
      <c r="A828" s="4"/>
      <c r="B828" s="4" t="str">
        <f>VLOOKUP(F828,Rascunho!A:C,3,0)</f>
        <v>CT</v>
      </c>
      <c r="C828" s="4" t="s">
        <v>95</v>
      </c>
      <c r="D828" s="4" t="s">
        <v>41</v>
      </c>
      <c r="E828" s="4" t="s">
        <v>96</v>
      </c>
      <c r="F828" s="4" t="s">
        <v>130</v>
      </c>
      <c r="G828" s="4" t="s">
        <v>12</v>
      </c>
      <c r="H828" s="4" t="s">
        <v>13</v>
      </c>
      <c r="I828" s="15">
        <f>VLOOKUP(F828,Plan1!B:Q,5,0)</f>
        <v>6</v>
      </c>
      <c r="J828" s="18">
        <f>VLOOKUP(F828,Plan1!B:Q,6,0)</f>
        <v>3</v>
      </c>
      <c r="K828" s="18">
        <f>VLOOKUP(F828,Plan1!B:Q,7,0)</f>
        <v>4</v>
      </c>
      <c r="L828" s="18">
        <f>VLOOKUP(F828,Plan1!B:Q,8,0)</f>
        <v>6</v>
      </c>
      <c r="M828" s="18">
        <f>VLOOKUP(F828,Plan1!B:Q,9,0)</f>
        <v>5</v>
      </c>
      <c r="N828" s="18">
        <f>VLOOKUP(F828,Plan1!B:Q,10,0)</f>
        <v>4</v>
      </c>
      <c r="O828" s="18">
        <f>VLOOKUP(F828,Plan1!B:Q,11,0)</f>
        <v>5</v>
      </c>
      <c r="P828" s="18">
        <f>VLOOKUP(F828,Plan1!B:Q,12,0)</f>
        <v>5</v>
      </c>
      <c r="Q828" s="18">
        <f>VLOOKUP(F828,Plan1!B:Q,13,0)</f>
        <v>3</v>
      </c>
      <c r="R828" s="18">
        <f>VLOOKUP(F828,Plan1!B:Q,14,0)</f>
        <v>5</v>
      </c>
      <c r="S828" s="18">
        <f>VLOOKUP(F828,Plan1!B:Q,15,0)</f>
        <v>4</v>
      </c>
      <c r="T828" s="18">
        <f>VLOOKUP(F828,Plan1!B:Q,16,0)</f>
        <v>3</v>
      </c>
    </row>
    <row r="829" spans="1:20" x14ac:dyDescent="0.25">
      <c r="A829" s="4"/>
      <c r="B829" s="4" t="str">
        <f>VLOOKUP(F829,Rascunho!A:C,3,0)</f>
        <v>CT</v>
      </c>
      <c r="C829" s="4" t="s">
        <v>95</v>
      </c>
      <c r="D829" s="4" t="s">
        <v>96</v>
      </c>
      <c r="E829" s="4" t="s">
        <v>19</v>
      </c>
      <c r="F829" s="4" t="s">
        <v>172</v>
      </c>
      <c r="G829" s="4" t="s">
        <v>12</v>
      </c>
      <c r="H829" s="4" t="s">
        <v>13</v>
      </c>
      <c r="I829" s="15">
        <f>VLOOKUP(F829,Plan1!B:Q,5,0)</f>
        <v>7</v>
      </c>
      <c r="J829" s="18">
        <f>VLOOKUP(F829,Plan1!B:Q,6,0)</f>
        <v>4</v>
      </c>
      <c r="K829" s="18">
        <f>VLOOKUP(F829,Plan1!B:Q,7,0)</f>
        <v>5</v>
      </c>
      <c r="L829" s="18">
        <f>VLOOKUP(F829,Plan1!B:Q,8,0)</f>
        <v>7</v>
      </c>
      <c r="M829" s="18">
        <f>VLOOKUP(F829,Plan1!B:Q,9,0)</f>
        <v>6</v>
      </c>
      <c r="N829" s="18">
        <f>VLOOKUP(F829,Plan1!B:Q,10,0)</f>
        <v>7</v>
      </c>
      <c r="O829" s="18">
        <f>VLOOKUP(F829,Plan1!B:Q,11,0)</f>
        <v>6</v>
      </c>
      <c r="P829" s="18">
        <f>VLOOKUP(F829,Plan1!B:Q,12,0)</f>
        <v>6</v>
      </c>
      <c r="Q829" s="18">
        <f>VLOOKUP(F829,Plan1!B:Q,13,0)</f>
        <v>6</v>
      </c>
      <c r="R829" s="18">
        <f>VLOOKUP(F829,Plan1!B:Q,14,0)</f>
        <v>6</v>
      </c>
      <c r="S829" s="18">
        <f>VLOOKUP(F829,Plan1!B:Q,15,0)</f>
        <v>5</v>
      </c>
      <c r="T829" s="18">
        <f>VLOOKUP(F829,Plan1!B:Q,16,0)</f>
        <v>6</v>
      </c>
    </row>
    <row r="830" spans="1:20" x14ac:dyDescent="0.25">
      <c r="A830" s="4"/>
      <c r="B830" s="4" t="str">
        <f>VLOOKUP(F830,Rascunho!A:C,3,0)</f>
        <v>CT</v>
      </c>
      <c r="C830" s="4" t="s">
        <v>531</v>
      </c>
      <c r="D830" s="4" t="s">
        <v>515</v>
      </c>
      <c r="E830" s="4" t="s">
        <v>510</v>
      </c>
      <c r="F830" s="4" t="s">
        <v>580</v>
      </c>
      <c r="G830" s="4" t="s">
        <v>12</v>
      </c>
      <c r="H830" s="4" t="s">
        <v>13</v>
      </c>
      <c r="I830" s="15">
        <f>VLOOKUP(F830,Plan1!B:Q,5,0)</f>
        <v>19</v>
      </c>
      <c r="J830" s="18">
        <f>VLOOKUP(F830,Plan1!B:Q,6,0)</f>
        <v>16</v>
      </c>
      <c r="K830" s="18">
        <f>VLOOKUP(F830,Plan1!B:Q,7,0)</f>
        <v>18</v>
      </c>
      <c r="L830" s="18">
        <f>VLOOKUP(F830,Plan1!B:Q,8,0)</f>
        <v>19</v>
      </c>
      <c r="M830" s="18">
        <f>VLOOKUP(F830,Plan1!B:Q,9,0)</f>
        <v>18</v>
      </c>
      <c r="N830" s="18">
        <f>VLOOKUP(F830,Plan1!B:Q,10,0)</f>
        <v>17</v>
      </c>
      <c r="O830" s="18">
        <f>VLOOKUP(F830,Plan1!B:Q,11,0)</f>
        <v>19</v>
      </c>
      <c r="P830" s="18">
        <f>VLOOKUP(F830,Plan1!B:Q,12,0)</f>
        <v>18</v>
      </c>
      <c r="Q830" s="18">
        <f>VLOOKUP(F830,Plan1!B:Q,13,0)</f>
        <v>17</v>
      </c>
      <c r="R830" s="18">
        <f>VLOOKUP(F830,Plan1!B:Q,14,0)</f>
        <v>19</v>
      </c>
      <c r="S830" s="18">
        <f>VLOOKUP(F830,Plan1!B:Q,15,0)</f>
        <v>17</v>
      </c>
      <c r="T830" s="18">
        <f>VLOOKUP(F830,Plan1!B:Q,16,0)</f>
        <v>16</v>
      </c>
    </row>
    <row r="831" spans="1:20" x14ac:dyDescent="0.25">
      <c r="A831" s="4"/>
      <c r="B831" s="4" t="str">
        <f>VLOOKUP(F831,Rascunho!A:C,3,0)</f>
        <v>CT</v>
      </c>
      <c r="C831" s="4" t="s">
        <v>531</v>
      </c>
      <c r="D831" s="4" t="s">
        <v>510</v>
      </c>
      <c r="E831" s="4" t="s">
        <v>498</v>
      </c>
      <c r="F831" s="4" t="s">
        <v>580</v>
      </c>
      <c r="G831" s="4" t="s">
        <v>12</v>
      </c>
      <c r="H831" s="4" t="s">
        <v>13</v>
      </c>
      <c r="I831" s="15">
        <f>VLOOKUP(F831,Plan1!B:Q,5,0)</f>
        <v>19</v>
      </c>
      <c r="J831" s="18">
        <f>VLOOKUP(F831,Plan1!B:Q,6,0)</f>
        <v>16</v>
      </c>
      <c r="K831" s="18">
        <f>VLOOKUP(F831,Plan1!B:Q,7,0)</f>
        <v>18</v>
      </c>
      <c r="L831" s="18">
        <f>VLOOKUP(F831,Plan1!B:Q,8,0)</f>
        <v>19</v>
      </c>
      <c r="M831" s="18">
        <f>VLOOKUP(F831,Plan1!B:Q,9,0)</f>
        <v>18</v>
      </c>
      <c r="N831" s="18">
        <f>VLOOKUP(F831,Plan1!B:Q,10,0)</f>
        <v>17</v>
      </c>
      <c r="O831" s="18">
        <f>VLOOKUP(F831,Plan1!B:Q,11,0)</f>
        <v>19</v>
      </c>
      <c r="P831" s="18">
        <f>VLOOKUP(F831,Plan1!B:Q,12,0)</f>
        <v>18</v>
      </c>
      <c r="Q831" s="18">
        <f>VLOOKUP(F831,Plan1!B:Q,13,0)</f>
        <v>17</v>
      </c>
      <c r="R831" s="18">
        <f>VLOOKUP(F831,Plan1!B:Q,14,0)</f>
        <v>19</v>
      </c>
      <c r="S831" s="18">
        <f>VLOOKUP(F831,Plan1!B:Q,15,0)</f>
        <v>17</v>
      </c>
      <c r="T831" s="18">
        <f>VLOOKUP(F831,Plan1!B:Q,16,0)</f>
        <v>16</v>
      </c>
    </row>
    <row r="832" spans="1:20" x14ac:dyDescent="0.25">
      <c r="A832" s="4"/>
      <c r="B832" s="4" t="str">
        <f>VLOOKUP(F832,Rascunho!A:C,3,0)</f>
        <v>CT</v>
      </c>
      <c r="C832" s="4" t="s">
        <v>531</v>
      </c>
      <c r="D832" s="4" t="s">
        <v>498</v>
      </c>
      <c r="E832" s="4" t="s">
        <v>543</v>
      </c>
      <c r="F832" s="4" t="s">
        <v>580</v>
      </c>
      <c r="G832" s="4" t="s">
        <v>12</v>
      </c>
      <c r="H832" s="4" t="s">
        <v>13</v>
      </c>
      <c r="I832" s="15">
        <f>VLOOKUP(F832,Plan1!B:Q,5,0)</f>
        <v>19</v>
      </c>
      <c r="J832" s="18">
        <f>VLOOKUP(F832,Plan1!B:Q,6,0)</f>
        <v>16</v>
      </c>
      <c r="K832" s="18">
        <f>VLOOKUP(F832,Plan1!B:Q,7,0)</f>
        <v>18</v>
      </c>
      <c r="L832" s="18">
        <f>VLOOKUP(F832,Plan1!B:Q,8,0)</f>
        <v>19</v>
      </c>
      <c r="M832" s="18">
        <f>VLOOKUP(F832,Plan1!B:Q,9,0)</f>
        <v>18</v>
      </c>
      <c r="N832" s="18">
        <f>VLOOKUP(F832,Plan1!B:Q,10,0)</f>
        <v>17</v>
      </c>
      <c r="O832" s="18">
        <f>VLOOKUP(F832,Plan1!B:Q,11,0)</f>
        <v>19</v>
      </c>
      <c r="P832" s="18">
        <f>VLOOKUP(F832,Plan1!B:Q,12,0)</f>
        <v>18</v>
      </c>
      <c r="Q832" s="18">
        <f>VLOOKUP(F832,Plan1!B:Q,13,0)</f>
        <v>17</v>
      </c>
      <c r="R832" s="18">
        <f>VLOOKUP(F832,Plan1!B:Q,14,0)</f>
        <v>19</v>
      </c>
      <c r="S832" s="18">
        <f>VLOOKUP(F832,Plan1!B:Q,15,0)</f>
        <v>17</v>
      </c>
      <c r="T832" s="18">
        <f>VLOOKUP(F832,Plan1!B:Q,16,0)</f>
        <v>16</v>
      </c>
    </row>
    <row r="833" spans="1:20" x14ac:dyDescent="0.25">
      <c r="A833" s="4"/>
      <c r="B833" s="4" t="str">
        <f>VLOOKUP(F833,Rascunho!A:C,3,0)</f>
        <v>CT</v>
      </c>
      <c r="C833" s="4" t="s">
        <v>531</v>
      </c>
      <c r="D833" s="4" t="s">
        <v>543</v>
      </c>
      <c r="E833" s="4" t="s">
        <v>239</v>
      </c>
      <c r="F833" s="4" t="s">
        <v>580</v>
      </c>
      <c r="G833" s="4" t="s">
        <v>12</v>
      </c>
      <c r="H833" s="4" t="s">
        <v>13</v>
      </c>
      <c r="I833" s="15">
        <f>VLOOKUP(F833,Plan1!B:Q,5,0)</f>
        <v>19</v>
      </c>
      <c r="J833" s="18">
        <f>VLOOKUP(F833,Plan1!B:Q,6,0)</f>
        <v>16</v>
      </c>
      <c r="K833" s="18">
        <f>VLOOKUP(F833,Plan1!B:Q,7,0)</f>
        <v>18</v>
      </c>
      <c r="L833" s="18">
        <f>VLOOKUP(F833,Plan1!B:Q,8,0)</f>
        <v>19</v>
      </c>
      <c r="M833" s="18">
        <f>VLOOKUP(F833,Plan1!B:Q,9,0)</f>
        <v>18</v>
      </c>
      <c r="N833" s="18">
        <f>VLOOKUP(F833,Plan1!B:Q,10,0)</f>
        <v>17</v>
      </c>
      <c r="O833" s="18">
        <f>VLOOKUP(F833,Plan1!B:Q,11,0)</f>
        <v>19</v>
      </c>
      <c r="P833" s="18">
        <f>VLOOKUP(F833,Plan1!B:Q,12,0)</f>
        <v>18</v>
      </c>
      <c r="Q833" s="18">
        <f>VLOOKUP(F833,Plan1!B:Q,13,0)</f>
        <v>17</v>
      </c>
      <c r="R833" s="18">
        <f>VLOOKUP(F833,Plan1!B:Q,14,0)</f>
        <v>19</v>
      </c>
      <c r="S833" s="18">
        <f>VLOOKUP(F833,Plan1!B:Q,15,0)</f>
        <v>17</v>
      </c>
      <c r="T833" s="18">
        <f>VLOOKUP(F833,Plan1!B:Q,16,0)</f>
        <v>16</v>
      </c>
    </row>
    <row r="834" spans="1:20" x14ac:dyDescent="0.25">
      <c r="A834" s="4"/>
      <c r="B834" s="4" t="str">
        <f>VLOOKUP(F834,Rascunho!A:C,3,0)</f>
        <v>CT</v>
      </c>
      <c r="C834" s="4" t="s">
        <v>348</v>
      </c>
      <c r="D834" s="4" t="s">
        <v>349</v>
      </c>
      <c r="E834" s="4" t="s">
        <v>423</v>
      </c>
      <c r="F834" s="4" t="s">
        <v>350</v>
      </c>
      <c r="G834" s="4" t="s">
        <v>12</v>
      </c>
      <c r="H834" s="4" t="s">
        <v>13</v>
      </c>
      <c r="I834" s="15">
        <f>VLOOKUP(F834,Plan1!B:Q,5,0)</f>
        <v>13</v>
      </c>
      <c r="J834" s="18">
        <f>VLOOKUP(F834,Plan1!B:Q,6,0)</f>
        <v>10</v>
      </c>
      <c r="K834" s="18">
        <f>VLOOKUP(F834,Plan1!B:Q,7,0)</f>
        <v>11</v>
      </c>
      <c r="L834" s="18">
        <f>VLOOKUP(F834,Plan1!B:Q,8,0)</f>
        <v>13</v>
      </c>
      <c r="M834" s="18">
        <f>VLOOKUP(F834,Plan1!B:Q,9,0)</f>
        <v>12</v>
      </c>
      <c r="N834" s="18">
        <f>VLOOKUP(F834,Plan1!B:Q,10,0)</f>
        <v>11</v>
      </c>
      <c r="O834" s="18">
        <f>VLOOKUP(F834,Plan1!B:Q,11,0)</f>
        <v>13</v>
      </c>
      <c r="P834" s="18">
        <f>VLOOKUP(F834,Plan1!B:Q,12,0)</f>
        <v>12</v>
      </c>
      <c r="Q834" s="18">
        <f>VLOOKUP(F834,Plan1!B:Q,13,0)</f>
        <v>13</v>
      </c>
      <c r="R834" s="18">
        <f>VLOOKUP(F834,Plan1!B:Q,14,0)</f>
        <v>13</v>
      </c>
      <c r="S834" s="18">
        <f>VLOOKUP(F834,Plan1!B:Q,15,0)</f>
        <v>11</v>
      </c>
      <c r="T834" s="18">
        <f>VLOOKUP(F834,Plan1!B:Q,16,0)</f>
        <v>10</v>
      </c>
    </row>
    <row r="835" spans="1:20" x14ac:dyDescent="0.25">
      <c r="A835" s="4"/>
      <c r="B835" s="4" t="str">
        <f>VLOOKUP(F835,Rascunho!A:C,3,0)</f>
        <v>CT</v>
      </c>
      <c r="C835" s="4" t="s">
        <v>348</v>
      </c>
      <c r="D835" s="4" t="s">
        <v>423</v>
      </c>
      <c r="E835" s="4" t="s">
        <v>373</v>
      </c>
      <c r="F835" s="4" t="s">
        <v>350</v>
      </c>
      <c r="G835" s="4" t="s">
        <v>12</v>
      </c>
      <c r="H835" s="4" t="s">
        <v>13</v>
      </c>
      <c r="I835" s="15">
        <f>VLOOKUP(F835,Plan1!B:Q,5,0)</f>
        <v>13</v>
      </c>
      <c r="J835" s="18">
        <f>VLOOKUP(F835,Plan1!B:Q,6,0)</f>
        <v>10</v>
      </c>
      <c r="K835" s="18">
        <f>VLOOKUP(F835,Plan1!B:Q,7,0)</f>
        <v>11</v>
      </c>
      <c r="L835" s="18">
        <f>VLOOKUP(F835,Plan1!B:Q,8,0)</f>
        <v>13</v>
      </c>
      <c r="M835" s="18">
        <f>VLOOKUP(F835,Plan1!B:Q,9,0)</f>
        <v>12</v>
      </c>
      <c r="N835" s="18">
        <f>VLOOKUP(F835,Plan1!B:Q,10,0)</f>
        <v>11</v>
      </c>
      <c r="O835" s="18">
        <f>VLOOKUP(F835,Plan1!B:Q,11,0)</f>
        <v>13</v>
      </c>
      <c r="P835" s="18">
        <f>VLOOKUP(F835,Plan1!B:Q,12,0)</f>
        <v>12</v>
      </c>
      <c r="Q835" s="18">
        <f>VLOOKUP(F835,Plan1!B:Q,13,0)</f>
        <v>13</v>
      </c>
      <c r="R835" s="18">
        <f>VLOOKUP(F835,Plan1!B:Q,14,0)</f>
        <v>13</v>
      </c>
      <c r="S835" s="18">
        <f>VLOOKUP(F835,Plan1!B:Q,15,0)</f>
        <v>11</v>
      </c>
      <c r="T835" s="18">
        <f>VLOOKUP(F835,Plan1!B:Q,16,0)</f>
        <v>10</v>
      </c>
    </row>
    <row r="836" spans="1:20" x14ac:dyDescent="0.25">
      <c r="A836" s="4"/>
      <c r="B836" s="4" t="str">
        <f>VLOOKUP(F836,Rascunho!A:C,3,0)</f>
        <v>CT</v>
      </c>
      <c r="C836" s="4" t="s">
        <v>348</v>
      </c>
      <c r="D836" s="4" t="s">
        <v>373</v>
      </c>
      <c r="E836" s="4" t="s">
        <v>356</v>
      </c>
      <c r="F836" s="4" t="s">
        <v>350</v>
      </c>
      <c r="G836" s="4" t="s">
        <v>12</v>
      </c>
      <c r="H836" s="4" t="s">
        <v>13</v>
      </c>
      <c r="I836" s="15">
        <f>VLOOKUP(F836,Plan1!B:Q,5,0)</f>
        <v>13</v>
      </c>
      <c r="J836" s="18">
        <f>VLOOKUP(F836,Plan1!B:Q,6,0)</f>
        <v>10</v>
      </c>
      <c r="K836" s="18">
        <f>VLOOKUP(F836,Plan1!B:Q,7,0)</f>
        <v>11</v>
      </c>
      <c r="L836" s="18">
        <f>VLOOKUP(F836,Plan1!B:Q,8,0)</f>
        <v>13</v>
      </c>
      <c r="M836" s="18">
        <f>VLOOKUP(F836,Plan1!B:Q,9,0)</f>
        <v>12</v>
      </c>
      <c r="N836" s="18">
        <f>VLOOKUP(F836,Plan1!B:Q,10,0)</f>
        <v>11</v>
      </c>
      <c r="O836" s="18">
        <f>VLOOKUP(F836,Plan1!B:Q,11,0)</f>
        <v>13</v>
      </c>
      <c r="P836" s="18">
        <f>VLOOKUP(F836,Plan1!B:Q,12,0)</f>
        <v>12</v>
      </c>
      <c r="Q836" s="18">
        <f>VLOOKUP(F836,Plan1!B:Q,13,0)</f>
        <v>13</v>
      </c>
      <c r="R836" s="18">
        <f>VLOOKUP(F836,Plan1!B:Q,14,0)</f>
        <v>13</v>
      </c>
      <c r="S836" s="18">
        <f>VLOOKUP(F836,Plan1!B:Q,15,0)</f>
        <v>11</v>
      </c>
      <c r="T836" s="18">
        <f>VLOOKUP(F836,Plan1!B:Q,16,0)</f>
        <v>10</v>
      </c>
    </row>
    <row r="837" spans="1:20" x14ac:dyDescent="0.25">
      <c r="A837" s="4"/>
      <c r="B837" s="4" t="str">
        <f>VLOOKUP(F837,Rascunho!A:C,3,0)</f>
        <v>CT</v>
      </c>
      <c r="C837" s="4" t="s">
        <v>348</v>
      </c>
      <c r="D837" s="4" t="s">
        <v>356</v>
      </c>
      <c r="E837" s="4" t="s">
        <v>398</v>
      </c>
      <c r="F837" s="4" t="s">
        <v>350</v>
      </c>
      <c r="G837" s="4" t="s">
        <v>12</v>
      </c>
      <c r="H837" s="4" t="s">
        <v>13</v>
      </c>
      <c r="I837" s="15">
        <f>VLOOKUP(F837,Plan1!B:Q,5,0)</f>
        <v>13</v>
      </c>
      <c r="J837" s="18">
        <f>VLOOKUP(F837,Plan1!B:Q,6,0)</f>
        <v>10</v>
      </c>
      <c r="K837" s="18">
        <f>VLOOKUP(F837,Plan1!B:Q,7,0)</f>
        <v>11</v>
      </c>
      <c r="L837" s="18">
        <f>VLOOKUP(F837,Plan1!B:Q,8,0)</f>
        <v>13</v>
      </c>
      <c r="M837" s="18">
        <f>VLOOKUP(F837,Plan1!B:Q,9,0)</f>
        <v>12</v>
      </c>
      <c r="N837" s="18">
        <f>VLOOKUP(F837,Plan1!B:Q,10,0)</f>
        <v>11</v>
      </c>
      <c r="O837" s="18">
        <f>VLOOKUP(F837,Plan1!B:Q,11,0)</f>
        <v>13</v>
      </c>
      <c r="P837" s="18">
        <f>VLOOKUP(F837,Plan1!B:Q,12,0)</f>
        <v>12</v>
      </c>
      <c r="Q837" s="18">
        <f>VLOOKUP(F837,Plan1!B:Q,13,0)</f>
        <v>13</v>
      </c>
      <c r="R837" s="18">
        <f>VLOOKUP(F837,Plan1!B:Q,14,0)</f>
        <v>13</v>
      </c>
      <c r="S837" s="18">
        <f>VLOOKUP(F837,Plan1!B:Q,15,0)</f>
        <v>11</v>
      </c>
      <c r="T837" s="18">
        <f>VLOOKUP(F837,Plan1!B:Q,16,0)</f>
        <v>10</v>
      </c>
    </row>
    <row r="838" spans="1:20" x14ac:dyDescent="0.25">
      <c r="A838" s="4"/>
      <c r="B838" s="4" t="str">
        <f>VLOOKUP(F838,Rascunho!A:C,3,0)</f>
        <v>CT</v>
      </c>
      <c r="C838" s="4" t="s">
        <v>348</v>
      </c>
      <c r="D838" s="4" t="s">
        <v>398</v>
      </c>
      <c r="E838" s="4" t="s">
        <v>358</v>
      </c>
      <c r="F838" s="4" t="s">
        <v>350</v>
      </c>
      <c r="G838" s="4" t="s">
        <v>12</v>
      </c>
      <c r="H838" s="4" t="s">
        <v>13</v>
      </c>
      <c r="I838" s="15">
        <f>VLOOKUP(F838,Plan1!B:Q,5,0)</f>
        <v>13</v>
      </c>
      <c r="J838" s="18">
        <f>VLOOKUP(F838,Plan1!B:Q,6,0)</f>
        <v>10</v>
      </c>
      <c r="K838" s="18">
        <f>VLOOKUP(F838,Plan1!B:Q,7,0)</f>
        <v>11</v>
      </c>
      <c r="L838" s="18">
        <f>VLOOKUP(F838,Plan1!B:Q,8,0)</f>
        <v>13</v>
      </c>
      <c r="M838" s="18">
        <f>VLOOKUP(F838,Plan1!B:Q,9,0)</f>
        <v>12</v>
      </c>
      <c r="N838" s="18">
        <f>VLOOKUP(F838,Plan1!B:Q,10,0)</f>
        <v>11</v>
      </c>
      <c r="O838" s="18">
        <f>VLOOKUP(F838,Plan1!B:Q,11,0)</f>
        <v>13</v>
      </c>
      <c r="P838" s="18">
        <f>VLOOKUP(F838,Plan1!B:Q,12,0)</f>
        <v>12</v>
      </c>
      <c r="Q838" s="18">
        <f>VLOOKUP(F838,Plan1!B:Q,13,0)</f>
        <v>13</v>
      </c>
      <c r="R838" s="18">
        <f>VLOOKUP(F838,Plan1!B:Q,14,0)</f>
        <v>13</v>
      </c>
      <c r="S838" s="18">
        <f>VLOOKUP(F838,Plan1!B:Q,15,0)</f>
        <v>11</v>
      </c>
      <c r="T838" s="18">
        <f>VLOOKUP(F838,Plan1!B:Q,16,0)</f>
        <v>10</v>
      </c>
    </row>
    <row r="839" spans="1:20" x14ac:dyDescent="0.25">
      <c r="A839" s="4"/>
      <c r="B839" s="4" t="str">
        <f>VLOOKUP(F839,Rascunho!A:C,3,0)</f>
        <v>CT</v>
      </c>
      <c r="C839" s="4" t="s">
        <v>348</v>
      </c>
      <c r="D839" s="4" t="s">
        <v>243</v>
      </c>
      <c r="E839" s="4" t="s">
        <v>489</v>
      </c>
      <c r="F839" s="4" t="s">
        <v>427</v>
      </c>
      <c r="G839" s="4" t="s">
        <v>12</v>
      </c>
      <c r="H839" s="4" t="s">
        <v>13</v>
      </c>
      <c r="I839" s="15">
        <f>VLOOKUP(F839,Plan1!B:Q,5,0)</f>
        <v>14</v>
      </c>
      <c r="J839" s="18">
        <f>VLOOKUP(F839,Plan1!B:Q,6,0)</f>
        <v>11</v>
      </c>
      <c r="K839" s="18">
        <f>VLOOKUP(F839,Plan1!B:Q,7,0)</f>
        <v>12</v>
      </c>
      <c r="L839" s="18">
        <f>VLOOKUP(F839,Plan1!B:Q,8,0)</f>
        <v>14</v>
      </c>
      <c r="M839" s="18">
        <f>VLOOKUP(F839,Plan1!B:Q,9,0)</f>
        <v>13</v>
      </c>
      <c r="N839" s="18">
        <f>VLOOKUP(F839,Plan1!B:Q,10,0)</f>
        <v>14</v>
      </c>
      <c r="O839" s="18">
        <f>VLOOKUP(F839,Plan1!B:Q,11,0)</f>
        <v>14</v>
      </c>
      <c r="P839" s="18">
        <f>VLOOKUP(F839,Plan1!B:Q,12,0)</f>
        <v>13</v>
      </c>
      <c r="Q839" s="18">
        <f>VLOOKUP(F839,Plan1!B:Q,13,0)</f>
        <v>14</v>
      </c>
      <c r="R839" s="18">
        <f>VLOOKUP(F839,Plan1!B:Q,14,0)</f>
        <v>14</v>
      </c>
      <c r="S839" s="18">
        <f>VLOOKUP(F839,Plan1!B:Q,15,0)</f>
        <v>12</v>
      </c>
      <c r="T839" s="18">
        <f>VLOOKUP(F839,Plan1!B:Q,16,0)</f>
        <v>13</v>
      </c>
    </row>
    <row r="840" spans="1:20" x14ac:dyDescent="0.25">
      <c r="A840" s="4"/>
      <c r="B840" s="4" t="str">
        <f>VLOOKUP(F840,Rascunho!A:C,3,0)</f>
        <v>CT</v>
      </c>
      <c r="C840" s="4" t="s">
        <v>348</v>
      </c>
      <c r="D840" s="4" t="s">
        <v>489</v>
      </c>
      <c r="E840" s="4" t="s">
        <v>490</v>
      </c>
      <c r="F840" s="4" t="s">
        <v>427</v>
      </c>
      <c r="G840" s="4" t="s">
        <v>12</v>
      </c>
      <c r="H840" s="4" t="s">
        <v>13</v>
      </c>
      <c r="I840" s="15">
        <f>VLOOKUP(F840,Plan1!B:Q,5,0)</f>
        <v>14</v>
      </c>
      <c r="J840" s="18">
        <f>VLOOKUP(F840,Plan1!B:Q,6,0)</f>
        <v>11</v>
      </c>
      <c r="K840" s="18">
        <f>VLOOKUP(F840,Plan1!B:Q,7,0)</f>
        <v>12</v>
      </c>
      <c r="L840" s="18">
        <f>VLOOKUP(F840,Plan1!B:Q,8,0)</f>
        <v>14</v>
      </c>
      <c r="M840" s="18">
        <f>VLOOKUP(F840,Plan1!B:Q,9,0)</f>
        <v>13</v>
      </c>
      <c r="N840" s="18">
        <f>VLOOKUP(F840,Plan1!B:Q,10,0)</f>
        <v>14</v>
      </c>
      <c r="O840" s="18">
        <f>VLOOKUP(F840,Plan1!B:Q,11,0)</f>
        <v>14</v>
      </c>
      <c r="P840" s="18">
        <f>VLOOKUP(F840,Plan1!B:Q,12,0)</f>
        <v>13</v>
      </c>
      <c r="Q840" s="18">
        <f>VLOOKUP(F840,Plan1!B:Q,13,0)</f>
        <v>14</v>
      </c>
      <c r="R840" s="18">
        <f>VLOOKUP(F840,Plan1!B:Q,14,0)</f>
        <v>14</v>
      </c>
      <c r="S840" s="18">
        <f>VLOOKUP(F840,Plan1!B:Q,15,0)</f>
        <v>12</v>
      </c>
      <c r="T840" s="18">
        <f>VLOOKUP(F840,Plan1!B:Q,16,0)</f>
        <v>13</v>
      </c>
    </row>
    <row r="841" spans="1:20" x14ac:dyDescent="0.25">
      <c r="A841" s="4"/>
      <c r="B841" s="4" t="str">
        <f>VLOOKUP(F841,Rascunho!A:C,3,0)</f>
        <v>CT</v>
      </c>
      <c r="C841" s="4" t="s">
        <v>348</v>
      </c>
      <c r="D841" s="4" t="s">
        <v>490</v>
      </c>
      <c r="E841" s="4" t="s">
        <v>450</v>
      </c>
      <c r="F841" s="4" t="s">
        <v>427</v>
      </c>
      <c r="G841" s="4" t="s">
        <v>12</v>
      </c>
      <c r="H841" s="4" t="s">
        <v>13</v>
      </c>
      <c r="I841" s="15">
        <f>VLOOKUP(F841,Plan1!B:Q,5,0)</f>
        <v>14</v>
      </c>
      <c r="J841" s="18">
        <f>VLOOKUP(F841,Plan1!B:Q,6,0)</f>
        <v>11</v>
      </c>
      <c r="K841" s="18">
        <f>VLOOKUP(F841,Plan1!B:Q,7,0)</f>
        <v>12</v>
      </c>
      <c r="L841" s="18">
        <f>VLOOKUP(F841,Plan1!B:Q,8,0)</f>
        <v>14</v>
      </c>
      <c r="M841" s="18">
        <f>VLOOKUP(F841,Plan1!B:Q,9,0)</f>
        <v>13</v>
      </c>
      <c r="N841" s="18">
        <f>VLOOKUP(F841,Plan1!B:Q,10,0)</f>
        <v>14</v>
      </c>
      <c r="O841" s="18">
        <f>VLOOKUP(F841,Plan1!B:Q,11,0)</f>
        <v>14</v>
      </c>
      <c r="P841" s="18">
        <f>VLOOKUP(F841,Plan1!B:Q,12,0)</f>
        <v>13</v>
      </c>
      <c r="Q841" s="18">
        <f>VLOOKUP(F841,Plan1!B:Q,13,0)</f>
        <v>14</v>
      </c>
      <c r="R841" s="18">
        <f>VLOOKUP(F841,Plan1!B:Q,14,0)</f>
        <v>14</v>
      </c>
      <c r="S841" s="18">
        <f>VLOOKUP(F841,Plan1!B:Q,15,0)</f>
        <v>12</v>
      </c>
      <c r="T841" s="18">
        <f>VLOOKUP(F841,Plan1!B:Q,16,0)</f>
        <v>13</v>
      </c>
    </row>
    <row r="842" spans="1:20" x14ac:dyDescent="0.25">
      <c r="A842" s="4"/>
      <c r="B842" s="4" t="str">
        <f>VLOOKUP(F842,Rascunho!A:C,3,0)</f>
        <v>CT</v>
      </c>
      <c r="C842" s="4" t="s">
        <v>348</v>
      </c>
      <c r="D842" s="4" t="s">
        <v>450</v>
      </c>
      <c r="E842" s="4" t="s">
        <v>472</v>
      </c>
      <c r="F842" s="4" t="s">
        <v>427</v>
      </c>
      <c r="G842" s="4" t="s">
        <v>12</v>
      </c>
      <c r="H842" s="4" t="s">
        <v>13</v>
      </c>
      <c r="I842" s="15">
        <f>VLOOKUP(F842,Plan1!B:Q,5,0)</f>
        <v>14</v>
      </c>
      <c r="J842" s="18">
        <f>VLOOKUP(F842,Plan1!B:Q,6,0)</f>
        <v>11</v>
      </c>
      <c r="K842" s="18">
        <f>VLOOKUP(F842,Plan1!B:Q,7,0)</f>
        <v>12</v>
      </c>
      <c r="L842" s="18">
        <f>VLOOKUP(F842,Plan1!B:Q,8,0)</f>
        <v>14</v>
      </c>
      <c r="M842" s="18">
        <f>VLOOKUP(F842,Plan1!B:Q,9,0)</f>
        <v>13</v>
      </c>
      <c r="N842" s="18">
        <f>VLOOKUP(F842,Plan1!B:Q,10,0)</f>
        <v>14</v>
      </c>
      <c r="O842" s="18">
        <f>VLOOKUP(F842,Plan1!B:Q,11,0)</f>
        <v>14</v>
      </c>
      <c r="P842" s="18">
        <f>VLOOKUP(F842,Plan1!B:Q,12,0)</f>
        <v>13</v>
      </c>
      <c r="Q842" s="18">
        <f>VLOOKUP(F842,Plan1!B:Q,13,0)</f>
        <v>14</v>
      </c>
      <c r="R842" s="18">
        <f>VLOOKUP(F842,Plan1!B:Q,14,0)</f>
        <v>14</v>
      </c>
      <c r="S842" s="18">
        <f>VLOOKUP(F842,Plan1!B:Q,15,0)</f>
        <v>12</v>
      </c>
      <c r="T842" s="18">
        <f>VLOOKUP(F842,Plan1!B:Q,16,0)</f>
        <v>13</v>
      </c>
    </row>
    <row r="843" spans="1:20" x14ac:dyDescent="0.25">
      <c r="A843" s="4"/>
      <c r="B843" s="4" t="str">
        <f>VLOOKUP(F843,Rascunho!A:C,3,0)</f>
        <v>CT</v>
      </c>
      <c r="C843" s="4" t="s">
        <v>348</v>
      </c>
      <c r="D843" s="4" t="s">
        <v>472</v>
      </c>
      <c r="E843" s="4" t="s">
        <v>469</v>
      </c>
      <c r="F843" s="4" t="s">
        <v>427</v>
      </c>
      <c r="G843" s="4" t="s">
        <v>12</v>
      </c>
      <c r="H843" s="4" t="s">
        <v>13</v>
      </c>
      <c r="I843" s="15">
        <f>VLOOKUP(F843,Plan1!B:Q,5,0)</f>
        <v>14</v>
      </c>
      <c r="J843" s="18">
        <f>VLOOKUP(F843,Plan1!B:Q,6,0)</f>
        <v>11</v>
      </c>
      <c r="K843" s="18">
        <f>VLOOKUP(F843,Plan1!B:Q,7,0)</f>
        <v>12</v>
      </c>
      <c r="L843" s="18">
        <f>VLOOKUP(F843,Plan1!B:Q,8,0)</f>
        <v>14</v>
      </c>
      <c r="M843" s="18">
        <f>VLOOKUP(F843,Plan1!B:Q,9,0)</f>
        <v>13</v>
      </c>
      <c r="N843" s="18">
        <f>VLOOKUP(F843,Plan1!B:Q,10,0)</f>
        <v>14</v>
      </c>
      <c r="O843" s="18">
        <f>VLOOKUP(F843,Plan1!B:Q,11,0)</f>
        <v>14</v>
      </c>
      <c r="P843" s="18">
        <f>VLOOKUP(F843,Plan1!B:Q,12,0)</f>
        <v>13</v>
      </c>
      <c r="Q843" s="18">
        <f>VLOOKUP(F843,Plan1!B:Q,13,0)</f>
        <v>14</v>
      </c>
      <c r="R843" s="18">
        <f>VLOOKUP(F843,Plan1!B:Q,14,0)</f>
        <v>14</v>
      </c>
      <c r="S843" s="18">
        <f>VLOOKUP(F843,Plan1!B:Q,15,0)</f>
        <v>12</v>
      </c>
      <c r="T843" s="18">
        <f>VLOOKUP(F843,Plan1!B:Q,16,0)</f>
        <v>13</v>
      </c>
    </row>
    <row r="844" spans="1:20" x14ac:dyDescent="0.25">
      <c r="A844" s="4"/>
      <c r="B844" s="4" t="str">
        <f>VLOOKUP(F844,Rascunho!A:C,3,0)</f>
        <v>CT</v>
      </c>
      <c r="C844" s="4" t="s">
        <v>348</v>
      </c>
      <c r="D844" s="4" t="s">
        <v>469</v>
      </c>
      <c r="E844" s="4" t="s">
        <v>473</v>
      </c>
      <c r="F844" s="4" t="s">
        <v>427</v>
      </c>
      <c r="G844" s="4" t="s">
        <v>12</v>
      </c>
      <c r="H844" s="4" t="s">
        <v>13</v>
      </c>
      <c r="I844" s="15">
        <f>VLOOKUP(F844,Plan1!B:Q,5,0)</f>
        <v>14</v>
      </c>
      <c r="J844" s="18">
        <f>VLOOKUP(F844,Plan1!B:Q,6,0)</f>
        <v>11</v>
      </c>
      <c r="K844" s="18">
        <f>VLOOKUP(F844,Plan1!B:Q,7,0)</f>
        <v>12</v>
      </c>
      <c r="L844" s="18">
        <f>VLOOKUP(F844,Plan1!B:Q,8,0)</f>
        <v>14</v>
      </c>
      <c r="M844" s="18">
        <f>VLOOKUP(F844,Plan1!B:Q,9,0)</f>
        <v>13</v>
      </c>
      <c r="N844" s="18">
        <f>VLOOKUP(F844,Plan1!B:Q,10,0)</f>
        <v>14</v>
      </c>
      <c r="O844" s="18">
        <f>VLOOKUP(F844,Plan1!B:Q,11,0)</f>
        <v>14</v>
      </c>
      <c r="P844" s="18">
        <f>VLOOKUP(F844,Plan1!B:Q,12,0)</f>
        <v>13</v>
      </c>
      <c r="Q844" s="18">
        <f>VLOOKUP(F844,Plan1!B:Q,13,0)</f>
        <v>14</v>
      </c>
      <c r="R844" s="18">
        <f>VLOOKUP(F844,Plan1!B:Q,14,0)</f>
        <v>14</v>
      </c>
      <c r="S844" s="18">
        <f>VLOOKUP(F844,Plan1!B:Q,15,0)</f>
        <v>12</v>
      </c>
      <c r="T844" s="18">
        <f>VLOOKUP(F844,Plan1!B:Q,16,0)</f>
        <v>13</v>
      </c>
    </row>
    <row r="845" spans="1:20" x14ac:dyDescent="0.25">
      <c r="A845" s="4"/>
      <c r="B845" s="4" t="str">
        <f>VLOOKUP(F845,Rascunho!A:C,3,0)</f>
        <v>CT</v>
      </c>
      <c r="C845" s="4" t="s">
        <v>348</v>
      </c>
      <c r="D845" s="4" t="s">
        <v>473</v>
      </c>
      <c r="E845" s="4" t="s">
        <v>437</v>
      </c>
      <c r="F845" s="4" t="s">
        <v>427</v>
      </c>
      <c r="G845" s="4" t="s">
        <v>12</v>
      </c>
      <c r="H845" s="4" t="s">
        <v>13</v>
      </c>
      <c r="I845" s="15">
        <f>VLOOKUP(F845,Plan1!B:Q,5,0)</f>
        <v>14</v>
      </c>
      <c r="J845" s="18">
        <f>VLOOKUP(F845,Plan1!B:Q,6,0)</f>
        <v>11</v>
      </c>
      <c r="K845" s="18">
        <f>VLOOKUP(F845,Plan1!B:Q,7,0)</f>
        <v>12</v>
      </c>
      <c r="L845" s="18">
        <f>VLOOKUP(F845,Plan1!B:Q,8,0)</f>
        <v>14</v>
      </c>
      <c r="M845" s="18">
        <f>VLOOKUP(F845,Plan1!B:Q,9,0)</f>
        <v>13</v>
      </c>
      <c r="N845" s="18">
        <f>VLOOKUP(F845,Plan1!B:Q,10,0)</f>
        <v>14</v>
      </c>
      <c r="O845" s="18">
        <f>VLOOKUP(F845,Plan1!B:Q,11,0)</f>
        <v>14</v>
      </c>
      <c r="P845" s="18">
        <f>VLOOKUP(F845,Plan1!B:Q,12,0)</f>
        <v>13</v>
      </c>
      <c r="Q845" s="18">
        <f>VLOOKUP(F845,Plan1!B:Q,13,0)</f>
        <v>14</v>
      </c>
      <c r="R845" s="18">
        <f>VLOOKUP(F845,Plan1!B:Q,14,0)</f>
        <v>14</v>
      </c>
      <c r="S845" s="18">
        <f>VLOOKUP(F845,Plan1!B:Q,15,0)</f>
        <v>12</v>
      </c>
      <c r="T845" s="18">
        <f>VLOOKUP(F845,Plan1!B:Q,16,0)</f>
        <v>13</v>
      </c>
    </row>
    <row r="846" spans="1:20" x14ac:dyDescent="0.25">
      <c r="A846" s="4"/>
      <c r="B846" s="4" t="str">
        <f>VLOOKUP(F846,Rascunho!A:C,3,0)</f>
        <v>CT</v>
      </c>
      <c r="C846" s="4" t="s">
        <v>348</v>
      </c>
      <c r="D846" s="4" t="s">
        <v>437</v>
      </c>
      <c r="E846" s="4" t="s">
        <v>474</v>
      </c>
      <c r="F846" s="4" t="s">
        <v>427</v>
      </c>
      <c r="G846" s="4" t="s">
        <v>12</v>
      </c>
      <c r="H846" s="4" t="s">
        <v>13</v>
      </c>
      <c r="I846" s="15">
        <f>VLOOKUP(F846,Plan1!B:Q,5,0)</f>
        <v>14</v>
      </c>
      <c r="J846" s="18">
        <f>VLOOKUP(F846,Plan1!B:Q,6,0)</f>
        <v>11</v>
      </c>
      <c r="K846" s="18">
        <f>VLOOKUP(F846,Plan1!B:Q,7,0)</f>
        <v>12</v>
      </c>
      <c r="L846" s="18">
        <f>VLOOKUP(F846,Plan1!B:Q,8,0)</f>
        <v>14</v>
      </c>
      <c r="M846" s="18">
        <f>VLOOKUP(F846,Plan1!B:Q,9,0)</f>
        <v>13</v>
      </c>
      <c r="N846" s="18">
        <f>VLOOKUP(F846,Plan1!B:Q,10,0)</f>
        <v>14</v>
      </c>
      <c r="O846" s="18">
        <f>VLOOKUP(F846,Plan1!B:Q,11,0)</f>
        <v>14</v>
      </c>
      <c r="P846" s="18">
        <f>VLOOKUP(F846,Plan1!B:Q,12,0)</f>
        <v>13</v>
      </c>
      <c r="Q846" s="18">
        <f>VLOOKUP(F846,Plan1!B:Q,13,0)</f>
        <v>14</v>
      </c>
      <c r="R846" s="18">
        <f>VLOOKUP(F846,Plan1!B:Q,14,0)</f>
        <v>14</v>
      </c>
      <c r="S846" s="18">
        <f>VLOOKUP(F846,Plan1!B:Q,15,0)</f>
        <v>12</v>
      </c>
      <c r="T846" s="18">
        <f>VLOOKUP(F846,Plan1!B:Q,16,0)</f>
        <v>13</v>
      </c>
    </row>
    <row r="847" spans="1:20" x14ac:dyDescent="0.25">
      <c r="A847" s="4"/>
      <c r="B847" s="4" t="str">
        <f>VLOOKUP(F847,Rascunho!A:C,3,0)</f>
        <v>CT</v>
      </c>
      <c r="C847" s="4" t="s">
        <v>348</v>
      </c>
      <c r="D847" s="4" t="s">
        <v>474</v>
      </c>
      <c r="E847" s="4" t="s">
        <v>347</v>
      </c>
      <c r="F847" s="4" t="s">
        <v>427</v>
      </c>
      <c r="G847" s="4" t="s">
        <v>12</v>
      </c>
      <c r="H847" s="4" t="s">
        <v>13</v>
      </c>
      <c r="I847" s="15">
        <f>VLOOKUP(F847,Plan1!B:Q,5,0)</f>
        <v>14</v>
      </c>
      <c r="J847" s="18">
        <f>VLOOKUP(F847,Plan1!B:Q,6,0)</f>
        <v>11</v>
      </c>
      <c r="K847" s="18">
        <f>VLOOKUP(F847,Plan1!B:Q,7,0)</f>
        <v>12</v>
      </c>
      <c r="L847" s="18">
        <f>VLOOKUP(F847,Plan1!B:Q,8,0)</f>
        <v>14</v>
      </c>
      <c r="M847" s="18">
        <f>VLOOKUP(F847,Plan1!B:Q,9,0)</f>
        <v>13</v>
      </c>
      <c r="N847" s="18">
        <f>VLOOKUP(F847,Plan1!B:Q,10,0)</f>
        <v>14</v>
      </c>
      <c r="O847" s="18">
        <f>VLOOKUP(F847,Plan1!B:Q,11,0)</f>
        <v>14</v>
      </c>
      <c r="P847" s="18">
        <f>VLOOKUP(F847,Plan1!B:Q,12,0)</f>
        <v>13</v>
      </c>
      <c r="Q847" s="18">
        <f>VLOOKUP(F847,Plan1!B:Q,13,0)</f>
        <v>14</v>
      </c>
      <c r="R847" s="18">
        <f>VLOOKUP(F847,Plan1!B:Q,14,0)</f>
        <v>14</v>
      </c>
      <c r="S847" s="18">
        <f>VLOOKUP(F847,Plan1!B:Q,15,0)</f>
        <v>12</v>
      </c>
      <c r="T847" s="18">
        <f>VLOOKUP(F847,Plan1!B:Q,16,0)</f>
        <v>13</v>
      </c>
    </row>
    <row r="848" spans="1:20" x14ac:dyDescent="0.25">
      <c r="A848" s="4"/>
      <c r="B848" s="4" t="str">
        <f>VLOOKUP(F848,Rascunho!A:C,3,0)</f>
        <v>CT</v>
      </c>
      <c r="C848" s="4" t="s">
        <v>348</v>
      </c>
      <c r="D848" s="4" t="s">
        <v>347</v>
      </c>
      <c r="E848" s="4" t="s">
        <v>349</v>
      </c>
      <c r="F848" s="4" t="s">
        <v>427</v>
      </c>
      <c r="G848" s="4" t="s">
        <v>12</v>
      </c>
      <c r="H848" s="4" t="s">
        <v>13</v>
      </c>
      <c r="I848" s="15">
        <f>VLOOKUP(F848,Plan1!B:Q,5,0)</f>
        <v>14</v>
      </c>
      <c r="J848" s="18">
        <f>VLOOKUP(F848,Plan1!B:Q,6,0)</f>
        <v>11</v>
      </c>
      <c r="K848" s="18">
        <f>VLOOKUP(F848,Plan1!B:Q,7,0)</f>
        <v>12</v>
      </c>
      <c r="L848" s="18">
        <f>VLOOKUP(F848,Plan1!B:Q,8,0)</f>
        <v>14</v>
      </c>
      <c r="M848" s="18">
        <f>VLOOKUP(F848,Plan1!B:Q,9,0)</f>
        <v>13</v>
      </c>
      <c r="N848" s="18">
        <f>VLOOKUP(F848,Plan1!B:Q,10,0)</f>
        <v>14</v>
      </c>
      <c r="O848" s="18">
        <f>VLOOKUP(F848,Plan1!B:Q,11,0)</f>
        <v>14</v>
      </c>
      <c r="P848" s="18">
        <f>VLOOKUP(F848,Plan1!B:Q,12,0)</f>
        <v>13</v>
      </c>
      <c r="Q848" s="18">
        <f>VLOOKUP(F848,Plan1!B:Q,13,0)</f>
        <v>14</v>
      </c>
      <c r="R848" s="18">
        <f>VLOOKUP(F848,Plan1!B:Q,14,0)</f>
        <v>14</v>
      </c>
      <c r="S848" s="18">
        <f>VLOOKUP(F848,Plan1!B:Q,15,0)</f>
        <v>12</v>
      </c>
      <c r="T848" s="18">
        <f>VLOOKUP(F848,Plan1!B:Q,16,0)</f>
        <v>13</v>
      </c>
    </row>
    <row r="849" spans="1:20" x14ac:dyDescent="0.25">
      <c r="A849" s="4"/>
      <c r="B849" s="4" t="str">
        <f>VLOOKUP(F849,Rascunho!A:C,3,0)</f>
        <v>CT</v>
      </c>
      <c r="C849" s="4" t="s">
        <v>348</v>
      </c>
      <c r="D849" s="4" t="s">
        <v>358</v>
      </c>
      <c r="E849" s="4" t="s">
        <v>366</v>
      </c>
      <c r="F849" s="4" t="s">
        <v>554</v>
      </c>
      <c r="G849" s="4" t="s">
        <v>12</v>
      </c>
      <c r="H849" s="4" t="s">
        <v>13</v>
      </c>
      <c r="I849" s="15">
        <f>VLOOKUP(F849,Plan1!B:Q,5,0)</f>
        <v>18</v>
      </c>
      <c r="J849" s="18">
        <f>VLOOKUP(F849,Plan1!B:Q,6,0)</f>
        <v>15</v>
      </c>
      <c r="K849" s="18">
        <f>VLOOKUP(F849,Plan1!B:Q,7,0)</f>
        <v>17</v>
      </c>
      <c r="L849" s="18">
        <f>VLOOKUP(F849,Plan1!B:Q,8,0)</f>
        <v>16</v>
      </c>
      <c r="M849" s="18">
        <f>VLOOKUP(F849,Plan1!B:Q,9,0)</f>
        <v>17</v>
      </c>
      <c r="N849" s="18">
        <f>VLOOKUP(F849,Plan1!B:Q,10,0)</f>
        <v>16</v>
      </c>
      <c r="O849" s="18">
        <f>VLOOKUP(F849,Plan1!B:Q,11,0)</f>
        <v>16</v>
      </c>
      <c r="P849" s="18">
        <f>VLOOKUP(F849,Plan1!B:Q,12,0)</f>
        <v>17</v>
      </c>
      <c r="Q849" s="18">
        <f>VLOOKUP(F849,Plan1!B:Q,13,0)</f>
        <v>16</v>
      </c>
      <c r="R849" s="18">
        <f>VLOOKUP(F849,Plan1!B:Q,14,0)</f>
        <v>18</v>
      </c>
      <c r="S849" s="18">
        <f>VLOOKUP(F849,Plan1!B:Q,15,0)</f>
        <v>16</v>
      </c>
      <c r="T849" s="18">
        <f>VLOOKUP(F849,Plan1!B:Q,16,0)</f>
        <v>15</v>
      </c>
    </row>
    <row r="850" spans="1:20" x14ac:dyDescent="0.25">
      <c r="A850" s="4"/>
      <c r="B850" s="4" t="str">
        <f>VLOOKUP(F850,Rascunho!A:C,3,0)</f>
        <v>CT</v>
      </c>
      <c r="C850" s="4" t="s">
        <v>728</v>
      </c>
      <c r="D850" s="4" t="s">
        <v>568</v>
      </c>
      <c r="E850" s="4" t="s">
        <v>732</v>
      </c>
      <c r="F850" s="4" t="s">
        <v>709</v>
      </c>
      <c r="G850" s="4" t="s">
        <v>12</v>
      </c>
      <c r="H850" s="4" t="s">
        <v>13</v>
      </c>
      <c r="I850" s="15">
        <f>VLOOKUP(F850,Plan1!B:Q,5,0)</f>
        <v>26</v>
      </c>
      <c r="J850" s="18">
        <f>VLOOKUP(F850,Plan1!B:Q,6,0)</f>
        <v>23</v>
      </c>
      <c r="K850" s="18">
        <f>VLOOKUP(F850,Plan1!B:Q,7,0)</f>
        <v>25</v>
      </c>
      <c r="L850" s="18">
        <f>VLOOKUP(F850,Plan1!B:Q,8,0)</f>
        <v>26</v>
      </c>
      <c r="M850" s="18">
        <f>VLOOKUP(F850,Plan1!B:Q,9,0)</f>
        <v>25</v>
      </c>
      <c r="N850" s="18">
        <f>VLOOKUP(F850,Plan1!B:Q,10,0)</f>
        <v>24</v>
      </c>
      <c r="O850" s="18">
        <f>VLOOKUP(F850,Plan1!B:Q,11,0)</f>
        <v>26</v>
      </c>
      <c r="P850" s="18">
        <f>VLOOKUP(F850,Plan1!B:Q,12,0)</f>
        <v>25</v>
      </c>
      <c r="Q850" s="18">
        <f>VLOOKUP(F850,Plan1!B:Q,13,0)</f>
        <v>24</v>
      </c>
      <c r="R850" s="18">
        <f>VLOOKUP(F850,Plan1!B:Q,14,0)</f>
        <v>26</v>
      </c>
      <c r="S850" s="18">
        <f>VLOOKUP(F850,Plan1!B:Q,15,0)</f>
        <v>24</v>
      </c>
      <c r="T850" s="18">
        <f>VLOOKUP(F850,Plan1!B:Q,16,0)</f>
        <v>23</v>
      </c>
    </row>
    <row r="851" spans="1:20" x14ac:dyDescent="0.25">
      <c r="A851" s="4"/>
      <c r="B851" s="4" t="str">
        <f>VLOOKUP(F851,Rascunho!A:C,3,0)</f>
        <v>CT</v>
      </c>
      <c r="C851" s="4" t="s">
        <v>728</v>
      </c>
      <c r="D851" s="4" t="s">
        <v>732</v>
      </c>
      <c r="E851" s="4" t="s">
        <v>725</v>
      </c>
      <c r="F851" s="4" t="s">
        <v>709</v>
      </c>
      <c r="G851" s="4" t="s">
        <v>12</v>
      </c>
      <c r="H851" s="4" t="s">
        <v>13</v>
      </c>
      <c r="I851" s="15">
        <f>VLOOKUP(F851,Plan1!B:Q,5,0)</f>
        <v>26</v>
      </c>
      <c r="J851" s="18">
        <f>VLOOKUP(F851,Plan1!B:Q,6,0)</f>
        <v>23</v>
      </c>
      <c r="K851" s="18">
        <f>VLOOKUP(F851,Plan1!B:Q,7,0)</f>
        <v>25</v>
      </c>
      <c r="L851" s="18">
        <f>VLOOKUP(F851,Plan1!B:Q,8,0)</f>
        <v>26</v>
      </c>
      <c r="M851" s="18">
        <f>VLOOKUP(F851,Plan1!B:Q,9,0)</f>
        <v>25</v>
      </c>
      <c r="N851" s="18">
        <f>VLOOKUP(F851,Plan1!B:Q,10,0)</f>
        <v>24</v>
      </c>
      <c r="O851" s="18">
        <f>VLOOKUP(F851,Plan1!B:Q,11,0)</f>
        <v>26</v>
      </c>
      <c r="P851" s="18">
        <f>VLOOKUP(F851,Plan1!B:Q,12,0)</f>
        <v>25</v>
      </c>
      <c r="Q851" s="18">
        <f>VLOOKUP(F851,Plan1!B:Q,13,0)</f>
        <v>24</v>
      </c>
      <c r="R851" s="18">
        <f>VLOOKUP(F851,Plan1!B:Q,14,0)</f>
        <v>26</v>
      </c>
      <c r="S851" s="18">
        <f>VLOOKUP(F851,Plan1!B:Q,15,0)</f>
        <v>24</v>
      </c>
      <c r="T851" s="18">
        <f>VLOOKUP(F851,Plan1!B:Q,16,0)</f>
        <v>23</v>
      </c>
    </row>
    <row r="852" spans="1:20" x14ac:dyDescent="0.25">
      <c r="A852" s="4"/>
      <c r="B852" s="4" t="str">
        <f>VLOOKUP(F852,Rascunho!A:C,3,0)</f>
        <v>CT</v>
      </c>
      <c r="C852" s="4" t="s">
        <v>239</v>
      </c>
      <c r="D852" s="4" t="s">
        <v>237</v>
      </c>
      <c r="E852" s="4" t="s">
        <v>261</v>
      </c>
      <c r="F852" s="4" t="s">
        <v>217</v>
      </c>
      <c r="G852" s="4" t="s">
        <v>12</v>
      </c>
      <c r="H852" s="4" t="s">
        <v>13</v>
      </c>
      <c r="I852" s="15">
        <f>VLOOKUP(F852,Plan1!B:Q,5,0)</f>
        <v>8</v>
      </c>
      <c r="J852" s="18">
        <f>VLOOKUP(F852,Plan1!B:Q,6,0)</f>
        <v>5</v>
      </c>
      <c r="K852" s="18">
        <f>VLOOKUP(F852,Plan1!B:Q,7,0)</f>
        <v>8</v>
      </c>
      <c r="L852" s="18">
        <f>VLOOKUP(F852,Plan1!B:Q,8,0)</f>
        <v>8</v>
      </c>
      <c r="M852" s="18">
        <f>VLOOKUP(F852,Plan1!B:Q,9,0)</f>
        <v>7</v>
      </c>
      <c r="N852" s="18">
        <f>VLOOKUP(F852,Plan1!B:Q,10,0)</f>
        <v>8</v>
      </c>
      <c r="O852" s="18">
        <f>VLOOKUP(F852,Plan1!B:Q,11,0)</f>
        <v>7</v>
      </c>
      <c r="P852" s="18">
        <f>VLOOKUP(F852,Plan1!B:Q,12,0)</f>
        <v>9</v>
      </c>
      <c r="Q852" s="18">
        <f>VLOOKUP(F852,Plan1!B:Q,13,0)</f>
        <v>8</v>
      </c>
      <c r="R852" s="18">
        <f>VLOOKUP(F852,Plan1!B:Q,14,0)</f>
        <v>7</v>
      </c>
      <c r="S852" s="18">
        <f>VLOOKUP(F852,Plan1!B:Q,15,0)</f>
        <v>8</v>
      </c>
      <c r="T852" s="18">
        <f>VLOOKUP(F852,Plan1!B:Q,16,0)</f>
        <v>7</v>
      </c>
    </row>
    <row r="853" spans="1:20" x14ac:dyDescent="0.25">
      <c r="A853" s="4"/>
      <c r="B853" s="4" t="str">
        <f>VLOOKUP(F853,Rascunho!A:C,3,0)</f>
        <v>CT</v>
      </c>
      <c r="C853" s="4" t="s">
        <v>239</v>
      </c>
      <c r="D853" s="4" t="s">
        <v>243</v>
      </c>
      <c r="E853" s="4" t="s">
        <v>261</v>
      </c>
      <c r="F853" s="4" t="s">
        <v>217</v>
      </c>
      <c r="G853" s="4" t="s">
        <v>12</v>
      </c>
      <c r="H853" s="4" t="s">
        <v>13</v>
      </c>
      <c r="I853" s="15">
        <f>VLOOKUP(F853,Plan1!B:Q,5,0)</f>
        <v>8</v>
      </c>
      <c r="J853" s="18">
        <f>VLOOKUP(F853,Plan1!B:Q,6,0)</f>
        <v>5</v>
      </c>
      <c r="K853" s="18">
        <f>VLOOKUP(F853,Plan1!B:Q,7,0)</f>
        <v>8</v>
      </c>
      <c r="L853" s="18">
        <f>VLOOKUP(F853,Plan1!B:Q,8,0)</f>
        <v>8</v>
      </c>
      <c r="M853" s="18">
        <f>VLOOKUP(F853,Plan1!B:Q,9,0)</f>
        <v>7</v>
      </c>
      <c r="N853" s="18">
        <f>VLOOKUP(F853,Plan1!B:Q,10,0)</f>
        <v>8</v>
      </c>
      <c r="O853" s="18">
        <f>VLOOKUP(F853,Plan1!B:Q,11,0)</f>
        <v>7</v>
      </c>
      <c r="P853" s="18">
        <f>VLOOKUP(F853,Plan1!B:Q,12,0)</f>
        <v>9</v>
      </c>
      <c r="Q853" s="18">
        <f>VLOOKUP(F853,Plan1!B:Q,13,0)</f>
        <v>8</v>
      </c>
      <c r="R853" s="18">
        <f>VLOOKUP(F853,Plan1!B:Q,14,0)</f>
        <v>7</v>
      </c>
      <c r="S853" s="18">
        <f>VLOOKUP(F853,Plan1!B:Q,15,0)</f>
        <v>8</v>
      </c>
      <c r="T853" s="18">
        <f>VLOOKUP(F853,Plan1!B:Q,16,0)</f>
        <v>7</v>
      </c>
    </row>
    <row r="854" spans="1:20" x14ac:dyDescent="0.25">
      <c r="A854" s="4"/>
      <c r="B854" s="4" t="str">
        <f>VLOOKUP(F854,Rascunho!A:C,3,0)</f>
        <v>CT</v>
      </c>
      <c r="C854" s="4" t="s">
        <v>239</v>
      </c>
      <c r="D854" s="4" t="s">
        <v>262</v>
      </c>
      <c r="E854" s="4" t="s">
        <v>261</v>
      </c>
      <c r="F854" s="4" t="s">
        <v>217</v>
      </c>
      <c r="G854" s="4" t="s">
        <v>12</v>
      </c>
      <c r="H854" s="4" t="s">
        <v>13</v>
      </c>
      <c r="I854" s="15">
        <f>VLOOKUP(F854,Plan1!B:Q,5,0)</f>
        <v>8</v>
      </c>
      <c r="J854" s="18">
        <f>VLOOKUP(F854,Plan1!B:Q,6,0)</f>
        <v>5</v>
      </c>
      <c r="K854" s="18">
        <f>VLOOKUP(F854,Plan1!B:Q,7,0)</f>
        <v>8</v>
      </c>
      <c r="L854" s="18">
        <f>VLOOKUP(F854,Plan1!B:Q,8,0)</f>
        <v>8</v>
      </c>
      <c r="M854" s="18">
        <f>VLOOKUP(F854,Plan1!B:Q,9,0)</f>
        <v>7</v>
      </c>
      <c r="N854" s="18">
        <f>VLOOKUP(F854,Plan1!B:Q,10,0)</f>
        <v>8</v>
      </c>
      <c r="O854" s="18">
        <f>VLOOKUP(F854,Plan1!B:Q,11,0)</f>
        <v>7</v>
      </c>
      <c r="P854" s="18">
        <f>VLOOKUP(F854,Plan1!B:Q,12,0)</f>
        <v>9</v>
      </c>
      <c r="Q854" s="18">
        <f>VLOOKUP(F854,Plan1!B:Q,13,0)</f>
        <v>8</v>
      </c>
      <c r="R854" s="18">
        <f>VLOOKUP(F854,Plan1!B:Q,14,0)</f>
        <v>7</v>
      </c>
      <c r="S854" s="18">
        <f>VLOOKUP(F854,Plan1!B:Q,15,0)</f>
        <v>8</v>
      </c>
      <c r="T854" s="18">
        <f>VLOOKUP(F854,Plan1!B:Q,16,0)</f>
        <v>7</v>
      </c>
    </row>
    <row r="855" spans="1:20" x14ac:dyDescent="0.25">
      <c r="A855" s="4"/>
      <c r="B855" s="4" t="str">
        <f>VLOOKUP(F855,Rascunho!A:C,3,0)</f>
        <v>CT</v>
      </c>
      <c r="C855" s="4" t="s">
        <v>239</v>
      </c>
      <c r="D855" s="4" t="s">
        <v>262</v>
      </c>
      <c r="E855" s="4" t="s">
        <v>263</v>
      </c>
      <c r="F855" s="4" t="s">
        <v>217</v>
      </c>
      <c r="G855" s="4" t="s">
        <v>12</v>
      </c>
      <c r="H855" s="4" t="s">
        <v>13</v>
      </c>
      <c r="I855" s="15">
        <f>VLOOKUP(F855,Plan1!B:Q,5,0)</f>
        <v>8</v>
      </c>
      <c r="J855" s="18">
        <f>VLOOKUP(F855,Plan1!B:Q,6,0)</f>
        <v>5</v>
      </c>
      <c r="K855" s="18">
        <f>VLOOKUP(F855,Plan1!B:Q,7,0)</f>
        <v>8</v>
      </c>
      <c r="L855" s="18">
        <f>VLOOKUP(F855,Plan1!B:Q,8,0)</f>
        <v>8</v>
      </c>
      <c r="M855" s="18">
        <f>VLOOKUP(F855,Plan1!B:Q,9,0)</f>
        <v>7</v>
      </c>
      <c r="N855" s="18">
        <f>VLOOKUP(F855,Plan1!B:Q,10,0)</f>
        <v>8</v>
      </c>
      <c r="O855" s="18">
        <f>VLOOKUP(F855,Plan1!B:Q,11,0)</f>
        <v>7</v>
      </c>
      <c r="P855" s="18">
        <f>VLOOKUP(F855,Plan1!B:Q,12,0)</f>
        <v>9</v>
      </c>
      <c r="Q855" s="18">
        <f>VLOOKUP(F855,Plan1!B:Q,13,0)</f>
        <v>8</v>
      </c>
      <c r="R855" s="18">
        <f>VLOOKUP(F855,Plan1!B:Q,14,0)</f>
        <v>7</v>
      </c>
      <c r="S855" s="18">
        <f>VLOOKUP(F855,Plan1!B:Q,15,0)</f>
        <v>8</v>
      </c>
      <c r="T855" s="18">
        <f>VLOOKUP(F855,Plan1!B:Q,16,0)</f>
        <v>7</v>
      </c>
    </row>
    <row r="856" spans="1:20" x14ac:dyDescent="0.25">
      <c r="A856" s="4"/>
      <c r="B856" s="4" t="str">
        <f>VLOOKUP(F856,Rascunho!A:C,3,0)</f>
        <v>CT</v>
      </c>
      <c r="C856" s="4" t="s">
        <v>239</v>
      </c>
      <c r="D856" s="4" t="s">
        <v>263</v>
      </c>
      <c r="E856" s="4" t="s">
        <v>264</v>
      </c>
      <c r="F856" s="4" t="s">
        <v>217</v>
      </c>
      <c r="G856" s="4" t="s">
        <v>12</v>
      </c>
      <c r="H856" s="4" t="s">
        <v>13</v>
      </c>
      <c r="I856" s="15">
        <f>VLOOKUP(F856,Plan1!B:Q,5,0)</f>
        <v>8</v>
      </c>
      <c r="J856" s="18">
        <f>VLOOKUP(F856,Plan1!B:Q,6,0)</f>
        <v>5</v>
      </c>
      <c r="K856" s="18">
        <f>VLOOKUP(F856,Plan1!B:Q,7,0)</f>
        <v>8</v>
      </c>
      <c r="L856" s="18">
        <f>VLOOKUP(F856,Plan1!B:Q,8,0)</f>
        <v>8</v>
      </c>
      <c r="M856" s="18">
        <f>VLOOKUP(F856,Plan1!B:Q,9,0)</f>
        <v>7</v>
      </c>
      <c r="N856" s="18">
        <f>VLOOKUP(F856,Plan1!B:Q,10,0)</f>
        <v>8</v>
      </c>
      <c r="O856" s="18">
        <f>VLOOKUP(F856,Plan1!B:Q,11,0)</f>
        <v>7</v>
      </c>
      <c r="P856" s="18">
        <f>VLOOKUP(F856,Plan1!B:Q,12,0)</f>
        <v>9</v>
      </c>
      <c r="Q856" s="18">
        <f>VLOOKUP(F856,Plan1!B:Q,13,0)</f>
        <v>8</v>
      </c>
      <c r="R856" s="18">
        <f>VLOOKUP(F856,Plan1!B:Q,14,0)</f>
        <v>7</v>
      </c>
      <c r="S856" s="18">
        <f>VLOOKUP(F856,Plan1!B:Q,15,0)</f>
        <v>8</v>
      </c>
      <c r="T856" s="18">
        <f>VLOOKUP(F856,Plan1!B:Q,16,0)</f>
        <v>7</v>
      </c>
    </row>
    <row r="857" spans="1:20" x14ac:dyDescent="0.25">
      <c r="A857" s="4"/>
      <c r="B857" s="4" t="str">
        <f>VLOOKUP(F857,Rascunho!A:C,3,0)</f>
        <v>CT</v>
      </c>
      <c r="C857" s="4" t="s">
        <v>239</v>
      </c>
      <c r="D857" s="4" t="s">
        <v>264</v>
      </c>
      <c r="E857" s="4" t="s">
        <v>265</v>
      </c>
      <c r="F857" s="4" t="s">
        <v>217</v>
      </c>
      <c r="G857" s="4" t="s">
        <v>12</v>
      </c>
      <c r="H857" s="4" t="s">
        <v>13</v>
      </c>
      <c r="I857" s="15">
        <f>VLOOKUP(F857,Plan1!B:Q,5,0)</f>
        <v>8</v>
      </c>
      <c r="J857" s="18">
        <f>VLOOKUP(F857,Plan1!B:Q,6,0)</f>
        <v>5</v>
      </c>
      <c r="K857" s="18">
        <f>VLOOKUP(F857,Plan1!B:Q,7,0)</f>
        <v>8</v>
      </c>
      <c r="L857" s="18">
        <f>VLOOKUP(F857,Plan1!B:Q,8,0)</f>
        <v>8</v>
      </c>
      <c r="M857" s="18">
        <f>VLOOKUP(F857,Plan1!B:Q,9,0)</f>
        <v>7</v>
      </c>
      <c r="N857" s="18">
        <f>VLOOKUP(F857,Plan1!B:Q,10,0)</f>
        <v>8</v>
      </c>
      <c r="O857" s="18">
        <f>VLOOKUP(F857,Plan1!B:Q,11,0)</f>
        <v>7</v>
      </c>
      <c r="P857" s="18">
        <f>VLOOKUP(F857,Plan1!B:Q,12,0)</f>
        <v>9</v>
      </c>
      <c r="Q857" s="18">
        <f>VLOOKUP(F857,Plan1!B:Q,13,0)</f>
        <v>8</v>
      </c>
      <c r="R857" s="18">
        <f>VLOOKUP(F857,Plan1!B:Q,14,0)</f>
        <v>7</v>
      </c>
      <c r="S857" s="18">
        <f>VLOOKUP(F857,Plan1!B:Q,15,0)</f>
        <v>8</v>
      </c>
      <c r="T857" s="18">
        <f>VLOOKUP(F857,Plan1!B:Q,16,0)</f>
        <v>7</v>
      </c>
    </row>
    <row r="858" spans="1:20" x14ac:dyDescent="0.25">
      <c r="A858" s="4"/>
      <c r="B858" s="4" t="str">
        <f>VLOOKUP(F858,Rascunho!A:C,3,0)</f>
        <v>CT</v>
      </c>
      <c r="C858" s="4" t="s">
        <v>239</v>
      </c>
      <c r="D858" s="4" t="s">
        <v>265</v>
      </c>
      <c r="E858" s="4" t="s">
        <v>253</v>
      </c>
      <c r="F858" s="4" t="s">
        <v>217</v>
      </c>
      <c r="G858" s="4" t="s">
        <v>12</v>
      </c>
      <c r="H858" s="4" t="s">
        <v>13</v>
      </c>
      <c r="I858" s="15">
        <f>VLOOKUP(F858,Plan1!B:Q,5,0)</f>
        <v>8</v>
      </c>
      <c r="J858" s="18">
        <f>VLOOKUP(F858,Plan1!B:Q,6,0)</f>
        <v>5</v>
      </c>
      <c r="K858" s="18">
        <f>VLOOKUP(F858,Plan1!B:Q,7,0)</f>
        <v>8</v>
      </c>
      <c r="L858" s="18">
        <f>VLOOKUP(F858,Plan1!B:Q,8,0)</f>
        <v>8</v>
      </c>
      <c r="M858" s="18">
        <f>VLOOKUP(F858,Plan1!B:Q,9,0)</f>
        <v>7</v>
      </c>
      <c r="N858" s="18">
        <f>VLOOKUP(F858,Plan1!B:Q,10,0)</f>
        <v>8</v>
      </c>
      <c r="O858" s="18">
        <f>VLOOKUP(F858,Plan1!B:Q,11,0)</f>
        <v>7</v>
      </c>
      <c r="P858" s="18">
        <f>VLOOKUP(F858,Plan1!B:Q,12,0)</f>
        <v>9</v>
      </c>
      <c r="Q858" s="18">
        <f>VLOOKUP(F858,Plan1!B:Q,13,0)</f>
        <v>8</v>
      </c>
      <c r="R858" s="18">
        <f>VLOOKUP(F858,Plan1!B:Q,14,0)</f>
        <v>7</v>
      </c>
      <c r="S858" s="18">
        <f>VLOOKUP(F858,Plan1!B:Q,15,0)</f>
        <v>8</v>
      </c>
      <c r="T858" s="18">
        <f>VLOOKUP(F858,Plan1!B:Q,16,0)</f>
        <v>7</v>
      </c>
    </row>
    <row r="859" spans="1:20" x14ac:dyDescent="0.25">
      <c r="A859" s="4"/>
      <c r="B859" s="4" t="str">
        <f>VLOOKUP(F859,Rascunho!A:C,3,0)</f>
        <v>CT</v>
      </c>
      <c r="C859" s="4" t="s">
        <v>239</v>
      </c>
      <c r="D859" s="4" t="s">
        <v>253</v>
      </c>
      <c r="E859" s="4" t="s">
        <v>588</v>
      </c>
      <c r="F859" s="4" t="s">
        <v>580</v>
      </c>
      <c r="G859" s="4" t="s">
        <v>12</v>
      </c>
      <c r="H859" s="4" t="s">
        <v>13</v>
      </c>
      <c r="I859" s="15">
        <f>VLOOKUP(F859,Plan1!B:Q,5,0)</f>
        <v>19</v>
      </c>
      <c r="J859" s="18">
        <f>VLOOKUP(F859,Plan1!B:Q,6,0)</f>
        <v>16</v>
      </c>
      <c r="K859" s="18">
        <f>VLOOKUP(F859,Plan1!B:Q,7,0)</f>
        <v>18</v>
      </c>
      <c r="L859" s="18">
        <f>VLOOKUP(F859,Plan1!B:Q,8,0)</f>
        <v>19</v>
      </c>
      <c r="M859" s="18">
        <f>VLOOKUP(F859,Plan1!B:Q,9,0)</f>
        <v>18</v>
      </c>
      <c r="N859" s="18">
        <f>VLOOKUP(F859,Plan1!B:Q,10,0)</f>
        <v>17</v>
      </c>
      <c r="O859" s="18">
        <f>VLOOKUP(F859,Plan1!B:Q,11,0)</f>
        <v>19</v>
      </c>
      <c r="P859" s="18">
        <f>VLOOKUP(F859,Plan1!B:Q,12,0)</f>
        <v>18</v>
      </c>
      <c r="Q859" s="18">
        <f>VLOOKUP(F859,Plan1!B:Q,13,0)</f>
        <v>17</v>
      </c>
      <c r="R859" s="18">
        <f>VLOOKUP(F859,Plan1!B:Q,14,0)</f>
        <v>19</v>
      </c>
      <c r="S859" s="18">
        <f>VLOOKUP(F859,Plan1!B:Q,15,0)</f>
        <v>17</v>
      </c>
      <c r="T859" s="18">
        <f>VLOOKUP(F859,Plan1!B:Q,16,0)</f>
        <v>16</v>
      </c>
    </row>
    <row r="860" spans="1:20" x14ac:dyDescent="0.25">
      <c r="A860" s="4"/>
      <c r="B860" s="4" t="str">
        <f>VLOOKUP(F860,Rascunho!A:C,3,0)</f>
        <v>CT</v>
      </c>
      <c r="C860" s="4" t="s">
        <v>239</v>
      </c>
      <c r="D860" s="4" t="s">
        <v>588</v>
      </c>
      <c r="E860" s="4" t="s">
        <v>589</v>
      </c>
      <c r="F860" s="4" t="s">
        <v>580</v>
      </c>
      <c r="G860" s="4" t="s">
        <v>12</v>
      </c>
      <c r="H860" s="4" t="s">
        <v>13</v>
      </c>
      <c r="I860" s="15">
        <f>VLOOKUP(F860,Plan1!B:Q,5,0)</f>
        <v>19</v>
      </c>
      <c r="J860" s="18">
        <f>VLOOKUP(F860,Plan1!B:Q,6,0)</f>
        <v>16</v>
      </c>
      <c r="K860" s="18">
        <f>VLOOKUP(F860,Plan1!B:Q,7,0)</f>
        <v>18</v>
      </c>
      <c r="L860" s="18">
        <f>VLOOKUP(F860,Plan1!B:Q,8,0)</f>
        <v>19</v>
      </c>
      <c r="M860" s="18">
        <f>VLOOKUP(F860,Plan1!B:Q,9,0)</f>
        <v>18</v>
      </c>
      <c r="N860" s="18">
        <f>VLOOKUP(F860,Plan1!B:Q,10,0)</f>
        <v>17</v>
      </c>
      <c r="O860" s="18">
        <f>VLOOKUP(F860,Plan1!B:Q,11,0)</f>
        <v>19</v>
      </c>
      <c r="P860" s="18">
        <f>VLOOKUP(F860,Plan1!B:Q,12,0)</f>
        <v>18</v>
      </c>
      <c r="Q860" s="18">
        <f>VLOOKUP(F860,Plan1!B:Q,13,0)</f>
        <v>17</v>
      </c>
      <c r="R860" s="18">
        <f>VLOOKUP(F860,Plan1!B:Q,14,0)</f>
        <v>19</v>
      </c>
      <c r="S860" s="18">
        <f>VLOOKUP(F860,Plan1!B:Q,15,0)</f>
        <v>17</v>
      </c>
      <c r="T860" s="18">
        <f>VLOOKUP(F860,Plan1!B:Q,16,0)</f>
        <v>16</v>
      </c>
    </row>
    <row r="861" spans="1:20" x14ac:dyDescent="0.25">
      <c r="A861" s="4"/>
      <c r="B861" s="4" t="str">
        <f>VLOOKUP(F861,Rascunho!A:C,3,0)</f>
        <v>CT</v>
      </c>
      <c r="C861" s="4" t="s">
        <v>239</v>
      </c>
      <c r="D861" s="4" t="s">
        <v>589</v>
      </c>
      <c r="E861" s="4" t="s">
        <v>560</v>
      </c>
      <c r="F861" s="4" t="s">
        <v>580</v>
      </c>
      <c r="G861" s="4" t="s">
        <v>12</v>
      </c>
      <c r="H861" s="4" t="s">
        <v>13</v>
      </c>
      <c r="I861" s="15">
        <f>VLOOKUP(F861,Plan1!B:Q,5,0)</f>
        <v>19</v>
      </c>
      <c r="J861" s="18">
        <f>VLOOKUP(F861,Plan1!B:Q,6,0)</f>
        <v>16</v>
      </c>
      <c r="K861" s="18">
        <f>VLOOKUP(F861,Plan1!B:Q,7,0)</f>
        <v>18</v>
      </c>
      <c r="L861" s="18">
        <f>VLOOKUP(F861,Plan1!B:Q,8,0)</f>
        <v>19</v>
      </c>
      <c r="M861" s="18">
        <f>VLOOKUP(F861,Plan1!B:Q,9,0)</f>
        <v>18</v>
      </c>
      <c r="N861" s="18">
        <f>VLOOKUP(F861,Plan1!B:Q,10,0)</f>
        <v>17</v>
      </c>
      <c r="O861" s="18">
        <f>VLOOKUP(F861,Plan1!B:Q,11,0)</f>
        <v>19</v>
      </c>
      <c r="P861" s="18">
        <f>VLOOKUP(F861,Plan1!B:Q,12,0)</f>
        <v>18</v>
      </c>
      <c r="Q861" s="18">
        <f>VLOOKUP(F861,Plan1!B:Q,13,0)</f>
        <v>17</v>
      </c>
      <c r="R861" s="18">
        <f>VLOOKUP(F861,Plan1!B:Q,14,0)</f>
        <v>19</v>
      </c>
      <c r="S861" s="18">
        <f>VLOOKUP(F861,Plan1!B:Q,15,0)</f>
        <v>17</v>
      </c>
      <c r="T861" s="18">
        <f>VLOOKUP(F861,Plan1!B:Q,16,0)</f>
        <v>16</v>
      </c>
    </row>
    <row r="862" spans="1:20" x14ac:dyDescent="0.25">
      <c r="A862" s="4"/>
      <c r="B862" s="4" t="str">
        <f>VLOOKUP(F862,Rascunho!A:C,3,0)</f>
        <v>CT</v>
      </c>
      <c r="C862" s="4" t="s">
        <v>239</v>
      </c>
      <c r="D862" s="4" t="s">
        <v>560</v>
      </c>
      <c r="E862" s="4" t="s">
        <v>586</v>
      </c>
      <c r="F862" s="4" t="s">
        <v>580</v>
      </c>
      <c r="G862" s="4" t="s">
        <v>12</v>
      </c>
      <c r="H862" s="4" t="s">
        <v>13</v>
      </c>
      <c r="I862" s="15">
        <f>VLOOKUP(F862,Plan1!B:Q,5,0)</f>
        <v>19</v>
      </c>
      <c r="J862" s="18">
        <f>VLOOKUP(F862,Plan1!B:Q,6,0)</f>
        <v>16</v>
      </c>
      <c r="K862" s="18">
        <f>VLOOKUP(F862,Plan1!B:Q,7,0)</f>
        <v>18</v>
      </c>
      <c r="L862" s="18">
        <f>VLOOKUP(F862,Plan1!B:Q,8,0)</f>
        <v>19</v>
      </c>
      <c r="M862" s="18">
        <f>VLOOKUP(F862,Plan1!B:Q,9,0)</f>
        <v>18</v>
      </c>
      <c r="N862" s="18">
        <f>VLOOKUP(F862,Plan1!B:Q,10,0)</f>
        <v>17</v>
      </c>
      <c r="O862" s="18">
        <f>VLOOKUP(F862,Plan1!B:Q,11,0)</f>
        <v>19</v>
      </c>
      <c r="P862" s="18">
        <f>VLOOKUP(F862,Plan1!B:Q,12,0)</f>
        <v>18</v>
      </c>
      <c r="Q862" s="18">
        <f>VLOOKUP(F862,Plan1!B:Q,13,0)</f>
        <v>17</v>
      </c>
      <c r="R862" s="18">
        <f>VLOOKUP(F862,Plan1!B:Q,14,0)</f>
        <v>19</v>
      </c>
      <c r="S862" s="18">
        <f>VLOOKUP(F862,Plan1!B:Q,15,0)</f>
        <v>17</v>
      </c>
      <c r="T862" s="18">
        <f>VLOOKUP(F862,Plan1!B:Q,16,0)</f>
        <v>16</v>
      </c>
    </row>
    <row r="863" spans="1:20" x14ac:dyDescent="0.25">
      <c r="A863" s="4"/>
      <c r="B863" s="4" t="str">
        <f>VLOOKUP(F863,Rascunho!A:C,3,0)</f>
        <v>CT</v>
      </c>
      <c r="C863" s="4" t="s">
        <v>239</v>
      </c>
      <c r="D863" s="4" t="s">
        <v>586</v>
      </c>
      <c r="E863" s="4" t="s">
        <v>454</v>
      </c>
      <c r="F863" s="4" t="s">
        <v>580</v>
      </c>
      <c r="G863" s="4" t="s">
        <v>12</v>
      </c>
      <c r="H863" s="4" t="s">
        <v>13</v>
      </c>
      <c r="I863" s="15">
        <f>VLOOKUP(F863,Plan1!B:Q,5,0)</f>
        <v>19</v>
      </c>
      <c r="J863" s="18">
        <f>VLOOKUP(F863,Plan1!B:Q,6,0)</f>
        <v>16</v>
      </c>
      <c r="K863" s="18">
        <f>VLOOKUP(F863,Plan1!B:Q,7,0)</f>
        <v>18</v>
      </c>
      <c r="L863" s="18">
        <f>VLOOKUP(F863,Plan1!B:Q,8,0)</f>
        <v>19</v>
      </c>
      <c r="M863" s="18">
        <f>VLOOKUP(F863,Plan1!B:Q,9,0)</f>
        <v>18</v>
      </c>
      <c r="N863" s="18">
        <f>VLOOKUP(F863,Plan1!B:Q,10,0)</f>
        <v>17</v>
      </c>
      <c r="O863" s="18">
        <f>VLOOKUP(F863,Plan1!B:Q,11,0)</f>
        <v>19</v>
      </c>
      <c r="P863" s="18">
        <f>VLOOKUP(F863,Plan1!B:Q,12,0)</f>
        <v>18</v>
      </c>
      <c r="Q863" s="18">
        <f>VLOOKUP(F863,Plan1!B:Q,13,0)</f>
        <v>17</v>
      </c>
      <c r="R863" s="18">
        <f>VLOOKUP(F863,Plan1!B:Q,14,0)</f>
        <v>19</v>
      </c>
      <c r="S863" s="18">
        <f>VLOOKUP(F863,Plan1!B:Q,15,0)</f>
        <v>17</v>
      </c>
      <c r="T863" s="18">
        <f>VLOOKUP(F863,Plan1!B:Q,16,0)</f>
        <v>16</v>
      </c>
    </row>
    <row r="864" spans="1:20" x14ac:dyDescent="0.25">
      <c r="A864" s="4"/>
      <c r="B864" s="4" t="str">
        <f>VLOOKUP(F864,Rascunho!A:C,3,0)</f>
        <v>CT</v>
      </c>
      <c r="C864" s="4" t="s">
        <v>239</v>
      </c>
      <c r="D864" s="4" t="s">
        <v>454</v>
      </c>
      <c r="E864" s="4" t="s">
        <v>590</v>
      </c>
      <c r="F864" s="4" t="s">
        <v>580</v>
      </c>
      <c r="G864" s="4" t="s">
        <v>12</v>
      </c>
      <c r="H864" s="4" t="s">
        <v>13</v>
      </c>
      <c r="I864" s="15">
        <f>VLOOKUP(F864,Plan1!B:Q,5,0)</f>
        <v>19</v>
      </c>
      <c r="J864" s="18">
        <f>VLOOKUP(F864,Plan1!B:Q,6,0)</f>
        <v>16</v>
      </c>
      <c r="K864" s="18">
        <f>VLOOKUP(F864,Plan1!B:Q,7,0)</f>
        <v>18</v>
      </c>
      <c r="L864" s="18">
        <f>VLOOKUP(F864,Plan1!B:Q,8,0)</f>
        <v>19</v>
      </c>
      <c r="M864" s="18">
        <f>VLOOKUP(F864,Plan1!B:Q,9,0)</f>
        <v>18</v>
      </c>
      <c r="N864" s="18">
        <f>VLOOKUP(F864,Plan1!B:Q,10,0)</f>
        <v>17</v>
      </c>
      <c r="O864" s="18">
        <f>VLOOKUP(F864,Plan1!B:Q,11,0)</f>
        <v>19</v>
      </c>
      <c r="P864" s="18">
        <f>VLOOKUP(F864,Plan1!B:Q,12,0)</f>
        <v>18</v>
      </c>
      <c r="Q864" s="18">
        <f>VLOOKUP(F864,Plan1!B:Q,13,0)</f>
        <v>17</v>
      </c>
      <c r="R864" s="18">
        <f>VLOOKUP(F864,Plan1!B:Q,14,0)</f>
        <v>19</v>
      </c>
      <c r="S864" s="18">
        <f>VLOOKUP(F864,Plan1!B:Q,15,0)</f>
        <v>17</v>
      </c>
      <c r="T864" s="18">
        <f>VLOOKUP(F864,Plan1!B:Q,16,0)</f>
        <v>16</v>
      </c>
    </row>
    <row r="865" spans="1:20" x14ac:dyDescent="0.25">
      <c r="A865" s="4"/>
      <c r="B865" s="4" t="str">
        <f>VLOOKUP(F865,Rascunho!A:C,3,0)</f>
        <v>CT</v>
      </c>
      <c r="C865" s="4" t="s">
        <v>239</v>
      </c>
      <c r="D865" s="4" t="s">
        <v>590</v>
      </c>
      <c r="E865" s="4" t="s">
        <v>453</v>
      </c>
      <c r="F865" s="4" t="s">
        <v>580</v>
      </c>
      <c r="G865" s="4" t="s">
        <v>12</v>
      </c>
      <c r="H865" s="4" t="s">
        <v>13</v>
      </c>
      <c r="I865" s="15">
        <f>VLOOKUP(F865,Plan1!B:Q,5,0)</f>
        <v>19</v>
      </c>
      <c r="J865" s="18">
        <f>VLOOKUP(F865,Plan1!B:Q,6,0)</f>
        <v>16</v>
      </c>
      <c r="K865" s="18">
        <f>VLOOKUP(F865,Plan1!B:Q,7,0)</f>
        <v>18</v>
      </c>
      <c r="L865" s="18">
        <f>VLOOKUP(F865,Plan1!B:Q,8,0)</f>
        <v>19</v>
      </c>
      <c r="M865" s="18">
        <f>VLOOKUP(F865,Plan1!B:Q,9,0)</f>
        <v>18</v>
      </c>
      <c r="N865" s="18">
        <f>VLOOKUP(F865,Plan1!B:Q,10,0)</f>
        <v>17</v>
      </c>
      <c r="O865" s="18">
        <f>VLOOKUP(F865,Plan1!B:Q,11,0)</f>
        <v>19</v>
      </c>
      <c r="P865" s="18">
        <f>VLOOKUP(F865,Plan1!B:Q,12,0)</f>
        <v>18</v>
      </c>
      <c r="Q865" s="18">
        <f>VLOOKUP(F865,Plan1!B:Q,13,0)</f>
        <v>17</v>
      </c>
      <c r="R865" s="18">
        <f>VLOOKUP(F865,Plan1!B:Q,14,0)</f>
        <v>19</v>
      </c>
      <c r="S865" s="18">
        <f>VLOOKUP(F865,Plan1!B:Q,15,0)</f>
        <v>17</v>
      </c>
      <c r="T865" s="18">
        <f>VLOOKUP(F865,Plan1!B:Q,16,0)</f>
        <v>16</v>
      </c>
    </row>
    <row r="866" spans="1:20" x14ac:dyDescent="0.25">
      <c r="A866" s="4"/>
      <c r="B866" s="4" t="str">
        <f>VLOOKUP(F866,Rascunho!A:C,3,0)</f>
        <v>CT</v>
      </c>
      <c r="C866" s="4" t="s">
        <v>239</v>
      </c>
      <c r="D866" s="4" t="s">
        <v>453</v>
      </c>
      <c r="E866" s="4" t="s">
        <v>451</v>
      </c>
      <c r="F866" s="4" t="s">
        <v>580</v>
      </c>
      <c r="G866" s="4" t="s">
        <v>12</v>
      </c>
      <c r="H866" s="4" t="s">
        <v>13</v>
      </c>
      <c r="I866" s="15">
        <f>VLOOKUP(F866,Plan1!B:Q,5,0)</f>
        <v>19</v>
      </c>
      <c r="J866" s="18">
        <f>VLOOKUP(F866,Plan1!B:Q,6,0)</f>
        <v>16</v>
      </c>
      <c r="K866" s="18">
        <f>VLOOKUP(F866,Plan1!B:Q,7,0)</f>
        <v>18</v>
      </c>
      <c r="L866" s="18">
        <f>VLOOKUP(F866,Plan1!B:Q,8,0)</f>
        <v>19</v>
      </c>
      <c r="M866" s="18">
        <f>VLOOKUP(F866,Plan1!B:Q,9,0)</f>
        <v>18</v>
      </c>
      <c r="N866" s="18">
        <f>VLOOKUP(F866,Plan1!B:Q,10,0)</f>
        <v>17</v>
      </c>
      <c r="O866" s="18">
        <f>VLOOKUP(F866,Plan1!B:Q,11,0)</f>
        <v>19</v>
      </c>
      <c r="P866" s="18">
        <f>VLOOKUP(F866,Plan1!B:Q,12,0)</f>
        <v>18</v>
      </c>
      <c r="Q866" s="18">
        <f>VLOOKUP(F866,Plan1!B:Q,13,0)</f>
        <v>17</v>
      </c>
      <c r="R866" s="18">
        <f>VLOOKUP(F866,Plan1!B:Q,14,0)</f>
        <v>19</v>
      </c>
      <c r="S866" s="18">
        <f>VLOOKUP(F866,Plan1!B:Q,15,0)</f>
        <v>17</v>
      </c>
      <c r="T866" s="18">
        <f>VLOOKUP(F866,Plan1!B:Q,16,0)</f>
        <v>16</v>
      </c>
    </row>
    <row r="867" spans="1:20" x14ac:dyDescent="0.25">
      <c r="A867" s="4"/>
      <c r="B867" s="4" t="str">
        <f>VLOOKUP(F867,Rascunho!A:C,3,0)</f>
        <v>CT</v>
      </c>
      <c r="C867" s="4" t="s">
        <v>239</v>
      </c>
      <c r="D867" s="4" t="s">
        <v>451</v>
      </c>
      <c r="E867" s="4" t="s">
        <v>591</v>
      </c>
      <c r="F867" s="4" t="s">
        <v>580</v>
      </c>
      <c r="G867" s="4" t="s">
        <v>12</v>
      </c>
      <c r="H867" s="4" t="s">
        <v>13</v>
      </c>
      <c r="I867" s="15">
        <f>VLOOKUP(F867,Plan1!B:Q,5,0)</f>
        <v>19</v>
      </c>
      <c r="J867" s="18">
        <f>VLOOKUP(F867,Plan1!B:Q,6,0)</f>
        <v>16</v>
      </c>
      <c r="K867" s="18">
        <f>VLOOKUP(F867,Plan1!B:Q,7,0)</f>
        <v>18</v>
      </c>
      <c r="L867" s="18">
        <f>VLOOKUP(F867,Plan1!B:Q,8,0)</f>
        <v>19</v>
      </c>
      <c r="M867" s="18">
        <f>VLOOKUP(F867,Plan1!B:Q,9,0)</f>
        <v>18</v>
      </c>
      <c r="N867" s="18">
        <f>VLOOKUP(F867,Plan1!B:Q,10,0)</f>
        <v>17</v>
      </c>
      <c r="O867" s="18">
        <f>VLOOKUP(F867,Plan1!B:Q,11,0)</f>
        <v>19</v>
      </c>
      <c r="P867" s="18">
        <f>VLOOKUP(F867,Plan1!B:Q,12,0)</f>
        <v>18</v>
      </c>
      <c r="Q867" s="18">
        <f>VLOOKUP(F867,Plan1!B:Q,13,0)</f>
        <v>17</v>
      </c>
      <c r="R867" s="18">
        <f>VLOOKUP(F867,Plan1!B:Q,14,0)</f>
        <v>19</v>
      </c>
      <c r="S867" s="18">
        <f>VLOOKUP(F867,Plan1!B:Q,15,0)</f>
        <v>17</v>
      </c>
      <c r="T867" s="18">
        <f>VLOOKUP(F867,Plan1!B:Q,16,0)</f>
        <v>16</v>
      </c>
    </row>
    <row r="868" spans="1:20" x14ac:dyDescent="0.25">
      <c r="A868" s="4"/>
      <c r="B868" s="4" t="str">
        <f>VLOOKUP(F868,Rascunho!A:C,3,0)</f>
        <v>CT</v>
      </c>
      <c r="C868" s="4" t="s">
        <v>239</v>
      </c>
      <c r="D868" s="4" t="s">
        <v>591</v>
      </c>
      <c r="E868" s="4" t="s">
        <v>531</v>
      </c>
      <c r="F868" s="4" t="s">
        <v>580</v>
      </c>
      <c r="G868" s="4" t="s">
        <v>12</v>
      </c>
      <c r="H868" s="4" t="s">
        <v>13</v>
      </c>
      <c r="I868" s="15">
        <f>VLOOKUP(F868,Plan1!B:Q,5,0)</f>
        <v>19</v>
      </c>
      <c r="J868" s="18">
        <f>VLOOKUP(F868,Plan1!B:Q,6,0)</f>
        <v>16</v>
      </c>
      <c r="K868" s="18">
        <f>VLOOKUP(F868,Plan1!B:Q,7,0)</f>
        <v>18</v>
      </c>
      <c r="L868" s="18">
        <f>VLOOKUP(F868,Plan1!B:Q,8,0)</f>
        <v>19</v>
      </c>
      <c r="M868" s="18">
        <f>VLOOKUP(F868,Plan1!B:Q,9,0)</f>
        <v>18</v>
      </c>
      <c r="N868" s="18">
        <f>VLOOKUP(F868,Plan1!B:Q,10,0)</f>
        <v>17</v>
      </c>
      <c r="O868" s="18">
        <f>VLOOKUP(F868,Plan1!B:Q,11,0)</f>
        <v>19</v>
      </c>
      <c r="P868" s="18">
        <f>VLOOKUP(F868,Plan1!B:Q,12,0)</f>
        <v>18</v>
      </c>
      <c r="Q868" s="18">
        <f>VLOOKUP(F868,Plan1!B:Q,13,0)</f>
        <v>17</v>
      </c>
      <c r="R868" s="18">
        <f>VLOOKUP(F868,Plan1!B:Q,14,0)</f>
        <v>19</v>
      </c>
      <c r="S868" s="18">
        <f>VLOOKUP(F868,Plan1!B:Q,15,0)</f>
        <v>17</v>
      </c>
      <c r="T868" s="18">
        <f>VLOOKUP(F868,Plan1!B:Q,16,0)</f>
        <v>16</v>
      </c>
    </row>
    <row r="869" spans="1:20" x14ac:dyDescent="0.25">
      <c r="A869" s="4"/>
      <c r="B869" s="4" t="str">
        <f>VLOOKUP(F869,Rascunho!A:C,3,0)</f>
        <v>CT</v>
      </c>
      <c r="C869" s="4" t="s">
        <v>239</v>
      </c>
      <c r="D869" s="4" t="s">
        <v>531</v>
      </c>
      <c r="E869" s="4" t="s">
        <v>261</v>
      </c>
      <c r="F869" s="4" t="s">
        <v>580</v>
      </c>
      <c r="G869" s="4" t="s">
        <v>12</v>
      </c>
      <c r="H869" s="4" t="s">
        <v>13</v>
      </c>
      <c r="I869" s="15">
        <f>VLOOKUP(F869,Plan1!B:Q,5,0)</f>
        <v>19</v>
      </c>
      <c r="J869" s="18">
        <f>VLOOKUP(F869,Plan1!B:Q,6,0)</f>
        <v>16</v>
      </c>
      <c r="K869" s="18">
        <f>VLOOKUP(F869,Plan1!B:Q,7,0)</f>
        <v>18</v>
      </c>
      <c r="L869" s="18">
        <f>VLOOKUP(F869,Plan1!B:Q,8,0)</f>
        <v>19</v>
      </c>
      <c r="M869" s="18">
        <f>VLOOKUP(F869,Plan1!B:Q,9,0)</f>
        <v>18</v>
      </c>
      <c r="N869" s="18">
        <f>VLOOKUP(F869,Plan1!B:Q,10,0)</f>
        <v>17</v>
      </c>
      <c r="O869" s="18">
        <f>VLOOKUP(F869,Plan1!B:Q,11,0)</f>
        <v>19</v>
      </c>
      <c r="P869" s="18">
        <f>VLOOKUP(F869,Plan1!B:Q,12,0)</f>
        <v>18</v>
      </c>
      <c r="Q869" s="18">
        <f>VLOOKUP(F869,Plan1!B:Q,13,0)</f>
        <v>17</v>
      </c>
      <c r="R869" s="18">
        <f>VLOOKUP(F869,Plan1!B:Q,14,0)</f>
        <v>19</v>
      </c>
      <c r="S869" s="18">
        <f>VLOOKUP(F869,Plan1!B:Q,15,0)</f>
        <v>17</v>
      </c>
      <c r="T869" s="18">
        <f>VLOOKUP(F869,Plan1!B:Q,16,0)</f>
        <v>16</v>
      </c>
    </row>
    <row r="870" spans="1:20" x14ac:dyDescent="0.25">
      <c r="A870" s="4"/>
      <c r="B870" s="4" t="str">
        <f>VLOOKUP(F870,Rascunho!A:C,3,0)</f>
        <v>CT</v>
      </c>
      <c r="C870" s="4" t="s">
        <v>239</v>
      </c>
      <c r="D870" s="4" t="s">
        <v>592</v>
      </c>
      <c r="E870" s="4" t="s">
        <v>261</v>
      </c>
      <c r="F870" s="4" t="s">
        <v>580</v>
      </c>
      <c r="G870" s="4" t="s">
        <v>12</v>
      </c>
      <c r="H870" s="4" t="s">
        <v>13</v>
      </c>
      <c r="I870" s="15">
        <f>VLOOKUP(F870,Plan1!B:Q,5,0)</f>
        <v>19</v>
      </c>
      <c r="J870" s="18">
        <f>VLOOKUP(F870,Plan1!B:Q,6,0)</f>
        <v>16</v>
      </c>
      <c r="K870" s="18">
        <f>VLOOKUP(F870,Plan1!B:Q,7,0)</f>
        <v>18</v>
      </c>
      <c r="L870" s="18">
        <f>VLOOKUP(F870,Plan1!B:Q,8,0)</f>
        <v>19</v>
      </c>
      <c r="M870" s="18">
        <f>VLOOKUP(F870,Plan1!B:Q,9,0)</f>
        <v>18</v>
      </c>
      <c r="N870" s="18">
        <f>VLOOKUP(F870,Plan1!B:Q,10,0)</f>
        <v>17</v>
      </c>
      <c r="O870" s="18">
        <f>VLOOKUP(F870,Plan1!B:Q,11,0)</f>
        <v>19</v>
      </c>
      <c r="P870" s="18">
        <f>VLOOKUP(F870,Plan1!B:Q,12,0)</f>
        <v>18</v>
      </c>
      <c r="Q870" s="18">
        <f>VLOOKUP(F870,Plan1!B:Q,13,0)</f>
        <v>17</v>
      </c>
      <c r="R870" s="18">
        <f>VLOOKUP(F870,Plan1!B:Q,14,0)</f>
        <v>19</v>
      </c>
      <c r="S870" s="18">
        <f>VLOOKUP(F870,Plan1!B:Q,15,0)</f>
        <v>17</v>
      </c>
      <c r="T870" s="18">
        <f>VLOOKUP(F870,Plan1!B:Q,16,0)</f>
        <v>16</v>
      </c>
    </row>
    <row r="871" spans="1:20" x14ac:dyDescent="0.25">
      <c r="A871" s="4"/>
      <c r="B871" s="4" t="str">
        <f>VLOOKUP(F871,Rascunho!A:C,3,0)</f>
        <v>CT</v>
      </c>
      <c r="C871" s="4" t="s">
        <v>239</v>
      </c>
      <c r="D871" s="4" t="s">
        <v>535</v>
      </c>
      <c r="E871" s="4" t="s">
        <v>261</v>
      </c>
      <c r="F871" s="4" t="s">
        <v>580</v>
      </c>
      <c r="G871" s="4" t="s">
        <v>12</v>
      </c>
      <c r="H871" s="4" t="s">
        <v>13</v>
      </c>
      <c r="I871" s="15">
        <f>VLOOKUP(F871,Plan1!B:Q,5,0)</f>
        <v>19</v>
      </c>
      <c r="J871" s="18">
        <f>VLOOKUP(F871,Plan1!B:Q,6,0)</f>
        <v>16</v>
      </c>
      <c r="K871" s="18">
        <f>VLOOKUP(F871,Plan1!B:Q,7,0)</f>
        <v>18</v>
      </c>
      <c r="L871" s="18">
        <f>VLOOKUP(F871,Plan1!B:Q,8,0)</f>
        <v>19</v>
      </c>
      <c r="M871" s="18">
        <f>VLOOKUP(F871,Plan1!B:Q,9,0)</f>
        <v>18</v>
      </c>
      <c r="N871" s="18">
        <f>VLOOKUP(F871,Plan1!B:Q,10,0)</f>
        <v>17</v>
      </c>
      <c r="O871" s="18">
        <f>VLOOKUP(F871,Plan1!B:Q,11,0)</f>
        <v>19</v>
      </c>
      <c r="P871" s="18">
        <f>VLOOKUP(F871,Plan1!B:Q,12,0)</f>
        <v>18</v>
      </c>
      <c r="Q871" s="18">
        <f>VLOOKUP(F871,Plan1!B:Q,13,0)</f>
        <v>17</v>
      </c>
      <c r="R871" s="18">
        <f>VLOOKUP(F871,Plan1!B:Q,14,0)</f>
        <v>19</v>
      </c>
      <c r="S871" s="18">
        <f>VLOOKUP(F871,Plan1!B:Q,15,0)</f>
        <v>17</v>
      </c>
      <c r="T871" s="18">
        <f>VLOOKUP(F871,Plan1!B:Q,16,0)</f>
        <v>16</v>
      </c>
    </row>
    <row r="872" spans="1:20" x14ac:dyDescent="0.25">
      <c r="A872" s="4"/>
      <c r="B872" s="4" t="str">
        <f>VLOOKUP(F872,Rascunho!A:C,3,0)</f>
        <v>CT</v>
      </c>
      <c r="C872" s="4" t="s">
        <v>239</v>
      </c>
      <c r="D872" s="4" t="s">
        <v>592</v>
      </c>
      <c r="E872" s="4" t="s">
        <v>535</v>
      </c>
      <c r="F872" s="4" t="s">
        <v>580</v>
      </c>
      <c r="G872" s="4" t="s">
        <v>12</v>
      </c>
      <c r="H872" s="4" t="s">
        <v>13</v>
      </c>
      <c r="I872" s="15">
        <f>VLOOKUP(F872,Plan1!B:Q,5,0)</f>
        <v>19</v>
      </c>
      <c r="J872" s="18">
        <f>VLOOKUP(F872,Plan1!B:Q,6,0)</f>
        <v>16</v>
      </c>
      <c r="K872" s="18">
        <f>VLOOKUP(F872,Plan1!B:Q,7,0)</f>
        <v>18</v>
      </c>
      <c r="L872" s="18">
        <f>VLOOKUP(F872,Plan1!B:Q,8,0)</f>
        <v>19</v>
      </c>
      <c r="M872" s="18">
        <f>VLOOKUP(F872,Plan1!B:Q,9,0)</f>
        <v>18</v>
      </c>
      <c r="N872" s="18">
        <f>VLOOKUP(F872,Plan1!B:Q,10,0)</f>
        <v>17</v>
      </c>
      <c r="O872" s="18">
        <f>VLOOKUP(F872,Plan1!B:Q,11,0)</f>
        <v>19</v>
      </c>
      <c r="P872" s="18">
        <f>VLOOKUP(F872,Plan1!B:Q,12,0)</f>
        <v>18</v>
      </c>
      <c r="Q872" s="18">
        <f>VLOOKUP(F872,Plan1!B:Q,13,0)</f>
        <v>17</v>
      </c>
      <c r="R872" s="18">
        <f>VLOOKUP(F872,Plan1!B:Q,14,0)</f>
        <v>19</v>
      </c>
      <c r="S872" s="18">
        <f>VLOOKUP(F872,Plan1!B:Q,15,0)</f>
        <v>17</v>
      </c>
      <c r="T872" s="18">
        <f>VLOOKUP(F872,Plan1!B:Q,16,0)</f>
        <v>16</v>
      </c>
    </row>
    <row r="873" spans="1:20" x14ac:dyDescent="0.25">
      <c r="A873" s="4"/>
      <c r="B873" s="4" t="str">
        <f>VLOOKUP(F873,Rascunho!A:C,3,0)</f>
        <v>CT</v>
      </c>
      <c r="C873" s="4" t="s">
        <v>239</v>
      </c>
      <c r="D873" s="4" t="s">
        <v>535</v>
      </c>
      <c r="E873" s="4" t="s">
        <v>593</v>
      </c>
      <c r="F873" s="4" t="s">
        <v>580</v>
      </c>
      <c r="G873" s="4" t="s">
        <v>12</v>
      </c>
      <c r="H873" s="4" t="s">
        <v>13</v>
      </c>
      <c r="I873" s="15">
        <f>VLOOKUP(F873,Plan1!B:Q,5,0)</f>
        <v>19</v>
      </c>
      <c r="J873" s="18">
        <f>VLOOKUP(F873,Plan1!B:Q,6,0)</f>
        <v>16</v>
      </c>
      <c r="K873" s="18">
        <f>VLOOKUP(F873,Plan1!B:Q,7,0)</f>
        <v>18</v>
      </c>
      <c r="L873" s="18">
        <f>VLOOKUP(F873,Plan1!B:Q,8,0)</f>
        <v>19</v>
      </c>
      <c r="M873" s="18">
        <f>VLOOKUP(F873,Plan1!B:Q,9,0)</f>
        <v>18</v>
      </c>
      <c r="N873" s="18">
        <f>VLOOKUP(F873,Plan1!B:Q,10,0)</f>
        <v>17</v>
      </c>
      <c r="O873" s="18">
        <f>VLOOKUP(F873,Plan1!B:Q,11,0)</f>
        <v>19</v>
      </c>
      <c r="P873" s="18">
        <f>VLOOKUP(F873,Plan1!B:Q,12,0)</f>
        <v>18</v>
      </c>
      <c r="Q873" s="18">
        <f>VLOOKUP(F873,Plan1!B:Q,13,0)</f>
        <v>17</v>
      </c>
      <c r="R873" s="18">
        <f>VLOOKUP(F873,Plan1!B:Q,14,0)</f>
        <v>19</v>
      </c>
      <c r="S873" s="18">
        <f>VLOOKUP(F873,Plan1!B:Q,15,0)</f>
        <v>17</v>
      </c>
      <c r="T873" s="18">
        <f>VLOOKUP(F873,Plan1!B:Q,16,0)</f>
        <v>16</v>
      </c>
    </row>
    <row r="874" spans="1:20" x14ac:dyDescent="0.25">
      <c r="A874" s="4"/>
      <c r="B874" s="4" t="str">
        <f>VLOOKUP(F874,Rascunho!A:C,3,0)</f>
        <v>CT</v>
      </c>
      <c r="C874" s="4" t="s">
        <v>239</v>
      </c>
      <c r="D874" s="4" t="s">
        <v>593</v>
      </c>
      <c r="E874" s="4" t="s">
        <v>594</v>
      </c>
      <c r="F874" s="4" t="s">
        <v>580</v>
      </c>
      <c r="G874" s="4" t="s">
        <v>12</v>
      </c>
      <c r="H874" s="4" t="s">
        <v>13</v>
      </c>
      <c r="I874" s="15">
        <f>VLOOKUP(F874,Plan1!B:Q,5,0)</f>
        <v>19</v>
      </c>
      <c r="J874" s="18">
        <f>VLOOKUP(F874,Plan1!B:Q,6,0)</f>
        <v>16</v>
      </c>
      <c r="K874" s="18">
        <f>VLOOKUP(F874,Plan1!B:Q,7,0)</f>
        <v>18</v>
      </c>
      <c r="L874" s="18">
        <f>VLOOKUP(F874,Plan1!B:Q,8,0)</f>
        <v>19</v>
      </c>
      <c r="M874" s="18">
        <f>VLOOKUP(F874,Plan1!B:Q,9,0)</f>
        <v>18</v>
      </c>
      <c r="N874" s="18">
        <f>VLOOKUP(F874,Plan1!B:Q,10,0)</f>
        <v>17</v>
      </c>
      <c r="O874" s="18">
        <f>VLOOKUP(F874,Plan1!B:Q,11,0)</f>
        <v>19</v>
      </c>
      <c r="P874" s="18">
        <f>VLOOKUP(F874,Plan1!B:Q,12,0)</f>
        <v>18</v>
      </c>
      <c r="Q874" s="18">
        <f>VLOOKUP(F874,Plan1!B:Q,13,0)</f>
        <v>17</v>
      </c>
      <c r="R874" s="18">
        <f>VLOOKUP(F874,Plan1!B:Q,14,0)</f>
        <v>19</v>
      </c>
      <c r="S874" s="18">
        <f>VLOOKUP(F874,Plan1!B:Q,15,0)</f>
        <v>17</v>
      </c>
      <c r="T874" s="18">
        <f>VLOOKUP(F874,Plan1!B:Q,16,0)</f>
        <v>16</v>
      </c>
    </row>
    <row r="875" spans="1:20" x14ac:dyDescent="0.25">
      <c r="A875" s="4"/>
      <c r="B875" s="4" t="str">
        <f>VLOOKUP(F875,Rascunho!A:C,3,0)</f>
        <v>CT</v>
      </c>
      <c r="C875" s="4" t="s">
        <v>239</v>
      </c>
      <c r="D875" s="4" t="s">
        <v>594</v>
      </c>
      <c r="E875" s="4" t="s">
        <v>443</v>
      </c>
      <c r="F875" s="4" t="s">
        <v>580</v>
      </c>
      <c r="G875" s="4" t="s">
        <v>12</v>
      </c>
      <c r="H875" s="4" t="s">
        <v>13</v>
      </c>
      <c r="I875" s="15">
        <f>VLOOKUP(F875,Plan1!B:Q,5,0)</f>
        <v>19</v>
      </c>
      <c r="J875" s="18">
        <f>VLOOKUP(F875,Plan1!B:Q,6,0)</f>
        <v>16</v>
      </c>
      <c r="K875" s="18">
        <f>VLOOKUP(F875,Plan1!B:Q,7,0)</f>
        <v>18</v>
      </c>
      <c r="L875" s="18">
        <f>VLOOKUP(F875,Plan1!B:Q,8,0)</f>
        <v>19</v>
      </c>
      <c r="M875" s="18">
        <f>VLOOKUP(F875,Plan1!B:Q,9,0)</f>
        <v>18</v>
      </c>
      <c r="N875" s="18">
        <f>VLOOKUP(F875,Plan1!B:Q,10,0)</f>
        <v>17</v>
      </c>
      <c r="O875" s="18">
        <f>VLOOKUP(F875,Plan1!B:Q,11,0)</f>
        <v>19</v>
      </c>
      <c r="P875" s="18">
        <f>VLOOKUP(F875,Plan1!B:Q,12,0)</f>
        <v>18</v>
      </c>
      <c r="Q875" s="18">
        <f>VLOOKUP(F875,Plan1!B:Q,13,0)</f>
        <v>17</v>
      </c>
      <c r="R875" s="18">
        <f>VLOOKUP(F875,Plan1!B:Q,14,0)</f>
        <v>19</v>
      </c>
      <c r="S875" s="18">
        <f>VLOOKUP(F875,Plan1!B:Q,15,0)</f>
        <v>17</v>
      </c>
      <c r="T875" s="18">
        <f>VLOOKUP(F875,Plan1!B:Q,16,0)</f>
        <v>16</v>
      </c>
    </row>
    <row r="876" spans="1:20" x14ac:dyDescent="0.25">
      <c r="A876" s="4"/>
      <c r="B876" s="4" t="str">
        <f>VLOOKUP(F876,Rascunho!A:C,3,0)</f>
        <v>CT</v>
      </c>
      <c r="C876" s="4" t="s">
        <v>239</v>
      </c>
      <c r="D876" s="4" t="s">
        <v>443</v>
      </c>
      <c r="E876" s="4" t="s">
        <v>595</v>
      </c>
      <c r="F876" s="4" t="s">
        <v>580</v>
      </c>
      <c r="G876" s="4" t="s">
        <v>12</v>
      </c>
      <c r="H876" s="4" t="s">
        <v>13</v>
      </c>
      <c r="I876" s="15">
        <f>VLOOKUP(F876,Plan1!B:Q,5,0)</f>
        <v>19</v>
      </c>
      <c r="J876" s="18">
        <f>VLOOKUP(F876,Plan1!B:Q,6,0)</f>
        <v>16</v>
      </c>
      <c r="K876" s="18">
        <f>VLOOKUP(F876,Plan1!B:Q,7,0)</f>
        <v>18</v>
      </c>
      <c r="L876" s="18">
        <f>VLOOKUP(F876,Plan1!B:Q,8,0)</f>
        <v>19</v>
      </c>
      <c r="M876" s="18">
        <f>VLOOKUP(F876,Plan1!B:Q,9,0)</f>
        <v>18</v>
      </c>
      <c r="N876" s="18">
        <f>VLOOKUP(F876,Plan1!B:Q,10,0)</f>
        <v>17</v>
      </c>
      <c r="O876" s="18">
        <f>VLOOKUP(F876,Plan1!B:Q,11,0)</f>
        <v>19</v>
      </c>
      <c r="P876" s="18">
        <f>VLOOKUP(F876,Plan1!B:Q,12,0)</f>
        <v>18</v>
      </c>
      <c r="Q876" s="18">
        <f>VLOOKUP(F876,Plan1!B:Q,13,0)</f>
        <v>17</v>
      </c>
      <c r="R876" s="18">
        <f>VLOOKUP(F876,Plan1!B:Q,14,0)</f>
        <v>19</v>
      </c>
      <c r="S876" s="18">
        <f>VLOOKUP(F876,Plan1!B:Q,15,0)</f>
        <v>17</v>
      </c>
      <c r="T876" s="18">
        <f>VLOOKUP(F876,Plan1!B:Q,16,0)</f>
        <v>16</v>
      </c>
    </row>
    <row r="877" spans="1:20" x14ac:dyDescent="0.25">
      <c r="A877" s="4"/>
      <c r="B877" s="4" t="str">
        <f>VLOOKUP(F877,Rascunho!A:C,3,0)</f>
        <v>CT</v>
      </c>
      <c r="C877" s="4" t="s">
        <v>239</v>
      </c>
      <c r="D877" s="4" t="s">
        <v>595</v>
      </c>
      <c r="E877" s="4" t="s">
        <v>578</v>
      </c>
      <c r="F877" s="4" t="s">
        <v>580</v>
      </c>
      <c r="G877" s="4" t="s">
        <v>12</v>
      </c>
      <c r="H877" s="4" t="s">
        <v>13</v>
      </c>
      <c r="I877" s="15">
        <f>VLOOKUP(F877,Plan1!B:Q,5,0)</f>
        <v>19</v>
      </c>
      <c r="J877" s="18">
        <f>VLOOKUP(F877,Plan1!B:Q,6,0)</f>
        <v>16</v>
      </c>
      <c r="K877" s="18">
        <f>VLOOKUP(F877,Plan1!B:Q,7,0)</f>
        <v>18</v>
      </c>
      <c r="L877" s="18">
        <f>VLOOKUP(F877,Plan1!B:Q,8,0)</f>
        <v>19</v>
      </c>
      <c r="M877" s="18">
        <f>VLOOKUP(F877,Plan1!B:Q,9,0)</f>
        <v>18</v>
      </c>
      <c r="N877" s="18">
        <f>VLOOKUP(F877,Plan1!B:Q,10,0)</f>
        <v>17</v>
      </c>
      <c r="O877" s="18">
        <f>VLOOKUP(F877,Plan1!B:Q,11,0)</f>
        <v>19</v>
      </c>
      <c r="P877" s="18">
        <f>VLOOKUP(F877,Plan1!B:Q,12,0)</f>
        <v>18</v>
      </c>
      <c r="Q877" s="18">
        <f>VLOOKUP(F877,Plan1!B:Q,13,0)</f>
        <v>17</v>
      </c>
      <c r="R877" s="18">
        <f>VLOOKUP(F877,Plan1!B:Q,14,0)</f>
        <v>19</v>
      </c>
      <c r="S877" s="18">
        <f>VLOOKUP(F877,Plan1!B:Q,15,0)</f>
        <v>17</v>
      </c>
      <c r="T877" s="18">
        <f>VLOOKUP(F877,Plan1!B:Q,16,0)</f>
        <v>16</v>
      </c>
    </row>
    <row r="878" spans="1:20" x14ac:dyDescent="0.25">
      <c r="A878" s="4"/>
      <c r="B878" s="4" t="str">
        <f>VLOOKUP(F878,Rascunho!A:C,3,0)</f>
        <v>CT</v>
      </c>
      <c r="C878" s="4" t="s">
        <v>239</v>
      </c>
      <c r="D878" s="4" t="s">
        <v>578</v>
      </c>
      <c r="E878" s="4" t="s">
        <v>596</v>
      </c>
      <c r="F878" s="4" t="s">
        <v>580</v>
      </c>
      <c r="G878" s="4" t="s">
        <v>12</v>
      </c>
      <c r="H878" s="4" t="s">
        <v>13</v>
      </c>
      <c r="I878" s="15">
        <f>VLOOKUP(F878,Plan1!B:Q,5,0)</f>
        <v>19</v>
      </c>
      <c r="J878" s="18">
        <f>VLOOKUP(F878,Plan1!B:Q,6,0)</f>
        <v>16</v>
      </c>
      <c r="K878" s="18">
        <f>VLOOKUP(F878,Plan1!B:Q,7,0)</f>
        <v>18</v>
      </c>
      <c r="L878" s="18">
        <f>VLOOKUP(F878,Plan1!B:Q,8,0)</f>
        <v>19</v>
      </c>
      <c r="M878" s="18">
        <f>VLOOKUP(F878,Plan1!B:Q,9,0)</f>
        <v>18</v>
      </c>
      <c r="N878" s="18">
        <f>VLOOKUP(F878,Plan1!B:Q,10,0)</f>
        <v>17</v>
      </c>
      <c r="O878" s="18">
        <f>VLOOKUP(F878,Plan1!B:Q,11,0)</f>
        <v>19</v>
      </c>
      <c r="P878" s="18">
        <f>VLOOKUP(F878,Plan1!B:Q,12,0)</f>
        <v>18</v>
      </c>
      <c r="Q878" s="18">
        <f>VLOOKUP(F878,Plan1!B:Q,13,0)</f>
        <v>17</v>
      </c>
      <c r="R878" s="18">
        <f>VLOOKUP(F878,Plan1!B:Q,14,0)</f>
        <v>19</v>
      </c>
      <c r="S878" s="18">
        <f>VLOOKUP(F878,Plan1!B:Q,15,0)</f>
        <v>17</v>
      </c>
      <c r="T878" s="18">
        <f>VLOOKUP(F878,Plan1!B:Q,16,0)</f>
        <v>16</v>
      </c>
    </row>
    <row r="879" spans="1:20" x14ac:dyDescent="0.25">
      <c r="A879" s="4"/>
      <c r="B879" s="4" t="str">
        <f>VLOOKUP(F879,Rascunho!A:C,3,0)</f>
        <v>CT</v>
      </c>
      <c r="C879" s="4" t="s">
        <v>239</v>
      </c>
      <c r="D879" s="4" t="s">
        <v>596</v>
      </c>
      <c r="E879" s="4" t="s">
        <v>597</v>
      </c>
      <c r="F879" s="4" t="s">
        <v>580</v>
      </c>
      <c r="G879" s="4" t="s">
        <v>12</v>
      </c>
      <c r="H879" s="4" t="s">
        <v>13</v>
      </c>
      <c r="I879" s="15">
        <f>VLOOKUP(F879,Plan1!B:Q,5,0)</f>
        <v>19</v>
      </c>
      <c r="J879" s="18">
        <f>VLOOKUP(F879,Plan1!B:Q,6,0)</f>
        <v>16</v>
      </c>
      <c r="K879" s="18">
        <f>VLOOKUP(F879,Plan1!B:Q,7,0)</f>
        <v>18</v>
      </c>
      <c r="L879" s="18">
        <f>VLOOKUP(F879,Plan1!B:Q,8,0)</f>
        <v>19</v>
      </c>
      <c r="M879" s="18">
        <f>VLOOKUP(F879,Plan1!B:Q,9,0)</f>
        <v>18</v>
      </c>
      <c r="N879" s="18">
        <f>VLOOKUP(F879,Plan1!B:Q,10,0)</f>
        <v>17</v>
      </c>
      <c r="O879" s="18">
        <f>VLOOKUP(F879,Plan1!B:Q,11,0)</f>
        <v>19</v>
      </c>
      <c r="P879" s="18">
        <f>VLOOKUP(F879,Plan1!B:Q,12,0)</f>
        <v>18</v>
      </c>
      <c r="Q879" s="18">
        <f>VLOOKUP(F879,Plan1!B:Q,13,0)</f>
        <v>17</v>
      </c>
      <c r="R879" s="18">
        <f>VLOOKUP(F879,Plan1!B:Q,14,0)</f>
        <v>19</v>
      </c>
      <c r="S879" s="18">
        <f>VLOOKUP(F879,Plan1!B:Q,15,0)</f>
        <v>17</v>
      </c>
      <c r="T879" s="18">
        <f>VLOOKUP(F879,Plan1!B:Q,16,0)</f>
        <v>16</v>
      </c>
    </row>
    <row r="880" spans="1:20" x14ac:dyDescent="0.25">
      <c r="A880" s="4"/>
      <c r="B880" s="4" t="str">
        <f>VLOOKUP(F880,Rascunho!A:C,3,0)</f>
        <v>CT</v>
      </c>
      <c r="C880" s="4" t="s">
        <v>239</v>
      </c>
      <c r="D880" s="4" t="s">
        <v>597</v>
      </c>
      <c r="E880" s="4" t="s">
        <v>581</v>
      </c>
      <c r="F880" s="4" t="s">
        <v>580</v>
      </c>
      <c r="G880" s="4" t="s">
        <v>12</v>
      </c>
      <c r="H880" s="4" t="s">
        <v>13</v>
      </c>
      <c r="I880" s="15">
        <f>VLOOKUP(F880,Plan1!B:Q,5,0)</f>
        <v>19</v>
      </c>
      <c r="J880" s="18">
        <f>VLOOKUP(F880,Plan1!B:Q,6,0)</f>
        <v>16</v>
      </c>
      <c r="K880" s="18">
        <f>VLOOKUP(F880,Plan1!B:Q,7,0)</f>
        <v>18</v>
      </c>
      <c r="L880" s="18">
        <f>VLOOKUP(F880,Plan1!B:Q,8,0)</f>
        <v>19</v>
      </c>
      <c r="M880" s="18">
        <f>VLOOKUP(F880,Plan1!B:Q,9,0)</f>
        <v>18</v>
      </c>
      <c r="N880" s="18">
        <f>VLOOKUP(F880,Plan1!B:Q,10,0)</f>
        <v>17</v>
      </c>
      <c r="O880" s="18">
        <f>VLOOKUP(F880,Plan1!B:Q,11,0)</f>
        <v>19</v>
      </c>
      <c r="P880" s="18">
        <f>VLOOKUP(F880,Plan1!B:Q,12,0)</f>
        <v>18</v>
      </c>
      <c r="Q880" s="18">
        <f>VLOOKUP(F880,Plan1!B:Q,13,0)</f>
        <v>17</v>
      </c>
      <c r="R880" s="18">
        <f>VLOOKUP(F880,Plan1!B:Q,14,0)</f>
        <v>19</v>
      </c>
      <c r="S880" s="18">
        <f>VLOOKUP(F880,Plan1!B:Q,15,0)</f>
        <v>17</v>
      </c>
      <c r="T880" s="18">
        <f>VLOOKUP(F880,Plan1!B:Q,16,0)</f>
        <v>16</v>
      </c>
    </row>
    <row r="881" spans="1:20" x14ac:dyDescent="0.25">
      <c r="A881" s="4"/>
      <c r="B881" s="4" t="str">
        <f>VLOOKUP(F881,Rascunho!A:C,3,0)</f>
        <v>CT</v>
      </c>
      <c r="C881" s="4" t="s">
        <v>239</v>
      </c>
      <c r="D881" s="4" t="s">
        <v>581</v>
      </c>
      <c r="E881" s="4" t="s">
        <v>578</v>
      </c>
      <c r="F881" s="4" t="s">
        <v>580</v>
      </c>
      <c r="G881" s="4" t="s">
        <v>12</v>
      </c>
      <c r="H881" s="4" t="s">
        <v>13</v>
      </c>
      <c r="I881" s="15">
        <f>VLOOKUP(F881,Plan1!B:Q,5,0)</f>
        <v>19</v>
      </c>
      <c r="J881" s="18">
        <f>VLOOKUP(F881,Plan1!B:Q,6,0)</f>
        <v>16</v>
      </c>
      <c r="K881" s="18">
        <f>VLOOKUP(F881,Plan1!B:Q,7,0)</f>
        <v>18</v>
      </c>
      <c r="L881" s="18">
        <f>VLOOKUP(F881,Plan1!B:Q,8,0)</f>
        <v>19</v>
      </c>
      <c r="M881" s="18">
        <f>VLOOKUP(F881,Plan1!B:Q,9,0)</f>
        <v>18</v>
      </c>
      <c r="N881" s="18">
        <f>VLOOKUP(F881,Plan1!B:Q,10,0)</f>
        <v>17</v>
      </c>
      <c r="O881" s="18">
        <f>VLOOKUP(F881,Plan1!B:Q,11,0)</f>
        <v>19</v>
      </c>
      <c r="P881" s="18">
        <f>VLOOKUP(F881,Plan1!B:Q,12,0)</f>
        <v>18</v>
      </c>
      <c r="Q881" s="18">
        <f>VLOOKUP(F881,Plan1!B:Q,13,0)</f>
        <v>17</v>
      </c>
      <c r="R881" s="18">
        <f>VLOOKUP(F881,Plan1!B:Q,14,0)</f>
        <v>19</v>
      </c>
      <c r="S881" s="18">
        <f>VLOOKUP(F881,Plan1!B:Q,15,0)</f>
        <v>17</v>
      </c>
      <c r="T881" s="18">
        <f>VLOOKUP(F881,Plan1!B:Q,16,0)</f>
        <v>16</v>
      </c>
    </row>
    <row r="882" spans="1:20" x14ac:dyDescent="0.25">
      <c r="A882" s="4"/>
      <c r="B882" s="4" t="str">
        <f>VLOOKUP(F882,Rascunho!A:C,3,0)</f>
        <v>CT</v>
      </c>
      <c r="C882" s="4" t="s">
        <v>239</v>
      </c>
      <c r="D882" s="4" t="s">
        <v>578</v>
      </c>
      <c r="E882" s="4" t="s">
        <v>237</v>
      </c>
      <c r="F882" s="4" t="s">
        <v>580</v>
      </c>
      <c r="G882" s="4" t="s">
        <v>12</v>
      </c>
      <c r="H882" s="4" t="s">
        <v>13</v>
      </c>
      <c r="I882" s="15">
        <f>VLOOKUP(F882,Plan1!B:Q,5,0)</f>
        <v>19</v>
      </c>
      <c r="J882" s="18">
        <f>VLOOKUP(F882,Plan1!B:Q,6,0)</f>
        <v>16</v>
      </c>
      <c r="K882" s="18">
        <f>VLOOKUP(F882,Plan1!B:Q,7,0)</f>
        <v>18</v>
      </c>
      <c r="L882" s="18">
        <f>VLOOKUP(F882,Plan1!B:Q,8,0)</f>
        <v>19</v>
      </c>
      <c r="M882" s="18">
        <f>VLOOKUP(F882,Plan1!B:Q,9,0)</f>
        <v>18</v>
      </c>
      <c r="N882" s="18">
        <f>VLOOKUP(F882,Plan1!B:Q,10,0)</f>
        <v>17</v>
      </c>
      <c r="O882" s="18">
        <f>VLOOKUP(F882,Plan1!B:Q,11,0)</f>
        <v>19</v>
      </c>
      <c r="P882" s="18">
        <f>VLOOKUP(F882,Plan1!B:Q,12,0)</f>
        <v>18</v>
      </c>
      <c r="Q882" s="18">
        <f>VLOOKUP(F882,Plan1!B:Q,13,0)</f>
        <v>17</v>
      </c>
      <c r="R882" s="18">
        <f>VLOOKUP(F882,Plan1!B:Q,14,0)</f>
        <v>19</v>
      </c>
      <c r="S882" s="18">
        <f>VLOOKUP(F882,Plan1!B:Q,15,0)</f>
        <v>17</v>
      </c>
      <c r="T882" s="18">
        <f>VLOOKUP(F882,Plan1!B:Q,16,0)</f>
        <v>16</v>
      </c>
    </row>
    <row r="883" spans="1:20" x14ac:dyDescent="0.25">
      <c r="A883" s="4"/>
      <c r="B883" s="4" t="str">
        <f>VLOOKUP(F883,Rascunho!A:C,3,0)</f>
        <v>CT</v>
      </c>
      <c r="C883" s="4" t="s">
        <v>617</v>
      </c>
      <c r="D883" s="4" t="s">
        <v>602</v>
      </c>
      <c r="E883" s="4" t="s">
        <v>455</v>
      </c>
      <c r="F883" s="4" t="s">
        <v>620</v>
      </c>
      <c r="G883" s="4" t="s">
        <v>12</v>
      </c>
      <c r="H883" s="4" t="s">
        <v>13</v>
      </c>
      <c r="I883" s="15">
        <f>VLOOKUP(F883,Plan1!B:Q,5,0)</f>
        <v>21</v>
      </c>
      <c r="J883" s="18">
        <f>VLOOKUP(F883,Plan1!B:Q,6,0)</f>
        <v>18</v>
      </c>
      <c r="K883" s="18">
        <f>VLOOKUP(F883,Plan1!B:Q,7,0)</f>
        <v>22</v>
      </c>
      <c r="L883" s="18">
        <f>VLOOKUP(F883,Plan1!B:Q,8,0)</f>
        <v>22</v>
      </c>
      <c r="M883" s="18">
        <f>VLOOKUP(F883,Plan1!B:Q,9,0)</f>
        <v>20</v>
      </c>
      <c r="N883" s="18">
        <f>VLOOKUP(F883,Plan1!B:Q,10,0)</f>
        <v>21</v>
      </c>
      <c r="O883" s="18">
        <f>VLOOKUP(F883,Plan1!B:Q,11,0)</f>
        <v>21</v>
      </c>
      <c r="P883" s="18">
        <f>VLOOKUP(F883,Plan1!B:Q,12,0)</f>
        <v>20</v>
      </c>
      <c r="Q883" s="18">
        <f>VLOOKUP(F883,Plan1!B:Q,13,0)</f>
        <v>21</v>
      </c>
      <c r="R883" s="18">
        <f>VLOOKUP(F883,Plan1!B:Q,14,0)</f>
        <v>21</v>
      </c>
      <c r="S883" s="18">
        <f>VLOOKUP(F883,Plan1!B:Q,15,0)</f>
        <v>19</v>
      </c>
      <c r="T883" s="18">
        <f>VLOOKUP(F883,Plan1!B:Q,16,0)</f>
        <v>20</v>
      </c>
    </row>
    <row r="884" spans="1:20" x14ac:dyDescent="0.25">
      <c r="A884" s="4"/>
      <c r="B884" s="4" t="str">
        <f>VLOOKUP(F884,Rascunho!A:C,3,0)</f>
        <v>CT</v>
      </c>
      <c r="C884" s="4" t="s">
        <v>483</v>
      </c>
      <c r="D884" s="4" t="s">
        <v>482</v>
      </c>
      <c r="E884" s="4" t="s">
        <v>448</v>
      </c>
      <c r="F884" s="4" t="s">
        <v>620</v>
      </c>
      <c r="G884" s="4" t="s">
        <v>12</v>
      </c>
      <c r="H884" s="4" t="s">
        <v>13</v>
      </c>
      <c r="I884" s="15">
        <f>VLOOKUP(F884,Plan1!B:Q,5,0)</f>
        <v>21</v>
      </c>
      <c r="J884" s="18">
        <f>VLOOKUP(F884,Plan1!B:Q,6,0)</f>
        <v>18</v>
      </c>
      <c r="K884" s="18">
        <f>VLOOKUP(F884,Plan1!B:Q,7,0)</f>
        <v>22</v>
      </c>
      <c r="L884" s="18">
        <f>VLOOKUP(F884,Plan1!B:Q,8,0)</f>
        <v>22</v>
      </c>
      <c r="M884" s="18">
        <f>VLOOKUP(F884,Plan1!B:Q,9,0)</f>
        <v>20</v>
      </c>
      <c r="N884" s="18">
        <f>VLOOKUP(F884,Plan1!B:Q,10,0)</f>
        <v>21</v>
      </c>
      <c r="O884" s="18">
        <f>VLOOKUP(F884,Plan1!B:Q,11,0)</f>
        <v>21</v>
      </c>
      <c r="P884" s="18">
        <f>VLOOKUP(F884,Plan1!B:Q,12,0)</f>
        <v>20</v>
      </c>
      <c r="Q884" s="18">
        <f>VLOOKUP(F884,Plan1!B:Q,13,0)</f>
        <v>21</v>
      </c>
      <c r="R884" s="18">
        <f>VLOOKUP(F884,Plan1!B:Q,14,0)</f>
        <v>21</v>
      </c>
      <c r="S884" s="18">
        <f>VLOOKUP(F884,Plan1!B:Q,15,0)</f>
        <v>19</v>
      </c>
      <c r="T884" s="18">
        <f>VLOOKUP(F884,Plan1!B:Q,16,0)</f>
        <v>20</v>
      </c>
    </row>
    <row r="885" spans="1:20" x14ac:dyDescent="0.25">
      <c r="A885" s="4"/>
      <c r="B885" s="4" t="str">
        <f>VLOOKUP(F885,Rascunho!A:C,3,0)</f>
        <v>CT</v>
      </c>
      <c r="C885" s="4" t="s">
        <v>483</v>
      </c>
      <c r="D885" s="4" t="s">
        <v>448</v>
      </c>
      <c r="E885" s="4" t="s">
        <v>621</v>
      </c>
      <c r="F885" s="4" t="s">
        <v>620</v>
      </c>
      <c r="G885" s="4" t="s">
        <v>12</v>
      </c>
      <c r="H885" s="4" t="s">
        <v>13</v>
      </c>
      <c r="I885" s="15">
        <f>VLOOKUP(F885,Plan1!B:Q,5,0)</f>
        <v>21</v>
      </c>
      <c r="J885" s="18">
        <f>VLOOKUP(F885,Plan1!B:Q,6,0)</f>
        <v>18</v>
      </c>
      <c r="K885" s="18">
        <f>VLOOKUP(F885,Plan1!B:Q,7,0)</f>
        <v>22</v>
      </c>
      <c r="L885" s="18">
        <f>VLOOKUP(F885,Plan1!B:Q,8,0)</f>
        <v>22</v>
      </c>
      <c r="M885" s="18">
        <f>VLOOKUP(F885,Plan1!B:Q,9,0)</f>
        <v>20</v>
      </c>
      <c r="N885" s="18">
        <f>VLOOKUP(F885,Plan1!B:Q,10,0)</f>
        <v>21</v>
      </c>
      <c r="O885" s="18">
        <f>VLOOKUP(F885,Plan1!B:Q,11,0)</f>
        <v>21</v>
      </c>
      <c r="P885" s="18">
        <f>VLOOKUP(F885,Plan1!B:Q,12,0)</f>
        <v>20</v>
      </c>
      <c r="Q885" s="18">
        <f>VLOOKUP(F885,Plan1!B:Q,13,0)</f>
        <v>21</v>
      </c>
      <c r="R885" s="18">
        <f>VLOOKUP(F885,Plan1!B:Q,14,0)</f>
        <v>21</v>
      </c>
      <c r="S885" s="18">
        <f>VLOOKUP(F885,Plan1!B:Q,15,0)</f>
        <v>19</v>
      </c>
      <c r="T885" s="18">
        <f>VLOOKUP(F885,Plan1!B:Q,16,0)</f>
        <v>20</v>
      </c>
    </row>
    <row r="886" spans="1:20" x14ac:dyDescent="0.25">
      <c r="A886" s="4"/>
      <c r="B886" s="4" t="str">
        <f>VLOOKUP(F886,Rascunho!A:C,3,0)</f>
        <v>CT</v>
      </c>
      <c r="C886" s="4" t="s">
        <v>483</v>
      </c>
      <c r="D886" s="4" t="s">
        <v>621</v>
      </c>
      <c r="E886" s="4" t="s">
        <v>482</v>
      </c>
      <c r="F886" s="4" t="s">
        <v>620</v>
      </c>
      <c r="G886" s="4" t="s">
        <v>12</v>
      </c>
      <c r="H886" s="4" t="s">
        <v>13</v>
      </c>
      <c r="I886" s="15">
        <f>VLOOKUP(F886,Plan1!B:Q,5,0)</f>
        <v>21</v>
      </c>
      <c r="J886" s="18">
        <f>VLOOKUP(F886,Plan1!B:Q,6,0)</f>
        <v>18</v>
      </c>
      <c r="K886" s="18">
        <f>VLOOKUP(F886,Plan1!B:Q,7,0)</f>
        <v>22</v>
      </c>
      <c r="L886" s="18">
        <f>VLOOKUP(F886,Plan1!B:Q,8,0)</f>
        <v>22</v>
      </c>
      <c r="M886" s="18">
        <f>VLOOKUP(F886,Plan1!B:Q,9,0)</f>
        <v>20</v>
      </c>
      <c r="N886" s="18">
        <f>VLOOKUP(F886,Plan1!B:Q,10,0)</f>
        <v>21</v>
      </c>
      <c r="O886" s="18">
        <f>VLOOKUP(F886,Plan1!B:Q,11,0)</f>
        <v>21</v>
      </c>
      <c r="P886" s="18">
        <f>VLOOKUP(F886,Plan1!B:Q,12,0)</f>
        <v>20</v>
      </c>
      <c r="Q886" s="18">
        <f>VLOOKUP(F886,Plan1!B:Q,13,0)</f>
        <v>21</v>
      </c>
      <c r="R886" s="18">
        <f>VLOOKUP(F886,Plan1!B:Q,14,0)</f>
        <v>21</v>
      </c>
      <c r="S886" s="18">
        <f>VLOOKUP(F886,Plan1!B:Q,15,0)</f>
        <v>19</v>
      </c>
      <c r="T886" s="18">
        <f>VLOOKUP(F886,Plan1!B:Q,16,0)</f>
        <v>20</v>
      </c>
    </row>
    <row r="887" spans="1:20" x14ac:dyDescent="0.25">
      <c r="A887" s="4"/>
      <c r="B887" s="4" t="str">
        <f>VLOOKUP(F887,Rascunho!A:C,3,0)</f>
        <v>CT</v>
      </c>
      <c r="C887" s="4" t="s">
        <v>483</v>
      </c>
      <c r="D887" s="4" t="s">
        <v>482</v>
      </c>
      <c r="E887" s="4" t="s">
        <v>446</v>
      </c>
      <c r="F887" s="4" t="s">
        <v>620</v>
      </c>
      <c r="G887" s="4" t="s">
        <v>12</v>
      </c>
      <c r="H887" s="4" t="s">
        <v>13</v>
      </c>
      <c r="I887" s="15">
        <f>VLOOKUP(F887,Plan1!B:Q,5,0)</f>
        <v>21</v>
      </c>
      <c r="J887" s="18">
        <f>VLOOKUP(F887,Plan1!B:Q,6,0)</f>
        <v>18</v>
      </c>
      <c r="K887" s="18">
        <f>VLOOKUP(F887,Plan1!B:Q,7,0)</f>
        <v>22</v>
      </c>
      <c r="L887" s="18">
        <f>VLOOKUP(F887,Plan1!B:Q,8,0)</f>
        <v>22</v>
      </c>
      <c r="M887" s="18">
        <f>VLOOKUP(F887,Plan1!B:Q,9,0)</f>
        <v>20</v>
      </c>
      <c r="N887" s="18">
        <f>VLOOKUP(F887,Plan1!B:Q,10,0)</f>
        <v>21</v>
      </c>
      <c r="O887" s="18">
        <f>VLOOKUP(F887,Plan1!B:Q,11,0)</f>
        <v>21</v>
      </c>
      <c r="P887" s="18">
        <f>VLOOKUP(F887,Plan1!B:Q,12,0)</f>
        <v>20</v>
      </c>
      <c r="Q887" s="18">
        <f>VLOOKUP(F887,Plan1!B:Q,13,0)</f>
        <v>21</v>
      </c>
      <c r="R887" s="18">
        <f>VLOOKUP(F887,Plan1!B:Q,14,0)</f>
        <v>21</v>
      </c>
      <c r="S887" s="18">
        <f>VLOOKUP(F887,Plan1!B:Q,15,0)</f>
        <v>19</v>
      </c>
      <c r="T887" s="18">
        <f>VLOOKUP(F887,Plan1!B:Q,16,0)</f>
        <v>20</v>
      </c>
    </row>
    <row r="888" spans="1:20" x14ac:dyDescent="0.25">
      <c r="A888" s="4"/>
      <c r="B888" s="4" t="str">
        <f>VLOOKUP(F888,Rascunho!A:C,3,0)</f>
        <v>CT</v>
      </c>
      <c r="C888" s="4" t="s">
        <v>483</v>
      </c>
      <c r="D888" s="4" t="s">
        <v>446</v>
      </c>
      <c r="E888" s="4" t="s">
        <v>455</v>
      </c>
      <c r="F888" s="4" t="s">
        <v>620</v>
      </c>
      <c r="G888" s="4" t="s">
        <v>12</v>
      </c>
      <c r="H888" s="4" t="s">
        <v>13</v>
      </c>
      <c r="I888" s="15">
        <f>VLOOKUP(F888,Plan1!B:Q,5,0)</f>
        <v>21</v>
      </c>
      <c r="J888" s="18">
        <f>VLOOKUP(F888,Plan1!B:Q,6,0)</f>
        <v>18</v>
      </c>
      <c r="K888" s="18">
        <f>VLOOKUP(F888,Plan1!B:Q,7,0)</f>
        <v>22</v>
      </c>
      <c r="L888" s="18">
        <f>VLOOKUP(F888,Plan1!B:Q,8,0)</f>
        <v>22</v>
      </c>
      <c r="M888" s="18">
        <f>VLOOKUP(F888,Plan1!B:Q,9,0)</f>
        <v>20</v>
      </c>
      <c r="N888" s="18">
        <f>VLOOKUP(F888,Plan1!B:Q,10,0)</f>
        <v>21</v>
      </c>
      <c r="O888" s="18">
        <f>VLOOKUP(F888,Plan1!B:Q,11,0)</f>
        <v>21</v>
      </c>
      <c r="P888" s="18">
        <f>VLOOKUP(F888,Plan1!B:Q,12,0)</f>
        <v>20</v>
      </c>
      <c r="Q888" s="18">
        <f>VLOOKUP(F888,Plan1!B:Q,13,0)</f>
        <v>21</v>
      </c>
      <c r="R888" s="18">
        <f>VLOOKUP(F888,Plan1!B:Q,14,0)</f>
        <v>21</v>
      </c>
      <c r="S888" s="18">
        <f>VLOOKUP(F888,Plan1!B:Q,15,0)</f>
        <v>19</v>
      </c>
      <c r="T888" s="18">
        <f>VLOOKUP(F888,Plan1!B:Q,16,0)</f>
        <v>20</v>
      </c>
    </row>
    <row r="889" spans="1:20" x14ac:dyDescent="0.25">
      <c r="A889" s="4"/>
      <c r="B889" s="4" t="str">
        <f>VLOOKUP(F889,Rascunho!A:C,3,0)</f>
        <v>CT</v>
      </c>
      <c r="C889" s="4" t="s">
        <v>759</v>
      </c>
      <c r="D889" s="4" t="s">
        <v>760</v>
      </c>
      <c r="E889" s="4" t="s">
        <v>757</v>
      </c>
      <c r="F889" s="4" t="s">
        <v>748</v>
      </c>
      <c r="G889" s="4" t="s">
        <v>12</v>
      </c>
      <c r="H889" s="4" t="s">
        <v>13</v>
      </c>
      <c r="I889" s="15">
        <f>VLOOKUP(F889,Plan1!B:Q,5,0)</f>
        <v>27</v>
      </c>
      <c r="J889" s="18">
        <f>VLOOKUP(F889,Plan1!B:Q,6,0)</f>
        <v>24</v>
      </c>
      <c r="K889" s="18">
        <f>VLOOKUP(F889,Plan1!B:Q,7,0)</f>
        <v>26</v>
      </c>
      <c r="L889" s="18">
        <f>VLOOKUP(F889,Plan1!B:Q,8,0)</f>
        <v>27</v>
      </c>
      <c r="M889" s="18">
        <f>VLOOKUP(F889,Plan1!B:Q,9,0)</f>
        <v>26</v>
      </c>
      <c r="N889" s="18">
        <f>VLOOKUP(F889,Plan1!B:Q,10,0)</f>
        <v>25</v>
      </c>
      <c r="O889" s="18">
        <f>VLOOKUP(F889,Plan1!B:Q,11,0)</f>
        <v>27</v>
      </c>
      <c r="P889" s="18">
        <f>VLOOKUP(F889,Plan1!B:Q,12,0)</f>
        <v>26</v>
      </c>
      <c r="Q889" s="18">
        <f>VLOOKUP(F889,Plan1!B:Q,13,0)</f>
        <v>27</v>
      </c>
      <c r="R889" s="18">
        <f>VLOOKUP(F889,Plan1!B:Q,14,0)</f>
        <v>27</v>
      </c>
      <c r="S889" s="18">
        <f>VLOOKUP(F889,Plan1!B:Q,15,0)</f>
        <v>25</v>
      </c>
      <c r="T889" s="18">
        <f>VLOOKUP(F889,Plan1!B:Q,16,0)</f>
        <v>27</v>
      </c>
    </row>
    <row r="890" spans="1:20" x14ac:dyDescent="0.25">
      <c r="A890" s="4"/>
      <c r="B890" s="4" t="str">
        <f>VLOOKUP(F890,Rascunho!A:C,3,0)</f>
        <v>CT</v>
      </c>
      <c r="C890" s="4" t="s">
        <v>759</v>
      </c>
      <c r="D890" s="4" t="s">
        <v>757</v>
      </c>
      <c r="E890" s="4" t="s">
        <v>761</v>
      </c>
      <c r="F890" s="4" t="s">
        <v>748</v>
      </c>
      <c r="G890" s="4" t="s">
        <v>12</v>
      </c>
      <c r="H890" s="4" t="s">
        <v>13</v>
      </c>
      <c r="I890" s="15">
        <f>VLOOKUP(F890,Plan1!B:Q,5,0)</f>
        <v>27</v>
      </c>
      <c r="J890" s="18">
        <f>VLOOKUP(F890,Plan1!B:Q,6,0)</f>
        <v>24</v>
      </c>
      <c r="K890" s="18">
        <f>VLOOKUP(F890,Plan1!B:Q,7,0)</f>
        <v>26</v>
      </c>
      <c r="L890" s="18">
        <f>VLOOKUP(F890,Plan1!B:Q,8,0)</f>
        <v>27</v>
      </c>
      <c r="M890" s="18">
        <f>VLOOKUP(F890,Plan1!B:Q,9,0)</f>
        <v>26</v>
      </c>
      <c r="N890" s="18">
        <f>VLOOKUP(F890,Plan1!B:Q,10,0)</f>
        <v>25</v>
      </c>
      <c r="O890" s="18">
        <f>VLOOKUP(F890,Plan1!B:Q,11,0)</f>
        <v>27</v>
      </c>
      <c r="P890" s="18">
        <f>VLOOKUP(F890,Plan1!B:Q,12,0)</f>
        <v>26</v>
      </c>
      <c r="Q890" s="18">
        <f>VLOOKUP(F890,Plan1!B:Q,13,0)</f>
        <v>27</v>
      </c>
      <c r="R890" s="18">
        <f>VLOOKUP(F890,Plan1!B:Q,14,0)</f>
        <v>27</v>
      </c>
      <c r="S890" s="18">
        <f>VLOOKUP(F890,Plan1!B:Q,15,0)</f>
        <v>25</v>
      </c>
      <c r="T890" s="18">
        <f>VLOOKUP(F890,Plan1!B:Q,16,0)</f>
        <v>27</v>
      </c>
    </row>
    <row r="891" spans="1:20" x14ac:dyDescent="0.25">
      <c r="A891" s="4"/>
      <c r="B891" s="4" t="str">
        <f>VLOOKUP(F891,Rascunho!A:C,3,0)</f>
        <v>CT</v>
      </c>
      <c r="C891" s="4" t="s">
        <v>759</v>
      </c>
      <c r="D891" s="4" t="s">
        <v>761</v>
      </c>
      <c r="E891" s="4" t="s">
        <v>763</v>
      </c>
      <c r="F891" s="4" t="s">
        <v>748</v>
      </c>
      <c r="G891" s="4" t="s">
        <v>12</v>
      </c>
      <c r="H891" s="4" t="s">
        <v>13</v>
      </c>
      <c r="I891" s="15">
        <f>VLOOKUP(F891,Plan1!B:Q,5,0)</f>
        <v>27</v>
      </c>
      <c r="J891" s="18">
        <f>VLOOKUP(F891,Plan1!B:Q,6,0)</f>
        <v>24</v>
      </c>
      <c r="K891" s="18">
        <f>VLOOKUP(F891,Plan1!B:Q,7,0)</f>
        <v>26</v>
      </c>
      <c r="L891" s="18">
        <f>VLOOKUP(F891,Plan1!B:Q,8,0)</f>
        <v>27</v>
      </c>
      <c r="M891" s="18">
        <f>VLOOKUP(F891,Plan1!B:Q,9,0)</f>
        <v>26</v>
      </c>
      <c r="N891" s="18">
        <f>VLOOKUP(F891,Plan1!B:Q,10,0)</f>
        <v>25</v>
      </c>
      <c r="O891" s="18">
        <f>VLOOKUP(F891,Plan1!B:Q,11,0)</f>
        <v>27</v>
      </c>
      <c r="P891" s="18">
        <f>VLOOKUP(F891,Plan1!B:Q,12,0)</f>
        <v>26</v>
      </c>
      <c r="Q891" s="18">
        <f>VLOOKUP(F891,Plan1!B:Q,13,0)</f>
        <v>27</v>
      </c>
      <c r="R891" s="18">
        <f>VLOOKUP(F891,Plan1!B:Q,14,0)</f>
        <v>27</v>
      </c>
      <c r="S891" s="18">
        <f>VLOOKUP(F891,Plan1!B:Q,15,0)</f>
        <v>25</v>
      </c>
      <c r="T891" s="18">
        <f>VLOOKUP(F891,Plan1!B:Q,16,0)</f>
        <v>27</v>
      </c>
    </row>
    <row r="892" spans="1:20" x14ac:dyDescent="0.25">
      <c r="A892" s="4"/>
      <c r="B892" s="4" t="str">
        <f>VLOOKUP(F892,Rascunho!A:C,3,0)</f>
        <v>CT</v>
      </c>
      <c r="C892" s="4" t="s">
        <v>759</v>
      </c>
      <c r="D892" s="4" t="s">
        <v>763</v>
      </c>
      <c r="E892" s="4" t="s">
        <v>764</v>
      </c>
      <c r="F892" s="4" t="s">
        <v>748</v>
      </c>
      <c r="G892" s="4" t="s">
        <v>12</v>
      </c>
      <c r="H892" s="4" t="s">
        <v>13</v>
      </c>
      <c r="I892" s="15">
        <f>VLOOKUP(F892,Plan1!B:Q,5,0)</f>
        <v>27</v>
      </c>
      <c r="J892" s="18">
        <f>VLOOKUP(F892,Plan1!B:Q,6,0)</f>
        <v>24</v>
      </c>
      <c r="K892" s="18">
        <f>VLOOKUP(F892,Plan1!B:Q,7,0)</f>
        <v>26</v>
      </c>
      <c r="L892" s="18">
        <f>VLOOKUP(F892,Plan1!B:Q,8,0)</f>
        <v>27</v>
      </c>
      <c r="M892" s="18">
        <f>VLOOKUP(F892,Plan1!B:Q,9,0)</f>
        <v>26</v>
      </c>
      <c r="N892" s="18">
        <f>VLOOKUP(F892,Plan1!B:Q,10,0)</f>
        <v>25</v>
      </c>
      <c r="O892" s="18">
        <f>VLOOKUP(F892,Plan1!B:Q,11,0)</f>
        <v>27</v>
      </c>
      <c r="P892" s="18">
        <f>VLOOKUP(F892,Plan1!B:Q,12,0)</f>
        <v>26</v>
      </c>
      <c r="Q892" s="18">
        <f>VLOOKUP(F892,Plan1!B:Q,13,0)</f>
        <v>27</v>
      </c>
      <c r="R892" s="18">
        <f>VLOOKUP(F892,Plan1!B:Q,14,0)</f>
        <v>27</v>
      </c>
      <c r="S892" s="18">
        <f>VLOOKUP(F892,Plan1!B:Q,15,0)</f>
        <v>25</v>
      </c>
      <c r="T892" s="18">
        <f>VLOOKUP(F892,Plan1!B:Q,16,0)</f>
        <v>27</v>
      </c>
    </row>
    <row r="893" spans="1:20" x14ac:dyDescent="0.25">
      <c r="A893" s="4"/>
      <c r="B893" s="4" t="str">
        <f>VLOOKUP(F893,Rascunho!A:C,3,0)</f>
        <v>CT</v>
      </c>
      <c r="C893" s="4" t="s">
        <v>759</v>
      </c>
      <c r="D893" s="4" t="s">
        <v>764</v>
      </c>
      <c r="E893" s="4" t="s">
        <v>765</v>
      </c>
      <c r="F893" s="4" t="s">
        <v>748</v>
      </c>
      <c r="G893" s="4" t="s">
        <v>12</v>
      </c>
      <c r="H893" s="4" t="s">
        <v>13</v>
      </c>
      <c r="I893" s="15">
        <f>VLOOKUP(F893,Plan1!B:Q,5,0)</f>
        <v>27</v>
      </c>
      <c r="J893" s="18">
        <f>VLOOKUP(F893,Plan1!B:Q,6,0)</f>
        <v>24</v>
      </c>
      <c r="K893" s="18">
        <f>VLOOKUP(F893,Plan1!B:Q,7,0)</f>
        <v>26</v>
      </c>
      <c r="L893" s="18">
        <f>VLOOKUP(F893,Plan1!B:Q,8,0)</f>
        <v>27</v>
      </c>
      <c r="M893" s="18">
        <f>VLOOKUP(F893,Plan1!B:Q,9,0)</f>
        <v>26</v>
      </c>
      <c r="N893" s="18">
        <f>VLOOKUP(F893,Plan1!B:Q,10,0)</f>
        <v>25</v>
      </c>
      <c r="O893" s="18">
        <f>VLOOKUP(F893,Plan1!B:Q,11,0)</f>
        <v>27</v>
      </c>
      <c r="P893" s="18">
        <f>VLOOKUP(F893,Plan1!B:Q,12,0)</f>
        <v>26</v>
      </c>
      <c r="Q893" s="18">
        <f>VLOOKUP(F893,Plan1!B:Q,13,0)</f>
        <v>27</v>
      </c>
      <c r="R893" s="18">
        <f>VLOOKUP(F893,Plan1!B:Q,14,0)</f>
        <v>27</v>
      </c>
      <c r="S893" s="18">
        <f>VLOOKUP(F893,Plan1!B:Q,15,0)</f>
        <v>25</v>
      </c>
      <c r="T893" s="18">
        <f>VLOOKUP(F893,Plan1!B:Q,16,0)</f>
        <v>27</v>
      </c>
    </row>
    <row r="894" spans="1:20" x14ac:dyDescent="0.25">
      <c r="A894" s="4"/>
      <c r="B894" s="4" t="str">
        <f>VLOOKUP(F894,Rascunho!A:C,3,0)</f>
        <v>CT</v>
      </c>
      <c r="C894" s="4" t="s">
        <v>759</v>
      </c>
      <c r="D894" s="4" t="s">
        <v>765</v>
      </c>
      <c r="E894" s="4" t="s">
        <v>766</v>
      </c>
      <c r="F894" s="4" t="s">
        <v>748</v>
      </c>
      <c r="G894" s="4" t="s">
        <v>12</v>
      </c>
      <c r="H894" s="4" t="s">
        <v>13</v>
      </c>
      <c r="I894" s="15">
        <f>VLOOKUP(F894,Plan1!B:Q,5,0)</f>
        <v>27</v>
      </c>
      <c r="J894" s="18">
        <f>VLOOKUP(F894,Plan1!B:Q,6,0)</f>
        <v>24</v>
      </c>
      <c r="K894" s="18">
        <f>VLOOKUP(F894,Plan1!B:Q,7,0)</f>
        <v>26</v>
      </c>
      <c r="L894" s="18">
        <f>VLOOKUP(F894,Plan1!B:Q,8,0)</f>
        <v>27</v>
      </c>
      <c r="M894" s="18">
        <f>VLOOKUP(F894,Plan1!B:Q,9,0)</f>
        <v>26</v>
      </c>
      <c r="N894" s="18">
        <f>VLOOKUP(F894,Plan1!B:Q,10,0)</f>
        <v>25</v>
      </c>
      <c r="O894" s="18">
        <f>VLOOKUP(F894,Plan1!B:Q,11,0)</f>
        <v>27</v>
      </c>
      <c r="P894" s="18">
        <f>VLOOKUP(F894,Plan1!B:Q,12,0)</f>
        <v>26</v>
      </c>
      <c r="Q894" s="18">
        <f>VLOOKUP(F894,Plan1!B:Q,13,0)</f>
        <v>27</v>
      </c>
      <c r="R894" s="18">
        <f>VLOOKUP(F894,Plan1!B:Q,14,0)</f>
        <v>27</v>
      </c>
      <c r="S894" s="18">
        <f>VLOOKUP(F894,Plan1!B:Q,15,0)</f>
        <v>25</v>
      </c>
      <c r="T894" s="18">
        <f>VLOOKUP(F894,Plan1!B:Q,16,0)</f>
        <v>27</v>
      </c>
    </row>
    <row r="895" spans="1:20" x14ac:dyDescent="0.25">
      <c r="A895" s="4"/>
      <c r="B895" s="4" t="str">
        <f>VLOOKUP(F895,Rascunho!A:C,3,0)</f>
        <v>CT</v>
      </c>
      <c r="C895" s="4" t="s">
        <v>97</v>
      </c>
      <c r="D895" s="4" t="s">
        <v>96</v>
      </c>
      <c r="E895" s="4" t="s">
        <v>120</v>
      </c>
      <c r="F895" s="4" t="s">
        <v>90</v>
      </c>
      <c r="G895" s="4" t="s">
        <v>12</v>
      </c>
      <c r="H895" s="4" t="s">
        <v>13</v>
      </c>
      <c r="I895" s="15">
        <f>VLOOKUP(F895,Plan1!B:Q,5,0)</f>
        <v>5</v>
      </c>
      <c r="J895" s="18">
        <f>VLOOKUP(F895,Plan1!B:Q,6,0)</f>
        <v>2</v>
      </c>
      <c r="K895" s="18">
        <f>VLOOKUP(F895,Plan1!B:Q,7,0)</f>
        <v>3</v>
      </c>
      <c r="L895" s="18">
        <f>VLOOKUP(F895,Plan1!B:Q,8,0)</f>
        <v>5</v>
      </c>
      <c r="M895" s="18">
        <f>VLOOKUP(F895,Plan1!B:Q,9,0)</f>
        <v>4</v>
      </c>
      <c r="N895" s="18">
        <f>VLOOKUP(F895,Plan1!B:Q,10,0)</f>
        <v>2</v>
      </c>
      <c r="O895" s="18">
        <f>VLOOKUP(F895,Plan1!B:Q,11,0)</f>
        <v>2</v>
      </c>
      <c r="P895" s="18">
        <f>VLOOKUP(F895,Plan1!B:Q,12,0)</f>
        <v>4</v>
      </c>
      <c r="Q895" s="18">
        <f>VLOOKUP(F895,Plan1!B:Q,13,0)</f>
        <v>2</v>
      </c>
      <c r="R895" s="18">
        <f>VLOOKUP(F895,Plan1!B:Q,14,0)</f>
        <v>4</v>
      </c>
      <c r="S895" s="18">
        <f>VLOOKUP(F895,Plan1!B:Q,15,0)</f>
        <v>3</v>
      </c>
      <c r="T895" s="18">
        <f>VLOOKUP(F895,Plan1!B:Q,16,0)</f>
        <v>2</v>
      </c>
    </row>
    <row r="896" spans="1:20" x14ac:dyDescent="0.25">
      <c r="A896" s="4"/>
      <c r="B896" s="4" t="str">
        <f>VLOOKUP(F896,Rascunho!A:C,3,0)</f>
        <v>CT</v>
      </c>
      <c r="C896" s="4" t="s">
        <v>97</v>
      </c>
      <c r="D896" s="4" t="s">
        <v>120</v>
      </c>
      <c r="E896" s="4" t="s">
        <v>121</v>
      </c>
      <c r="F896" s="4" t="s">
        <v>90</v>
      </c>
      <c r="G896" s="4" t="s">
        <v>12</v>
      </c>
      <c r="H896" s="4" t="s">
        <v>13</v>
      </c>
      <c r="I896" s="15">
        <f>VLOOKUP(F896,Plan1!B:Q,5,0)</f>
        <v>5</v>
      </c>
      <c r="J896" s="18">
        <f>VLOOKUP(F896,Plan1!B:Q,6,0)</f>
        <v>2</v>
      </c>
      <c r="K896" s="18">
        <f>VLOOKUP(F896,Plan1!B:Q,7,0)</f>
        <v>3</v>
      </c>
      <c r="L896" s="18">
        <f>VLOOKUP(F896,Plan1!B:Q,8,0)</f>
        <v>5</v>
      </c>
      <c r="M896" s="18">
        <f>VLOOKUP(F896,Plan1!B:Q,9,0)</f>
        <v>4</v>
      </c>
      <c r="N896" s="18">
        <f>VLOOKUP(F896,Plan1!B:Q,10,0)</f>
        <v>2</v>
      </c>
      <c r="O896" s="18">
        <f>VLOOKUP(F896,Plan1!B:Q,11,0)</f>
        <v>2</v>
      </c>
      <c r="P896" s="18">
        <f>VLOOKUP(F896,Plan1!B:Q,12,0)</f>
        <v>4</v>
      </c>
      <c r="Q896" s="18">
        <f>VLOOKUP(F896,Plan1!B:Q,13,0)</f>
        <v>2</v>
      </c>
      <c r="R896" s="18">
        <f>VLOOKUP(F896,Plan1!B:Q,14,0)</f>
        <v>4</v>
      </c>
      <c r="S896" s="18">
        <f>VLOOKUP(F896,Plan1!B:Q,15,0)</f>
        <v>3</v>
      </c>
      <c r="T896" s="18">
        <f>VLOOKUP(F896,Plan1!B:Q,16,0)</f>
        <v>2</v>
      </c>
    </row>
    <row r="897" spans="1:20" x14ac:dyDescent="0.25">
      <c r="A897" s="4"/>
      <c r="B897" s="4" t="str">
        <f>VLOOKUP(F897,Rascunho!A:C,3,0)</f>
        <v>CT</v>
      </c>
      <c r="C897" s="4" t="s">
        <v>449</v>
      </c>
      <c r="D897" s="4" t="s">
        <v>450</v>
      </c>
      <c r="E897" s="4" t="s">
        <v>379</v>
      </c>
      <c r="F897" s="4" t="s">
        <v>427</v>
      </c>
      <c r="G897" s="4" t="s">
        <v>12</v>
      </c>
      <c r="H897" s="4" t="s">
        <v>13</v>
      </c>
      <c r="I897" s="15">
        <f>VLOOKUP(F897,Plan1!B:Q,5,0)</f>
        <v>14</v>
      </c>
      <c r="J897" s="18">
        <f>VLOOKUP(F897,Plan1!B:Q,6,0)</f>
        <v>11</v>
      </c>
      <c r="K897" s="18">
        <f>VLOOKUP(F897,Plan1!B:Q,7,0)</f>
        <v>12</v>
      </c>
      <c r="L897" s="18">
        <f>VLOOKUP(F897,Plan1!B:Q,8,0)</f>
        <v>14</v>
      </c>
      <c r="M897" s="18">
        <f>VLOOKUP(F897,Plan1!B:Q,9,0)</f>
        <v>13</v>
      </c>
      <c r="N897" s="18">
        <f>VLOOKUP(F897,Plan1!B:Q,10,0)</f>
        <v>14</v>
      </c>
      <c r="O897" s="18">
        <f>VLOOKUP(F897,Plan1!B:Q,11,0)</f>
        <v>14</v>
      </c>
      <c r="P897" s="18">
        <f>VLOOKUP(F897,Plan1!B:Q,12,0)</f>
        <v>13</v>
      </c>
      <c r="Q897" s="18">
        <f>VLOOKUP(F897,Plan1!B:Q,13,0)</f>
        <v>14</v>
      </c>
      <c r="R897" s="18">
        <f>VLOOKUP(F897,Plan1!B:Q,14,0)</f>
        <v>14</v>
      </c>
      <c r="S897" s="18">
        <f>VLOOKUP(F897,Plan1!B:Q,15,0)</f>
        <v>12</v>
      </c>
      <c r="T897" s="18">
        <f>VLOOKUP(F897,Plan1!B:Q,16,0)</f>
        <v>13</v>
      </c>
    </row>
    <row r="898" spans="1:20" x14ac:dyDescent="0.25">
      <c r="A898" s="4"/>
      <c r="B898" s="4" t="str">
        <f>VLOOKUP(F898,Rascunho!A:C,3,0)</f>
        <v>CT</v>
      </c>
      <c r="C898" s="4" t="s">
        <v>716</v>
      </c>
      <c r="D898" s="4" t="s">
        <v>557</v>
      </c>
      <c r="E898" s="4" t="s">
        <v>737</v>
      </c>
      <c r="F898" s="4" t="s">
        <v>709</v>
      </c>
      <c r="G898" s="4" t="s">
        <v>12</v>
      </c>
      <c r="H898" s="4" t="s">
        <v>13</v>
      </c>
      <c r="I898" s="15">
        <f>VLOOKUP(F898,Plan1!B:Q,5,0)</f>
        <v>26</v>
      </c>
      <c r="J898" s="18">
        <f>VLOOKUP(F898,Plan1!B:Q,6,0)</f>
        <v>23</v>
      </c>
      <c r="K898" s="18">
        <f>VLOOKUP(F898,Plan1!B:Q,7,0)</f>
        <v>25</v>
      </c>
      <c r="L898" s="18">
        <f>VLOOKUP(F898,Plan1!B:Q,8,0)</f>
        <v>26</v>
      </c>
      <c r="M898" s="18">
        <f>VLOOKUP(F898,Plan1!B:Q,9,0)</f>
        <v>25</v>
      </c>
      <c r="N898" s="18">
        <f>VLOOKUP(F898,Plan1!B:Q,10,0)</f>
        <v>24</v>
      </c>
      <c r="O898" s="18">
        <f>VLOOKUP(F898,Plan1!B:Q,11,0)</f>
        <v>26</v>
      </c>
      <c r="P898" s="18">
        <f>VLOOKUP(F898,Plan1!B:Q,12,0)</f>
        <v>25</v>
      </c>
      <c r="Q898" s="18">
        <f>VLOOKUP(F898,Plan1!B:Q,13,0)</f>
        <v>24</v>
      </c>
      <c r="R898" s="18">
        <f>VLOOKUP(F898,Plan1!B:Q,14,0)</f>
        <v>26</v>
      </c>
      <c r="S898" s="18">
        <f>VLOOKUP(F898,Plan1!B:Q,15,0)</f>
        <v>24</v>
      </c>
      <c r="T898" s="18">
        <f>VLOOKUP(F898,Plan1!B:Q,16,0)</f>
        <v>23</v>
      </c>
    </row>
    <row r="899" spans="1:20" x14ac:dyDescent="0.25">
      <c r="A899" s="4"/>
      <c r="B899" s="4" t="str">
        <f>VLOOKUP(F899,Rascunho!A:C,3,0)</f>
        <v>CT</v>
      </c>
      <c r="C899" s="4" t="s">
        <v>716</v>
      </c>
      <c r="D899" s="4" t="s">
        <v>737</v>
      </c>
      <c r="E899" s="4" t="s">
        <v>730</v>
      </c>
      <c r="F899" s="4" t="s">
        <v>709</v>
      </c>
      <c r="G899" s="4" t="s">
        <v>12</v>
      </c>
      <c r="H899" s="4" t="s">
        <v>13</v>
      </c>
      <c r="I899" s="15">
        <f>VLOOKUP(F899,Plan1!B:Q,5,0)</f>
        <v>26</v>
      </c>
      <c r="J899" s="18">
        <f>VLOOKUP(F899,Plan1!B:Q,6,0)</f>
        <v>23</v>
      </c>
      <c r="K899" s="18">
        <f>VLOOKUP(F899,Plan1!B:Q,7,0)</f>
        <v>25</v>
      </c>
      <c r="L899" s="18">
        <f>VLOOKUP(F899,Plan1!B:Q,8,0)</f>
        <v>26</v>
      </c>
      <c r="M899" s="18">
        <f>VLOOKUP(F899,Plan1!B:Q,9,0)</f>
        <v>25</v>
      </c>
      <c r="N899" s="18">
        <f>VLOOKUP(F899,Plan1!B:Q,10,0)</f>
        <v>24</v>
      </c>
      <c r="O899" s="18">
        <f>VLOOKUP(F899,Plan1!B:Q,11,0)</f>
        <v>26</v>
      </c>
      <c r="P899" s="18">
        <f>VLOOKUP(F899,Plan1!B:Q,12,0)</f>
        <v>25</v>
      </c>
      <c r="Q899" s="18">
        <f>VLOOKUP(F899,Plan1!B:Q,13,0)</f>
        <v>24</v>
      </c>
      <c r="R899" s="18">
        <f>VLOOKUP(F899,Plan1!B:Q,14,0)</f>
        <v>26</v>
      </c>
      <c r="S899" s="18">
        <f>VLOOKUP(F899,Plan1!B:Q,15,0)</f>
        <v>24</v>
      </c>
      <c r="T899" s="18">
        <f>VLOOKUP(F899,Plan1!B:Q,16,0)</f>
        <v>23</v>
      </c>
    </row>
    <row r="900" spans="1:20" x14ac:dyDescent="0.25">
      <c r="A900" s="4"/>
      <c r="B900" s="4" t="str">
        <f>VLOOKUP(F900,Rascunho!A:C,3,0)</f>
        <v>CT</v>
      </c>
      <c r="C900" s="4" t="s">
        <v>716</v>
      </c>
      <c r="D900" s="4" t="s">
        <v>730</v>
      </c>
      <c r="E900" s="4" t="s">
        <v>738</v>
      </c>
      <c r="F900" s="4" t="s">
        <v>709</v>
      </c>
      <c r="G900" s="4" t="s">
        <v>12</v>
      </c>
      <c r="H900" s="4" t="s">
        <v>13</v>
      </c>
      <c r="I900" s="15">
        <f>VLOOKUP(F900,Plan1!B:Q,5,0)</f>
        <v>26</v>
      </c>
      <c r="J900" s="18">
        <f>VLOOKUP(F900,Plan1!B:Q,6,0)</f>
        <v>23</v>
      </c>
      <c r="K900" s="18">
        <f>VLOOKUP(F900,Plan1!B:Q,7,0)</f>
        <v>25</v>
      </c>
      <c r="L900" s="18">
        <f>VLOOKUP(F900,Plan1!B:Q,8,0)</f>
        <v>26</v>
      </c>
      <c r="M900" s="18">
        <f>VLOOKUP(F900,Plan1!B:Q,9,0)</f>
        <v>25</v>
      </c>
      <c r="N900" s="18">
        <f>VLOOKUP(F900,Plan1!B:Q,10,0)</f>
        <v>24</v>
      </c>
      <c r="O900" s="18">
        <f>VLOOKUP(F900,Plan1!B:Q,11,0)</f>
        <v>26</v>
      </c>
      <c r="P900" s="18">
        <f>VLOOKUP(F900,Plan1!B:Q,12,0)</f>
        <v>25</v>
      </c>
      <c r="Q900" s="18">
        <f>VLOOKUP(F900,Plan1!B:Q,13,0)</f>
        <v>24</v>
      </c>
      <c r="R900" s="18">
        <f>VLOOKUP(F900,Plan1!B:Q,14,0)</f>
        <v>26</v>
      </c>
      <c r="S900" s="18">
        <f>VLOOKUP(F900,Plan1!B:Q,15,0)</f>
        <v>24</v>
      </c>
      <c r="T900" s="18">
        <f>VLOOKUP(F900,Plan1!B:Q,16,0)</f>
        <v>23</v>
      </c>
    </row>
    <row r="901" spans="1:20" x14ac:dyDescent="0.25">
      <c r="A901" s="4"/>
      <c r="B901" s="4" t="str">
        <f>VLOOKUP(F901,Rascunho!A:C,3,0)</f>
        <v>CT</v>
      </c>
      <c r="C901" s="4" t="s">
        <v>716</v>
      </c>
      <c r="D901" s="4" t="s">
        <v>738</v>
      </c>
      <c r="E901" s="4" t="s">
        <v>710</v>
      </c>
      <c r="F901" s="4" t="s">
        <v>709</v>
      </c>
      <c r="G901" s="4" t="s">
        <v>12</v>
      </c>
      <c r="H901" s="4" t="s">
        <v>13</v>
      </c>
      <c r="I901" s="15">
        <f>VLOOKUP(F901,Plan1!B:Q,5,0)</f>
        <v>26</v>
      </c>
      <c r="J901" s="18">
        <f>VLOOKUP(F901,Plan1!B:Q,6,0)</f>
        <v>23</v>
      </c>
      <c r="K901" s="18">
        <f>VLOOKUP(F901,Plan1!B:Q,7,0)</f>
        <v>25</v>
      </c>
      <c r="L901" s="18">
        <f>VLOOKUP(F901,Plan1!B:Q,8,0)</f>
        <v>26</v>
      </c>
      <c r="M901" s="18">
        <f>VLOOKUP(F901,Plan1!B:Q,9,0)</f>
        <v>25</v>
      </c>
      <c r="N901" s="18">
        <f>VLOOKUP(F901,Plan1!B:Q,10,0)</f>
        <v>24</v>
      </c>
      <c r="O901" s="18">
        <f>VLOOKUP(F901,Plan1!B:Q,11,0)</f>
        <v>26</v>
      </c>
      <c r="P901" s="18">
        <f>VLOOKUP(F901,Plan1!B:Q,12,0)</f>
        <v>25</v>
      </c>
      <c r="Q901" s="18">
        <f>VLOOKUP(F901,Plan1!B:Q,13,0)</f>
        <v>24</v>
      </c>
      <c r="R901" s="18">
        <f>VLOOKUP(F901,Plan1!B:Q,14,0)</f>
        <v>26</v>
      </c>
      <c r="S901" s="18">
        <f>VLOOKUP(F901,Plan1!B:Q,15,0)</f>
        <v>24</v>
      </c>
      <c r="T901" s="18">
        <f>VLOOKUP(F901,Plan1!B:Q,16,0)</f>
        <v>23</v>
      </c>
    </row>
    <row r="902" spans="1:20" x14ac:dyDescent="0.25">
      <c r="A902" s="4"/>
      <c r="B902" s="4" t="str">
        <f>VLOOKUP(F902,Rascunho!A:C,3,0)</f>
        <v>CT</v>
      </c>
      <c r="C902" s="4" t="s">
        <v>494</v>
      </c>
      <c r="D902" s="4" t="s">
        <v>466</v>
      </c>
      <c r="E902" s="4" t="s">
        <v>468</v>
      </c>
      <c r="F902" s="4" t="s">
        <v>492</v>
      </c>
      <c r="G902" s="4" t="s">
        <v>12</v>
      </c>
      <c r="H902" s="4" t="s">
        <v>13</v>
      </c>
      <c r="I902" s="15">
        <f>VLOOKUP(F902,Plan1!B:Q,5,0)</f>
        <v>15</v>
      </c>
      <c r="J902" s="18">
        <f>VLOOKUP(F902,Plan1!B:Q,6,0)</f>
        <v>12</v>
      </c>
      <c r="K902" s="18">
        <f>VLOOKUP(F902,Plan1!B:Q,7,0)</f>
        <v>16</v>
      </c>
      <c r="L902" s="18">
        <f>VLOOKUP(F902,Plan1!B:Q,8,0)</f>
        <v>15</v>
      </c>
      <c r="M902" s="18">
        <f>VLOOKUP(F902,Plan1!B:Q,9,0)</f>
        <v>14</v>
      </c>
      <c r="N902" s="18">
        <f>VLOOKUP(F902,Plan1!B:Q,10,0)</f>
        <v>15</v>
      </c>
      <c r="O902" s="18">
        <f>VLOOKUP(F902,Plan1!B:Q,11,0)</f>
        <v>15</v>
      </c>
      <c r="P902" s="18">
        <f>VLOOKUP(F902,Plan1!B:Q,12,0)</f>
        <v>16</v>
      </c>
      <c r="Q902" s="18">
        <f>VLOOKUP(F902,Plan1!B:Q,13,0)</f>
        <v>15</v>
      </c>
      <c r="R902" s="18">
        <f>VLOOKUP(F902,Plan1!B:Q,14,0)</f>
        <v>15</v>
      </c>
      <c r="S902" s="18">
        <f>VLOOKUP(F902,Plan1!B:Q,15,0)</f>
        <v>13</v>
      </c>
      <c r="T902" s="18">
        <f>VLOOKUP(F902,Plan1!B:Q,16,0)</f>
        <v>14</v>
      </c>
    </row>
    <row r="903" spans="1:20" x14ac:dyDescent="0.25">
      <c r="A903" s="4"/>
      <c r="B903" s="4" t="str">
        <f>VLOOKUP(F903,Rascunho!A:C,3,0)</f>
        <v>CT</v>
      </c>
      <c r="C903" s="4" t="s">
        <v>494</v>
      </c>
      <c r="D903" s="4" t="s">
        <v>468</v>
      </c>
      <c r="E903" s="4" t="s">
        <v>501</v>
      </c>
      <c r="F903" s="4" t="s">
        <v>492</v>
      </c>
      <c r="G903" s="4" t="s">
        <v>12</v>
      </c>
      <c r="H903" s="4" t="s">
        <v>13</v>
      </c>
      <c r="I903" s="15">
        <f>VLOOKUP(F903,Plan1!B:Q,5,0)</f>
        <v>15</v>
      </c>
      <c r="J903" s="18">
        <f>VLOOKUP(F903,Plan1!B:Q,6,0)</f>
        <v>12</v>
      </c>
      <c r="K903" s="18">
        <f>VLOOKUP(F903,Plan1!B:Q,7,0)</f>
        <v>16</v>
      </c>
      <c r="L903" s="18">
        <f>VLOOKUP(F903,Plan1!B:Q,8,0)</f>
        <v>15</v>
      </c>
      <c r="M903" s="18">
        <f>VLOOKUP(F903,Plan1!B:Q,9,0)</f>
        <v>14</v>
      </c>
      <c r="N903" s="18">
        <f>VLOOKUP(F903,Plan1!B:Q,10,0)</f>
        <v>15</v>
      </c>
      <c r="O903" s="18">
        <f>VLOOKUP(F903,Plan1!B:Q,11,0)</f>
        <v>15</v>
      </c>
      <c r="P903" s="18">
        <f>VLOOKUP(F903,Plan1!B:Q,12,0)</f>
        <v>16</v>
      </c>
      <c r="Q903" s="18">
        <f>VLOOKUP(F903,Plan1!B:Q,13,0)</f>
        <v>15</v>
      </c>
      <c r="R903" s="18">
        <f>VLOOKUP(F903,Plan1!B:Q,14,0)</f>
        <v>15</v>
      </c>
      <c r="S903" s="18">
        <f>VLOOKUP(F903,Plan1!B:Q,15,0)</f>
        <v>13</v>
      </c>
      <c r="T903" s="18">
        <f>VLOOKUP(F903,Plan1!B:Q,16,0)</f>
        <v>14</v>
      </c>
    </row>
    <row r="904" spans="1:20" x14ac:dyDescent="0.25">
      <c r="A904" s="4"/>
      <c r="B904" s="4" t="str">
        <f>VLOOKUP(F904,Rascunho!A:C,3,0)</f>
        <v>CT</v>
      </c>
      <c r="C904" s="4" t="s">
        <v>494</v>
      </c>
      <c r="D904" s="4" t="s">
        <v>501</v>
      </c>
      <c r="E904" s="4" t="s">
        <v>501</v>
      </c>
      <c r="F904" s="4" t="s">
        <v>492</v>
      </c>
      <c r="G904" s="4" t="s">
        <v>12</v>
      </c>
      <c r="H904" s="4" t="s">
        <v>13</v>
      </c>
      <c r="I904" s="15">
        <f>VLOOKUP(F904,Plan1!B:Q,5,0)</f>
        <v>15</v>
      </c>
      <c r="J904" s="18">
        <f>VLOOKUP(F904,Plan1!B:Q,6,0)</f>
        <v>12</v>
      </c>
      <c r="K904" s="18">
        <f>VLOOKUP(F904,Plan1!B:Q,7,0)</f>
        <v>16</v>
      </c>
      <c r="L904" s="18">
        <f>VLOOKUP(F904,Plan1!B:Q,8,0)</f>
        <v>15</v>
      </c>
      <c r="M904" s="18">
        <f>VLOOKUP(F904,Plan1!B:Q,9,0)</f>
        <v>14</v>
      </c>
      <c r="N904" s="18">
        <f>VLOOKUP(F904,Plan1!B:Q,10,0)</f>
        <v>15</v>
      </c>
      <c r="O904" s="18">
        <f>VLOOKUP(F904,Plan1!B:Q,11,0)</f>
        <v>15</v>
      </c>
      <c r="P904" s="18">
        <f>VLOOKUP(F904,Plan1!B:Q,12,0)</f>
        <v>16</v>
      </c>
      <c r="Q904" s="18">
        <f>VLOOKUP(F904,Plan1!B:Q,13,0)</f>
        <v>15</v>
      </c>
      <c r="R904" s="18">
        <f>VLOOKUP(F904,Plan1!B:Q,14,0)</f>
        <v>15</v>
      </c>
      <c r="S904" s="18">
        <f>VLOOKUP(F904,Plan1!B:Q,15,0)</f>
        <v>13</v>
      </c>
      <c r="T904" s="18">
        <f>VLOOKUP(F904,Plan1!B:Q,16,0)</f>
        <v>14</v>
      </c>
    </row>
    <row r="905" spans="1:20" x14ac:dyDescent="0.25">
      <c r="A905" s="4"/>
      <c r="B905" s="4" t="str">
        <f>VLOOKUP(F905,Rascunho!A:C,3,0)</f>
        <v>CT</v>
      </c>
      <c r="C905" s="4" t="s">
        <v>494</v>
      </c>
      <c r="D905" s="4" t="s">
        <v>501</v>
      </c>
      <c r="E905" s="4" t="s">
        <v>493</v>
      </c>
      <c r="F905" s="4" t="s">
        <v>492</v>
      </c>
      <c r="G905" s="4" t="s">
        <v>12</v>
      </c>
      <c r="H905" s="4" t="s">
        <v>13</v>
      </c>
      <c r="I905" s="15">
        <f>VLOOKUP(F905,Plan1!B:Q,5,0)</f>
        <v>15</v>
      </c>
      <c r="J905" s="18">
        <f>VLOOKUP(F905,Plan1!B:Q,6,0)</f>
        <v>12</v>
      </c>
      <c r="K905" s="18">
        <f>VLOOKUP(F905,Plan1!B:Q,7,0)</f>
        <v>16</v>
      </c>
      <c r="L905" s="18">
        <f>VLOOKUP(F905,Plan1!B:Q,8,0)</f>
        <v>15</v>
      </c>
      <c r="M905" s="18">
        <f>VLOOKUP(F905,Plan1!B:Q,9,0)</f>
        <v>14</v>
      </c>
      <c r="N905" s="18">
        <f>VLOOKUP(F905,Plan1!B:Q,10,0)</f>
        <v>15</v>
      </c>
      <c r="O905" s="18">
        <f>VLOOKUP(F905,Plan1!B:Q,11,0)</f>
        <v>15</v>
      </c>
      <c r="P905" s="18">
        <f>VLOOKUP(F905,Plan1!B:Q,12,0)</f>
        <v>16</v>
      </c>
      <c r="Q905" s="18">
        <f>VLOOKUP(F905,Plan1!B:Q,13,0)</f>
        <v>15</v>
      </c>
      <c r="R905" s="18">
        <f>VLOOKUP(F905,Plan1!B:Q,14,0)</f>
        <v>15</v>
      </c>
      <c r="S905" s="18">
        <f>VLOOKUP(F905,Plan1!B:Q,15,0)</f>
        <v>13</v>
      </c>
      <c r="T905" s="18">
        <f>VLOOKUP(F905,Plan1!B:Q,16,0)</f>
        <v>14</v>
      </c>
    </row>
    <row r="906" spans="1:20" x14ac:dyDescent="0.25">
      <c r="A906" s="4"/>
      <c r="B906" s="4" t="str">
        <f>VLOOKUP(F906,Rascunho!A:C,3,0)</f>
        <v>CT</v>
      </c>
      <c r="C906" s="4" t="s">
        <v>494</v>
      </c>
      <c r="D906" s="4" t="s">
        <v>493</v>
      </c>
      <c r="E906" s="4" t="s">
        <v>519</v>
      </c>
      <c r="F906" s="4" t="s">
        <v>492</v>
      </c>
      <c r="G906" s="4" t="s">
        <v>12</v>
      </c>
      <c r="H906" s="4" t="s">
        <v>13</v>
      </c>
      <c r="I906" s="15">
        <f>VLOOKUP(F906,Plan1!B:Q,5,0)</f>
        <v>15</v>
      </c>
      <c r="J906" s="18">
        <f>VLOOKUP(F906,Plan1!B:Q,6,0)</f>
        <v>12</v>
      </c>
      <c r="K906" s="18">
        <f>VLOOKUP(F906,Plan1!B:Q,7,0)</f>
        <v>16</v>
      </c>
      <c r="L906" s="18">
        <f>VLOOKUP(F906,Plan1!B:Q,8,0)</f>
        <v>15</v>
      </c>
      <c r="M906" s="18">
        <f>VLOOKUP(F906,Plan1!B:Q,9,0)</f>
        <v>14</v>
      </c>
      <c r="N906" s="18">
        <f>VLOOKUP(F906,Plan1!B:Q,10,0)</f>
        <v>15</v>
      </c>
      <c r="O906" s="18">
        <f>VLOOKUP(F906,Plan1!B:Q,11,0)</f>
        <v>15</v>
      </c>
      <c r="P906" s="18">
        <f>VLOOKUP(F906,Plan1!B:Q,12,0)</f>
        <v>16</v>
      </c>
      <c r="Q906" s="18">
        <f>VLOOKUP(F906,Plan1!B:Q,13,0)</f>
        <v>15</v>
      </c>
      <c r="R906" s="18">
        <f>VLOOKUP(F906,Plan1!B:Q,14,0)</f>
        <v>15</v>
      </c>
      <c r="S906" s="18">
        <f>VLOOKUP(F906,Plan1!B:Q,15,0)</f>
        <v>13</v>
      </c>
      <c r="T906" s="18">
        <f>VLOOKUP(F906,Plan1!B:Q,16,0)</f>
        <v>14</v>
      </c>
    </row>
    <row r="907" spans="1:20" x14ac:dyDescent="0.25">
      <c r="A907" s="4"/>
      <c r="B907" s="4" t="str">
        <f>VLOOKUP(F907,Rascunho!A:C,3,0)</f>
        <v>CT</v>
      </c>
      <c r="C907" s="4" t="s">
        <v>494</v>
      </c>
      <c r="D907" s="4" t="s">
        <v>520</v>
      </c>
      <c r="E907" s="4" t="s">
        <v>519</v>
      </c>
      <c r="F907" s="4" t="s">
        <v>492</v>
      </c>
      <c r="G907" s="4" t="s">
        <v>12</v>
      </c>
      <c r="H907" s="4" t="s">
        <v>13</v>
      </c>
      <c r="I907" s="15">
        <f>VLOOKUP(F907,Plan1!B:Q,5,0)</f>
        <v>15</v>
      </c>
      <c r="J907" s="18">
        <f>VLOOKUP(F907,Plan1!B:Q,6,0)</f>
        <v>12</v>
      </c>
      <c r="K907" s="18">
        <f>VLOOKUP(F907,Plan1!B:Q,7,0)</f>
        <v>16</v>
      </c>
      <c r="L907" s="18">
        <f>VLOOKUP(F907,Plan1!B:Q,8,0)</f>
        <v>15</v>
      </c>
      <c r="M907" s="18">
        <f>VLOOKUP(F907,Plan1!B:Q,9,0)</f>
        <v>14</v>
      </c>
      <c r="N907" s="18">
        <f>VLOOKUP(F907,Plan1!B:Q,10,0)</f>
        <v>15</v>
      </c>
      <c r="O907" s="18">
        <f>VLOOKUP(F907,Plan1!B:Q,11,0)</f>
        <v>15</v>
      </c>
      <c r="P907" s="18">
        <f>VLOOKUP(F907,Plan1!B:Q,12,0)</f>
        <v>16</v>
      </c>
      <c r="Q907" s="18">
        <f>VLOOKUP(F907,Plan1!B:Q,13,0)</f>
        <v>15</v>
      </c>
      <c r="R907" s="18">
        <f>VLOOKUP(F907,Plan1!B:Q,14,0)</f>
        <v>15</v>
      </c>
      <c r="S907" s="18">
        <f>VLOOKUP(F907,Plan1!B:Q,15,0)</f>
        <v>13</v>
      </c>
      <c r="T907" s="18">
        <f>VLOOKUP(F907,Plan1!B:Q,16,0)</f>
        <v>14</v>
      </c>
    </row>
    <row r="908" spans="1:20" x14ac:dyDescent="0.25">
      <c r="A908" s="4"/>
      <c r="B908" s="4" t="str">
        <f>VLOOKUP(F908,Rascunho!A:C,3,0)</f>
        <v>CT</v>
      </c>
      <c r="C908" s="4" t="s">
        <v>494</v>
      </c>
      <c r="D908" s="4" t="s">
        <v>521</v>
      </c>
      <c r="E908" s="4" t="s">
        <v>519</v>
      </c>
      <c r="F908" s="4" t="s">
        <v>492</v>
      </c>
      <c r="G908" s="4" t="s">
        <v>12</v>
      </c>
      <c r="H908" s="4" t="s">
        <v>13</v>
      </c>
      <c r="I908" s="15">
        <f>VLOOKUP(F908,Plan1!B:Q,5,0)</f>
        <v>15</v>
      </c>
      <c r="J908" s="18">
        <f>VLOOKUP(F908,Plan1!B:Q,6,0)</f>
        <v>12</v>
      </c>
      <c r="K908" s="18">
        <f>VLOOKUP(F908,Plan1!B:Q,7,0)</f>
        <v>16</v>
      </c>
      <c r="L908" s="18">
        <f>VLOOKUP(F908,Plan1!B:Q,8,0)</f>
        <v>15</v>
      </c>
      <c r="M908" s="18">
        <f>VLOOKUP(F908,Plan1!B:Q,9,0)</f>
        <v>14</v>
      </c>
      <c r="N908" s="18">
        <f>VLOOKUP(F908,Plan1!B:Q,10,0)</f>
        <v>15</v>
      </c>
      <c r="O908" s="18">
        <f>VLOOKUP(F908,Plan1!B:Q,11,0)</f>
        <v>15</v>
      </c>
      <c r="P908" s="18">
        <f>VLOOKUP(F908,Plan1!B:Q,12,0)</f>
        <v>16</v>
      </c>
      <c r="Q908" s="18">
        <f>VLOOKUP(F908,Plan1!B:Q,13,0)</f>
        <v>15</v>
      </c>
      <c r="R908" s="18">
        <f>VLOOKUP(F908,Plan1!B:Q,14,0)</f>
        <v>15</v>
      </c>
      <c r="S908" s="18">
        <f>VLOOKUP(F908,Plan1!B:Q,15,0)</f>
        <v>13</v>
      </c>
      <c r="T908" s="18">
        <f>VLOOKUP(F908,Plan1!B:Q,16,0)</f>
        <v>14</v>
      </c>
    </row>
    <row r="909" spans="1:20" x14ac:dyDescent="0.25">
      <c r="A909" s="4"/>
      <c r="B909" s="4" t="str">
        <f>VLOOKUP(F909,Rascunho!A:C,3,0)</f>
        <v>CT</v>
      </c>
      <c r="C909" s="4" t="s">
        <v>494</v>
      </c>
      <c r="D909" s="4" t="s">
        <v>493</v>
      </c>
      <c r="E909" s="4" t="s">
        <v>521</v>
      </c>
      <c r="F909" s="4" t="s">
        <v>492</v>
      </c>
      <c r="G909" s="4" t="s">
        <v>12</v>
      </c>
      <c r="H909" s="4" t="s">
        <v>13</v>
      </c>
      <c r="I909" s="15">
        <f>VLOOKUP(F909,Plan1!B:Q,5,0)</f>
        <v>15</v>
      </c>
      <c r="J909" s="18">
        <f>VLOOKUP(F909,Plan1!B:Q,6,0)</f>
        <v>12</v>
      </c>
      <c r="K909" s="18">
        <f>VLOOKUP(F909,Plan1!B:Q,7,0)</f>
        <v>16</v>
      </c>
      <c r="L909" s="18">
        <f>VLOOKUP(F909,Plan1!B:Q,8,0)</f>
        <v>15</v>
      </c>
      <c r="M909" s="18">
        <f>VLOOKUP(F909,Plan1!B:Q,9,0)</f>
        <v>14</v>
      </c>
      <c r="N909" s="18">
        <f>VLOOKUP(F909,Plan1!B:Q,10,0)</f>
        <v>15</v>
      </c>
      <c r="O909" s="18">
        <f>VLOOKUP(F909,Plan1!B:Q,11,0)</f>
        <v>15</v>
      </c>
      <c r="P909" s="18">
        <f>VLOOKUP(F909,Plan1!B:Q,12,0)</f>
        <v>16</v>
      </c>
      <c r="Q909" s="18">
        <f>VLOOKUP(F909,Plan1!B:Q,13,0)</f>
        <v>15</v>
      </c>
      <c r="R909" s="18">
        <f>VLOOKUP(F909,Plan1!B:Q,14,0)</f>
        <v>15</v>
      </c>
      <c r="S909" s="18">
        <f>VLOOKUP(F909,Plan1!B:Q,15,0)</f>
        <v>13</v>
      </c>
      <c r="T909" s="18">
        <f>VLOOKUP(F909,Plan1!B:Q,16,0)</f>
        <v>14</v>
      </c>
    </row>
    <row r="910" spans="1:20" x14ac:dyDescent="0.25">
      <c r="A910" s="4"/>
      <c r="B910" s="4" t="str">
        <f>VLOOKUP(F910,Rascunho!A:C,3,0)</f>
        <v>CT</v>
      </c>
      <c r="C910" s="4" t="s">
        <v>494</v>
      </c>
      <c r="D910" s="4" t="s">
        <v>520</v>
      </c>
      <c r="E910" s="4" t="s">
        <v>522</v>
      </c>
      <c r="F910" s="4" t="s">
        <v>492</v>
      </c>
      <c r="G910" s="4" t="s">
        <v>12</v>
      </c>
      <c r="H910" s="4" t="s">
        <v>13</v>
      </c>
      <c r="I910" s="15">
        <f>VLOOKUP(F910,Plan1!B:Q,5,0)</f>
        <v>15</v>
      </c>
      <c r="J910" s="18">
        <f>VLOOKUP(F910,Plan1!B:Q,6,0)</f>
        <v>12</v>
      </c>
      <c r="K910" s="18">
        <f>VLOOKUP(F910,Plan1!B:Q,7,0)</f>
        <v>16</v>
      </c>
      <c r="L910" s="18">
        <f>VLOOKUP(F910,Plan1!B:Q,8,0)</f>
        <v>15</v>
      </c>
      <c r="M910" s="18">
        <f>VLOOKUP(F910,Plan1!B:Q,9,0)</f>
        <v>14</v>
      </c>
      <c r="N910" s="18">
        <f>VLOOKUP(F910,Plan1!B:Q,10,0)</f>
        <v>15</v>
      </c>
      <c r="O910" s="18">
        <f>VLOOKUP(F910,Plan1!B:Q,11,0)</f>
        <v>15</v>
      </c>
      <c r="P910" s="18">
        <f>VLOOKUP(F910,Plan1!B:Q,12,0)</f>
        <v>16</v>
      </c>
      <c r="Q910" s="18">
        <f>VLOOKUP(F910,Plan1!B:Q,13,0)</f>
        <v>15</v>
      </c>
      <c r="R910" s="18">
        <f>VLOOKUP(F910,Plan1!B:Q,14,0)</f>
        <v>15</v>
      </c>
      <c r="S910" s="18">
        <f>VLOOKUP(F910,Plan1!B:Q,15,0)</f>
        <v>13</v>
      </c>
      <c r="T910" s="18">
        <f>VLOOKUP(F910,Plan1!B:Q,16,0)</f>
        <v>14</v>
      </c>
    </row>
    <row r="911" spans="1:20" x14ac:dyDescent="0.25">
      <c r="A911" s="4"/>
      <c r="B911" s="4" t="str">
        <f>VLOOKUP(F911,Rascunho!A:C,3,0)</f>
        <v>CT</v>
      </c>
      <c r="C911" s="4" t="s">
        <v>494</v>
      </c>
      <c r="D911" s="4" t="s">
        <v>522</v>
      </c>
      <c r="E911" s="4" t="s">
        <v>523</v>
      </c>
      <c r="F911" s="4" t="s">
        <v>492</v>
      </c>
      <c r="G911" s="4" t="s">
        <v>12</v>
      </c>
      <c r="H911" s="4" t="s">
        <v>13</v>
      </c>
      <c r="I911" s="15">
        <f>VLOOKUP(F911,Plan1!B:Q,5,0)</f>
        <v>15</v>
      </c>
      <c r="J911" s="18">
        <f>VLOOKUP(F911,Plan1!B:Q,6,0)</f>
        <v>12</v>
      </c>
      <c r="K911" s="18">
        <f>VLOOKUP(F911,Plan1!B:Q,7,0)</f>
        <v>16</v>
      </c>
      <c r="L911" s="18">
        <f>VLOOKUP(F911,Plan1!B:Q,8,0)</f>
        <v>15</v>
      </c>
      <c r="M911" s="18">
        <f>VLOOKUP(F911,Plan1!B:Q,9,0)</f>
        <v>14</v>
      </c>
      <c r="N911" s="18">
        <f>VLOOKUP(F911,Plan1!B:Q,10,0)</f>
        <v>15</v>
      </c>
      <c r="O911" s="18">
        <f>VLOOKUP(F911,Plan1!B:Q,11,0)</f>
        <v>15</v>
      </c>
      <c r="P911" s="18">
        <f>VLOOKUP(F911,Plan1!B:Q,12,0)</f>
        <v>16</v>
      </c>
      <c r="Q911" s="18">
        <f>VLOOKUP(F911,Plan1!B:Q,13,0)</f>
        <v>15</v>
      </c>
      <c r="R911" s="18">
        <f>VLOOKUP(F911,Plan1!B:Q,14,0)</f>
        <v>15</v>
      </c>
      <c r="S911" s="18">
        <f>VLOOKUP(F911,Plan1!B:Q,15,0)</f>
        <v>13</v>
      </c>
      <c r="T911" s="18">
        <f>VLOOKUP(F911,Plan1!B:Q,16,0)</f>
        <v>14</v>
      </c>
    </row>
    <row r="912" spans="1:20" x14ac:dyDescent="0.25">
      <c r="A912" s="4"/>
      <c r="B912" s="4" t="str">
        <f>VLOOKUP(F912,Rascunho!A:C,3,0)</f>
        <v>CT</v>
      </c>
      <c r="C912" s="4" t="s">
        <v>494</v>
      </c>
      <c r="D912" s="4" t="s">
        <v>523</v>
      </c>
      <c r="E912" s="4" t="s">
        <v>512</v>
      </c>
      <c r="F912" s="4" t="s">
        <v>492</v>
      </c>
      <c r="G912" s="4" t="s">
        <v>12</v>
      </c>
      <c r="H912" s="4" t="s">
        <v>13</v>
      </c>
      <c r="I912" s="15">
        <f>VLOOKUP(F912,Plan1!B:Q,5,0)</f>
        <v>15</v>
      </c>
      <c r="J912" s="18">
        <f>VLOOKUP(F912,Plan1!B:Q,6,0)</f>
        <v>12</v>
      </c>
      <c r="K912" s="18">
        <f>VLOOKUP(F912,Plan1!B:Q,7,0)</f>
        <v>16</v>
      </c>
      <c r="L912" s="18">
        <f>VLOOKUP(F912,Plan1!B:Q,8,0)</f>
        <v>15</v>
      </c>
      <c r="M912" s="18">
        <f>VLOOKUP(F912,Plan1!B:Q,9,0)</f>
        <v>14</v>
      </c>
      <c r="N912" s="18">
        <f>VLOOKUP(F912,Plan1!B:Q,10,0)</f>
        <v>15</v>
      </c>
      <c r="O912" s="18">
        <f>VLOOKUP(F912,Plan1!B:Q,11,0)</f>
        <v>15</v>
      </c>
      <c r="P912" s="18">
        <f>VLOOKUP(F912,Plan1!B:Q,12,0)</f>
        <v>16</v>
      </c>
      <c r="Q912" s="18">
        <f>VLOOKUP(F912,Plan1!B:Q,13,0)</f>
        <v>15</v>
      </c>
      <c r="R912" s="18">
        <f>VLOOKUP(F912,Plan1!B:Q,14,0)</f>
        <v>15</v>
      </c>
      <c r="S912" s="18">
        <f>VLOOKUP(F912,Plan1!B:Q,15,0)</f>
        <v>13</v>
      </c>
      <c r="T912" s="18">
        <f>VLOOKUP(F912,Plan1!B:Q,16,0)</f>
        <v>14</v>
      </c>
    </row>
    <row r="913" spans="1:20" x14ac:dyDescent="0.25">
      <c r="A913" s="4"/>
      <c r="B913" s="4" t="str">
        <f>VLOOKUP(F913,Rascunho!A:C,3,0)</f>
        <v>CT</v>
      </c>
      <c r="C913" s="4" t="s">
        <v>494</v>
      </c>
      <c r="D913" s="4" t="s">
        <v>512</v>
      </c>
      <c r="E913" s="4" t="s">
        <v>524</v>
      </c>
      <c r="F913" s="4" t="s">
        <v>492</v>
      </c>
      <c r="G913" s="4" t="s">
        <v>12</v>
      </c>
      <c r="H913" s="4" t="s">
        <v>13</v>
      </c>
      <c r="I913" s="15">
        <f>VLOOKUP(F913,Plan1!B:Q,5,0)</f>
        <v>15</v>
      </c>
      <c r="J913" s="18">
        <f>VLOOKUP(F913,Plan1!B:Q,6,0)</f>
        <v>12</v>
      </c>
      <c r="K913" s="18">
        <f>VLOOKUP(F913,Plan1!B:Q,7,0)</f>
        <v>16</v>
      </c>
      <c r="L913" s="18">
        <f>VLOOKUP(F913,Plan1!B:Q,8,0)</f>
        <v>15</v>
      </c>
      <c r="M913" s="18">
        <f>VLOOKUP(F913,Plan1!B:Q,9,0)</f>
        <v>14</v>
      </c>
      <c r="N913" s="18">
        <f>VLOOKUP(F913,Plan1!B:Q,10,0)</f>
        <v>15</v>
      </c>
      <c r="O913" s="18">
        <f>VLOOKUP(F913,Plan1!B:Q,11,0)</f>
        <v>15</v>
      </c>
      <c r="P913" s="18">
        <f>VLOOKUP(F913,Plan1!B:Q,12,0)</f>
        <v>16</v>
      </c>
      <c r="Q913" s="18">
        <f>VLOOKUP(F913,Plan1!B:Q,13,0)</f>
        <v>15</v>
      </c>
      <c r="R913" s="18">
        <f>VLOOKUP(F913,Plan1!B:Q,14,0)</f>
        <v>15</v>
      </c>
      <c r="S913" s="18">
        <f>VLOOKUP(F913,Plan1!B:Q,15,0)</f>
        <v>13</v>
      </c>
      <c r="T913" s="18">
        <f>VLOOKUP(F913,Plan1!B:Q,16,0)</f>
        <v>14</v>
      </c>
    </row>
    <row r="914" spans="1:20" x14ac:dyDescent="0.25">
      <c r="A914" s="4"/>
      <c r="B914" s="4" t="str">
        <f>VLOOKUP(F914,Rascunho!A:C,3,0)</f>
        <v>CT</v>
      </c>
      <c r="C914" s="4" t="s">
        <v>494</v>
      </c>
      <c r="D914" s="4" t="s">
        <v>524</v>
      </c>
      <c r="E914" s="4" t="s">
        <v>491</v>
      </c>
      <c r="F914" s="4" t="s">
        <v>492</v>
      </c>
      <c r="G914" s="4" t="s">
        <v>12</v>
      </c>
      <c r="H914" s="4" t="s">
        <v>13</v>
      </c>
      <c r="I914" s="15">
        <f>VLOOKUP(F914,Plan1!B:Q,5,0)</f>
        <v>15</v>
      </c>
      <c r="J914" s="18">
        <f>VLOOKUP(F914,Plan1!B:Q,6,0)</f>
        <v>12</v>
      </c>
      <c r="K914" s="18">
        <f>VLOOKUP(F914,Plan1!B:Q,7,0)</f>
        <v>16</v>
      </c>
      <c r="L914" s="18">
        <f>VLOOKUP(F914,Plan1!B:Q,8,0)</f>
        <v>15</v>
      </c>
      <c r="M914" s="18">
        <f>VLOOKUP(F914,Plan1!B:Q,9,0)</f>
        <v>14</v>
      </c>
      <c r="N914" s="18">
        <f>VLOOKUP(F914,Plan1!B:Q,10,0)</f>
        <v>15</v>
      </c>
      <c r="O914" s="18">
        <f>VLOOKUP(F914,Plan1!B:Q,11,0)</f>
        <v>15</v>
      </c>
      <c r="P914" s="18">
        <f>VLOOKUP(F914,Plan1!B:Q,12,0)</f>
        <v>16</v>
      </c>
      <c r="Q914" s="18">
        <f>VLOOKUP(F914,Plan1!B:Q,13,0)</f>
        <v>15</v>
      </c>
      <c r="R914" s="18">
        <f>VLOOKUP(F914,Plan1!B:Q,14,0)</f>
        <v>15</v>
      </c>
      <c r="S914" s="18">
        <f>VLOOKUP(F914,Plan1!B:Q,15,0)</f>
        <v>13</v>
      </c>
      <c r="T914" s="18">
        <f>VLOOKUP(F914,Plan1!B:Q,16,0)</f>
        <v>14</v>
      </c>
    </row>
    <row r="915" spans="1:20" x14ac:dyDescent="0.25">
      <c r="A915" s="4"/>
      <c r="B915" s="4" t="str">
        <f>VLOOKUP(F915,Rascunho!A:C,3,0)</f>
        <v>CT</v>
      </c>
      <c r="C915" s="4" t="s">
        <v>337</v>
      </c>
      <c r="D915" s="4" t="s">
        <v>115</v>
      </c>
      <c r="E915" s="4" t="s">
        <v>338</v>
      </c>
      <c r="F915" s="4" t="s">
        <v>327</v>
      </c>
      <c r="G915" s="4" t="s">
        <v>12</v>
      </c>
      <c r="H915" s="4" t="s">
        <v>13</v>
      </c>
      <c r="I915" s="15">
        <f>VLOOKUP(F915,Plan1!B:Q,5,0)</f>
        <v>12</v>
      </c>
      <c r="J915" s="18">
        <f>VLOOKUP(F915,Plan1!B:Q,6,0)</f>
        <v>9</v>
      </c>
      <c r="K915" s="18">
        <f>VLOOKUP(F915,Plan1!B:Q,7,0)</f>
        <v>10</v>
      </c>
      <c r="L915" s="18">
        <f>VLOOKUP(F915,Plan1!B:Q,8,0)</f>
        <v>12</v>
      </c>
      <c r="M915" s="18">
        <f>VLOOKUP(F915,Plan1!B:Q,9,0)</f>
        <v>11</v>
      </c>
      <c r="N915" s="18">
        <f>VLOOKUP(F915,Plan1!B:Q,10,0)</f>
        <v>10</v>
      </c>
      <c r="O915" s="18">
        <f>VLOOKUP(F915,Plan1!B:Q,11,0)</f>
        <v>12</v>
      </c>
      <c r="P915" s="18">
        <f>VLOOKUP(F915,Plan1!B:Q,12,0)</f>
        <v>11</v>
      </c>
      <c r="Q915" s="18">
        <f>VLOOKUP(F915,Plan1!B:Q,13,0)</f>
        <v>10</v>
      </c>
      <c r="R915" s="18">
        <f>VLOOKUP(F915,Plan1!B:Q,14,0)</f>
        <v>11</v>
      </c>
      <c r="S915" s="18">
        <f>VLOOKUP(F915,Plan1!B:Q,15,0)</f>
        <v>10</v>
      </c>
      <c r="T915" s="18">
        <f>VLOOKUP(F915,Plan1!B:Q,16,0)</f>
        <v>9</v>
      </c>
    </row>
    <row r="916" spans="1:20" x14ac:dyDescent="0.25">
      <c r="A916" s="4"/>
      <c r="B916" s="4" t="str">
        <f>VLOOKUP(F916,Rascunho!A:C,3,0)</f>
        <v>CT</v>
      </c>
      <c r="C916" s="4" t="s">
        <v>337</v>
      </c>
      <c r="D916" s="4" t="s">
        <v>338</v>
      </c>
      <c r="E916" s="4" t="s">
        <v>335</v>
      </c>
      <c r="F916" s="4" t="s">
        <v>327</v>
      </c>
      <c r="G916" s="4" t="s">
        <v>12</v>
      </c>
      <c r="H916" s="4" t="s">
        <v>13</v>
      </c>
      <c r="I916" s="15">
        <f>VLOOKUP(F916,Plan1!B:Q,5,0)</f>
        <v>12</v>
      </c>
      <c r="J916" s="18">
        <f>VLOOKUP(F916,Plan1!B:Q,6,0)</f>
        <v>9</v>
      </c>
      <c r="K916" s="18">
        <f>VLOOKUP(F916,Plan1!B:Q,7,0)</f>
        <v>10</v>
      </c>
      <c r="L916" s="18">
        <f>VLOOKUP(F916,Plan1!B:Q,8,0)</f>
        <v>12</v>
      </c>
      <c r="M916" s="18">
        <f>VLOOKUP(F916,Plan1!B:Q,9,0)</f>
        <v>11</v>
      </c>
      <c r="N916" s="18">
        <f>VLOOKUP(F916,Plan1!B:Q,10,0)</f>
        <v>10</v>
      </c>
      <c r="O916" s="18">
        <f>VLOOKUP(F916,Plan1!B:Q,11,0)</f>
        <v>12</v>
      </c>
      <c r="P916" s="18">
        <f>VLOOKUP(F916,Plan1!B:Q,12,0)</f>
        <v>11</v>
      </c>
      <c r="Q916" s="18">
        <f>VLOOKUP(F916,Plan1!B:Q,13,0)</f>
        <v>10</v>
      </c>
      <c r="R916" s="18">
        <f>VLOOKUP(F916,Plan1!B:Q,14,0)</f>
        <v>11</v>
      </c>
      <c r="S916" s="18">
        <f>VLOOKUP(F916,Plan1!B:Q,15,0)</f>
        <v>10</v>
      </c>
      <c r="T916" s="18">
        <f>VLOOKUP(F916,Plan1!B:Q,16,0)</f>
        <v>9</v>
      </c>
    </row>
    <row r="917" spans="1:20" x14ac:dyDescent="0.25">
      <c r="A917" s="4"/>
      <c r="B917" s="4" t="str">
        <f>VLOOKUP(F917,Rascunho!A:C,3,0)</f>
        <v>CT</v>
      </c>
      <c r="C917" s="4" t="s">
        <v>337</v>
      </c>
      <c r="D917" s="4" t="s">
        <v>335</v>
      </c>
      <c r="E917" s="4" t="s">
        <v>339</v>
      </c>
      <c r="F917" s="4" t="s">
        <v>327</v>
      </c>
      <c r="G917" s="4" t="s">
        <v>12</v>
      </c>
      <c r="H917" s="4" t="s">
        <v>13</v>
      </c>
      <c r="I917" s="15">
        <f>VLOOKUP(F917,Plan1!B:Q,5,0)</f>
        <v>12</v>
      </c>
      <c r="J917" s="18">
        <f>VLOOKUP(F917,Plan1!B:Q,6,0)</f>
        <v>9</v>
      </c>
      <c r="K917" s="18">
        <f>VLOOKUP(F917,Plan1!B:Q,7,0)</f>
        <v>10</v>
      </c>
      <c r="L917" s="18">
        <f>VLOOKUP(F917,Plan1!B:Q,8,0)</f>
        <v>12</v>
      </c>
      <c r="M917" s="18">
        <f>VLOOKUP(F917,Plan1!B:Q,9,0)</f>
        <v>11</v>
      </c>
      <c r="N917" s="18">
        <f>VLOOKUP(F917,Plan1!B:Q,10,0)</f>
        <v>10</v>
      </c>
      <c r="O917" s="18">
        <f>VLOOKUP(F917,Plan1!B:Q,11,0)</f>
        <v>12</v>
      </c>
      <c r="P917" s="18">
        <f>VLOOKUP(F917,Plan1!B:Q,12,0)</f>
        <v>11</v>
      </c>
      <c r="Q917" s="18">
        <f>VLOOKUP(F917,Plan1!B:Q,13,0)</f>
        <v>10</v>
      </c>
      <c r="R917" s="18">
        <f>VLOOKUP(F917,Plan1!B:Q,14,0)</f>
        <v>11</v>
      </c>
      <c r="S917" s="18">
        <f>VLOOKUP(F917,Plan1!B:Q,15,0)</f>
        <v>10</v>
      </c>
      <c r="T917" s="18">
        <f>VLOOKUP(F917,Plan1!B:Q,16,0)</f>
        <v>9</v>
      </c>
    </row>
    <row r="918" spans="1:20" x14ac:dyDescent="0.25">
      <c r="A918" s="4"/>
      <c r="B918" s="4" t="str">
        <f>VLOOKUP(F918,Rascunho!A:C,3,0)</f>
        <v>CT</v>
      </c>
      <c r="C918" s="4" t="s">
        <v>337</v>
      </c>
      <c r="D918" s="4" t="s">
        <v>243</v>
      </c>
      <c r="E918" s="4" t="s">
        <v>115</v>
      </c>
      <c r="F918" s="4" t="s">
        <v>327</v>
      </c>
      <c r="G918" s="4" t="s">
        <v>12</v>
      </c>
      <c r="H918" s="4" t="s">
        <v>13</v>
      </c>
      <c r="I918" s="15">
        <f>VLOOKUP(F918,Plan1!B:Q,5,0)</f>
        <v>12</v>
      </c>
      <c r="J918" s="18">
        <f>VLOOKUP(F918,Plan1!B:Q,6,0)</f>
        <v>9</v>
      </c>
      <c r="K918" s="18">
        <f>VLOOKUP(F918,Plan1!B:Q,7,0)</f>
        <v>10</v>
      </c>
      <c r="L918" s="18">
        <f>VLOOKUP(F918,Plan1!B:Q,8,0)</f>
        <v>12</v>
      </c>
      <c r="M918" s="18">
        <f>VLOOKUP(F918,Plan1!B:Q,9,0)</f>
        <v>11</v>
      </c>
      <c r="N918" s="18">
        <f>VLOOKUP(F918,Plan1!B:Q,10,0)</f>
        <v>10</v>
      </c>
      <c r="O918" s="18">
        <f>VLOOKUP(F918,Plan1!B:Q,11,0)</f>
        <v>12</v>
      </c>
      <c r="P918" s="18">
        <f>VLOOKUP(F918,Plan1!B:Q,12,0)</f>
        <v>11</v>
      </c>
      <c r="Q918" s="18">
        <f>VLOOKUP(F918,Plan1!B:Q,13,0)</f>
        <v>10</v>
      </c>
      <c r="R918" s="18">
        <f>VLOOKUP(F918,Plan1!B:Q,14,0)</f>
        <v>11</v>
      </c>
      <c r="S918" s="18">
        <f>VLOOKUP(F918,Plan1!B:Q,15,0)</f>
        <v>10</v>
      </c>
      <c r="T918" s="18">
        <f>VLOOKUP(F918,Plan1!B:Q,16,0)</f>
        <v>9</v>
      </c>
    </row>
    <row r="919" spans="1:20" x14ac:dyDescent="0.25">
      <c r="A919" s="4"/>
      <c r="B919" s="4" t="str">
        <f>VLOOKUP(F919,Rascunho!A:C,3,0)</f>
        <v>CT</v>
      </c>
      <c r="C919" s="4" t="s">
        <v>524</v>
      </c>
      <c r="D919" s="4" t="s">
        <v>494</v>
      </c>
      <c r="E919" s="4" t="s">
        <v>525</v>
      </c>
      <c r="F919" s="4" t="s">
        <v>492</v>
      </c>
      <c r="G919" s="4" t="s">
        <v>12</v>
      </c>
      <c r="H919" s="4" t="s">
        <v>13</v>
      </c>
      <c r="I919" s="15">
        <f>VLOOKUP(F919,Plan1!B:Q,5,0)</f>
        <v>15</v>
      </c>
      <c r="J919" s="18">
        <f>VLOOKUP(F919,Plan1!B:Q,6,0)</f>
        <v>12</v>
      </c>
      <c r="K919" s="18">
        <f>VLOOKUP(F919,Plan1!B:Q,7,0)</f>
        <v>16</v>
      </c>
      <c r="L919" s="18">
        <f>VLOOKUP(F919,Plan1!B:Q,8,0)</f>
        <v>15</v>
      </c>
      <c r="M919" s="18">
        <f>VLOOKUP(F919,Plan1!B:Q,9,0)</f>
        <v>14</v>
      </c>
      <c r="N919" s="18">
        <f>VLOOKUP(F919,Plan1!B:Q,10,0)</f>
        <v>15</v>
      </c>
      <c r="O919" s="18">
        <f>VLOOKUP(F919,Plan1!B:Q,11,0)</f>
        <v>15</v>
      </c>
      <c r="P919" s="18">
        <f>VLOOKUP(F919,Plan1!B:Q,12,0)</f>
        <v>16</v>
      </c>
      <c r="Q919" s="18">
        <f>VLOOKUP(F919,Plan1!B:Q,13,0)</f>
        <v>15</v>
      </c>
      <c r="R919" s="18">
        <f>VLOOKUP(F919,Plan1!B:Q,14,0)</f>
        <v>15</v>
      </c>
      <c r="S919" s="18">
        <f>VLOOKUP(F919,Plan1!B:Q,15,0)</f>
        <v>13</v>
      </c>
      <c r="T919" s="18">
        <f>VLOOKUP(F919,Plan1!B:Q,16,0)</f>
        <v>14</v>
      </c>
    </row>
    <row r="920" spans="1:20" x14ac:dyDescent="0.25">
      <c r="A920" s="4"/>
      <c r="B920" s="4" t="str">
        <f>VLOOKUP(F920,Rascunho!A:C,3,0)</f>
        <v>CT</v>
      </c>
      <c r="C920" s="4" t="s">
        <v>557</v>
      </c>
      <c r="D920" s="4" t="s">
        <v>700</v>
      </c>
      <c r="E920" s="4" t="s">
        <v>739</v>
      </c>
      <c r="F920" s="4" t="s">
        <v>709</v>
      </c>
      <c r="G920" s="4" t="s">
        <v>12</v>
      </c>
      <c r="H920" s="4" t="s">
        <v>13</v>
      </c>
      <c r="I920" s="15">
        <f>VLOOKUP(F920,Plan1!B:Q,5,0)</f>
        <v>26</v>
      </c>
      <c r="J920" s="18">
        <f>VLOOKUP(F920,Plan1!B:Q,6,0)</f>
        <v>23</v>
      </c>
      <c r="K920" s="18">
        <f>VLOOKUP(F920,Plan1!B:Q,7,0)</f>
        <v>25</v>
      </c>
      <c r="L920" s="18">
        <f>VLOOKUP(F920,Plan1!B:Q,8,0)</f>
        <v>26</v>
      </c>
      <c r="M920" s="18">
        <f>VLOOKUP(F920,Plan1!B:Q,9,0)</f>
        <v>25</v>
      </c>
      <c r="N920" s="18">
        <f>VLOOKUP(F920,Plan1!B:Q,10,0)</f>
        <v>24</v>
      </c>
      <c r="O920" s="18">
        <f>VLOOKUP(F920,Plan1!B:Q,11,0)</f>
        <v>26</v>
      </c>
      <c r="P920" s="18">
        <f>VLOOKUP(F920,Plan1!B:Q,12,0)</f>
        <v>25</v>
      </c>
      <c r="Q920" s="18">
        <f>VLOOKUP(F920,Plan1!B:Q,13,0)</f>
        <v>24</v>
      </c>
      <c r="R920" s="18">
        <f>VLOOKUP(F920,Plan1!B:Q,14,0)</f>
        <v>26</v>
      </c>
      <c r="S920" s="18">
        <f>VLOOKUP(F920,Plan1!B:Q,15,0)</f>
        <v>24</v>
      </c>
      <c r="T920" s="18">
        <f>VLOOKUP(F920,Plan1!B:Q,16,0)</f>
        <v>23</v>
      </c>
    </row>
    <row r="921" spans="1:20" x14ac:dyDescent="0.25">
      <c r="A921" s="4"/>
      <c r="B921" s="4" t="str">
        <f>VLOOKUP(F921,Rascunho!A:C,3,0)</f>
        <v>CT</v>
      </c>
      <c r="C921" s="4" t="s">
        <v>557</v>
      </c>
      <c r="D921" s="4" t="s">
        <v>739</v>
      </c>
      <c r="E921" s="4" t="s">
        <v>715</v>
      </c>
      <c r="F921" s="4" t="s">
        <v>709</v>
      </c>
      <c r="G921" s="4" t="s">
        <v>12</v>
      </c>
      <c r="H921" s="4" t="s">
        <v>13</v>
      </c>
      <c r="I921" s="15">
        <f>VLOOKUP(F921,Plan1!B:Q,5,0)</f>
        <v>26</v>
      </c>
      <c r="J921" s="18">
        <f>VLOOKUP(F921,Plan1!B:Q,6,0)</f>
        <v>23</v>
      </c>
      <c r="K921" s="18">
        <f>VLOOKUP(F921,Plan1!B:Q,7,0)</f>
        <v>25</v>
      </c>
      <c r="L921" s="18">
        <f>VLOOKUP(F921,Plan1!B:Q,8,0)</f>
        <v>26</v>
      </c>
      <c r="M921" s="18">
        <f>VLOOKUP(F921,Plan1!B:Q,9,0)</f>
        <v>25</v>
      </c>
      <c r="N921" s="18">
        <f>VLOOKUP(F921,Plan1!B:Q,10,0)</f>
        <v>24</v>
      </c>
      <c r="O921" s="18">
        <f>VLOOKUP(F921,Plan1!B:Q,11,0)</f>
        <v>26</v>
      </c>
      <c r="P921" s="18">
        <f>VLOOKUP(F921,Plan1!B:Q,12,0)</f>
        <v>25</v>
      </c>
      <c r="Q921" s="18">
        <f>VLOOKUP(F921,Plan1!B:Q,13,0)</f>
        <v>24</v>
      </c>
      <c r="R921" s="18">
        <f>VLOOKUP(F921,Plan1!B:Q,14,0)</f>
        <v>26</v>
      </c>
      <c r="S921" s="18">
        <f>VLOOKUP(F921,Plan1!B:Q,15,0)</f>
        <v>24</v>
      </c>
      <c r="T921" s="18">
        <f>VLOOKUP(F921,Plan1!B:Q,16,0)</f>
        <v>23</v>
      </c>
    </row>
    <row r="922" spans="1:20" x14ac:dyDescent="0.25">
      <c r="A922" s="4"/>
      <c r="B922" s="4" t="str">
        <f>VLOOKUP(F922,Rascunho!A:C,3,0)</f>
        <v>CT</v>
      </c>
      <c r="C922" s="4" t="s">
        <v>557</v>
      </c>
      <c r="D922" s="4" t="s">
        <v>715</v>
      </c>
      <c r="E922" s="4" t="s">
        <v>662</v>
      </c>
      <c r="F922" s="4" t="s">
        <v>709</v>
      </c>
      <c r="G922" s="4" t="s">
        <v>12</v>
      </c>
      <c r="H922" s="4" t="s">
        <v>13</v>
      </c>
      <c r="I922" s="15">
        <f>VLOOKUP(F922,Plan1!B:Q,5,0)</f>
        <v>26</v>
      </c>
      <c r="J922" s="18">
        <f>VLOOKUP(F922,Plan1!B:Q,6,0)</f>
        <v>23</v>
      </c>
      <c r="K922" s="18">
        <f>VLOOKUP(F922,Plan1!B:Q,7,0)</f>
        <v>25</v>
      </c>
      <c r="L922" s="18">
        <f>VLOOKUP(F922,Plan1!B:Q,8,0)</f>
        <v>26</v>
      </c>
      <c r="M922" s="18">
        <f>VLOOKUP(F922,Plan1!B:Q,9,0)</f>
        <v>25</v>
      </c>
      <c r="N922" s="18">
        <f>VLOOKUP(F922,Plan1!B:Q,10,0)</f>
        <v>24</v>
      </c>
      <c r="O922" s="18">
        <f>VLOOKUP(F922,Plan1!B:Q,11,0)</f>
        <v>26</v>
      </c>
      <c r="P922" s="18">
        <f>VLOOKUP(F922,Plan1!B:Q,12,0)</f>
        <v>25</v>
      </c>
      <c r="Q922" s="18">
        <f>VLOOKUP(F922,Plan1!B:Q,13,0)</f>
        <v>24</v>
      </c>
      <c r="R922" s="18">
        <f>VLOOKUP(F922,Plan1!B:Q,14,0)</f>
        <v>26</v>
      </c>
      <c r="S922" s="18">
        <f>VLOOKUP(F922,Plan1!B:Q,15,0)</f>
        <v>24</v>
      </c>
      <c r="T922" s="18">
        <f>VLOOKUP(F922,Plan1!B:Q,16,0)</f>
        <v>23</v>
      </c>
    </row>
    <row r="923" spans="1:20" x14ac:dyDescent="0.25">
      <c r="A923" s="4"/>
      <c r="B923" s="4" t="str">
        <f>VLOOKUP(F923,Rascunho!A:C,3,0)</f>
        <v>CT</v>
      </c>
      <c r="C923" s="4" t="s">
        <v>557</v>
      </c>
      <c r="D923" s="4" t="s">
        <v>662</v>
      </c>
      <c r="E923" s="4" t="s">
        <v>716</v>
      </c>
      <c r="F923" s="4" t="s">
        <v>709</v>
      </c>
      <c r="G923" s="4" t="s">
        <v>12</v>
      </c>
      <c r="H923" s="4" t="s">
        <v>13</v>
      </c>
      <c r="I923" s="15">
        <f>VLOOKUP(F923,Plan1!B:Q,5,0)</f>
        <v>26</v>
      </c>
      <c r="J923" s="18">
        <f>VLOOKUP(F923,Plan1!B:Q,6,0)</f>
        <v>23</v>
      </c>
      <c r="K923" s="18">
        <f>VLOOKUP(F923,Plan1!B:Q,7,0)</f>
        <v>25</v>
      </c>
      <c r="L923" s="18">
        <f>VLOOKUP(F923,Plan1!B:Q,8,0)</f>
        <v>26</v>
      </c>
      <c r="M923" s="18">
        <f>VLOOKUP(F923,Plan1!B:Q,9,0)</f>
        <v>25</v>
      </c>
      <c r="N923" s="18">
        <f>VLOOKUP(F923,Plan1!B:Q,10,0)</f>
        <v>24</v>
      </c>
      <c r="O923" s="18">
        <f>VLOOKUP(F923,Plan1!B:Q,11,0)</f>
        <v>26</v>
      </c>
      <c r="P923" s="18">
        <f>VLOOKUP(F923,Plan1!B:Q,12,0)</f>
        <v>25</v>
      </c>
      <c r="Q923" s="18">
        <f>VLOOKUP(F923,Plan1!B:Q,13,0)</f>
        <v>24</v>
      </c>
      <c r="R923" s="18">
        <f>VLOOKUP(F923,Plan1!B:Q,14,0)</f>
        <v>26</v>
      </c>
      <c r="S923" s="18">
        <f>VLOOKUP(F923,Plan1!B:Q,15,0)</f>
        <v>24</v>
      </c>
      <c r="T923" s="18">
        <f>VLOOKUP(F923,Plan1!B:Q,16,0)</f>
        <v>23</v>
      </c>
    </row>
    <row r="924" spans="1:20" x14ac:dyDescent="0.25">
      <c r="A924" s="4"/>
      <c r="B924" s="4" t="str">
        <f>VLOOKUP(F924,Rascunho!A:C,3,0)</f>
        <v>CT</v>
      </c>
      <c r="C924" s="4" t="s">
        <v>557</v>
      </c>
      <c r="D924" s="4" t="s">
        <v>716</v>
      </c>
      <c r="E924" s="4" t="s">
        <v>19</v>
      </c>
      <c r="F924" s="4" t="s">
        <v>709</v>
      </c>
      <c r="G924" s="4" t="s">
        <v>12</v>
      </c>
      <c r="H924" s="4" t="s">
        <v>13</v>
      </c>
      <c r="I924" s="15">
        <f>VLOOKUP(F924,Plan1!B:Q,5,0)</f>
        <v>26</v>
      </c>
      <c r="J924" s="18">
        <f>VLOOKUP(F924,Plan1!B:Q,6,0)</f>
        <v>23</v>
      </c>
      <c r="K924" s="18">
        <f>VLOOKUP(F924,Plan1!B:Q,7,0)</f>
        <v>25</v>
      </c>
      <c r="L924" s="18">
        <f>VLOOKUP(F924,Plan1!B:Q,8,0)</f>
        <v>26</v>
      </c>
      <c r="M924" s="18">
        <f>VLOOKUP(F924,Plan1!B:Q,9,0)</f>
        <v>25</v>
      </c>
      <c r="N924" s="18">
        <f>VLOOKUP(F924,Plan1!B:Q,10,0)</f>
        <v>24</v>
      </c>
      <c r="O924" s="18">
        <f>VLOOKUP(F924,Plan1!B:Q,11,0)</f>
        <v>26</v>
      </c>
      <c r="P924" s="18">
        <f>VLOOKUP(F924,Plan1!B:Q,12,0)</f>
        <v>25</v>
      </c>
      <c r="Q924" s="18">
        <f>VLOOKUP(F924,Plan1!B:Q,13,0)</f>
        <v>24</v>
      </c>
      <c r="R924" s="18">
        <f>VLOOKUP(F924,Plan1!B:Q,14,0)</f>
        <v>26</v>
      </c>
      <c r="S924" s="18">
        <f>VLOOKUP(F924,Plan1!B:Q,15,0)</f>
        <v>24</v>
      </c>
      <c r="T924" s="18">
        <f>VLOOKUP(F924,Plan1!B:Q,16,0)</f>
        <v>23</v>
      </c>
    </row>
    <row r="925" spans="1:20" x14ac:dyDescent="0.25">
      <c r="A925" s="4"/>
      <c r="B925" s="4" t="str">
        <f>VLOOKUP(F925,Rascunho!A:C,3,0)</f>
        <v>CT</v>
      </c>
      <c r="C925" s="4" t="s">
        <v>441</v>
      </c>
      <c r="D925" s="4" t="s">
        <v>451</v>
      </c>
      <c r="E925" s="4" t="s">
        <v>452</v>
      </c>
      <c r="F925" s="4" t="s">
        <v>427</v>
      </c>
      <c r="G925" s="4" t="s">
        <v>12</v>
      </c>
      <c r="H925" s="4" t="s">
        <v>13</v>
      </c>
      <c r="I925" s="15">
        <f>VLOOKUP(F925,Plan1!B:Q,5,0)</f>
        <v>14</v>
      </c>
      <c r="J925" s="18">
        <f>VLOOKUP(F925,Plan1!B:Q,6,0)</f>
        <v>11</v>
      </c>
      <c r="K925" s="18">
        <f>VLOOKUP(F925,Plan1!B:Q,7,0)</f>
        <v>12</v>
      </c>
      <c r="L925" s="18">
        <f>VLOOKUP(F925,Plan1!B:Q,8,0)</f>
        <v>14</v>
      </c>
      <c r="M925" s="18">
        <f>VLOOKUP(F925,Plan1!B:Q,9,0)</f>
        <v>13</v>
      </c>
      <c r="N925" s="18">
        <f>VLOOKUP(F925,Plan1!B:Q,10,0)</f>
        <v>14</v>
      </c>
      <c r="O925" s="18">
        <f>VLOOKUP(F925,Plan1!B:Q,11,0)</f>
        <v>14</v>
      </c>
      <c r="P925" s="18">
        <f>VLOOKUP(F925,Plan1!B:Q,12,0)</f>
        <v>13</v>
      </c>
      <c r="Q925" s="18">
        <f>VLOOKUP(F925,Plan1!B:Q,13,0)</f>
        <v>14</v>
      </c>
      <c r="R925" s="18">
        <f>VLOOKUP(F925,Plan1!B:Q,14,0)</f>
        <v>14</v>
      </c>
      <c r="S925" s="18">
        <f>VLOOKUP(F925,Plan1!B:Q,15,0)</f>
        <v>12</v>
      </c>
      <c r="T925" s="18">
        <f>VLOOKUP(F925,Plan1!B:Q,16,0)</f>
        <v>13</v>
      </c>
    </row>
    <row r="926" spans="1:20" x14ac:dyDescent="0.25">
      <c r="A926" s="4"/>
      <c r="B926" s="4" t="str">
        <f>VLOOKUP(F926,Rascunho!A:C,3,0)</f>
        <v>CT</v>
      </c>
      <c r="C926" s="4" t="s">
        <v>441</v>
      </c>
      <c r="D926" s="4" t="s">
        <v>452</v>
      </c>
      <c r="E926" s="4" t="s">
        <v>453</v>
      </c>
      <c r="F926" s="4" t="s">
        <v>427</v>
      </c>
      <c r="G926" s="4" t="s">
        <v>12</v>
      </c>
      <c r="H926" s="4" t="s">
        <v>13</v>
      </c>
      <c r="I926" s="15">
        <f>VLOOKUP(F926,Plan1!B:Q,5,0)</f>
        <v>14</v>
      </c>
      <c r="J926" s="18">
        <f>VLOOKUP(F926,Plan1!B:Q,6,0)</f>
        <v>11</v>
      </c>
      <c r="K926" s="18">
        <f>VLOOKUP(F926,Plan1!B:Q,7,0)</f>
        <v>12</v>
      </c>
      <c r="L926" s="18">
        <f>VLOOKUP(F926,Plan1!B:Q,8,0)</f>
        <v>14</v>
      </c>
      <c r="M926" s="18">
        <f>VLOOKUP(F926,Plan1!B:Q,9,0)</f>
        <v>13</v>
      </c>
      <c r="N926" s="18">
        <f>VLOOKUP(F926,Plan1!B:Q,10,0)</f>
        <v>14</v>
      </c>
      <c r="O926" s="18">
        <f>VLOOKUP(F926,Plan1!B:Q,11,0)</f>
        <v>14</v>
      </c>
      <c r="P926" s="18">
        <f>VLOOKUP(F926,Plan1!B:Q,12,0)</f>
        <v>13</v>
      </c>
      <c r="Q926" s="18">
        <f>VLOOKUP(F926,Plan1!B:Q,13,0)</f>
        <v>14</v>
      </c>
      <c r="R926" s="18">
        <f>VLOOKUP(F926,Plan1!B:Q,14,0)</f>
        <v>14</v>
      </c>
      <c r="S926" s="18">
        <f>VLOOKUP(F926,Plan1!B:Q,15,0)</f>
        <v>12</v>
      </c>
      <c r="T926" s="18">
        <f>VLOOKUP(F926,Plan1!B:Q,16,0)</f>
        <v>13</v>
      </c>
    </row>
    <row r="927" spans="1:20" x14ac:dyDescent="0.25">
      <c r="A927" s="4"/>
      <c r="B927" s="4" t="str">
        <f>VLOOKUP(F927,Rascunho!A:C,3,0)</f>
        <v>CT</v>
      </c>
      <c r="C927" s="4" t="s">
        <v>441</v>
      </c>
      <c r="D927" s="4" t="s">
        <v>453</v>
      </c>
      <c r="E927" s="4" t="s">
        <v>440</v>
      </c>
      <c r="F927" s="4" t="s">
        <v>427</v>
      </c>
      <c r="G927" s="4" t="s">
        <v>12</v>
      </c>
      <c r="H927" s="4" t="s">
        <v>13</v>
      </c>
      <c r="I927" s="15">
        <f>VLOOKUP(F927,Plan1!B:Q,5,0)</f>
        <v>14</v>
      </c>
      <c r="J927" s="18">
        <f>VLOOKUP(F927,Plan1!B:Q,6,0)</f>
        <v>11</v>
      </c>
      <c r="K927" s="18">
        <f>VLOOKUP(F927,Plan1!B:Q,7,0)</f>
        <v>12</v>
      </c>
      <c r="L927" s="18">
        <f>VLOOKUP(F927,Plan1!B:Q,8,0)</f>
        <v>14</v>
      </c>
      <c r="M927" s="18">
        <f>VLOOKUP(F927,Plan1!B:Q,9,0)</f>
        <v>13</v>
      </c>
      <c r="N927" s="18">
        <f>VLOOKUP(F927,Plan1!B:Q,10,0)</f>
        <v>14</v>
      </c>
      <c r="O927" s="18">
        <f>VLOOKUP(F927,Plan1!B:Q,11,0)</f>
        <v>14</v>
      </c>
      <c r="P927" s="18">
        <f>VLOOKUP(F927,Plan1!B:Q,12,0)</f>
        <v>13</v>
      </c>
      <c r="Q927" s="18">
        <f>VLOOKUP(F927,Plan1!B:Q,13,0)</f>
        <v>14</v>
      </c>
      <c r="R927" s="18">
        <f>VLOOKUP(F927,Plan1!B:Q,14,0)</f>
        <v>14</v>
      </c>
      <c r="S927" s="18">
        <f>VLOOKUP(F927,Plan1!B:Q,15,0)</f>
        <v>12</v>
      </c>
      <c r="T927" s="18">
        <f>VLOOKUP(F927,Plan1!B:Q,16,0)</f>
        <v>13</v>
      </c>
    </row>
    <row r="928" spans="1:20" x14ac:dyDescent="0.25">
      <c r="A928" s="4"/>
      <c r="B928" s="4" t="str">
        <f>VLOOKUP(F928,Rascunho!A:C,3,0)</f>
        <v>CT</v>
      </c>
      <c r="C928" s="4" t="s">
        <v>441</v>
      </c>
      <c r="D928" s="4" t="s">
        <v>440</v>
      </c>
      <c r="E928" s="4" t="s">
        <v>454</v>
      </c>
      <c r="F928" s="4" t="s">
        <v>427</v>
      </c>
      <c r="G928" s="4" t="s">
        <v>12</v>
      </c>
      <c r="H928" s="4" t="s">
        <v>13</v>
      </c>
      <c r="I928" s="15">
        <f>VLOOKUP(F928,Plan1!B:Q,5,0)</f>
        <v>14</v>
      </c>
      <c r="J928" s="18">
        <f>VLOOKUP(F928,Plan1!B:Q,6,0)</f>
        <v>11</v>
      </c>
      <c r="K928" s="18">
        <f>VLOOKUP(F928,Plan1!B:Q,7,0)</f>
        <v>12</v>
      </c>
      <c r="L928" s="18">
        <f>VLOOKUP(F928,Plan1!B:Q,8,0)</f>
        <v>14</v>
      </c>
      <c r="M928" s="18">
        <f>VLOOKUP(F928,Plan1!B:Q,9,0)</f>
        <v>13</v>
      </c>
      <c r="N928" s="18">
        <f>VLOOKUP(F928,Plan1!B:Q,10,0)</f>
        <v>14</v>
      </c>
      <c r="O928" s="18">
        <f>VLOOKUP(F928,Plan1!B:Q,11,0)</f>
        <v>14</v>
      </c>
      <c r="P928" s="18">
        <f>VLOOKUP(F928,Plan1!B:Q,12,0)</f>
        <v>13</v>
      </c>
      <c r="Q928" s="18">
        <f>VLOOKUP(F928,Plan1!B:Q,13,0)</f>
        <v>14</v>
      </c>
      <c r="R928" s="18">
        <f>VLOOKUP(F928,Plan1!B:Q,14,0)</f>
        <v>14</v>
      </c>
      <c r="S928" s="18">
        <f>VLOOKUP(F928,Plan1!B:Q,15,0)</f>
        <v>12</v>
      </c>
      <c r="T928" s="18">
        <f>VLOOKUP(F928,Plan1!B:Q,16,0)</f>
        <v>13</v>
      </c>
    </row>
    <row r="929" spans="1:20" x14ac:dyDescent="0.25">
      <c r="A929" s="4"/>
      <c r="B929" s="4" t="str">
        <f>VLOOKUP(F929,Rascunho!A:C,3,0)</f>
        <v>CT</v>
      </c>
      <c r="C929" s="4" t="s">
        <v>441</v>
      </c>
      <c r="D929" s="4" t="s">
        <v>454</v>
      </c>
      <c r="E929" s="4" t="s">
        <v>447</v>
      </c>
      <c r="F929" s="4" t="s">
        <v>427</v>
      </c>
      <c r="G929" s="4" t="s">
        <v>12</v>
      </c>
      <c r="H929" s="4" t="s">
        <v>13</v>
      </c>
      <c r="I929" s="15">
        <f>VLOOKUP(F929,Plan1!B:Q,5,0)</f>
        <v>14</v>
      </c>
      <c r="J929" s="18">
        <f>VLOOKUP(F929,Plan1!B:Q,6,0)</f>
        <v>11</v>
      </c>
      <c r="K929" s="18">
        <f>VLOOKUP(F929,Plan1!B:Q,7,0)</f>
        <v>12</v>
      </c>
      <c r="L929" s="18">
        <f>VLOOKUP(F929,Plan1!B:Q,8,0)</f>
        <v>14</v>
      </c>
      <c r="M929" s="18">
        <f>VLOOKUP(F929,Plan1!B:Q,9,0)</f>
        <v>13</v>
      </c>
      <c r="N929" s="18">
        <f>VLOOKUP(F929,Plan1!B:Q,10,0)</f>
        <v>14</v>
      </c>
      <c r="O929" s="18">
        <f>VLOOKUP(F929,Plan1!B:Q,11,0)</f>
        <v>14</v>
      </c>
      <c r="P929" s="18">
        <f>VLOOKUP(F929,Plan1!B:Q,12,0)</f>
        <v>13</v>
      </c>
      <c r="Q929" s="18">
        <f>VLOOKUP(F929,Plan1!B:Q,13,0)</f>
        <v>14</v>
      </c>
      <c r="R929" s="18">
        <f>VLOOKUP(F929,Plan1!B:Q,14,0)</f>
        <v>14</v>
      </c>
      <c r="S929" s="18">
        <f>VLOOKUP(F929,Plan1!B:Q,15,0)</f>
        <v>12</v>
      </c>
      <c r="T929" s="18">
        <f>VLOOKUP(F929,Plan1!B:Q,16,0)</f>
        <v>13</v>
      </c>
    </row>
    <row r="930" spans="1:20" x14ac:dyDescent="0.25">
      <c r="A930" s="4"/>
      <c r="B930" s="4" t="str">
        <f>VLOOKUP(F930,Rascunho!A:C,3,0)</f>
        <v>CT</v>
      </c>
      <c r="C930" s="4" t="s">
        <v>441</v>
      </c>
      <c r="D930" s="4" t="s">
        <v>447</v>
      </c>
      <c r="E930" s="4" t="s">
        <v>455</v>
      </c>
      <c r="F930" s="4" t="s">
        <v>427</v>
      </c>
      <c r="G930" s="4" t="s">
        <v>12</v>
      </c>
      <c r="H930" s="4" t="s">
        <v>13</v>
      </c>
      <c r="I930" s="15">
        <f>VLOOKUP(F930,Plan1!B:Q,5,0)</f>
        <v>14</v>
      </c>
      <c r="J930" s="18">
        <f>VLOOKUP(F930,Plan1!B:Q,6,0)</f>
        <v>11</v>
      </c>
      <c r="K930" s="18">
        <f>VLOOKUP(F930,Plan1!B:Q,7,0)</f>
        <v>12</v>
      </c>
      <c r="L930" s="18">
        <f>VLOOKUP(F930,Plan1!B:Q,8,0)</f>
        <v>14</v>
      </c>
      <c r="M930" s="18">
        <f>VLOOKUP(F930,Plan1!B:Q,9,0)</f>
        <v>13</v>
      </c>
      <c r="N930" s="18">
        <f>VLOOKUP(F930,Plan1!B:Q,10,0)</f>
        <v>14</v>
      </c>
      <c r="O930" s="18">
        <f>VLOOKUP(F930,Plan1!B:Q,11,0)</f>
        <v>14</v>
      </c>
      <c r="P930" s="18">
        <f>VLOOKUP(F930,Plan1!B:Q,12,0)</f>
        <v>13</v>
      </c>
      <c r="Q930" s="18">
        <f>VLOOKUP(F930,Plan1!B:Q,13,0)</f>
        <v>14</v>
      </c>
      <c r="R930" s="18">
        <f>VLOOKUP(F930,Plan1!B:Q,14,0)</f>
        <v>14</v>
      </c>
      <c r="S930" s="18">
        <f>VLOOKUP(F930,Plan1!B:Q,15,0)</f>
        <v>12</v>
      </c>
      <c r="T930" s="18">
        <f>VLOOKUP(F930,Plan1!B:Q,16,0)</f>
        <v>13</v>
      </c>
    </row>
    <row r="931" spans="1:20" x14ac:dyDescent="0.25">
      <c r="A931" s="4"/>
      <c r="B931" s="4" t="str">
        <f>VLOOKUP(F931,Rascunho!A:C,3,0)</f>
        <v>CT</v>
      </c>
      <c r="C931" s="4" t="s">
        <v>441</v>
      </c>
      <c r="D931" s="4" t="s">
        <v>455</v>
      </c>
      <c r="E931" s="4" t="s">
        <v>442</v>
      </c>
      <c r="F931" s="4" t="s">
        <v>427</v>
      </c>
      <c r="G931" s="4" t="s">
        <v>12</v>
      </c>
      <c r="H931" s="4" t="s">
        <v>13</v>
      </c>
      <c r="I931" s="15">
        <f>VLOOKUP(F931,Plan1!B:Q,5,0)</f>
        <v>14</v>
      </c>
      <c r="J931" s="18">
        <f>VLOOKUP(F931,Plan1!B:Q,6,0)</f>
        <v>11</v>
      </c>
      <c r="K931" s="18">
        <f>VLOOKUP(F931,Plan1!B:Q,7,0)</f>
        <v>12</v>
      </c>
      <c r="L931" s="18">
        <f>VLOOKUP(F931,Plan1!B:Q,8,0)</f>
        <v>14</v>
      </c>
      <c r="M931" s="18">
        <f>VLOOKUP(F931,Plan1!B:Q,9,0)</f>
        <v>13</v>
      </c>
      <c r="N931" s="18">
        <f>VLOOKUP(F931,Plan1!B:Q,10,0)</f>
        <v>14</v>
      </c>
      <c r="O931" s="18">
        <f>VLOOKUP(F931,Plan1!B:Q,11,0)</f>
        <v>14</v>
      </c>
      <c r="P931" s="18">
        <f>VLOOKUP(F931,Plan1!B:Q,12,0)</f>
        <v>13</v>
      </c>
      <c r="Q931" s="18">
        <f>VLOOKUP(F931,Plan1!B:Q,13,0)</f>
        <v>14</v>
      </c>
      <c r="R931" s="18">
        <f>VLOOKUP(F931,Plan1!B:Q,14,0)</f>
        <v>14</v>
      </c>
      <c r="S931" s="18">
        <f>VLOOKUP(F931,Plan1!B:Q,15,0)</f>
        <v>12</v>
      </c>
      <c r="T931" s="18">
        <f>VLOOKUP(F931,Plan1!B:Q,16,0)</f>
        <v>13</v>
      </c>
    </row>
    <row r="932" spans="1:20" x14ac:dyDescent="0.25">
      <c r="A932" s="4"/>
      <c r="B932" s="4" t="str">
        <f>VLOOKUP(F932,Rascunho!A:C,3,0)</f>
        <v>CT</v>
      </c>
      <c r="C932" s="4" t="s">
        <v>441</v>
      </c>
      <c r="D932" s="4" t="s">
        <v>442</v>
      </c>
      <c r="E932" s="4" t="s">
        <v>456</v>
      </c>
      <c r="F932" s="4" t="s">
        <v>427</v>
      </c>
      <c r="G932" s="4" t="s">
        <v>12</v>
      </c>
      <c r="H932" s="4" t="s">
        <v>13</v>
      </c>
      <c r="I932" s="15">
        <f>VLOOKUP(F932,Plan1!B:Q,5,0)</f>
        <v>14</v>
      </c>
      <c r="J932" s="18">
        <f>VLOOKUP(F932,Plan1!B:Q,6,0)</f>
        <v>11</v>
      </c>
      <c r="K932" s="18">
        <f>VLOOKUP(F932,Plan1!B:Q,7,0)</f>
        <v>12</v>
      </c>
      <c r="L932" s="18">
        <f>VLOOKUP(F932,Plan1!B:Q,8,0)</f>
        <v>14</v>
      </c>
      <c r="M932" s="18">
        <f>VLOOKUP(F932,Plan1!B:Q,9,0)</f>
        <v>13</v>
      </c>
      <c r="N932" s="18">
        <f>VLOOKUP(F932,Plan1!B:Q,10,0)</f>
        <v>14</v>
      </c>
      <c r="O932" s="18">
        <f>VLOOKUP(F932,Plan1!B:Q,11,0)</f>
        <v>14</v>
      </c>
      <c r="P932" s="18">
        <f>VLOOKUP(F932,Plan1!B:Q,12,0)</f>
        <v>13</v>
      </c>
      <c r="Q932" s="18">
        <f>VLOOKUP(F932,Plan1!B:Q,13,0)</f>
        <v>14</v>
      </c>
      <c r="R932" s="18">
        <f>VLOOKUP(F932,Plan1!B:Q,14,0)</f>
        <v>14</v>
      </c>
      <c r="S932" s="18">
        <f>VLOOKUP(F932,Plan1!B:Q,15,0)</f>
        <v>12</v>
      </c>
      <c r="T932" s="18">
        <f>VLOOKUP(F932,Plan1!B:Q,16,0)</f>
        <v>13</v>
      </c>
    </row>
    <row r="933" spans="1:20" x14ac:dyDescent="0.25">
      <c r="A933" s="4"/>
      <c r="B933" s="4" t="str">
        <f>VLOOKUP(F933,Rascunho!A:C,3,0)</f>
        <v>CT</v>
      </c>
      <c r="C933" s="4" t="s">
        <v>441</v>
      </c>
      <c r="D933" s="4" t="s">
        <v>456</v>
      </c>
      <c r="E933" s="4" t="s">
        <v>457</v>
      </c>
      <c r="F933" s="4" t="s">
        <v>427</v>
      </c>
      <c r="G933" s="4" t="s">
        <v>12</v>
      </c>
      <c r="H933" s="4" t="s">
        <v>13</v>
      </c>
      <c r="I933" s="15">
        <f>VLOOKUP(F933,Plan1!B:Q,5,0)</f>
        <v>14</v>
      </c>
      <c r="J933" s="18">
        <f>VLOOKUP(F933,Plan1!B:Q,6,0)</f>
        <v>11</v>
      </c>
      <c r="K933" s="18">
        <f>VLOOKUP(F933,Plan1!B:Q,7,0)</f>
        <v>12</v>
      </c>
      <c r="L933" s="18">
        <f>VLOOKUP(F933,Plan1!B:Q,8,0)</f>
        <v>14</v>
      </c>
      <c r="M933" s="18">
        <f>VLOOKUP(F933,Plan1!B:Q,9,0)</f>
        <v>13</v>
      </c>
      <c r="N933" s="18">
        <f>VLOOKUP(F933,Plan1!B:Q,10,0)</f>
        <v>14</v>
      </c>
      <c r="O933" s="18">
        <f>VLOOKUP(F933,Plan1!B:Q,11,0)</f>
        <v>14</v>
      </c>
      <c r="P933" s="18">
        <f>VLOOKUP(F933,Plan1!B:Q,12,0)</f>
        <v>13</v>
      </c>
      <c r="Q933" s="18">
        <f>VLOOKUP(F933,Plan1!B:Q,13,0)</f>
        <v>14</v>
      </c>
      <c r="R933" s="18">
        <f>VLOOKUP(F933,Plan1!B:Q,14,0)</f>
        <v>14</v>
      </c>
      <c r="S933" s="18">
        <f>VLOOKUP(F933,Plan1!B:Q,15,0)</f>
        <v>12</v>
      </c>
      <c r="T933" s="18">
        <f>VLOOKUP(F933,Plan1!B:Q,16,0)</f>
        <v>13</v>
      </c>
    </row>
    <row r="934" spans="1:20" x14ac:dyDescent="0.25">
      <c r="A934" s="4"/>
      <c r="B934" s="4" t="str">
        <f>VLOOKUP(F934,Rascunho!A:C,3,0)</f>
        <v>CT</v>
      </c>
      <c r="C934" s="4" t="s">
        <v>441</v>
      </c>
      <c r="D934" s="4" t="s">
        <v>593</v>
      </c>
      <c r="E934" s="4" t="s">
        <v>602</v>
      </c>
      <c r="F934" s="4" t="s">
        <v>599</v>
      </c>
      <c r="G934" s="4" t="s">
        <v>12</v>
      </c>
      <c r="H934" s="4" t="s">
        <v>13</v>
      </c>
      <c r="I934" s="15">
        <f>VLOOKUP(F934,Plan1!B:Q,5,0)</f>
        <v>20</v>
      </c>
      <c r="J934" s="18">
        <f>VLOOKUP(F934,Plan1!B:Q,6,0)</f>
        <v>17</v>
      </c>
      <c r="K934" s="18">
        <f>VLOOKUP(F934,Plan1!B:Q,7,0)</f>
        <v>19</v>
      </c>
      <c r="L934" s="18">
        <f>VLOOKUP(F934,Plan1!B:Q,8,0)</f>
        <v>20</v>
      </c>
      <c r="M934" s="18">
        <f>VLOOKUP(F934,Plan1!B:Q,9,0)</f>
        <v>19</v>
      </c>
      <c r="N934" s="18">
        <f>VLOOKUP(F934,Plan1!B:Q,10,0)</f>
        <v>18</v>
      </c>
      <c r="O934" s="18">
        <f>VLOOKUP(F934,Plan1!B:Q,11,0)</f>
        <v>20</v>
      </c>
      <c r="P934" s="18">
        <f>VLOOKUP(F934,Plan1!B:Q,12,0)</f>
        <v>19</v>
      </c>
      <c r="Q934" s="18">
        <f>VLOOKUP(F934,Plan1!B:Q,13,0)</f>
        <v>20</v>
      </c>
      <c r="R934" s="18">
        <f>VLOOKUP(F934,Plan1!B:Q,14,0)</f>
        <v>20</v>
      </c>
      <c r="S934" s="18">
        <f>VLOOKUP(F934,Plan1!B:Q,15,0)</f>
        <v>18</v>
      </c>
      <c r="T934" s="18">
        <f>VLOOKUP(F934,Plan1!B:Q,16,0)</f>
        <v>17</v>
      </c>
    </row>
    <row r="935" spans="1:20" x14ac:dyDescent="0.25">
      <c r="A935" s="4"/>
      <c r="B935" s="4" t="str">
        <f>VLOOKUP(F935,Rascunho!A:C,3,0)</f>
        <v>CT</v>
      </c>
      <c r="C935" s="4" t="s">
        <v>441</v>
      </c>
      <c r="D935" s="4" t="s">
        <v>602</v>
      </c>
      <c r="E935" s="4" t="s">
        <v>591</v>
      </c>
      <c r="F935" s="4" t="s">
        <v>599</v>
      </c>
      <c r="G935" s="4" t="s">
        <v>12</v>
      </c>
      <c r="H935" s="4" t="s">
        <v>13</v>
      </c>
      <c r="I935" s="15">
        <f>VLOOKUP(F935,Plan1!B:Q,5,0)</f>
        <v>20</v>
      </c>
      <c r="J935" s="18">
        <f>VLOOKUP(F935,Plan1!B:Q,6,0)</f>
        <v>17</v>
      </c>
      <c r="K935" s="18">
        <f>VLOOKUP(F935,Plan1!B:Q,7,0)</f>
        <v>19</v>
      </c>
      <c r="L935" s="18">
        <f>VLOOKUP(F935,Plan1!B:Q,8,0)</f>
        <v>20</v>
      </c>
      <c r="M935" s="18">
        <f>VLOOKUP(F935,Plan1!B:Q,9,0)</f>
        <v>19</v>
      </c>
      <c r="N935" s="18">
        <f>VLOOKUP(F935,Plan1!B:Q,10,0)</f>
        <v>18</v>
      </c>
      <c r="O935" s="18">
        <f>VLOOKUP(F935,Plan1!B:Q,11,0)</f>
        <v>20</v>
      </c>
      <c r="P935" s="18">
        <f>VLOOKUP(F935,Plan1!B:Q,12,0)</f>
        <v>19</v>
      </c>
      <c r="Q935" s="18">
        <f>VLOOKUP(F935,Plan1!B:Q,13,0)</f>
        <v>20</v>
      </c>
      <c r="R935" s="18">
        <f>VLOOKUP(F935,Plan1!B:Q,14,0)</f>
        <v>20</v>
      </c>
      <c r="S935" s="18">
        <f>VLOOKUP(F935,Plan1!B:Q,15,0)</f>
        <v>18</v>
      </c>
      <c r="T935" s="18">
        <f>VLOOKUP(F935,Plan1!B:Q,16,0)</f>
        <v>17</v>
      </c>
    </row>
    <row r="936" spans="1:20" x14ac:dyDescent="0.25">
      <c r="A936" s="4"/>
      <c r="B936" s="4" t="str">
        <f>VLOOKUP(F936,Rascunho!A:C,3,0)</f>
        <v>CT</v>
      </c>
      <c r="C936" s="4" t="s">
        <v>441</v>
      </c>
      <c r="D936" s="4" t="s">
        <v>591</v>
      </c>
      <c r="E936" s="4" t="s">
        <v>451</v>
      </c>
      <c r="F936" s="4" t="s">
        <v>599</v>
      </c>
      <c r="G936" s="4" t="s">
        <v>12</v>
      </c>
      <c r="H936" s="4" t="s">
        <v>13</v>
      </c>
      <c r="I936" s="15">
        <f>VLOOKUP(F936,Plan1!B:Q,5,0)</f>
        <v>20</v>
      </c>
      <c r="J936" s="18">
        <f>VLOOKUP(F936,Plan1!B:Q,6,0)</f>
        <v>17</v>
      </c>
      <c r="K936" s="18">
        <f>VLOOKUP(F936,Plan1!B:Q,7,0)</f>
        <v>19</v>
      </c>
      <c r="L936" s="18">
        <f>VLOOKUP(F936,Plan1!B:Q,8,0)</f>
        <v>20</v>
      </c>
      <c r="M936" s="18">
        <f>VLOOKUP(F936,Plan1!B:Q,9,0)</f>
        <v>19</v>
      </c>
      <c r="N936" s="18">
        <f>VLOOKUP(F936,Plan1!B:Q,10,0)</f>
        <v>18</v>
      </c>
      <c r="O936" s="18">
        <f>VLOOKUP(F936,Plan1!B:Q,11,0)</f>
        <v>20</v>
      </c>
      <c r="P936" s="18">
        <f>VLOOKUP(F936,Plan1!B:Q,12,0)</f>
        <v>19</v>
      </c>
      <c r="Q936" s="18">
        <f>VLOOKUP(F936,Plan1!B:Q,13,0)</f>
        <v>20</v>
      </c>
      <c r="R936" s="18">
        <f>VLOOKUP(F936,Plan1!B:Q,14,0)</f>
        <v>20</v>
      </c>
      <c r="S936" s="18">
        <f>VLOOKUP(F936,Plan1!B:Q,15,0)</f>
        <v>18</v>
      </c>
      <c r="T936" s="18">
        <f>VLOOKUP(F936,Plan1!B:Q,16,0)</f>
        <v>17</v>
      </c>
    </row>
    <row r="937" spans="1:20" x14ac:dyDescent="0.25">
      <c r="A937" s="4"/>
      <c r="B937" s="4" t="str">
        <f>VLOOKUP(F937,Rascunho!A:C,3,0)</f>
        <v>CT</v>
      </c>
      <c r="C937" s="4" t="s">
        <v>441</v>
      </c>
      <c r="D937" s="4" t="s">
        <v>457</v>
      </c>
      <c r="E937" s="4" t="s">
        <v>440</v>
      </c>
      <c r="F937" s="4" t="s">
        <v>599</v>
      </c>
      <c r="G937" s="4" t="s">
        <v>12</v>
      </c>
      <c r="H937" s="4" t="s">
        <v>13</v>
      </c>
      <c r="I937" s="15">
        <f>VLOOKUP(F937,Plan1!B:Q,5,0)</f>
        <v>20</v>
      </c>
      <c r="J937" s="18">
        <f>VLOOKUP(F937,Plan1!B:Q,6,0)</f>
        <v>17</v>
      </c>
      <c r="K937" s="18">
        <f>VLOOKUP(F937,Plan1!B:Q,7,0)</f>
        <v>19</v>
      </c>
      <c r="L937" s="18">
        <f>VLOOKUP(F937,Plan1!B:Q,8,0)</f>
        <v>20</v>
      </c>
      <c r="M937" s="18">
        <f>VLOOKUP(F937,Plan1!B:Q,9,0)</f>
        <v>19</v>
      </c>
      <c r="N937" s="18">
        <f>VLOOKUP(F937,Plan1!B:Q,10,0)</f>
        <v>18</v>
      </c>
      <c r="O937" s="18">
        <f>VLOOKUP(F937,Plan1!B:Q,11,0)</f>
        <v>20</v>
      </c>
      <c r="P937" s="18">
        <f>VLOOKUP(F937,Plan1!B:Q,12,0)</f>
        <v>19</v>
      </c>
      <c r="Q937" s="18">
        <f>VLOOKUP(F937,Plan1!B:Q,13,0)</f>
        <v>20</v>
      </c>
      <c r="R937" s="18">
        <f>VLOOKUP(F937,Plan1!B:Q,14,0)</f>
        <v>20</v>
      </c>
      <c r="S937" s="18">
        <f>VLOOKUP(F937,Plan1!B:Q,15,0)</f>
        <v>18</v>
      </c>
      <c r="T937" s="18">
        <f>VLOOKUP(F937,Plan1!B:Q,16,0)</f>
        <v>17</v>
      </c>
    </row>
    <row r="938" spans="1:20" x14ac:dyDescent="0.25">
      <c r="A938" s="4"/>
      <c r="B938" s="4" t="str">
        <f>VLOOKUP(F938,Rascunho!A:C,3,0)</f>
        <v>CT</v>
      </c>
      <c r="C938" s="4" t="s">
        <v>441</v>
      </c>
      <c r="D938" s="4" t="s">
        <v>440</v>
      </c>
      <c r="E938" s="4" t="s">
        <v>615</v>
      </c>
      <c r="F938" s="4" t="s">
        <v>599</v>
      </c>
      <c r="G938" s="4" t="s">
        <v>12</v>
      </c>
      <c r="H938" s="4" t="s">
        <v>13</v>
      </c>
      <c r="I938" s="15">
        <f>VLOOKUP(F938,Plan1!B:Q,5,0)</f>
        <v>20</v>
      </c>
      <c r="J938" s="18">
        <f>VLOOKUP(F938,Plan1!B:Q,6,0)</f>
        <v>17</v>
      </c>
      <c r="K938" s="18">
        <f>VLOOKUP(F938,Plan1!B:Q,7,0)</f>
        <v>19</v>
      </c>
      <c r="L938" s="18">
        <f>VLOOKUP(F938,Plan1!B:Q,8,0)</f>
        <v>20</v>
      </c>
      <c r="M938" s="18">
        <f>VLOOKUP(F938,Plan1!B:Q,9,0)</f>
        <v>19</v>
      </c>
      <c r="N938" s="18">
        <f>VLOOKUP(F938,Plan1!B:Q,10,0)</f>
        <v>18</v>
      </c>
      <c r="O938" s="18">
        <f>VLOOKUP(F938,Plan1!B:Q,11,0)</f>
        <v>20</v>
      </c>
      <c r="P938" s="18">
        <f>VLOOKUP(F938,Plan1!B:Q,12,0)</f>
        <v>19</v>
      </c>
      <c r="Q938" s="18">
        <f>VLOOKUP(F938,Plan1!B:Q,13,0)</f>
        <v>20</v>
      </c>
      <c r="R938" s="18">
        <f>VLOOKUP(F938,Plan1!B:Q,14,0)</f>
        <v>20</v>
      </c>
      <c r="S938" s="18">
        <f>VLOOKUP(F938,Plan1!B:Q,15,0)</f>
        <v>18</v>
      </c>
      <c r="T938" s="18">
        <f>VLOOKUP(F938,Plan1!B:Q,16,0)</f>
        <v>17</v>
      </c>
    </row>
    <row r="939" spans="1:20" x14ac:dyDescent="0.25">
      <c r="A939" s="4"/>
      <c r="B939" s="4" t="str">
        <f>VLOOKUP(F939,Rascunho!A:C,3,0)</f>
        <v>CT</v>
      </c>
      <c r="C939" s="4" t="s">
        <v>441</v>
      </c>
      <c r="D939" s="4" t="s">
        <v>615</v>
      </c>
      <c r="E939" s="4" t="s">
        <v>608</v>
      </c>
      <c r="F939" s="4" t="s">
        <v>599</v>
      </c>
      <c r="G939" s="4" t="s">
        <v>12</v>
      </c>
      <c r="H939" s="4" t="s">
        <v>13</v>
      </c>
      <c r="I939" s="15">
        <f>VLOOKUP(F939,Plan1!B:Q,5,0)</f>
        <v>20</v>
      </c>
      <c r="J939" s="18">
        <f>VLOOKUP(F939,Plan1!B:Q,6,0)</f>
        <v>17</v>
      </c>
      <c r="K939" s="18">
        <f>VLOOKUP(F939,Plan1!B:Q,7,0)</f>
        <v>19</v>
      </c>
      <c r="L939" s="18">
        <f>VLOOKUP(F939,Plan1!B:Q,8,0)</f>
        <v>20</v>
      </c>
      <c r="M939" s="18">
        <f>VLOOKUP(F939,Plan1!B:Q,9,0)</f>
        <v>19</v>
      </c>
      <c r="N939" s="18">
        <f>VLOOKUP(F939,Plan1!B:Q,10,0)</f>
        <v>18</v>
      </c>
      <c r="O939" s="18">
        <f>VLOOKUP(F939,Plan1!B:Q,11,0)</f>
        <v>20</v>
      </c>
      <c r="P939" s="18">
        <f>VLOOKUP(F939,Plan1!B:Q,12,0)</f>
        <v>19</v>
      </c>
      <c r="Q939" s="18">
        <f>VLOOKUP(F939,Plan1!B:Q,13,0)</f>
        <v>20</v>
      </c>
      <c r="R939" s="18">
        <f>VLOOKUP(F939,Plan1!B:Q,14,0)</f>
        <v>20</v>
      </c>
      <c r="S939" s="18">
        <f>VLOOKUP(F939,Plan1!B:Q,15,0)</f>
        <v>18</v>
      </c>
      <c r="T939" s="18">
        <f>VLOOKUP(F939,Plan1!B:Q,16,0)</f>
        <v>17</v>
      </c>
    </row>
    <row r="940" spans="1:20" x14ac:dyDescent="0.25">
      <c r="A940" s="4"/>
      <c r="B940" s="4" t="str">
        <f>VLOOKUP(F940,Rascunho!A:C,3,0)</f>
        <v>CT</v>
      </c>
      <c r="C940" s="4" t="s">
        <v>441</v>
      </c>
      <c r="D940" s="4" t="s">
        <v>608</v>
      </c>
      <c r="E940" s="4" t="s">
        <v>602</v>
      </c>
      <c r="F940" s="4" t="s">
        <v>599</v>
      </c>
      <c r="G940" s="4" t="s">
        <v>12</v>
      </c>
      <c r="H940" s="4" t="s">
        <v>13</v>
      </c>
      <c r="I940" s="15">
        <f>VLOOKUP(F940,Plan1!B:Q,5,0)</f>
        <v>20</v>
      </c>
      <c r="J940" s="18">
        <f>VLOOKUP(F940,Plan1!B:Q,6,0)</f>
        <v>17</v>
      </c>
      <c r="K940" s="18">
        <f>VLOOKUP(F940,Plan1!B:Q,7,0)</f>
        <v>19</v>
      </c>
      <c r="L940" s="18">
        <f>VLOOKUP(F940,Plan1!B:Q,8,0)</f>
        <v>20</v>
      </c>
      <c r="M940" s="18">
        <f>VLOOKUP(F940,Plan1!B:Q,9,0)</f>
        <v>19</v>
      </c>
      <c r="N940" s="18">
        <f>VLOOKUP(F940,Plan1!B:Q,10,0)</f>
        <v>18</v>
      </c>
      <c r="O940" s="18">
        <f>VLOOKUP(F940,Plan1!B:Q,11,0)</f>
        <v>20</v>
      </c>
      <c r="P940" s="18">
        <f>VLOOKUP(F940,Plan1!B:Q,12,0)</f>
        <v>19</v>
      </c>
      <c r="Q940" s="18">
        <f>VLOOKUP(F940,Plan1!B:Q,13,0)</f>
        <v>20</v>
      </c>
      <c r="R940" s="18">
        <f>VLOOKUP(F940,Plan1!B:Q,14,0)</f>
        <v>20</v>
      </c>
      <c r="S940" s="18">
        <f>VLOOKUP(F940,Plan1!B:Q,15,0)</f>
        <v>18</v>
      </c>
      <c r="T940" s="18">
        <f>VLOOKUP(F940,Plan1!B:Q,16,0)</f>
        <v>17</v>
      </c>
    </row>
    <row r="941" spans="1:20" x14ac:dyDescent="0.25">
      <c r="A941" s="4"/>
      <c r="B941" s="4" t="str">
        <f>VLOOKUP(F941,Rascunho!A:C,3,0)</f>
        <v>CT</v>
      </c>
      <c r="C941" s="4" t="s">
        <v>458</v>
      </c>
      <c r="D941" s="4" t="s">
        <v>366</v>
      </c>
      <c r="E941" s="4" t="s">
        <v>459</v>
      </c>
      <c r="F941" s="4" t="s">
        <v>427</v>
      </c>
      <c r="G941" s="4" t="s">
        <v>12</v>
      </c>
      <c r="H941" s="4" t="s">
        <v>13</v>
      </c>
      <c r="I941" s="15">
        <f>VLOOKUP(F941,Plan1!B:Q,5,0)</f>
        <v>14</v>
      </c>
      <c r="J941" s="18">
        <f>VLOOKUP(F941,Plan1!B:Q,6,0)</f>
        <v>11</v>
      </c>
      <c r="K941" s="18">
        <f>VLOOKUP(F941,Plan1!B:Q,7,0)</f>
        <v>12</v>
      </c>
      <c r="L941" s="18">
        <f>VLOOKUP(F941,Plan1!B:Q,8,0)</f>
        <v>14</v>
      </c>
      <c r="M941" s="18">
        <f>VLOOKUP(F941,Plan1!B:Q,9,0)</f>
        <v>13</v>
      </c>
      <c r="N941" s="18">
        <f>VLOOKUP(F941,Plan1!B:Q,10,0)</f>
        <v>14</v>
      </c>
      <c r="O941" s="18">
        <f>VLOOKUP(F941,Plan1!B:Q,11,0)</f>
        <v>14</v>
      </c>
      <c r="P941" s="18">
        <f>VLOOKUP(F941,Plan1!B:Q,12,0)</f>
        <v>13</v>
      </c>
      <c r="Q941" s="18">
        <f>VLOOKUP(F941,Plan1!B:Q,13,0)</f>
        <v>14</v>
      </c>
      <c r="R941" s="18">
        <f>VLOOKUP(F941,Plan1!B:Q,14,0)</f>
        <v>14</v>
      </c>
      <c r="S941" s="18">
        <f>VLOOKUP(F941,Plan1!B:Q,15,0)</f>
        <v>12</v>
      </c>
      <c r="T941" s="18">
        <f>VLOOKUP(F941,Plan1!B:Q,16,0)</f>
        <v>13</v>
      </c>
    </row>
    <row r="942" spans="1:20" x14ac:dyDescent="0.25">
      <c r="A942" s="4"/>
      <c r="B942" s="4" t="str">
        <f>VLOOKUP(F942,Rascunho!A:C,3,0)</f>
        <v>CT</v>
      </c>
      <c r="C942" s="4" t="s">
        <v>458</v>
      </c>
      <c r="D942" s="4" t="s">
        <v>459</v>
      </c>
      <c r="E942" s="4" t="s">
        <v>460</v>
      </c>
      <c r="F942" s="4" t="s">
        <v>427</v>
      </c>
      <c r="G942" s="4" t="s">
        <v>12</v>
      </c>
      <c r="H942" s="4" t="s">
        <v>13</v>
      </c>
      <c r="I942" s="15">
        <f>VLOOKUP(F942,Plan1!B:Q,5,0)</f>
        <v>14</v>
      </c>
      <c r="J942" s="18">
        <f>VLOOKUP(F942,Plan1!B:Q,6,0)</f>
        <v>11</v>
      </c>
      <c r="K942" s="18">
        <f>VLOOKUP(F942,Plan1!B:Q,7,0)</f>
        <v>12</v>
      </c>
      <c r="L942" s="18">
        <f>VLOOKUP(F942,Plan1!B:Q,8,0)</f>
        <v>14</v>
      </c>
      <c r="M942" s="18">
        <f>VLOOKUP(F942,Plan1!B:Q,9,0)</f>
        <v>13</v>
      </c>
      <c r="N942" s="18">
        <f>VLOOKUP(F942,Plan1!B:Q,10,0)</f>
        <v>14</v>
      </c>
      <c r="O942" s="18">
        <f>VLOOKUP(F942,Plan1!B:Q,11,0)</f>
        <v>14</v>
      </c>
      <c r="P942" s="18">
        <f>VLOOKUP(F942,Plan1!B:Q,12,0)</f>
        <v>13</v>
      </c>
      <c r="Q942" s="18">
        <f>VLOOKUP(F942,Plan1!B:Q,13,0)</f>
        <v>14</v>
      </c>
      <c r="R942" s="18">
        <f>VLOOKUP(F942,Plan1!B:Q,14,0)</f>
        <v>14</v>
      </c>
      <c r="S942" s="18">
        <f>VLOOKUP(F942,Plan1!B:Q,15,0)</f>
        <v>12</v>
      </c>
      <c r="T942" s="18">
        <f>VLOOKUP(F942,Plan1!B:Q,16,0)</f>
        <v>13</v>
      </c>
    </row>
    <row r="943" spans="1:20" x14ac:dyDescent="0.25">
      <c r="A943" s="4"/>
      <c r="B943" s="4" t="str">
        <f>VLOOKUP(F943,Rascunho!A:C,3,0)</f>
        <v>CT</v>
      </c>
      <c r="C943" s="4" t="s">
        <v>458</v>
      </c>
      <c r="D943" s="4" t="s">
        <v>461</v>
      </c>
      <c r="E943" s="4" t="s">
        <v>460</v>
      </c>
      <c r="F943" s="4" t="s">
        <v>427</v>
      </c>
      <c r="G943" s="4" t="s">
        <v>12</v>
      </c>
      <c r="H943" s="4" t="s">
        <v>13</v>
      </c>
      <c r="I943" s="15">
        <f>VLOOKUP(F943,Plan1!B:Q,5,0)</f>
        <v>14</v>
      </c>
      <c r="J943" s="18">
        <f>VLOOKUP(F943,Plan1!B:Q,6,0)</f>
        <v>11</v>
      </c>
      <c r="K943" s="18">
        <f>VLOOKUP(F943,Plan1!B:Q,7,0)</f>
        <v>12</v>
      </c>
      <c r="L943" s="18">
        <f>VLOOKUP(F943,Plan1!B:Q,8,0)</f>
        <v>14</v>
      </c>
      <c r="M943" s="18">
        <f>VLOOKUP(F943,Plan1!B:Q,9,0)</f>
        <v>13</v>
      </c>
      <c r="N943" s="18">
        <f>VLOOKUP(F943,Plan1!B:Q,10,0)</f>
        <v>14</v>
      </c>
      <c r="O943" s="18">
        <f>VLOOKUP(F943,Plan1!B:Q,11,0)</f>
        <v>14</v>
      </c>
      <c r="P943" s="18">
        <f>VLOOKUP(F943,Plan1!B:Q,12,0)</f>
        <v>13</v>
      </c>
      <c r="Q943" s="18">
        <f>VLOOKUP(F943,Plan1!B:Q,13,0)</f>
        <v>14</v>
      </c>
      <c r="R943" s="18">
        <f>VLOOKUP(F943,Plan1!B:Q,14,0)</f>
        <v>14</v>
      </c>
      <c r="S943" s="18">
        <f>VLOOKUP(F943,Plan1!B:Q,15,0)</f>
        <v>12</v>
      </c>
      <c r="T943" s="18">
        <f>VLOOKUP(F943,Plan1!B:Q,16,0)</f>
        <v>13</v>
      </c>
    </row>
    <row r="944" spans="1:20" x14ac:dyDescent="0.25">
      <c r="A944" s="4"/>
      <c r="B944" s="4" t="str">
        <f>VLOOKUP(F944,Rascunho!A:C,3,0)</f>
        <v>CT</v>
      </c>
      <c r="C944" s="4" t="s">
        <v>74</v>
      </c>
      <c r="D944" s="4" t="s">
        <v>18</v>
      </c>
      <c r="E944" s="4" t="s">
        <v>19</v>
      </c>
      <c r="F944" s="4" t="s">
        <v>842</v>
      </c>
      <c r="G944" s="4" t="s">
        <v>12</v>
      </c>
      <c r="H944" s="4" t="s">
        <v>13</v>
      </c>
      <c r="I944" s="15">
        <f>VLOOKUP(F944,Plan1!B:Q,5,0)</f>
        <v>30</v>
      </c>
      <c r="J944" s="18">
        <f>VLOOKUP(F944,Plan1!B:Q,6,0)</f>
        <v>27</v>
      </c>
      <c r="K944" s="18">
        <f>VLOOKUP(F944,Plan1!B:Q,7,0)</f>
        <v>31</v>
      </c>
      <c r="L944" s="18">
        <f>VLOOKUP(F944,Plan1!B:Q,8,0)</f>
        <v>30</v>
      </c>
      <c r="M944" s="18">
        <f>VLOOKUP(F944,Plan1!B:Q,9,0)</f>
        <v>31</v>
      </c>
      <c r="N944" s="18">
        <f>VLOOKUP(F944,Plan1!B:Q,10,0)</f>
        <v>30</v>
      </c>
      <c r="O944" s="18">
        <f>VLOOKUP(F944,Plan1!B:Q,11,0)</f>
        <v>30</v>
      </c>
      <c r="P944" s="18">
        <f>VLOOKUP(F944,Plan1!B:Q,12,0)</f>
        <v>31</v>
      </c>
      <c r="Q944" s="18">
        <f>VLOOKUP(F944,Plan1!B:Q,13,0)</f>
        <v>30</v>
      </c>
      <c r="R944" s="18">
        <f>VLOOKUP(F944,Plan1!B:Q,14,0)</f>
        <v>30</v>
      </c>
      <c r="S944" s="18">
        <f>VLOOKUP(F944,Plan1!B:Q,15,0)</f>
        <v>30</v>
      </c>
      <c r="T944" s="18">
        <f>VLOOKUP(F944,Plan1!B:Q,16,0)</f>
        <v>30</v>
      </c>
    </row>
    <row r="945" spans="1:20" x14ac:dyDescent="0.25">
      <c r="A945" s="4"/>
      <c r="B945" s="4" t="str">
        <f>VLOOKUP(F945,Rascunho!A:C,3,0)</f>
        <v>CT</v>
      </c>
      <c r="C945" s="4" t="s">
        <v>74</v>
      </c>
      <c r="D945" s="4" t="s">
        <v>19</v>
      </c>
      <c r="E945" s="4" t="s">
        <v>19</v>
      </c>
      <c r="F945" s="4" t="s">
        <v>842</v>
      </c>
      <c r="G945" s="4" t="s">
        <v>12</v>
      </c>
      <c r="H945" s="4" t="s">
        <v>13</v>
      </c>
      <c r="I945" s="15">
        <f>VLOOKUP(F945,Plan1!B:Q,5,0)</f>
        <v>30</v>
      </c>
      <c r="J945" s="18">
        <f>VLOOKUP(F945,Plan1!B:Q,6,0)</f>
        <v>27</v>
      </c>
      <c r="K945" s="18">
        <f>VLOOKUP(F945,Plan1!B:Q,7,0)</f>
        <v>31</v>
      </c>
      <c r="L945" s="18">
        <f>VLOOKUP(F945,Plan1!B:Q,8,0)</f>
        <v>30</v>
      </c>
      <c r="M945" s="18">
        <f>VLOOKUP(F945,Plan1!B:Q,9,0)</f>
        <v>31</v>
      </c>
      <c r="N945" s="18">
        <f>VLOOKUP(F945,Plan1!B:Q,10,0)</f>
        <v>30</v>
      </c>
      <c r="O945" s="18">
        <f>VLOOKUP(F945,Plan1!B:Q,11,0)</f>
        <v>30</v>
      </c>
      <c r="P945" s="18">
        <f>VLOOKUP(F945,Plan1!B:Q,12,0)</f>
        <v>31</v>
      </c>
      <c r="Q945" s="18">
        <f>VLOOKUP(F945,Plan1!B:Q,13,0)</f>
        <v>30</v>
      </c>
      <c r="R945" s="18">
        <f>VLOOKUP(F945,Plan1!B:Q,14,0)</f>
        <v>30</v>
      </c>
      <c r="S945" s="18">
        <f>VLOOKUP(F945,Plan1!B:Q,15,0)</f>
        <v>30</v>
      </c>
      <c r="T945" s="18">
        <f>VLOOKUP(F945,Plan1!B:Q,16,0)</f>
        <v>30</v>
      </c>
    </row>
    <row r="946" spans="1:20" x14ac:dyDescent="0.25">
      <c r="A946" s="4"/>
      <c r="B946" s="4" t="str">
        <f>VLOOKUP(F946,Rascunho!A:C,3,0)</f>
        <v>CT</v>
      </c>
      <c r="C946" s="4" t="s">
        <v>74</v>
      </c>
      <c r="D946" s="4" t="s">
        <v>19</v>
      </c>
      <c r="E946" s="4" t="s">
        <v>76</v>
      </c>
      <c r="F946" s="4" t="s">
        <v>842</v>
      </c>
      <c r="G946" s="4" t="s">
        <v>12</v>
      </c>
      <c r="H946" s="4" t="s">
        <v>13</v>
      </c>
      <c r="I946" s="15">
        <f>VLOOKUP(F946,Plan1!B:Q,5,0)</f>
        <v>30</v>
      </c>
      <c r="J946" s="18">
        <f>VLOOKUP(F946,Plan1!B:Q,6,0)</f>
        <v>27</v>
      </c>
      <c r="K946" s="18">
        <f>VLOOKUP(F946,Plan1!B:Q,7,0)</f>
        <v>31</v>
      </c>
      <c r="L946" s="18">
        <f>VLOOKUP(F946,Plan1!B:Q,8,0)</f>
        <v>30</v>
      </c>
      <c r="M946" s="18">
        <f>VLOOKUP(F946,Plan1!B:Q,9,0)</f>
        <v>31</v>
      </c>
      <c r="N946" s="18">
        <f>VLOOKUP(F946,Plan1!B:Q,10,0)</f>
        <v>30</v>
      </c>
      <c r="O946" s="18">
        <f>VLOOKUP(F946,Plan1!B:Q,11,0)</f>
        <v>30</v>
      </c>
      <c r="P946" s="18">
        <f>VLOOKUP(F946,Plan1!B:Q,12,0)</f>
        <v>31</v>
      </c>
      <c r="Q946" s="18">
        <f>VLOOKUP(F946,Plan1!B:Q,13,0)</f>
        <v>30</v>
      </c>
      <c r="R946" s="18">
        <f>VLOOKUP(F946,Plan1!B:Q,14,0)</f>
        <v>30</v>
      </c>
      <c r="S946" s="18">
        <f>VLOOKUP(F946,Plan1!B:Q,15,0)</f>
        <v>30</v>
      </c>
      <c r="T946" s="18">
        <f>VLOOKUP(F946,Plan1!B:Q,16,0)</f>
        <v>30</v>
      </c>
    </row>
    <row r="947" spans="1:20" x14ac:dyDescent="0.25">
      <c r="A947" s="4"/>
      <c r="B947" s="4" t="str">
        <f>VLOOKUP(F947,Rascunho!A:C,3,0)</f>
        <v>CT</v>
      </c>
      <c r="C947" s="4" t="s">
        <v>462</v>
      </c>
      <c r="D947" s="4" t="s">
        <v>425</v>
      </c>
      <c r="E947" s="4" t="s">
        <v>463</v>
      </c>
      <c r="F947" s="4" t="s">
        <v>427</v>
      </c>
      <c r="G947" s="4" t="s">
        <v>12</v>
      </c>
      <c r="H947" s="4" t="s">
        <v>13</v>
      </c>
      <c r="I947" s="15">
        <f>VLOOKUP(F947,Plan1!B:Q,5,0)</f>
        <v>14</v>
      </c>
      <c r="J947" s="18">
        <f>VLOOKUP(F947,Plan1!B:Q,6,0)</f>
        <v>11</v>
      </c>
      <c r="K947" s="18">
        <f>VLOOKUP(F947,Plan1!B:Q,7,0)</f>
        <v>12</v>
      </c>
      <c r="L947" s="18">
        <f>VLOOKUP(F947,Plan1!B:Q,8,0)</f>
        <v>14</v>
      </c>
      <c r="M947" s="18">
        <f>VLOOKUP(F947,Plan1!B:Q,9,0)</f>
        <v>13</v>
      </c>
      <c r="N947" s="18">
        <f>VLOOKUP(F947,Plan1!B:Q,10,0)</f>
        <v>14</v>
      </c>
      <c r="O947" s="18">
        <f>VLOOKUP(F947,Plan1!B:Q,11,0)</f>
        <v>14</v>
      </c>
      <c r="P947" s="18">
        <f>VLOOKUP(F947,Plan1!B:Q,12,0)</f>
        <v>13</v>
      </c>
      <c r="Q947" s="18">
        <f>VLOOKUP(F947,Plan1!B:Q,13,0)</f>
        <v>14</v>
      </c>
      <c r="R947" s="18">
        <f>VLOOKUP(F947,Plan1!B:Q,14,0)</f>
        <v>14</v>
      </c>
      <c r="S947" s="18">
        <f>VLOOKUP(F947,Plan1!B:Q,15,0)</f>
        <v>12</v>
      </c>
      <c r="T947" s="18">
        <f>VLOOKUP(F947,Plan1!B:Q,16,0)</f>
        <v>13</v>
      </c>
    </row>
    <row r="948" spans="1:20" x14ac:dyDescent="0.25">
      <c r="A948" s="4"/>
      <c r="B948" s="4" t="str">
        <f>VLOOKUP(F948,Rascunho!A:C,3,0)</f>
        <v>CT</v>
      </c>
      <c r="C948" s="4" t="s">
        <v>443</v>
      </c>
      <c r="D948" s="4" t="s">
        <v>239</v>
      </c>
      <c r="E948" s="4" t="s">
        <v>602</v>
      </c>
      <c r="F948" s="4" t="s">
        <v>599</v>
      </c>
      <c r="G948" s="4" t="s">
        <v>12</v>
      </c>
      <c r="H948" s="4" t="s">
        <v>13</v>
      </c>
      <c r="I948" s="15">
        <f>VLOOKUP(F948,Plan1!B:Q,5,0)</f>
        <v>20</v>
      </c>
      <c r="J948" s="18">
        <f>VLOOKUP(F948,Plan1!B:Q,6,0)</f>
        <v>17</v>
      </c>
      <c r="K948" s="18">
        <f>VLOOKUP(F948,Plan1!B:Q,7,0)</f>
        <v>19</v>
      </c>
      <c r="L948" s="18">
        <f>VLOOKUP(F948,Plan1!B:Q,8,0)</f>
        <v>20</v>
      </c>
      <c r="M948" s="18">
        <f>VLOOKUP(F948,Plan1!B:Q,9,0)</f>
        <v>19</v>
      </c>
      <c r="N948" s="18">
        <f>VLOOKUP(F948,Plan1!B:Q,10,0)</f>
        <v>18</v>
      </c>
      <c r="O948" s="18">
        <f>VLOOKUP(F948,Plan1!B:Q,11,0)</f>
        <v>20</v>
      </c>
      <c r="P948" s="18">
        <f>VLOOKUP(F948,Plan1!B:Q,12,0)</f>
        <v>19</v>
      </c>
      <c r="Q948" s="18">
        <f>VLOOKUP(F948,Plan1!B:Q,13,0)</f>
        <v>20</v>
      </c>
      <c r="R948" s="18">
        <f>VLOOKUP(F948,Plan1!B:Q,14,0)</f>
        <v>20</v>
      </c>
      <c r="S948" s="18">
        <f>VLOOKUP(F948,Plan1!B:Q,15,0)</f>
        <v>18</v>
      </c>
      <c r="T948" s="18">
        <f>VLOOKUP(F948,Plan1!B:Q,16,0)</f>
        <v>17</v>
      </c>
    </row>
    <row r="949" spans="1:20" x14ac:dyDescent="0.25">
      <c r="A949" s="4"/>
      <c r="B949" s="4" t="str">
        <f>VLOOKUP(F949,Rascunho!A:C,3,0)</f>
        <v>CT</v>
      </c>
      <c r="C949" s="4" t="s">
        <v>443</v>
      </c>
      <c r="D949" s="4" t="s">
        <v>602</v>
      </c>
      <c r="E949" s="4" t="s">
        <v>452</v>
      </c>
      <c r="F949" s="4" t="s">
        <v>599</v>
      </c>
      <c r="G949" s="4" t="s">
        <v>12</v>
      </c>
      <c r="H949" s="4" t="s">
        <v>13</v>
      </c>
      <c r="I949" s="15">
        <f>VLOOKUP(F949,Plan1!B:Q,5,0)</f>
        <v>20</v>
      </c>
      <c r="J949" s="18">
        <f>VLOOKUP(F949,Plan1!B:Q,6,0)</f>
        <v>17</v>
      </c>
      <c r="K949" s="18">
        <f>VLOOKUP(F949,Plan1!B:Q,7,0)</f>
        <v>19</v>
      </c>
      <c r="L949" s="18">
        <f>VLOOKUP(F949,Plan1!B:Q,8,0)</f>
        <v>20</v>
      </c>
      <c r="M949" s="18">
        <f>VLOOKUP(F949,Plan1!B:Q,9,0)</f>
        <v>19</v>
      </c>
      <c r="N949" s="18">
        <f>VLOOKUP(F949,Plan1!B:Q,10,0)</f>
        <v>18</v>
      </c>
      <c r="O949" s="18">
        <f>VLOOKUP(F949,Plan1!B:Q,11,0)</f>
        <v>20</v>
      </c>
      <c r="P949" s="18">
        <f>VLOOKUP(F949,Plan1!B:Q,12,0)</f>
        <v>19</v>
      </c>
      <c r="Q949" s="18">
        <f>VLOOKUP(F949,Plan1!B:Q,13,0)</f>
        <v>20</v>
      </c>
      <c r="R949" s="18">
        <f>VLOOKUP(F949,Plan1!B:Q,14,0)</f>
        <v>20</v>
      </c>
      <c r="S949" s="18">
        <f>VLOOKUP(F949,Plan1!B:Q,15,0)</f>
        <v>18</v>
      </c>
      <c r="T949" s="18">
        <f>VLOOKUP(F949,Plan1!B:Q,16,0)</f>
        <v>17</v>
      </c>
    </row>
    <row r="950" spans="1:20" x14ac:dyDescent="0.25">
      <c r="A950" s="4"/>
      <c r="B950" s="4" t="str">
        <f>VLOOKUP(F950,Rascunho!A:C,3,0)</f>
        <v>CT</v>
      </c>
      <c r="C950" s="4" t="s">
        <v>443</v>
      </c>
      <c r="D950" s="4" t="s">
        <v>452</v>
      </c>
      <c r="E950" s="4" t="s">
        <v>452</v>
      </c>
      <c r="F950" s="4" t="s">
        <v>599</v>
      </c>
      <c r="G950" s="4" t="s">
        <v>12</v>
      </c>
      <c r="H950" s="4" t="s">
        <v>13</v>
      </c>
      <c r="I950" s="15">
        <f>VLOOKUP(F950,Plan1!B:Q,5,0)</f>
        <v>20</v>
      </c>
      <c r="J950" s="18">
        <f>VLOOKUP(F950,Plan1!B:Q,6,0)</f>
        <v>17</v>
      </c>
      <c r="K950" s="18">
        <f>VLOOKUP(F950,Plan1!B:Q,7,0)</f>
        <v>19</v>
      </c>
      <c r="L950" s="18">
        <f>VLOOKUP(F950,Plan1!B:Q,8,0)</f>
        <v>20</v>
      </c>
      <c r="M950" s="18">
        <f>VLOOKUP(F950,Plan1!B:Q,9,0)</f>
        <v>19</v>
      </c>
      <c r="N950" s="18">
        <f>VLOOKUP(F950,Plan1!B:Q,10,0)</f>
        <v>18</v>
      </c>
      <c r="O950" s="18">
        <f>VLOOKUP(F950,Plan1!B:Q,11,0)</f>
        <v>20</v>
      </c>
      <c r="P950" s="18">
        <f>VLOOKUP(F950,Plan1!B:Q,12,0)</f>
        <v>19</v>
      </c>
      <c r="Q950" s="18">
        <f>VLOOKUP(F950,Plan1!B:Q,13,0)</f>
        <v>20</v>
      </c>
      <c r="R950" s="18">
        <f>VLOOKUP(F950,Plan1!B:Q,14,0)</f>
        <v>20</v>
      </c>
      <c r="S950" s="18">
        <f>VLOOKUP(F950,Plan1!B:Q,15,0)</f>
        <v>18</v>
      </c>
      <c r="T950" s="18">
        <f>VLOOKUP(F950,Plan1!B:Q,16,0)</f>
        <v>17</v>
      </c>
    </row>
    <row r="951" spans="1:20" x14ac:dyDescent="0.25">
      <c r="A951" s="4"/>
      <c r="B951" s="4" t="str">
        <f>VLOOKUP(F951,Rascunho!A:C,3,0)</f>
        <v>CT</v>
      </c>
      <c r="C951" s="4" t="s">
        <v>443</v>
      </c>
      <c r="D951" s="4" t="s">
        <v>452</v>
      </c>
      <c r="E951" s="4" t="s">
        <v>595</v>
      </c>
      <c r="F951" s="4" t="s">
        <v>599</v>
      </c>
      <c r="G951" s="4" t="s">
        <v>12</v>
      </c>
      <c r="H951" s="4" t="s">
        <v>13</v>
      </c>
      <c r="I951" s="15">
        <f>VLOOKUP(F951,Plan1!B:Q,5,0)</f>
        <v>20</v>
      </c>
      <c r="J951" s="18">
        <f>VLOOKUP(F951,Plan1!B:Q,6,0)</f>
        <v>17</v>
      </c>
      <c r="K951" s="18">
        <f>VLOOKUP(F951,Plan1!B:Q,7,0)</f>
        <v>19</v>
      </c>
      <c r="L951" s="18">
        <f>VLOOKUP(F951,Plan1!B:Q,8,0)</f>
        <v>20</v>
      </c>
      <c r="M951" s="18">
        <f>VLOOKUP(F951,Plan1!B:Q,9,0)</f>
        <v>19</v>
      </c>
      <c r="N951" s="18">
        <f>VLOOKUP(F951,Plan1!B:Q,10,0)</f>
        <v>18</v>
      </c>
      <c r="O951" s="18">
        <f>VLOOKUP(F951,Plan1!B:Q,11,0)</f>
        <v>20</v>
      </c>
      <c r="P951" s="18">
        <f>VLOOKUP(F951,Plan1!B:Q,12,0)</f>
        <v>19</v>
      </c>
      <c r="Q951" s="18">
        <f>VLOOKUP(F951,Plan1!B:Q,13,0)</f>
        <v>20</v>
      </c>
      <c r="R951" s="18">
        <f>VLOOKUP(F951,Plan1!B:Q,14,0)</f>
        <v>20</v>
      </c>
      <c r="S951" s="18">
        <f>VLOOKUP(F951,Plan1!B:Q,15,0)</f>
        <v>18</v>
      </c>
      <c r="T951" s="18">
        <f>VLOOKUP(F951,Plan1!B:Q,16,0)</f>
        <v>17</v>
      </c>
    </row>
    <row r="952" spans="1:20" x14ac:dyDescent="0.25">
      <c r="A952" s="4"/>
      <c r="B952" s="4" t="str">
        <f>VLOOKUP(F952,Rascunho!A:C,3,0)</f>
        <v>CT</v>
      </c>
      <c r="C952" s="4" t="s">
        <v>443</v>
      </c>
      <c r="D952" s="4" t="s">
        <v>595</v>
      </c>
      <c r="E952" s="4" t="s">
        <v>440</v>
      </c>
      <c r="F952" s="4" t="s">
        <v>599</v>
      </c>
      <c r="G952" s="4" t="s">
        <v>12</v>
      </c>
      <c r="H952" s="4" t="s">
        <v>13</v>
      </c>
      <c r="I952" s="15">
        <f>VLOOKUP(F952,Plan1!B:Q,5,0)</f>
        <v>20</v>
      </c>
      <c r="J952" s="18">
        <f>VLOOKUP(F952,Plan1!B:Q,6,0)</f>
        <v>17</v>
      </c>
      <c r="K952" s="18">
        <f>VLOOKUP(F952,Plan1!B:Q,7,0)</f>
        <v>19</v>
      </c>
      <c r="L952" s="18">
        <f>VLOOKUP(F952,Plan1!B:Q,8,0)</f>
        <v>20</v>
      </c>
      <c r="M952" s="18">
        <f>VLOOKUP(F952,Plan1!B:Q,9,0)</f>
        <v>19</v>
      </c>
      <c r="N952" s="18">
        <f>VLOOKUP(F952,Plan1!B:Q,10,0)</f>
        <v>18</v>
      </c>
      <c r="O952" s="18">
        <f>VLOOKUP(F952,Plan1!B:Q,11,0)</f>
        <v>20</v>
      </c>
      <c r="P952" s="18">
        <f>VLOOKUP(F952,Plan1!B:Q,12,0)</f>
        <v>19</v>
      </c>
      <c r="Q952" s="18">
        <f>VLOOKUP(F952,Plan1!B:Q,13,0)</f>
        <v>20</v>
      </c>
      <c r="R952" s="18">
        <f>VLOOKUP(F952,Plan1!B:Q,14,0)</f>
        <v>20</v>
      </c>
      <c r="S952" s="18">
        <f>VLOOKUP(F952,Plan1!B:Q,15,0)</f>
        <v>18</v>
      </c>
      <c r="T952" s="18">
        <f>VLOOKUP(F952,Plan1!B:Q,16,0)</f>
        <v>17</v>
      </c>
    </row>
    <row r="953" spans="1:20" x14ac:dyDescent="0.25">
      <c r="A953" s="4"/>
      <c r="B953" s="4" t="str">
        <f>VLOOKUP(F953,Rascunho!A:C,3,0)</f>
        <v>CT</v>
      </c>
      <c r="C953" s="4" t="s">
        <v>522</v>
      </c>
      <c r="D953" s="4" t="s">
        <v>494</v>
      </c>
      <c r="E953" s="4" t="s">
        <v>526</v>
      </c>
      <c r="F953" s="4" t="s">
        <v>492</v>
      </c>
      <c r="G953" s="4" t="s">
        <v>12</v>
      </c>
      <c r="H953" s="4" t="s">
        <v>13</v>
      </c>
      <c r="I953" s="15">
        <f>VLOOKUP(F953,Plan1!B:Q,5,0)</f>
        <v>15</v>
      </c>
      <c r="J953" s="18">
        <f>VLOOKUP(F953,Plan1!B:Q,6,0)</f>
        <v>12</v>
      </c>
      <c r="K953" s="18">
        <f>VLOOKUP(F953,Plan1!B:Q,7,0)</f>
        <v>16</v>
      </c>
      <c r="L953" s="18">
        <f>VLOOKUP(F953,Plan1!B:Q,8,0)</f>
        <v>15</v>
      </c>
      <c r="M953" s="18">
        <f>VLOOKUP(F953,Plan1!B:Q,9,0)</f>
        <v>14</v>
      </c>
      <c r="N953" s="18">
        <f>VLOOKUP(F953,Plan1!B:Q,10,0)</f>
        <v>15</v>
      </c>
      <c r="O953" s="18">
        <f>VLOOKUP(F953,Plan1!B:Q,11,0)</f>
        <v>15</v>
      </c>
      <c r="P953" s="18">
        <f>VLOOKUP(F953,Plan1!B:Q,12,0)</f>
        <v>16</v>
      </c>
      <c r="Q953" s="18">
        <f>VLOOKUP(F953,Plan1!B:Q,13,0)</f>
        <v>15</v>
      </c>
      <c r="R953" s="18">
        <f>VLOOKUP(F953,Plan1!B:Q,14,0)</f>
        <v>15</v>
      </c>
      <c r="S953" s="18">
        <f>VLOOKUP(F953,Plan1!B:Q,15,0)</f>
        <v>13</v>
      </c>
      <c r="T953" s="18">
        <f>VLOOKUP(F953,Plan1!B:Q,16,0)</f>
        <v>14</v>
      </c>
    </row>
    <row r="954" spans="1:20" x14ac:dyDescent="0.25">
      <c r="A954" s="4"/>
      <c r="B954" s="4" t="str">
        <f>VLOOKUP(F954,Rascunho!A:C,3,0)</f>
        <v>CT</v>
      </c>
      <c r="C954" s="4" t="s">
        <v>591</v>
      </c>
      <c r="D954" s="4" t="s">
        <v>441</v>
      </c>
      <c r="E954" s="4" t="s">
        <v>239</v>
      </c>
      <c r="F954" s="4" t="s">
        <v>599</v>
      </c>
      <c r="G954" s="4" t="s">
        <v>12</v>
      </c>
      <c r="H954" s="4" t="s">
        <v>13</v>
      </c>
      <c r="I954" s="15">
        <f>VLOOKUP(F954,Plan1!B:Q,5,0)</f>
        <v>20</v>
      </c>
      <c r="J954" s="18">
        <f>VLOOKUP(F954,Plan1!B:Q,6,0)</f>
        <v>17</v>
      </c>
      <c r="K954" s="18">
        <f>VLOOKUP(F954,Plan1!B:Q,7,0)</f>
        <v>19</v>
      </c>
      <c r="L954" s="18">
        <f>VLOOKUP(F954,Plan1!B:Q,8,0)</f>
        <v>20</v>
      </c>
      <c r="M954" s="18">
        <f>VLOOKUP(F954,Plan1!B:Q,9,0)</f>
        <v>19</v>
      </c>
      <c r="N954" s="18">
        <f>VLOOKUP(F954,Plan1!B:Q,10,0)</f>
        <v>18</v>
      </c>
      <c r="O954" s="18">
        <f>VLOOKUP(F954,Plan1!B:Q,11,0)</f>
        <v>20</v>
      </c>
      <c r="P954" s="18">
        <f>VLOOKUP(F954,Plan1!B:Q,12,0)</f>
        <v>19</v>
      </c>
      <c r="Q954" s="18">
        <f>VLOOKUP(F954,Plan1!B:Q,13,0)</f>
        <v>20</v>
      </c>
      <c r="R954" s="18">
        <f>VLOOKUP(F954,Plan1!B:Q,14,0)</f>
        <v>20</v>
      </c>
      <c r="S954" s="18">
        <f>VLOOKUP(F954,Plan1!B:Q,15,0)</f>
        <v>18</v>
      </c>
      <c r="T954" s="18">
        <f>VLOOKUP(F954,Plan1!B:Q,16,0)</f>
        <v>17</v>
      </c>
    </row>
    <row r="955" spans="1:20" x14ac:dyDescent="0.25">
      <c r="A955" s="4"/>
      <c r="B955" s="4" t="str">
        <f>VLOOKUP(F955,Rascunho!A:C,3,0)</f>
        <v>CT</v>
      </c>
      <c r="C955" s="4" t="s">
        <v>586</v>
      </c>
      <c r="D955" s="4" t="s">
        <v>560</v>
      </c>
      <c r="E955" s="4" t="s">
        <v>585</v>
      </c>
      <c r="F955" s="4" t="s">
        <v>620</v>
      </c>
      <c r="G955" s="4" t="s">
        <v>12</v>
      </c>
      <c r="H955" s="4" t="s">
        <v>13</v>
      </c>
      <c r="I955" s="15">
        <f>VLOOKUP(F955,Plan1!B:Q,5,0)</f>
        <v>21</v>
      </c>
      <c r="J955" s="18">
        <f>VLOOKUP(F955,Plan1!B:Q,6,0)</f>
        <v>18</v>
      </c>
      <c r="K955" s="18">
        <f>VLOOKUP(F955,Plan1!B:Q,7,0)</f>
        <v>22</v>
      </c>
      <c r="L955" s="18">
        <f>VLOOKUP(F955,Plan1!B:Q,8,0)</f>
        <v>22</v>
      </c>
      <c r="M955" s="18">
        <f>VLOOKUP(F955,Plan1!B:Q,9,0)</f>
        <v>20</v>
      </c>
      <c r="N955" s="18">
        <f>VLOOKUP(F955,Plan1!B:Q,10,0)</f>
        <v>21</v>
      </c>
      <c r="O955" s="18">
        <f>VLOOKUP(F955,Plan1!B:Q,11,0)</f>
        <v>21</v>
      </c>
      <c r="P955" s="18">
        <f>VLOOKUP(F955,Plan1!B:Q,12,0)</f>
        <v>20</v>
      </c>
      <c r="Q955" s="18">
        <f>VLOOKUP(F955,Plan1!B:Q,13,0)</f>
        <v>21</v>
      </c>
      <c r="R955" s="18">
        <f>VLOOKUP(F955,Plan1!B:Q,14,0)</f>
        <v>21</v>
      </c>
      <c r="S955" s="18">
        <f>VLOOKUP(F955,Plan1!B:Q,15,0)</f>
        <v>19</v>
      </c>
      <c r="T955" s="18">
        <f>VLOOKUP(F955,Plan1!B:Q,16,0)</f>
        <v>20</v>
      </c>
    </row>
    <row r="956" spans="1:20" x14ac:dyDescent="0.25">
      <c r="A956" s="4"/>
      <c r="B956" s="4" t="str">
        <f>VLOOKUP(F956,Rascunho!A:C,3,0)</f>
        <v>CT</v>
      </c>
      <c r="C956" s="4" t="s">
        <v>586</v>
      </c>
      <c r="D956" s="4" t="s">
        <v>585</v>
      </c>
      <c r="E956" s="4" t="s">
        <v>584</v>
      </c>
      <c r="F956" s="4" t="s">
        <v>620</v>
      </c>
      <c r="G956" s="4" t="s">
        <v>12</v>
      </c>
      <c r="H956" s="4" t="s">
        <v>13</v>
      </c>
      <c r="I956" s="15">
        <f>VLOOKUP(F956,Plan1!B:Q,5,0)</f>
        <v>21</v>
      </c>
      <c r="J956" s="18">
        <f>VLOOKUP(F956,Plan1!B:Q,6,0)</f>
        <v>18</v>
      </c>
      <c r="K956" s="18">
        <f>VLOOKUP(F956,Plan1!B:Q,7,0)</f>
        <v>22</v>
      </c>
      <c r="L956" s="18">
        <f>VLOOKUP(F956,Plan1!B:Q,8,0)</f>
        <v>22</v>
      </c>
      <c r="M956" s="18">
        <f>VLOOKUP(F956,Plan1!B:Q,9,0)</f>
        <v>20</v>
      </c>
      <c r="N956" s="18">
        <f>VLOOKUP(F956,Plan1!B:Q,10,0)</f>
        <v>21</v>
      </c>
      <c r="O956" s="18">
        <f>VLOOKUP(F956,Plan1!B:Q,11,0)</f>
        <v>21</v>
      </c>
      <c r="P956" s="18">
        <f>VLOOKUP(F956,Plan1!B:Q,12,0)</f>
        <v>20</v>
      </c>
      <c r="Q956" s="18">
        <f>VLOOKUP(F956,Plan1!B:Q,13,0)</f>
        <v>21</v>
      </c>
      <c r="R956" s="18">
        <f>VLOOKUP(F956,Plan1!B:Q,14,0)</f>
        <v>21</v>
      </c>
      <c r="S956" s="18">
        <f>VLOOKUP(F956,Plan1!B:Q,15,0)</f>
        <v>19</v>
      </c>
      <c r="T956" s="18">
        <f>VLOOKUP(F956,Plan1!B:Q,16,0)</f>
        <v>20</v>
      </c>
    </row>
    <row r="957" spans="1:20" x14ac:dyDescent="0.25">
      <c r="A957" s="4"/>
      <c r="B957" s="4" t="str">
        <f>VLOOKUP(F957,Rascunho!A:C,3,0)</f>
        <v>CT</v>
      </c>
      <c r="C957" s="4" t="s">
        <v>586</v>
      </c>
      <c r="D957" s="4" t="s">
        <v>584</v>
      </c>
      <c r="E957" s="4" t="s">
        <v>590</v>
      </c>
      <c r="F957" s="4" t="s">
        <v>620</v>
      </c>
      <c r="G957" s="4" t="s">
        <v>12</v>
      </c>
      <c r="H957" s="4" t="s">
        <v>13</v>
      </c>
      <c r="I957" s="15">
        <f>VLOOKUP(F957,Plan1!B:Q,5,0)</f>
        <v>21</v>
      </c>
      <c r="J957" s="18">
        <f>VLOOKUP(F957,Plan1!B:Q,6,0)</f>
        <v>18</v>
      </c>
      <c r="K957" s="18">
        <f>VLOOKUP(F957,Plan1!B:Q,7,0)</f>
        <v>22</v>
      </c>
      <c r="L957" s="18">
        <f>VLOOKUP(F957,Plan1!B:Q,8,0)</f>
        <v>22</v>
      </c>
      <c r="M957" s="18">
        <f>VLOOKUP(F957,Plan1!B:Q,9,0)</f>
        <v>20</v>
      </c>
      <c r="N957" s="18">
        <f>VLOOKUP(F957,Plan1!B:Q,10,0)</f>
        <v>21</v>
      </c>
      <c r="O957" s="18">
        <f>VLOOKUP(F957,Plan1!B:Q,11,0)</f>
        <v>21</v>
      </c>
      <c r="P957" s="18">
        <f>VLOOKUP(F957,Plan1!B:Q,12,0)</f>
        <v>20</v>
      </c>
      <c r="Q957" s="18">
        <f>VLOOKUP(F957,Plan1!B:Q,13,0)</f>
        <v>21</v>
      </c>
      <c r="R957" s="18">
        <f>VLOOKUP(F957,Plan1!B:Q,14,0)</f>
        <v>21</v>
      </c>
      <c r="S957" s="18">
        <f>VLOOKUP(F957,Plan1!B:Q,15,0)</f>
        <v>19</v>
      </c>
      <c r="T957" s="18">
        <f>VLOOKUP(F957,Plan1!B:Q,16,0)</f>
        <v>20</v>
      </c>
    </row>
    <row r="958" spans="1:20" x14ac:dyDescent="0.25">
      <c r="A958" s="4"/>
      <c r="B958" s="4" t="str">
        <f>VLOOKUP(F958,Rascunho!A:C,3,0)</f>
        <v>CT</v>
      </c>
      <c r="C958" s="4" t="s">
        <v>586</v>
      </c>
      <c r="D958" s="4" t="s">
        <v>590</v>
      </c>
      <c r="E958" s="4" t="s">
        <v>239</v>
      </c>
      <c r="F958" s="4" t="s">
        <v>620</v>
      </c>
      <c r="G958" s="4" t="s">
        <v>12</v>
      </c>
      <c r="H958" s="4" t="s">
        <v>13</v>
      </c>
      <c r="I958" s="15">
        <f>VLOOKUP(F958,Plan1!B:Q,5,0)</f>
        <v>21</v>
      </c>
      <c r="J958" s="18">
        <f>VLOOKUP(F958,Plan1!B:Q,6,0)</f>
        <v>18</v>
      </c>
      <c r="K958" s="18">
        <f>VLOOKUP(F958,Plan1!B:Q,7,0)</f>
        <v>22</v>
      </c>
      <c r="L958" s="18">
        <f>VLOOKUP(F958,Plan1!B:Q,8,0)</f>
        <v>22</v>
      </c>
      <c r="M958" s="18">
        <f>VLOOKUP(F958,Plan1!B:Q,9,0)</f>
        <v>20</v>
      </c>
      <c r="N958" s="18">
        <f>VLOOKUP(F958,Plan1!B:Q,10,0)</f>
        <v>21</v>
      </c>
      <c r="O958" s="18">
        <f>VLOOKUP(F958,Plan1!B:Q,11,0)</f>
        <v>21</v>
      </c>
      <c r="P958" s="18">
        <f>VLOOKUP(F958,Plan1!B:Q,12,0)</f>
        <v>20</v>
      </c>
      <c r="Q958" s="18">
        <f>VLOOKUP(F958,Plan1!B:Q,13,0)</f>
        <v>21</v>
      </c>
      <c r="R958" s="18">
        <f>VLOOKUP(F958,Plan1!B:Q,14,0)</f>
        <v>21</v>
      </c>
      <c r="S958" s="18">
        <f>VLOOKUP(F958,Plan1!B:Q,15,0)</f>
        <v>19</v>
      </c>
      <c r="T958" s="18">
        <f>VLOOKUP(F958,Plan1!B:Q,16,0)</f>
        <v>20</v>
      </c>
    </row>
    <row r="959" spans="1:20" x14ac:dyDescent="0.25">
      <c r="A959" s="4"/>
      <c r="B959" s="4" t="str">
        <f>VLOOKUP(F959,Rascunho!A:C,3,0)</f>
        <v>CT</v>
      </c>
      <c r="C959" s="4" t="s">
        <v>262</v>
      </c>
      <c r="D959" s="4" t="s">
        <v>239</v>
      </c>
      <c r="E959" s="4" t="s">
        <v>252</v>
      </c>
      <c r="F959" s="4" t="s">
        <v>620</v>
      </c>
      <c r="G959" s="4" t="s">
        <v>12</v>
      </c>
      <c r="H959" s="4" t="s">
        <v>13</v>
      </c>
      <c r="I959" s="15">
        <f>VLOOKUP(F959,Plan1!B:Q,5,0)</f>
        <v>21</v>
      </c>
      <c r="J959" s="18">
        <f>VLOOKUP(F959,Plan1!B:Q,6,0)</f>
        <v>18</v>
      </c>
      <c r="K959" s="18">
        <f>VLOOKUP(F959,Plan1!B:Q,7,0)</f>
        <v>22</v>
      </c>
      <c r="L959" s="18">
        <f>VLOOKUP(F959,Plan1!B:Q,8,0)</f>
        <v>22</v>
      </c>
      <c r="M959" s="18">
        <f>VLOOKUP(F959,Plan1!B:Q,9,0)</f>
        <v>20</v>
      </c>
      <c r="N959" s="18">
        <f>VLOOKUP(F959,Plan1!B:Q,10,0)</f>
        <v>21</v>
      </c>
      <c r="O959" s="18">
        <f>VLOOKUP(F959,Plan1!B:Q,11,0)</f>
        <v>21</v>
      </c>
      <c r="P959" s="18">
        <f>VLOOKUP(F959,Plan1!B:Q,12,0)</f>
        <v>20</v>
      </c>
      <c r="Q959" s="18">
        <f>VLOOKUP(F959,Plan1!B:Q,13,0)</f>
        <v>21</v>
      </c>
      <c r="R959" s="18">
        <f>VLOOKUP(F959,Plan1!B:Q,14,0)</f>
        <v>21</v>
      </c>
      <c r="S959" s="18">
        <f>VLOOKUP(F959,Plan1!B:Q,15,0)</f>
        <v>19</v>
      </c>
      <c r="T959" s="18">
        <f>VLOOKUP(F959,Plan1!B:Q,16,0)</f>
        <v>20</v>
      </c>
    </row>
    <row r="960" spans="1:20" x14ac:dyDescent="0.25">
      <c r="A960" s="4"/>
      <c r="B960" s="4" t="str">
        <f>VLOOKUP(F960,Rascunho!A:C,3,0)</f>
        <v>CT</v>
      </c>
      <c r="C960" s="4" t="s">
        <v>262</v>
      </c>
      <c r="D960" s="4" t="s">
        <v>252</v>
      </c>
      <c r="E960" s="4" t="s">
        <v>253</v>
      </c>
      <c r="F960" s="4" t="s">
        <v>620</v>
      </c>
      <c r="G960" s="4" t="s">
        <v>12</v>
      </c>
      <c r="H960" s="4" t="s">
        <v>13</v>
      </c>
      <c r="I960" s="15">
        <f>VLOOKUP(F960,Plan1!B:Q,5,0)</f>
        <v>21</v>
      </c>
      <c r="J960" s="18">
        <f>VLOOKUP(F960,Plan1!B:Q,6,0)</f>
        <v>18</v>
      </c>
      <c r="K960" s="18">
        <f>VLOOKUP(F960,Plan1!B:Q,7,0)</f>
        <v>22</v>
      </c>
      <c r="L960" s="18">
        <f>VLOOKUP(F960,Plan1!B:Q,8,0)</f>
        <v>22</v>
      </c>
      <c r="M960" s="18">
        <f>VLOOKUP(F960,Plan1!B:Q,9,0)</f>
        <v>20</v>
      </c>
      <c r="N960" s="18">
        <f>VLOOKUP(F960,Plan1!B:Q,10,0)</f>
        <v>21</v>
      </c>
      <c r="O960" s="18">
        <f>VLOOKUP(F960,Plan1!B:Q,11,0)</f>
        <v>21</v>
      </c>
      <c r="P960" s="18">
        <f>VLOOKUP(F960,Plan1!B:Q,12,0)</f>
        <v>20</v>
      </c>
      <c r="Q960" s="18">
        <f>VLOOKUP(F960,Plan1!B:Q,13,0)</f>
        <v>21</v>
      </c>
      <c r="R960" s="18">
        <f>VLOOKUP(F960,Plan1!B:Q,14,0)</f>
        <v>21</v>
      </c>
      <c r="S960" s="18">
        <f>VLOOKUP(F960,Plan1!B:Q,15,0)</f>
        <v>19</v>
      </c>
      <c r="T960" s="18">
        <f>VLOOKUP(F960,Plan1!B:Q,16,0)</f>
        <v>20</v>
      </c>
    </row>
    <row r="961" spans="1:20" x14ac:dyDescent="0.25">
      <c r="A961" s="4"/>
      <c r="B961" s="4" t="str">
        <f>VLOOKUP(F961,Rascunho!A:C,3,0)</f>
        <v>CT</v>
      </c>
      <c r="C961" s="4" t="s">
        <v>262</v>
      </c>
      <c r="D961" s="4" t="s">
        <v>253</v>
      </c>
      <c r="E961" s="4" t="s">
        <v>559</v>
      </c>
      <c r="F961" s="4" t="s">
        <v>620</v>
      </c>
      <c r="G961" s="4" t="s">
        <v>12</v>
      </c>
      <c r="H961" s="4" t="s">
        <v>13</v>
      </c>
      <c r="I961" s="15">
        <f>VLOOKUP(F961,Plan1!B:Q,5,0)</f>
        <v>21</v>
      </c>
      <c r="J961" s="18">
        <f>VLOOKUP(F961,Plan1!B:Q,6,0)</f>
        <v>18</v>
      </c>
      <c r="K961" s="18">
        <f>VLOOKUP(F961,Plan1!B:Q,7,0)</f>
        <v>22</v>
      </c>
      <c r="L961" s="18">
        <f>VLOOKUP(F961,Plan1!B:Q,8,0)</f>
        <v>22</v>
      </c>
      <c r="M961" s="18">
        <f>VLOOKUP(F961,Plan1!B:Q,9,0)</f>
        <v>20</v>
      </c>
      <c r="N961" s="18">
        <f>VLOOKUP(F961,Plan1!B:Q,10,0)</f>
        <v>21</v>
      </c>
      <c r="O961" s="18">
        <f>VLOOKUP(F961,Plan1!B:Q,11,0)</f>
        <v>21</v>
      </c>
      <c r="P961" s="18">
        <f>VLOOKUP(F961,Plan1!B:Q,12,0)</f>
        <v>20</v>
      </c>
      <c r="Q961" s="18">
        <f>VLOOKUP(F961,Plan1!B:Q,13,0)</f>
        <v>21</v>
      </c>
      <c r="R961" s="18">
        <f>VLOOKUP(F961,Plan1!B:Q,14,0)</f>
        <v>21</v>
      </c>
      <c r="S961" s="18">
        <f>VLOOKUP(F961,Plan1!B:Q,15,0)</f>
        <v>19</v>
      </c>
      <c r="T961" s="18">
        <f>VLOOKUP(F961,Plan1!B:Q,16,0)</f>
        <v>20</v>
      </c>
    </row>
    <row r="962" spans="1:20" x14ac:dyDescent="0.25">
      <c r="A962" s="4"/>
      <c r="B962" s="4" t="str">
        <f>VLOOKUP(F962,Rascunho!A:C,3,0)</f>
        <v>CT</v>
      </c>
      <c r="C962" s="4" t="s">
        <v>262</v>
      </c>
      <c r="D962" s="4" t="s">
        <v>559</v>
      </c>
      <c r="E962" s="4" t="s">
        <v>560</v>
      </c>
      <c r="F962" s="4" t="s">
        <v>620</v>
      </c>
      <c r="G962" s="4" t="s">
        <v>12</v>
      </c>
      <c r="H962" s="4" t="s">
        <v>13</v>
      </c>
      <c r="I962" s="15">
        <f>VLOOKUP(F962,Plan1!B:Q,5,0)</f>
        <v>21</v>
      </c>
      <c r="J962" s="18">
        <f>VLOOKUP(F962,Plan1!B:Q,6,0)</f>
        <v>18</v>
      </c>
      <c r="K962" s="18">
        <f>VLOOKUP(F962,Plan1!B:Q,7,0)</f>
        <v>22</v>
      </c>
      <c r="L962" s="18">
        <f>VLOOKUP(F962,Plan1!B:Q,8,0)</f>
        <v>22</v>
      </c>
      <c r="M962" s="18">
        <f>VLOOKUP(F962,Plan1!B:Q,9,0)</f>
        <v>20</v>
      </c>
      <c r="N962" s="18">
        <f>VLOOKUP(F962,Plan1!B:Q,10,0)</f>
        <v>21</v>
      </c>
      <c r="O962" s="18">
        <f>VLOOKUP(F962,Plan1!B:Q,11,0)</f>
        <v>21</v>
      </c>
      <c r="P962" s="18">
        <f>VLOOKUP(F962,Plan1!B:Q,12,0)</f>
        <v>20</v>
      </c>
      <c r="Q962" s="18">
        <f>VLOOKUP(F962,Plan1!B:Q,13,0)</f>
        <v>21</v>
      </c>
      <c r="R962" s="18">
        <f>VLOOKUP(F962,Plan1!B:Q,14,0)</f>
        <v>21</v>
      </c>
      <c r="S962" s="18">
        <f>VLOOKUP(F962,Plan1!B:Q,15,0)</f>
        <v>19</v>
      </c>
      <c r="T962" s="18">
        <f>VLOOKUP(F962,Plan1!B:Q,16,0)</f>
        <v>20</v>
      </c>
    </row>
    <row r="963" spans="1:20" x14ac:dyDescent="0.25">
      <c r="A963" s="4"/>
      <c r="B963" s="4" t="str">
        <f>VLOOKUP(F963,Rascunho!A:C,3,0)</f>
        <v>CT</v>
      </c>
      <c r="C963" s="4" t="s">
        <v>263</v>
      </c>
      <c r="D963" s="4" t="s">
        <v>239</v>
      </c>
      <c r="E963" s="4" t="s">
        <v>253</v>
      </c>
      <c r="F963" s="4" t="s">
        <v>620</v>
      </c>
      <c r="G963" s="4" t="s">
        <v>12</v>
      </c>
      <c r="H963" s="4" t="s">
        <v>13</v>
      </c>
      <c r="I963" s="15">
        <f>VLOOKUP(F963,Plan1!B:Q,5,0)</f>
        <v>21</v>
      </c>
      <c r="J963" s="18">
        <f>VLOOKUP(F963,Plan1!B:Q,6,0)</f>
        <v>18</v>
      </c>
      <c r="K963" s="18">
        <f>VLOOKUP(F963,Plan1!B:Q,7,0)</f>
        <v>22</v>
      </c>
      <c r="L963" s="18">
        <f>VLOOKUP(F963,Plan1!B:Q,8,0)</f>
        <v>22</v>
      </c>
      <c r="M963" s="18">
        <f>VLOOKUP(F963,Plan1!B:Q,9,0)</f>
        <v>20</v>
      </c>
      <c r="N963" s="18">
        <f>VLOOKUP(F963,Plan1!B:Q,10,0)</f>
        <v>21</v>
      </c>
      <c r="O963" s="18">
        <f>VLOOKUP(F963,Plan1!B:Q,11,0)</f>
        <v>21</v>
      </c>
      <c r="P963" s="18">
        <f>VLOOKUP(F963,Plan1!B:Q,12,0)</f>
        <v>20</v>
      </c>
      <c r="Q963" s="18">
        <f>VLOOKUP(F963,Plan1!B:Q,13,0)</f>
        <v>21</v>
      </c>
      <c r="R963" s="18">
        <f>VLOOKUP(F963,Plan1!B:Q,14,0)</f>
        <v>21</v>
      </c>
      <c r="S963" s="18">
        <f>VLOOKUP(F963,Plan1!B:Q,15,0)</f>
        <v>19</v>
      </c>
      <c r="T963" s="18">
        <f>VLOOKUP(F963,Plan1!B:Q,16,0)</f>
        <v>20</v>
      </c>
    </row>
    <row r="964" spans="1:20" x14ac:dyDescent="0.25">
      <c r="A964" s="4"/>
      <c r="B964" s="4" t="str">
        <f>VLOOKUP(F964,Rascunho!A:C,3,0)</f>
        <v>CT</v>
      </c>
      <c r="C964" s="4" t="s">
        <v>263</v>
      </c>
      <c r="D964" s="4" t="s">
        <v>253</v>
      </c>
      <c r="E964" s="4" t="s">
        <v>560</v>
      </c>
      <c r="F964" s="4" t="s">
        <v>620</v>
      </c>
      <c r="G964" s="4" t="s">
        <v>12</v>
      </c>
      <c r="H964" s="4" t="s">
        <v>13</v>
      </c>
      <c r="I964" s="15">
        <f>VLOOKUP(F964,Plan1!B:Q,5,0)</f>
        <v>21</v>
      </c>
      <c r="J964" s="18">
        <f>VLOOKUP(F964,Plan1!B:Q,6,0)</f>
        <v>18</v>
      </c>
      <c r="K964" s="18">
        <f>VLOOKUP(F964,Plan1!B:Q,7,0)</f>
        <v>22</v>
      </c>
      <c r="L964" s="18">
        <f>VLOOKUP(F964,Plan1!B:Q,8,0)</f>
        <v>22</v>
      </c>
      <c r="M964" s="18">
        <f>VLOOKUP(F964,Plan1!B:Q,9,0)</f>
        <v>20</v>
      </c>
      <c r="N964" s="18">
        <f>VLOOKUP(F964,Plan1!B:Q,10,0)</f>
        <v>21</v>
      </c>
      <c r="O964" s="18">
        <f>VLOOKUP(F964,Plan1!B:Q,11,0)</f>
        <v>21</v>
      </c>
      <c r="P964" s="18">
        <f>VLOOKUP(F964,Plan1!B:Q,12,0)</f>
        <v>20</v>
      </c>
      <c r="Q964" s="18">
        <f>VLOOKUP(F964,Plan1!B:Q,13,0)</f>
        <v>21</v>
      </c>
      <c r="R964" s="18">
        <f>VLOOKUP(F964,Plan1!B:Q,14,0)</f>
        <v>21</v>
      </c>
      <c r="S964" s="18">
        <f>VLOOKUP(F964,Plan1!B:Q,15,0)</f>
        <v>19</v>
      </c>
      <c r="T964" s="18">
        <f>VLOOKUP(F964,Plan1!B:Q,16,0)</f>
        <v>20</v>
      </c>
    </row>
    <row r="965" spans="1:20" x14ac:dyDescent="0.25">
      <c r="A965" s="4"/>
      <c r="B965" s="4" t="str">
        <f>VLOOKUP(F965,Rascunho!A:C,3,0)</f>
        <v>CT</v>
      </c>
      <c r="C965" s="4" t="s">
        <v>227</v>
      </c>
      <c r="D965" s="4" t="s">
        <v>216</v>
      </c>
      <c r="E965" s="4" t="s">
        <v>296</v>
      </c>
      <c r="F965" s="4" t="s">
        <v>268</v>
      </c>
      <c r="G965" s="4" t="s">
        <v>12</v>
      </c>
      <c r="H965" s="4" t="s">
        <v>13</v>
      </c>
      <c r="I965" s="15">
        <f>VLOOKUP(F965,Plan1!B:Q,5,0)</f>
        <v>11</v>
      </c>
      <c r="J965" s="18">
        <f>VLOOKUP(F965,Plan1!B:Q,6,0)</f>
        <v>8</v>
      </c>
      <c r="K965" s="18">
        <f>VLOOKUP(F965,Plan1!B:Q,7,0)</f>
        <v>9</v>
      </c>
      <c r="L965" s="18">
        <f>VLOOKUP(F965,Plan1!B:Q,8,0)</f>
        <v>9</v>
      </c>
      <c r="M965" s="18">
        <f>VLOOKUP(F965,Plan1!B:Q,9,0)</f>
        <v>10</v>
      </c>
      <c r="N965" s="18">
        <f>VLOOKUP(F965,Plan1!B:Q,10,0)</f>
        <v>9</v>
      </c>
      <c r="O965" s="18">
        <f>VLOOKUP(F965,Plan1!B:Q,11,0)</f>
        <v>8</v>
      </c>
      <c r="P965" s="18">
        <f>VLOOKUP(F965,Plan1!B:Q,12,0)</f>
        <v>10</v>
      </c>
      <c r="Q965" s="18">
        <f>VLOOKUP(F965,Plan1!B:Q,13,0)</f>
        <v>9</v>
      </c>
      <c r="R965" s="18">
        <f>VLOOKUP(F965,Plan1!B:Q,14,0)</f>
        <v>8</v>
      </c>
      <c r="S965" s="18">
        <f>VLOOKUP(F965,Plan1!B:Q,15,0)</f>
        <v>9</v>
      </c>
      <c r="T965" s="18">
        <f>VLOOKUP(F965,Plan1!B:Q,16,0)</f>
        <v>8</v>
      </c>
    </row>
    <row r="966" spans="1:20" x14ac:dyDescent="0.25">
      <c r="A966" s="4"/>
      <c r="B966" s="4" t="str">
        <f>VLOOKUP(F966,Rascunho!A:C,3,0)</f>
        <v>CT</v>
      </c>
      <c r="C966" s="4" t="s">
        <v>377</v>
      </c>
      <c r="D966" s="4" t="s">
        <v>349</v>
      </c>
      <c r="E966" s="4" t="s">
        <v>378</v>
      </c>
      <c r="F966" s="4" t="s">
        <v>350</v>
      </c>
      <c r="G966" s="4" t="s">
        <v>12</v>
      </c>
      <c r="H966" s="4" t="s">
        <v>13</v>
      </c>
      <c r="I966" s="15">
        <f>VLOOKUP(F966,Plan1!B:Q,5,0)</f>
        <v>13</v>
      </c>
      <c r="J966" s="18">
        <f>VLOOKUP(F966,Plan1!B:Q,6,0)</f>
        <v>10</v>
      </c>
      <c r="K966" s="18">
        <f>VLOOKUP(F966,Plan1!B:Q,7,0)</f>
        <v>11</v>
      </c>
      <c r="L966" s="18">
        <f>VLOOKUP(F966,Plan1!B:Q,8,0)</f>
        <v>13</v>
      </c>
      <c r="M966" s="18">
        <f>VLOOKUP(F966,Plan1!B:Q,9,0)</f>
        <v>12</v>
      </c>
      <c r="N966" s="18">
        <f>VLOOKUP(F966,Plan1!B:Q,10,0)</f>
        <v>11</v>
      </c>
      <c r="O966" s="18">
        <f>VLOOKUP(F966,Plan1!B:Q,11,0)</f>
        <v>13</v>
      </c>
      <c r="P966" s="18">
        <f>VLOOKUP(F966,Plan1!B:Q,12,0)</f>
        <v>12</v>
      </c>
      <c r="Q966" s="18">
        <f>VLOOKUP(F966,Plan1!B:Q,13,0)</f>
        <v>13</v>
      </c>
      <c r="R966" s="18">
        <f>VLOOKUP(F966,Plan1!B:Q,14,0)</f>
        <v>13</v>
      </c>
      <c r="S966" s="18">
        <f>VLOOKUP(F966,Plan1!B:Q,15,0)</f>
        <v>11</v>
      </c>
      <c r="T966" s="18">
        <f>VLOOKUP(F966,Plan1!B:Q,16,0)</f>
        <v>10</v>
      </c>
    </row>
    <row r="967" spans="1:20" x14ac:dyDescent="0.25">
      <c r="A967" s="4"/>
      <c r="B967" s="4" t="str">
        <f>VLOOKUP(F967,Rascunho!A:C,3,0)</f>
        <v>CT</v>
      </c>
      <c r="C967" s="4" t="s">
        <v>451</v>
      </c>
      <c r="D967" s="4" t="s">
        <v>239</v>
      </c>
      <c r="E967" s="4" t="s">
        <v>441</v>
      </c>
      <c r="F967" s="4" t="s">
        <v>427</v>
      </c>
      <c r="G967" s="4" t="s">
        <v>12</v>
      </c>
      <c r="H967" s="4" t="s">
        <v>13</v>
      </c>
      <c r="I967" s="15">
        <f>VLOOKUP(F967,Plan1!B:Q,5,0)</f>
        <v>14</v>
      </c>
      <c r="J967" s="18">
        <f>VLOOKUP(F967,Plan1!B:Q,6,0)</f>
        <v>11</v>
      </c>
      <c r="K967" s="18">
        <f>VLOOKUP(F967,Plan1!B:Q,7,0)</f>
        <v>12</v>
      </c>
      <c r="L967" s="18">
        <f>VLOOKUP(F967,Plan1!B:Q,8,0)</f>
        <v>14</v>
      </c>
      <c r="M967" s="18">
        <f>VLOOKUP(F967,Plan1!B:Q,9,0)</f>
        <v>13</v>
      </c>
      <c r="N967" s="18">
        <f>VLOOKUP(F967,Plan1!B:Q,10,0)</f>
        <v>14</v>
      </c>
      <c r="O967" s="18">
        <f>VLOOKUP(F967,Plan1!B:Q,11,0)</f>
        <v>14</v>
      </c>
      <c r="P967" s="18">
        <f>VLOOKUP(F967,Plan1!B:Q,12,0)</f>
        <v>13</v>
      </c>
      <c r="Q967" s="18">
        <f>VLOOKUP(F967,Plan1!B:Q,13,0)</f>
        <v>14</v>
      </c>
      <c r="R967" s="18">
        <f>VLOOKUP(F967,Plan1!B:Q,14,0)</f>
        <v>14</v>
      </c>
      <c r="S967" s="18">
        <f>VLOOKUP(F967,Plan1!B:Q,15,0)</f>
        <v>12</v>
      </c>
      <c r="T967" s="18">
        <f>VLOOKUP(F967,Plan1!B:Q,16,0)</f>
        <v>13</v>
      </c>
    </row>
    <row r="968" spans="1:20" x14ac:dyDescent="0.25">
      <c r="A968" s="4"/>
      <c r="B968" s="4" t="str">
        <f>VLOOKUP(F968,Rascunho!A:C,3,0)</f>
        <v>CT</v>
      </c>
      <c r="C968" s="4" t="s">
        <v>148</v>
      </c>
      <c r="D968" s="4" t="s">
        <v>142</v>
      </c>
      <c r="E968" s="4" t="s">
        <v>153</v>
      </c>
      <c r="F968" s="4" t="s">
        <v>130</v>
      </c>
      <c r="G968" s="4" t="s">
        <v>12</v>
      </c>
      <c r="H968" s="4" t="s">
        <v>13</v>
      </c>
      <c r="I968" s="15">
        <f>VLOOKUP(F968,Plan1!B:Q,5,0)</f>
        <v>6</v>
      </c>
      <c r="J968" s="18">
        <f>VLOOKUP(F968,Plan1!B:Q,6,0)</f>
        <v>3</v>
      </c>
      <c r="K968" s="18">
        <f>VLOOKUP(F968,Plan1!B:Q,7,0)</f>
        <v>4</v>
      </c>
      <c r="L968" s="18">
        <f>VLOOKUP(F968,Plan1!B:Q,8,0)</f>
        <v>6</v>
      </c>
      <c r="M968" s="18">
        <f>VLOOKUP(F968,Plan1!B:Q,9,0)</f>
        <v>5</v>
      </c>
      <c r="N968" s="18">
        <f>VLOOKUP(F968,Plan1!B:Q,10,0)</f>
        <v>4</v>
      </c>
      <c r="O968" s="18">
        <f>VLOOKUP(F968,Plan1!B:Q,11,0)</f>
        <v>5</v>
      </c>
      <c r="P968" s="18">
        <f>VLOOKUP(F968,Plan1!B:Q,12,0)</f>
        <v>5</v>
      </c>
      <c r="Q968" s="18">
        <f>VLOOKUP(F968,Plan1!B:Q,13,0)</f>
        <v>3</v>
      </c>
      <c r="R968" s="18">
        <f>VLOOKUP(F968,Plan1!B:Q,14,0)</f>
        <v>5</v>
      </c>
      <c r="S968" s="18">
        <f>VLOOKUP(F968,Plan1!B:Q,15,0)</f>
        <v>4</v>
      </c>
      <c r="T968" s="18">
        <f>VLOOKUP(F968,Plan1!B:Q,16,0)</f>
        <v>3</v>
      </c>
    </row>
    <row r="969" spans="1:20" x14ac:dyDescent="0.25">
      <c r="A969" s="4"/>
      <c r="B969" s="4" t="str">
        <f>VLOOKUP(F969,Rascunho!A:C,3,0)</f>
        <v>CT</v>
      </c>
      <c r="C969" s="4" t="s">
        <v>146</v>
      </c>
      <c r="D969" s="4" t="s">
        <v>58</v>
      </c>
      <c r="E969" s="4" t="s">
        <v>153</v>
      </c>
      <c r="F969" s="4" t="s">
        <v>130</v>
      </c>
      <c r="G969" s="4" t="s">
        <v>12</v>
      </c>
      <c r="H969" s="4" t="s">
        <v>13</v>
      </c>
      <c r="I969" s="15">
        <f>VLOOKUP(F969,Plan1!B:Q,5,0)</f>
        <v>6</v>
      </c>
      <c r="J969" s="18">
        <f>VLOOKUP(F969,Plan1!B:Q,6,0)</f>
        <v>3</v>
      </c>
      <c r="K969" s="18">
        <f>VLOOKUP(F969,Plan1!B:Q,7,0)</f>
        <v>4</v>
      </c>
      <c r="L969" s="18">
        <f>VLOOKUP(F969,Plan1!B:Q,8,0)</f>
        <v>6</v>
      </c>
      <c r="M969" s="18">
        <f>VLOOKUP(F969,Plan1!B:Q,9,0)</f>
        <v>5</v>
      </c>
      <c r="N969" s="18">
        <f>VLOOKUP(F969,Plan1!B:Q,10,0)</f>
        <v>4</v>
      </c>
      <c r="O969" s="18">
        <f>VLOOKUP(F969,Plan1!B:Q,11,0)</f>
        <v>5</v>
      </c>
      <c r="P969" s="18">
        <f>VLOOKUP(F969,Plan1!B:Q,12,0)</f>
        <v>5</v>
      </c>
      <c r="Q969" s="18">
        <f>VLOOKUP(F969,Plan1!B:Q,13,0)</f>
        <v>3</v>
      </c>
      <c r="R969" s="18">
        <f>VLOOKUP(F969,Plan1!B:Q,14,0)</f>
        <v>5</v>
      </c>
      <c r="S969" s="18">
        <f>VLOOKUP(F969,Plan1!B:Q,15,0)</f>
        <v>4</v>
      </c>
      <c r="T969" s="18">
        <f>VLOOKUP(F969,Plan1!B:Q,16,0)</f>
        <v>3</v>
      </c>
    </row>
    <row r="970" spans="1:20" x14ac:dyDescent="0.25">
      <c r="A970" s="4"/>
      <c r="B970" s="4" t="str">
        <f>VLOOKUP(F970,Rascunho!A:C,3,0)</f>
        <v>CT</v>
      </c>
      <c r="C970" s="4" t="s">
        <v>840</v>
      </c>
      <c r="D970" s="4" t="s">
        <v>70</v>
      </c>
      <c r="E970" s="4" t="s">
        <v>33</v>
      </c>
      <c r="F970" s="4" t="s">
        <v>826</v>
      </c>
      <c r="G970" s="4" t="s">
        <v>12</v>
      </c>
      <c r="H970" s="4" t="s">
        <v>13</v>
      </c>
      <c r="I970" s="15">
        <f>VLOOKUP(F970,Plan1!B:Q,5,0)</f>
        <v>29</v>
      </c>
      <c r="J970" s="18">
        <f>VLOOKUP(F970,Plan1!B:Q,6,0)</f>
        <v>26</v>
      </c>
      <c r="K970" s="18">
        <f>VLOOKUP(F970,Plan1!B:Q,7,0)</f>
        <v>30</v>
      </c>
      <c r="L970" s="18">
        <f>VLOOKUP(F970,Plan1!B:Q,8,0)</f>
        <v>29</v>
      </c>
      <c r="M970" s="18">
        <f>VLOOKUP(F970,Plan1!B:Q,9,0)</f>
        <v>28</v>
      </c>
      <c r="N970" s="18">
        <f>VLOOKUP(F970,Plan1!B:Q,10,0)</f>
        <v>29</v>
      </c>
      <c r="O970" s="18">
        <f>VLOOKUP(F970,Plan1!B:Q,11,0)</f>
        <v>29</v>
      </c>
      <c r="P970" s="18">
        <f>VLOOKUP(F970,Plan1!B:Q,12,0)</f>
        <v>30</v>
      </c>
      <c r="Q970" s="18">
        <f>VLOOKUP(F970,Plan1!B:Q,13,0)</f>
        <v>29</v>
      </c>
      <c r="R970" s="18">
        <f>VLOOKUP(F970,Plan1!B:Q,14,0)</f>
        <v>29</v>
      </c>
      <c r="S970" s="18">
        <f>VLOOKUP(F970,Plan1!B:Q,15,0)</f>
        <v>29</v>
      </c>
      <c r="T970" s="18">
        <f>VLOOKUP(F970,Plan1!B:Q,16,0)</f>
        <v>29</v>
      </c>
    </row>
    <row r="971" spans="1:20" x14ac:dyDescent="0.25">
      <c r="A971" s="4"/>
      <c r="B971" s="4" t="str">
        <f>VLOOKUP(F971,Rascunho!A:C,3,0)</f>
        <v>CT</v>
      </c>
      <c r="C971" s="4" t="s">
        <v>527</v>
      </c>
      <c r="D971" s="4" t="s">
        <v>523</v>
      </c>
      <c r="E971" s="4" t="s">
        <v>528</v>
      </c>
      <c r="F971" s="4" t="s">
        <v>492</v>
      </c>
      <c r="G971" s="4" t="s">
        <v>12</v>
      </c>
      <c r="H971" s="4" t="s">
        <v>13</v>
      </c>
      <c r="I971" s="15">
        <f>VLOOKUP(F971,Plan1!B:Q,5,0)</f>
        <v>15</v>
      </c>
      <c r="J971" s="18">
        <f>VLOOKUP(F971,Plan1!B:Q,6,0)</f>
        <v>12</v>
      </c>
      <c r="K971" s="18">
        <f>VLOOKUP(F971,Plan1!B:Q,7,0)</f>
        <v>16</v>
      </c>
      <c r="L971" s="18">
        <f>VLOOKUP(F971,Plan1!B:Q,8,0)</f>
        <v>15</v>
      </c>
      <c r="M971" s="18">
        <f>VLOOKUP(F971,Plan1!B:Q,9,0)</f>
        <v>14</v>
      </c>
      <c r="N971" s="18">
        <f>VLOOKUP(F971,Plan1!B:Q,10,0)</f>
        <v>15</v>
      </c>
      <c r="O971" s="18">
        <f>VLOOKUP(F971,Plan1!B:Q,11,0)</f>
        <v>15</v>
      </c>
      <c r="P971" s="18">
        <f>VLOOKUP(F971,Plan1!B:Q,12,0)</f>
        <v>16</v>
      </c>
      <c r="Q971" s="18">
        <f>VLOOKUP(F971,Plan1!B:Q,13,0)</f>
        <v>15</v>
      </c>
      <c r="R971" s="18">
        <f>VLOOKUP(F971,Plan1!B:Q,14,0)</f>
        <v>15</v>
      </c>
      <c r="S971" s="18">
        <f>VLOOKUP(F971,Plan1!B:Q,15,0)</f>
        <v>13</v>
      </c>
      <c r="T971" s="18">
        <f>VLOOKUP(F971,Plan1!B:Q,16,0)</f>
        <v>14</v>
      </c>
    </row>
    <row r="972" spans="1:20" x14ac:dyDescent="0.25">
      <c r="A972" s="4"/>
      <c r="B972" s="4" t="str">
        <f>VLOOKUP(F972,Rascunho!A:C,3,0)</f>
        <v>CT</v>
      </c>
      <c r="C972" s="4" t="s">
        <v>464</v>
      </c>
      <c r="D972" s="4" t="s">
        <v>348</v>
      </c>
      <c r="E972" s="4" t="s">
        <v>19</v>
      </c>
      <c r="F972" s="4" t="s">
        <v>427</v>
      </c>
      <c r="G972" s="4" t="s">
        <v>12</v>
      </c>
      <c r="H972" s="4" t="s">
        <v>13</v>
      </c>
      <c r="I972" s="15">
        <f>VLOOKUP(F972,Plan1!B:Q,5,0)</f>
        <v>14</v>
      </c>
      <c r="J972" s="18">
        <f>VLOOKUP(F972,Plan1!B:Q,6,0)</f>
        <v>11</v>
      </c>
      <c r="K972" s="18">
        <f>VLOOKUP(F972,Plan1!B:Q,7,0)</f>
        <v>12</v>
      </c>
      <c r="L972" s="18">
        <f>VLOOKUP(F972,Plan1!B:Q,8,0)</f>
        <v>14</v>
      </c>
      <c r="M972" s="18">
        <f>VLOOKUP(F972,Plan1!B:Q,9,0)</f>
        <v>13</v>
      </c>
      <c r="N972" s="18">
        <f>VLOOKUP(F972,Plan1!B:Q,10,0)</f>
        <v>14</v>
      </c>
      <c r="O972" s="18">
        <f>VLOOKUP(F972,Plan1!B:Q,11,0)</f>
        <v>14</v>
      </c>
      <c r="P972" s="18">
        <f>VLOOKUP(F972,Plan1!B:Q,12,0)</f>
        <v>13</v>
      </c>
      <c r="Q972" s="18">
        <f>VLOOKUP(F972,Plan1!B:Q,13,0)</f>
        <v>14</v>
      </c>
      <c r="R972" s="18">
        <f>VLOOKUP(F972,Plan1!B:Q,14,0)</f>
        <v>14</v>
      </c>
      <c r="S972" s="18">
        <f>VLOOKUP(F972,Plan1!B:Q,15,0)</f>
        <v>12</v>
      </c>
      <c r="T972" s="18">
        <f>VLOOKUP(F972,Plan1!B:Q,16,0)</f>
        <v>13</v>
      </c>
    </row>
    <row r="973" spans="1:20" x14ac:dyDescent="0.25">
      <c r="A973" s="4"/>
      <c r="B973" s="4" t="str">
        <f>VLOOKUP(F973,Rascunho!A:C,3,0)</f>
        <v>CT</v>
      </c>
      <c r="C973" s="4" t="s">
        <v>464</v>
      </c>
      <c r="D973" s="4" t="s">
        <v>19</v>
      </c>
      <c r="E973" s="4" t="s">
        <v>19</v>
      </c>
      <c r="F973" s="4" t="s">
        <v>427</v>
      </c>
      <c r="G973" s="4" t="s">
        <v>12</v>
      </c>
      <c r="H973" s="4" t="s">
        <v>13</v>
      </c>
      <c r="I973" s="15">
        <f>VLOOKUP(F973,Plan1!B:Q,5,0)</f>
        <v>14</v>
      </c>
      <c r="J973" s="18">
        <f>VLOOKUP(F973,Plan1!B:Q,6,0)</f>
        <v>11</v>
      </c>
      <c r="K973" s="18">
        <f>VLOOKUP(F973,Plan1!B:Q,7,0)</f>
        <v>12</v>
      </c>
      <c r="L973" s="18">
        <f>VLOOKUP(F973,Plan1!B:Q,8,0)</f>
        <v>14</v>
      </c>
      <c r="M973" s="18">
        <f>VLOOKUP(F973,Plan1!B:Q,9,0)</f>
        <v>13</v>
      </c>
      <c r="N973" s="18">
        <f>VLOOKUP(F973,Plan1!B:Q,10,0)</f>
        <v>14</v>
      </c>
      <c r="O973" s="18">
        <f>VLOOKUP(F973,Plan1!B:Q,11,0)</f>
        <v>14</v>
      </c>
      <c r="P973" s="18">
        <f>VLOOKUP(F973,Plan1!B:Q,12,0)</f>
        <v>13</v>
      </c>
      <c r="Q973" s="18">
        <f>VLOOKUP(F973,Plan1!B:Q,13,0)</f>
        <v>14</v>
      </c>
      <c r="R973" s="18">
        <f>VLOOKUP(F973,Plan1!B:Q,14,0)</f>
        <v>14</v>
      </c>
      <c r="S973" s="18">
        <f>VLOOKUP(F973,Plan1!B:Q,15,0)</f>
        <v>12</v>
      </c>
      <c r="T973" s="18">
        <f>VLOOKUP(F973,Plan1!B:Q,16,0)</f>
        <v>13</v>
      </c>
    </row>
    <row r="974" spans="1:20" x14ac:dyDescent="0.25">
      <c r="A974" s="4"/>
      <c r="B974" s="4" t="str">
        <f>VLOOKUP(F974,Rascunho!A:C,3,0)</f>
        <v>CT</v>
      </c>
      <c r="C974" s="4" t="s">
        <v>464</v>
      </c>
      <c r="D974" s="4" t="s">
        <v>19</v>
      </c>
      <c r="E974" s="4" t="s">
        <v>243</v>
      </c>
      <c r="F974" s="4" t="s">
        <v>427</v>
      </c>
      <c r="G974" s="4" t="s">
        <v>12</v>
      </c>
      <c r="H974" s="4" t="s">
        <v>13</v>
      </c>
      <c r="I974" s="15">
        <f>VLOOKUP(F974,Plan1!B:Q,5,0)</f>
        <v>14</v>
      </c>
      <c r="J974" s="18">
        <f>VLOOKUP(F974,Plan1!B:Q,6,0)</f>
        <v>11</v>
      </c>
      <c r="K974" s="18">
        <f>VLOOKUP(F974,Plan1!B:Q,7,0)</f>
        <v>12</v>
      </c>
      <c r="L974" s="18">
        <f>VLOOKUP(F974,Plan1!B:Q,8,0)</f>
        <v>14</v>
      </c>
      <c r="M974" s="18">
        <f>VLOOKUP(F974,Plan1!B:Q,9,0)</f>
        <v>13</v>
      </c>
      <c r="N974" s="18">
        <f>VLOOKUP(F974,Plan1!B:Q,10,0)</f>
        <v>14</v>
      </c>
      <c r="O974" s="18">
        <f>VLOOKUP(F974,Plan1!B:Q,11,0)</f>
        <v>14</v>
      </c>
      <c r="P974" s="18">
        <f>VLOOKUP(F974,Plan1!B:Q,12,0)</f>
        <v>13</v>
      </c>
      <c r="Q974" s="18">
        <f>VLOOKUP(F974,Plan1!B:Q,13,0)</f>
        <v>14</v>
      </c>
      <c r="R974" s="18">
        <f>VLOOKUP(F974,Plan1!B:Q,14,0)</f>
        <v>14</v>
      </c>
      <c r="S974" s="18">
        <f>VLOOKUP(F974,Plan1!B:Q,15,0)</f>
        <v>12</v>
      </c>
      <c r="T974" s="18">
        <f>VLOOKUP(F974,Plan1!B:Q,16,0)</f>
        <v>13</v>
      </c>
    </row>
    <row r="975" spans="1:20" x14ac:dyDescent="0.25">
      <c r="A975" s="4"/>
      <c r="B975" s="4" t="str">
        <f>VLOOKUP(F975,Rascunho!A:C,3,0)</f>
        <v>CT</v>
      </c>
      <c r="C975" s="4" t="s">
        <v>425</v>
      </c>
      <c r="D975" s="4" t="s">
        <v>424</v>
      </c>
      <c r="E975" s="4" t="s">
        <v>465</v>
      </c>
      <c r="F975" s="4" t="s">
        <v>427</v>
      </c>
      <c r="G975" s="4" t="s">
        <v>12</v>
      </c>
      <c r="H975" s="4" t="s">
        <v>13</v>
      </c>
      <c r="I975" s="15">
        <f>VLOOKUP(F975,Plan1!B:Q,5,0)</f>
        <v>14</v>
      </c>
      <c r="J975" s="18">
        <f>VLOOKUP(F975,Plan1!B:Q,6,0)</f>
        <v>11</v>
      </c>
      <c r="K975" s="18">
        <f>VLOOKUP(F975,Plan1!B:Q,7,0)</f>
        <v>12</v>
      </c>
      <c r="L975" s="18">
        <f>VLOOKUP(F975,Plan1!B:Q,8,0)</f>
        <v>14</v>
      </c>
      <c r="M975" s="18">
        <f>VLOOKUP(F975,Plan1!B:Q,9,0)</f>
        <v>13</v>
      </c>
      <c r="N975" s="18">
        <f>VLOOKUP(F975,Plan1!B:Q,10,0)</f>
        <v>14</v>
      </c>
      <c r="O975" s="18">
        <f>VLOOKUP(F975,Plan1!B:Q,11,0)</f>
        <v>14</v>
      </c>
      <c r="P975" s="18">
        <f>VLOOKUP(F975,Plan1!B:Q,12,0)</f>
        <v>13</v>
      </c>
      <c r="Q975" s="18">
        <f>VLOOKUP(F975,Plan1!B:Q,13,0)</f>
        <v>14</v>
      </c>
      <c r="R975" s="18">
        <f>VLOOKUP(F975,Plan1!B:Q,14,0)</f>
        <v>14</v>
      </c>
      <c r="S975" s="18">
        <f>VLOOKUP(F975,Plan1!B:Q,15,0)</f>
        <v>12</v>
      </c>
      <c r="T975" s="18">
        <f>VLOOKUP(F975,Plan1!B:Q,16,0)</f>
        <v>13</v>
      </c>
    </row>
    <row r="976" spans="1:20" x14ac:dyDescent="0.25">
      <c r="A976" s="4"/>
      <c r="B976" s="4" t="str">
        <f>VLOOKUP(F976,Rascunho!A:C,3,0)</f>
        <v>CT</v>
      </c>
      <c r="C976" s="4" t="s">
        <v>425</v>
      </c>
      <c r="D976" s="4" t="s">
        <v>465</v>
      </c>
      <c r="E976" s="4" t="s">
        <v>434</v>
      </c>
      <c r="F976" s="4" t="s">
        <v>427</v>
      </c>
      <c r="G976" s="4" t="s">
        <v>12</v>
      </c>
      <c r="H976" s="4" t="s">
        <v>13</v>
      </c>
      <c r="I976" s="15">
        <f>VLOOKUP(F976,Plan1!B:Q,5,0)</f>
        <v>14</v>
      </c>
      <c r="J976" s="18">
        <f>VLOOKUP(F976,Plan1!B:Q,6,0)</f>
        <v>11</v>
      </c>
      <c r="K976" s="18">
        <f>VLOOKUP(F976,Plan1!B:Q,7,0)</f>
        <v>12</v>
      </c>
      <c r="L976" s="18">
        <f>VLOOKUP(F976,Plan1!B:Q,8,0)</f>
        <v>14</v>
      </c>
      <c r="M976" s="18">
        <f>VLOOKUP(F976,Plan1!B:Q,9,0)</f>
        <v>13</v>
      </c>
      <c r="N976" s="18">
        <f>VLOOKUP(F976,Plan1!B:Q,10,0)</f>
        <v>14</v>
      </c>
      <c r="O976" s="18">
        <f>VLOOKUP(F976,Plan1!B:Q,11,0)</f>
        <v>14</v>
      </c>
      <c r="P976" s="18">
        <f>VLOOKUP(F976,Plan1!B:Q,12,0)</f>
        <v>13</v>
      </c>
      <c r="Q976" s="18">
        <f>VLOOKUP(F976,Plan1!B:Q,13,0)</f>
        <v>14</v>
      </c>
      <c r="R976" s="18">
        <f>VLOOKUP(F976,Plan1!B:Q,14,0)</f>
        <v>14</v>
      </c>
      <c r="S976" s="18">
        <f>VLOOKUP(F976,Plan1!B:Q,15,0)</f>
        <v>12</v>
      </c>
      <c r="T976" s="18">
        <f>VLOOKUP(F976,Plan1!B:Q,16,0)</f>
        <v>13</v>
      </c>
    </row>
    <row r="977" spans="1:20" x14ac:dyDescent="0.25">
      <c r="A977" s="4"/>
      <c r="B977" s="4" t="str">
        <f>VLOOKUP(F977,Rascunho!A:C,3,0)</f>
        <v>CT</v>
      </c>
      <c r="C977" s="4" t="s">
        <v>425</v>
      </c>
      <c r="D977" s="4" t="s">
        <v>434</v>
      </c>
      <c r="E977" s="4" t="s">
        <v>462</v>
      </c>
      <c r="F977" s="4" t="s">
        <v>427</v>
      </c>
      <c r="G977" s="4" t="s">
        <v>12</v>
      </c>
      <c r="H977" s="4" t="s">
        <v>13</v>
      </c>
      <c r="I977" s="15">
        <f>VLOOKUP(F977,Plan1!B:Q,5,0)</f>
        <v>14</v>
      </c>
      <c r="J977" s="18">
        <f>VLOOKUP(F977,Plan1!B:Q,6,0)</f>
        <v>11</v>
      </c>
      <c r="K977" s="18">
        <f>VLOOKUP(F977,Plan1!B:Q,7,0)</f>
        <v>12</v>
      </c>
      <c r="L977" s="18">
        <f>VLOOKUP(F977,Plan1!B:Q,8,0)</f>
        <v>14</v>
      </c>
      <c r="M977" s="18">
        <f>VLOOKUP(F977,Plan1!B:Q,9,0)</f>
        <v>13</v>
      </c>
      <c r="N977" s="18">
        <f>VLOOKUP(F977,Plan1!B:Q,10,0)</f>
        <v>14</v>
      </c>
      <c r="O977" s="18">
        <f>VLOOKUP(F977,Plan1!B:Q,11,0)</f>
        <v>14</v>
      </c>
      <c r="P977" s="18">
        <f>VLOOKUP(F977,Plan1!B:Q,12,0)</f>
        <v>13</v>
      </c>
      <c r="Q977" s="18">
        <f>VLOOKUP(F977,Plan1!B:Q,13,0)</f>
        <v>14</v>
      </c>
      <c r="R977" s="18">
        <f>VLOOKUP(F977,Plan1!B:Q,14,0)</f>
        <v>14</v>
      </c>
      <c r="S977" s="18">
        <f>VLOOKUP(F977,Plan1!B:Q,15,0)</f>
        <v>12</v>
      </c>
      <c r="T977" s="18">
        <f>VLOOKUP(F977,Plan1!B:Q,16,0)</f>
        <v>13</v>
      </c>
    </row>
    <row r="978" spans="1:20" x14ac:dyDescent="0.25">
      <c r="A978" s="4"/>
      <c r="B978" s="4" t="str">
        <f>VLOOKUP(F978,Rascunho!A:C,3,0)</f>
        <v>CT</v>
      </c>
      <c r="C978" s="4" t="s">
        <v>425</v>
      </c>
      <c r="D978" s="4" t="s">
        <v>462</v>
      </c>
      <c r="E978" s="4" t="s">
        <v>466</v>
      </c>
      <c r="F978" s="4" t="s">
        <v>427</v>
      </c>
      <c r="G978" s="4" t="s">
        <v>12</v>
      </c>
      <c r="H978" s="4" t="s">
        <v>13</v>
      </c>
      <c r="I978" s="15">
        <f>VLOOKUP(F978,Plan1!B:Q,5,0)</f>
        <v>14</v>
      </c>
      <c r="J978" s="18">
        <f>VLOOKUP(F978,Plan1!B:Q,6,0)</f>
        <v>11</v>
      </c>
      <c r="K978" s="18">
        <f>VLOOKUP(F978,Plan1!B:Q,7,0)</f>
        <v>12</v>
      </c>
      <c r="L978" s="18">
        <f>VLOOKUP(F978,Plan1!B:Q,8,0)</f>
        <v>14</v>
      </c>
      <c r="M978" s="18">
        <f>VLOOKUP(F978,Plan1!B:Q,9,0)</f>
        <v>13</v>
      </c>
      <c r="N978" s="18">
        <f>VLOOKUP(F978,Plan1!B:Q,10,0)</f>
        <v>14</v>
      </c>
      <c r="O978" s="18">
        <f>VLOOKUP(F978,Plan1!B:Q,11,0)</f>
        <v>14</v>
      </c>
      <c r="P978" s="18">
        <f>VLOOKUP(F978,Plan1!B:Q,12,0)</f>
        <v>13</v>
      </c>
      <c r="Q978" s="18">
        <f>VLOOKUP(F978,Plan1!B:Q,13,0)</f>
        <v>14</v>
      </c>
      <c r="R978" s="18">
        <f>VLOOKUP(F978,Plan1!B:Q,14,0)</f>
        <v>14</v>
      </c>
      <c r="S978" s="18">
        <f>VLOOKUP(F978,Plan1!B:Q,15,0)</f>
        <v>12</v>
      </c>
      <c r="T978" s="18">
        <f>VLOOKUP(F978,Plan1!B:Q,16,0)</f>
        <v>13</v>
      </c>
    </row>
    <row r="979" spans="1:20" x14ac:dyDescent="0.25">
      <c r="A979" s="4"/>
      <c r="B979" s="4" t="str">
        <f>VLOOKUP(F979,Rascunho!A:C,3,0)</f>
        <v>CT</v>
      </c>
      <c r="C979" s="4" t="s">
        <v>425</v>
      </c>
      <c r="D979" s="4" t="s">
        <v>467</v>
      </c>
      <c r="E979" s="4" t="s">
        <v>468</v>
      </c>
      <c r="F979" s="4" t="s">
        <v>427</v>
      </c>
      <c r="G979" s="4" t="s">
        <v>12</v>
      </c>
      <c r="H979" s="4" t="s">
        <v>13</v>
      </c>
      <c r="I979" s="15">
        <f>VLOOKUP(F979,Plan1!B:Q,5,0)</f>
        <v>14</v>
      </c>
      <c r="J979" s="18">
        <f>VLOOKUP(F979,Plan1!B:Q,6,0)</f>
        <v>11</v>
      </c>
      <c r="K979" s="18">
        <f>VLOOKUP(F979,Plan1!B:Q,7,0)</f>
        <v>12</v>
      </c>
      <c r="L979" s="18">
        <f>VLOOKUP(F979,Plan1!B:Q,8,0)</f>
        <v>14</v>
      </c>
      <c r="M979" s="18">
        <f>VLOOKUP(F979,Plan1!B:Q,9,0)</f>
        <v>13</v>
      </c>
      <c r="N979" s="18">
        <f>VLOOKUP(F979,Plan1!B:Q,10,0)</f>
        <v>14</v>
      </c>
      <c r="O979" s="18">
        <f>VLOOKUP(F979,Plan1!B:Q,11,0)</f>
        <v>14</v>
      </c>
      <c r="P979" s="18">
        <f>VLOOKUP(F979,Plan1!B:Q,12,0)</f>
        <v>13</v>
      </c>
      <c r="Q979" s="18">
        <f>VLOOKUP(F979,Plan1!B:Q,13,0)</f>
        <v>14</v>
      </c>
      <c r="R979" s="18">
        <f>VLOOKUP(F979,Plan1!B:Q,14,0)</f>
        <v>14</v>
      </c>
      <c r="S979" s="18">
        <f>VLOOKUP(F979,Plan1!B:Q,15,0)</f>
        <v>12</v>
      </c>
      <c r="T979" s="18">
        <f>VLOOKUP(F979,Plan1!B:Q,16,0)</f>
        <v>13</v>
      </c>
    </row>
    <row r="980" spans="1:20" x14ac:dyDescent="0.25">
      <c r="A980" s="4"/>
      <c r="B980" s="4" t="str">
        <f>VLOOKUP(F980,Rascunho!A:C,3,0)</f>
        <v>CT</v>
      </c>
      <c r="C980" s="4" t="s">
        <v>425</v>
      </c>
      <c r="D980" s="4" t="s">
        <v>466</v>
      </c>
      <c r="E980" s="4" t="s">
        <v>467</v>
      </c>
      <c r="F980" s="4" t="s">
        <v>492</v>
      </c>
      <c r="G980" s="4" t="s">
        <v>12</v>
      </c>
      <c r="H980" s="4" t="s">
        <v>13</v>
      </c>
      <c r="I980" s="15">
        <f>VLOOKUP(F980,Plan1!B:Q,5,0)</f>
        <v>15</v>
      </c>
      <c r="J980" s="18">
        <f>VLOOKUP(F980,Plan1!B:Q,6,0)</f>
        <v>12</v>
      </c>
      <c r="K980" s="18">
        <f>VLOOKUP(F980,Plan1!B:Q,7,0)</f>
        <v>16</v>
      </c>
      <c r="L980" s="18">
        <f>VLOOKUP(F980,Plan1!B:Q,8,0)</f>
        <v>15</v>
      </c>
      <c r="M980" s="18">
        <f>VLOOKUP(F980,Plan1!B:Q,9,0)</f>
        <v>14</v>
      </c>
      <c r="N980" s="18">
        <f>VLOOKUP(F980,Plan1!B:Q,10,0)</f>
        <v>15</v>
      </c>
      <c r="O980" s="18">
        <f>VLOOKUP(F980,Plan1!B:Q,11,0)</f>
        <v>15</v>
      </c>
      <c r="P980" s="18">
        <f>VLOOKUP(F980,Plan1!B:Q,12,0)</f>
        <v>16</v>
      </c>
      <c r="Q980" s="18">
        <f>VLOOKUP(F980,Plan1!B:Q,13,0)</f>
        <v>15</v>
      </c>
      <c r="R980" s="18">
        <f>VLOOKUP(F980,Plan1!B:Q,14,0)</f>
        <v>15</v>
      </c>
      <c r="S980" s="18">
        <f>VLOOKUP(F980,Plan1!B:Q,15,0)</f>
        <v>13</v>
      </c>
      <c r="T980" s="18">
        <f>VLOOKUP(F980,Plan1!B:Q,16,0)</f>
        <v>14</v>
      </c>
    </row>
    <row r="981" spans="1:20" x14ac:dyDescent="0.25">
      <c r="A981" s="4"/>
      <c r="B981" s="4" t="str">
        <f>VLOOKUP(F981,Rascunho!A:C,3,0)</f>
        <v>CT</v>
      </c>
      <c r="C981" s="4" t="s">
        <v>425</v>
      </c>
      <c r="D981" s="4" t="s">
        <v>468</v>
      </c>
      <c r="E981" s="4" t="s">
        <v>514</v>
      </c>
      <c r="F981" s="4" t="s">
        <v>492</v>
      </c>
      <c r="G981" s="4" t="s">
        <v>12</v>
      </c>
      <c r="H981" s="4" t="s">
        <v>13</v>
      </c>
      <c r="I981" s="15">
        <f>VLOOKUP(F981,Plan1!B:Q,5,0)</f>
        <v>15</v>
      </c>
      <c r="J981" s="18">
        <f>VLOOKUP(F981,Plan1!B:Q,6,0)</f>
        <v>12</v>
      </c>
      <c r="K981" s="18">
        <f>VLOOKUP(F981,Plan1!B:Q,7,0)</f>
        <v>16</v>
      </c>
      <c r="L981" s="18">
        <f>VLOOKUP(F981,Plan1!B:Q,8,0)</f>
        <v>15</v>
      </c>
      <c r="M981" s="18">
        <f>VLOOKUP(F981,Plan1!B:Q,9,0)</f>
        <v>14</v>
      </c>
      <c r="N981" s="18">
        <f>VLOOKUP(F981,Plan1!B:Q,10,0)</f>
        <v>15</v>
      </c>
      <c r="O981" s="18">
        <f>VLOOKUP(F981,Plan1!B:Q,11,0)</f>
        <v>15</v>
      </c>
      <c r="P981" s="18">
        <f>VLOOKUP(F981,Plan1!B:Q,12,0)</f>
        <v>16</v>
      </c>
      <c r="Q981" s="18">
        <f>VLOOKUP(F981,Plan1!B:Q,13,0)</f>
        <v>15</v>
      </c>
      <c r="R981" s="18">
        <f>VLOOKUP(F981,Plan1!B:Q,14,0)</f>
        <v>15</v>
      </c>
      <c r="S981" s="18">
        <f>VLOOKUP(F981,Plan1!B:Q,15,0)</f>
        <v>13</v>
      </c>
      <c r="T981" s="18">
        <f>VLOOKUP(F981,Plan1!B:Q,16,0)</f>
        <v>14</v>
      </c>
    </row>
    <row r="982" spans="1:20" x14ac:dyDescent="0.25">
      <c r="A982" s="4"/>
      <c r="B982" s="4" t="str">
        <f>VLOOKUP(F982,Rascunho!A:C,3,0)</f>
        <v>CT</v>
      </c>
      <c r="C982" s="4" t="s">
        <v>425</v>
      </c>
      <c r="D982" s="4" t="s">
        <v>243</v>
      </c>
      <c r="E982" s="4" t="s">
        <v>424</v>
      </c>
      <c r="F982" s="4" t="s">
        <v>554</v>
      </c>
      <c r="G982" s="4" t="s">
        <v>12</v>
      </c>
      <c r="H982" s="4" t="s">
        <v>13</v>
      </c>
      <c r="I982" s="15">
        <f>VLOOKUP(F982,Plan1!B:Q,5,0)</f>
        <v>18</v>
      </c>
      <c r="J982" s="18">
        <f>VLOOKUP(F982,Plan1!B:Q,6,0)</f>
        <v>15</v>
      </c>
      <c r="K982" s="18">
        <f>VLOOKUP(F982,Plan1!B:Q,7,0)</f>
        <v>17</v>
      </c>
      <c r="L982" s="18">
        <f>VLOOKUP(F982,Plan1!B:Q,8,0)</f>
        <v>16</v>
      </c>
      <c r="M982" s="18">
        <f>VLOOKUP(F982,Plan1!B:Q,9,0)</f>
        <v>17</v>
      </c>
      <c r="N982" s="18">
        <f>VLOOKUP(F982,Plan1!B:Q,10,0)</f>
        <v>16</v>
      </c>
      <c r="O982" s="18">
        <f>VLOOKUP(F982,Plan1!B:Q,11,0)</f>
        <v>16</v>
      </c>
      <c r="P982" s="18">
        <f>VLOOKUP(F982,Plan1!B:Q,12,0)</f>
        <v>17</v>
      </c>
      <c r="Q982" s="18">
        <f>VLOOKUP(F982,Plan1!B:Q,13,0)</f>
        <v>16</v>
      </c>
      <c r="R982" s="18">
        <f>VLOOKUP(F982,Plan1!B:Q,14,0)</f>
        <v>18</v>
      </c>
      <c r="S982" s="18">
        <f>VLOOKUP(F982,Plan1!B:Q,15,0)</f>
        <v>16</v>
      </c>
      <c r="T982" s="18">
        <f>VLOOKUP(F982,Plan1!B:Q,16,0)</f>
        <v>15</v>
      </c>
    </row>
    <row r="983" spans="1:20" x14ac:dyDescent="0.25">
      <c r="A983" s="4"/>
      <c r="B983" s="4" t="str">
        <f>VLOOKUP(F983,Rascunho!A:C,3,0)</f>
        <v>CT</v>
      </c>
      <c r="C983" s="4" t="s">
        <v>266</v>
      </c>
      <c r="D983" s="4" t="s">
        <v>249</v>
      </c>
      <c r="E983" s="4" t="s">
        <v>19</v>
      </c>
      <c r="F983" s="4" t="s">
        <v>268</v>
      </c>
      <c r="G983" s="4" t="s">
        <v>12</v>
      </c>
      <c r="H983" s="4" t="s">
        <v>13</v>
      </c>
      <c r="I983" s="15">
        <f>VLOOKUP(F983,Plan1!B:Q,5,0)</f>
        <v>11</v>
      </c>
      <c r="J983" s="18">
        <f>VLOOKUP(F983,Plan1!B:Q,6,0)</f>
        <v>8</v>
      </c>
      <c r="K983" s="18">
        <f>VLOOKUP(F983,Plan1!B:Q,7,0)</f>
        <v>9</v>
      </c>
      <c r="L983" s="18">
        <f>VLOOKUP(F983,Plan1!B:Q,8,0)</f>
        <v>9</v>
      </c>
      <c r="M983" s="18">
        <f>VLOOKUP(F983,Plan1!B:Q,9,0)</f>
        <v>10</v>
      </c>
      <c r="N983" s="18">
        <f>VLOOKUP(F983,Plan1!B:Q,10,0)</f>
        <v>9</v>
      </c>
      <c r="O983" s="18">
        <f>VLOOKUP(F983,Plan1!B:Q,11,0)</f>
        <v>8</v>
      </c>
      <c r="P983" s="18">
        <f>VLOOKUP(F983,Plan1!B:Q,12,0)</f>
        <v>10</v>
      </c>
      <c r="Q983" s="18">
        <f>VLOOKUP(F983,Plan1!B:Q,13,0)</f>
        <v>9</v>
      </c>
      <c r="R983" s="18">
        <f>VLOOKUP(F983,Plan1!B:Q,14,0)</f>
        <v>8</v>
      </c>
      <c r="S983" s="18">
        <f>VLOOKUP(F983,Plan1!B:Q,15,0)</f>
        <v>9</v>
      </c>
      <c r="T983" s="18">
        <f>VLOOKUP(F983,Plan1!B:Q,16,0)</f>
        <v>8</v>
      </c>
    </row>
    <row r="984" spans="1:20" x14ac:dyDescent="0.25">
      <c r="A984" s="4"/>
      <c r="B984" s="4" t="str">
        <f>VLOOKUP(F984,Rascunho!A:C,3,0)</f>
        <v>CT</v>
      </c>
      <c r="C984" s="4" t="s">
        <v>266</v>
      </c>
      <c r="D984" s="4" t="s">
        <v>19</v>
      </c>
      <c r="E984" s="4" t="s">
        <v>286</v>
      </c>
      <c r="F984" s="4" t="s">
        <v>268</v>
      </c>
      <c r="G984" s="4" t="s">
        <v>12</v>
      </c>
      <c r="H984" s="4" t="s">
        <v>13</v>
      </c>
      <c r="I984" s="15">
        <f>VLOOKUP(F984,Plan1!B:Q,5,0)</f>
        <v>11</v>
      </c>
      <c r="J984" s="18">
        <f>VLOOKUP(F984,Plan1!B:Q,6,0)</f>
        <v>8</v>
      </c>
      <c r="K984" s="18">
        <f>VLOOKUP(F984,Plan1!B:Q,7,0)</f>
        <v>9</v>
      </c>
      <c r="L984" s="18">
        <f>VLOOKUP(F984,Plan1!B:Q,8,0)</f>
        <v>9</v>
      </c>
      <c r="M984" s="18">
        <f>VLOOKUP(F984,Plan1!B:Q,9,0)</f>
        <v>10</v>
      </c>
      <c r="N984" s="18">
        <f>VLOOKUP(F984,Plan1!B:Q,10,0)</f>
        <v>9</v>
      </c>
      <c r="O984" s="18">
        <f>VLOOKUP(F984,Plan1!B:Q,11,0)</f>
        <v>8</v>
      </c>
      <c r="P984" s="18">
        <f>VLOOKUP(F984,Plan1!B:Q,12,0)</f>
        <v>10</v>
      </c>
      <c r="Q984" s="18">
        <f>VLOOKUP(F984,Plan1!B:Q,13,0)</f>
        <v>9</v>
      </c>
      <c r="R984" s="18">
        <f>VLOOKUP(F984,Plan1!B:Q,14,0)</f>
        <v>8</v>
      </c>
      <c r="S984" s="18">
        <f>VLOOKUP(F984,Plan1!B:Q,15,0)</f>
        <v>9</v>
      </c>
      <c r="T984" s="18">
        <f>VLOOKUP(F984,Plan1!B:Q,16,0)</f>
        <v>8</v>
      </c>
    </row>
    <row r="985" spans="1:20" x14ac:dyDescent="0.25">
      <c r="A985" s="4"/>
      <c r="B985" s="4" t="str">
        <f>VLOOKUP(F985,Rascunho!A:C,3,0)</f>
        <v>CT</v>
      </c>
      <c r="C985" s="4" t="s">
        <v>266</v>
      </c>
      <c r="D985" s="4" t="s">
        <v>286</v>
      </c>
      <c r="E985" s="4" t="s">
        <v>250</v>
      </c>
      <c r="F985" s="4" t="s">
        <v>268</v>
      </c>
      <c r="G985" s="4" t="s">
        <v>12</v>
      </c>
      <c r="H985" s="4" t="s">
        <v>13</v>
      </c>
      <c r="I985" s="15">
        <f>VLOOKUP(F985,Plan1!B:Q,5,0)</f>
        <v>11</v>
      </c>
      <c r="J985" s="18">
        <f>VLOOKUP(F985,Plan1!B:Q,6,0)</f>
        <v>8</v>
      </c>
      <c r="K985" s="18">
        <f>VLOOKUP(F985,Plan1!B:Q,7,0)</f>
        <v>9</v>
      </c>
      <c r="L985" s="18">
        <f>VLOOKUP(F985,Plan1!B:Q,8,0)</f>
        <v>9</v>
      </c>
      <c r="M985" s="18">
        <f>VLOOKUP(F985,Plan1!B:Q,9,0)</f>
        <v>10</v>
      </c>
      <c r="N985" s="18">
        <f>VLOOKUP(F985,Plan1!B:Q,10,0)</f>
        <v>9</v>
      </c>
      <c r="O985" s="18">
        <f>VLOOKUP(F985,Plan1!B:Q,11,0)</f>
        <v>8</v>
      </c>
      <c r="P985" s="18">
        <f>VLOOKUP(F985,Plan1!B:Q,12,0)</f>
        <v>10</v>
      </c>
      <c r="Q985" s="18">
        <f>VLOOKUP(F985,Plan1!B:Q,13,0)</f>
        <v>9</v>
      </c>
      <c r="R985" s="18">
        <f>VLOOKUP(F985,Plan1!B:Q,14,0)</f>
        <v>8</v>
      </c>
      <c r="S985" s="18">
        <f>VLOOKUP(F985,Plan1!B:Q,15,0)</f>
        <v>9</v>
      </c>
      <c r="T985" s="18">
        <f>VLOOKUP(F985,Plan1!B:Q,16,0)</f>
        <v>8</v>
      </c>
    </row>
    <row r="986" spans="1:20" x14ac:dyDescent="0.25">
      <c r="A986" s="4"/>
      <c r="B986" s="4" t="str">
        <f>VLOOKUP(F986,Rascunho!A:C,3,0)</f>
        <v>CT</v>
      </c>
      <c r="C986" s="4" t="s">
        <v>559</v>
      </c>
      <c r="D986" s="4" t="s">
        <v>244</v>
      </c>
      <c r="E986" s="4" t="s">
        <v>243</v>
      </c>
      <c r="F986" s="4" t="s">
        <v>554</v>
      </c>
      <c r="G986" s="4" t="s">
        <v>12</v>
      </c>
      <c r="H986" s="4" t="s">
        <v>13</v>
      </c>
      <c r="I986" s="15">
        <f>VLOOKUP(F986,Plan1!B:Q,5,0)</f>
        <v>18</v>
      </c>
      <c r="J986" s="18">
        <f>VLOOKUP(F986,Plan1!B:Q,6,0)</f>
        <v>15</v>
      </c>
      <c r="K986" s="18">
        <f>VLOOKUP(F986,Plan1!B:Q,7,0)</f>
        <v>17</v>
      </c>
      <c r="L986" s="18">
        <f>VLOOKUP(F986,Plan1!B:Q,8,0)</f>
        <v>16</v>
      </c>
      <c r="M986" s="18">
        <f>VLOOKUP(F986,Plan1!B:Q,9,0)</f>
        <v>17</v>
      </c>
      <c r="N986" s="18">
        <f>VLOOKUP(F986,Plan1!B:Q,10,0)</f>
        <v>16</v>
      </c>
      <c r="O986" s="18">
        <f>VLOOKUP(F986,Plan1!B:Q,11,0)</f>
        <v>16</v>
      </c>
      <c r="P986" s="18">
        <f>VLOOKUP(F986,Plan1!B:Q,12,0)</f>
        <v>17</v>
      </c>
      <c r="Q986" s="18">
        <f>VLOOKUP(F986,Plan1!B:Q,13,0)</f>
        <v>16</v>
      </c>
      <c r="R986" s="18">
        <f>VLOOKUP(F986,Plan1!B:Q,14,0)</f>
        <v>18</v>
      </c>
      <c r="S986" s="18">
        <f>VLOOKUP(F986,Plan1!B:Q,15,0)</f>
        <v>16</v>
      </c>
      <c r="T986" s="18">
        <f>VLOOKUP(F986,Plan1!B:Q,16,0)</f>
        <v>15</v>
      </c>
    </row>
    <row r="987" spans="1:20" x14ac:dyDescent="0.25">
      <c r="A987" s="4"/>
      <c r="B987" s="4" t="str">
        <f>VLOOKUP(F987,Rascunho!A:C,3,0)</f>
        <v>CT</v>
      </c>
      <c r="C987" s="4" t="s">
        <v>168</v>
      </c>
      <c r="D987" s="4" t="s">
        <v>147</v>
      </c>
      <c r="E987" s="4" t="s">
        <v>150</v>
      </c>
      <c r="F987" s="4" t="s">
        <v>130</v>
      </c>
      <c r="G987" s="4" t="s">
        <v>12</v>
      </c>
      <c r="H987" s="4" t="s">
        <v>13</v>
      </c>
      <c r="I987" s="15">
        <f>VLOOKUP(F987,Plan1!B:Q,5,0)</f>
        <v>6</v>
      </c>
      <c r="J987" s="18">
        <f>VLOOKUP(F987,Plan1!B:Q,6,0)</f>
        <v>3</v>
      </c>
      <c r="K987" s="18">
        <f>VLOOKUP(F987,Plan1!B:Q,7,0)</f>
        <v>4</v>
      </c>
      <c r="L987" s="18">
        <f>VLOOKUP(F987,Plan1!B:Q,8,0)</f>
        <v>6</v>
      </c>
      <c r="M987" s="18">
        <f>VLOOKUP(F987,Plan1!B:Q,9,0)</f>
        <v>5</v>
      </c>
      <c r="N987" s="18">
        <f>VLOOKUP(F987,Plan1!B:Q,10,0)</f>
        <v>4</v>
      </c>
      <c r="O987" s="18">
        <f>VLOOKUP(F987,Plan1!B:Q,11,0)</f>
        <v>5</v>
      </c>
      <c r="P987" s="18">
        <f>VLOOKUP(F987,Plan1!B:Q,12,0)</f>
        <v>5</v>
      </c>
      <c r="Q987" s="18">
        <f>VLOOKUP(F987,Plan1!B:Q,13,0)</f>
        <v>3</v>
      </c>
      <c r="R987" s="18">
        <f>VLOOKUP(F987,Plan1!B:Q,14,0)</f>
        <v>5</v>
      </c>
      <c r="S987" s="18">
        <f>VLOOKUP(F987,Plan1!B:Q,15,0)</f>
        <v>4</v>
      </c>
      <c r="T987" s="18">
        <f>VLOOKUP(F987,Plan1!B:Q,16,0)</f>
        <v>3</v>
      </c>
    </row>
    <row r="988" spans="1:20" x14ac:dyDescent="0.25">
      <c r="A988" s="4"/>
      <c r="B988" s="4" t="str">
        <f>VLOOKUP(F988,Rascunho!A:C,3,0)</f>
        <v>CT</v>
      </c>
      <c r="C988" s="4" t="s">
        <v>624</v>
      </c>
      <c r="D988" s="4" t="s">
        <v>622</v>
      </c>
      <c r="E988" s="4" t="s">
        <v>644</v>
      </c>
      <c r="F988" s="4" t="s">
        <v>623</v>
      </c>
      <c r="G988" s="4" t="s">
        <v>12</v>
      </c>
      <c r="H988" s="4" t="s">
        <v>13</v>
      </c>
      <c r="I988" s="15">
        <f>VLOOKUP(F988,Plan1!B:Q,5,0)</f>
        <v>22</v>
      </c>
      <c r="J988" s="18">
        <f>VLOOKUP(F988,Plan1!B:Q,6,0)</f>
        <v>19</v>
      </c>
      <c r="K988" s="18">
        <f>VLOOKUP(F988,Plan1!B:Q,7,0)</f>
        <v>23</v>
      </c>
      <c r="L988" s="18">
        <f>VLOOKUP(F988,Plan1!B:Q,8,0)</f>
        <v>23</v>
      </c>
      <c r="M988" s="18">
        <f>VLOOKUP(F988,Plan1!B:Q,9,0)</f>
        <v>21</v>
      </c>
      <c r="N988" s="18">
        <f>VLOOKUP(F988,Plan1!B:Q,10,0)</f>
        <v>22</v>
      </c>
      <c r="O988" s="18">
        <f>VLOOKUP(F988,Plan1!B:Q,11,0)</f>
        <v>22</v>
      </c>
      <c r="P988" s="18">
        <f>VLOOKUP(F988,Plan1!B:Q,12,0)</f>
        <v>23</v>
      </c>
      <c r="Q988" s="18">
        <f>VLOOKUP(F988,Plan1!B:Q,13,0)</f>
        <v>22</v>
      </c>
      <c r="R988" s="18">
        <f>VLOOKUP(F988,Plan1!B:Q,14,0)</f>
        <v>22</v>
      </c>
      <c r="S988" s="18">
        <f>VLOOKUP(F988,Plan1!B:Q,15,0)</f>
        <v>22</v>
      </c>
      <c r="T988" s="18">
        <f>VLOOKUP(F988,Plan1!B:Q,16,0)</f>
        <v>21</v>
      </c>
    </row>
    <row r="989" spans="1:20" x14ac:dyDescent="0.25">
      <c r="A989" s="4"/>
      <c r="B989" s="4" t="str">
        <f>VLOOKUP(F989,Rascunho!A:C,3,0)</f>
        <v>CT</v>
      </c>
      <c r="C989" s="4" t="s">
        <v>122</v>
      </c>
      <c r="D989" s="4" t="s">
        <v>91</v>
      </c>
      <c r="E989" s="4" t="s">
        <v>123</v>
      </c>
      <c r="F989" s="4" t="s">
        <v>90</v>
      </c>
      <c r="G989" s="4" t="s">
        <v>12</v>
      </c>
      <c r="H989" s="4" t="s">
        <v>13</v>
      </c>
      <c r="I989" s="15">
        <f>VLOOKUP(F989,Plan1!B:Q,5,0)</f>
        <v>5</v>
      </c>
      <c r="J989" s="18">
        <f>VLOOKUP(F989,Plan1!B:Q,6,0)</f>
        <v>2</v>
      </c>
      <c r="K989" s="18">
        <f>VLOOKUP(F989,Plan1!B:Q,7,0)</f>
        <v>3</v>
      </c>
      <c r="L989" s="18">
        <f>VLOOKUP(F989,Plan1!B:Q,8,0)</f>
        <v>5</v>
      </c>
      <c r="M989" s="18">
        <f>VLOOKUP(F989,Plan1!B:Q,9,0)</f>
        <v>4</v>
      </c>
      <c r="N989" s="18">
        <f>VLOOKUP(F989,Plan1!B:Q,10,0)</f>
        <v>2</v>
      </c>
      <c r="O989" s="18">
        <f>VLOOKUP(F989,Plan1!B:Q,11,0)</f>
        <v>2</v>
      </c>
      <c r="P989" s="18">
        <f>VLOOKUP(F989,Plan1!B:Q,12,0)</f>
        <v>4</v>
      </c>
      <c r="Q989" s="18">
        <f>VLOOKUP(F989,Plan1!B:Q,13,0)</f>
        <v>2</v>
      </c>
      <c r="R989" s="18">
        <f>VLOOKUP(F989,Plan1!B:Q,14,0)</f>
        <v>4</v>
      </c>
      <c r="S989" s="18">
        <f>VLOOKUP(F989,Plan1!B:Q,15,0)</f>
        <v>3</v>
      </c>
      <c r="T989" s="18">
        <f>VLOOKUP(F989,Plan1!B:Q,16,0)</f>
        <v>2</v>
      </c>
    </row>
    <row r="990" spans="1:20" x14ac:dyDescent="0.25">
      <c r="A990" s="4"/>
      <c r="B990" s="4" t="str">
        <f>VLOOKUP(F990,Rascunho!A:C,3,0)</f>
        <v>CT</v>
      </c>
      <c r="C990" s="4" t="s">
        <v>860</v>
      </c>
      <c r="D990" s="4" t="s">
        <v>846</v>
      </c>
      <c r="E990" s="4" t="s">
        <v>859</v>
      </c>
      <c r="F990" s="4" t="s">
        <v>842</v>
      </c>
      <c r="G990" s="4" t="s">
        <v>12</v>
      </c>
      <c r="H990" s="4" t="s">
        <v>13</v>
      </c>
      <c r="I990" s="15">
        <f>VLOOKUP(F990,Plan1!B:Q,5,0)</f>
        <v>30</v>
      </c>
      <c r="J990" s="18">
        <f>VLOOKUP(F990,Plan1!B:Q,6,0)</f>
        <v>27</v>
      </c>
      <c r="K990" s="18">
        <f>VLOOKUP(F990,Plan1!B:Q,7,0)</f>
        <v>31</v>
      </c>
      <c r="L990" s="18">
        <f>VLOOKUP(F990,Plan1!B:Q,8,0)</f>
        <v>30</v>
      </c>
      <c r="M990" s="18">
        <f>VLOOKUP(F990,Plan1!B:Q,9,0)</f>
        <v>31</v>
      </c>
      <c r="N990" s="18">
        <f>VLOOKUP(F990,Plan1!B:Q,10,0)</f>
        <v>30</v>
      </c>
      <c r="O990" s="18">
        <f>VLOOKUP(F990,Plan1!B:Q,11,0)</f>
        <v>30</v>
      </c>
      <c r="P990" s="18">
        <f>VLOOKUP(F990,Plan1!B:Q,12,0)</f>
        <v>31</v>
      </c>
      <c r="Q990" s="18">
        <f>VLOOKUP(F990,Plan1!B:Q,13,0)</f>
        <v>30</v>
      </c>
      <c r="R990" s="18">
        <f>VLOOKUP(F990,Plan1!B:Q,14,0)</f>
        <v>30</v>
      </c>
      <c r="S990" s="18">
        <f>VLOOKUP(F990,Plan1!B:Q,15,0)</f>
        <v>30</v>
      </c>
      <c r="T990" s="18">
        <f>VLOOKUP(F990,Plan1!B:Q,16,0)</f>
        <v>30</v>
      </c>
    </row>
    <row r="991" spans="1:20" x14ac:dyDescent="0.25">
      <c r="A991" s="4"/>
      <c r="B991" s="4" t="str">
        <f>VLOOKUP(F991,Rascunho!A:C,3,0)</f>
        <v>CT</v>
      </c>
      <c r="C991" s="4" t="s">
        <v>860</v>
      </c>
      <c r="D991" s="4" t="s">
        <v>859</v>
      </c>
      <c r="E991" s="4" t="s">
        <v>861</v>
      </c>
      <c r="F991" s="4" t="s">
        <v>842</v>
      </c>
      <c r="G991" s="4" t="s">
        <v>12</v>
      </c>
      <c r="H991" s="4" t="s">
        <v>13</v>
      </c>
      <c r="I991" s="15">
        <f>VLOOKUP(F991,Plan1!B:Q,5,0)</f>
        <v>30</v>
      </c>
      <c r="J991" s="18">
        <f>VLOOKUP(F991,Plan1!B:Q,6,0)</f>
        <v>27</v>
      </c>
      <c r="K991" s="18">
        <f>VLOOKUP(F991,Plan1!B:Q,7,0)</f>
        <v>31</v>
      </c>
      <c r="L991" s="18">
        <f>VLOOKUP(F991,Plan1!B:Q,8,0)</f>
        <v>30</v>
      </c>
      <c r="M991" s="18">
        <f>VLOOKUP(F991,Plan1!B:Q,9,0)</f>
        <v>31</v>
      </c>
      <c r="N991" s="18">
        <f>VLOOKUP(F991,Plan1!B:Q,10,0)</f>
        <v>30</v>
      </c>
      <c r="O991" s="18">
        <f>VLOOKUP(F991,Plan1!B:Q,11,0)</f>
        <v>30</v>
      </c>
      <c r="P991" s="18">
        <f>VLOOKUP(F991,Plan1!B:Q,12,0)</f>
        <v>31</v>
      </c>
      <c r="Q991" s="18">
        <f>VLOOKUP(F991,Plan1!B:Q,13,0)</f>
        <v>30</v>
      </c>
      <c r="R991" s="18">
        <f>VLOOKUP(F991,Plan1!B:Q,14,0)</f>
        <v>30</v>
      </c>
      <c r="S991" s="18">
        <f>VLOOKUP(F991,Plan1!B:Q,15,0)</f>
        <v>30</v>
      </c>
      <c r="T991" s="18">
        <f>VLOOKUP(F991,Plan1!B:Q,16,0)</f>
        <v>30</v>
      </c>
    </row>
    <row r="992" spans="1:20" x14ac:dyDescent="0.25">
      <c r="A992" s="4"/>
      <c r="B992" s="4" t="str">
        <f>VLOOKUP(F992,Rascunho!A:C,3,0)</f>
        <v>CT</v>
      </c>
      <c r="C992" s="4" t="s">
        <v>860</v>
      </c>
      <c r="D992" s="4" t="s">
        <v>861</v>
      </c>
      <c r="E992" s="4" t="s">
        <v>849</v>
      </c>
      <c r="F992" s="4" t="s">
        <v>842</v>
      </c>
      <c r="G992" s="4" t="s">
        <v>12</v>
      </c>
      <c r="H992" s="4" t="s">
        <v>13</v>
      </c>
      <c r="I992" s="15">
        <f>VLOOKUP(F992,Plan1!B:Q,5,0)</f>
        <v>30</v>
      </c>
      <c r="J992" s="18">
        <f>VLOOKUP(F992,Plan1!B:Q,6,0)</f>
        <v>27</v>
      </c>
      <c r="K992" s="18">
        <f>VLOOKUP(F992,Plan1!B:Q,7,0)</f>
        <v>31</v>
      </c>
      <c r="L992" s="18">
        <f>VLOOKUP(F992,Plan1!B:Q,8,0)</f>
        <v>30</v>
      </c>
      <c r="M992" s="18">
        <f>VLOOKUP(F992,Plan1!B:Q,9,0)</f>
        <v>31</v>
      </c>
      <c r="N992" s="18">
        <f>VLOOKUP(F992,Plan1!B:Q,10,0)</f>
        <v>30</v>
      </c>
      <c r="O992" s="18">
        <f>VLOOKUP(F992,Plan1!B:Q,11,0)</f>
        <v>30</v>
      </c>
      <c r="P992" s="18">
        <f>VLOOKUP(F992,Plan1!B:Q,12,0)</f>
        <v>31</v>
      </c>
      <c r="Q992" s="18">
        <f>VLOOKUP(F992,Plan1!B:Q,13,0)</f>
        <v>30</v>
      </c>
      <c r="R992" s="18">
        <f>VLOOKUP(F992,Plan1!B:Q,14,0)</f>
        <v>30</v>
      </c>
      <c r="S992" s="18">
        <f>VLOOKUP(F992,Plan1!B:Q,15,0)</f>
        <v>30</v>
      </c>
      <c r="T992" s="18">
        <f>VLOOKUP(F992,Plan1!B:Q,16,0)</f>
        <v>30</v>
      </c>
    </row>
    <row r="993" spans="1:20" x14ac:dyDescent="0.25">
      <c r="A993" s="4"/>
      <c r="B993" s="4" t="str">
        <f>VLOOKUP(F993,Rascunho!A:C,3,0)</f>
        <v>CT</v>
      </c>
      <c r="C993" s="4" t="s">
        <v>124</v>
      </c>
      <c r="D993" s="4" t="s">
        <v>105</v>
      </c>
      <c r="E993" s="4" t="s">
        <v>93</v>
      </c>
      <c r="F993" s="4" t="s">
        <v>90</v>
      </c>
      <c r="G993" s="4" t="s">
        <v>12</v>
      </c>
      <c r="H993" s="4" t="s">
        <v>13</v>
      </c>
      <c r="I993" s="15">
        <f>VLOOKUP(F993,Plan1!B:Q,5,0)</f>
        <v>5</v>
      </c>
      <c r="J993" s="18">
        <f>VLOOKUP(F993,Plan1!B:Q,6,0)</f>
        <v>2</v>
      </c>
      <c r="K993" s="18">
        <f>VLOOKUP(F993,Plan1!B:Q,7,0)</f>
        <v>3</v>
      </c>
      <c r="L993" s="18">
        <f>VLOOKUP(F993,Plan1!B:Q,8,0)</f>
        <v>5</v>
      </c>
      <c r="M993" s="18">
        <f>VLOOKUP(F993,Plan1!B:Q,9,0)</f>
        <v>4</v>
      </c>
      <c r="N993" s="18">
        <f>VLOOKUP(F993,Plan1!B:Q,10,0)</f>
        <v>2</v>
      </c>
      <c r="O993" s="18">
        <f>VLOOKUP(F993,Plan1!B:Q,11,0)</f>
        <v>2</v>
      </c>
      <c r="P993" s="18">
        <f>VLOOKUP(F993,Plan1!B:Q,12,0)</f>
        <v>4</v>
      </c>
      <c r="Q993" s="18">
        <f>VLOOKUP(F993,Plan1!B:Q,13,0)</f>
        <v>2</v>
      </c>
      <c r="R993" s="18">
        <f>VLOOKUP(F993,Plan1!B:Q,14,0)</f>
        <v>4</v>
      </c>
      <c r="S993" s="18">
        <f>VLOOKUP(F993,Plan1!B:Q,15,0)</f>
        <v>3</v>
      </c>
      <c r="T993" s="18">
        <f>VLOOKUP(F993,Plan1!B:Q,16,0)</f>
        <v>2</v>
      </c>
    </row>
    <row r="994" spans="1:20" x14ac:dyDescent="0.25">
      <c r="A994" s="4"/>
      <c r="B994" s="4" t="str">
        <f>VLOOKUP(F994,Rascunho!A:C,3,0)</f>
        <v>CT</v>
      </c>
      <c r="C994" s="4" t="s">
        <v>124</v>
      </c>
      <c r="D994" s="4" t="s">
        <v>93</v>
      </c>
      <c r="E994" s="4" t="s">
        <v>104</v>
      </c>
      <c r="F994" s="4" t="s">
        <v>90</v>
      </c>
      <c r="G994" s="4" t="s">
        <v>12</v>
      </c>
      <c r="H994" s="4" t="s">
        <v>13</v>
      </c>
      <c r="I994" s="15">
        <f>VLOOKUP(F994,Plan1!B:Q,5,0)</f>
        <v>5</v>
      </c>
      <c r="J994" s="18">
        <f>VLOOKUP(F994,Plan1!B:Q,6,0)</f>
        <v>2</v>
      </c>
      <c r="K994" s="18">
        <f>VLOOKUP(F994,Plan1!B:Q,7,0)</f>
        <v>3</v>
      </c>
      <c r="L994" s="18">
        <f>VLOOKUP(F994,Plan1!B:Q,8,0)</f>
        <v>5</v>
      </c>
      <c r="M994" s="18">
        <f>VLOOKUP(F994,Plan1!B:Q,9,0)</f>
        <v>4</v>
      </c>
      <c r="N994" s="18">
        <f>VLOOKUP(F994,Plan1!B:Q,10,0)</f>
        <v>2</v>
      </c>
      <c r="O994" s="18">
        <f>VLOOKUP(F994,Plan1!B:Q,11,0)</f>
        <v>2</v>
      </c>
      <c r="P994" s="18">
        <f>VLOOKUP(F994,Plan1!B:Q,12,0)</f>
        <v>4</v>
      </c>
      <c r="Q994" s="18">
        <f>VLOOKUP(F994,Plan1!B:Q,13,0)</f>
        <v>2</v>
      </c>
      <c r="R994" s="18">
        <f>VLOOKUP(F994,Plan1!B:Q,14,0)</f>
        <v>4</v>
      </c>
      <c r="S994" s="18">
        <f>VLOOKUP(F994,Plan1!B:Q,15,0)</f>
        <v>3</v>
      </c>
      <c r="T994" s="18">
        <f>VLOOKUP(F994,Plan1!B:Q,16,0)</f>
        <v>2</v>
      </c>
    </row>
    <row r="995" spans="1:20" x14ac:dyDescent="0.25">
      <c r="A995" s="4"/>
      <c r="B995" s="4" t="str">
        <f>VLOOKUP(F995,Rascunho!A:C,3,0)</f>
        <v>CT</v>
      </c>
      <c r="C995" s="4" t="s">
        <v>10</v>
      </c>
      <c r="D995" s="4" t="s">
        <v>8</v>
      </c>
      <c r="E995" s="4" t="s">
        <v>169</v>
      </c>
      <c r="F995" s="4" t="s">
        <v>130</v>
      </c>
      <c r="G995" s="4" t="s">
        <v>12</v>
      </c>
      <c r="H995" s="4" t="s">
        <v>13</v>
      </c>
      <c r="I995" s="15">
        <f>VLOOKUP(F995,Plan1!B:Q,5,0)</f>
        <v>6</v>
      </c>
      <c r="J995" s="18">
        <f>VLOOKUP(F995,Plan1!B:Q,6,0)</f>
        <v>3</v>
      </c>
      <c r="K995" s="18">
        <f>VLOOKUP(F995,Plan1!B:Q,7,0)</f>
        <v>4</v>
      </c>
      <c r="L995" s="18">
        <f>VLOOKUP(F995,Plan1!B:Q,8,0)</f>
        <v>6</v>
      </c>
      <c r="M995" s="18">
        <f>VLOOKUP(F995,Plan1!B:Q,9,0)</f>
        <v>5</v>
      </c>
      <c r="N995" s="18">
        <f>VLOOKUP(F995,Plan1!B:Q,10,0)</f>
        <v>4</v>
      </c>
      <c r="O995" s="18">
        <f>VLOOKUP(F995,Plan1!B:Q,11,0)</f>
        <v>5</v>
      </c>
      <c r="P995" s="18">
        <f>VLOOKUP(F995,Plan1!B:Q,12,0)</f>
        <v>5</v>
      </c>
      <c r="Q995" s="18">
        <f>VLOOKUP(F995,Plan1!B:Q,13,0)</f>
        <v>3</v>
      </c>
      <c r="R995" s="18">
        <f>VLOOKUP(F995,Plan1!B:Q,14,0)</f>
        <v>5</v>
      </c>
      <c r="S995" s="18">
        <f>VLOOKUP(F995,Plan1!B:Q,15,0)</f>
        <v>4</v>
      </c>
      <c r="T995" s="18">
        <f>VLOOKUP(F995,Plan1!B:Q,16,0)</f>
        <v>3</v>
      </c>
    </row>
    <row r="996" spans="1:20" x14ac:dyDescent="0.25">
      <c r="A996" s="4"/>
      <c r="B996" s="4" t="str">
        <f>VLOOKUP(F996,Rascunho!A:C,3,0)</f>
        <v>CT</v>
      </c>
      <c r="C996" s="4" t="s">
        <v>10</v>
      </c>
      <c r="D996" s="4" t="s">
        <v>169</v>
      </c>
      <c r="E996" s="4" t="s">
        <v>167</v>
      </c>
      <c r="F996" s="4" t="s">
        <v>130</v>
      </c>
      <c r="G996" s="4" t="s">
        <v>12</v>
      </c>
      <c r="H996" s="4" t="s">
        <v>13</v>
      </c>
      <c r="I996" s="15">
        <f>VLOOKUP(F996,Plan1!B:Q,5,0)</f>
        <v>6</v>
      </c>
      <c r="J996" s="18">
        <f>VLOOKUP(F996,Plan1!B:Q,6,0)</f>
        <v>3</v>
      </c>
      <c r="K996" s="18">
        <f>VLOOKUP(F996,Plan1!B:Q,7,0)</f>
        <v>4</v>
      </c>
      <c r="L996" s="18">
        <f>VLOOKUP(F996,Plan1!B:Q,8,0)</f>
        <v>6</v>
      </c>
      <c r="M996" s="18">
        <f>VLOOKUP(F996,Plan1!B:Q,9,0)</f>
        <v>5</v>
      </c>
      <c r="N996" s="18">
        <f>VLOOKUP(F996,Plan1!B:Q,10,0)</f>
        <v>4</v>
      </c>
      <c r="O996" s="18">
        <f>VLOOKUP(F996,Plan1!B:Q,11,0)</f>
        <v>5</v>
      </c>
      <c r="P996" s="18">
        <f>VLOOKUP(F996,Plan1!B:Q,12,0)</f>
        <v>5</v>
      </c>
      <c r="Q996" s="18">
        <f>VLOOKUP(F996,Plan1!B:Q,13,0)</f>
        <v>3</v>
      </c>
      <c r="R996" s="18">
        <f>VLOOKUP(F996,Plan1!B:Q,14,0)</f>
        <v>5</v>
      </c>
      <c r="S996" s="18">
        <f>VLOOKUP(F996,Plan1!B:Q,15,0)</f>
        <v>4</v>
      </c>
      <c r="T996" s="18">
        <f>VLOOKUP(F996,Plan1!B:Q,16,0)</f>
        <v>3</v>
      </c>
    </row>
    <row r="997" spans="1:20" x14ac:dyDescent="0.25">
      <c r="A997" s="4"/>
      <c r="B997" s="4" t="str">
        <f>VLOOKUP(F997,Rascunho!A:C,3,0)</f>
        <v>CT</v>
      </c>
      <c r="C997" s="4" t="s">
        <v>10</v>
      </c>
      <c r="D997" s="4" t="s">
        <v>167</v>
      </c>
      <c r="E997" s="4" t="s">
        <v>142</v>
      </c>
      <c r="F997" s="4" t="s">
        <v>130</v>
      </c>
      <c r="G997" s="4" t="s">
        <v>12</v>
      </c>
      <c r="H997" s="4" t="s">
        <v>13</v>
      </c>
      <c r="I997" s="15">
        <f>VLOOKUP(F997,Plan1!B:Q,5,0)</f>
        <v>6</v>
      </c>
      <c r="J997" s="18">
        <f>VLOOKUP(F997,Plan1!B:Q,6,0)</f>
        <v>3</v>
      </c>
      <c r="K997" s="18">
        <f>VLOOKUP(F997,Plan1!B:Q,7,0)</f>
        <v>4</v>
      </c>
      <c r="L997" s="18">
        <f>VLOOKUP(F997,Plan1!B:Q,8,0)</f>
        <v>6</v>
      </c>
      <c r="M997" s="18">
        <f>VLOOKUP(F997,Plan1!B:Q,9,0)</f>
        <v>5</v>
      </c>
      <c r="N997" s="18">
        <f>VLOOKUP(F997,Plan1!B:Q,10,0)</f>
        <v>4</v>
      </c>
      <c r="O997" s="18">
        <f>VLOOKUP(F997,Plan1!B:Q,11,0)</f>
        <v>5</v>
      </c>
      <c r="P997" s="18">
        <f>VLOOKUP(F997,Plan1!B:Q,12,0)</f>
        <v>5</v>
      </c>
      <c r="Q997" s="18">
        <f>VLOOKUP(F997,Plan1!B:Q,13,0)</f>
        <v>3</v>
      </c>
      <c r="R997" s="18">
        <f>VLOOKUP(F997,Plan1!B:Q,14,0)</f>
        <v>5</v>
      </c>
      <c r="S997" s="18">
        <f>VLOOKUP(F997,Plan1!B:Q,15,0)</f>
        <v>4</v>
      </c>
      <c r="T997" s="18">
        <f>VLOOKUP(F997,Plan1!B:Q,16,0)</f>
        <v>3</v>
      </c>
    </row>
    <row r="998" spans="1:20" x14ac:dyDescent="0.25">
      <c r="A998" s="4"/>
      <c r="B998" s="4" t="str">
        <f>VLOOKUP(F998,Rascunho!A:C,3,0)</f>
        <v>CT</v>
      </c>
      <c r="C998" s="4" t="s">
        <v>189</v>
      </c>
      <c r="D998" s="4" t="s">
        <v>180</v>
      </c>
      <c r="E998" s="4" t="s">
        <v>203</v>
      </c>
      <c r="F998" s="4" t="s">
        <v>172</v>
      </c>
      <c r="G998" s="4" t="s">
        <v>12</v>
      </c>
      <c r="H998" s="4" t="s">
        <v>13</v>
      </c>
      <c r="I998" s="15">
        <f>VLOOKUP(F998,Plan1!B:Q,5,0)</f>
        <v>7</v>
      </c>
      <c r="J998" s="18">
        <f>VLOOKUP(F998,Plan1!B:Q,6,0)</f>
        <v>4</v>
      </c>
      <c r="K998" s="18">
        <f>VLOOKUP(F998,Plan1!B:Q,7,0)</f>
        <v>5</v>
      </c>
      <c r="L998" s="18">
        <f>VLOOKUP(F998,Plan1!B:Q,8,0)</f>
        <v>7</v>
      </c>
      <c r="M998" s="18">
        <f>VLOOKUP(F998,Plan1!B:Q,9,0)</f>
        <v>6</v>
      </c>
      <c r="N998" s="18">
        <f>VLOOKUP(F998,Plan1!B:Q,10,0)</f>
        <v>7</v>
      </c>
      <c r="O998" s="18">
        <f>VLOOKUP(F998,Plan1!B:Q,11,0)</f>
        <v>6</v>
      </c>
      <c r="P998" s="18">
        <f>VLOOKUP(F998,Plan1!B:Q,12,0)</f>
        <v>6</v>
      </c>
      <c r="Q998" s="18">
        <f>VLOOKUP(F998,Plan1!B:Q,13,0)</f>
        <v>6</v>
      </c>
      <c r="R998" s="18">
        <f>VLOOKUP(F998,Plan1!B:Q,14,0)</f>
        <v>6</v>
      </c>
      <c r="S998" s="18">
        <f>VLOOKUP(F998,Plan1!B:Q,15,0)</f>
        <v>5</v>
      </c>
      <c r="T998" s="18">
        <f>VLOOKUP(F998,Plan1!B:Q,16,0)</f>
        <v>6</v>
      </c>
    </row>
    <row r="999" spans="1:20" x14ac:dyDescent="0.25">
      <c r="A999" s="4"/>
      <c r="B999" s="4" t="str">
        <f>VLOOKUP(F999,Rascunho!A:C,3,0)</f>
        <v>CT</v>
      </c>
      <c r="C999" s="4" t="s">
        <v>189</v>
      </c>
      <c r="D999" s="4" t="s">
        <v>203</v>
      </c>
      <c r="E999" s="4" t="s">
        <v>204</v>
      </c>
      <c r="F999" s="4" t="s">
        <v>172</v>
      </c>
      <c r="G999" s="4" t="s">
        <v>12</v>
      </c>
      <c r="H999" s="4" t="s">
        <v>13</v>
      </c>
      <c r="I999" s="15">
        <f>VLOOKUP(F999,Plan1!B:Q,5,0)</f>
        <v>7</v>
      </c>
      <c r="J999" s="18">
        <f>VLOOKUP(F999,Plan1!B:Q,6,0)</f>
        <v>4</v>
      </c>
      <c r="K999" s="18">
        <f>VLOOKUP(F999,Plan1!B:Q,7,0)</f>
        <v>5</v>
      </c>
      <c r="L999" s="18">
        <f>VLOOKUP(F999,Plan1!B:Q,8,0)</f>
        <v>7</v>
      </c>
      <c r="M999" s="18">
        <f>VLOOKUP(F999,Plan1!B:Q,9,0)</f>
        <v>6</v>
      </c>
      <c r="N999" s="18">
        <f>VLOOKUP(F999,Plan1!B:Q,10,0)</f>
        <v>7</v>
      </c>
      <c r="O999" s="18">
        <f>VLOOKUP(F999,Plan1!B:Q,11,0)</f>
        <v>6</v>
      </c>
      <c r="P999" s="18">
        <f>VLOOKUP(F999,Plan1!B:Q,12,0)</f>
        <v>6</v>
      </c>
      <c r="Q999" s="18">
        <f>VLOOKUP(F999,Plan1!B:Q,13,0)</f>
        <v>6</v>
      </c>
      <c r="R999" s="18">
        <f>VLOOKUP(F999,Plan1!B:Q,14,0)</f>
        <v>6</v>
      </c>
      <c r="S999" s="18">
        <f>VLOOKUP(F999,Plan1!B:Q,15,0)</f>
        <v>5</v>
      </c>
      <c r="T999" s="18">
        <f>VLOOKUP(F999,Plan1!B:Q,16,0)</f>
        <v>6</v>
      </c>
    </row>
    <row r="1000" spans="1:20" x14ac:dyDescent="0.25">
      <c r="A1000" s="4"/>
      <c r="B1000" s="4" t="str">
        <f>VLOOKUP(F1000,Rascunho!A:C,3,0)</f>
        <v>CT</v>
      </c>
      <c r="C1000" s="4" t="s">
        <v>189</v>
      </c>
      <c r="D1000" s="4" t="s">
        <v>204</v>
      </c>
      <c r="E1000" s="4" t="s">
        <v>205</v>
      </c>
      <c r="F1000" s="4" t="s">
        <v>172</v>
      </c>
      <c r="G1000" s="4" t="s">
        <v>12</v>
      </c>
      <c r="H1000" s="4" t="s">
        <v>13</v>
      </c>
      <c r="I1000" s="15">
        <f>VLOOKUP(F1000,Plan1!B:Q,5,0)</f>
        <v>7</v>
      </c>
      <c r="J1000" s="18">
        <f>VLOOKUP(F1000,Plan1!B:Q,6,0)</f>
        <v>4</v>
      </c>
      <c r="K1000" s="18">
        <f>VLOOKUP(F1000,Plan1!B:Q,7,0)</f>
        <v>5</v>
      </c>
      <c r="L1000" s="18">
        <f>VLOOKUP(F1000,Plan1!B:Q,8,0)</f>
        <v>7</v>
      </c>
      <c r="M1000" s="18">
        <f>VLOOKUP(F1000,Plan1!B:Q,9,0)</f>
        <v>6</v>
      </c>
      <c r="N1000" s="18">
        <f>VLOOKUP(F1000,Plan1!B:Q,10,0)</f>
        <v>7</v>
      </c>
      <c r="O1000" s="18">
        <f>VLOOKUP(F1000,Plan1!B:Q,11,0)</f>
        <v>6</v>
      </c>
      <c r="P1000" s="18">
        <f>VLOOKUP(F1000,Plan1!B:Q,12,0)</f>
        <v>6</v>
      </c>
      <c r="Q1000" s="18">
        <f>VLOOKUP(F1000,Plan1!B:Q,13,0)</f>
        <v>6</v>
      </c>
      <c r="R1000" s="18">
        <f>VLOOKUP(F1000,Plan1!B:Q,14,0)</f>
        <v>6</v>
      </c>
      <c r="S1000" s="18">
        <f>VLOOKUP(F1000,Plan1!B:Q,15,0)</f>
        <v>5</v>
      </c>
      <c r="T1000" s="18">
        <f>VLOOKUP(F1000,Plan1!B:Q,16,0)</f>
        <v>6</v>
      </c>
    </row>
    <row r="1001" spans="1:20" x14ac:dyDescent="0.25">
      <c r="A1001" s="4"/>
      <c r="B1001" s="4" t="str">
        <f>VLOOKUP(F1001,Rascunho!A:C,3,0)</f>
        <v>CT</v>
      </c>
      <c r="C1001" s="4" t="s">
        <v>189</v>
      </c>
      <c r="D1001" s="4" t="s">
        <v>205</v>
      </c>
      <c r="E1001" s="4" t="s">
        <v>206</v>
      </c>
      <c r="F1001" s="4" t="s">
        <v>172</v>
      </c>
      <c r="G1001" s="4" t="s">
        <v>12</v>
      </c>
      <c r="H1001" s="4" t="s">
        <v>13</v>
      </c>
      <c r="I1001" s="15">
        <f>VLOOKUP(F1001,Plan1!B:Q,5,0)</f>
        <v>7</v>
      </c>
      <c r="J1001" s="18">
        <f>VLOOKUP(F1001,Plan1!B:Q,6,0)</f>
        <v>4</v>
      </c>
      <c r="K1001" s="18">
        <f>VLOOKUP(F1001,Plan1!B:Q,7,0)</f>
        <v>5</v>
      </c>
      <c r="L1001" s="18">
        <f>VLOOKUP(F1001,Plan1!B:Q,8,0)</f>
        <v>7</v>
      </c>
      <c r="M1001" s="18">
        <f>VLOOKUP(F1001,Plan1!B:Q,9,0)</f>
        <v>6</v>
      </c>
      <c r="N1001" s="18">
        <f>VLOOKUP(F1001,Plan1!B:Q,10,0)</f>
        <v>7</v>
      </c>
      <c r="O1001" s="18">
        <f>VLOOKUP(F1001,Plan1!B:Q,11,0)</f>
        <v>6</v>
      </c>
      <c r="P1001" s="18">
        <f>VLOOKUP(F1001,Plan1!B:Q,12,0)</f>
        <v>6</v>
      </c>
      <c r="Q1001" s="18">
        <f>VLOOKUP(F1001,Plan1!B:Q,13,0)</f>
        <v>6</v>
      </c>
      <c r="R1001" s="18">
        <f>VLOOKUP(F1001,Plan1!B:Q,14,0)</f>
        <v>6</v>
      </c>
      <c r="S1001" s="18">
        <f>VLOOKUP(F1001,Plan1!B:Q,15,0)</f>
        <v>5</v>
      </c>
      <c r="T1001" s="18">
        <f>VLOOKUP(F1001,Plan1!B:Q,16,0)</f>
        <v>6</v>
      </c>
    </row>
    <row r="1002" spans="1:20" x14ac:dyDescent="0.25">
      <c r="A1002" s="4"/>
      <c r="B1002" s="4" t="str">
        <f>VLOOKUP(F1002,Rascunho!A:C,3,0)</f>
        <v>CT</v>
      </c>
      <c r="C1002" s="4" t="s">
        <v>106</v>
      </c>
      <c r="D1002" s="4" t="s">
        <v>99</v>
      </c>
      <c r="E1002" s="4" t="s">
        <v>102</v>
      </c>
      <c r="F1002" s="4" t="s">
        <v>90</v>
      </c>
      <c r="G1002" s="4" t="s">
        <v>12</v>
      </c>
      <c r="H1002" s="4" t="s">
        <v>13</v>
      </c>
      <c r="I1002" s="15">
        <f>VLOOKUP(F1002,Plan1!B:Q,5,0)</f>
        <v>5</v>
      </c>
      <c r="J1002" s="18">
        <f>VLOOKUP(F1002,Plan1!B:Q,6,0)</f>
        <v>2</v>
      </c>
      <c r="K1002" s="18">
        <f>VLOOKUP(F1002,Plan1!B:Q,7,0)</f>
        <v>3</v>
      </c>
      <c r="L1002" s="18">
        <f>VLOOKUP(F1002,Plan1!B:Q,8,0)</f>
        <v>5</v>
      </c>
      <c r="M1002" s="18">
        <f>VLOOKUP(F1002,Plan1!B:Q,9,0)</f>
        <v>4</v>
      </c>
      <c r="N1002" s="18">
        <f>VLOOKUP(F1002,Plan1!B:Q,10,0)</f>
        <v>2</v>
      </c>
      <c r="O1002" s="18">
        <f>VLOOKUP(F1002,Plan1!B:Q,11,0)</f>
        <v>2</v>
      </c>
      <c r="P1002" s="18">
        <f>VLOOKUP(F1002,Plan1!B:Q,12,0)</f>
        <v>4</v>
      </c>
      <c r="Q1002" s="18">
        <f>VLOOKUP(F1002,Plan1!B:Q,13,0)</f>
        <v>2</v>
      </c>
      <c r="R1002" s="18">
        <f>VLOOKUP(F1002,Plan1!B:Q,14,0)</f>
        <v>4</v>
      </c>
      <c r="S1002" s="18">
        <f>VLOOKUP(F1002,Plan1!B:Q,15,0)</f>
        <v>3</v>
      </c>
      <c r="T1002" s="18">
        <f>VLOOKUP(F1002,Plan1!B:Q,16,0)</f>
        <v>2</v>
      </c>
    </row>
    <row r="1003" spans="1:20" x14ac:dyDescent="0.25">
      <c r="A1003" s="4"/>
      <c r="B1003" s="4" t="str">
        <f>VLOOKUP(F1003,Rascunho!A:C,3,0)</f>
        <v>CT</v>
      </c>
      <c r="C1003" s="4" t="s">
        <v>106</v>
      </c>
      <c r="D1003" s="4" t="s">
        <v>102</v>
      </c>
      <c r="E1003" s="4" t="s">
        <v>101</v>
      </c>
      <c r="F1003" s="4" t="s">
        <v>90</v>
      </c>
      <c r="G1003" s="4" t="s">
        <v>12</v>
      </c>
      <c r="H1003" s="4" t="s">
        <v>13</v>
      </c>
      <c r="I1003" s="15">
        <f>VLOOKUP(F1003,Plan1!B:Q,5,0)</f>
        <v>5</v>
      </c>
      <c r="J1003" s="18">
        <f>VLOOKUP(F1003,Plan1!B:Q,6,0)</f>
        <v>2</v>
      </c>
      <c r="K1003" s="18">
        <f>VLOOKUP(F1003,Plan1!B:Q,7,0)</f>
        <v>3</v>
      </c>
      <c r="L1003" s="18">
        <f>VLOOKUP(F1003,Plan1!B:Q,8,0)</f>
        <v>5</v>
      </c>
      <c r="M1003" s="18">
        <f>VLOOKUP(F1003,Plan1!B:Q,9,0)</f>
        <v>4</v>
      </c>
      <c r="N1003" s="18">
        <f>VLOOKUP(F1003,Plan1!B:Q,10,0)</f>
        <v>2</v>
      </c>
      <c r="O1003" s="18">
        <f>VLOOKUP(F1003,Plan1!B:Q,11,0)</f>
        <v>2</v>
      </c>
      <c r="P1003" s="18">
        <f>VLOOKUP(F1003,Plan1!B:Q,12,0)</f>
        <v>4</v>
      </c>
      <c r="Q1003" s="18">
        <f>VLOOKUP(F1003,Plan1!B:Q,13,0)</f>
        <v>2</v>
      </c>
      <c r="R1003" s="18">
        <f>VLOOKUP(F1003,Plan1!B:Q,14,0)</f>
        <v>4</v>
      </c>
      <c r="S1003" s="18">
        <f>VLOOKUP(F1003,Plan1!B:Q,15,0)</f>
        <v>3</v>
      </c>
      <c r="T1003" s="18">
        <f>VLOOKUP(F1003,Plan1!B:Q,16,0)</f>
        <v>2</v>
      </c>
    </row>
    <row r="1004" spans="1:20" x14ac:dyDescent="0.25">
      <c r="A1004" s="4"/>
      <c r="B1004" s="4" t="str">
        <f>VLOOKUP(F1004,Rascunho!A:C,3,0)</f>
        <v>CT</v>
      </c>
      <c r="C1004" s="4" t="s">
        <v>200</v>
      </c>
      <c r="D1004" s="4" t="s">
        <v>187</v>
      </c>
      <c r="E1004" s="4" t="s">
        <v>188</v>
      </c>
      <c r="F1004" s="4" t="s">
        <v>172</v>
      </c>
      <c r="G1004" s="4" t="s">
        <v>12</v>
      </c>
      <c r="H1004" s="4" t="s">
        <v>13</v>
      </c>
      <c r="I1004" s="15">
        <f>VLOOKUP(F1004,Plan1!B:Q,5,0)</f>
        <v>7</v>
      </c>
      <c r="J1004" s="18">
        <f>VLOOKUP(F1004,Plan1!B:Q,6,0)</f>
        <v>4</v>
      </c>
      <c r="K1004" s="18">
        <f>VLOOKUP(F1004,Plan1!B:Q,7,0)</f>
        <v>5</v>
      </c>
      <c r="L1004" s="18">
        <f>VLOOKUP(F1004,Plan1!B:Q,8,0)</f>
        <v>7</v>
      </c>
      <c r="M1004" s="18">
        <f>VLOOKUP(F1004,Plan1!B:Q,9,0)</f>
        <v>6</v>
      </c>
      <c r="N1004" s="18">
        <f>VLOOKUP(F1004,Plan1!B:Q,10,0)</f>
        <v>7</v>
      </c>
      <c r="O1004" s="18">
        <f>VLOOKUP(F1004,Plan1!B:Q,11,0)</f>
        <v>6</v>
      </c>
      <c r="P1004" s="18">
        <f>VLOOKUP(F1004,Plan1!B:Q,12,0)</f>
        <v>6</v>
      </c>
      <c r="Q1004" s="18">
        <f>VLOOKUP(F1004,Plan1!B:Q,13,0)</f>
        <v>6</v>
      </c>
      <c r="R1004" s="18">
        <f>VLOOKUP(F1004,Plan1!B:Q,14,0)</f>
        <v>6</v>
      </c>
      <c r="S1004" s="18">
        <f>VLOOKUP(F1004,Plan1!B:Q,15,0)</f>
        <v>5</v>
      </c>
      <c r="T1004" s="18">
        <f>VLOOKUP(F1004,Plan1!B:Q,16,0)</f>
        <v>6</v>
      </c>
    </row>
    <row r="1005" spans="1:20" x14ac:dyDescent="0.25">
      <c r="A1005" s="4"/>
      <c r="B1005" s="4" t="str">
        <f>VLOOKUP(F1005,Rascunho!A:C,3,0)</f>
        <v>CT</v>
      </c>
      <c r="C1005" s="4" t="s">
        <v>200</v>
      </c>
      <c r="D1005" s="4" t="s">
        <v>188</v>
      </c>
      <c r="E1005" s="4" t="s">
        <v>201</v>
      </c>
      <c r="F1005" s="4" t="s">
        <v>172</v>
      </c>
      <c r="G1005" s="4" t="s">
        <v>12</v>
      </c>
      <c r="H1005" s="4" t="s">
        <v>13</v>
      </c>
      <c r="I1005" s="15">
        <f>VLOOKUP(F1005,Plan1!B:Q,5,0)</f>
        <v>7</v>
      </c>
      <c r="J1005" s="18">
        <f>VLOOKUP(F1005,Plan1!B:Q,6,0)</f>
        <v>4</v>
      </c>
      <c r="K1005" s="18">
        <f>VLOOKUP(F1005,Plan1!B:Q,7,0)</f>
        <v>5</v>
      </c>
      <c r="L1005" s="18">
        <f>VLOOKUP(F1005,Plan1!B:Q,8,0)</f>
        <v>7</v>
      </c>
      <c r="M1005" s="18">
        <f>VLOOKUP(F1005,Plan1!B:Q,9,0)</f>
        <v>6</v>
      </c>
      <c r="N1005" s="18">
        <f>VLOOKUP(F1005,Plan1!B:Q,10,0)</f>
        <v>7</v>
      </c>
      <c r="O1005" s="18">
        <f>VLOOKUP(F1005,Plan1!B:Q,11,0)</f>
        <v>6</v>
      </c>
      <c r="P1005" s="18">
        <f>VLOOKUP(F1005,Plan1!B:Q,12,0)</f>
        <v>6</v>
      </c>
      <c r="Q1005" s="18">
        <f>VLOOKUP(F1005,Plan1!B:Q,13,0)</f>
        <v>6</v>
      </c>
      <c r="R1005" s="18">
        <f>VLOOKUP(F1005,Plan1!B:Q,14,0)</f>
        <v>6</v>
      </c>
      <c r="S1005" s="18">
        <f>VLOOKUP(F1005,Plan1!B:Q,15,0)</f>
        <v>5</v>
      </c>
      <c r="T1005" s="18">
        <f>VLOOKUP(F1005,Plan1!B:Q,16,0)</f>
        <v>6</v>
      </c>
    </row>
    <row r="1006" spans="1:20" x14ac:dyDescent="0.25">
      <c r="A1006" s="4"/>
      <c r="B1006" s="4" t="str">
        <f>VLOOKUP(F1006,Rascunho!A:C,3,0)</f>
        <v>CT</v>
      </c>
      <c r="C1006" s="4" t="s">
        <v>200</v>
      </c>
      <c r="D1006" s="4" t="s">
        <v>201</v>
      </c>
      <c r="E1006" s="4" t="s">
        <v>187</v>
      </c>
      <c r="F1006" s="4" t="s">
        <v>172</v>
      </c>
      <c r="G1006" s="4" t="s">
        <v>12</v>
      </c>
      <c r="H1006" s="4" t="s">
        <v>13</v>
      </c>
      <c r="I1006" s="15">
        <f>VLOOKUP(F1006,Plan1!B:Q,5,0)</f>
        <v>7</v>
      </c>
      <c r="J1006" s="18">
        <f>VLOOKUP(F1006,Plan1!B:Q,6,0)</f>
        <v>4</v>
      </c>
      <c r="K1006" s="18">
        <f>VLOOKUP(F1006,Plan1!B:Q,7,0)</f>
        <v>5</v>
      </c>
      <c r="L1006" s="18">
        <f>VLOOKUP(F1006,Plan1!B:Q,8,0)</f>
        <v>7</v>
      </c>
      <c r="M1006" s="18">
        <f>VLOOKUP(F1006,Plan1!B:Q,9,0)</f>
        <v>6</v>
      </c>
      <c r="N1006" s="18">
        <f>VLOOKUP(F1006,Plan1!B:Q,10,0)</f>
        <v>7</v>
      </c>
      <c r="O1006" s="18">
        <f>VLOOKUP(F1006,Plan1!B:Q,11,0)</f>
        <v>6</v>
      </c>
      <c r="P1006" s="18">
        <f>VLOOKUP(F1006,Plan1!B:Q,12,0)</f>
        <v>6</v>
      </c>
      <c r="Q1006" s="18">
        <f>VLOOKUP(F1006,Plan1!B:Q,13,0)</f>
        <v>6</v>
      </c>
      <c r="R1006" s="18">
        <f>VLOOKUP(F1006,Plan1!B:Q,14,0)</f>
        <v>6</v>
      </c>
      <c r="S1006" s="18">
        <f>VLOOKUP(F1006,Plan1!B:Q,15,0)</f>
        <v>5</v>
      </c>
      <c r="T1006" s="18">
        <f>VLOOKUP(F1006,Plan1!B:Q,16,0)</f>
        <v>6</v>
      </c>
    </row>
    <row r="1007" spans="1:20" x14ac:dyDescent="0.25">
      <c r="A1007" s="4"/>
      <c r="B1007" s="4" t="str">
        <f>VLOOKUP(F1007,Rascunho!A:C,3,0)</f>
        <v>CT</v>
      </c>
      <c r="C1007" s="4" t="s">
        <v>200</v>
      </c>
      <c r="D1007" s="4" t="s">
        <v>187</v>
      </c>
      <c r="E1007" s="4" t="s">
        <v>202</v>
      </c>
      <c r="F1007" s="4" t="s">
        <v>172</v>
      </c>
      <c r="G1007" s="4" t="s">
        <v>12</v>
      </c>
      <c r="H1007" s="4" t="s">
        <v>13</v>
      </c>
      <c r="I1007" s="15">
        <f>VLOOKUP(F1007,Plan1!B:Q,5,0)</f>
        <v>7</v>
      </c>
      <c r="J1007" s="18">
        <f>VLOOKUP(F1007,Plan1!B:Q,6,0)</f>
        <v>4</v>
      </c>
      <c r="K1007" s="18">
        <f>VLOOKUP(F1007,Plan1!B:Q,7,0)</f>
        <v>5</v>
      </c>
      <c r="L1007" s="18">
        <f>VLOOKUP(F1007,Plan1!B:Q,8,0)</f>
        <v>7</v>
      </c>
      <c r="M1007" s="18">
        <f>VLOOKUP(F1007,Plan1!B:Q,9,0)</f>
        <v>6</v>
      </c>
      <c r="N1007" s="18">
        <f>VLOOKUP(F1007,Plan1!B:Q,10,0)</f>
        <v>7</v>
      </c>
      <c r="O1007" s="18">
        <f>VLOOKUP(F1007,Plan1!B:Q,11,0)</f>
        <v>6</v>
      </c>
      <c r="P1007" s="18">
        <f>VLOOKUP(F1007,Plan1!B:Q,12,0)</f>
        <v>6</v>
      </c>
      <c r="Q1007" s="18">
        <f>VLOOKUP(F1007,Plan1!B:Q,13,0)</f>
        <v>6</v>
      </c>
      <c r="R1007" s="18">
        <f>VLOOKUP(F1007,Plan1!B:Q,14,0)</f>
        <v>6</v>
      </c>
      <c r="S1007" s="18">
        <f>VLOOKUP(F1007,Plan1!B:Q,15,0)</f>
        <v>5</v>
      </c>
      <c r="T1007" s="18">
        <f>VLOOKUP(F1007,Plan1!B:Q,16,0)</f>
        <v>6</v>
      </c>
    </row>
    <row r="1008" spans="1:20" x14ac:dyDescent="0.25">
      <c r="A1008" s="4"/>
      <c r="B1008" s="4" t="str">
        <f>VLOOKUP(F1008,Rascunho!A:C,3,0)</f>
        <v>CT</v>
      </c>
      <c r="C1008" s="4" t="s">
        <v>349</v>
      </c>
      <c r="D1008" s="4" t="s">
        <v>348</v>
      </c>
      <c r="E1008" s="4" t="s">
        <v>347</v>
      </c>
      <c r="F1008" s="4" t="s">
        <v>350</v>
      </c>
      <c r="G1008" s="4" t="s">
        <v>12</v>
      </c>
      <c r="H1008" s="4" t="s">
        <v>13</v>
      </c>
      <c r="I1008" s="15">
        <f>VLOOKUP(F1008,Plan1!B:Q,5,0)</f>
        <v>13</v>
      </c>
      <c r="J1008" s="18">
        <f>VLOOKUP(F1008,Plan1!B:Q,6,0)</f>
        <v>10</v>
      </c>
      <c r="K1008" s="18">
        <f>VLOOKUP(F1008,Plan1!B:Q,7,0)</f>
        <v>11</v>
      </c>
      <c r="L1008" s="18">
        <f>VLOOKUP(F1008,Plan1!B:Q,8,0)</f>
        <v>13</v>
      </c>
      <c r="M1008" s="18">
        <f>VLOOKUP(F1008,Plan1!B:Q,9,0)</f>
        <v>12</v>
      </c>
      <c r="N1008" s="18">
        <f>VLOOKUP(F1008,Plan1!B:Q,10,0)</f>
        <v>11</v>
      </c>
      <c r="O1008" s="18">
        <f>VLOOKUP(F1008,Plan1!B:Q,11,0)</f>
        <v>13</v>
      </c>
      <c r="P1008" s="18">
        <f>VLOOKUP(F1008,Plan1!B:Q,12,0)</f>
        <v>12</v>
      </c>
      <c r="Q1008" s="18">
        <f>VLOOKUP(F1008,Plan1!B:Q,13,0)</f>
        <v>13</v>
      </c>
      <c r="R1008" s="18">
        <f>VLOOKUP(F1008,Plan1!B:Q,14,0)</f>
        <v>13</v>
      </c>
      <c r="S1008" s="18">
        <f>VLOOKUP(F1008,Plan1!B:Q,15,0)</f>
        <v>11</v>
      </c>
      <c r="T1008" s="18">
        <f>VLOOKUP(F1008,Plan1!B:Q,16,0)</f>
        <v>10</v>
      </c>
    </row>
    <row r="1009" spans="1:20" x14ac:dyDescent="0.25">
      <c r="A1009" s="4"/>
      <c r="B1009" s="4" t="str">
        <f>VLOOKUP(F1009,Rascunho!A:C,3,0)</f>
        <v>CT</v>
      </c>
      <c r="C1009" s="4" t="s">
        <v>349</v>
      </c>
      <c r="D1009" s="4" t="s">
        <v>347</v>
      </c>
      <c r="E1009" s="4" t="s">
        <v>379</v>
      </c>
      <c r="F1009" s="4" t="s">
        <v>350</v>
      </c>
      <c r="G1009" s="4" t="s">
        <v>12</v>
      </c>
      <c r="H1009" s="4" t="s">
        <v>13</v>
      </c>
      <c r="I1009" s="15">
        <f>VLOOKUP(F1009,Plan1!B:Q,5,0)</f>
        <v>13</v>
      </c>
      <c r="J1009" s="18">
        <f>VLOOKUP(F1009,Plan1!B:Q,6,0)</f>
        <v>10</v>
      </c>
      <c r="K1009" s="18">
        <f>VLOOKUP(F1009,Plan1!B:Q,7,0)</f>
        <v>11</v>
      </c>
      <c r="L1009" s="18">
        <f>VLOOKUP(F1009,Plan1!B:Q,8,0)</f>
        <v>13</v>
      </c>
      <c r="M1009" s="18">
        <f>VLOOKUP(F1009,Plan1!B:Q,9,0)</f>
        <v>12</v>
      </c>
      <c r="N1009" s="18">
        <f>VLOOKUP(F1009,Plan1!B:Q,10,0)</f>
        <v>11</v>
      </c>
      <c r="O1009" s="18">
        <f>VLOOKUP(F1009,Plan1!B:Q,11,0)</f>
        <v>13</v>
      </c>
      <c r="P1009" s="18">
        <f>VLOOKUP(F1009,Plan1!B:Q,12,0)</f>
        <v>12</v>
      </c>
      <c r="Q1009" s="18">
        <f>VLOOKUP(F1009,Plan1!B:Q,13,0)</f>
        <v>13</v>
      </c>
      <c r="R1009" s="18">
        <f>VLOOKUP(F1009,Plan1!B:Q,14,0)</f>
        <v>13</v>
      </c>
      <c r="S1009" s="18">
        <f>VLOOKUP(F1009,Plan1!B:Q,15,0)</f>
        <v>11</v>
      </c>
      <c r="T1009" s="18">
        <f>VLOOKUP(F1009,Plan1!B:Q,16,0)</f>
        <v>10</v>
      </c>
    </row>
    <row r="1010" spans="1:20" x14ac:dyDescent="0.25">
      <c r="A1010" s="4"/>
      <c r="B1010" s="4" t="str">
        <f>VLOOKUP(F1010,Rascunho!A:C,3,0)</f>
        <v>CT</v>
      </c>
      <c r="C1010" s="4" t="s">
        <v>349</v>
      </c>
      <c r="D1010" s="4" t="s">
        <v>379</v>
      </c>
      <c r="E1010" s="4" t="s">
        <v>380</v>
      </c>
      <c r="F1010" s="4" t="s">
        <v>350</v>
      </c>
      <c r="G1010" s="4" t="s">
        <v>12</v>
      </c>
      <c r="H1010" s="4" t="s">
        <v>13</v>
      </c>
      <c r="I1010" s="15">
        <f>VLOOKUP(F1010,Plan1!B:Q,5,0)</f>
        <v>13</v>
      </c>
      <c r="J1010" s="18">
        <f>VLOOKUP(F1010,Plan1!B:Q,6,0)</f>
        <v>10</v>
      </c>
      <c r="K1010" s="18">
        <f>VLOOKUP(F1010,Plan1!B:Q,7,0)</f>
        <v>11</v>
      </c>
      <c r="L1010" s="18">
        <f>VLOOKUP(F1010,Plan1!B:Q,8,0)</f>
        <v>13</v>
      </c>
      <c r="M1010" s="18">
        <f>VLOOKUP(F1010,Plan1!B:Q,9,0)</f>
        <v>12</v>
      </c>
      <c r="N1010" s="18">
        <f>VLOOKUP(F1010,Plan1!B:Q,10,0)</f>
        <v>11</v>
      </c>
      <c r="O1010" s="18">
        <f>VLOOKUP(F1010,Plan1!B:Q,11,0)</f>
        <v>13</v>
      </c>
      <c r="P1010" s="18">
        <f>VLOOKUP(F1010,Plan1!B:Q,12,0)</f>
        <v>12</v>
      </c>
      <c r="Q1010" s="18">
        <f>VLOOKUP(F1010,Plan1!B:Q,13,0)</f>
        <v>13</v>
      </c>
      <c r="R1010" s="18">
        <f>VLOOKUP(F1010,Plan1!B:Q,14,0)</f>
        <v>13</v>
      </c>
      <c r="S1010" s="18">
        <f>VLOOKUP(F1010,Plan1!B:Q,15,0)</f>
        <v>11</v>
      </c>
      <c r="T1010" s="18">
        <f>VLOOKUP(F1010,Plan1!B:Q,16,0)</f>
        <v>10</v>
      </c>
    </row>
    <row r="1011" spans="1:20" x14ac:dyDescent="0.25">
      <c r="A1011" s="4"/>
      <c r="B1011" s="4" t="str">
        <f>VLOOKUP(F1011,Rascunho!A:C,3,0)</f>
        <v>CT</v>
      </c>
      <c r="C1011" s="4" t="s">
        <v>349</v>
      </c>
      <c r="D1011" s="4" t="s">
        <v>380</v>
      </c>
      <c r="E1011" s="4" t="s">
        <v>381</v>
      </c>
      <c r="F1011" s="4" t="s">
        <v>350</v>
      </c>
      <c r="G1011" s="4" t="s">
        <v>12</v>
      </c>
      <c r="H1011" s="4" t="s">
        <v>13</v>
      </c>
      <c r="I1011" s="15">
        <f>VLOOKUP(F1011,Plan1!B:Q,5,0)</f>
        <v>13</v>
      </c>
      <c r="J1011" s="18">
        <f>VLOOKUP(F1011,Plan1!B:Q,6,0)</f>
        <v>10</v>
      </c>
      <c r="K1011" s="18">
        <f>VLOOKUP(F1011,Plan1!B:Q,7,0)</f>
        <v>11</v>
      </c>
      <c r="L1011" s="18">
        <f>VLOOKUP(F1011,Plan1!B:Q,8,0)</f>
        <v>13</v>
      </c>
      <c r="M1011" s="18">
        <f>VLOOKUP(F1011,Plan1!B:Q,9,0)</f>
        <v>12</v>
      </c>
      <c r="N1011" s="18">
        <f>VLOOKUP(F1011,Plan1!B:Q,10,0)</f>
        <v>11</v>
      </c>
      <c r="O1011" s="18">
        <f>VLOOKUP(F1011,Plan1!B:Q,11,0)</f>
        <v>13</v>
      </c>
      <c r="P1011" s="18">
        <f>VLOOKUP(F1011,Plan1!B:Q,12,0)</f>
        <v>12</v>
      </c>
      <c r="Q1011" s="18">
        <f>VLOOKUP(F1011,Plan1!B:Q,13,0)</f>
        <v>13</v>
      </c>
      <c r="R1011" s="18">
        <f>VLOOKUP(F1011,Plan1!B:Q,14,0)</f>
        <v>13</v>
      </c>
      <c r="S1011" s="18">
        <f>VLOOKUP(F1011,Plan1!B:Q,15,0)</f>
        <v>11</v>
      </c>
      <c r="T1011" s="18">
        <f>VLOOKUP(F1011,Plan1!B:Q,16,0)</f>
        <v>10</v>
      </c>
    </row>
    <row r="1012" spans="1:20" x14ac:dyDescent="0.25">
      <c r="A1012" s="4"/>
      <c r="B1012" s="4" t="str">
        <f>VLOOKUP(F1012,Rascunho!A:C,3,0)</f>
        <v>CT</v>
      </c>
      <c r="C1012" s="4" t="s">
        <v>349</v>
      </c>
      <c r="D1012" s="4" t="s">
        <v>381</v>
      </c>
      <c r="E1012" s="4" t="s">
        <v>382</v>
      </c>
      <c r="F1012" s="4" t="s">
        <v>350</v>
      </c>
      <c r="G1012" s="4" t="s">
        <v>12</v>
      </c>
      <c r="H1012" s="4" t="s">
        <v>13</v>
      </c>
      <c r="I1012" s="15">
        <f>VLOOKUP(F1012,Plan1!B:Q,5,0)</f>
        <v>13</v>
      </c>
      <c r="J1012" s="18">
        <f>VLOOKUP(F1012,Plan1!B:Q,6,0)</f>
        <v>10</v>
      </c>
      <c r="K1012" s="18">
        <f>VLOOKUP(F1012,Plan1!B:Q,7,0)</f>
        <v>11</v>
      </c>
      <c r="L1012" s="18">
        <f>VLOOKUP(F1012,Plan1!B:Q,8,0)</f>
        <v>13</v>
      </c>
      <c r="M1012" s="18">
        <f>VLOOKUP(F1012,Plan1!B:Q,9,0)</f>
        <v>12</v>
      </c>
      <c r="N1012" s="18">
        <f>VLOOKUP(F1012,Plan1!B:Q,10,0)</f>
        <v>11</v>
      </c>
      <c r="O1012" s="18">
        <f>VLOOKUP(F1012,Plan1!B:Q,11,0)</f>
        <v>13</v>
      </c>
      <c r="P1012" s="18">
        <f>VLOOKUP(F1012,Plan1!B:Q,12,0)</f>
        <v>12</v>
      </c>
      <c r="Q1012" s="18">
        <f>VLOOKUP(F1012,Plan1!B:Q,13,0)</f>
        <v>13</v>
      </c>
      <c r="R1012" s="18">
        <f>VLOOKUP(F1012,Plan1!B:Q,14,0)</f>
        <v>13</v>
      </c>
      <c r="S1012" s="18">
        <f>VLOOKUP(F1012,Plan1!B:Q,15,0)</f>
        <v>11</v>
      </c>
      <c r="T1012" s="18">
        <f>VLOOKUP(F1012,Plan1!B:Q,16,0)</f>
        <v>10</v>
      </c>
    </row>
    <row r="1013" spans="1:20" x14ac:dyDescent="0.25">
      <c r="A1013" s="4"/>
      <c r="B1013" s="4" t="str">
        <f>VLOOKUP(F1013,Rascunho!A:C,3,0)</f>
        <v>CT</v>
      </c>
      <c r="C1013" s="4" t="s">
        <v>349</v>
      </c>
      <c r="D1013" s="4" t="s">
        <v>382</v>
      </c>
      <c r="E1013" s="4" t="s">
        <v>356</v>
      </c>
      <c r="F1013" s="4" t="s">
        <v>350</v>
      </c>
      <c r="G1013" s="4" t="s">
        <v>12</v>
      </c>
      <c r="H1013" s="4" t="s">
        <v>13</v>
      </c>
      <c r="I1013" s="15">
        <f>VLOOKUP(F1013,Plan1!B:Q,5,0)</f>
        <v>13</v>
      </c>
      <c r="J1013" s="18">
        <f>VLOOKUP(F1013,Plan1!B:Q,6,0)</f>
        <v>10</v>
      </c>
      <c r="K1013" s="18">
        <f>VLOOKUP(F1013,Plan1!B:Q,7,0)</f>
        <v>11</v>
      </c>
      <c r="L1013" s="18">
        <f>VLOOKUP(F1013,Plan1!B:Q,8,0)</f>
        <v>13</v>
      </c>
      <c r="M1013" s="18">
        <f>VLOOKUP(F1013,Plan1!B:Q,9,0)</f>
        <v>12</v>
      </c>
      <c r="N1013" s="18">
        <f>VLOOKUP(F1013,Plan1!B:Q,10,0)</f>
        <v>11</v>
      </c>
      <c r="O1013" s="18">
        <f>VLOOKUP(F1013,Plan1!B:Q,11,0)</f>
        <v>13</v>
      </c>
      <c r="P1013" s="18">
        <f>VLOOKUP(F1013,Plan1!B:Q,12,0)</f>
        <v>12</v>
      </c>
      <c r="Q1013" s="18">
        <f>VLOOKUP(F1013,Plan1!B:Q,13,0)</f>
        <v>13</v>
      </c>
      <c r="R1013" s="18">
        <f>VLOOKUP(F1013,Plan1!B:Q,14,0)</f>
        <v>13</v>
      </c>
      <c r="S1013" s="18">
        <f>VLOOKUP(F1013,Plan1!B:Q,15,0)</f>
        <v>11</v>
      </c>
      <c r="T1013" s="18">
        <f>VLOOKUP(F1013,Plan1!B:Q,16,0)</f>
        <v>10</v>
      </c>
    </row>
    <row r="1014" spans="1:20" x14ac:dyDescent="0.25">
      <c r="A1014" s="4"/>
      <c r="B1014" s="4" t="str">
        <f>VLOOKUP(F1014,Rascunho!A:C,3,0)</f>
        <v>CT</v>
      </c>
      <c r="C1014" s="4" t="s">
        <v>349</v>
      </c>
      <c r="D1014" s="4" t="s">
        <v>356</v>
      </c>
      <c r="E1014" s="4" t="s">
        <v>383</v>
      </c>
      <c r="F1014" s="4" t="s">
        <v>350</v>
      </c>
      <c r="G1014" s="4" t="s">
        <v>12</v>
      </c>
      <c r="H1014" s="4" t="s">
        <v>13</v>
      </c>
      <c r="I1014" s="15">
        <f>VLOOKUP(F1014,Plan1!B:Q,5,0)</f>
        <v>13</v>
      </c>
      <c r="J1014" s="18">
        <f>VLOOKUP(F1014,Plan1!B:Q,6,0)</f>
        <v>10</v>
      </c>
      <c r="K1014" s="18">
        <f>VLOOKUP(F1014,Plan1!B:Q,7,0)</f>
        <v>11</v>
      </c>
      <c r="L1014" s="18">
        <f>VLOOKUP(F1014,Plan1!B:Q,8,0)</f>
        <v>13</v>
      </c>
      <c r="M1014" s="18">
        <f>VLOOKUP(F1014,Plan1!B:Q,9,0)</f>
        <v>12</v>
      </c>
      <c r="N1014" s="18">
        <f>VLOOKUP(F1014,Plan1!B:Q,10,0)</f>
        <v>11</v>
      </c>
      <c r="O1014" s="18">
        <f>VLOOKUP(F1014,Plan1!B:Q,11,0)</f>
        <v>13</v>
      </c>
      <c r="P1014" s="18">
        <f>VLOOKUP(F1014,Plan1!B:Q,12,0)</f>
        <v>12</v>
      </c>
      <c r="Q1014" s="18">
        <f>VLOOKUP(F1014,Plan1!B:Q,13,0)</f>
        <v>13</v>
      </c>
      <c r="R1014" s="18">
        <f>VLOOKUP(F1014,Plan1!B:Q,14,0)</f>
        <v>13</v>
      </c>
      <c r="S1014" s="18">
        <f>VLOOKUP(F1014,Plan1!B:Q,15,0)</f>
        <v>11</v>
      </c>
      <c r="T1014" s="18">
        <f>VLOOKUP(F1014,Plan1!B:Q,16,0)</f>
        <v>10</v>
      </c>
    </row>
    <row r="1015" spans="1:20" x14ac:dyDescent="0.25">
      <c r="A1015" s="4"/>
      <c r="B1015" s="4" t="str">
        <f>VLOOKUP(F1015,Rascunho!A:C,3,0)</f>
        <v>CT</v>
      </c>
      <c r="C1015" s="4" t="s">
        <v>349</v>
      </c>
      <c r="D1015" s="4" t="s">
        <v>383</v>
      </c>
      <c r="E1015" s="4" t="s">
        <v>384</v>
      </c>
      <c r="F1015" s="4" t="s">
        <v>350</v>
      </c>
      <c r="G1015" s="4" t="s">
        <v>12</v>
      </c>
      <c r="H1015" s="4" t="s">
        <v>13</v>
      </c>
      <c r="I1015" s="15">
        <f>VLOOKUP(F1015,Plan1!B:Q,5,0)</f>
        <v>13</v>
      </c>
      <c r="J1015" s="18">
        <f>VLOOKUP(F1015,Plan1!B:Q,6,0)</f>
        <v>10</v>
      </c>
      <c r="K1015" s="18">
        <f>VLOOKUP(F1015,Plan1!B:Q,7,0)</f>
        <v>11</v>
      </c>
      <c r="L1015" s="18">
        <f>VLOOKUP(F1015,Plan1!B:Q,8,0)</f>
        <v>13</v>
      </c>
      <c r="M1015" s="18">
        <f>VLOOKUP(F1015,Plan1!B:Q,9,0)</f>
        <v>12</v>
      </c>
      <c r="N1015" s="18">
        <f>VLOOKUP(F1015,Plan1!B:Q,10,0)</f>
        <v>11</v>
      </c>
      <c r="O1015" s="18">
        <f>VLOOKUP(F1015,Plan1!B:Q,11,0)</f>
        <v>13</v>
      </c>
      <c r="P1015" s="18">
        <f>VLOOKUP(F1015,Plan1!B:Q,12,0)</f>
        <v>12</v>
      </c>
      <c r="Q1015" s="18">
        <f>VLOOKUP(F1015,Plan1!B:Q,13,0)</f>
        <v>13</v>
      </c>
      <c r="R1015" s="18">
        <f>VLOOKUP(F1015,Plan1!B:Q,14,0)</f>
        <v>13</v>
      </c>
      <c r="S1015" s="18">
        <f>VLOOKUP(F1015,Plan1!B:Q,15,0)</f>
        <v>11</v>
      </c>
      <c r="T1015" s="18">
        <f>VLOOKUP(F1015,Plan1!B:Q,16,0)</f>
        <v>10</v>
      </c>
    </row>
    <row r="1016" spans="1:20" x14ac:dyDescent="0.25">
      <c r="A1016" s="4"/>
      <c r="B1016" s="4" t="str">
        <f>VLOOKUP(F1016,Rascunho!A:C,3,0)</f>
        <v>CT</v>
      </c>
      <c r="C1016" s="4" t="s">
        <v>349</v>
      </c>
      <c r="D1016" s="4" t="s">
        <v>384</v>
      </c>
      <c r="E1016" s="4" t="s">
        <v>385</v>
      </c>
      <c r="F1016" s="4" t="s">
        <v>350</v>
      </c>
      <c r="G1016" s="4" t="s">
        <v>12</v>
      </c>
      <c r="H1016" s="4" t="s">
        <v>13</v>
      </c>
      <c r="I1016" s="15">
        <f>VLOOKUP(F1016,Plan1!B:Q,5,0)</f>
        <v>13</v>
      </c>
      <c r="J1016" s="18">
        <f>VLOOKUP(F1016,Plan1!B:Q,6,0)</f>
        <v>10</v>
      </c>
      <c r="K1016" s="18">
        <f>VLOOKUP(F1016,Plan1!B:Q,7,0)</f>
        <v>11</v>
      </c>
      <c r="L1016" s="18">
        <f>VLOOKUP(F1016,Plan1!B:Q,8,0)</f>
        <v>13</v>
      </c>
      <c r="M1016" s="18">
        <f>VLOOKUP(F1016,Plan1!B:Q,9,0)</f>
        <v>12</v>
      </c>
      <c r="N1016" s="18">
        <f>VLOOKUP(F1016,Plan1!B:Q,10,0)</f>
        <v>11</v>
      </c>
      <c r="O1016" s="18">
        <f>VLOOKUP(F1016,Plan1!B:Q,11,0)</f>
        <v>13</v>
      </c>
      <c r="P1016" s="18">
        <f>VLOOKUP(F1016,Plan1!B:Q,12,0)</f>
        <v>12</v>
      </c>
      <c r="Q1016" s="18">
        <f>VLOOKUP(F1016,Plan1!B:Q,13,0)</f>
        <v>13</v>
      </c>
      <c r="R1016" s="18">
        <f>VLOOKUP(F1016,Plan1!B:Q,14,0)</f>
        <v>13</v>
      </c>
      <c r="S1016" s="18">
        <f>VLOOKUP(F1016,Plan1!B:Q,15,0)</f>
        <v>11</v>
      </c>
      <c r="T1016" s="18">
        <f>VLOOKUP(F1016,Plan1!B:Q,16,0)</f>
        <v>10</v>
      </c>
    </row>
    <row r="1017" spans="1:20" x14ac:dyDescent="0.25">
      <c r="A1017" s="4"/>
      <c r="B1017" s="4" t="str">
        <f>VLOOKUP(F1017,Rascunho!A:C,3,0)</f>
        <v>CT</v>
      </c>
      <c r="C1017" s="4" t="s">
        <v>349</v>
      </c>
      <c r="D1017" s="4" t="s">
        <v>385</v>
      </c>
      <c r="E1017" s="4" t="s">
        <v>377</v>
      </c>
      <c r="F1017" s="4" t="s">
        <v>350</v>
      </c>
      <c r="G1017" s="4" t="s">
        <v>12</v>
      </c>
      <c r="H1017" s="4" t="s">
        <v>13</v>
      </c>
      <c r="I1017" s="15">
        <f>VLOOKUP(F1017,Plan1!B:Q,5,0)</f>
        <v>13</v>
      </c>
      <c r="J1017" s="18">
        <f>VLOOKUP(F1017,Plan1!B:Q,6,0)</f>
        <v>10</v>
      </c>
      <c r="K1017" s="18">
        <f>VLOOKUP(F1017,Plan1!B:Q,7,0)</f>
        <v>11</v>
      </c>
      <c r="L1017" s="18">
        <f>VLOOKUP(F1017,Plan1!B:Q,8,0)</f>
        <v>13</v>
      </c>
      <c r="M1017" s="18">
        <f>VLOOKUP(F1017,Plan1!B:Q,9,0)</f>
        <v>12</v>
      </c>
      <c r="N1017" s="18">
        <f>VLOOKUP(F1017,Plan1!B:Q,10,0)</f>
        <v>11</v>
      </c>
      <c r="O1017" s="18">
        <f>VLOOKUP(F1017,Plan1!B:Q,11,0)</f>
        <v>13</v>
      </c>
      <c r="P1017" s="18">
        <f>VLOOKUP(F1017,Plan1!B:Q,12,0)</f>
        <v>12</v>
      </c>
      <c r="Q1017" s="18">
        <f>VLOOKUP(F1017,Plan1!B:Q,13,0)</f>
        <v>13</v>
      </c>
      <c r="R1017" s="18">
        <f>VLOOKUP(F1017,Plan1!B:Q,14,0)</f>
        <v>13</v>
      </c>
      <c r="S1017" s="18">
        <f>VLOOKUP(F1017,Plan1!B:Q,15,0)</f>
        <v>11</v>
      </c>
      <c r="T1017" s="18">
        <f>VLOOKUP(F1017,Plan1!B:Q,16,0)</f>
        <v>10</v>
      </c>
    </row>
    <row r="1018" spans="1:20" x14ac:dyDescent="0.25">
      <c r="A1018" s="4"/>
      <c r="B1018" s="4" t="str">
        <f>VLOOKUP(F1018,Rascunho!A:C,3,0)</f>
        <v>CT</v>
      </c>
      <c r="C1018" s="4" t="s">
        <v>349</v>
      </c>
      <c r="D1018" s="4" t="s">
        <v>377</v>
      </c>
      <c r="E1018" s="4" t="s">
        <v>386</v>
      </c>
      <c r="F1018" s="4" t="s">
        <v>350</v>
      </c>
      <c r="G1018" s="4" t="s">
        <v>12</v>
      </c>
      <c r="H1018" s="4" t="s">
        <v>13</v>
      </c>
      <c r="I1018" s="15">
        <f>VLOOKUP(F1018,Plan1!B:Q,5,0)</f>
        <v>13</v>
      </c>
      <c r="J1018" s="18">
        <f>VLOOKUP(F1018,Plan1!B:Q,6,0)</f>
        <v>10</v>
      </c>
      <c r="K1018" s="18">
        <f>VLOOKUP(F1018,Plan1!B:Q,7,0)</f>
        <v>11</v>
      </c>
      <c r="L1018" s="18">
        <f>VLOOKUP(F1018,Plan1!B:Q,8,0)</f>
        <v>13</v>
      </c>
      <c r="M1018" s="18">
        <f>VLOOKUP(F1018,Plan1!B:Q,9,0)</f>
        <v>12</v>
      </c>
      <c r="N1018" s="18">
        <f>VLOOKUP(F1018,Plan1!B:Q,10,0)</f>
        <v>11</v>
      </c>
      <c r="O1018" s="18">
        <f>VLOOKUP(F1018,Plan1!B:Q,11,0)</f>
        <v>13</v>
      </c>
      <c r="P1018" s="18">
        <f>VLOOKUP(F1018,Plan1!B:Q,12,0)</f>
        <v>12</v>
      </c>
      <c r="Q1018" s="18">
        <f>VLOOKUP(F1018,Plan1!B:Q,13,0)</f>
        <v>13</v>
      </c>
      <c r="R1018" s="18">
        <f>VLOOKUP(F1018,Plan1!B:Q,14,0)</f>
        <v>13</v>
      </c>
      <c r="S1018" s="18">
        <f>VLOOKUP(F1018,Plan1!B:Q,15,0)</f>
        <v>11</v>
      </c>
      <c r="T1018" s="18">
        <f>VLOOKUP(F1018,Plan1!B:Q,16,0)</f>
        <v>10</v>
      </c>
    </row>
    <row r="1019" spans="1:20" x14ac:dyDescent="0.25">
      <c r="A1019" s="4"/>
      <c r="B1019" s="4" t="str">
        <f>VLOOKUP(F1019,Rascunho!A:C,3,0)</f>
        <v>CT</v>
      </c>
      <c r="C1019" s="4" t="s">
        <v>349</v>
      </c>
      <c r="D1019" s="4" t="s">
        <v>386</v>
      </c>
      <c r="E1019" s="4" t="s">
        <v>387</v>
      </c>
      <c r="F1019" s="4" t="s">
        <v>350</v>
      </c>
      <c r="G1019" s="4" t="s">
        <v>12</v>
      </c>
      <c r="H1019" s="4" t="s">
        <v>13</v>
      </c>
      <c r="I1019" s="15">
        <f>VLOOKUP(F1019,Plan1!B:Q,5,0)</f>
        <v>13</v>
      </c>
      <c r="J1019" s="18">
        <f>VLOOKUP(F1019,Plan1!B:Q,6,0)</f>
        <v>10</v>
      </c>
      <c r="K1019" s="18">
        <f>VLOOKUP(F1019,Plan1!B:Q,7,0)</f>
        <v>11</v>
      </c>
      <c r="L1019" s="18">
        <f>VLOOKUP(F1019,Plan1!B:Q,8,0)</f>
        <v>13</v>
      </c>
      <c r="M1019" s="18">
        <f>VLOOKUP(F1019,Plan1!B:Q,9,0)</f>
        <v>12</v>
      </c>
      <c r="N1019" s="18">
        <f>VLOOKUP(F1019,Plan1!B:Q,10,0)</f>
        <v>11</v>
      </c>
      <c r="O1019" s="18">
        <f>VLOOKUP(F1019,Plan1!B:Q,11,0)</f>
        <v>13</v>
      </c>
      <c r="P1019" s="18">
        <f>VLOOKUP(F1019,Plan1!B:Q,12,0)</f>
        <v>12</v>
      </c>
      <c r="Q1019" s="18">
        <f>VLOOKUP(F1019,Plan1!B:Q,13,0)</f>
        <v>13</v>
      </c>
      <c r="R1019" s="18">
        <f>VLOOKUP(F1019,Plan1!B:Q,14,0)</f>
        <v>13</v>
      </c>
      <c r="S1019" s="18">
        <f>VLOOKUP(F1019,Plan1!B:Q,15,0)</f>
        <v>11</v>
      </c>
      <c r="T1019" s="18">
        <f>VLOOKUP(F1019,Plan1!B:Q,16,0)</f>
        <v>10</v>
      </c>
    </row>
    <row r="1020" spans="1:20" x14ac:dyDescent="0.25">
      <c r="A1020" s="4"/>
      <c r="B1020" s="4" t="str">
        <f>VLOOKUP(F1020,Rascunho!A:C,3,0)</f>
        <v>CT</v>
      </c>
      <c r="C1020" s="4" t="s">
        <v>349</v>
      </c>
      <c r="D1020" s="4" t="s">
        <v>387</v>
      </c>
      <c r="E1020" s="4" t="s">
        <v>388</v>
      </c>
      <c r="F1020" s="4" t="s">
        <v>350</v>
      </c>
      <c r="G1020" s="4" t="s">
        <v>12</v>
      </c>
      <c r="H1020" s="4" t="s">
        <v>13</v>
      </c>
      <c r="I1020" s="15">
        <f>VLOOKUP(F1020,Plan1!B:Q,5,0)</f>
        <v>13</v>
      </c>
      <c r="J1020" s="18">
        <f>VLOOKUP(F1020,Plan1!B:Q,6,0)</f>
        <v>10</v>
      </c>
      <c r="K1020" s="18">
        <f>VLOOKUP(F1020,Plan1!B:Q,7,0)</f>
        <v>11</v>
      </c>
      <c r="L1020" s="18">
        <f>VLOOKUP(F1020,Plan1!B:Q,8,0)</f>
        <v>13</v>
      </c>
      <c r="M1020" s="18">
        <f>VLOOKUP(F1020,Plan1!B:Q,9,0)</f>
        <v>12</v>
      </c>
      <c r="N1020" s="18">
        <f>VLOOKUP(F1020,Plan1!B:Q,10,0)</f>
        <v>11</v>
      </c>
      <c r="O1020" s="18">
        <f>VLOOKUP(F1020,Plan1!B:Q,11,0)</f>
        <v>13</v>
      </c>
      <c r="P1020" s="18">
        <f>VLOOKUP(F1020,Plan1!B:Q,12,0)</f>
        <v>12</v>
      </c>
      <c r="Q1020" s="18">
        <f>VLOOKUP(F1020,Plan1!B:Q,13,0)</f>
        <v>13</v>
      </c>
      <c r="R1020" s="18">
        <f>VLOOKUP(F1020,Plan1!B:Q,14,0)</f>
        <v>13</v>
      </c>
      <c r="S1020" s="18">
        <f>VLOOKUP(F1020,Plan1!B:Q,15,0)</f>
        <v>11</v>
      </c>
      <c r="T1020" s="18">
        <f>VLOOKUP(F1020,Plan1!B:Q,16,0)</f>
        <v>10</v>
      </c>
    </row>
    <row r="1021" spans="1:20" x14ac:dyDescent="0.25">
      <c r="A1021" s="4"/>
      <c r="B1021" s="4" t="str">
        <f>VLOOKUP(F1021,Rascunho!A:C,3,0)</f>
        <v>CT</v>
      </c>
      <c r="C1021" s="4" t="s">
        <v>349</v>
      </c>
      <c r="D1021" s="4" t="s">
        <v>388</v>
      </c>
      <c r="E1021" s="4" t="s">
        <v>389</v>
      </c>
      <c r="F1021" s="4" t="s">
        <v>350</v>
      </c>
      <c r="G1021" s="4" t="s">
        <v>12</v>
      </c>
      <c r="H1021" s="4" t="s">
        <v>13</v>
      </c>
      <c r="I1021" s="15">
        <f>VLOOKUP(F1021,Plan1!B:Q,5,0)</f>
        <v>13</v>
      </c>
      <c r="J1021" s="18">
        <f>VLOOKUP(F1021,Plan1!B:Q,6,0)</f>
        <v>10</v>
      </c>
      <c r="K1021" s="18">
        <f>VLOOKUP(F1021,Plan1!B:Q,7,0)</f>
        <v>11</v>
      </c>
      <c r="L1021" s="18">
        <f>VLOOKUP(F1021,Plan1!B:Q,8,0)</f>
        <v>13</v>
      </c>
      <c r="M1021" s="18">
        <f>VLOOKUP(F1021,Plan1!B:Q,9,0)</f>
        <v>12</v>
      </c>
      <c r="N1021" s="18">
        <f>VLOOKUP(F1021,Plan1!B:Q,10,0)</f>
        <v>11</v>
      </c>
      <c r="O1021" s="18">
        <f>VLOOKUP(F1021,Plan1!B:Q,11,0)</f>
        <v>13</v>
      </c>
      <c r="P1021" s="18">
        <f>VLOOKUP(F1021,Plan1!B:Q,12,0)</f>
        <v>12</v>
      </c>
      <c r="Q1021" s="18">
        <f>VLOOKUP(F1021,Plan1!B:Q,13,0)</f>
        <v>13</v>
      </c>
      <c r="R1021" s="18">
        <f>VLOOKUP(F1021,Plan1!B:Q,14,0)</f>
        <v>13</v>
      </c>
      <c r="S1021" s="18">
        <f>VLOOKUP(F1021,Plan1!B:Q,15,0)</f>
        <v>11</v>
      </c>
      <c r="T1021" s="18">
        <f>VLOOKUP(F1021,Plan1!B:Q,16,0)</f>
        <v>10</v>
      </c>
    </row>
    <row r="1022" spans="1:20" x14ac:dyDescent="0.25">
      <c r="A1022" s="4"/>
      <c r="B1022" s="4" t="str">
        <f>VLOOKUP(F1022,Rascunho!A:C,3,0)</f>
        <v>CT</v>
      </c>
      <c r="C1022" s="4" t="s">
        <v>349</v>
      </c>
      <c r="D1022" s="4" t="s">
        <v>389</v>
      </c>
      <c r="E1022" s="4" t="s">
        <v>390</v>
      </c>
      <c r="F1022" s="4" t="s">
        <v>350</v>
      </c>
      <c r="G1022" s="4" t="s">
        <v>12</v>
      </c>
      <c r="H1022" s="4" t="s">
        <v>13</v>
      </c>
      <c r="I1022" s="15">
        <f>VLOOKUP(F1022,Plan1!B:Q,5,0)</f>
        <v>13</v>
      </c>
      <c r="J1022" s="18">
        <f>VLOOKUP(F1022,Plan1!B:Q,6,0)</f>
        <v>10</v>
      </c>
      <c r="K1022" s="18">
        <f>VLOOKUP(F1022,Plan1!B:Q,7,0)</f>
        <v>11</v>
      </c>
      <c r="L1022" s="18">
        <f>VLOOKUP(F1022,Plan1!B:Q,8,0)</f>
        <v>13</v>
      </c>
      <c r="M1022" s="18">
        <f>VLOOKUP(F1022,Plan1!B:Q,9,0)</f>
        <v>12</v>
      </c>
      <c r="N1022" s="18">
        <f>VLOOKUP(F1022,Plan1!B:Q,10,0)</f>
        <v>11</v>
      </c>
      <c r="O1022" s="18">
        <f>VLOOKUP(F1022,Plan1!B:Q,11,0)</f>
        <v>13</v>
      </c>
      <c r="P1022" s="18">
        <f>VLOOKUP(F1022,Plan1!B:Q,12,0)</f>
        <v>12</v>
      </c>
      <c r="Q1022" s="18">
        <f>VLOOKUP(F1022,Plan1!B:Q,13,0)</f>
        <v>13</v>
      </c>
      <c r="R1022" s="18">
        <f>VLOOKUP(F1022,Plan1!B:Q,14,0)</f>
        <v>13</v>
      </c>
      <c r="S1022" s="18">
        <f>VLOOKUP(F1022,Plan1!B:Q,15,0)</f>
        <v>11</v>
      </c>
      <c r="T1022" s="18">
        <f>VLOOKUP(F1022,Plan1!B:Q,16,0)</f>
        <v>10</v>
      </c>
    </row>
    <row r="1023" spans="1:20" x14ac:dyDescent="0.25">
      <c r="A1023" s="4"/>
      <c r="B1023" s="4" t="str">
        <f>VLOOKUP(F1023,Rascunho!A:C,3,0)</f>
        <v>CT</v>
      </c>
      <c r="C1023" s="4" t="s">
        <v>349</v>
      </c>
      <c r="D1023" s="4" t="s">
        <v>390</v>
      </c>
      <c r="E1023" s="4" t="s">
        <v>391</v>
      </c>
      <c r="F1023" s="4" t="s">
        <v>350</v>
      </c>
      <c r="G1023" s="4" t="s">
        <v>12</v>
      </c>
      <c r="H1023" s="4" t="s">
        <v>13</v>
      </c>
      <c r="I1023" s="15">
        <f>VLOOKUP(F1023,Plan1!B:Q,5,0)</f>
        <v>13</v>
      </c>
      <c r="J1023" s="18">
        <f>VLOOKUP(F1023,Plan1!B:Q,6,0)</f>
        <v>10</v>
      </c>
      <c r="K1023" s="18">
        <f>VLOOKUP(F1023,Plan1!B:Q,7,0)</f>
        <v>11</v>
      </c>
      <c r="L1023" s="18">
        <f>VLOOKUP(F1023,Plan1!B:Q,8,0)</f>
        <v>13</v>
      </c>
      <c r="M1023" s="18">
        <f>VLOOKUP(F1023,Plan1!B:Q,9,0)</f>
        <v>12</v>
      </c>
      <c r="N1023" s="18">
        <f>VLOOKUP(F1023,Plan1!B:Q,10,0)</f>
        <v>11</v>
      </c>
      <c r="O1023" s="18">
        <f>VLOOKUP(F1023,Plan1!B:Q,11,0)</f>
        <v>13</v>
      </c>
      <c r="P1023" s="18">
        <f>VLOOKUP(F1023,Plan1!B:Q,12,0)</f>
        <v>12</v>
      </c>
      <c r="Q1023" s="18">
        <f>VLOOKUP(F1023,Plan1!B:Q,13,0)</f>
        <v>13</v>
      </c>
      <c r="R1023" s="18">
        <f>VLOOKUP(F1023,Plan1!B:Q,14,0)</f>
        <v>13</v>
      </c>
      <c r="S1023" s="18">
        <f>VLOOKUP(F1023,Plan1!B:Q,15,0)</f>
        <v>11</v>
      </c>
      <c r="T1023" s="18">
        <f>VLOOKUP(F1023,Plan1!B:Q,16,0)</f>
        <v>10</v>
      </c>
    </row>
    <row r="1024" spans="1:20" x14ac:dyDescent="0.25">
      <c r="A1024" s="4"/>
      <c r="B1024" s="4" t="str">
        <f>VLOOKUP(F1024,Rascunho!A:C,3,0)</f>
        <v>CT</v>
      </c>
      <c r="C1024" s="4" t="s">
        <v>349</v>
      </c>
      <c r="D1024" s="4" t="s">
        <v>391</v>
      </c>
      <c r="E1024" s="4" t="s">
        <v>362</v>
      </c>
      <c r="F1024" s="4" t="s">
        <v>350</v>
      </c>
      <c r="G1024" s="4" t="s">
        <v>12</v>
      </c>
      <c r="H1024" s="4" t="s">
        <v>13</v>
      </c>
      <c r="I1024" s="15">
        <f>VLOOKUP(F1024,Plan1!B:Q,5,0)</f>
        <v>13</v>
      </c>
      <c r="J1024" s="18">
        <f>VLOOKUP(F1024,Plan1!B:Q,6,0)</f>
        <v>10</v>
      </c>
      <c r="K1024" s="18">
        <f>VLOOKUP(F1024,Plan1!B:Q,7,0)</f>
        <v>11</v>
      </c>
      <c r="L1024" s="18">
        <f>VLOOKUP(F1024,Plan1!B:Q,8,0)</f>
        <v>13</v>
      </c>
      <c r="M1024" s="18">
        <f>VLOOKUP(F1024,Plan1!B:Q,9,0)</f>
        <v>12</v>
      </c>
      <c r="N1024" s="18">
        <f>VLOOKUP(F1024,Plan1!B:Q,10,0)</f>
        <v>11</v>
      </c>
      <c r="O1024" s="18">
        <f>VLOOKUP(F1024,Plan1!B:Q,11,0)</f>
        <v>13</v>
      </c>
      <c r="P1024" s="18">
        <f>VLOOKUP(F1024,Plan1!B:Q,12,0)</f>
        <v>12</v>
      </c>
      <c r="Q1024" s="18">
        <f>VLOOKUP(F1024,Plan1!B:Q,13,0)</f>
        <v>13</v>
      </c>
      <c r="R1024" s="18">
        <f>VLOOKUP(F1024,Plan1!B:Q,14,0)</f>
        <v>13</v>
      </c>
      <c r="S1024" s="18">
        <f>VLOOKUP(F1024,Plan1!B:Q,15,0)</f>
        <v>11</v>
      </c>
      <c r="T1024" s="18">
        <f>VLOOKUP(F1024,Plan1!B:Q,16,0)</f>
        <v>10</v>
      </c>
    </row>
    <row r="1025" spans="1:20" x14ac:dyDescent="0.25">
      <c r="A1025" s="4"/>
      <c r="B1025" s="4" t="str">
        <f>VLOOKUP(F1025,Rascunho!A:C,3,0)</f>
        <v>CT</v>
      </c>
      <c r="C1025" s="4" t="s">
        <v>349</v>
      </c>
      <c r="D1025" s="4" t="s">
        <v>362</v>
      </c>
      <c r="E1025" s="4" t="s">
        <v>392</v>
      </c>
      <c r="F1025" s="4" t="s">
        <v>350</v>
      </c>
      <c r="G1025" s="4" t="s">
        <v>12</v>
      </c>
      <c r="H1025" s="4" t="s">
        <v>13</v>
      </c>
      <c r="I1025" s="15">
        <f>VLOOKUP(F1025,Plan1!B:Q,5,0)</f>
        <v>13</v>
      </c>
      <c r="J1025" s="18">
        <f>VLOOKUP(F1025,Plan1!B:Q,6,0)</f>
        <v>10</v>
      </c>
      <c r="K1025" s="18">
        <f>VLOOKUP(F1025,Plan1!B:Q,7,0)</f>
        <v>11</v>
      </c>
      <c r="L1025" s="18">
        <f>VLOOKUP(F1025,Plan1!B:Q,8,0)</f>
        <v>13</v>
      </c>
      <c r="M1025" s="18">
        <f>VLOOKUP(F1025,Plan1!B:Q,9,0)</f>
        <v>12</v>
      </c>
      <c r="N1025" s="18">
        <f>VLOOKUP(F1025,Plan1!B:Q,10,0)</f>
        <v>11</v>
      </c>
      <c r="O1025" s="18">
        <f>VLOOKUP(F1025,Plan1!B:Q,11,0)</f>
        <v>13</v>
      </c>
      <c r="P1025" s="18">
        <f>VLOOKUP(F1025,Plan1!B:Q,12,0)</f>
        <v>12</v>
      </c>
      <c r="Q1025" s="18">
        <f>VLOOKUP(F1025,Plan1!B:Q,13,0)</f>
        <v>13</v>
      </c>
      <c r="R1025" s="18">
        <f>VLOOKUP(F1025,Plan1!B:Q,14,0)</f>
        <v>13</v>
      </c>
      <c r="S1025" s="18">
        <f>VLOOKUP(F1025,Plan1!B:Q,15,0)</f>
        <v>11</v>
      </c>
      <c r="T1025" s="18">
        <f>VLOOKUP(F1025,Plan1!B:Q,16,0)</f>
        <v>10</v>
      </c>
    </row>
    <row r="1026" spans="1:20" x14ac:dyDescent="0.25">
      <c r="A1026" s="4"/>
      <c r="B1026" s="4" t="str">
        <f>VLOOKUP(F1026,Rascunho!A:C,3,0)</f>
        <v>CT</v>
      </c>
      <c r="C1026" s="4" t="s">
        <v>349</v>
      </c>
      <c r="D1026" s="4" t="s">
        <v>392</v>
      </c>
      <c r="E1026" s="4" t="s">
        <v>393</v>
      </c>
      <c r="F1026" s="4" t="s">
        <v>350</v>
      </c>
      <c r="G1026" s="4" t="s">
        <v>12</v>
      </c>
      <c r="H1026" s="4" t="s">
        <v>13</v>
      </c>
      <c r="I1026" s="15">
        <f>VLOOKUP(F1026,Plan1!B:Q,5,0)</f>
        <v>13</v>
      </c>
      <c r="J1026" s="18">
        <f>VLOOKUP(F1026,Plan1!B:Q,6,0)</f>
        <v>10</v>
      </c>
      <c r="K1026" s="18">
        <f>VLOOKUP(F1026,Plan1!B:Q,7,0)</f>
        <v>11</v>
      </c>
      <c r="L1026" s="18">
        <f>VLOOKUP(F1026,Plan1!B:Q,8,0)</f>
        <v>13</v>
      </c>
      <c r="M1026" s="18">
        <f>VLOOKUP(F1026,Plan1!B:Q,9,0)</f>
        <v>12</v>
      </c>
      <c r="N1026" s="18">
        <f>VLOOKUP(F1026,Plan1!B:Q,10,0)</f>
        <v>11</v>
      </c>
      <c r="O1026" s="18">
        <f>VLOOKUP(F1026,Plan1!B:Q,11,0)</f>
        <v>13</v>
      </c>
      <c r="P1026" s="18">
        <f>VLOOKUP(F1026,Plan1!B:Q,12,0)</f>
        <v>12</v>
      </c>
      <c r="Q1026" s="18">
        <f>VLOOKUP(F1026,Plan1!B:Q,13,0)</f>
        <v>13</v>
      </c>
      <c r="R1026" s="18">
        <f>VLOOKUP(F1026,Plan1!B:Q,14,0)</f>
        <v>13</v>
      </c>
      <c r="S1026" s="18">
        <f>VLOOKUP(F1026,Plan1!B:Q,15,0)</f>
        <v>11</v>
      </c>
      <c r="T1026" s="18">
        <f>VLOOKUP(F1026,Plan1!B:Q,16,0)</f>
        <v>10</v>
      </c>
    </row>
    <row r="1027" spans="1:20" x14ac:dyDescent="0.25">
      <c r="A1027" s="4"/>
      <c r="B1027" s="4" t="str">
        <f>VLOOKUP(F1027,Rascunho!A:C,3,0)</f>
        <v>CT</v>
      </c>
      <c r="C1027" s="4" t="s">
        <v>349</v>
      </c>
      <c r="D1027" s="4" t="s">
        <v>393</v>
      </c>
      <c r="E1027" s="4" t="s">
        <v>394</v>
      </c>
      <c r="F1027" s="4" t="s">
        <v>350</v>
      </c>
      <c r="G1027" s="4" t="s">
        <v>12</v>
      </c>
      <c r="H1027" s="4" t="s">
        <v>13</v>
      </c>
      <c r="I1027" s="15">
        <f>VLOOKUP(F1027,Plan1!B:Q,5,0)</f>
        <v>13</v>
      </c>
      <c r="J1027" s="18">
        <f>VLOOKUP(F1027,Plan1!B:Q,6,0)</f>
        <v>10</v>
      </c>
      <c r="K1027" s="18">
        <f>VLOOKUP(F1027,Plan1!B:Q,7,0)</f>
        <v>11</v>
      </c>
      <c r="L1027" s="18">
        <f>VLOOKUP(F1027,Plan1!B:Q,8,0)</f>
        <v>13</v>
      </c>
      <c r="M1027" s="18">
        <f>VLOOKUP(F1027,Plan1!B:Q,9,0)</f>
        <v>12</v>
      </c>
      <c r="N1027" s="18">
        <f>VLOOKUP(F1027,Plan1!B:Q,10,0)</f>
        <v>11</v>
      </c>
      <c r="O1027" s="18">
        <f>VLOOKUP(F1027,Plan1!B:Q,11,0)</f>
        <v>13</v>
      </c>
      <c r="P1027" s="18">
        <f>VLOOKUP(F1027,Plan1!B:Q,12,0)</f>
        <v>12</v>
      </c>
      <c r="Q1027" s="18">
        <f>VLOOKUP(F1027,Plan1!B:Q,13,0)</f>
        <v>13</v>
      </c>
      <c r="R1027" s="18">
        <f>VLOOKUP(F1027,Plan1!B:Q,14,0)</f>
        <v>13</v>
      </c>
      <c r="S1027" s="18">
        <f>VLOOKUP(F1027,Plan1!B:Q,15,0)</f>
        <v>11</v>
      </c>
      <c r="T1027" s="18">
        <f>VLOOKUP(F1027,Plan1!B:Q,16,0)</f>
        <v>10</v>
      </c>
    </row>
    <row r="1028" spans="1:20" x14ac:dyDescent="0.25">
      <c r="A1028" s="4"/>
      <c r="B1028" s="4" t="str">
        <f>VLOOKUP(F1028,Rascunho!A:C,3,0)</f>
        <v>CT</v>
      </c>
      <c r="C1028" s="4" t="s">
        <v>89</v>
      </c>
      <c r="D1028" s="4" t="s">
        <v>99</v>
      </c>
      <c r="E1028" s="4" t="s">
        <v>19</v>
      </c>
      <c r="F1028" s="4" t="s">
        <v>90</v>
      </c>
      <c r="G1028" s="4" t="s">
        <v>12</v>
      </c>
      <c r="H1028" s="4" t="s">
        <v>13</v>
      </c>
      <c r="I1028" s="15">
        <f>VLOOKUP(F1028,Plan1!B:Q,5,0)</f>
        <v>5</v>
      </c>
      <c r="J1028" s="18">
        <f>VLOOKUP(F1028,Plan1!B:Q,6,0)</f>
        <v>2</v>
      </c>
      <c r="K1028" s="18">
        <f>VLOOKUP(F1028,Plan1!B:Q,7,0)</f>
        <v>3</v>
      </c>
      <c r="L1028" s="18">
        <f>VLOOKUP(F1028,Plan1!B:Q,8,0)</f>
        <v>5</v>
      </c>
      <c r="M1028" s="18">
        <f>VLOOKUP(F1028,Plan1!B:Q,9,0)</f>
        <v>4</v>
      </c>
      <c r="N1028" s="18">
        <f>VLOOKUP(F1028,Plan1!B:Q,10,0)</f>
        <v>2</v>
      </c>
      <c r="O1028" s="18">
        <f>VLOOKUP(F1028,Plan1!B:Q,11,0)</f>
        <v>2</v>
      </c>
      <c r="P1028" s="18">
        <f>VLOOKUP(F1028,Plan1!B:Q,12,0)</f>
        <v>4</v>
      </c>
      <c r="Q1028" s="18">
        <f>VLOOKUP(F1028,Plan1!B:Q,13,0)</f>
        <v>2</v>
      </c>
      <c r="R1028" s="18">
        <f>VLOOKUP(F1028,Plan1!B:Q,14,0)</f>
        <v>4</v>
      </c>
      <c r="S1028" s="18">
        <f>VLOOKUP(F1028,Plan1!B:Q,15,0)</f>
        <v>3</v>
      </c>
      <c r="T1028" s="18">
        <f>VLOOKUP(F1028,Plan1!B:Q,16,0)</f>
        <v>2</v>
      </c>
    </row>
    <row r="1029" spans="1:20" x14ac:dyDescent="0.25">
      <c r="A1029" s="4"/>
      <c r="B1029" s="4" t="str">
        <f>VLOOKUP(F1029,Rascunho!A:C,3,0)</f>
        <v>CT</v>
      </c>
      <c r="C1029" s="4" t="s">
        <v>89</v>
      </c>
      <c r="D1029" s="4" t="s">
        <v>19</v>
      </c>
      <c r="E1029" s="4" t="s">
        <v>101</v>
      </c>
      <c r="F1029" s="4" t="s">
        <v>90</v>
      </c>
      <c r="G1029" s="4" t="s">
        <v>12</v>
      </c>
      <c r="H1029" s="4" t="s">
        <v>13</v>
      </c>
      <c r="I1029" s="15">
        <f>VLOOKUP(F1029,Plan1!B:Q,5,0)</f>
        <v>5</v>
      </c>
      <c r="J1029" s="18">
        <f>VLOOKUP(F1029,Plan1!B:Q,6,0)</f>
        <v>2</v>
      </c>
      <c r="K1029" s="18">
        <f>VLOOKUP(F1029,Plan1!B:Q,7,0)</f>
        <v>3</v>
      </c>
      <c r="L1029" s="18">
        <f>VLOOKUP(F1029,Plan1!B:Q,8,0)</f>
        <v>5</v>
      </c>
      <c r="M1029" s="18">
        <f>VLOOKUP(F1029,Plan1!B:Q,9,0)</f>
        <v>4</v>
      </c>
      <c r="N1029" s="18">
        <f>VLOOKUP(F1029,Plan1!B:Q,10,0)</f>
        <v>2</v>
      </c>
      <c r="O1029" s="18">
        <f>VLOOKUP(F1029,Plan1!B:Q,11,0)</f>
        <v>2</v>
      </c>
      <c r="P1029" s="18">
        <f>VLOOKUP(F1029,Plan1!B:Q,12,0)</f>
        <v>4</v>
      </c>
      <c r="Q1029" s="18">
        <f>VLOOKUP(F1029,Plan1!B:Q,13,0)</f>
        <v>2</v>
      </c>
      <c r="R1029" s="18">
        <f>VLOOKUP(F1029,Plan1!B:Q,14,0)</f>
        <v>4</v>
      </c>
      <c r="S1029" s="18">
        <f>VLOOKUP(F1029,Plan1!B:Q,15,0)</f>
        <v>3</v>
      </c>
      <c r="T1029" s="18">
        <f>VLOOKUP(F1029,Plan1!B:Q,16,0)</f>
        <v>2</v>
      </c>
    </row>
    <row r="1030" spans="1:20" x14ac:dyDescent="0.25">
      <c r="A1030" s="4"/>
      <c r="B1030" s="4" t="str">
        <f>VLOOKUP(F1030,Rascunho!A:C,3,0)</f>
        <v>CT</v>
      </c>
      <c r="C1030" s="4" t="s">
        <v>469</v>
      </c>
      <c r="D1030" s="4" t="s">
        <v>348</v>
      </c>
      <c r="E1030" s="4" t="s">
        <v>470</v>
      </c>
      <c r="F1030" s="4" t="s">
        <v>427</v>
      </c>
      <c r="G1030" s="4" t="s">
        <v>12</v>
      </c>
      <c r="H1030" s="4" t="s">
        <v>13</v>
      </c>
      <c r="I1030" s="15">
        <f>VLOOKUP(F1030,Plan1!B:Q,5,0)</f>
        <v>14</v>
      </c>
      <c r="J1030" s="18">
        <f>VLOOKUP(F1030,Plan1!B:Q,6,0)</f>
        <v>11</v>
      </c>
      <c r="K1030" s="18">
        <f>VLOOKUP(F1030,Plan1!B:Q,7,0)</f>
        <v>12</v>
      </c>
      <c r="L1030" s="18">
        <f>VLOOKUP(F1030,Plan1!B:Q,8,0)</f>
        <v>14</v>
      </c>
      <c r="M1030" s="18">
        <f>VLOOKUP(F1030,Plan1!B:Q,9,0)</f>
        <v>13</v>
      </c>
      <c r="N1030" s="18">
        <f>VLOOKUP(F1030,Plan1!B:Q,10,0)</f>
        <v>14</v>
      </c>
      <c r="O1030" s="18">
        <f>VLOOKUP(F1030,Plan1!B:Q,11,0)</f>
        <v>14</v>
      </c>
      <c r="P1030" s="18">
        <f>VLOOKUP(F1030,Plan1!B:Q,12,0)</f>
        <v>13</v>
      </c>
      <c r="Q1030" s="18">
        <f>VLOOKUP(F1030,Plan1!B:Q,13,0)</f>
        <v>14</v>
      </c>
      <c r="R1030" s="18">
        <f>VLOOKUP(F1030,Plan1!B:Q,14,0)</f>
        <v>14</v>
      </c>
      <c r="S1030" s="18">
        <f>VLOOKUP(F1030,Plan1!B:Q,15,0)</f>
        <v>12</v>
      </c>
      <c r="T1030" s="18">
        <f>VLOOKUP(F1030,Plan1!B:Q,16,0)</f>
        <v>13</v>
      </c>
    </row>
    <row r="1031" spans="1:20" x14ac:dyDescent="0.25">
      <c r="A1031" s="4"/>
      <c r="B1031" s="4" t="str">
        <f>VLOOKUP(F1031,Rascunho!A:C,3,0)</f>
        <v>CT</v>
      </c>
      <c r="C1031" s="4" t="s">
        <v>468</v>
      </c>
      <c r="D1031" s="4" t="s">
        <v>425</v>
      </c>
      <c r="E1031" s="4" t="s">
        <v>514</v>
      </c>
      <c r="F1031" s="4" t="s">
        <v>492</v>
      </c>
      <c r="G1031" s="4" t="s">
        <v>12</v>
      </c>
      <c r="H1031" s="4" t="s">
        <v>13</v>
      </c>
      <c r="I1031" s="15">
        <f>VLOOKUP(F1031,Plan1!B:Q,5,0)</f>
        <v>15</v>
      </c>
      <c r="J1031" s="18">
        <f>VLOOKUP(F1031,Plan1!B:Q,6,0)</f>
        <v>12</v>
      </c>
      <c r="K1031" s="18">
        <f>VLOOKUP(F1031,Plan1!B:Q,7,0)</f>
        <v>16</v>
      </c>
      <c r="L1031" s="18">
        <f>VLOOKUP(F1031,Plan1!B:Q,8,0)</f>
        <v>15</v>
      </c>
      <c r="M1031" s="18">
        <f>VLOOKUP(F1031,Plan1!B:Q,9,0)</f>
        <v>14</v>
      </c>
      <c r="N1031" s="18">
        <f>VLOOKUP(F1031,Plan1!B:Q,10,0)</f>
        <v>15</v>
      </c>
      <c r="O1031" s="18">
        <f>VLOOKUP(F1031,Plan1!B:Q,11,0)</f>
        <v>15</v>
      </c>
      <c r="P1031" s="18">
        <f>VLOOKUP(F1031,Plan1!B:Q,12,0)</f>
        <v>16</v>
      </c>
      <c r="Q1031" s="18">
        <f>VLOOKUP(F1031,Plan1!B:Q,13,0)</f>
        <v>15</v>
      </c>
      <c r="R1031" s="18">
        <f>VLOOKUP(F1031,Plan1!B:Q,14,0)</f>
        <v>15</v>
      </c>
      <c r="S1031" s="18">
        <f>VLOOKUP(F1031,Plan1!B:Q,15,0)</f>
        <v>13</v>
      </c>
      <c r="T1031" s="18">
        <f>VLOOKUP(F1031,Plan1!B:Q,16,0)</f>
        <v>14</v>
      </c>
    </row>
    <row r="1032" spans="1:20" x14ac:dyDescent="0.25">
      <c r="A1032" s="4"/>
      <c r="B1032" s="4" t="str">
        <f>VLOOKUP(F1032,Rascunho!A:C,3,0)</f>
        <v>CT</v>
      </c>
      <c r="C1032" s="4" t="s">
        <v>468</v>
      </c>
      <c r="D1032" s="4" t="s">
        <v>514</v>
      </c>
      <c r="E1032" s="4" t="s">
        <v>494</v>
      </c>
      <c r="F1032" s="4" t="s">
        <v>492</v>
      </c>
      <c r="G1032" s="4" t="s">
        <v>12</v>
      </c>
      <c r="H1032" s="4" t="s">
        <v>13</v>
      </c>
      <c r="I1032" s="15">
        <f>VLOOKUP(F1032,Plan1!B:Q,5,0)</f>
        <v>15</v>
      </c>
      <c r="J1032" s="18">
        <f>VLOOKUP(F1032,Plan1!B:Q,6,0)</f>
        <v>12</v>
      </c>
      <c r="K1032" s="18">
        <f>VLOOKUP(F1032,Plan1!B:Q,7,0)</f>
        <v>16</v>
      </c>
      <c r="L1032" s="18">
        <f>VLOOKUP(F1032,Plan1!B:Q,8,0)</f>
        <v>15</v>
      </c>
      <c r="M1032" s="18">
        <f>VLOOKUP(F1032,Plan1!B:Q,9,0)</f>
        <v>14</v>
      </c>
      <c r="N1032" s="18">
        <f>VLOOKUP(F1032,Plan1!B:Q,10,0)</f>
        <v>15</v>
      </c>
      <c r="O1032" s="18">
        <f>VLOOKUP(F1032,Plan1!B:Q,11,0)</f>
        <v>15</v>
      </c>
      <c r="P1032" s="18">
        <f>VLOOKUP(F1032,Plan1!B:Q,12,0)</f>
        <v>16</v>
      </c>
      <c r="Q1032" s="18">
        <f>VLOOKUP(F1032,Plan1!B:Q,13,0)</f>
        <v>15</v>
      </c>
      <c r="R1032" s="18">
        <f>VLOOKUP(F1032,Plan1!B:Q,14,0)</f>
        <v>15</v>
      </c>
      <c r="S1032" s="18">
        <f>VLOOKUP(F1032,Plan1!B:Q,15,0)</f>
        <v>13</v>
      </c>
      <c r="T1032" s="18">
        <f>VLOOKUP(F1032,Plan1!B:Q,16,0)</f>
        <v>14</v>
      </c>
    </row>
    <row r="1033" spans="1:20" x14ac:dyDescent="0.25">
      <c r="A1033" s="4"/>
      <c r="B1033" s="4" t="str">
        <f>VLOOKUP(F1033,Rascunho!A:C,3,0)</f>
        <v>CT</v>
      </c>
      <c r="C1033" s="4" t="s">
        <v>221</v>
      </c>
      <c r="D1033" s="4" t="s">
        <v>216</v>
      </c>
      <c r="E1033" s="4" t="s">
        <v>298</v>
      </c>
      <c r="F1033" s="4" t="s">
        <v>268</v>
      </c>
      <c r="G1033" s="4" t="s">
        <v>12</v>
      </c>
      <c r="H1033" s="4" t="s">
        <v>13</v>
      </c>
      <c r="I1033" s="15">
        <f>VLOOKUP(F1033,Plan1!B:Q,5,0)</f>
        <v>11</v>
      </c>
      <c r="J1033" s="18">
        <f>VLOOKUP(F1033,Plan1!B:Q,6,0)</f>
        <v>8</v>
      </c>
      <c r="K1033" s="18">
        <f>VLOOKUP(F1033,Plan1!B:Q,7,0)</f>
        <v>9</v>
      </c>
      <c r="L1033" s="18">
        <f>VLOOKUP(F1033,Plan1!B:Q,8,0)</f>
        <v>9</v>
      </c>
      <c r="M1033" s="18">
        <f>VLOOKUP(F1033,Plan1!B:Q,9,0)</f>
        <v>10</v>
      </c>
      <c r="N1033" s="18">
        <f>VLOOKUP(F1033,Plan1!B:Q,10,0)</f>
        <v>9</v>
      </c>
      <c r="O1033" s="18">
        <f>VLOOKUP(F1033,Plan1!B:Q,11,0)</f>
        <v>8</v>
      </c>
      <c r="P1033" s="18">
        <f>VLOOKUP(F1033,Plan1!B:Q,12,0)</f>
        <v>10</v>
      </c>
      <c r="Q1033" s="18">
        <f>VLOOKUP(F1033,Plan1!B:Q,13,0)</f>
        <v>9</v>
      </c>
      <c r="R1033" s="18">
        <f>VLOOKUP(F1033,Plan1!B:Q,14,0)</f>
        <v>8</v>
      </c>
      <c r="S1033" s="18">
        <f>VLOOKUP(F1033,Plan1!B:Q,15,0)</f>
        <v>9</v>
      </c>
      <c r="T1033" s="18">
        <f>VLOOKUP(F1033,Plan1!B:Q,16,0)</f>
        <v>8</v>
      </c>
    </row>
    <row r="1034" spans="1:20" x14ac:dyDescent="0.25">
      <c r="A1034" s="4"/>
      <c r="B1034" s="4" t="str">
        <f>VLOOKUP(F1034,Rascunho!A:C,3,0)</f>
        <v>CT</v>
      </c>
      <c r="C1034" s="4" t="s">
        <v>221</v>
      </c>
      <c r="D1034" s="4" t="s">
        <v>216</v>
      </c>
      <c r="E1034" s="4" t="s">
        <v>299</v>
      </c>
      <c r="F1034" s="4" t="s">
        <v>268</v>
      </c>
      <c r="G1034" s="4" t="s">
        <v>12</v>
      </c>
      <c r="H1034" s="4" t="s">
        <v>13</v>
      </c>
      <c r="I1034" s="15">
        <f>VLOOKUP(F1034,Plan1!B:Q,5,0)</f>
        <v>11</v>
      </c>
      <c r="J1034" s="18">
        <f>VLOOKUP(F1034,Plan1!B:Q,6,0)</f>
        <v>8</v>
      </c>
      <c r="K1034" s="18">
        <f>VLOOKUP(F1034,Plan1!B:Q,7,0)</f>
        <v>9</v>
      </c>
      <c r="L1034" s="18">
        <f>VLOOKUP(F1034,Plan1!B:Q,8,0)</f>
        <v>9</v>
      </c>
      <c r="M1034" s="18">
        <f>VLOOKUP(F1034,Plan1!B:Q,9,0)</f>
        <v>10</v>
      </c>
      <c r="N1034" s="18">
        <f>VLOOKUP(F1034,Plan1!B:Q,10,0)</f>
        <v>9</v>
      </c>
      <c r="O1034" s="18">
        <f>VLOOKUP(F1034,Plan1!B:Q,11,0)</f>
        <v>8</v>
      </c>
      <c r="P1034" s="18">
        <f>VLOOKUP(F1034,Plan1!B:Q,12,0)</f>
        <v>10</v>
      </c>
      <c r="Q1034" s="18">
        <f>VLOOKUP(F1034,Plan1!B:Q,13,0)</f>
        <v>9</v>
      </c>
      <c r="R1034" s="18">
        <f>VLOOKUP(F1034,Plan1!B:Q,14,0)</f>
        <v>8</v>
      </c>
      <c r="S1034" s="18">
        <f>VLOOKUP(F1034,Plan1!B:Q,15,0)</f>
        <v>9</v>
      </c>
      <c r="T1034" s="18">
        <f>VLOOKUP(F1034,Plan1!B:Q,16,0)</f>
        <v>8</v>
      </c>
    </row>
    <row r="1035" spans="1:20" x14ac:dyDescent="0.25">
      <c r="A1035" s="4"/>
      <c r="B1035" s="4" t="str">
        <f>VLOOKUP(F1035,Rascunho!A:C,3,0)</f>
        <v>CT</v>
      </c>
      <c r="C1035" s="4" t="s">
        <v>221</v>
      </c>
      <c r="D1035" s="4" t="s">
        <v>299</v>
      </c>
      <c r="E1035" s="4" t="s">
        <v>298</v>
      </c>
      <c r="F1035" s="4" t="s">
        <v>327</v>
      </c>
      <c r="G1035" s="4" t="s">
        <v>12</v>
      </c>
      <c r="H1035" s="4" t="s">
        <v>13</v>
      </c>
      <c r="I1035" s="15">
        <f>VLOOKUP(F1035,Plan1!B:Q,5,0)</f>
        <v>12</v>
      </c>
      <c r="J1035" s="18">
        <f>VLOOKUP(F1035,Plan1!B:Q,6,0)</f>
        <v>9</v>
      </c>
      <c r="K1035" s="18">
        <f>VLOOKUP(F1035,Plan1!B:Q,7,0)</f>
        <v>10</v>
      </c>
      <c r="L1035" s="18">
        <f>VLOOKUP(F1035,Plan1!B:Q,8,0)</f>
        <v>12</v>
      </c>
      <c r="M1035" s="18">
        <f>VLOOKUP(F1035,Plan1!B:Q,9,0)</f>
        <v>11</v>
      </c>
      <c r="N1035" s="18">
        <f>VLOOKUP(F1035,Plan1!B:Q,10,0)</f>
        <v>10</v>
      </c>
      <c r="O1035" s="18">
        <f>VLOOKUP(F1035,Plan1!B:Q,11,0)</f>
        <v>12</v>
      </c>
      <c r="P1035" s="18">
        <f>VLOOKUP(F1035,Plan1!B:Q,12,0)</f>
        <v>11</v>
      </c>
      <c r="Q1035" s="18">
        <f>VLOOKUP(F1035,Plan1!B:Q,13,0)</f>
        <v>10</v>
      </c>
      <c r="R1035" s="18">
        <f>VLOOKUP(F1035,Plan1!B:Q,14,0)</f>
        <v>11</v>
      </c>
      <c r="S1035" s="18">
        <f>VLOOKUP(F1035,Plan1!B:Q,15,0)</f>
        <v>10</v>
      </c>
      <c r="T1035" s="18">
        <f>VLOOKUP(F1035,Plan1!B:Q,16,0)</f>
        <v>9</v>
      </c>
    </row>
    <row r="1036" spans="1:20" x14ac:dyDescent="0.25">
      <c r="A1036" s="4"/>
      <c r="B1036" s="4" t="str">
        <f>VLOOKUP(F1036,Rascunho!A:C,3,0)</f>
        <v>CT</v>
      </c>
      <c r="C1036" s="4" t="s">
        <v>222</v>
      </c>
      <c r="D1036" s="4" t="s">
        <v>216</v>
      </c>
      <c r="E1036" s="4" t="s">
        <v>297</v>
      </c>
      <c r="F1036" s="4" t="s">
        <v>268</v>
      </c>
      <c r="G1036" s="4" t="s">
        <v>12</v>
      </c>
      <c r="H1036" s="4" t="s">
        <v>13</v>
      </c>
      <c r="I1036" s="15">
        <f>VLOOKUP(F1036,Plan1!B:Q,5,0)</f>
        <v>11</v>
      </c>
      <c r="J1036" s="18">
        <f>VLOOKUP(F1036,Plan1!B:Q,6,0)</f>
        <v>8</v>
      </c>
      <c r="K1036" s="18">
        <f>VLOOKUP(F1036,Plan1!B:Q,7,0)</f>
        <v>9</v>
      </c>
      <c r="L1036" s="18">
        <f>VLOOKUP(F1036,Plan1!B:Q,8,0)</f>
        <v>9</v>
      </c>
      <c r="M1036" s="18">
        <f>VLOOKUP(F1036,Plan1!B:Q,9,0)</f>
        <v>10</v>
      </c>
      <c r="N1036" s="18">
        <f>VLOOKUP(F1036,Plan1!B:Q,10,0)</f>
        <v>9</v>
      </c>
      <c r="O1036" s="18">
        <f>VLOOKUP(F1036,Plan1!B:Q,11,0)</f>
        <v>8</v>
      </c>
      <c r="P1036" s="18">
        <f>VLOOKUP(F1036,Plan1!B:Q,12,0)</f>
        <v>10</v>
      </c>
      <c r="Q1036" s="18">
        <f>VLOOKUP(F1036,Plan1!B:Q,13,0)</f>
        <v>9</v>
      </c>
      <c r="R1036" s="18">
        <f>VLOOKUP(F1036,Plan1!B:Q,14,0)</f>
        <v>8</v>
      </c>
      <c r="S1036" s="18">
        <f>VLOOKUP(F1036,Plan1!B:Q,15,0)</f>
        <v>9</v>
      </c>
      <c r="T1036" s="18">
        <f>VLOOKUP(F1036,Plan1!B:Q,16,0)</f>
        <v>8</v>
      </c>
    </row>
    <row r="1037" spans="1:20" x14ac:dyDescent="0.25">
      <c r="A1037" s="4"/>
      <c r="B1037" s="4" t="str">
        <f>VLOOKUP(F1037,Rascunho!A:C,3,0)</f>
        <v>CT</v>
      </c>
      <c r="C1037" s="4" t="s">
        <v>222</v>
      </c>
      <c r="D1037" s="4" t="s">
        <v>216</v>
      </c>
      <c r="E1037" s="4" t="s">
        <v>297</v>
      </c>
      <c r="F1037" s="4" t="s">
        <v>268</v>
      </c>
      <c r="G1037" s="4" t="s">
        <v>12</v>
      </c>
      <c r="H1037" s="4" t="s">
        <v>13</v>
      </c>
      <c r="I1037" s="15">
        <f>VLOOKUP(F1037,Plan1!B:Q,5,0)</f>
        <v>11</v>
      </c>
      <c r="J1037" s="18">
        <f>VLOOKUP(F1037,Plan1!B:Q,6,0)</f>
        <v>8</v>
      </c>
      <c r="K1037" s="18">
        <f>VLOOKUP(F1037,Plan1!B:Q,7,0)</f>
        <v>9</v>
      </c>
      <c r="L1037" s="18">
        <f>VLOOKUP(F1037,Plan1!B:Q,8,0)</f>
        <v>9</v>
      </c>
      <c r="M1037" s="18">
        <f>VLOOKUP(F1037,Plan1!B:Q,9,0)</f>
        <v>10</v>
      </c>
      <c r="N1037" s="18">
        <f>VLOOKUP(F1037,Plan1!B:Q,10,0)</f>
        <v>9</v>
      </c>
      <c r="O1037" s="18">
        <f>VLOOKUP(F1037,Plan1!B:Q,11,0)</f>
        <v>8</v>
      </c>
      <c r="P1037" s="18">
        <f>VLOOKUP(F1037,Plan1!B:Q,12,0)</f>
        <v>10</v>
      </c>
      <c r="Q1037" s="18">
        <f>VLOOKUP(F1037,Plan1!B:Q,13,0)</f>
        <v>9</v>
      </c>
      <c r="R1037" s="18">
        <f>VLOOKUP(F1037,Plan1!B:Q,14,0)</f>
        <v>8</v>
      </c>
      <c r="S1037" s="18">
        <f>VLOOKUP(F1037,Plan1!B:Q,15,0)</f>
        <v>9</v>
      </c>
      <c r="T1037" s="18">
        <f>VLOOKUP(F1037,Plan1!B:Q,16,0)</f>
        <v>8</v>
      </c>
    </row>
    <row r="1038" spans="1:20" x14ac:dyDescent="0.25">
      <c r="A1038" s="4"/>
      <c r="B1038" s="4" t="str">
        <f>VLOOKUP(F1038,Rascunho!A:C,3,0)</f>
        <v>CT</v>
      </c>
      <c r="C1038" s="4" t="s">
        <v>14</v>
      </c>
      <c r="D1038" s="4" t="s">
        <v>8</v>
      </c>
      <c r="E1038" s="4" t="s">
        <v>169</v>
      </c>
      <c r="F1038" s="4" t="s">
        <v>130</v>
      </c>
      <c r="G1038" s="4" t="s">
        <v>12</v>
      </c>
      <c r="H1038" s="4" t="s">
        <v>13</v>
      </c>
      <c r="I1038" s="15">
        <f>VLOOKUP(F1038,Plan1!B:Q,5,0)</f>
        <v>6</v>
      </c>
      <c r="J1038" s="18">
        <f>VLOOKUP(F1038,Plan1!B:Q,6,0)</f>
        <v>3</v>
      </c>
      <c r="K1038" s="18">
        <f>VLOOKUP(F1038,Plan1!B:Q,7,0)</f>
        <v>4</v>
      </c>
      <c r="L1038" s="18">
        <f>VLOOKUP(F1038,Plan1!B:Q,8,0)</f>
        <v>6</v>
      </c>
      <c r="M1038" s="18">
        <f>VLOOKUP(F1038,Plan1!B:Q,9,0)</f>
        <v>5</v>
      </c>
      <c r="N1038" s="18">
        <f>VLOOKUP(F1038,Plan1!B:Q,10,0)</f>
        <v>4</v>
      </c>
      <c r="O1038" s="18">
        <f>VLOOKUP(F1038,Plan1!B:Q,11,0)</f>
        <v>5</v>
      </c>
      <c r="P1038" s="18">
        <f>VLOOKUP(F1038,Plan1!B:Q,12,0)</f>
        <v>5</v>
      </c>
      <c r="Q1038" s="18">
        <f>VLOOKUP(F1038,Plan1!B:Q,13,0)</f>
        <v>3</v>
      </c>
      <c r="R1038" s="18">
        <f>VLOOKUP(F1038,Plan1!B:Q,14,0)</f>
        <v>5</v>
      </c>
      <c r="S1038" s="18">
        <f>VLOOKUP(F1038,Plan1!B:Q,15,0)</f>
        <v>4</v>
      </c>
      <c r="T1038" s="18">
        <f>VLOOKUP(F1038,Plan1!B:Q,16,0)</f>
        <v>3</v>
      </c>
    </row>
    <row r="1039" spans="1:20" x14ac:dyDescent="0.25">
      <c r="A1039" s="4"/>
      <c r="B1039" s="4" t="str">
        <f>VLOOKUP(F1039,Rascunho!A:C,3,0)</f>
        <v>CT</v>
      </c>
      <c r="C1039" s="4" t="s">
        <v>523</v>
      </c>
      <c r="D1039" s="4" t="s">
        <v>527</v>
      </c>
      <c r="E1039" s="4" t="s">
        <v>529</v>
      </c>
      <c r="F1039" s="4" t="s">
        <v>492</v>
      </c>
      <c r="G1039" s="4" t="s">
        <v>12</v>
      </c>
      <c r="H1039" s="4" t="s">
        <v>13</v>
      </c>
      <c r="I1039" s="15">
        <f>VLOOKUP(F1039,Plan1!B:Q,5,0)</f>
        <v>15</v>
      </c>
      <c r="J1039" s="18">
        <f>VLOOKUP(F1039,Plan1!B:Q,6,0)</f>
        <v>12</v>
      </c>
      <c r="K1039" s="18">
        <f>VLOOKUP(F1039,Plan1!B:Q,7,0)</f>
        <v>16</v>
      </c>
      <c r="L1039" s="18">
        <f>VLOOKUP(F1039,Plan1!B:Q,8,0)</f>
        <v>15</v>
      </c>
      <c r="M1039" s="18">
        <f>VLOOKUP(F1039,Plan1!B:Q,9,0)</f>
        <v>14</v>
      </c>
      <c r="N1039" s="18">
        <f>VLOOKUP(F1039,Plan1!B:Q,10,0)</f>
        <v>15</v>
      </c>
      <c r="O1039" s="18">
        <f>VLOOKUP(F1039,Plan1!B:Q,11,0)</f>
        <v>15</v>
      </c>
      <c r="P1039" s="18">
        <f>VLOOKUP(F1039,Plan1!B:Q,12,0)</f>
        <v>16</v>
      </c>
      <c r="Q1039" s="18">
        <f>VLOOKUP(F1039,Plan1!B:Q,13,0)</f>
        <v>15</v>
      </c>
      <c r="R1039" s="18">
        <f>VLOOKUP(F1039,Plan1!B:Q,14,0)</f>
        <v>15</v>
      </c>
      <c r="S1039" s="18">
        <f>VLOOKUP(F1039,Plan1!B:Q,15,0)</f>
        <v>13</v>
      </c>
      <c r="T1039" s="18">
        <f>VLOOKUP(F1039,Plan1!B:Q,16,0)</f>
        <v>14</v>
      </c>
    </row>
    <row r="1040" spans="1:20" x14ac:dyDescent="0.25">
      <c r="A1040" s="4"/>
      <c r="B1040" s="4" t="str">
        <f>VLOOKUP(F1040,Rascunho!A:C,3,0)</f>
        <v>CT</v>
      </c>
      <c r="C1040" s="4" t="s">
        <v>149</v>
      </c>
      <c r="D1040" s="4" t="s">
        <v>142</v>
      </c>
      <c r="E1040" s="4" t="s">
        <v>153</v>
      </c>
      <c r="F1040" s="4" t="s">
        <v>130</v>
      </c>
      <c r="G1040" s="4" t="s">
        <v>12</v>
      </c>
      <c r="H1040" s="4" t="s">
        <v>13</v>
      </c>
      <c r="I1040" s="15">
        <f>VLOOKUP(F1040,Plan1!B:Q,5,0)</f>
        <v>6</v>
      </c>
      <c r="J1040" s="18">
        <f>VLOOKUP(F1040,Plan1!B:Q,6,0)</f>
        <v>3</v>
      </c>
      <c r="K1040" s="18">
        <f>VLOOKUP(F1040,Plan1!B:Q,7,0)</f>
        <v>4</v>
      </c>
      <c r="L1040" s="18">
        <f>VLOOKUP(F1040,Plan1!B:Q,8,0)</f>
        <v>6</v>
      </c>
      <c r="M1040" s="18">
        <f>VLOOKUP(F1040,Plan1!B:Q,9,0)</f>
        <v>5</v>
      </c>
      <c r="N1040" s="18">
        <f>VLOOKUP(F1040,Plan1!B:Q,10,0)</f>
        <v>4</v>
      </c>
      <c r="O1040" s="18">
        <f>VLOOKUP(F1040,Plan1!B:Q,11,0)</f>
        <v>5</v>
      </c>
      <c r="P1040" s="18">
        <f>VLOOKUP(F1040,Plan1!B:Q,12,0)</f>
        <v>5</v>
      </c>
      <c r="Q1040" s="18">
        <f>VLOOKUP(F1040,Plan1!B:Q,13,0)</f>
        <v>3</v>
      </c>
      <c r="R1040" s="18">
        <f>VLOOKUP(F1040,Plan1!B:Q,14,0)</f>
        <v>5</v>
      </c>
      <c r="S1040" s="18">
        <f>VLOOKUP(F1040,Plan1!B:Q,15,0)</f>
        <v>4</v>
      </c>
      <c r="T1040" s="18">
        <f>VLOOKUP(F1040,Plan1!B:Q,16,0)</f>
        <v>3</v>
      </c>
    </row>
    <row r="1041" spans="1:20" x14ac:dyDescent="0.25">
      <c r="A1041" s="4"/>
      <c r="B1041" s="4" t="str">
        <f>VLOOKUP(F1041,Rascunho!A:C,3,0)</f>
        <v>CT</v>
      </c>
      <c r="C1041" s="4" t="s">
        <v>368</v>
      </c>
      <c r="D1041" s="4" t="s">
        <v>366</v>
      </c>
      <c r="E1041" s="4" t="s">
        <v>365</v>
      </c>
      <c r="F1041" s="4" t="s">
        <v>350</v>
      </c>
      <c r="G1041" s="4" t="s">
        <v>12</v>
      </c>
      <c r="H1041" s="4" t="s">
        <v>13</v>
      </c>
      <c r="I1041" s="15">
        <f>VLOOKUP(F1041,Plan1!B:Q,5,0)</f>
        <v>13</v>
      </c>
      <c r="J1041" s="18">
        <f>VLOOKUP(F1041,Plan1!B:Q,6,0)</f>
        <v>10</v>
      </c>
      <c r="K1041" s="18">
        <f>VLOOKUP(F1041,Plan1!B:Q,7,0)</f>
        <v>11</v>
      </c>
      <c r="L1041" s="18">
        <f>VLOOKUP(F1041,Plan1!B:Q,8,0)</f>
        <v>13</v>
      </c>
      <c r="M1041" s="18">
        <f>VLOOKUP(F1041,Plan1!B:Q,9,0)</f>
        <v>12</v>
      </c>
      <c r="N1041" s="18">
        <f>VLOOKUP(F1041,Plan1!B:Q,10,0)</f>
        <v>11</v>
      </c>
      <c r="O1041" s="18">
        <f>VLOOKUP(F1041,Plan1!B:Q,11,0)</f>
        <v>13</v>
      </c>
      <c r="P1041" s="18">
        <f>VLOOKUP(F1041,Plan1!B:Q,12,0)</f>
        <v>12</v>
      </c>
      <c r="Q1041" s="18">
        <f>VLOOKUP(F1041,Plan1!B:Q,13,0)</f>
        <v>13</v>
      </c>
      <c r="R1041" s="18">
        <f>VLOOKUP(F1041,Plan1!B:Q,14,0)</f>
        <v>13</v>
      </c>
      <c r="S1041" s="18">
        <f>VLOOKUP(F1041,Plan1!B:Q,15,0)</f>
        <v>11</v>
      </c>
      <c r="T1041" s="18">
        <f>VLOOKUP(F1041,Plan1!B:Q,16,0)</f>
        <v>10</v>
      </c>
    </row>
    <row r="1042" spans="1:20" x14ac:dyDescent="0.25">
      <c r="A1042" s="4"/>
      <c r="B1042" s="4" t="str">
        <f>VLOOKUP(F1042,Rascunho!A:C,3,0)</f>
        <v>CT</v>
      </c>
      <c r="C1042" s="4" t="s">
        <v>394</v>
      </c>
      <c r="D1042" s="4" t="s">
        <v>349</v>
      </c>
      <c r="E1042" s="4" t="s">
        <v>395</v>
      </c>
      <c r="F1042" s="4" t="s">
        <v>350</v>
      </c>
      <c r="G1042" s="4" t="s">
        <v>12</v>
      </c>
      <c r="H1042" s="4" t="s">
        <v>13</v>
      </c>
      <c r="I1042" s="15">
        <f>VLOOKUP(F1042,Plan1!B:Q,5,0)</f>
        <v>13</v>
      </c>
      <c r="J1042" s="18">
        <f>VLOOKUP(F1042,Plan1!B:Q,6,0)</f>
        <v>10</v>
      </c>
      <c r="K1042" s="18">
        <f>VLOOKUP(F1042,Plan1!B:Q,7,0)</f>
        <v>11</v>
      </c>
      <c r="L1042" s="18">
        <f>VLOOKUP(F1042,Plan1!B:Q,8,0)</f>
        <v>13</v>
      </c>
      <c r="M1042" s="18">
        <f>VLOOKUP(F1042,Plan1!B:Q,9,0)</f>
        <v>12</v>
      </c>
      <c r="N1042" s="18">
        <f>VLOOKUP(F1042,Plan1!B:Q,10,0)</f>
        <v>11</v>
      </c>
      <c r="O1042" s="18">
        <f>VLOOKUP(F1042,Plan1!B:Q,11,0)</f>
        <v>13</v>
      </c>
      <c r="P1042" s="18">
        <f>VLOOKUP(F1042,Plan1!B:Q,12,0)</f>
        <v>12</v>
      </c>
      <c r="Q1042" s="18">
        <f>VLOOKUP(F1042,Plan1!B:Q,13,0)</f>
        <v>13</v>
      </c>
      <c r="R1042" s="18">
        <f>VLOOKUP(F1042,Plan1!B:Q,14,0)</f>
        <v>13</v>
      </c>
      <c r="S1042" s="18">
        <f>VLOOKUP(F1042,Plan1!B:Q,15,0)</f>
        <v>11</v>
      </c>
      <c r="T1042" s="18">
        <f>VLOOKUP(F1042,Plan1!B:Q,16,0)</f>
        <v>10</v>
      </c>
    </row>
    <row r="1043" spans="1:20" x14ac:dyDescent="0.25">
      <c r="A1043" s="4"/>
      <c r="B1043" s="4" t="str">
        <f>VLOOKUP(F1043,Rascunho!A:C,3,0)</f>
        <v>CT</v>
      </c>
      <c r="C1043" s="4" t="s">
        <v>396</v>
      </c>
      <c r="D1043" s="4" t="s">
        <v>391</v>
      </c>
      <c r="E1043" s="4" t="s">
        <v>397</v>
      </c>
      <c r="F1043" s="4" t="s">
        <v>350</v>
      </c>
      <c r="G1043" s="4" t="s">
        <v>12</v>
      </c>
      <c r="H1043" s="4" t="s">
        <v>13</v>
      </c>
      <c r="I1043" s="15">
        <f>VLOOKUP(F1043,Plan1!B:Q,5,0)</f>
        <v>13</v>
      </c>
      <c r="J1043" s="18">
        <f>VLOOKUP(F1043,Plan1!B:Q,6,0)</f>
        <v>10</v>
      </c>
      <c r="K1043" s="18">
        <f>VLOOKUP(F1043,Plan1!B:Q,7,0)</f>
        <v>11</v>
      </c>
      <c r="L1043" s="18">
        <f>VLOOKUP(F1043,Plan1!B:Q,8,0)</f>
        <v>13</v>
      </c>
      <c r="M1043" s="18">
        <f>VLOOKUP(F1043,Plan1!B:Q,9,0)</f>
        <v>12</v>
      </c>
      <c r="N1043" s="18">
        <f>VLOOKUP(F1043,Plan1!B:Q,10,0)</f>
        <v>11</v>
      </c>
      <c r="O1043" s="18">
        <f>VLOOKUP(F1043,Plan1!B:Q,11,0)</f>
        <v>13</v>
      </c>
      <c r="P1043" s="18">
        <f>VLOOKUP(F1043,Plan1!B:Q,12,0)</f>
        <v>12</v>
      </c>
      <c r="Q1043" s="18">
        <f>VLOOKUP(F1043,Plan1!B:Q,13,0)</f>
        <v>13</v>
      </c>
      <c r="R1043" s="18">
        <f>VLOOKUP(F1043,Plan1!B:Q,14,0)</f>
        <v>13</v>
      </c>
      <c r="S1043" s="18">
        <f>VLOOKUP(F1043,Plan1!B:Q,15,0)</f>
        <v>11</v>
      </c>
      <c r="T1043" s="18">
        <f>VLOOKUP(F1043,Plan1!B:Q,16,0)</f>
        <v>10</v>
      </c>
    </row>
    <row r="1044" spans="1:20" x14ac:dyDescent="0.25">
      <c r="A1044" s="4"/>
      <c r="B1044" s="4" t="str">
        <f>VLOOKUP(F1044,Rascunho!A:C,3,0)</f>
        <v>CT</v>
      </c>
      <c r="C1044" s="4" t="s">
        <v>428</v>
      </c>
      <c r="D1044" s="4" t="s">
        <v>424</v>
      </c>
      <c r="E1044" s="4" t="s">
        <v>471</v>
      </c>
      <c r="F1044" s="4" t="s">
        <v>427</v>
      </c>
      <c r="G1044" s="4" t="s">
        <v>12</v>
      </c>
      <c r="H1044" s="4" t="s">
        <v>13</v>
      </c>
      <c r="I1044" s="15">
        <f>VLOOKUP(F1044,Plan1!B:Q,5,0)</f>
        <v>14</v>
      </c>
      <c r="J1044" s="18">
        <f>VLOOKUP(F1044,Plan1!B:Q,6,0)</f>
        <v>11</v>
      </c>
      <c r="K1044" s="18">
        <f>VLOOKUP(F1044,Plan1!B:Q,7,0)</f>
        <v>12</v>
      </c>
      <c r="L1044" s="18">
        <f>VLOOKUP(F1044,Plan1!B:Q,8,0)</f>
        <v>14</v>
      </c>
      <c r="M1044" s="18">
        <f>VLOOKUP(F1044,Plan1!B:Q,9,0)</f>
        <v>13</v>
      </c>
      <c r="N1044" s="18">
        <f>VLOOKUP(F1044,Plan1!B:Q,10,0)</f>
        <v>14</v>
      </c>
      <c r="O1044" s="18">
        <f>VLOOKUP(F1044,Plan1!B:Q,11,0)</f>
        <v>14</v>
      </c>
      <c r="P1044" s="18">
        <f>VLOOKUP(F1044,Plan1!B:Q,12,0)</f>
        <v>13</v>
      </c>
      <c r="Q1044" s="18">
        <f>VLOOKUP(F1044,Plan1!B:Q,13,0)</f>
        <v>14</v>
      </c>
      <c r="R1044" s="18">
        <f>VLOOKUP(F1044,Plan1!B:Q,14,0)</f>
        <v>14</v>
      </c>
      <c r="S1044" s="18">
        <f>VLOOKUP(F1044,Plan1!B:Q,15,0)</f>
        <v>12</v>
      </c>
      <c r="T1044" s="18">
        <f>VLOOKUP(F1044,Plan1!B:Q,16,0)</f>
        <v>13</v>
      </c>
    </row>
    <row r="1045" spans="1:20" x14ac:dyDescent="0.25">
      <c r="A1045" s="4"/>
      <c r="B1045" s="4" t="str">
        <f>VLOOKUP(F1045,Rascunho!A:C,3,0)</f>
        <v>CT</v>
      </c>
      <c r="C1045" s="4" t="s">
        <v>286</v>
      </c>
      <c r="D1045" s="4" t="s">
        <v>249</v>
      </c>
      <c r="E1045" s="4" t="s">
        <v>266</v>
      </c>
      <c r="F1045" s="4" t="s">
        <v>268</v>
      </c>
      <c r="G1045" s="4" t="s">
        <v>12</v>
      </c>
      <c r="H1045" s="4" t="s">
        <v>13</v>
      </c>
      <c r="I1045" s="15">
        <f>VLOOKUP(F1045,Plan1!B:Q,5,0)</f>
        <v>11</v>
      </c>
      <c r="J1045" s="18">
        <f>VLOOKUP(F1045,Plan1!B:Q,6,0)</f>
        <v>8</v>
      </c>
      <c r="K1045" s="18">
        <f>VLOOKUP(F1045,Plan1!B:Q,7,0)</f>
        <v>9</v>
      </c>
      <c r="L1045" s="18">
        <f>VLOOKUP(F1045,Plan1!B:Q,8,0)</f>
        <v>9</v>
      </c>
      <c r="M1045" s="18">
        <f>VLOOKUP(F1045,Plan1!B:Q,9,0)</f>
        <v>10</v>
      </c>
      <c r="N1045" s="18">
        <f>VLOOKUP(F1045,Plan1!B:Q,10,0)</f>
        <v>9</v>
      </c>
      <c r="O1045" s="18">
        <f>VLOOKUP(F1045,Plan1!B:Q,11,0)</f>
        <v>8</v>
      </c>
      <c r="P1045" s="18">
        <f>VLOOKUP(F1045,Plan1!B:Q,12,0)</f>
        <v>10</v>
      </c>
      <c r="Q1045" s="18">
        <f>VLOOKUP(F1045,Plan1!B:Q,13,0)</f>
        <v>9</v>
      </c>
      <c r="R1045" s="18">
        <f>VLOOKUP(F1045,Plan1!B:Q,14,0)</f>
        <v>8</v>
      </c>
      <c r="S1045" s="18">
        <f>VLOOKUP(F1045,Plan1!B:Q,15,0)</f>
        <v>9</v>
      </c>
      <c r="T1045" s="18">
        <f>VLOOKUP(F1045,Plan1!B:Q,16,0)</f>
        <v>8</v>
      </c>
    </row>
    <row r="1046" spans="1:20" x14ac:dyDescent="0.25">
      <c r="A1046" s="4"/>
      <c r="B1046" s="4" t="str">
        <f>VLOOKUP(F1046,Rascunho!A:C,3,0)</f>
        <v>CT</v>
      </c>
      <c r="C1046" s="4" t="s">
        <v>491</v>
      </c>
      <c r="D1046" s="4" t="s">
        <v>515</v>
      </c>
      <c r="E1046" s="4" t="s">
        <v>494</v>
      </c>
      <c r="F1046" s="4" t="s">
        <v>492</v>
      </c>
      <c r="G1046" s="4" t="s">
        <v>12</v>
      </c>
      <c r="H1046" s="4" t="s">
        <v>13</v>
      </c>
      <c r="I1046" s="15">
        <f>VLOOKUP(F1046,Plan1!B:Q,5,0)</f>
        <v>15</v>
      </c>
      <c r="J1046" s="18">
        <f>VLOOKUP(F1046,Plan1!B:Q,6,0)</f>
        <v>12</v>
      </c>
      <c r="K1046" s="18">
        <f>VLOOKUP(F1046,Plan1!B:Q,7,0)</f>
        <v>16</v>
      </c>
      <c r="L1046" s="18">
        <f>VLOOKUP(F1046,Plan1!B:Q,8,0)</f>
        <v>15</v>
      </c>
      <c r="M1046" s="18">
        <f>VLOOKUP(F1046,Plan1!B:Q,9,0)</f>
        <v>14</v>
      </c>
      <c r="N1046" s="18">
        <f>VLOOKUP(F1046,Plan1!B:Q,10,0)</f>
        <v>15</v>
      </c>
      <c r="O1046" s="18">
        <f>VLOOKUP(F1046,Plan1!B:Q,11,0)</f>
        <v>15</v>
      </c>
      <c r="P1046" s="18">
        <f>VLOOKUP(F1046,Plan1!B:Q,12,0)</f>
        <v>16</v>
      </c>
      <c r="Q1046" s="18">
        <f>VLOOKUP(F1046,Plan1!B:Q,13,0)</f>
        <v>15</v>
      </c>
      <c r="R1046" s="18">
        <f>VLOOKUP(F1046,Plan1!B:Q,14,0)</f>
        <v>15</v>
      </c>
      <c r="S1046" s="18">
        <f>VLOOKUP(F1046,Plan1!B:Q,15,0)</f>
        <v>13</v>
      </c>
      <c r="T1046" s="18">
        <f>VLOOKUP(F1046,Plan1!B:Q,16,0)</f>
        <v>14</v>
      </c>
    </row>
    <row r="1047" spans="1:20" x14ac:dyDescent="0.25">
      <c r="A1047" s="4"/>
      <c r="B1047" s="4" t="str">
        <f>VLOOKUP(F1047,Rascunho!A:C,3,0)</f>
        <v>CT</v>
      </c>
      <c r="C1047" s="4" t="s">
        <v>491</v>
      </c>
      <c r="D1047" s="4" t="s">
        <v>494</v>
      </c>
      <c r="E1047" s="4" t="s">
        <v>237</v>
      </c>
      <c r="F1047" s="4" t="s">
        <v>492</v>
      </c>
      <c r="G1047" s="4" t="s">
        <v>12</v>
      </c>
      <c r="H1047" s="4" t="s">
        <v>13</v>
      </c>
      <c r="I1047" s="15">
        <f>VLOOKUP(F1047,Plan1!B:Q,5,0)</f>
        <v>15</v>
      </c>
      <c r="J1047" s="18">
        <f>VLOOKUP(F1047,Plan1!B:Q,6,0)</f>
        <v>12</v>
      </c>
      <c r="K1047" s="18">
        <f>VLOOKUP(F1047,Plan1!B:Q,7,0)</f>
        <v>16</v>
      </c>
      <c r="L1047" s="18">
        <f>VLOOKUP(F1047,Plan1!B:Q,8,0)</f>
        <v>15</v>
      </c>
      <c r="M1047" s="18">
        <f>VLOOKUP(F1047,Plan1!B:Q,9,0)</f>
        <v>14</v>
      </c>
      <c r="N1047" s="18">
        <f>VLOOKUP(F1047,Plan1!B:Q,10,0)</f>
        <v>15</v>
      </c>
      <c r="O1047" s="18">
        <f>VLOOKUP(F1047,Plan1!B:Q,11,0)</f>
        <v>15</v>
      </c>
      <c r="P1047" s="18">
        <f>VLOOKUP(F1047,Plan1!B:Q,12,0)</f>
        <v>16</v>
      </c>
      <c r="Q1047" s="18">
        <f>VLOOKUP(F1047,Plan1!B:Q,13,0)</f>
        <v>15</v>
      </c>
      <c r="R1047" s="18">
        <f>VLOOKUP(F1047,Plan1!B:Q,14,0)</f>
        <v>15</v>
      </c>
      <c r="S1047" s="18">
        <f>VLOOKUP(F1047,Plan1!B:Q,15,0)</f>
        <v>13</v>
      </c>
      <c r="T1047" s="18">
        <f>VLOOKUP(F1047,Plan1!B:Q,16,0)</f>
        <v>14</v>
      </c>
    </row>
    <row r="1048" spans="1:20" x14ac:dyDescent="0.25">
      <c r="A1048" s="4"/>
      <c r="B1048" s="4" t="str">
        <f>VLOOKUP(F1048,Rascunho!A:C,3,0)</f>
        <v>CT</v>
      </c>
      <c r="C1048" s="4" t="s">
        <v>517</v>
      </c>
      <c r="D1048" s="4" t="s">
        <v>530</v>
      </c>
      <c r="E1048" s="4" t="s">
        <v>516</v>
      </c>
      <c r="F1048" s="4" t="s">
        <v>492</v>
      </c>
      <c r="G1048" s="4" t="s">
        <v>12</v>
      </c>
      <c r="H1048" s="4" t="s">
        <v>13</v>
      </c>
      <c r="I1048" s="15">
        <f>VLOOKUP(F1048,Plan1!B:Q,5,0)</f>
        <v>15</v>
      </c>
      <c r="J1048" s="18">
        <f>VLOOKUP(F1048,Plan1!B:Q,6,0)</f>
        <v>12</v>
      </c>
      <c r="K1048" s="18">
        <f>VLOOKUP(F1048,Plan1!B:Q,7,0)</f>
        <v>16</v>
      </c>
      <c r="L1048" s="18">
        <f>VLOOKUP(F1048,Plan1!B:Q,8,0)</f>
        <v>15</v>
      </c>
      <c r="M1048" s="18">
        <f>VLOOKUP(F1048,Plan1!B:Q,9,0)</f>
        <v>14</v>
      </c>
      <c r="N1048" s="18">
        <f>VLOOKUP(F1048,Plan1!B:Q,10,0)</f>
        <v>15</v>
      </c>
      <c r="O1048" s="18">
        <f>VLOOKUP(F1048,Plan1!B:Q,11,0)</f>
        <v>15</v>
      </c>
      <c r="P1048" s="18">
        <f>VLOOKUP(F1048,Plan1!B:Q,12,0)</f>
        <v>16</v>
      </c>
      <c r="Q1048" s="18">
        <f>VLOOKUP(F1048,Plan1!B:Q,13,0)</f>
        <v>15</v>
      </c>
      <c r="R1048" s="18">
        <f>VLOOKUP(F1048,Plan1!B:Q,14,0)</f>
        <v>15</v>
      </c>
      <c r="S1048" s="18">
        <f>VLOOKUP(F1048,Plan1!B:Q,15,0)</f>
        <v>13</v>
      </c>
      <c r="T1048" s="18">
        <f>VLOOKUP(F1048,Plan1!B:Q,16,0)</f>
        <v>14</v>
      </c>
    </row>
    <row r="1049" spans="1:20" x14ac:dyDescent="0.25">
      <c r="A1049" s="4"/>
      <c r="B1049" s="4" t="str">
        <f>VLOOKUP(F1049,Rascunho!A:C,3,0)</f>
        <v>CT</v>
      </c>
      <c r="C1049" s="4" t="s">
        <v>517</v>
      </c>
      <c r="D1049" s="4" t="s">
        <v>516</v>
      </c>
      <c r="E1049" s="4" t="s">
        <v>516</v>
      </c>
      <c r="F1049" s="4" t="s">
        <v>492</v>
      </c>
      <c r="G1049" s="4" t="s">
        <v>12</v>
      </c>
      <c r="H1049" s="4" t="s">
        <v>13</v>
      </c>
      <c r="I1049" s="15">
        <f>VLOOKUP(F1049,Plan1!B:Q,5,0)</f>
        <v>15</v>
      </c>
      <c r="J1049" s="18">
        <f>VLOOKUP(F1049,Plan1!B:Q,6,0)</f>
        <v>12</v>
      </c>
      <c r="K1049" s="18">
        <f>VLOOKUP(F1049,Plan1!B:Q,7,0)</f>
        <v>16</v>
      </c>
      <c r="L1049" s="18">
        <f>VLOOKUP(F1049,Plan1!B:Q,8,0)</f>
        <v>15</v>
      </c>
      <c r="M1049" s="18">
        <f>VLOOKUP(F1049,Plan1!B:Q,9,0)</f>
        <v>14</v>
      </c>
      <c r="N1049" s="18">
        <f>VLOOKUP(F1049,Plan1!B:Q,10,0)</f>
        <v>15</v>
      </c>
      <c r="O1049" s="18">
        <f>VLOOKUP(F1049,Plan1!B:Q,11,0)</f>
        <v>15</v>
      </c>
      <c r="P1049" s="18">
        <f>VLOOKUP(F1049,Plan1!B:Q,12,0)</f>
        <v>16</v>
      </c>
      <c r="Q1049" s="18">
        <f>VLOOKUP(F1049,Plan1!B:Q,13,0)</f>
        <v>15</v>
      </c>
      <c r="R1049" s="18">
        <f>VLOOKUP(F1049,Plan1!B:Q,14,0)</f>
        <v>15</v>
      </c>
      <c r="S1049" s="18">
        <f>VLOOKUP(F1049,Plan1!B:Q,15,0)</f>
        <v>13</v>
      </c>
      <c r="T1049" s="18">
        <f>VLOOKUP(F1049,Plan1!B:Q,16,0)</f>
        <v>14</v>
      </c>
    </row>
    <row r="1050" spans="1:20" x14ac:dyDescent="0.25">
      <c r="A1050" s="4"/>
      <c r="B1050" s="4" t="str">
        <f>VLOOKUP(F1050,Rascunho!A:C,3,0)</f>
        <v>CT</v>
      </c>
      <c r="C1050" s="4" t="s">
        <v>677</v>
      </c>
      <c r="D1050" s="4" t="s">
        <v>678</v>
      </c>
      <c r="E1050" s="4" t="s">
        <v>679</v>
      </c>
      <c r="F1050" s="4" t="s">
        <v>651</v>
      </c>
      <c r="G1050" s="4" t="s">
        <v>12</v>
      </c>
      <c r="H1050" s="4" t="s">
        <v>13</v>
      </c>
      <c r="I1050" s="15">
        <f>VLOOKUP(F1050,Plan1!B:Q,5,0)</f>
        <v>23</v>
      </c>
      <c r="J1050" s="18">
        <f>VLOOKUP(F1050,Plan1!B:Q,6,0)</f>
        <v>22</v>
      </c>
      <c r="K1050" s="18">
        <f>VLOOKUP(F1050,Plan1!B:Q,7,0)</f>
        <v>24</v>
      </c>
      <c r="L1050" s="18">
        <f>VLOOKUP(F1050,Plan1!B:Q,8,0)</f>
        <v>24</v>
      </c>
      <c r="M1050" s="18">
        <f>VLOOKUP(F1050,Plan1!B:Q,9,0)</f>
        <v>24</v>
      </c>
      <c r="N1050" s="18">
        <f>VLOOKUP(F1050,Plan1!B:Q,10,0)</f>
        <v>23</v>
      </c>
      <c r="O1050" s="18">
        <f>VLOOKUP(F1050,Plan1!B:Q,11,0)</f>
        <v>23</v>
      </c>
      <c r="P1050" s="18">
        <f>VLOOKUP(F1050,Plan1!B:Q,12,0)</f>
        <v>24</v>
      </c>
      <c r="Q1050" s="18">
        <f>VLOOKUP(F1050,Plan1!B:Q,13,0)</f>
        <v>23</v>
      </c>
      <c r="R1050" s="18">
        <f>VLOOKUP(F1050,Plan1!B:Q,14,0)</f>
        <v>25</v>
      </c>
      <c r="S1050" s="18">
        <f>VLOOKUP(F1050,Plan1!B:Q,15,0)</f>
        <v>23</v>
      </c>
      <c r="T1050" s="18">
        <f>VLOOKUP(F1050,Plan1!B:Q,16,0)</f>
        <v>22</v>
      </c>
    </row>
    <row r="1051" spans="1:20" x14ac:dyDescent="0.25">
      <c r="A1051" s="4"/>
      <c r="B1051" s="4" t="str">
        <f>VLOOKUP(F1051,Rascunho!A:C,3,0)</f>
        <v>CT</v>
      </c>
      <c r="C1051" s="4" t="s">
        <v>677</v>
      </c>
      <c r="D1051" s="4" t="s">
        <v>680</v>
      </c>
      <c r="E1051" s="4" t="s">
        <v>679</v>
      </c>
      <c r="F1051" s="4" t="s">
        <v>651</v>
      </c>
      <c r="G1051" s="4" t="s">
        <v>12</v>
      </c>
      <c r="H1051" s="4" t="s">
        <v>13</v>
      </c>
      <c r="I1051" s="15">
        <f>VLOOKUP(F1051,Plan1!B:Q,5,0)</f>
        <v>23</v>
      </c>
      <c r="J1051" s="18">
        <f>VLOOKUP(F1051,Plan1!B:Q,6,0)</f>
        <v>22</v>
      </c>
      <c r="K1051" s="18">
        <f>VLOOKUP(F1051,Plan1!B:Q,7,0)</f>
        <v>24</v>
      </c>
      <c r="L1051" s="18">
        <f>VLOOKUP(F1051,Plan1!B:Q,8,0)</f>
        <v>24</v>
      </c>
      <c r="M1051" s="18">
        <f>VLOOKUP(F1051,Plan1!B:Q,9,0)</f>
        <v>24</v>
      </c>
      <c r="N1051" s="18">
        <f>VLOOKUP(F1051,Plan1!B:Q,10,0)</f>
        <v>23</v>
      </c>
      <c r="O1051" s="18">
        <f>VLOOKUP(F1051,Plan1!B:Q,11,0)</f>
        <v>23</v>
      </c>
      <c r="P1051" s="18">
        <f>VLOOKUP(F1051,Plan1!B:Q,12,0)</f>
        <v>24</v>
      </c>
      <c r="Q1051" s="18">
        <f>VLOOKUP(F1051,Plan1!B:Q,13,0)</f>
        <v>23</v>
      </c>
      <c r="R1051" s="18">
        <f>VLOOKUP(F1051,Plan1!B:Q,14,0)</f>
        <v>25</v>
      </c>
      <c r="S1051" s="18">
        <f>VLOOKUP(F1051,Plan1!B:Q,15,0)</f>
        <v>23</v>
      </c>
      <c r="T1051" s="18">
        <f>VLOOKUP(F1051,Plan1!B:Q,16,0)</f>
        <v>22</v>
      </c>
    </row>
    <row r="1052" spans="1:20" x14ac:dyDescent="0.25">
      <c r="A1052" s="4"/>
      <c r="B1052" s="4" t="str">
        <f>VLOOKUP(F1052,Rascunho!A:C,3,0)</f>
        <v>CT</v>
      </c>
      <c r="C1052" s="4" t="s">
        <v>223</v>
      </c>
      <c r="D1052" s="4" t="s">
        <v>216</v>
      </c>
      <c r="E1052" s="4" t="s">
        <v>300</v>
      </c>
      <c r="F1052" s="4" t="s">
        <v>268</v>
      </c>
      <c r="G1052" s="4" t="s">
        <v>12</v>
      </c>
      <c r="H1052" s="4" t="s">
        <v>13</v>
      </c>
      <c r="I1052" s="15">
        <f>VLOOKUP(F1052,Plan1!B:Q,5,0)</f>
        <v>11</v>
      </c>
      <c r="J1052" s="18">
        <f>VLOOKUP(F1052,Plan1!B:Q,6,0)</f>
        <v>8</v>
      </c>
      <c r="K1052" s="18">
        <f>VLOOKUP(F1052,Plan1!B:Q,7,0)</f>
        <v>9</v>
      </c>
      <c r="L1052" s="18">
        <f>VLOOKUP(F1052,Plan1!B:Q,8,0)</f>
        <v>9</v>
      </c>
      <c r="M1052" s="18">
        <f>VLOOKUP(F1052,Plan1!B:Q,9,0)</f>
        <v>10</v>
      </c>
      <c r="N1052" s="18">
        <f>VLOOKUP(F1052,Plan1!B:Q,10,0)</f>
        <v>9</v>
      </c>
      <c r="O1052" s="18">
        <f>VLOOKUP(F1052,Plan1!B:Q,11,0)</f>
        <v>8</v>
      </c>
      <c r="P1052" s="18">
        <f>VLOOKUP(F1052,Plan1!B:Q,12,0)</f>
        <v>10</v>
      </c>
      <c r="Q1052" s="18">
        <f>VLOOKUP(F1052,Plan1!B:Q,13,0)</f>
        <v>9</v>
      </c>
      <c r="R1052" s="18">
        <f>VLOOKUP(F1052,Plan1!B:Q,14,0)</f>
        <v>8</v>
      </c>
      <c r="S1052" s="18">
        <f>VLOOKUP(F1052,Plan1!B:Q,15,0)</f>
        <v>9</v>
      </c>
      <c r="T1052" s="18">
        <f>VLOOKUP(F1052,Plan1!B:Q,16,0)</f>
        <v>8</v>
      </c>
    </row>
    <row r="1053" spans="1:20" x14ac:dyDescent="0.25">
      <c r="A1053" s="4"/>
      <c r="B1053" s="4" t="str">
        <f>VLOOKUP(F1053,Rascunho!A:C,3,0)</f>
        <v>CT</v>
      </c>
      <c r="C1053" s="4" t="s">
        <v>223</v>
      </c>
      <c r="D1053" s="4" t="s">
        <v>216</v>
      </c>
      <c r="E1053" s="4" t="s">
        <v>300</v>
      </c>
      <c r="F1053" s="4" t="s">
        <v>268</v>
      </c>
      <c r="G1053" s="4" t="s">
        <v>12</v>
      </c>
      <c r="H1053" s="4" t="s">
        <v>13</v>
      </c>
      <c r="I1053" s="15">
        <f>VLOOKUP(F1053,Plan1!B:Q,5,0)</f>
        <v>11</v>
      </c>
      <c r="J1053" s="18">
        <f>VLOOKUP(F1053,Plan1!B:Q,6,0)</f>
        <v>8</v>
      </c>
      <c r="K1053" s="18">
        <f>VLOOKUP(F1053,Plan1!B:Q,7,0)</f>
        <v>9</v>
      </c>
      <c r="L1053" s="18">
        <f>VLOOKUP(F1053,Plan1!B:Q,8,0)</f>
        <v>9</v>
      </c>
      <c r="M1053" s="18">
        <f>VLOOKUP(F1053,Plan1!B:Q,9,0)</f>
        <v>10</v>
      </c>
      <c r="N1053" s="18">
        <f>VLOOKUP(F1053,Plan1!B:Q,10,0)</f>
        <v>9</v>
      </c>
      <c r="O1053" s="18">
        <f>VLOOKUP(F1053,Plan1!B:Q,11,0)</f>
        <v>8</v>
      </c>
      <c r="P1053" s="18">
        <f>VLOOKUP(F1053,Plan1!B:Q,12,0)</f>
        <v>10</v>
      </c>
      <c r="Q1053" s="18">
        <f>VLOOKUP(F1053,Plan1!B:Q,13,0)</f>
        <v>9</v>
      </c>
      <c r="R1053" s="18">
        <f>VLOOKUP(F1053,Plan1!B:Q,14,0)</f>
        <v>8</v>
      </c>
      <c r="S1053" s="18">
        <f>VLOOKUP(F1053,Plan1!B:Q,15,0)</f>
        <v>9</v>
      </c>
      <c r="T1053" s="18">
        <f>VLOOKUP(F1053,Plan1!B:Q,16,0)</f>
        <v>8</v>
      </c>
    </row>
    <row r="1054" spans="1:20" x14ac:dyDescent="0.25">
      <c r="A1054" s="4"/>
      <c r="B1054" s="4" t="str">
        <f>VLOOKUP(F1054,Rascunho!A:C,3,0)</f>
        <v>CT</v>
      </c>
      <c r="C1054" s="4" t="s">
        <v>15</v>
      </c>
      <c r="D1054" s="4" t="s">
        <v>8</v>
      </c>
      <c r="E1054" s="4" t="s">
        <v>42</v>
      </c>
      <c r="F1054" s="4" t="s">
        <v>130</v>
      </c>
      <c r="G1054" s="4" t="s">
        <v>12</v>
      </c>
      <c r="H1054" s="4" t="s">
        <v>13</v>
      </c>
      <c r="I1054" s="15">
        <f>VLOOKUP(F1054,Plan1!B:Q,5,0)</f>
        <v>6</v>
      </c>
      <c r="J1054" s="18">
        <f>VLOOKUP(F1054,Plan1!B:Q,6,0)</f>
        <v>3</v>
      </c>
      <c r="K1054" s="18">
        <f>VLOOKUP(F1054,Plan1!B:Q,7,0)</f>
        <v>4</v>
      </c>
      <c r="L1054" s="18">
        <f>VLOOKUP(F1054,Plan1!B:Q,8,0)</f>
        <v>6</v>
      </c>
      <c r="M1054" s="18">
        <f>VLOOKUP(F1054,Plan1!B:Q,9,0)</f>
        <v>5</v>
      </c>
      <c r="N1054" s="18">
        <f>VLOOKUP(F1054,Plan1!B:Q,10,0)</f>
        <v>4</v>
      </c>
      <c r="O1054" s="18">
        <f>VLOOKUP(F1054,Plan1!B:Q,11,0)</f>
        <v>5</v>
      </c>
      <c r="P1054" s="18">
        <f>VLOOKUP(F1054,Plan1!B:Q,12,0)</f>
        <v>5</v>
      </c>
      <c r="Q1054" s="18">
        <f>VLOOKUP(F1054,Plan1!B:Q,13,0)</f>
        <v>3</v>
      </c>
      <c r="R1054" s="18">
        <f>VLOOKUP(F1054,Plan1!B:Q,14,0)</f>
        <v>5</v>
      </c>
      <c r="S1054" s="18">
        <f>VLOOKUP(F1054,Plan1!B:Q,15,0)</f>
        <v>4</v>
      </c>
      <c r="T1054" s="18">
        <f>VLOOKUP(F1054,Plan1!B:Q,16,0)</f>
        <v>3</v>
      </c>
    </row>
    <row r="1055" spans="1:20" x14ac:dyDescent="0.25">
      <c r="A1055" s="4"/>
      <c r="B1055" s="4" t="str">
        <f>VLOOKUP(F1055,Rascunho!A:C,3,0)</f>
        <v>CT</v>
      </c>
      <c r="C1055" s="4" t="s">
        <v>15</v>
      </c>
      <c r="D1055" s="4" t="s">
        <v>42</v>
      </c>
      <c r="E1055" s="4" t="s">
        <v>142</v>
      </c>
      <c r="F1055" s="4" t="s">
        <v>130</v>
      </c>
      <c r="G1055" s="4" t="s">
        <v>12</v>
      </c>
      <c r="H1055" s="4" t="s">
        <v>13</v>
      </c>
      <c r="I1055" s="15">
        <f>VLOOKUP(F1055,Plan1!B:Q,5,0)</f>
        <v>6</v>
      </c>
      <c r="J1055" s="18">
        <f>VLOOKUP(F1055,Plan1!B:Q,6,0)</f>
        <v>3</v>
      </c>
      <c r="K1055" s="18">
        <f>VLOOKUP(F1055,Plan1!B:Q,7,0)</f>
        <v>4</v>
      </c>
      <c r="L1055" s="18">
        <f>VLOOKUP(F1055,Plan1!B:Q,8,0)</f>
        <v>6</v>
      </c>
      <c r="M1055" s="18">
        <f>VLOOKUP(F1055,Plan1!B:Q,9,0)</f>
        <v>5</v>
      </c>
      <c r="N1055" s="18">
        <f>VLOOKUP(F1055,Plan1!B:Q,10,0)</f>
        <v>4</v>
      </c>
      <c r="O1055" s="18">
        <f>VLOOKUP(F1055,Plan1!B:Q,11,0)</f>
        <v>5</v>
      </c>
      <c r="P1055" s="18">
        <f>VLOOKUP(F1055,Plan1!B:Q,12,0)</f>
        <v>5</v>
      </c>
      <c r="Q1055" s="18">
        <f>VLOOKUP(F1055,Plan1!B:Q,13,0)</f>
        <v>3</v>
      </c>
      <c r="R1055" s="18">
        <f>VLOOKUP(F1055,Plan1!B:Q,14,0)</f>
        <v>5</v>
      </c>
      <c r="S1055" s="18">
        <f>VLOOKUP(F1055,Plan1!B:Q,15,0)</f>
        <v>4</v>
      </c>
      <c r="T1055" s="18">
        <f>VLOOKUP(F1055,Plan1!B:Q,16,0)</f>
        <v>3</v>
      </c>
    </row>
    <row r="1056" spans="1:20" x14ac:dyDescent="0.25">
      <c r="A1056" s="4"/>
      <c r="B1056" s="4" t="str">
        <f>VLOOKUP(F1056,Rascunho!A:C,3,0)</f>
        <v>CT</v>
      </c>
      <c r="C1056" s="4" t="s">
        <v>850</v>
      </c>
      <c r="D1056" s="4" t="s">
        <v>855</v>
      </c>
      <c r="E1056" s="4" t="s">
        <v>845</v>
      </c>
      <c r="F1056" s="4" t="s">
        <v>842</v>
      </c>
      <c r="G1056" s="4" t="s">
        <v>12</v>
      </c>
      <c r="H1056" s="4" t="s">
        <v>13</v>
      </c>
      <c r="I1056" s="15">
        <f>VLOOKUP(F1056,Plan1!B:Q,5,0)</f>
        <v>30</v>
      </c>
      <c r="J1056" s="18">
        <f>VLOOKUP(F1056,Plan1!B:Q,6,0)</f>
        <v>27</v>
      </c>
      <c r="K1056" s="18">
        <f>VLOOKUP(F1056,Plan1!B:Q,7,0)</f>
        <v>31</v>
      </c>
      <c r="L1056" s="18">
        <f>VLOOKUP(F1056,Plan1!B:Q,8,0)</f>
        <v>30</v>
      </c>
      <c r="M1056" s="18">
        <f>VLOOKUP(F1056,Plan1!B:Q,9,0)</f>
        <v>31</v>
      </c>
      <c r="N1056" s="18">
        <f>VLOOKUP(F1056,Plan1!B:Q,10,0)</f>
        <v>30</v>
      </c>
      <c r="O1056" s="18">
        <f>VLOOKUP(F1056,Plan1!B:Q,11,0)</f>
        <v>30</v>
      </c>
      <c r="P1056" s="18">
        <f>VLOOKUP(F1056,Plan1!B:Q,12,0)</f>
        <v>31</v>
      </c>
      <c r="Q1056" s="18">
        <f>VLOOKUP(F1056,Plan1!B:Q,13,0)</f>
        <v>30</v>
      </c>
      <c r="R1056" s="18">
        <f>VLOOKUP(F1056,Plan1!B:Q,14,0)</f>
        <v>30</v>
      </c>
      <c r="S1056" s="18">
        <f>VLOOKUP(F1056,Plan1!B:Q,15,0)</f>
        <v>30</v>
      </c>
      <c r="T1056" s="18">
        <f>VLOOKUP(F1056,Plan1!B:Q,16,0)</f>
        <v>30</v>
      </c>
    </row>
    <row r="1057" spans="1:20" x14ac:dyDescent="0.25">
      <c r="A1057" s="4"/>
      <c r="B1057" s="4" t="str">
        <f>VLOOKUP(F1057,Rascunho!A:C,3,0)</f>
        <v>CT</v>
      </c>
      <c r="C1057" s="4" t="s">
        <v>334</v>
      </c>
      <c r="D1057" s="4" t="s">
        <v>243</v>
      </c>
      <c r="E1057" s="4" t="s">
        <v>340</v>
      </c>
      <c r="F1057" s="4" t="s">
        <v>327</v>
      </c>
      <c r="G1057" s="4" t="s">
        <v>12</v>
      </c>
      <c r="H1057" s="4" t="s">
        <v>13</v>
      </c>
      <c r="I1057" s="15">
        <f>VLOOKUP(F1057,Plan1!B:Q,5,0)</f>
        <v>12</v>
      </c>
      <c r="J1057" s="18">
        <f>VLOOKUP(F1057,Plan1!B:Q,6,0)</f>
        <v>9</v>
      </c>
      <c r="K1057" s="18">
        <f>VLOOKUP(F1057,Plan1!B:Q,7,0)</f>
        <v>10</v>
      </c>
      <c r="L1057" s="18">
        <f>VLOOKUP(F1057,Plan1!B:Q,8,0)</f>
        <v>12</v>
      </c>
      <c r="M1057" s="18">
        <f>VLOOKUP(F1057,Plan1!B:Q,9,0)</f>
        <v>11</v>
      </c>
      <c r="N1057" s="18">
        <f>VLOOKUP(F1057,Plan1!B:Q,10,0)</f>
        <v>10</v>
      </c>
      <c r="O1057" s="18">
        <f>VLOOKUP(F1057,Plan1!B:Q,11,0)</f>
        <v>12</v>
      </c>
      <c r="P1057" s="18">
        <f>VLOOKUP(F1057,Plan1!B:Q,12,0)</f>
        <v>11</v>
      </c>
      <c r="Q1057" s="18">
        <f>VLOOKUP(F1057,Plan1!B:Q,13,0)</f>
        <v>10</v>
      </c>
      <c r="R1057" s="18">
        <f>VLOOKUP(F1057,Plan1!B:Q,14,0)</f>
        <v>11</v>
      </c>
      <c r="S1057" s="18">
        <f>VLOOKUP(F1057,Plan1!B:Q,15,0)</f>
        <v>10</v>
      </c>
      <c r="T1057" s="18">
        <f>VLOOKUP(F1057,Plan1!B:Q,16,0)</f>
        <v>9</v>
      </c>
    </row>
    <row r="1058" spans="1:20" x14ac:dyDescent="0.25">
      <c r="A1058" s="4"/>
      <c r="B1058" s="4" t="str">
        <f>VLOOKUP(F1058,Rascunho!A:C,3,0)</f>
        <v>CT</v>
      </c>
      <c r="C1058" s="4" t="s">
        <v>334</v>
      </c>
      <c r="D1058" s="4" t="s">
        <v>340</v>
      </c>
      <c r="E1058" s="4" t="s">
        <v>341</v>
      </c>
      <c r="F1058" s="4" t="s">
        <v>327</v>
      </c>
      <c r="G1058" s="4" t="s">
        <v>12</v>
      </c>
      <c r="H1058" s="4" t="s">
        <v>13</v>
      </c>
      <c r="I1058" s="15">
        <f>VLOOKUP(F1058,Plan1!B:Q,5,0)</f>
        <v>12</v>
      </c>
      <c r="J1058" s="18">
        <f>VLOOKUP(F1058,Plan1!B:Q,6,0)</f>
        <v>9</v>
      </c>
      <c r="K1058" s="18">
        <f>VLOOKUP(F1058,Plan1!B:Q,7,0)</f>
        <v>10</v>
      </c>
      <c r="L1058" s="18">
        <f>VLOOKUP(F1058,Plan1!B:Q,8,0)</f>
        <v>12</v>
      </c>
      <c r="M1058" s="18">
        <f>VLOOKUP(F1058,Plan1!B:Q,9,0)</f>
        <v>11</v>
      </c>
      <c r="N1058" s="18">
        <f>VLOOKUP(F1058,Plan1!B:Q,10,0)</f>
        <v>10</v>
      </c>
      <c r="O1058" s="18">
        <f>VLOOKUP(F1058,Plan1!B:Q,11,0)</f>
        <v>12</v>
      </c>
      <c r="P1058" s="18">
        <f>VLOOKUP(F1058,Plan1!B:Q,12,0)</f>
        <v>11</v>
      </c>
      <c r="Q1058" s="18">
        <f>VLOOKUP(F1058,Plan1!B:Q,13,0)</f>
        <v>10</v>
      </c>
      <c r="R1058" s="18">
        <f>VLOOKUP(F1058,Plan1!B:Q,14,0)</f>
        <v>11</v>
      </c>
      <c r="S1058" s="18">
        <f>VLOOKUP(F1058,Plan1!B:Q,15,0)</f>
        <v>10</v>
      </c>
      <c r="T1058" s="18">
        <f>VLOOKUP(F1058,Plan1!B:Q,16,0)</f>
        <v>9</v>
      </c>
    </row>
    <row r="1059" spans="1:20" x14ac:dyDescent="0.25">
      <c r="A1059" s="4"/>
      <c r="B1059" s="4" t="str">
        <f>VLOOKUP(F1059,Rascunho!A:C,3,0)</f>
        <v>CT</v>
      </c>
      <c r="C1059" s="4" t="s">
        <v>334</v>
      </c>
      <c r="D1059" s="4" t="s">
        <v>341</v>
      </c>
      <c r="E1059" s="4" t="s">
        <v>340</v>
      </c>
      <c r="F1059" s="4" t="s">
        <v>327</v>
      </c>
      <c r="G1059" s="4" t="s">
        <v>12</v>
      </c>
      <c r="H1059" s="4" t="s">
        <v>13</v>
      </c>
      <c r="I1059" s="15">
        <f>VLOOKUP(F1059,Plan1!B:Q,5,0)</f>
        <v>12</v>
      </c>
      <c r="J1059" s="18">
        <f>VLOOKUP(F1059,Plan1!B:Q,6,0)</f>
        <v>9</v>
      </c>
      <c r="K1059" s="18">
        <f>VLOOKUP(F1059,Plan1!B:Q,7,0)</f>
        <v>10</v>
      </c>
      <c r="L1059" s="18">
        <f>VLOOKUP(F1059,Plan1!B:Q,8,0)</f>
        <v>12</v>
      </c>
      <c r="M1059" s="18">
        <f>VLOOKUP(F1059,Plan1!B:Q,9,0)</f>
        <v>11</v>
      </c>
      <c r="N1059" s="18">
        <f>VLOOKUP(F1059,Plan1!B:Q,10,0)</f>
        <v>10</v>
      </c>
      <c r="O1059" s="18">
        <f>VLOOKUP(F1059,Plan1!B:Q,11,0)</f>
        <v>12</v>
      </c>
      <c r="P1059" s="18">
        <f>VLOOKUP(F1059,Plan1!B:Q,12,0)</f>
        <v>11</v>
      </c>
      <c r="Q1059" s="18">
        <f>VLOOKUP(F1059,Plan1!B:Q,13,0)</f>
        <v>10</v>
      </c>
      <c r="R1059" s="18">
        <f>VLOOKUP(F1059,Plan1!B:Q,14,0)</f>
        <v>11</v>
      </c>
      <c r="S1059" s="18">
        <f>VLOOKUP(F1059,Plan1!B:Q,15,0)</f>
        <v>10</v>
      </c>
      <c r="T1059" s="18">
        <f>VLOOKUP(F1059,Plan1!B:Q,16,0)</f>
        <v>9</v>
      </c>
    </row>
    <row r="1060" spans="1:20" x14ac:dyDescent="0.25">
      <c r="A1060" s="4"/>
      <c r="B1060" s="4" t="str">
        <f>VLOOKUP(F1060,Rascunho!A:C,3,0)</f>
        <v>CT</v>
      </c>
      <c r="C1060" s="4" t="s">
        <v>334</v>
      </c>
      <c r="D1060" s="4" t="s">
        <v>340</v>
      </c>
      <c r="E1060" s="4" t="s">
        <v>216</v>
      </c>
      <c r="F1060" s="4" t="s">
        <v>327</v>
      </c>
      <c r="G1060" s="4" t="s">
        <v>12</v>
      </c>
      <c r="H1060" s="4" t="s">
        <v>13</v>
      </c>
      <c r="I1060" s="15">
        <f>VLOOKUP(F1060,Plan1!B:Q,5,0)</f>
        <v>12</v>
      </c>
      <c r="J1060" s="18">
        <f>VLOOKUP(F1060,Plan1!B:Q,6,0)</f>
        <v>9</v>
      </c>
      <c r="K1060" s="18">
        <f>VLOOKUP(F1060,Plan1!B:Q,7,0)</f>
        <v>10</v>
      </c>
      <c r="L1060" s="18">
        <f>VLOOKUP(F1060,Plan1!B:Q,8,0)</f>
        <v>12</v>
      </c>
      <c r="M1060" s="18">
        <f>VLOOKUP(F1060,Plan1!B:Q,9,0)</f>
        <v>11</v>
      </c>
      <c r="N1060" s="18">
        <f>VLOOKUP(F1060,Plan1!B:Q,10,0)</f>
        <v>10</v>
      </c>
      <c r="O1060" s="18">
        <f>VLOOKUP(F1060,Plan1!B:Q,11,0)</f>
        <v>12</v>
      </c>
      <c r="P1060" s="18">
        <f>VLOOKUP(F1060,Plan1!B:Q,12,0)</f>
        <v>11</v>
      </c>
      <c r="Q1060" s="18">
        <f>VLOOKUP(F1060,Plan1!B:Q,13,0)</f>
        <v>10</v>
      </c>
      <c r="R1060" s="18">
        <f>VLOOKUP(F1060,Plan1!B:Q,14,0)</f>
        <v>11</v>
      </c>
      <c r="S1060" s="18">
        <f>VLOOKUP(F1060,Plan1!B:Q,15,0)</f>
        <v>10</v>
      </c>
      <c r="T1060" s="18">
        <f>VLOOKUP(F1060,Plan1!B:Q,16,0)</f>
        <v>9</v>
      </c>
    </row>
    <row r="1061" spans="1:20" x14ac:dyDescent="0.25">
      <c r="A1061" s="4"/>
      <c r="B1061" s="4" t="str">
        <f>VLOOKUP(F1061,Rascunho!A:C,3,0)</f>
        <v>CT</v>
      </c>
      <c r="C1061" s="4" t="s">
        <v>334</v>
      </c>
      <c r="D1061" s="4" t="s">
        <v>216</v>
      </c>
      <c r="E1061" s="4" t="s">
        <v>243</v>
      </c>
      <c r="F1061" s="4" t="s">
        <v>327</v>
      </c>
      <c r="G1061" s="4" t="s">
        <v>12</v>
      </c>
      <c r="H1061" s="4" t="s">
        <v>13</v>
      </c>
      <c r="I1061" s="15">
        <f>VLOOKUP(F1061,Plan1!B:Q,5,0)</f>
        <v>12</v>
      </c>
      <c r="J1061" s="18">
        <f>VLOOKUP(F1061,Plan1!B:Q,6,0)</f>
        <v>9</v>
      </c>
      <c r="K1061" s="18">
        <f>VLOOKUP(F1061,Plan1!B:Q,7,0)</f>
        <v>10</v>
      </c>
      <c r="L1061" s="18">
        <f>VLOOKUP(F1061,Plan1!B:Q,8,0)</f>
        <v>12</v>
      </c>
      <c r="M1061" s="18">
        <f>VLOOKUP(F1061,Plan1!B:Q,9,0)</f>
        <v>11</v>
      </c>
      <c r="N1061" s="18">
        <f>VLOOKUP(F1061,Plan1!B:Q,10,0)</f>
        <v>10</v>
      </c>
      <c r="O1061" s="18">
        <f>VLOOKUP(F1061,Plan1!B:Q,11,0)</f>
        <v>12</v>
      </c>
      <c r="P1061" s="18">
        <f>VLOOKUP(F1061,Plan1!B:Q,12,0)</f>
        <v>11</v>
      </c>
      <c r="Q1061" s="18">
        <f>VLOOKUP(F1061,Plan1!B:Q,13,0)</f>
        <v>10</v>
      </c>
      <c r="R1061" s="18">
        <f>VLOOKUP(F1061,Plan1!B:Q,14,0)</f>
        <v>11</v>
      </c>
      <c r="S1061" s="18">
        <f>VLOOKUP(F1061,Plan1!B:Q,15,0)</f>
        <v>10</v>
      </c>
      <c r="T1061" s="18">
        <f>VLOOKUP(F1061,Plan1!B:Q,16,0)</f>
        <v>9</v>
      </c>
    </row>
    <row r="1062" spans="1:20" x14ac:dyDescent="0.25">
      <c r="A1062" s="4"/>
      <c r="B1062" s="4" t="str">
        <f>VLOOKUP(F1062,Rascunho!A:C,3,0)</f>
        <v>CT</v>
      </c>
      <c r="C1062" s="4" t="s">
        <v>44</v>
      </c>
      <c r="D1062" s="4" t="s">
        <v>43</v>
      </c>
      <c r="E1062" s="4" t="s">
        <v>76</v>
      </c>
      <c r="F1062" s="4" t="s">
        <v>842</v>
      </c>
      <c r="G1062" s="4" t="s">
        <v>12</v>
      </c>
      <c r="H1062" s="4" t="s">
        <v>13</v>
      </c>
      <c r="I1062" s="15">
        <f>VLOOKUP(F1062,Plan1!B:Q,5,0)</f>
        <v>30</v>
      </c>
      <c r="J1062" s="18">
        <f>VLOOKUP(F1062,Plan1!B:Q,6,0)</f>
        <v>27</v>
      </c>
      <c r="K1062" s="18">
        <f>VLOOKUP(F1062,Plan1!B:Q,7,0)</f>
        <v>31</v>
      </c>
      <c r="L1062" s="18">
        <f>VLOOKUP(F1062,Plan1!B:Q,8,0)</f>
        <v>30</v>
      </c>
      <c r="M1062" s="18">
        <f>VLOOKUP(F1062,Plan1!B:Q,9,0)</f>
        <v>31</v>
      </c>
      <c r="N1062" s="18">
        <f>VLOOKUP(F1062,Plan1!B:Q,10,0)</f>
        <v>30</v>
      </c>
      <c r="O1062" s="18">
        <f>VLOOKUP(F1062,Plan1!B:Q,11,0)</f>
        <v>30</v>
      </c>
      <c r="P1062" s="18">
        <f>VLOOKUP(F1062,Plan1!B:Q,12,0)</f>
        <v>31</v>
      </c>
      <c r="Q1062" s="18">
        <f>VLOOKUP(F1062,Plan1!B:Q,13,0)</f>
        <v>30</v>
      </c>
      <c r="R1062" s="18">
        <f>VLOOKUP(F1062,Plan1!B:Q,14,0)</f>
        <v>30</v>
      </c>
      <c r="S1062" s="18">
        <f>VLOOKUP(F1062,Plan1!B:Q,15,0)</f>
        <v>30</v>
      </c>
      <c r="T1062" s="18">
        <f>VLOOKUP(F1062,Plan1!B:Q,16,0)</f>
        <v>30</v>
      </c>
    </row>
    <row r="1063" spans="1:20" x14ac:dyDescent="0.25">
      <c r="A1063" s="4"/>
      <c r="B1063" s="4" t="str">
        <f>VLOOKUP(F1063,Rascunho!A:C,3,0)</f>
        <v>CT</v>
      </c>
      <c r="C1063" s="4" t="s">
        <v>331</v>
      </c>
      <c r="D1063" s="4" t="s">
        <v>216</v>
      </c>
      <c r="E1063" s="4" t="s">
        <v>342</v>
      </c>
      <c r="F1063" s="4" t="s">
        <v>327</v>
      </c>
      <c r="G1063" s="4" t="s">
        <v>12</v>
      </c>
      <c r="H1063" s="4" t="s">
        <v>13</v>
      </c>
      <c r="I1063" s="15">
        <f>VLOOKUP(F1063,Plan1!B:Q,5,0)</f>
        <v>12</v>
      </c>
      <c r="J1063" s="18">
        <f>VLOOKUP(F1063,Plan1!B:Q,6,0)</f>
        <v>9</v>
      </c>
      <c r="K1063" s="18">
        <f>VLOOKUP(F1063,Plan1!B:Q,7,0)</f>
        <v>10</v>
      </c>
      <c r="L1063" s="18">
        <f>VLOOKUP(F1063,Plan1!B:Q,8,0)</f>
        <v>12</v>
      </c>
      <c r="M1063" s="18">
        <f>VLOOKUP(F1063,Plan1!B:Q,9,0)</f>
        <v>11</v>
      </c>
      <c r="N1063" s="18">
        <f>VLOOKUP(F1063,Plan1!B:Q,10,0)</f>
        <v>10</v>
      </c>
      <c r="O1063" s="18">
        <f>VLOOKUP(F1063,Plan1!B:Q,11,0)</f>
        <v>12</v>
      </c>
      <c r="P1063" s="18">
        <f>VLOOKUP(F1063,Plan1!B:Q,12,0)</f>
        <v>11</v>
      </c>
      <c r="Q1063" s="18">
        <f>VLOOKUP(F1063,Plan1!B:Q,13,0)</f>
        <v>10</v>
      </c>
      <c r="R1063" s="18">
        <f>VLOOKUP(F1063,Plan1!B:Q,14,0)</f>
        <v>11</v>
      </c>
      <c r="S1063" s="18">
        <f>VLOOKUP(F1063,Plan1!B:Q,15,0)</f>
        <v>10</v>
      </c>
      <c r="T1063" s="18">
        <f>VLOOKUP(F1063,Plan1!B:Q,16,0)</f>
        <v>9</v>
      </c>
    </row>
    <row r="1064" spans="1:20" x14ac:dyDescent="0.25">
      <c r="A1064" s="4"/>
      <c r="B1064" s="4" t="str">
        <f>VLOOKUP(F1064,Rascunho!A:C,3,0)</f>
        <v>CT</v>
      </c>
      <c r="C1064" s="4" t="s">
        <v>332</v>
      </c>
      <c r="D1064" s="4" t="s">
        <v>216</v>
      </c>
      <c r="E1064" s="4" t="s">
        <v>343</v>
      </c>
      <c r="F1064" s="4" t="s">
        <v>327</v>
      </c>
      <c r="G1064" s="4" t="s">
        <v>12</v>
      </c>
      <c r="H1064" s="4" t="s">
        <v>13</v>
      </c>
      <c r="I1064" s="15">
        <f>VLOOKUP(F1064,Plan1!B:Q,5,0)</f>
        <v>12</v>
      </c>
      <c r="J1064" s="18">
        <f>VLOOKUP(F1064,Plan1!B:Q,6,0)</f>
        <v>9</v>
      </c>
      <c r="K1064" s="18">
        <f>VLOOKUP(F1064,Plan1!B:Q,7,0)</f>
        <v>10</v>
      </c>
      <c r="L1064" s="18">
        <f>VLOOKUP(F1064,Plan1!B:Q,8,0)</f>
        <v>12</v>
      </c>
      <c r="M1064" s="18">
        <f>VLOOKUP(F1064,Plan1!B:Q,9,0)</f>
        <v>11</v>
      </c>
      <c r="N1064" s="18">
        <f>VLOOKUP(F1064,Plan1!B:Q,10,0)</f>
        <v>10</v>
      </c>
      <c r="O1064" s="18">
        <f>VLOOKUP(F1064,Plan1!B:Q,11,0)</f>
        <v>12</v>
      </c>
      <c r="P1064" s="18">
        <f>VLOOKUP(F1064,Plan1!B:Q,12,0)</f>
        <v>11</v>
      </c>
      <c r="Q1064" s="18">
        <f>VLOOKUP(F1064,Plan1!B:Q,13,0)</f>
        <v>10</v>
      </c>
      <c r="R1064" s="18">
        <f>VLOOKUP(F1064,Plan1!B:Q,14,0)</f>
        <v>11</v>
      </c>
      <c r="S1064" s="18">
        <f>VLOOKUP(F1064,Plan1!B:Q,15,0)</f>
        <v>10</v>
      </c>
      <c r="T1064" s="18">
        <f>VLOOKUP(F1064,Plan1!B:Q,16,0)</f>
        <v>9</v>
      </c>
    </row>
    <row r="1065" spans="1:20" x14ac:dyDescent="0.25">
      <c r="A1065" s="4"/>
      <c r="B1065" s="4" t="str">
        <f>VLOOKUP(F1065,Rascunho!A:C,3,0)</f>
        <v>CT</v>
      </c>
      <c r="C1065" s="4" t="s">
        <v>57</v>
      </c>
      <c r="D1065" s="4" t="s">
        <v>18</v>
      </c>
      <c r="E1065" s="4" t="s">
        <v>58</v>
      </c>
      <c r="F1065" s="4" t="s">
        <v>11</v>
      </c>
      <c r="G1065" s="4" t="s">
        <v>12</v>
      </c>
      <c r="H1065" s="4" t="s">
        <v>13</v>
      </c>
      <c r="I1065" s="15">
        <f>VLOOKUP(F1065,Plan1!B:Q,5,0)</f>
        <v>4</v>
      </c>
      <c r="J1065" s="18">
        <f>VLOOKUP(F1065,Plan1!B:Q,6,0)</f>
        <v>1</v>
      </c>
      <c r="K1065" s="18">
        <f>VLOOKUP(F1065,Plan1!B:Q,7,0)</f>
        <v>2</v>
      </c>
      <c r="L1065" s="18">
        <f>VLOOKUP(F1065,Plan1!B:Q,8,0)</f>
        <v>1</v>
      </c>
      <c r="M1065" s="18">
        <f>VLOOKUP(F1065,Plan1!B:Q,9,0)</f>
        <v>3</v>
      </c>
      <c r="N1065" s="18">
        <f>VLOOKUP(F1065,Plan1!B:Q,10,0)</f>
        <v>1</v>
      </c>
      <c r="O1065" s="18">
        <f>VLOOKUP(F1065,Plan1!B:Q,11,0)</f>
        <v>1</v>
      </c>
      <c r="P1065" s="18">
        <f>VLOOKUP(F1065,Plan1!B:Q,12,0)</f>
        <v>3</v>
      </c>
      <c r="Q1065" s="18">
        <f>VLOOKUP(F1065,Plan1!B:Q,13,0)</f>
        <v>1</v>
      </c>
      <c r="R1065" s="18">
        <f>VLOOKUP(F1065,Plan1!B:Q,14,0)</f>
        <v>1</v>
      </c>
      <c r="S1065" s="18">
        <f>VLOOKUP(F1065,Plan1!B:Q,15,0)</f>
        <v>1</v>
      </c>
      <c r="T1065" s="18">
        <f>VLOOKUP(F1065,Plan1!B:Q,16,0)</f>
        <v>1</v>
      </c>
    </row>
    <row r="1066" spans="1:20" x14ac:dyDescent="0.25">
      <c r="A1066" s="4"/>
      <c r="B1066" s="4" t="str">
        <f>VLOOKUP(F1066,Rascunho!A:C,3,0)</f>
        <v>CT</v>
      </c>
      <c r="C1066" s="4" t="s">
        <v>57</v>
      </c>
      <c r="D1066" s="4" t="s">
        <v>58</v>
      </c>
      <c r="E1066" s="4" t="s">
        <v>59</v>
      </c>
      <c r="F1066" s="4" t="s">
        <v>11</v>
      </c>
      <c r="G1066" s="4" t="s">
        <v>12</v>
      </c>
      <c r="H1066" s="4" t="s">
        <v>13</v>
      </c>
      <c r="I1066" s="15">
        <f>VLOOKUP(F1066,Plan1!B:Q,5,0)</f>
        <v>4</v>
      </c>
      <c r="J1066" s="18">
        <f>VLOOKUP(F1066,Plan1!B:Q,6,0)</f>
        <v>1</v>
      </c>
      <c r="K1066" s="18">
        <f>VLOOKUP(F1066,Plan1!B:Q,7,0)</f>
        <v>2</v>
      </c>
      <c r="L1066" s="18">
        <f>VLOOKUP(F1066,Plan1!B:Q,8,0)</f>
        <v>1</v>
      </c>
      <c r="M1066" s="18">
        <f>VLOOKUP(F1066,Plan1!B:Q,9,0)</f>
        <v>3</v>
      </c>
      <c r="N1066" s="18">
        <f>VLOOKUP(F1066,Plan1!B:Q,10,0)</f>
        <v>1</v>
      </c>
      <c r="O1066" s="18">
        <f>VLOOKUP(F1066,Plan1!B:Q,11,0)</f>
        <v>1</v>
      </c>
      <c r="P1066" s="18">
        <f>VLOOKUP(F1066,Plan1!B:Q,12,0)</f>
        <v>3</v>
      </c>
      <c r="Q1066" s="18">
        <f>VLOOKUP(F1066,Plan1!B:Q,13,0)</f>
        <v>1</v>
      </c>
      <c r="R1066" s="18">
        <f>VLOOKUP(F1066,Plan1!B:Q,14,0)</f>
        <v>1</v>
      </c>
      <c r="S1066" s="18">
        <f>VLOOKUP(F1066,Plan1!B:Q,15,0)</f>
        <v>1</v>
      </c>
      <c r="T1066" s="18">
        <f>VLOOKUP(F1066,Plan1!B:Q,16,0)</f>
        <v>1</v>
      </c>
    </row>
    <row r="1067" spans="1:20" x14ac:dyDescent="0.25">
      <c r="A1067" s="4"/>
      <c r="B1067" s="4" t="str">
        <f>VLOOKUP(F1067,Rascunho!A:C,3,0)</f>
        <v>CT</v>
      </c>
      <c r="C1067" s="4" t="s">
        <v>57</v>
      </c>
      <c r="D1067" s="4" t="s">
        <v>59</v>
      </c>
      <c r="E1067" s="4" t="s">
        <v>60</v>
      </c>
      <c r="F1067" s="4" t="s">
        <v>11</v>
      </c>
      <c r="G1067" s="4" t="s">
        <v>12</v>
      </c>
      <c r="H1067" s="4" t="s">
        <v>13</v>
      </c>
      <c r="I1067" s="15">
        <f>VLOOKUP(F1067,Plan1!B:Q,5,0)</f>
        <v>4</v>
      </c>
      <c r="J1067" s="18">
        <f>VLOOKUP(F1067,Plan1!B:Q,6,0)</f>
        <v>1</v>
      </c>
      <c r="K1067" s="18">
        <f>VLOOKUP(F1067,Plan1!B:Q,7,0)</f>
        <v>2</v>
      </c>
      <c r="L1067" s="18">
        <f>VLOOKUP(F1067,Plan1!B:Q,8,0)</f>
        <v>1</v>
      </c>
      <c r="M1067" s="18">
        <f>VLOOKUP(F1067,Plan1!B:Q,9,0)</f>
        <v>3</v>
      </c>
      <c r="N1067" s="18">
        <f>VLOOKUP(F1067,Plan1!B:Q,10,0)</f>
        <v>1</v>
      </c>
      <c r="O1067" s="18">
        <f>VLOOKUP(F1067,Plan1!B:Q,11,0)</f>
        <v>1</v>
      </c>
      <c r="P1067" s="18">
        <f>VLOOKUP(F1067,Plan1!B:Q,12,0)</f>
        <v>3</v>
      </c>
      <c r="Q1067" s="18">
        <f>VLOOKUP(F1067,Plan1!B:Q,13,0)</f>
        <v>1</v>
      </c>
      <c r="R1067" s="18">
        <f>VLOOKUP(F1067,Plan1!B:Q,14,0)</f>
        <v>1</v>
      </c>
      <c r="S1067" s="18">
        <f>VLOOKUP(F1067,Plan1!B:Q,15,0)</f>
        <v>1</v>
      </c>
      <c r="T1067" s="18">
        <f>VLOOKUP(F1067,Plan1!B:Q,16,0)</f>
        <v>1</v>
      </c>
    </row>
    <row r="1068" spans="1:20" x14ac:dyDescent="0.25">
      <c r="A1068" s="4"/>
      <c r="B1068" s="4" t="str">
        <f>VLOOKUP(F1068,Rascunho!A:C,3,0)</f>
        <v>CT</v>
      </c>
      <c r="C1068" s="4" t="s">
        <v>57</v>
      </c>
      <c r="D1068" s="4" t="s">
        <v>60</v>
      </c>
      <c r="E1068" s="4" t="s">
        <v>61</v>
      </c>
      <c r="F1068" s="4" t="s">
        <v>11</v>
      </c>
      <c r="G1068" s="4" t="s">
        <v>12</v>
      </c>
      <c r="H1068" s="4" t="s">
        <v>13</v>
      </c>
      <c r="I1068" s="15">
        <f>VLOOKUP(F1068,Plan1!B:Q,5,0)</f>
        <v>4</v>
      </c>
      <c r="J1068" s="18">
        <f>VLOOKUP(F1068,Plan1!B:Q,6,0)</f>
        <v>1</v>
      </c>
      <c r="K1068" s="18">
        <f>VLOOKUP(F1068,Plan1!B:Q,7,0)</f>
        <v>2</v>
      </c>
      <c r="L1068" s="18">
        <f>VLOOKUP(F1068,Plan1!B:Q,8,0)</f>
        <v>1</v>
      </c>
      <c r="M1068" s="18">
        <f>VLOOKUP(F1068,Plan1!B:Q,9,0)</f>
        <v>3</v>
      </c>
      <c r="N1068" s="18">
        <f>VLOOKUP(F1068,Plan1!B:Q,10,0)</f>
        <v>1</v>
      </c>
      <c r="O1068" s="18">
        <f>VLOOKUP(F1068,Plan1!B:Q,11,0)</f>
        <v>1</v>
      </c>
      <c r="P1068" s="18">
        <f>VLOOKUP(F1068,Plan1!B:Q,12,0)</f>
        <v>3</v>
      </c>
      <c r="Q1068" s="18">
        <f>VLOOKUP(F1068,Plan1!B:Q,13,0)</f>
        <v>1</v>
      </c>
      <c r="R1068" s="18">
        <f>VLOOKUP(F1068,Plan1!B:Q,14,0)</f>
        <v>1</v>
      </c>
      <c r="S1068" s="18">
        <f>VLOOKUP(F1068,Plan1!B:Q,15,0)</f>
        <v>1</v>
      </c>
      <c r="T1068" s="18">
        <f>VLOOKUP(F1068,Plan1!B:Q,16,0)</f>
        <v>1</v>
      </c>
    </row>
    <row r="1069" spans="1:20" x14ac:dyDescent="0.25">
      <c r="A1069" s="4"/>
      <c r="B1069" s="4" t="str">
        <f>VLOOKUP(F1069,Rascunho!A:C,3,0)</f>
        <v>CT</v>
      </c>
      <c r="C1069" s="4" t="s">
        <v>57</v>
      </c>
      <c r="D1069" s="4" t="s">
        <v>61</v>
      </c>
      <c r="E1069" s="4" t="s">
        <v>62</v>
      </c>
      <c r="F1069" s="4" t="s">
        <v>11</v>
      </c>
      <c r="G1069" s="4" t="s">
        <v>12</v>
      </c>
      <c r="H1069" s="4" t="s">
        <v>13</v>
      </c>
      <c r="I1069" s="15">
        <f>VLOOKUP(F1069,Plan1!B:Q,5,0)</f>
        <v>4</v>
      </c>
      <c r="J1069" s="18">
        <f>VLOOKUP(F1069,Plan1!B:Q,6,0)</f>
        <v>1</v>
      </c>
      <c r="K1069" s="18">
        <f>VLOOKUP(F1069,Plan1!B:Q,7,0)</f>
        <v>2</v>
      </c>
      <c r="L1069" s="18">
        <f>VLOOKUP(F1069,Plan1!B:Q,8,0)</f>
        <v>1</v>
      </c>
      <c r="M1069" s="18">
        <f>VLOOKUP(F1069,Plan1!B:Q,9,0)</f>
        <v>3</v>
      </c>
      <c r="N1069" s="18">
        <f>VLOOKUP(F1069,Plan1!B:Q,10,0)</f>
        <v>1</v>
      </c>
      <c r="O1069" s="18">
        <f>VLOOKUP(F1069,Plan1!B:Q,11,0)</f>
        <v>1</v>
      </c>
      <c r="P1069" s="18">
        <f>VLOOKUP(F1069,Plan1!B:Q,12,0)</f>
        <v>3</v>
      </c>
      <c r="Q1069" s="18">
        <f>VLOOKUP(F1069,Plan1!B:Q,13,0)</f>
        <v>1</v>
      </c>
      <c r="R1069" s="18">
        <f>VLOOKUP(F1069,Plan1!B:Q,14,0)</f>
        <v>1</v>
      </c>
      <c r="S1069" s="18">
        <f>VLOOKUP(F1069,Plan1!B:Q,15,0)</f>
        <v>1</v>
      </c>
      <c r="T1069" s="18">
        <f>VLOOKUP(F1069,Plan1!B:Q,16,0)</f>
        <v>1</v>
      </c>
    </row>
    <row r="1070" spans="1:20" x14ac:dyDescent="0.25">
      <c r="A1070" s="4"/>
      <c r="B1070" s="4" t="str">
        <f>VLOOKUP(F1070,Rascunho!A:C,3,0)</f>
        <v>CT</v>
      </c>
      <c r="C1070" s="4" t="s">
        <v>57</v>
      </c>
      <c r="D1070" s="4" t="s">
        <v>62</v>
      </c>
      <c r="E1070" s="4" t="s">
        <v>63</v>
      </c>
      <c r="F1070" s="4" t="s">
        <v>11</v>
      </c>
      <c r="G1070" s="4" t="s">
        <v>12</v>
      </c>
      <c r="H1070" s="4" t="s">
        <v>13</v>
      </c>
      <c r="I1070" s="15">
        <f>VLOOKUP(F1070,Plan1!B:Q,5,0)</f>
        <v>4</v>
      </c>
      <c r="J1070" s="18">
        <f>VLOOKUP(F1070,Plan1!B:Q,6,0)</f>
        <v>1</v>
      </c>
      <c r="K1070" s="18">
        <f>VLOOKUP(F1070,Plan1!B:Q,7,0)</f>
        <v>2</v>
      </c>
      <c r="L1070" s="18">
        <f>VLOOKUP(F1070,Plan1!B:Q,8,0)</f>
        <v>1</v>
      </c>
      <c r="M1070" s="18">
        <f>VLOOKUP(F1070,Plan1!B:Q,9,0)</f>
        <v>3</v>
      </c>
      <c r="N1070" s="18">
        <f>VLOOKUP(F1070,Plan1!B:Q,10,0)</f>
        <v>1</v>
      </c>
      <c r="O1070" s="18">
        <f>VLOOKUP(F1070,Plan1!B:Q,11,0)</f>
        <v>1</v>
      </c>
      <c r="P1070" s="18">
        <f>VLOOKUP(F1070,Plan1!B:Q,12,0)</f>
        <v>3</v>
      </c>
      <c r="Q1070" s="18">
        <f>VLOOKUP(F1070,Plan1!B:Q,13,0)</f>
        <v>1</v>
      </c>
      <c r="R1070" s="18">
        <f>VLOOKUP(F1070,Plan1!B:Q,14,0)</f>
        <v>1</v>
      </c>
      <c r="S1070" s="18">
        <f>VLOOKUP(F1070,Plan1!B:Q,15,0)</f>
        <v>1</v>
      </c>
      <c r="T1070" s="18">
        <f>VLOOKUP(F1070,Plan1!B:Q,16,0)</f>
        <v>1</v>
      </c>
    </row>
    <row r="1071" spans="1:20" x14ac:dyDescent="0.25">
      <c r="A1071" s="4"/>
      <c r="B1071" s="4" t="str">
        <f>VLOOKUP(F1071,Rascunho!A:C,3,0)</f>
        <v>CT</v>
      </c>
      <c r="C1071" s="4" t="s">
        <v>57</v>
      </c>
      <c r="D1071" s="4" t="s">
        <v>63</v>
      </c>
      <c r="E1071" s="4" t="s">
        <v>64</v>
      </c>
      <c r="F1071" s="4" t="s">
        <v>11</v>
      </c>
      <c r="G1071" s="4" t="s">
        <v>12</v>
      </c>
      <c r="H1071" s="4" t="s">
        <v>13</v>
      </c>
      <c r="I1071" s="15">
        <f>VLOOKUP(F1071,Plan1!B:Q,5,0)</f>
        <v>4</v>
      </c>
      <c r="J1071" s="18">
        <f>VLOOKUP(F1071,Plan1!B:Q,6,0)</f>
        <v>1</v>
      </c>
      <c r="K1071" s="18">
        <f>VLOOKUP(F1071,Plan1!B:Q,7,0)</f>
        <v>2</v>
      </c>
      <c r="L1071" s="18">
        <f>VLOOKUP(F1071,Plan1!B:Q,8,0)</f>
        <v>1</v>
      </c>
      <c r="M1071" s="18">
        <f>VLOOKUP(F1071,Plan1!B:Q,9,0)</f>
        <v>3</v>
      </c>
      <c r="N1071" s="18">
        <f>VLOOKUP(F1071,Plan1!B:Q,10,0)</f>
        <v>1</v>
      </c>
      <c r="O1071" s="18">
        <f>VLOOKUP(F1071,Plan1!B:Q,11,0)</f>
        <v>1</v>
      </c>
      <c r="P1071" s="18">
        <f>VLOOKUP(F1071,Plan1!B:Q,12,0)</f>
        <v>3</v>
      </c>
      <c r="Q1071" s="18">
        <f>VLOOKUP(F1071,Plan1!B:Q,13,0)</f>
        <v>1</v>
      </c>
      <c r="R1071" s="18">
        <f>VLOOKUP(F1071,Plan1!B:Q,14,0)</f>
        <v>1</v>
      </c>
      <c r="S1071" s="18">
        <f>VLOOKUP(F1071,Plan1!B:Q,15,0)</f>
        <v>1</v>
      </c>
      <c r="T1071" s="18">
        <f>VLOOKUP(F1071,Plan1!B:Q,16,0)</f>
        <v>1</v>
      </c>
    </row>
    <row r="1072" spans="1:20" x14ac:dyDescent="0.25">
      <c r="A1072" s="4"/>
      <c r="B1072" s="4" t="str">
        <f>VLOOKUP(F1072,Rascunho!A:C,3,0)</f>
        <v>CT</v>
      </c>
      <c r="C1072" s="4" t="s">
        <v>57</v>
      </c>
      <c r="D1072" s="4" t="s">
        <v>65</v>
      </c>
      <c r="E1072" s="4" t="s">
        <v>66</v>
      </c>
      <c r="F1072" s="4" t="s">
        <v>11</v>
      </c>
      <c r="G1072" s="4" t="s">
        <v>12</v>
      </c>
      <c r="H1072" s="4" t="s">
        <v>13</v>
      </c>
      <c r="I1072" s="15">
        <f>VLOOKUP(F1072,Plan1!B:Q,5,0)</f>
        <v>4</v>
      </c>
      <c r="J1072" s="18">
        <f>VLOOKUP(F1072,Plan1!B:Q,6,0)</f>
        <v>1</v>
      </c>
      <c r="K1072" s="18">
        <f>VLOOKUP(F1072,Plan1!B:Q,7,0)</f>
        <v>2</v>
      </c>
      <c r="L1072" s="18">
        <f>VLOOKUP(F1072,Plan1!B:Q,8,0)</f>
        <v>1</v>
      </c>
      <c r="M1072" s="18">
        <f>VLOOKUP(F1072,Plan1!B:Q,9,0)</f>
        <v>3</v>
      </c>
      <c r="N1072" s="18">
        <f>VLOOKUP(F1072,Plan1!B:Q,10,0)</f>
        <v>1</v>
      </c>
      <c r="O1072" s="18">
        <f>VLOOKUP(F1072,Plan1!B:Q,11,0)</f>
        <v>1</v>
      </c>
      <c r="P1072" s="18">
        <f>VLOOKUP(F1072,Plan1!B:Q,12,0)</f>
        <v>3</v>
      </c>
      <c r="Q1072" s="18">
        <f>VLOOKUP(F1072,Plan1!B:Q,13,0)</f>
        <v>1</v>
      </c>
      <c r="R1072" s="18">
        <f>VLOOKUP(F1072,Plan1!B:Q,14,0)</f>
        <v>1</v>
      </c>
      <c r="S1072" s="18">
        <f>VLOOKUP(F1072,Plan1!B:Q,15,0)</f>
        <v>1</v>
      </c>
      <c r="T1072" s="18">
        <f>VLOOKUP(F1072,Plan1!B:Q,16,0)</f>
        <v>1</v>
      </c>
    </row>
    <row r="1073" spans="1:20" x14ac:dyDescent="0.25">
      <c r="A1073" s="4"/>
      <c r="B1073" s="4" t="str">
        <f>VLOOKUP(F1073,Rascunho!A:C,3,0)</f>
        <v>CT</v>
      </c>
      <c r="C1073" s="4" t="s">
        <v>57</v>
      </c>
      <c r="D1073" s="4" t="s">
        <v>66</v>
      </c>
      <c r="E1073" s="4" t="s">
        <v>67</v>
      </c>
      <c r="F1073" s="4" t="s">
        <v>11</v>
      </c>
      <c r="G1073" s="4" t="s">
        <v>12</v>
      </c>
      <c r="H1073" s="4" t="s">
        <v>13</v>
      </c>
      <c r="I1073" s="15">
        <f>VLOOKUP(F1073,Plan1!B:Q,5,0)</f>
        <v>4</v>
      </c>
      <c r="J1073" s="18">
        <f>VLOOKUP(F1073,Plan1!B:Q,6,0)</f>
        <v>1</v>
      </c>
      <c r="K1073" s="18">
        <f>VLOOKUP(F1073,Plan1!B:Q,7,0)</f>
        <v>2</v>
      </c>
      <c r="L1073" s="18">
        <f>VLOOKUP(F1073,Plan1!B:Q,8,0)</f>
        <v>1</v>
      </c>
      <c r="M1073" s="18">
        <f>VLOOKUP(F1073,Plan1!B:Q,9,0)</f>
        <v>3</v>
      </c>
      <c r="N1073" s="18">
        <f>VLOOKUP(F1073,Plan1!B:Q,10,0)</f>
        <v>1</v>
      </c>
      <c r="O1073" s="18">
        <f>VLOOKUP(F1073,Plan1!B:Q,11,0)</f>
        <v>1</v>
      </c>
      <c r="P1073" s="18">
        <f>VLOOKUP(F1073,Plan1!B:Q,12,0)</f>
        <v>3</v>
      </c>
      <c r="Q1073" s="18">
        <f>VLOOKUP(F1073,Plan1!B:Q,13,0)</f>
        <v>1</v>
      </c>
      <c r="R1073" s="18">
        <f>VLOOKUP(F1073,Plan1!B:Q,14,0)</f>
        <v>1</v>
      </c>
      <c r="S1073" s="18">
        <f>VLOOKUP(F1073,Plan1!B:Q,15,0)</f>
        <v>1</v>
      </c>
      <c r="T1073" s="18">
        <f>VLOOKUP(F1073,Plan1!B:Q,16,0)</f>
        <v>1</v>
      </c>
    </row>
    <row r="1074" spans="1:20" x14ac:dyDescent="0.25">
      <c r="A1074" s="4"/>
      <c r="B1074" s="4" t="str">
        <f>VLOOKUP(F1074,Rascunho!A:C,3,0)</f>
        <v>CT</v>
      </c>
      <c r="C1074" s="4" t="s">
        <v>57</v>
      </c>
      <c r="D1074" s="4" t="s">
        <v>67</v>
      </c>
      <c r="E1074" s="4" t="s">
        <v>68</v>
      </c>
      <c r="F1074" s="4" t="s">
        <v>11</v>
      </c>
      <c r="G1074" s="4" t="s">
        <v>12</v>
      </c>
      <c r="H1074" s="4" t="s">
        <v>13</v>
      </c>
      <c r="I1074" s="15">
        <f>VLOOKUP(F1074,Plan1!B:Q,5,0)</f>
        <v>4</v>
      </c>
      <c r="J1074" s="18">
        <f>VLOOKUP(F1074,Plan1!B:Q,6,0)</f>
        <v>1</v>
      </c>
      <c r="K1074" s="18">
        <f>VLOOKUP(F1074,Plan1!B:Q,7,0)</f>
        <v>2</v>
      </c>
      <c r="L1074" s="18">
        <f>VLOOKUP(F1074,Plan1!B:Q,8,0)</f>
        <v>1</v>
      </c>
      <c r="M1074" s="18">
        <f>VLOOKUP(F1074,Plan1!B:Q,9,0)</f>
        <v>3</v>
      </c>
      <c r="N1074" s="18">
        <f>VLOOKUP(F1074,Plan1!B:Q,10,0)</f>
        <v>1</v>
      </c>
      <c r="O1074" s="18">
        <f>VLOOKUP(F1074,Plan1!B:Q,11,0)</f>
        <v>1</v>
      </c>
      <c r="P1074" s="18">
        <f>VLOOKUP(F1074,Plan1!B:Q,12,0)</f>
        <v>3</v>
      </c>
      <c r="Q1074" s="18">
        <f>VLOOKUP(F1074,Plan1!B:Q,13,0)</f>
        <v>1</v>
      </c>
      <c r="R1074" s="18">
        <f>VLOOKUP(F1074,Plan1!B:Q,14,0)</f>
        <v>1</v>
      </c>
      <c r="S1074" s="18">
        <f>VLOOKUP(F1074,Plan1!B:Q,15,0)</f>
        <v>1</v>
      </c>
      <c r="T1074" s="18">
        <f>VLOOKUP(F1074,Plan1!B:Q,16,0)</f>
        <v>1</v>
      </c>
    </row>
    <row r="1075" spans="1:20" x14ac:dyDescent="0.25">
      <c r="A1075" s="4"/>
      <c r="B1075" s="4" t="str">
        <f>VLOOKUP(F1075,Rascunho!A:C,3,0)</f>
        <v>CT</v>
      </c>
      <c r="C1075" s="4" t="s">
        <v>57</v>
      </c>
      <c r="D1075" s="4" t="s">
        <v>68</v>
      </c>
      <c r="E1075" s="4" t="s">
        <v>69</v>
      </c>
      <c r="F1075" s="4" t="s">
        <v>11</v>
      </c>
      <c r="G1075" s="4" t="s">
        <v>12</v>
      </c>
      <c r="H1075" s="4" t="s">
        <v>13</v>
      </c>
      <c r="I1075" s="15">
        <f>VLOOKUP(F1075,Plan1!B:Q,5,0)</f>
        <v>4</v>
      </c>
      <c r="J1075" s="18">
        <f>VLOOKUP(F1075,Plan1!B:Q,6,0)</f>
        <v>1</v>
      </c>
      <c r="K1075" s="18">
        <f>VLOOKUP(F1075,Plan1!B:Q,7,0)</f>
        <v>2</v>
      </c>
      <c r="L1075" s="18">
        <f>VLOOKUP(F1075,Plan1!B:Q,8,0)</f>
        <v>1</v>
      </c>
      <c r="M1075" s="18">
        <f>VLOOKUP(F1075,Plan1!B:Q,9,0)</f>
        <v>3</v>
      </c>
      <c r="N1075" s="18">
        <f>VLOOKUP(F1075,Plan1!B:Q,10,0)</f>
        <v>1</v>
      </c>
      <c r="O1075" s="18">
        <f>VLOOKUP(F1075,Plan1!B:Q,11,0)</f>
        <v>1</v>
      </c>
      <c r="P1075" s="18">
        <f>VLOOKUP(F1075,Plan1!B:Q,12,0)</f>
        <v>3</v>
      </c>
      <c r="Q1075" s="18">
        <f>VLOOKUP(F1075,Plan1!B:Q,13,0)</f>
        <v>1</v>
      </c>
      <c r="R1075" s="18">
        <f>VLOOKUP(F1075,Plan1!B:Q,14,0)</f>
        <v>1</v>
      </c>
      <c r="S1075" s="18">
        <f>VLOOKUP(F1075,Plan1!B:Q,15,0)</f>
        <v>1</v>
      </c>
      <c r="T1075" s="18">
        <f>VLOOKUP(F1075,Plan1!B:Q,16,0)</f>
        <v>1</v>
      </c>
    </row>
    <row r="1076" spans="1:20" x14ac:dyDescent="0.25">
      <c r="A1076" s="4"/>
      <c r="B1076" s="4" t="str">
        <f>VLOOKUP(F1076,Rascunho!A:C,3,0)</f>
        <v>CT</v>
      </c>
      <c r="C1076" s="4" t="s">
        <v>57</v>
      </c>
      <c r="D1076" s="4" t="s">
        <v>69</v>
      </c>
      <c r="E1076" s="4" t="s">
        <v>70</v>
      </c>
      <c r="F1076" s="4" t="s">
        <v>11</v>
      </c>
      <c r="G1076" s="4" t="s">
        <v>12</v>
      </c>
      <c r="H1076" s="4" t="s">
        <v>13</v>
      </c>
      <c r="I1076" s="15">
        <f>VLOOKUP(F1076,Plan1!B:Q,5,0)</f>
        <v>4</v>
      </c>
      <c r="J1076" s="18">
        <f>VLOOKUP(F1076,Plan1!B:Q,6,0)</f>
        <v>1</v>
      </c>
      <c r="K1076" s="18">
        <f>VLOOKUP(F1076,Plan1!B:Q,7,0)</f>
        <v>2</v>
      </c>
      <c r="L1076" s="18">
        <f>VLOOKUP(F1076,Plan1!B:Q,8,0)</f>
        <v>1</v>
      </c>
      <c r="M1076" s="18">
        <f>VLOOKUP(F1076,Plan1!B:Q,9,0)</f>
        <v>3</v>
      </c>
      <c r="N1076" s="18">
        <f>VLOOKUP(F1076,Plan1!B:Q,10,0)</f>
        <v>1</v>
      </c>
      <c r="O1076" s="18">
        <f>VLOOKUP(F1076,Plan1!B:Q,11,0)</f>
        <v>1</v>
      </c>
      <c r="P1076" s="18">
        <f>VLOOKUP(F1076,Plan1!B:Q,12,0)</f>
        <v>3</v>
      </c>
      <c r="Q1076" s="18">
        <f>VLOOKUP(F1076,Plan1!B:Q,13,0)</f>
        <v>1</v>
      </c>
      <c r="R1076" s="18">
        <f>VLOOKUP(F1076,Plan1!B:Q,14,0)</f>
        <v>1</v>
      </c>
      <c r="S1076" s="18">
        <f>VLOOKUP(F1076,Plan1!B:Q,15,0)</f>
        <v>1</v>
      </c>
      <c r="T1076" s="18">
        <f>VLOOKUP(F1076,Plan1!B:Q,16,0)</f>
        <v>1</v>
      </c>
    </row>
    <row r="1077" spans="1:20" x14ac:dyDescent="0.25">
      <c r="A1077" s="4"/>
      <c r="B1077" s="4" t="str">
        <f>VLOOKUP(F1077,Rascunho!A:C,3,0)</f>
        <v>CT</v>
      </c>
      <c r="C1077" s="4" t="s">
        <v>57</v>
      </c>
      <c r="D1077" s="4" t="s">
        <v>70</v>
      </c>
      <c r="E1077" s="4" t="s">
        <v>43</v>
      </c>
      <c r="F1077" s="4" t="s">
        <v>11</v>
      </c>
      <c r="G1077" s="4" t="s">
        <v>12</v>
      </c>
      <c r="H1077" s="4" t="s">
        <v>13</v>
      </c>
      <c r="I1077" s="15">
        <f>VLOOKUP(F1077,Plan1!B:Q,5,0)</f>
        <v>4</v>
      </c>
      <c r="J1077" s="18">
        <f>VLOOKUP(F1077,Plan1!B:Q,6,0)</f>
        <v>1</v>
      </c>
      <c r="K1077" s="18">
        <f>VLOOKUP(F1077,Plan1!B:Q,7,0)</f>
        <v>2</v>
      </c>
      <c r="L1077" s="18">
        <f>VLOOKUP(F1077,Plan1!B:Q,8,0)</f>
        <v>1</v>
      </c>
      <c r="M1077" s="18">
        <f>VLOOKUP(F1077,Plan1!B:Q,9,0)</f>
        <v>3</v>
      </c>
      <c r="N1077" s="18">
        <f>VLOOKUP(F1077,Plan1!B:Q,10,0)</f>
        <v>1</v>
      </c>
      <c r="O1077" s="18">
        <f>VLOOKUP(F1077,Plan1!B:Q,11,0)</f>
        <v>1</v>
      </c>
      <c r="P1077" s="18">
        <f>VLOOKUP(F1077,Plan1!B:Q,12,0)</f>
        <v>3</v>
      </c>
      <c r="Q1077" s="18">
        <f>VLOOKUP(F1077,Plan1!B:Q,13,0)</f>
        <v>1</v>
      </c>
      <c r="R1077" s="18">
        <f>VLOOKUP(F1077,Plan1!B:Q,14,0)</f>
        <v>1</v>
      </c>
      <c r="S1077" s="18">
        <f>VLOOKUP(F1077,Plan1!B:Q,15,0)</f>
        <v>1</v>
      </c>
      <c r="T1077" s="18">
        <f>VLOOKUP(F1077,Plan1!B:Q,16,0)</f>
        <v>1</v>
      </c>
    </row>
    <row r="1078" spans="1:20" x14ac:dyDescent="0.25">
      <c r="A1078" s="4"/>
      <c r="B1078" s="4" t="str">
        <f>VLOOKUP(F1078,Rascunho!A:C,3,0)</f>
        <v>CT</v>
      </c>
      <c r="C1078" s="4" t="s">
        <v>825</v>
      </c>
      <c r="D1078" s="4" t="s">
        <v>833</v>
      </c>
      <c r="E1078" s="4" t="s">
        <v>19</v>
      </c>
      <c r="F1078" s="4" t="s">
        <v>826</v>
      </c>
      <c r="G1078" s="4" t="s">
        <v>12</v>
      </c>
      <c r="H1078" s="4" t="s">
        <v>13</v>
      </c>
      <c r="I1078" s="15">
        <f>VLOOKUP(F1078,Plan1!B:Q,5,0)</f>
        <v>29</v>
      </c>
      <c r="J1078" s="18">
        <f>VLOOKUP(F1078,Plan1!B:Q,6,0)</f>
        <v>26</v>
      </c>
      <c r="K1078" s="18">
        <f>VLOOKUP(F1078,Plan1!B:Q,7,0)</f>
        <v>30</v>
      </c>
      <c r="L1078" s="18">
        <f>VLOOKUP(F1078,Plan1!B:Q,8,0)</f>
        <v>29</v>
      </c>
      <c r="M1078" s="18">
        <f>VLOOKUP(F1078,Plan1!B:Q,9,0)</f>
        <v>28</v>
      </c>
      <c r="N1078" s="18">
        <f>VLOOKUP(F1078,Plan1!B:Q,10,0)</f>
        <v>29</v>
      </c>
      <c r="O1078" s="18">
        <f>VLOOKUP(F1078,Plan1!B:Q,11,0)</f>
        <v>29</v>
      </c>
      <c r="P1078" s="18">
        <f>VLOOKUP(F1078,Plan1!B:Q,12,0)</f>
        <v>30</v>
      </c>
      <c r="Q1078" s="18">
        <f>VLOOKUP(F1078,Plan1!B:Q,13,0)</f>
        <v>29</v>
      </c>
      <c r="R1078" s="18">
        <f>VLOOKUP(F1078,Plan1!B:Q,14,0)</f>
        <v>29</v>
      </c>
      <c r="S1078" s="18">
        <f>VLOOKUP(F1078,Plan1!B:Q,15,0)</f>
        <v>29</v>
      </c>
      <c r="T1078" s="18">
        <f>VLOOKUP(F1078,Plan1!B:Q,16,0)</f>
        <v>29</v>
      </c>
    </row>
    <row r="1079" spans="1:20" x14ac:dyDescent="0.25">
      <c r="A1079" s="4"/>
      <c r="B1079" s="4" t="str">
        <f>VLOOKUP(F1079,Rascunho!A:C,3,0)</f>
        <v>CT</v>
      </c>
      <c r="C1079" s="4" t="s">
        <v>825</v>
      </c>
      <c r="D1079" s="4" t="s">
        <v>19</v>
      </c>
      <c r="E1079" s="4" t="s">
        <v>53</v>
      </c>
      <c r="F1079" s="4" t="s">
        <v>826</v>
      </c>
      <c r="G1079" s="4" t="s">
        <v>12</v>
      </c>
      <c r="H1079" s="4" t="s">
        <v>13</v>
      </c>
      <c r="I1079" s="15">
        <f>VLOOKUP(F1079,Plan1!B:Q,5,0)</f>
        <v>29</v>
      </c>
      <c r="J1079" s="18">
        <f>VLOOKUP(F1079,Plan1!B:Q,6,0)</f>
        <v>26</v>
      </c>
      <c r="K1079" s="18">
        <f>VLOOKUP(F1079,Plan1!B:Q,7,0)</f>
        <v>30</v>
      </c>
      <c r="L1079" s="18">
        <f>VLOOKUP(F1079,Plan1!B:Q,8,0)</f>
        <v>29</v>
      </c>
      <c r="M1079" s="18">
        <f>VLOOKUP(F1079,Plan1!B:Q,9,0)</f>
        <v>28</v>
      </c>
      <c r="N1079" s="18">
        <f>VLOOKUP(F1079,Plan1!B:Q,10,0)</f>
        <v>29</v>
      </c>
      <c r="O1079" s="18">
        <f>VLOOKUP(F1079,Plan1!B:Q,11,0)</f>
        <v>29</v>
      </c>
      <c r="P1079" s="18">
        <f>VLOOKUP(F1079,Plan1!B:Q,12,0)</f>
        <v>30</v>
      </c>
      <c r="Q1079" s="18">
        <f>VLOOKUP(F1079,Plan1!B:Q,13,0)</f>
        <v>29</v>
      </c>
      <c r="R1079" s="18">
        <f>VLOOKUP(F1079,Plan1!B:Q,14,0)</f>
        <v>29</v>
      </c>
      <c r="S1079" s="18">
        <f>VLOOKUP(F1079,Plan1!B:Q,15,0)</f>
        <v>29</v>
      </c>
      <c r="T1079" s="18">
        <f>VLOOKUP(F1079,Plan1!B:Q,16,0)</f>
        <v>29</v>
      </c>
    </row>
    <row r="1080" spans="1:20" x14ac:dyDescent="0.25">
      <c r="A1080" s="4"/>
      <c r="B1080" s="4" t="str">
        <f>VLOOKUP(F1080,Rascunho!A:C,3,0)</f>
        <v>CT</v>
      </c>
      <c r="C1080" s="4" t="s">
        <v>63</v>
      </c>
      <c r="D1080" s="4" t="s">
        <v>57</v>
      </c>
      <c r="E1080" s="4" t="s">
        <v>29</v>
      </c>
      <c r="F1080" s="4" t="s">
        <v>826</v>
      </c>
      <c r="G1080" s="4" t="s">
        <v>12</v>
      </c>
      <c r="H1080" s="4" t="s">
        <v>13</v>
      </c>
      <c r="I1080" s="15">
        <f>VLOOKUP(F1080,Plan1!B:Q,5,0)</f>
        <v>29</v>
      </c>
      <c r="J1080" s="18">
        <f>VLOOKUP(F1080,Plan1!B:Q,6,0)</f>
        <v>26</v>
      </c>
      <c r="K1080" s="18">
        <f>VLOOKUP(F1080,Plan1!B:Q,7,0)</f>
        <v>30</v>
      </c>
      <c r="L1080" s="18">
        <f>VLOOKUP(F1080,Plan1!B:Q,8,0)</f>
        <v>29</v>
      </c>
      <c r="M1080" s="18">
        <f>VLOOKUP(F1080,Plan1!B:Q,9,0)</f>
        <v>28</v>
      </c>
      <c r="N1080" s="18">
        <f>VLOOKUP(F1080,Plan1!B:Q,10,0)</f>
        <v>29</v>
      </c>
      <c r="O1080" s="18">
        <f>VLOOKUP(F1080,Plan1!B:Q,11,0)</f>
        <v>29</v>
      </c>
      <c r="P1080" s="18">
        <f>VLOOKUP(F1080,Plan1!B:Q,12,0)</f>
        <v>30</v>
      </c>
      <c r="Q1080" s="18">
        <f>VLOOKUP(F1080,Plan1!B:Q,13,0)</f>
        <v>29</v>
      </c>
      <c r="R1080" s="18">
        <f>VLOOKUP(F1080,Plan1!B:Q,14,0)</f>
        <v>29</v>
      </c>
      <c r="S1080" s="18">
        <f>VLOOKUP(F1080,Plan1!B:Q,15,0)</f>
        <v>29</v>
      </c>
      <c r="T1080" s="18">
        <f>VLOOKUP(F1080,Plan1!B:Q,16,0)</f>
        <v>29</v>
      </c>
    </row>
    <row r="1081" spans="1:20" x14ac:dyDescent="0.25">
      <c r="A1081" s="4"/>
      <c r="B1081" s="4" t="str">
        <f>VLOOKUP(F1081,Rascunho!A:C,3,0)</f>
        <v>CT</v>
      </c>
      <c r="C1081" s="4" t="s">
        <v>328</v>
      </c>
      <c r="D1081" s="4" t="s">
        <v>243</v>
      </c>
      <c r="E1081" s="4" t="s">
        <v>216</v>
      </c>
      <c r="F1081" s="4" t="s">
        <v>327</v>
      </c>
      <c r="G1081" s="4" t="s">
        <v>12</v>
      </c>
      <c r="H1081" s="4" t="s">
        <v>13</v>
      </c>
      <c r="I1081" s="15">
        <f>VLOOKUP(F1081,Plan1!B:Q,5,0)</f>
        <v>12</v>
      </c>
      <c r="J1081" s="18">
        <f>VLOOKUP(F1081,Plan1!B:Q,6,0)</f>
        <v>9</v>
      </c>
      <c r="K1081" s="18">
        <f>VLOOKUP(F1081,Plan1!B:Q,7,0)</f>
        <v>10</v>
      </c>
      <c r="L1081" s="18">
        <f>VLOOKUP(F1081,Plan1!B:Q,8,0)</f>
        <v>12</v>
      </c>
      <c r="M1081" s="18">
        <f>VLOOKUP(F1081,Plan1!B:Q,9,0)</f>
        <v>11</v>
      </c>
      <c r="N1081" s="18">
        <f>VLOOKUP(F1081,Plan1!B:Q,10,0)</f>
        <v>10</v>
      </c>
      <c r="O1081" s="18">
        <f>VLOOKUP(F1081,Plan1!B:Q,11,0)</f>
        <v>12</v>
      </c>
      <c r="P1081" s="18">
        <f>VLOOKUP(F1081,Plan1!B:Q,12,0)</f>
        <v>11</v>
      </c>
      <c r="Q1081" s="18">
        <f>VLOOKUP(F1081,Plan1!B:Q,13,0)</f>
        <v>10</v>
      </c>
      <c r="R1081" s="18">
        <f>VLOOKUP(F1081,Plan1!B:Q,14,0)</f>
        <v>11</v>
      </c>
      <c r="S1081" s="18">
        <f>VLOOKUP(F1081,Plan1!B:Q,15,0)</f>
        <v>10</v>
      </c>
      <c r="T1081" s="18">
        <f>VLOOKUP(F1081,Plan1!B:Q,16,0)</f>
        <v>9</v>
      </c>
    </row>
    <row r="1082" spans="1:20" x14ac:dyDescent="0.25">
      <c r="A1082" s="4"/>
      <c r="B1082" s="4" t="str">
        <f>VLOOKUP(F1082,Rascunho!A:C,3,0)</f>
        <v>CT</v>
      </c>
      <c r="C1082" s="4" t="s">
        <v>328</v>
      </c>
      <c r="D1082" s="4" t="s">
        <v>216</v>
      </c>
      <c r="E1082" s="4" t="s">
        <v>344</v>
      </c>
      <c r="F1082" s="4" t="s">
        <v>327</v>
      </c>
      <c r="G1082" s="4" t="s">
        <v>12</v>
      </c>
      <c r="H1082" s="4" t="s">
        <v>13</v>
      </c>
      <c r="I1082" s="15">
        <f>VLOOKUP(F1082,Plan1!B:Q,5,0)</f>
        <v>12</v>
      </c>
      <c r="J1082" s="18">
        <f>VLOOKUP(F1082,Plan1!B:Q,6,0)</f>
        <v>9</v>
      </c>
      <c r="K1082" s="18">
        <f>VLOOKUP(F1082,Plan1!B:Q,7,0)</f>
        <v>10</v>
      </c>
      <c r="L1082" s="18">
        <f>VLOOKUP(F1082,Plan1!B:Q,8,0)</f>
        <v>12</v>
      </c>
      <c r="M1082" s="18">
        <f>VLOOKUP(F1082,Plan1!B:Q,9,0)</f>
        <v>11</v>
      </c>
      <c r="N1082" s="18">
        <f>VLOOKUP(F1082,Plan1!B:Q,10,0)</f>
        <v>10</v>
      </c>
      <c r="O1082" s="18">
        <f>VLOOKUP(F1082,Plan1!B:Q,11,0)</f>
        <v>12</v>
      </c>
      <c r="P1082" s="18">
        <f>VLOOKUP(F1082,Plan1!B:Q,12,0)</f>
        <v>11</v>
      </c>
      <c r="Q1082" s="18">
        <f>VLOOKUP(F1082,Plan1!B:Q,13,0)</f>
        <v>10</v>
      </c>
      <c r="R1082" s="18">
        <f>VLOOKUP(F1082,Plan1!B:Q,14,0)</f>
        <v>11</v>
      </c>
      <c r="S1082" s="18">
        <f>VLOOKUP(F1082,Plan1!B:Q,15,0)</f>
        <v>10</v>
      </c>
      <c r="T1082" s="18">
        <f>VLOOKUP(F1082,Plan1!B:Q,16,0)</f>
        <v>9</v>
      </c>
    </row>
    <row r="1083" spans="1:20" x14ac:dyDescent="0.25">
      <c r="A1083" s="4"/>
      <c r="B1083" s="4" t="str">
        <f>VLOOKUP(F1083,Rascunho!A:C,3,0)</f>
        <v>CT</v>
      </c>
      <c r="C1083" s="4" t="s">
        <v>328</v>
      </c>
      <c r="D1083" s="4" t="s">
        <v>344</v>
      </c>
      <c r="E1083" s="4" t="s">
        <v>338</v>
      </c>
      <c r="F1083" s="4" t="s">
        <v>327</v>
      </c>
      <c r="G1083" s="4" t="s">
        <v>12</v>
      </c>
      <c r="H1083" s="4" t="s">
        <v>13</v>
      </c>
      <c r="I1083" s="15">
        <f>VLOOKUP(F1083,Plan1!B:Q,5,0)</f>
        <v>12</v>
      </c>
      <c r="J1083" s="18">
        <f>VLOOKUP(F1083,Plan1!B:Q,6,0)</f>
        <v>9</v>
      </c>
      <c r="K1083" s="18">
        <f>VLOOKUP(F1083,Plan1!B:Q,7,0)</f>
        <v>10</v>
      </c>
      <c r="L1083" s="18">
        <f>VLOOKUP(F1083,Plan1!B:Q,8,0)</f>
        <v>12</v>
      </c>
      <c r="M1083" s="18">
        <f>VLOOKUP(F1083,Plan1!B:Q,9,0)</f>
        <v>11</v>
      </c>
      <c r="N1083" s="18">
        <f>VLOOKUP(F1083,Plan1!B:Q,10,0)</f>
        <v>10</v>
      </c>
      <c r="O1083" s="18">
        <f>VLOOKUP(F1083,Plan1!B:Q,11,0)</f>
        <v>12</v>
      </c>
      <c r="P1083" s="18">
        <f>VLOOKUP(F1083,Plan1!B:Q,12,0)</f>
        <v>11</v>
      </c>
      <c r="Q1083" s="18">
        <f>VLOOKUP(F1083,Plan1!B:Q,13,0)</f>
        <v>10</v>
      </c>
      <c r="R1083" s="18">
        <f>VLOOKUP(F1083,Plan1!B:Q,14,0)</f>
        <v>11</v>
      </c>
      <c r="S1083" s="18">
        <f>VLOOKUP(F1083,Plan1!B:Q,15,0)</f>
        <v>10</v>
      </c>
      <c r="T1083" s="18">
        <f>VLOOKUP(F1083,Plan1!B:Q,16,0)</f>
        <v>9</v>
      </c>
    </row>
    <row r="1084" spans="1:20" x14ac:dyDescent="0.25">
      <c r="A1084" s="4"/>
      <c r="B1084" s="4" t="str">
        <f>VLOOKUP(F1084,Rascunho!A:C,3,0)</f>
        <v>CT</v>
      </c>
      <c r="C1084" s="4" t="s">
        <v>328</v>
      </c>
      <c r="D1084" s="4" t="s">
        <v>338</v>
      </c>
      <c r="E1084" s="4" t="s">
        <v>216</v>
      </c>
      <c r="F1084" s="4" t="s">
        <v>327</v>
      </c>
      <c r="G1084" s="4" t="s">
        <v>12</v>
      </c>
      <c r="H1084" s="4" t="s">
        <v>13</v>
      </c>
      <c r="I1084" s="15">
        <f>VLOOKUP(F1084,Plan1!B:Q,5,0)</f>
        <v>12</v>
      </c>
      <c r="J1084" s="18">
        <f>VLOOKUP(F1084,Plan1!B:Q,6,0)</f>
        <v>9</v>
      </c>
      <c r="K1084" s="18">
        <f>VLOOKUP(F1084,Plan1!B:Q,7,0)</f>
        <v>10</v>
      </c>
      <c r="L1084" s="18">
        <f>VLOOKUP(F1084,Plan1!B:Q,8,0)</f>
        <v>12</v>
      </c>
      <c r="M1084" s="18">
        <f>VLOOKUP(F1084,Plan1!B:Q,9,0)</f>
        <v>11</v>
      </c>
      <c r="N1084" s="18">
        <f>VLOOKUP(F1084,Plan1!B:Q,10,0)</f>
        <v>10</v>
      </c>
      <c r="O1084" s="18">
        <f>VLOOKUP(F1084,Plan1!B:Q,11,0)</f>
        <v>12</v>
      </c>
      <c r="P1084" s="18">
        <f>VLOOKUP(F1084,Plan1!B:Q,12,0)</f>
        <v>11</v>
      </c>
      <c r="Q1084" s="18">
        <f>VLOOKUP(F1084,Plan1!B:Q,13,0)</f>
        <v>10</v>
      </c>
      <c r="R1084" s="18">
        <f>VLOOKUP(F1084,Plan1!B:Q,14,0)</f>
        <v>11</v>
      </c>
      <c r="S1084" s="18">
        <f>VLOOKUP(F1084,Plan1!B:Q,15,0)</f>
        <v>10</v>
      </c>
      <c r="T1084" s="18">
        <f>VLOOKUP(F1084,Plan1!B:Q,16,0)</f>
        <v>9</v>
      </c>
    </row>
    <row r="1085" spans="1:20" x14ac:dyDescent="0.25">
      <c r="A1085" s="4"/>
      <c r="B1085" s="4" t="str">
        <f>VLOOKUP(F1085,Rascunho!A:C,3,0)</f>
        <v>CT</v>
      </c>
      <c r="C1085" s="4" t="s">
        <v>333</v>
      </c>
      <c r="D1085" s="4" t="s">
        <v>216</v>
      </c>
      <c r="E1085" s="4" t="s">
        <v>345</v>
      </c>
      <c r="F1085" s="4" t="s">
        <v>327</v>
      </c>
      <c r="G1085" s="4" t="s">
        <v>12</v>
      </c>
      <c r="H1085" s="4" t="s">
        <v>13</v>
      </c>
      <c r="I1085" s="15">
        <f>VLOOKUP(F1085,Plan1!B:Q,5,0)</f>
        <v>12</v>
      </c>
      <c r="J1085" s="18">
        <f>VLOOKUP(F1085,Plan1!B:Q,6,0)</f>
        <v>9</v>
      </c>
      <c r="K1085" s="18">
        <f>VLOOKUP(F1085,Plan1!B:Q,7,0)</f>
        <v>10</v>
      </c>
      <c r="L1085" s="18">
        <f>VLOOKUP(F1085,Plan1!B:Q,8,0)</f>
        <v>12</v>
      </c>
      <c r="M1085" s="18">
        <f>VLOOKUP(F1085,Plan1!B:Q,9,0)</f>
        <v>11</v>
      </c>
      <c r="N1085" s="18">
        <f>VLOOKUP(F1085,Plan1!B:Q,10,0)</f>
        <v>10</v>
      </c>
      <c r="O1085" s="18">
        <f>VLOOKUP(F1085,Plan1!B:Q,11,0)</f>
        <v>12</v>
      </c>
      <c r="P1085" s="18">
        <f>VLOOKUP(F1085,Plan1!B:Q,12,0)</f>
        <v>11</v>
      </c>
      <c r="Q1085" s="18">
        <f>VLOOKUP(F1085,Plan1!B:Q,13,0)</f>
        <v>10</v>
      </c>
      <c r="R1085" s="18">
        <f>VLOOKUP(F1085,Plan1!B:Q,14,0)</f>
        <v>11</v>
      </c>
      <c r="S1085" s="18">
        <f>VLOOKUP(F1085,Plan1!B:Q,15,0)</f>
        <v>10</v>
      </c>
      <c r="T1085" s="18">
        <f>VLOOKUP(F1085,Plan1!B:Q,16,0)</f>
        <v>9</v>
      </c>
    </row>
    <row r="1086" spans="1:20" x14ac:dyDescent="0.25">
      <c r="A1086" s="4"/>
      <c r="B1086" s="4" t="str">
        <f>VLOOKUP(F1086,Rascunho!A:C,3,0)</f>
        <v>CT</v>
      </c>
      <c r="C1086" s="4" t="s">
        <v>338</v>
      </c>
      <c r="D1086" s="4" t="s">
        <v>337</v>
      </c>
      <c r="E1086" s="4" t="s">
        <v>328</v>
      </c>
      <c r="F1086" s="4" t="s">
        <v>327</v>
      </c>
      <c r="G1086" s="4" t="s">
        <v>12</v>
      </c>
      <c r="H1086" s="4" t="s">
        <v>13</v>
      </c>
      <c r="I1086" s="15">
        <f>VLOOKUP(F1086,Plan1!B:Q,5,0)</f>
        <v>12</v>
      </c>
      <c r="J1086" s="18">
        <f>VLOOKUP(F1086,Plan1!B:Q,6,0)</f>
        <v>9</v>
      </c>
      <c r="K1086" s="18">
        <f>VLOOKUP(F1086,Plan1!B:Q,7,0)</f>
        <v>10</v>
      </c>
      <c r="L1086" s="18">
        <f>VLOOKUP(F1086,Plan1!B:Q,8,0)</f>
        <v>12</v>
      </c>
      <c r="M1086" s="18">
        <f>VLOOKUP(F1086,Plan1!B:Q,9,0)</f>
        <v>11</v>
      </c>
      <c r="N1086" s="18">
        <f>VLOOKUP(F1086,Plan1!B:Q,10,0)</f>
        <v>10</v>
      </c>
      <c r="O1086" s="18">
        <f>VLOOKUP(F1086,Plan1!B:Q,11,0)</f>
        <v>12</v>
      </c>
      <c r="P1086" s="18">
        <f>VLOOKUP(F1086,Plan1!B:Q,12,0)</f>
        <v>11</v>
      </c>
      <c r="Q1086" s="18">
        <f>VLOOKUP(F1086,Plan1!B:Q,13,0)</f>
        <v>10</v>
      </c>
      <c r="R1086" s="18">
        <f>VLOOKUP(F1086,Plan1!B:Q,14,0)</f>
        <v>11</v>
      </c>
      <c r="S1086" s="18">
        <f>VLOOKUP(F1086,Plan1!B:Q,15,0)</f>
        <v>10</v>
      </c>
      <c r="T1086" s="18">
        <f>VLOOKUP(F1086,Plan1!B:Q,16,0)</f>
        <v>9</v>
      </c>
    </row>
    <row r="1087" spans="1:20" x14ac:dyDescent="0.25">
      <c r="A1087" s="4"/>
      <c r="B1087" s="4" t="str">
        <f>VLOOKUP(F1087,Rascunho!A:C,3,0)</f>
        <v>CT</v>
      </c>
      <c r="C1087" s="4" t="s">
        <v>344</v>
      </c>
      <c r="D1087" s="4" t="s">
        <v>328</v>
      </c>
      <c r="E1087" s="4" t="s">
        <v>330</v>
      </c>
      <c r="F1087" s="4" t="s">
        <v>327</v>
      </c>
      <c r="G1087" s="4" t="s">
        <v>12</v>
      </c>
      <c r="H1087" s="4" t="s">
        <v>13</v>
      </c>
      <c r="I1087" s="15">
        <f>VLOOKUP(F1087,Plan1!B:Q,5,0)</f>
        <v>12</v>
      </c>
      <c r="J1087" s="18">
        <f>VLOOKUP(F1087,Plan1!B:Q,6,0)</f>
        <v>9</v>
      </c>
      <c r="K1087" s="18">
        <f>VLOOKUP(F1087,Plan1!B:Q,7,0)</f>
        <v>10</v>
      </c>
      <c r="L1087" s="18">
        <f>VLOOKUP(F1087,Plan1!B:Q,8,0)</f>
        <v>12</v>
      </c>
      <c r="M1087" s="18">
        <f>VLOOKUP(F1087,Plan1!B:Q,9,0)</f>
        <v>11</v>
      </c>
      <c r="N1087" s="18">
        <f>VLOOKUP(F1087,Plan1!B:Q,10,0)</f>
        <v>10</v>
      </c>
      <c r="O1087" s="18">
        <f>VLOOKUP(F1087,Plan1!B:Q,11,0)</f>
        <v>12</v>
      </c>
      <c r="P1087" s="18">
        <f>VLOOKUP(F1087,Plan1!B:Q,12,0)</f>
        <v>11</v>
      </c>
      <c r="Q1087" s="18">
        <f>VLOOKUP(F1087,Plan1!B:Q,13,0)</f>
        <v>10</v>
      </c>
      <c r="R1087" s="18">
        <f>VLOOKUP(F1087,Plan1!B:Q,14,0)</f>
        <v>11</v>
      </c>
      <c r="S1087" s="18">
        <f>VLOOKUP(F1087,Plan1!B:Q,15,0)</f>
        <v>10</v>
      </c>
      <c r="T1087" s="18">
        <f>VLOOKUP(F1087,Plan1!B:Q,16,0)</f>
        <v>9</v>
      </c>
    </row>
    <row r="1088" spans="1:20" x14ac:dyDescent="0.25">
      <c r="A1088" s="4"/>
      <c r="B1088" s="4" t="str">
        <f>VLOOKUP(F1088,Rascunho!A:C,3,0)</f>
        <v>CT</v>
      </c>
      <c r="C1088" s="4" t="s">
        <v>341</v>
      </c>
      <c r="D1088" s="4" t="s">
        <v>330</v>
      </c>
      <c r="E1088" s="4" t="s">
        <v>334</v>
      </c>
      <c r="F1088" s="4" t="s">
        <v>327</v>
      </c>
      <c r="G1088" s="4" t="s">
        <v>12</v>
      </c>
      <c r="H1088" s="4" t="s">
        <v>13</v>
      </c>
      <c r="I1088" s="15">
        <f>VLOOKUP(F1088,Plan1!B:Q,5,0)</f>
        <v>12</v>
      </c>
      <c r="J1088" s="18">
        <f>VLOOKUP(F1088,Plan1!B:Q,6,0)</f>
        <v>9</v>
      </c>
      <c r="K1088" s="18">
        <f>VLOOKUP(F1088,Plan1!B:Q,7,0)</f>
        <v>10</v>
      </c>
      <c r="L1088" s="18">
        <f>VLOOKUP(F1088,Plan1!B:Q,8,0)</f>
        <v>12</v>
      </c>
      <c r="M1088" s="18">
        <f>VLOOKUP(F1088,Plan1!B:Q,9,0)</f>
        <v>11</v>
      </c>
      <c r="N1088" s="18">
        <f>VLOOKUP(F1088,Plan1!B:Q,10,0)</f>
        <v>10</v>
      </c>
      <c r="O1088" s="18">
        <f>VLOOKUP(F1088,Plan1!B:Q,11,0)</f>
        <v>12</v>
      </c>
      <c r="P1088" s="18">
        <f>VLOOKUP(F1088,Plan1!B:Q,12,0)</f>
        <v>11</v>
      </c>
      <c r="Q1088" s="18">
        <f>VLOOKUP(F1088,Plan1!B:Q,13,0)</f>
        <v>10</v>
      </c>
      <c r="R1088" s="18">
        <f>VLOOKUP(F1088,Plan1!B:Q,14,0)</f>
        <v>11</v>
      </c>
      <c r="S1088" s="18">
        <f>VLOOKUP(F1088,Plan1!B:Q,15,0)</f>
        <v>10</v>
      </c>
      <c r="T1088" s="18">
        <f>VLOOKUP(F1088,Plan1!B:Q,16,0)</f>
        <v>9</v>
      </c>
    </row>
    <row r="1089" spans="1:20" x14ac:dyDescent="0.25">
      <c r="A1089" s="4"/>
      <c r="B1089" s="4" t="str">
        <f>VLOOKUP(F1089,Rascunho!A:C,3,0)</f>
        <v>CT</v>
      </c>
      <c r="C1089" s="4" t="s">
        <v>874</v>
      </c>
      <c r="D1089" s="4" t="s">
        <v>29</v>
      </c>
      <c r="E1089" s="4" t="s">
        <v>873</v>
      </c>
      <c r="F1089" s="4" t="s">
        <v>842</v>
      </c>
      <c r="G1089" s="4" t="s">
        <v>12</v>
      </c>
      <c r="H1089" s="4" t="s">
        <v>13</v>
      </c>
      <c r="I1089" s="15">
        <f>VLOOKUP(F1089,Plan1!B:Q,5,0)</f>
        <v>30</v>
      </c>
      <c r="J1089" s="18">
        <f>VLOOKUP(F1089,Plan1!B:Q,6,0)</f>
        <v>27</v>
      </c>
      <c r="K1089" s="18">
        <f>VLOOKUP(F1089,Plan1!B:Q,7,0)</f>
        <v>31</v>
      </c>
      <c r="L1089" s="18">
        <f>VLOOKUP(F1089,Plan1!B:Q,8,0)</f>
        <v>30</v>
      </c>
      <c r="M1089" s="18">
        <f>VLOOKUP(F1089,Plan1!B:Q,9,0)</f>
        <v>31</v>
      </c>
      <c r="N1089" s="18">
        <f>VLOOKUP(F1089,Plan1!B:Q,10,0)</f>
        <v>30</v>
      </c>
      <c r="O1089" s="18">
        <f>VLOOKUP(F1089,Plan1!B:Q,11,0)</f>
        <v>30</v>
      </c>
      <c r="P1089" s="18">
        <f>VLOOKUP(F1089,Plan1!B:Q,12,0)</f>
        <v>31</v>
      </c>
      <c r="Q1089" s="18">
        <f>VLOOKUP(F1089,Plan1!B:Q,13,0)</f>
        <v>30</v>
      </c>
      <c r="R1089" s="18">
        <f>VLOOKUP(F1089,Plan1!B:Q,14,0)</f>
        <v>30</v>
      </c>
      <c r="S1089" s="18">
        <f>VLOOKUP(F1089,Plan1!B:Q,15,0)</f>
        <v>30</v>
      </c>
      <c r="T1089" s="18">
        <f>VLOOKUP(F1089,Plan1!B:Q,16,0)</f>
        <v>30</v>
      </c>
    </row>
    <row r="1090" spans="1:20" x14ac:dyDescent="0.25">
      <c r="A1090" s="4"/>
      <c r="B1090" s="4" t="str">
        <f>VLOOKUP(F1090,Rascunho!A:C,3,0)</f>
        <v>CT</v>
      </c>
      <c r="C1090" s="4" t="s">
        <v>837</v>
      </c>
      <c r="D1090" s="4" t="s">
        <v>54</v>
      </c>
      <c r="E1090" s="4" t="s">
        <v>838</v>
      </c>
      <c r="F1090" s="4" t="s">
        <v>826</v>
      </c>
      <c r="G1090" s="4" t="s">
        <v>12</v>
      </c>
      <c r="H1090" s="4" t="s">
        <v>13</v>
      </c>
      <c r="I1090" s="15">
        <f>VLOOKUP(F1090,Plan1!B:Q,5,0)</f>
        <v>29</v>
      </c>
      <c r="J1090" s="18">
        <f>VLOOKUP(F1090,Plan1!B:Q,6,0)</f>
        <v>26</v>
      </c>
      <c r="K1090" s="18">
        <f>VLOOKUP(F1090,Plan1!B:Q,7,0)</f>
        <v>30</v>
      </c>
      <c r="L1090" s="18">
        <f>VLOOKUP(F1090,Plan1!B:Q,8,0)</f>
        <v>29</v>
      </c>
      <c r="M1090" s="18">
        <f>VLOOKUP(F1090,Plan1!B:Q,9,0)</f>
        <v>28</v>
      </c>
      <c r="N1090" s="18">
        <f>VLOOKUP(F1090,Plan1!B:Q,10,0)</f>
        <v>29</v>
      </c>
      <c r="O1090" s="18">
        <f>VLOOKUP(F1090,Plan1!B:Q,11,0)</f>
        <v>29</v>
      </c>
      <c r="P1090" s="18">
        <f>VLOOKUP(F1090,Plan1!B:Q,12,0)</f>
        <v>30</v>
      </c>
      <c r="Q1090" s="18">
        <f>VLOOKUP(F1090,Plan1!B:Q,13,0)</f>
        <v>29</v>
      </c>
      <c r="R1090" s="18">
        <f>VLOOKUP(F1090,Plan1!B:Q,14,0)</f>
        <v>29</v>
      </c>
      <c r="S1090" s="18">
        <f>VLOOKUP(F1090,Plan1!B:Q,15,0)</f>
        <v>29</v>
      </c>
      <c r="T1090" s="18">
        <f>VLOOKUP(F1090,Plan1!B:Q,16,0)</f>
        <v>29</v>
      </c>
    </row>
    <row r="1091" spans="1:20" x14ac:dyDescent="0.25">
      <c r="A1091" s="4"/>
      <c r="B1091" s="4" t="str">
        <f>VLOOKUP(F1091,Rascunho!A:C,3,0)</f>
        <v>CT</v>
      </c>
      <c r="C1091" s="4" t="s">
        <v>837</v>
      </c>
      <c r="D1091" s="4" t="s">
        <v>838</v>
      </c>
      <c r="E1091" s="4" t="s">
        <v>55</v>
      </c>
      <c r="F1091" s="4" t="s">
        <v>826</v>
      </c>
      <c r="G1091" s="4" t="s">
        <v>12</v>
      </c>
      <c r="H1091" s="4" t="s">
        <v>13</v>
      </c>
      <c r="I1091" s="15">
        <f>VLOOKUP(F1091,Plan1!B:Q,5,0)</f>
        <v>29</v>
      </c>
      <c r="J1091" s="18">
        <f>VLOOKUP(F1091,Plan1!B:Q,6,0)</f>
        <v>26</v>
      </c>
      <c r="K1091" s="18">
        <f>VLOOKUP(F1091,Plan1!B:Q,7,0)</f>
        <v>30</v>
      </c>
      <c r="L1091" s="18">
        <f>VLOOKUP(F1091,Plan1!B:Q,8,0)</f>
        <v>29</v>
      </c>
      <c r="M1091" s="18">
        <f>VLOOKUP(F1091,Plan1!B:Q,9,0)</f>
        <v>28</v>
      </c>
      <c r="N1091" s="18">
        <f>VLOOKUP(F1091,Plan1!B:Q,10,0)</f>
        <v>29</v>
      </c>
      <c r="O1091" s="18">
        <f>VLOOKUP(F1091,Plan1!B:Q,11,0)</f>
        <v>29</v>
      </c>
      <c r="P1091" s="18">
        <f>VLOOKUP(F1091,Plan1!B:Q,12,0)</f>
        <v>30</v>
      </c>
      <c r="Q1091" s="18">
        <f>VLOOKUP(F1091,Plan1!B:Q,13,0)</f>
        <v>29</v>
      </c>
      <c r="R1091" s="18">
        <f>VLOOKUP(F1091,Plan1!B:Q,14,0)</f>
        <v>29</v>
      </c>
      <c r="S1091" s="18">
        <f>VLOOKUP(F1091,Plan1!B:Q,15,0)</f>
        <v>29</v>
      </c>
      <c r="T1091" s="18">
        <f>VLOOKUP(F1091,Plan1!B:Q,16,0)</f>
        <v>29</v>
      </c>
    </row>
    <row r="1092" spans="1:20" x14ac:dyDescent="0.25">
      <c r="A1092" s="4"/>
      <c r="B1092" s="4" t="str">
        <f>VLOOKUP(F1092,Rascunho!A:C,3,0)</f>
        <v>CT</v>
      </c>
      <c r="C1092" s="4" t="s">
        <v>59</v>
      </c>
      <c r="D1092" s="4" t="s">
        <v>839</v>
      </c>
      <c r="E1092" s="4" t="s">
        <v>29</v>
      </c>
      <c r="F1092" s="4" t="s">
        <v>826</v>
      </c>
      <c r="G1092" s="4" t="s">
        <v>12</v>
      </c>
      <c r="H1092" s="4" t="s">
        <v>13</v>
      </c>
      <c r="I1092" s="15">
        <f>VLOOKUP(F1092,Plan1!B:Q,5,0)</f>
        <v>29</v>
      </c>
      <c r="J1092" s="18">
        <f>VLOOKUP(F1092,Plan1!B:Q,6,0)</f>
        <v>26</v>
      </c>
      <c r="K1092" s="18">
        <f>VLOOKUP(F1092,Plan1!B:Q,7,0)</f>
        <v>30</v>
      </c>
      <c r="L1092" s="18">
        <f>VLOOKUP(F1092,Plan1!B:Q,8,0)</f>
        <v>29</v>
      </c>
      <c r="M1092" s="18">
        <f>VLOOKUP(F1092,Plan1!B:Q,9,0)</f>
        <v>28</v>
      </c>
      <c r="N1092" s="18">
        <f>VLOOKUP(F1092,Plan1!B:Q,10,0)</f>
        <v>29</v>
      </c>
      <c r="O1092" s="18">
        <f>VLOOKUP(F1092,Plan1!B:Q,11,0)</f>
        <v>29</v>
      </c>
      <c r="P1092" s="18">
        <f>VLOOKUP(F1092,Plan1!B:Q,12,0)</f>
        <v>30</v>
      </c>
      <c r="Q1092" s="18">
        <f>VLOOKUP(F1092,Plan1!B:Q,13,0)</f>
        <v>29</v>
      </c>
      <c r="R1092" s="18">
        <f>VLOOKUP(F1092,Plan1!B:Q,14,0)</f>
        <v>29</v>
      </c>
      <c r="S1092" s="18">
        <f>VLOOKUP(F1092,Plan1!B:Q,15,0)</f>
        <v>29</v>
      </c>
      <c r="T1092" s="18">
        <f>VLOOKUP(F1092,Plan1!B:Q,16,0)</f>
        <v>29</v>
      </c>
    </row>
    <row r="1093" spans="1:20" x14ac:dyDescent="0.25">
      <c r="A1093" s="4"/>
      <c r="B1093" s="4" t="str">
        <f>VLOOKUP(F1093,Rascunho!A:C,3,0)</f>
        <v>CT</v>
      </c>
      <c r="C1093" s="4" t="s">
        <v>340</v>
      </c>
      <c r="D1093" s="4" t="s">
        <v>334</v>
      </c>
      <c r="E1093" s="4" t="s">
        <v>334</v>
      </c>
      <c r="F1093" s="4" t="s">
        <v>327</v>
      </c>
      <c r="G1093" s="4" t="s">
        <v>12</v>
      </c>
      <c r="H1093" s="4" t="s">
        <v>13</v>
      </c>
      <c r="I1093" s="15">
        <f>VLOOKUP(F1093,Plan1!B:Q,5,0)</f>
        <v>12</v>
      </c>
      <c r="J1093" s="18">
        <f>VLOOKUP(F1093,Plan1!B:Q,6,0)</f>
        <v>9</v>
      </c>
      <c r="K1093" s="18">
        <f>VLOOKUP(F1093,Plan1!B:Q,7,0)</f>
        <v>10</v>
      </c>
      <c r="L1093" s="18">
        <f>VLOOKUP(F1093,Plan1!B:Q,8,0)</f>
        <v>12</v>
      </c>
      <c r="M1093" s="18">
        <f>VLOOKUP(F1093,Plan1!B:Q,9,0)</f>
        <v>11</v>
      </c>
      <c r="N1093" s="18">
        <f>VLOOKUP(F1093,Plan1!B:Q,10,0)</f>
        <v>10</v>
      </c>
      <c r="O1093" s="18">
        <f>VLOOKUP(F1093,Plan1!B:Q,11,0)</f>
        <v>12</v>
      </c>
      <c r="P1093" s="18">
        <f>VLOOKUP(F1093,Plan1!B:Q,12,0)</f>
        <v>11</v>
      </c>
      <c r="Q1093" s="18">
        <f>VLOOKUP(F1093,Plan1!B:Q,13,0)</f>
        <v>10</v>
      </c>
      <c r="R1093" s="18">
        <f>VLOOKUP(F1093,Plan1!B:Q,14,0)</f>
        <v>11</v>
      </c>
      <c r="S1093" s="18">
        <f>VLOOKUP(F1093,Plan1!B:Q,15,0)</f>
        <v>10</v>
      </c>
      <c r="T1093" s="18">
        <f>VLOOKUP(F1093,Plan1!B:Q,16,0)</f>
        <v>9</v>
      </c>
    </row>
    <row r="1094" spans="1:20" x14ac:dyDescent="0.25">
      <c r="A1094" s="4"/>
      <c r="B1094" s="4" t="str">
        <f>VLOOKUP(F1094,Rascunho!A:C,3,0)</f>
        <v>CT</v>
      </c>
      <c r="C1094" s="4" t="s">
        <v>839</v>
      </c>
      <c r="D1094" s="4" t="s">
        <v>59</v>
      </c>
      <c r="E1094" s="4" t="s">
        <v>70</v>
      </c>
      <c r="F1094" s="4" t="s">
        <v>826</v>
      </c>
      <c r="G1094" s="4" t="s">
        <v>12</v>
      </c>
      <c r="H1094" s="4" t="s">
        <v>13</v>
      </c>
      <c r="I1094" s="15">
        <f>VLOOKUP(F1094,Plan1!B:Q,5,0)</f>
        <v>29</v>
      </c>
      <c r="J1094" s="18">
        <f>VLOOKUP(F1094,Plan1!B:Q,6,0)</f>
        <v>26</v>
      </c>
      <c r="K1094" s="18">
        <f>VLOOKUP(F1094,Plan1!B:Q,7,0)</f>
        <v>30</v>
      </c>
      <c r="L1094" s="18">
        <f>VLOOKUP(F1094,Plan1!B:Q,8,0)</f>
        <v>29</v>
      </c>
      <c r="M1094" s="18">
        <f>VLOOKUP(F1094,Plan1!B:Q,9,0)</f>
        <v>28</v>
      </c>
      <c r="N1094" s="18">
        <f>VLOOKUP(F1094,Plan1!B:Q,10,0)</f>
        <v>29</v>
      </c>
      <c r="O1094" s="18">
        <f>VLOOKUP(F1094,Plan1!B:Q,11,0)</f>
        <v>29</v>
      </c>
      <c r="P1094" s="18">
        <f>VLOOKUP(F1094,Plan1!B:Q,12,0)</f>
        <v>30</v>
      </c>
      <c r="Q1094" s="18">
        <f>VLOOKUP(F1094,Plan1!B:Q,13,0)</f>
        <v>29</v>
      </c>
      <c r="R1094" s="18">
        <f>VLOOKUP(F1094,Plan1!B:Q,14,0)</f>
        <v>29</v>
      </c>
      <c r="S1094" s="18">
        <f>VLOOKUP(F1094,Plan1!B:Q,15,0)</f>
        <v>29</v>
      </c>
      <c r="T1094" s="18">
        <f>VLOOKUP(F1094,Plan1!B:Q,16,0)</f>
        <v>29</v>
      </c>
    </row>
    <row r="1095" spans="1:20" x14ac:dyDescent="0.25">
      <c r="A1095" s="4"/>
      <c r="B1095" s="4" t="str">
        <f>VLOOKUP(F1095,Rascunho!A:C,3,0)</f>
        <v>CT</v>
      </c>
      <c r="C1095" s="4" t="s">
        <v>838</v>
      </c>
      <c r="D1095" s="4" t="s">
        <v>38</v>
      </c>
      <c r="E1095" s="4" t="s">
        <v>80</v>
      </c>
      <c r="F1095" s="4" t="s">
        <v>826</v>
      </c>
      <c r="G1095" s="4" t="s">
        <v>12</v>
      </c>
      <c r="H1095" s="4" t="s">
        <v>13</v>
      </c>
      <c r="I1095" s="15">
        <f>VLOOKUP(F1095,Plan1!B:Q,5,0)</f>
        <v>29</v>
      </c>
      <c r="J1095" s="18">
        <f>VLOOKUP(F1095,Plan1!B:Q,6,0)</f>
        <v>26</v>
      </c>
      <c r="K1095" s="18">
        <f>VLOOKUP(F1095,Plan1!B:Q,7,0)</f>
        <v>30</v>
      </c>
      <c r="L1095" s="18">
        <f>VLOOKUP(F1095,Plan1!B:Q,8,0)</f>
        <v>29</v>
      </c>
      <c r="M1095" s="18">
        <f>VLOOKUP(F1095,Plan1!B:Q,9,0)</f>
        <v>28</v>
      </c>
      <c r="N1095" s="18">
        <f>VLOOKUP(F1095,Plan1!B:Q,10,0)</f>
        <v>29</v>
      </c>
      <c r="O1095" s="18">
        <f>VLOOKUP(F1095,Plan1!B:Q,11,0)</f>
        <v>29</v>
      </c>
      <c r="P1095" s="18">
        <f>VLOOKUP(F1095,Plan1!B:Q,12,0)</f>
        <v>30</v>
      </c>
      <c r="Q1095" s="18">
        <f>VLOOKUP(F1095,Plan1!B:Q,13,0)</f>
        <v>29</v>
      </c>
      <c r="R1095" s="18">
        <f>VLOOKUP(F1095,Plan1!B:Q,14,0)</f>
        <v>29</v>
      </c>
      <c r="S1095" s="18">
        <f>VLOOKUP(F1095,Plan1!B:Q,15,0)</f>
        <v>29</v>
      </c>
      <c r="T1095" s="18">
        <f>VLOOKUP(F1095,Plan1!B:Q,16,0)</f>
        <v>29</v>
      </c>
    </row>
    <row r="1096" spans="1:20" x14ac:dyDescent="0.25">
      <c r="A1096" s="4"/>
      <c r="B1096" s="4" t="str">
        <f>VLOOKUP(F1096,Rascunho!A:C,3,0)</f>
        <v>CT</v>
      </c>
      <c r="C1096" s="4" t="s">
        <v>838</v>
      </c>
      <c r="D1096" s="4" t="s">
        <v>80</v>
      </c>
      <c r="E1096" s="4" t="s">
        <v>837</v>
      </c>
      <c r="F1096" s="4" t="s">
        <v>826</v>
      </c>
      <c r="G1096" s="4" t="s">
        <v>12</v>
      </c>
      <c r="H1096" s="4" t="s">
        <v>13</v>
      </c>
      <c r="I1096" s="15">
        <f>VLOOKUP(F1096,Plan1!B:Q,5,0)</f>
        <v>29</v>
      </c>
      <c r="J1096" s="18">
        <f>VLOOKUP(F1096,Plan1!B:Q,6,0)</f>
        <v>26</v>
      </c>
      <c r="K1096" s="18">
        <f>VLOOKUP(F1096,Plan1!B:Q,7,0)</f>
        <v>30</v>
      </c>
      <c r="L1096" s="18">
        <f>VLOOKUP(F1096,Plan1!B:Q,8,0)</f>
        <v>29</v>
      </c>
      <c r="M1096" s="18">
        <f>VLOOKUP(F1096,Plan1!B:Q,9,0)</f>
        <v>28</v>
      </c>
      <c r="N1096" s="18">
        <f>VLOOKUP(F1096,Plan1!B:Q,10,0)</f>
        <v>29</v>
      </c>
      <c r="O1096" s="18">
        <f>VLOOKUP(F1096,Plan1!B:Q,11,0)</f>
        <v>29</v>
      </c>
      <c r="P1096" s="18">
        <f>VLOOKUP(F1096,Plan1!B:Q,12,0)</f>
        <v>30</v>
      </c>
      <c r="Q1096" s="18">
        <f>VLOOKUP(F1096,Plan1!B:Q,13,0)</f>
        <v>29</v>
      </c>
      <c r="R1096" s="18">
        <f>VLOOKUP(F1096,Plan1!B:Q,14,0)</f>
        <v>29</v>
      </c>
      <c r="S1096" s="18">
        <f>VLOOKUP(F1096,Plan1!B:Q,15,0)</f>
        <v>29</v>
      </c>
      <c r="T1096" s="18">
        <f>VLOOKUP(F1096,Plan1!B:Q,16,0)</f>
        <v>29</v>
      </c>
    </row>
    <row r="1097" spans="1:20" x14ac:dyDescent="0.25">
      <c r="A1097" s="4"/>
      <c r="B1097" s="4" t="str">
        <f>VLOOKUP(F1097,Rascunho!A:C,3,0)</f>
        <v>CT</v>
      </c>
      <c r="C1097" s="4" t="s">
        <v>838</v>
      </c>
      <c r="D1097" s="4" t="s">
        <v>837</v>
      </c>
      <c r="E1097" s="4" t="s">
        <v>55</v>
      </c>
      <c r="F1097" s="4" t="s">
        <v>826</v>
      </c>
      <c r="G1097" s="4" t="s">
        <v>12</v>
      </c>
      <c r="H1097" s="4" t="s">
        <v>13</v>
      </c>
      <c r="I1097" s="15">
        <f>VLOOKUP(F1097,Plan1!B:Q,5,0)</f>
        <v>29</v>
      </c>
      <c r="J1097" s="18">
        <f>VLOOKUP(F1097,Plan1!B:Q,6,0)</f>
        <v>26</v>
      </c>
      <c r="K1097" s="18">
        <f>VLOOKUP(F1097,Plan1!B:Q,7,0)</f>
        <v>30</v>
      </c>
      <c r="L1097" s="18">
        <f>VLOOKUP(F1097,Plan1!B:Q,8,0)</f>
        <v>29</v>
      </c>
      <c r="M1097" s="18">
        <f>VLOOKUP(F1097,Plan1!B:Q,9,0)</f>
        <v>28</v>
      </c>
      <c r="N1097" s="18">
        <f>VLOOKUP(F1097,Plan1!B:Q,10,0)</f>
        <v>29</v>
      </c>
      <c r="O1097" s="18">
        <f>VLOOKUP(F1097,Plan1!B:Q,11,0)</f>
        <v>29</v>
      </c>
      <c r="P1097" s="18">
        <f>VLOOKUP(F1097,Plan1!B:Q,12,0)</f>
        <v>30</v>
      </c>
      <c r="Q1097" s="18">
        <f>VLOOKUP(F1097,Plan1!B:Q,13,0)</f>
        <v>29</v>
      </c>
      <c r="R1097" s="18">
        <f>VLOOKUP(F1097,Plan1!B:Q,14,0)</f>
        <v>29</v>
      </c>
      <c r="S1097" s="18">
        <f>VLOOKUP(F1097,Plan1!B:Q,15,0)</f>
        <v>29</v>
      </c>
      <c r="T1097" s="18">
        <f>VLOOKUP(F1097,Plan1!B:Q,16,0)</f>
        <v>29</v>
      </c>
    </row>
    <row r="1098" spans="1:20" x14ac:dyDescent="0.25">
      <c r="A1098" s="4"/>
      <c r="B1098" s="4" t="str">
        <f>VLOOKUP(F1098,Rascunho!A:C,3,0)</f>
        <v>CT</v>
      </c>
      <c r="C1098" s="4" t="s">
        <v>69</v>
      </c>
      <c r="D1098" s="4" t="s">
        <v>57</v>
      </c>
      <c r="E1098" s="4" t="s">
        <v>56</v>
      </c>
      <c r="F1098" s="4" t="s">
        <v>826</v>
      </c>
      <c r="G1098" s="4" t="s">
        <v>12</v>
      </c>
      <c r="H1098" s="4" t="s">
        <v>13</v>
      </c>
      <c r="I1098" s="15">
        <f>VLOOKUP(F1098,Plan1!B:Q,5,0)</f>
        <v>29</v>
      </c>
      <c r="J1098" s="18">
        <f>VLOOKUP(F1098,Plan1!B:Q,6,0)</f>
        <v>26</v>
      </c>
      <c r="K1098" s="18">
        <f>VLOOKUP(F1098,Plan1!B:Q,7,0)</f>
        <v>30</v>
      </c>
      <c r="L1098" s="18">
        <f>VLOOKUP(F1098,Plan1!B:Q,8,0)</f>
        <v>29</v>
      </c>
      <c r="M1098" s="18">
        <f>VLOOKUP(F1098,Plan1!B:Q,9,0)</f>
        <v>28</v>
      </c>
      <c r="N1098" s="18">
        <f>VLOOKUP(F1098,Plan1!B:Q,10,0)</f>
        <v>29</v>
      </c>
      <c r="O1098" s="18">
        <f>VLOOKUP(F1098,Plan1!B:Q,11,0)</f>
        <v>29</v>
      </c>
      <c r="P1098" s="18">
        <f>VLOOKUP(F1098,Plan1!B:Q,12,0)</f>
        <v>30</v>
      </c>
      <c r="Q1098" s="18">
        <f>VLOOKUP(F1098,Plan1!B:Q,13,0)</f>
        <v>29</v>
      </c>
      <c r="R1098" s="18">
        <f>VLOOKUP(F1098,Plan1!B:Q,14,0)</f>
        <v>29</v>
      </c>
      <c r="S1098" s="18">
        <f>VLOOKUP(F1098,Plan1!B:Q,15,0)</f>
        <v>29</v>
      </c>
      <c r="T1098" s="18">
        <f>VLOOKUP(F1098,Plan1!B:Q,16,0)</f>
        <v>29</v>
      </c>
    </row>
    <row r="1099" spans="1:20" x14ac:dyDescent="0.25">
      <c r="A1099" s="4"/>
      <c r="B1099" s="4" t="str">
        <f>VLOOKUP(F1099,Rascunho!A:C,3,0)</f>
        <v>CT</v>
      </c>
      <c r="C1099" s="4" t="s">
        <v>69</v>
      </c>
      <c r="D1099" s="4" t="s">
        <v>56</v>
      </c>
      <c r="E1099" s="4" t="s">
        <v>29</v>
      </c>
      <c r="F1099" s="4" t="s">
        <v>826</v>
      </c>
      <c r="G1099" s="4" t="s">
        <v>12</v>
      </c>
      <c r="H1099" s="4" t="s">
        <v>13</v>
      </c>
      <c r="I1099" s="15">
        <f>VLOOKUP(F1099,Plan1!B:Q,5,0)</f>
        <v>29</v>
      </c>
      <c r="J1099" s="18">
        <f>VLOOKUP(F1099,Plan1!B:Q,6,0)</f>
        <v>26</v>
      </c>
      <c r="K1099" s="18">
        <f>VLOOKUP(F1099,Plan1!B:Q,7,0)</f>
        <v>30</v>
      </c>
      <c r="L1099" s="18">
        <f>VLOOKUP(F1099,Plan1!B:Q,8,0)</f>
        <v>29</v>
      </c>
      <c r="M1099" s="18">
        <f>VLOOKUP(F1099,Plan1!B:Q,9,0)</f>
        <v>28</v>
      </c>
      <c r="N1099" s="18">
        <f>VLOOKUP(F1099,Plan1!B:Q,10,0)</f>
        <v>29</v>
      </c>
      <c r="O1099" s="18">
        <f>VLOOKUP(F1099,Plan1!B:Q,11,0)</f>
        <v>29</v>
      </c>
      <c r="P1099" s="18">
        <f>VLOOKUP(F1099,Plan1!B:Q,12,0)</f>
        <v>30</v>
      </c>
      <c r="Q1099" s="18">
        <f>VLOOKUP(F1099,Plan1!B:Q,13,0)</f>
        <v>29</v>
      </c>
      <c r="R1099" s="18">
        <f>VLOOKUP(F1099,Plan1!B:Q,14,0)</f>
        <v>29</v>
      </c>
      <c r="S1099" s="18">
        <f>VLOOKUP(F1099,Plan1!B:Q,15,0)</f>
        <v>29</v>
      </c>
      <c r="T1099" s="18">
        <f>VLOOKUP(F1099,Plan1!B:Q,16,0)</f>
        <v>29</v>
      </c>
    </row>
    <row r="1100" spans="1:20" x14ac:dyDescent="0.25">
      <c r="A1100" s="4"/>
      <c r="B1100" s="4" t="str">
        <f>VLOOKUP(F1100,Rascunho!A:C,3,0)</f>
        <v>CT</v>
      </c>
      <c r="C1100" s="4" t="s">
        <v>28</v>
      </c>
      <c r="D1100" s="4" t="s">
        <v>29</v>
      </c>
      <c r="E1100" s="4" t="s">
        <v>17</v>
      </c>
      <c r="F1100" s="4" t="s">
        <v>842</v>
      </c>
      <c r="G1100" s="4" t="s">
        <v>12</v>
      </c>
      <c r="H1100" s="4" t="s">
        <v>13</v>
      </c>
      <c r="I1100" s="15">
        <f>VLOOKUP(F1100,Plan1!B:Q,5,0)</f>
        <v>30</v>
      </c>
      <c r="J1100" s="18">
        <f>VLOOKUP(F1100,Plan1!B:Q,6,0)</f>
        <v>27</v>
      </c>
      <c r="K1100" s="18">
        <f>VLOOKUP(F1100,Plan1!B:Q,7,0)</f>
        <v>31</v>
      </c>
      <c r="L1100" s="18">
        <f>VLOOKUP(F1100,Plan1!B:Q,8,0)</f>
        <v>30</v>
      </c>
      <c r="M1100" s="18">
        <f>VLOOKUP(F1100,Plan1!B:Q,9,0)</f>
        <v>31</v>
      </c>
      <c r="N1100" s="18">
        <f>VLOOKUP(F1100,Plan1!B:Q,10,0)</f>
        <v>30</v>
      </c>
      <c r="O1100" s="18">
        <f>VLOOKUP(F1100,Plan1!B:Q,11,0)</f>
        <v>30</v>
      </c>
      <c r="P1100" s="18">
        <f>VLOOKUP(F1100,Plan1!B:Q,12,0)</f>
        <v>31</v>
      </c>
      <c r="Q1100" s="18">
        <f>VLOOKUP(F1100,Plan1!B:Q,13,0)</f>
        <v>30</v>
      </c>
      <c r="R1100" s="18">
        <f>VLOOKUP(F1100,Plan1!B:Q,14,0)</f>
        <v>30</v>
      </c>
      <c r="S1100" s="18">
        <f>VLOOKUP(F1100,Plan1!B:Q,15,0)</f>
        <v>30</v>
      </c>
      <c r="T1100" s="18">
        <f>VLOOKUP(F1100,Plan1!B:Q,16,0)</f>
        <v>30</v>
      </c>
    </row>
    <row r="1101" spans="1:20" x14ac:dyDescent="0.25">
      <c r="A1101" s="4"/>
      <c r="B1101" s="4" t="str">
        <f>VLOOKUP(F1101,Rascunho!A:C,3,0)</f>
        <v>CT</v>
      </c>
      <c r="C1101" s="4" t="s">
        <v>47</v>
      </c>
      <c r="D1101" s="4" t="s">
        <v>29</v>
      </c>
      <c r="E1101" s="4" t="s">
        <v>827</v>
      </c>
      <c r="F1101" s="4" t="s">
        <v>826</v>
      </c>
      <c r="G1101" s="4" t="s">
        <v>12</v>
      </c>
      <c r="H1101" s="4" t="s">
        <v>13</v>
      </c>
      <c r="I1101" s="15">
        <f>VLOOKUP(F1101,Plan1!B:Q,5,0)</f>
        <v>29</v>
      </c>
      <c r="J1101" s="18">
        <f>VLOOKUP(F1101,Plan1!B:Q,6,0)</f>
        <v>26</v>
      </c>
      <c r="K1101" s="18">
        <f>VLOOKUP(F1101,Plan1!B:Q,7,0)</f>
        <v>30</v>
      </c>
      <c r="L1101" s="18">
        <f>VLOOKUP(F1101,Plan1!B:Q,8,0)</f>
        <v>29</v>
      </c>
      <c r="M1101" s="18">
        <f>VLOOKUP(F1101,Plan1!B:Q,9,0)</f>
        <v>28</v>
      </c>
      <c r="N1101" s="18">
        <f>VLOOKUP(F1101,Plan1!B:Q,10,0)</f>
        <v>29</v>
      </c>
      <c r="O1101" s="18">
        <f>VLOOKUP(F1101,Plan1!B:Q,11,0)</f>
        <v>29</v>
      </c>
      <c r="P1101" s="18">
        <f>VLOOKUP(F1101,Plan1!B:Q,12,0)</f>
        <v>30</v>
      </c>
      <c r="Q1101" s="18">
        <f>VLOOKUP(F1101,Plan1!B:Q,13,0)</f>
        <v>29</v>
      </c>
      <c r="R1101" s="18">
        <f>VLOOKUP(F1101,Plan1!B:Q,14,0)</f>
        <v>29</v>
      </c>
      <c r="S1101" s="18">
        <f>VLOOKUP(F1101,Plan1!B:Q,15,0)</f>
        <v>29</v>
      </c>
      <c r="T1101" s="18">
        <f>VLOOKUP(F1101,Plan1!B:Q,16,0)</f>
        <v>29</v>
      </c>
    </row>
    <row r="1102" spans="1:20" x14ac:dyDescent="0.25">
      <c r="A1102" s="4"/>
      <c r="B1102" s="4" t="str">
        <f>VLOOKUP(F1102,Rascunho!A:C,3,0)</f>
        <v>CT</v>
      </c>
      <c r="C1102" s="4" t="s">
        <v>47</v>
      </c>
      <c r="D1102" s="4" t="s">
        <v>827</v>
      </c>
      <c r="E1102" s="4" t="s">
        <v>43</v>
      </c>
      <c r="F1102" s="4" t="s">
        <v>826</v>
      </c>
      <c r="G1102" s="4" t="s">
        <v>12</v>
      </c>
      <c r="H1102" s="4" t="s">
        <v>13</v>
      </c>
      <c r="I1102" s="15">
        <f>VLOOKUP(F1102,Plan1!B:Q,5,0)</f>
        <v>29</v>
      </c>
      <c r="J1102" s="18">
        <f>VLOOKUP(F1102,Plan1!B:Q,6,0)</f>
        <v>26</v>
      </c>
      <c r="K1102" s="18">
        <f>VLOOKUP(F1102,Plan1!B:Q,7,0)</f>
        <v>30</v>
      </c>
      <c r="L1102" s="18">
        <f>VLOOKUP(F1102,Plan1!B:Q,8,0)</f>
        <v>29</v>
      </c>
      <c r="M1102" s="18">
        <f>VLOOKUP(F1102,Plan1!B:Q,9,0)</f>
        <v>28</v>
      </c>
      <c r="N1102" s="18">
        <f>VLOOKUP(F1102,Plan1!B:Q,10,0)</f>
        <v>29</v>
      </c>
      <c r="O1102" s="18">
        <f>VLOOKUP(F1102,Plan1!B:Q,11,0)</f>
        <v>29</v>
      </c>
      <c r="P1102" s="18">
        <f>VLOOKUP(F1102,Plan1!B:Q,12,0)</f>
        <v>30</v>
      </c>
      <c r="Q1102" s="18">
        <f>VLOOKUP(F1102,Plan1!B:Q,13,0)</f>
        <v>29</v>
      </c>
      <c r="R1102" s="18">
        <f>VLOOKUP(F1102,Plan1!B:Q,14,0)</f>
        <v>29</v>
      </c>
      <c r="S1102" s="18">
        <f>VLOOKUP(F1102,Plan1!B:Q,15,0)</f>
        <v>29</v>
      </c>
      <c r="T1102" s="18">
        <f>VLOOKUP(F1102,Plan1!B:Q,16,0)</f>
        <v>29</v>
      </c>
    </row>
    <row r="1103" spans="1:20" x14ac:dyDescent="0.25">
      <c r="A1103" s="4"/>
      <c r="B1103" s="4" t="str">
        <f>VLOOKUP(F1103,Rascunho!A:C,3,0)</f>
        <v>CT</v>
      </c>
      <c r="C1103" s="4" t="s">
        <v>47</v>
      </c>
      <c r="D1103" s="4" t="s">
        <v>18</v>
      </c>
      <c r="E1103" s="4" t="s">
        <v>29</v>
      </c>
      <c r="F1103" s="4" t="s">
        <v>842</v>
      </c>
      <c r="G1103" s="4" t="s">
        <v>12</v>
      </c>
      <c r="H1103" s="4" t="s">
        <v>13</v>
      </c>
      <c r="I1103" s="15">
        <f>VLOOKUP(F1103,Plan1!B:Q,5,0)</f>
        <v>30</v>
      </c>
      <c r="J1103" s="18">
        <f>VLOOKUP(F1103,Plan1!B:Q,6,0)</f>
        <v>27</v>
      </c>
      <c r="K1103" s="18">
        <f>VLOOKUP(F1103,Plan1!B:Q,7,0)</f>
        <v>31</v>
      </c>
      <c r="L1103" s="18">
        <f>VLOOKUP(F1103,Plan1!B:Q,8,0)</f>
        <v>30</v>
      </c>
      <c r="M1103" s="18">
        <f>VLOOKUP(F1103,Plan1!B:Q,9,0)</f>
        <v>31</v>
      </c>
      <c r="N1103" s="18">
        <f>VLOOKUP(F1103,Plan1!B:Q,10,0)</f>
        <v>30</v>
      </c>
      <c r="O1103" s="18">
        <f>VLOOKUP(F1103,Plan1!B:Q,11,0)</f>
        <v>30</v>
      </c>
      <c r="P1103" s="18">
        <f>VLOOKUP(F1103,Plan1!B:Q,12,0)</f>
        <v>31</v>
      </c>
      <c r="Q1103" s="18">
        <f>VLOOKUP(F1103,Plan1!B:Q,13,0)</f>
        <v>30</v>
      </c>
      <c r="R1103" s="18">
        <f>VLOOKUP(F1103,Plan1!B:Q,14,0)</f>
        <v>30</v>
      </c>
      <c r="S1103" s="18">
        <f>VLOOKUP(F1103,Plan1!B:Q,15,0)</f>
        <v>30</v>
      </c>
      <c r="T1103" s="18">
        <f>VLOOKUP(F1103,Plan1!B:Q,16,0)</f>
        <v>30</v>
      </c>
    </row>
    <row r="1104" spans="1:20" x14ac:dyDescent="0.25">
      <c r="A1104" s="4"/>
      <c r="B1104" s="4" t="str">
        <f>VLOOKUP(F1104,Rascunho!A:C,3,0)</f>
        <v>CT</v>
      </c>
      <c r="C1104" s="4" t="s">
        <v>51</v>
      </c>
      <c r="D1104" s="4" t="s">
        <v>43</v>
      </c>
      <c r="E1104" s="4" t="s">
        <v>827</v>
      </c>
      <c r="F1104" s="4" t="s">
        <v>826</v>
      </c>
      <c r="G1104" s="4" t="s">
        <v>12</v>
      </c>
      <c r="H1104" s="4" t="s">
        <v>13</v>
      </c>
      <c r="I1104" s="15">
        <f>VLOOKUP(F1104,Plan1!B:Q,5,0)</f>
        <v>29</v>
      </c>
      <c r="J1104" s="18">
        <f>VLOOKUP(F1104,Plan1!B:Q,6,0)</f>
        <v>26</v>
      </c>
      <c r="K1104" s="18">
        <f>VLOOKUP(F1104,Plan1!B:Q,7,0)</f>
        <v>30</v>
      </c>
      <c r="L1104" s="18">
        <f>VLOOKUP(F1104,Plan1!B:Q,8,0)</f>
        <v>29</v>
      </c>
      <c r="M1104" s="18">
        <f>VLOOKUP(F1104,Plan1!B:Q,9,0)</f>
        <v>28</v>
      </c>
      <c r="N1104" s="18">
        <f>VLOOKUP(F1104,Plan1!B:Q,10,0)</f>
        <v>29</v>
      </c>
      <c r="O1104" s="18">
        <f>VLOOKUP(F1104,Plan1!B:Q,11,0)</f>
        <v>29</v>
      </c>
      <c r="P1104" s="18">
        <f>VLOOKUP(F1104,Plan1!B:Q,12,0)</f>
        <v>30</v>
      </c>
      <c r="Q1104" s="18">
        <f>VLOOKUP(F1104,Plan1!B:Q,13,0)</f>
        <v>29</v>
      </c>
      <c r="R1104" s="18">
        <f>VLOOKUP(F1104,Plan1!B:Q,14,0)</f>
        <v>29</v>
      </c>
      <c r="S1104" s="18">
        <f>VLOOKUP(F1104,Plan1!B:Q,15,0)</f>
        <v>29</v>
      </c>
      <c r="T1104" s="18">
        <f>VLOOKUP(F1104,Plan1!B:Q,16,0)</f>
        <v>29</v>
      </c>
    </row>
    <row r="1105" spans="1:20" x14ac:dyDescent="0.25">
      <c r="A1105" s="4"/>
      <c r="B1105" s="4" t="str">
        <f>VLOOKUP(F1105,Rascunho!A:C,3,0)</f>
        <v>CT</v>
      </c>
      <c r="C1105" s="4" t="s">
        <v>64</v>
      </c>
      <c r="D1105" s="4" t="s">
        <v>66</v>
      </c>
      <c r="E1105" s="4" t="s">
        <v>19</v>
      </c>
      <c r="F1105" s="4" t="s">
        <v>804</v>
      </c>
      <c r="G1105" s="4" t="s">
        <v>12</v>
      </c>
      <c r="H1105" s="4" t="s">
        <v>13</v>
      </c>
      <c r="I1105" s="15">
        <f>VLOOKUP(F1105,Plan1!B:Q,5,0)</f>
        <v>28</v>
      </c>
      <c r="J1105" s="18">
        <f>VLOOKUP(F1105,Plan1!B:Q,6,0)</f>
        <v>25</v>
      </c>
      <c r="K1105" s="18">
        <f>VLOOKUP(F1105,Plan1!B:Q,7,0)</f>
        <v>29</v>
      </c>
      <c r="L1105" s="18">
        <f>VLOOKUP(F1105,Plan1!B:Q,8,0)</f>
        <v>28</v>
      </c>
      <c r="M1105" s="18">
        <f>VLOOKUP(F1105,Plan1!B:Q,9,0)</f>
        <v>27</v>
      </c>
      <c r="N1105" s="18">
        <f>VLOOKUP(F1105,Plan1!B:Q,10,0)</f>
        <v>28</v>
      </c>
      <c r="O1105" s="18">
        <f>VLOOKUP(F1105,Plan1!B:Q,11,0)</f>
        <v>28</v>
      </c>
      <c r="P1105" s="18">
        <f>VLOOKUP(F1105,Plan1!B:Q,12,0)</f>
        <v>27</v>
      </c>
      <c r="Q1105" s="18">
        <f>VLOOKUP(F1105,Plan1!B:Q,13,0)</f>
        <v>28</v>
      </c>
      <c r="R1105" s="18">
        <f>VLOOKUP(F1105,Plan1!B:Q,14,0)</f>
        <v>28</v>
      </c>
      <c r="S1105" s="18">
        <f>VLOOKUP(F1105,Plan1!B:Q,15,0)</f>
        <v>26</v>
      </c>
      <c r="T1105" s="18">
        <f>VLOOKUP(F1105,Plan1!B:Q,16,0)</f>
        <v>28</v>
      </c>
    </row>
    <row r="1106" spans="1:20" x14ac:dyDescent="0.25">
      <c r="A1106" s="4"/>
      <c r="B1106" s="4" t="str">
        <f>VLOOKUP(F1106,Rascunho!A:C,3,0)</f>
        <v>CT</v>
      </c>
      <c r="C1106" s="4" t="s">
        <v>64</v>
      </c>
      <c r="D1106" s="4" t="s">
        <v>19</v>
      </c>
      <c r="E1106" s="4" t="s">
        <v>57</v>
      </c>
      <c r="F1106" s="4" t="s">
        <v>826</v>
      </c>
      <c r="G1106" s="4" t="s">
        <v>12</v>
      </c>
      <c r="H1106" s="4" t="s">
        <v>13</v>
      </c>
      <c r="I1106" s="15">
        <f>VLOOKUP(F1106,Plan1!B:Q,5,0)</f>
        <v>29</v>
      </c>
      <c r="J1106" s="18">
        <f>VLOOKUP(F1106,Plan1!B:Q,6,0)</f>
        <v>26</v>
      </c>
      <c r="K1106" s="18">
        <f>VLOOKUP(F1106,Plan1!B:Q,7,0)</f>
        <v>30</v>
      </c>
      <c r="L1106" s="18">
        <f>VLOOKUP(F1106,Plan1!B:Q,8,0)</f>
        <v>29</v>
      </c>
      <c r="M1106" s="18">
        <f>VLOOKUP(F1106,Plan1!B:Q,9,0)</f>
        <v>28</v>
      </c>
      <c r="N1106" s="18">
        <f>VLOOKUP(F1106,Plan1!B:Q,10,0)</f>
        <v>29</v>
      </c>
      <c r="O1106" s="18">
        <f>VLOOKUP(F1106,Plan1!B:Q,11,0)</f>
        <v>29</v>
      </c>
      <c r="P1106" s="18">
        <f>VLOOKUP(F1106,Plan1!B:Q,12,0)</f>
        <v>30</v>
      </c>
      <c r="Q1106" s="18">
        <f>VLOOKUP(F1106,Plan1!B:Q,13,0)</f>
        <v>29</v>
      </c>
      <c r="R1106" s="18">
        <f>VLOOKUP(F1106,Plan1!B:Q,14,0)</f>
        <v>29</v>
      </c>
      <c r="S1106" s="18">
        <f>VLOOKUP(F1106,Plan1!B:Q,15,0)</f>
        <v>29</v>
      </c>
      <c r="T1106" s="18">
        <f>VLOOKUP(F1106,Plan1!B:Q,16,0)</f>
        <v>29</v>
      </c>
    </row>
    <row r="1107" spans="1:20" x14ac:dyDescent="0.25">
      <c r="A1107" s="4"/>
      <c r="B1107" s="4" t="str">
        <f>VLOOKUP(F1107,Rascunho!A:C,3,0)</f>
        <v>CT</v>
      </c>
      <c r="C1107" s="4" t="s">
        <v>827</v>
      </c>
      <c r="D1107" s="4" t="s">
        <v>47</v>
      </c>
      <c r="E1107" s="4" t="s">
        <v>49</v>
      </c>
      <c r="F1107" s="4" t="s">
        <v>826</v>
      </c>
      <c r="G1107" s="4" t="s">
        <v>12</v>
      </c>
      <c r="H1107" s="4" t="s">
        <v>13</v>
      </c>
      <c r="I1107" s="15">
        <f>VLOOKUP(F1107,Plan1!B:Q,5,0)</f>
        <v>29</v>
      </c>
      <c r="J1107" s="18">
        <f>VLOOKUP(F1107,Plan1!B:Q,6,0)</f>
        <v>26</v>
      </c>
      <c r="K1107" s="18">
        <f>VLOOKUP(F1107,Plan1!B:Q,7,0)</f>
        <v>30</v>
      </c>
      <c r="L1107" s="18">
        <f>VLOOKUP(F1107,Plan1!B:Q,8,0)</f>
        <v>29</v>
      </c>
      <c r="M1107" s="18">
        <f>VLOOKUP(F1107,Plan1!B:Q,9,0)</f>
        <v>28</v>
      </c>
      <c r="N1107" s="18">
        <f>VLOOKUP(F1107,Plan1!B:Q,10,0)</f>
        <v>29</v>
      </c>
      <c r="O1107" s="18">
        <f>VLOOKUP(F1107,Plan1!B:Q,11,0)</f>
        <v>29</v>
      </c>
      <c r="P1107" s="18">
        <f>VLOOKUP(F1107,Plan1!B:Q,12,0)</f>
        <v>30</v>
      </c>
      <c r="Q1107" s="18">
        <f>VLOOKUP(F1107,Plan1!B:Q,13,0)</f>
        <v>29</v>
      </c>
      <c r="R1107" s="18">
        <f>VLOOKUP(F1107,Plan1!B:Q,14,0)</f>
        <v>29</v>
      </c>
      <c r="S1107" s="18">
        <f>VLOOKUP(F1107,Plan1!B:Q,15,0)</f>
        <v>29</v>
      </c>
      <c r="T1107" s="18">
        <f>VLOOKUP(F1107,Plan1!B:Q,16,0)</f>
        <v>29</v>
      </c>
    </row>
    <row r="1108" spans="1:20" x14ac:dyDescent="0.25">
      <c r="A1108" s="4"/>
      <c r="B1108" s="4" t="str">
        <f>VLOOKUP(F1108,Rascunho!A:C,3,0)</f>
        <v>CT</v>
      </c>
      <c r="C1108" s="4" t="s">
        <v>827</v>
      </c>
      <c r="D1108" s="4" t="s">
        <v>49</v>
      </c>
      <c r="E1108" s="4" t="s">
        <v>51</v>
      </c>
      <c r="F1108" s="4" t="s">
        <v>826</v>
      </c>
      <c r="G1108" s="4" t="s">
        <v>12</v>
      </c>
      <c r="H1108" s="4" t="s">
        <v>13</v>
      </c>
      <c r="I1108" s="15">
        <f>VLOOKUP(F1108,Plan1!B:Q,5,0)</f>
        <v>29</v>
      </c>
      <c r="J1108" s="18">
        <f>VLOOKUP(F1108,Plan1!B:Q,6,0)</f>
        <v>26</v>
      </c>
      <c r="K1108" s="18">
        <f>VLOOKUP(F1108,Plan1!B:Q,7,0)</f>
        <v>30</v>
      </c>
      <c r="L1108" s="18">
        <f>VLOOKUP(F1108,Plan1!B:Q,8,0)</f>
        <v>29</v>
      </c>
      <c r="M1108" s="18">
        <f>VLOOKUP(F1108,Plan1!B:Q,9,0)</f>
        <v>28</v>
      </c>
      <c r="N1108" s="18">
        <f>VLOOKUP(F1108,Plan1!B:Q,10,0)</f>
        <v>29</v>
      </c>
      <c r="O1108" s="18">
        <f>VLOOKUP(F1108,Plan1!B:Q,11,0)</f>
        <v>29</v>
      </c>
      <c r="P1108" s="18">
        <f>VLOOKUP(F1108,Plan1!B:Q,12,0)</f>
        <v>30</v>
      </c>
      <c r="Q1108" s="18">
        <f>VLOOKUP(F1108,Plan1!B:Q,13,0)</f>
        <v>29</v>
      </c>
      <c r="R1108" s="18">
        <f>VLOOKUP(F1108,Plan1!B:Q,14,0)</f>
        <v>29</v>
      </c>
      <c r="S1108" s="18">
        <f>VLOOKUP(F1108,Plan1!B:Q,15,0)</f>
        <v>29</v>
      </c>
      <c r="T1108" s="18">
        <f>VLOOKUP(F1108,Plan1!B:Q,16,0)</f>
        <v>29</v>
      </c>
    </row>
    <row r="1109" spans="1:20" x14ac:dyDescent="0.25">
      <c r="A1109" s="4"/>
      <c r="B1109" s="4" t="str">
        <f>VLOOKUP(F1109,Rascunho!A:C,3,0)</f>
        <v>CT</v>
      </c>
      <c r="C1109" s="4" t="s">
        <v>827</v>
      </c>
      <c r="D1109" s="4" t="s">
        <v>51</v>
      </c>
      <c r="E1109" s="4" t="s">
        <v>53</v>
      </c>
      <c r="F1109" s="4" t="s">
        <v>826</v>
      </c>
      <c r="G1109" s="4" t="s">
        <v>12</v>
      </c>
      <c r="H1109" s="4" t="s">
        <v>13</v>
      </c>
      <c r="I1109" s="15">
        <f>VLOOKUP(F1109,Plan1!B:Q,5,0)</f>
        <v>29</v>
      </c>
      <c r="J1109" s="18">
        <f>VLOOKUP(F1109,Plan1!B:Q,6,0)</f>
        <v>26</v>
      </c>
      <c r="K1109" s="18">
        <f>VLOOKUP(F1109,Plan1!B:Q,7,0)</f>
        <v>30</v>
      </c>
      <c r="L1109" s="18">
        <f>VLOOKUP(F1109,Plan1!B:Q,8,0)</f>
        <v>29</v>
      </c>
      <c r="M1109" s="18">
        <f>VLOOKUP(F1109,Plan1!B:Q,9,0)</f>
        <v>28</v>
      </c>
      <c r="N1109" s="18">
        <f>VLOOKUP(F1109,Plan1!B:Q,10,0)</f>
        <v>29</v>
      </c>
      <c r="O1109" s="18">
        <f>VLOOKUP(F1109,Plan1!B:Q,11,0)</f>
        <v>29</v>
      </c>
      <c r="P1109" s="18">
        <f>VLOOKUP(F1109,Plan1!B:Q,12,0)</f>
        <v>30</v>
      </c>
      <c r="Q1109" s="18">
        <f>VLOOKUP(F1109,Plan1!B:Q,13,0)</f>
        <v>29</v>
      </c>
      <c r="R1109" s="18">
        <f>VLOOKUP(F1109,Plan1!B:Q,14,0)</f>
        <v>29</v>
      </c>
      <c r="S1109" s="18">
        <f>VLOOKUP(F1109,Plan1!B:Q,15,0)</f>
        <v>29</v>
      </c>
      <c r="T1109" s="18">
        <f>VLOOKUP(F1109,Plan1!B:Q,16,0)</f>
        <v>29</v>
      </c>
    </row>
    <row r="1110" spans="1:20" x14ac:dyDescent="0.25">
      <c r="A1110" s="4"/>
      <c r="B1110" s="4" t="str">
        <f>VLOOKUP(F1110,Rascunho!A:C,3,0)</f>
        <v>CT</v>
      </c>
      <c r="C1110" s="4" t="s">
        <v>827</v>
      </c>
      <c r="D1110" s="4" t="s">
        <v>53</v>
      </c>
      <c r="E1110" s="4" t="s">
        <v>38</v>
      </c>
      <c r="F1110" s="4" t="s">
        <v>826</v>
      </c>
      <c r="G1110" s="4" t="s">
        <v>12</v>
      </c>
      <c r="H1110" s="4" t="s">
        <v>13</v>
      </c>
      <c r="I1110" s="15">
        <f>VLOOKUP(F1110,Plan1!B:Q,5,0)</f>
        <v>29</v>
      </c>
      <c r="J1110" s="18">
        <f>VLOOKUP(F1110,Plan1!B:Q,6,0)</f>
        <v>26</v>
      </c>
      <c r="K1110" s="18">
        <f>VLOOKUP(F1110,Plan1!B:Q,7,0)</f>
        <v>30</v>
      </c>
      <c r="L1110" s="18">
        <f>VLOOKUP(F1110,Plan1!B:Q,8,0)</f>
        <v>29</v>
      </c>
      <c r="M1110" s="18">
        <f>VLOOKUP(F1110,Plan1!B:Q,9,0)</f>
        <v>28</v>
      </c>
      <c r="N1110" s="18">
        <f>VLOOKUP(F1110,Plan1!B:Q,10,0)</f>
        <v>29</v>
      </c>
      <c r="O1110" s="18">
        <f>VLOOKUP(F1110,Plan1!B:Q,11,0)</f>
        <v>29</v>
      </c>
      <c r="P1110" s="18">
        <f>VLOOKUP(F1110,Plan1!B:Q,12,0)</f>
        <v>30</v>
      </c>
      <c r="Q1110" s="18">
        <f>VLOOKUP(F1110,Plan1!B:Q,13,0)</f>
        <v>29</v>
      </c>
      <c r="R1110" s="18">
        <f>VLOOKUP(F1110,Plan1!B:Q,14,0)</f>
        <v>29</v>
      </c>
      <c r="S1110" s="18">
        <f>VLOOKUP(F1110,Plan1!B:Q,15,0)</f>
        <v>29</v>
      </c>
      <c r="T1110" s="18">
        <f>VLOOKUP(F1110,Plan1!B:Q,16,0)</f>
        <v>29</v>
      </c>
    </row>
    <row r="1111" spans="1:20" x14ac:dyDescent="0.25">
      <c r="A1111" s="4"/>
      <c r="B1111" s="4" t="str">
        <f>VLOOKUP(F1111,Rascunho!A:C,3,0)</f>
        <v>CT</v>
      </c>
      <c r="C1111" s="4" t="s">
        <v>45</v>
      </c>
      <c r="D1111" s="4" t="s">
        <v>43</v>
      </c>
      <c r="E1111" s="4" t="s">
        <v>46</v>
      </c>
      <c r="F1111" s="4" t="s">
        <v>826</v>
      </c>
      <c r="G1111" s="4" t="s">
        <v>12</v>
      </c>
      <c r="H1111" s="4" t="s">
        <v>13</v>
      </c>
      <c r="I1111" s="15">
        <f>VLOOKUP(F1111,Plan1!B:Q,5,0)</f>
        <v>29</v>
      </c>
      <c r="J1111" s="18">
        <f>VLOOKUP(F1111,Plan1!B:Q,6,0)</f>
        <v>26</v>
      </c>
      <c r="K1111" s="18">
        <f>VLOOKUP(F1111,Plan1!B:Q,7,0)</f>
        <v>30</v>
      </c>
      <c r="L1111" s="18">
        <f>VLOOKUP(F1111,Plan1!B:Q,8,0)</f>
        <v>29</v>
      </c>
      <c r="M1111" s="18">
        <f>VLOOKUP(F1111,Plan1!B:Q,9,0)</f>
        <v>28</v>
      </c>
      <c r="N1111" s="18">
        <f>VLOOKUP(F1111,Plan1!B:Q,10,0)</f>
        <v>29</v>
      </c>
      <c r="O1111" s="18">
        <f>VLOOKUP(F1111,Plan1!B:Q,11,0)</f>
        <v>29</v>
      </c>
      <c r="P1111" s="18">
        <f>VLOOKUP(F1111,Plan1!B:Q,12,0)</f>
        <v>30</v>
      </c>
      <c r="Q1111" s="18">
        <f>VLOOKUP(F1111,Plan1!B:Q,13,0)</f>
        <v>29</v>
      </c>
      <c r="R1111" s="18">
        <f>VLOOKUP(F1111,Plan1!B:Q,14,0)</f>
        <v>29</v>
      </c>
      <c r="S1111" s="18">
        <f>VLOOKUP(F1111,Plan1!B:Q,15,0)</f>
        <v>29</v>
      </c>
      <c r="T1111" s="18">
        <f>VLOOKUP(F1111,Plan1!B:Q,16,0)</f>
        <v>29</v>
      </c>
    </row>
    <row r="1112" spans="1:20" x14ac:dyDescent="0.25">
      <c r="A1112" s="4"/>
      <c r="B1112" s="4" t="str">
        <f>VLOOKUP(F1112,Rascunho!A:C,3,0)</f>
        <v>CT</v>
      </c>
      <c r="C1112" s="4" t="s">
        <v>45</v>
      </c>
      <c r="D1112" s="4" t="s">
        <v>46</v>
      </c>
      <c r="E1112" s="4" t="s">
        <v>831</v>
      </c>
      <c r="F1112" s="4" t="s">
        <v>826</v>
      </c>
      <c r="G1112" s="4" t="s">
        <v>12</v>
      </c>
      <c r="H1112" s="4" t="s">
        <v>13</v>
      </c>
      <c r="I1112" s="15">
        <f>VLOOKUP(F1112,Plan1!B:Q,5,0)</f>
        <v>29</v>
      </c>
      <c r="J1112" s="18">
        <f>VLOOKUP(F1112,Plan1!B:Q,6,0)</f>
        <v>26</v>
      </c>
      <c r="K1112" s="18">
        <f>VLOOKUP(F1112,Plan1!B:Q,7,0)</f>
        <v>30</v>
      </c>
      <c r="L1112" s="18">
        <f>VLOOKUP(F1112,Plan1!B:Q,8,0)</f>
        <v>29</v>
      </c>
      <c r="M1112" s="18">
        <f>VLOOKUP(F1112,Plan1!B:Q,9,0)</f>
        <v>28</v>
      </c>
      <c r="N1112" s="18">
        <f>VLOOKUP(F1112,Plan1!B:Q,10,0)</f>
        <v>29</v>
      </c>
      <c r="O1112" s="18">
        <f>VLOOKUP(F1112,Plan1!B:Q,11,0)</f>
        <v>29</v>
      </c>
      <c r="P1112" s="18">
        <f>VLOOKUP(F1112,Plan1!B:Q,12,0)</f>
        <v>30</v>
      </c>
      <c r="Q1112" s="18">
        <f>VLOOKUP(F1112,Plan1!B:Q,13,0)</f>
        <v>29</v>
      </c>
      <c r="R1112" s="18">
        <f>VLOOKUP(F1112,Plan1!B:Q,14,0)</f>
        <v>29</v>
      </c>
      <c r="S1112" s="18">
        <f>VLOOKUP(F1112,Plan1!B:Q,15,0)</f>
        <v>29</v>
      </c>
      <c r="T1112" s="18">
        <f>VLOOKUP(F1112,Plan1!B:Q,16,0)</f>
        <v>29</v>
      </c>
    </row>
    <row r="1113" spans="1:20" x14ac:dyDescent="0.25">
      <c r="A1113" s="4"/>
      <c r="B1113" s="4" t="str">
        <f>VLOOKUP(F1113,Rascunho!A:C,3,0)</f>
        <v>CT</v>
      </c>
      <c r="C1113" s="4" t="s">
        <v>18</v>
      </c>
      <c r="D1113" s="4" t="s">
        <v>41</v>
      </c>
      <c r="E1113" s="4" t="s">
        <v>71</v>
      </c>
      <c r="F1113" s="4" t="s">
        <v>11</v>
      </c>
      <c r="G1113" s="4" t="s">
        <v>12</v>
      </c>
      <c r="H1113" s="4" t="s">
        <v>13</v>
      </c>
      <c r="I1113" s="15">
        <f>VLOOKUP(F1113,Plan1!B:Q,5,0)</f>
        <v>4</v>
      </c>
      <c r="J1113" s="18">
        <f>VLOOKUP(F1113,Plan1!B:Q,6,0)</f>
        <v>1</v>
      </c>
      <c r="K1113" s="18">
        <f>VLOOKUP(F1113,Plan1!B:Q,7,0)</f>
        <v>2</v>
      </c>
      <c r="L1113" s="18">
        <f>VLOOKUP(F1113,Plan1!B:Q,8,0)</f>
        <v>1</v>
      </c>
      <c r="M1113" s="18">
        <f>VLOOKUP(F1113,Plan1!B:Q,9,0)</f>
        <v>3</v>
      </c>
      <c r="N1113" s="18">
        <f>VLOOKUP(F1113,Plan1!B:Q,10,0)</f>
        <v>1</v>
      </c>
      <c r="O1113" s="18">
        <f>VLOOKUP(F1113,Plan1!B:Q,11,0)</f>
        <v>1</v>
      </c>
      <c r="P1113" s="18">
        <f>VLOOKUP(F1113,Plan1!B:Q,12,0)</f>
        <v>3</v>
      </c>
      <c r="Q1113" s="18">
        <f>VLOOKUP(F1113,Plan1!B:Q,13,0)</f>
        <v>1</v>
      </c>
      <c r="R1113" s="18">
        <f>VLOOKUP(F1113,Plan1!B:Q,14,0)</f>
        <v>1</v>
      </c>
      <c r="S1113" s="18">
        <f>VLOOKUP(F1113,Plan1!B:Q,15,0)</f>
        <v>1</v>
      </c>
      <c r="T1113" s="18">
        <f>VLOOKUP(F1113,Plan1!B:Q,16,0)</f>
        <v>1</v>
      </c>
    </row>
    <row r="1114" spans="1:20" x14ac:dyDescent="0.25">
      <c r="A1114" s="4"/>
      <c r="B1114" s="4" t="str">
        <f>VLOOKUP(F1114,Rascunho!A:C,3,0)</f>
        <v>CT</v>
      </c>
      <c r="C1114" s="4" t="s">
        <v>18</v>
      </c>
      <c r="D1114" s="4" t="s">
        <v>71</v>
      </c>
      <c r="E1114" s="4" t="s">
        <v>19</v>
      </c>
      <c r="F1114" s="4" t="s">
        <v>11</v>
      </c>
      <c r="G1114" s="4" t="s">
        <v>12</v>
      </c>
      <c r="H1114" s="4" t="s">
        <v>13</v>
      </c>
      <c r="I1114" s="15">
        <f>VLOOKUP(F1114,Plan1!B:Q,5,0)</f>
        <v>4</v>
      </c>
      <c r="J1114" s="18">
        <f>VLOOKUP(F1114,Plan1!B:Q,6,0)</f>
        <v>1</v>
      </c>
      <c r="K1114" s="18">
        <f>VLOOKUP(F1114,Plan1!B:Q,7,0)</f>
        <v>2</v>
      </c>
      <c r="L1114" s="18">
        <f>VLOOKUP(F1114,Plan1!B:Q,8,0)</f>
        <v>1</v>
      </c>
      <c r="M1114" s="18">
        <f>VLOOKUP(F1114,Plan1!B:Q,9,0)</f>
        <v>3</v>
      </c>
      <c r="N1114" s="18">
        <f>VLOOKUP(F1114,Plan1!B:Q,10,0)</f>
        <v>1</v>
      </c>
      <c r="O1114" s="18">
        <f>VLOOKUP(F1114,Plan1!B:Q,11,0)</f>
        <v>1</v>
      </c>
      <c r="P1114" s="18">
        <f>VLOOKUP(F1114,Plan1!B:Q,12,0)</f>
        <v>3</v>
      </c>
      <c r="Q1114" s="18">
        <f>VLOOKUP(F1114,Plan1!B:Q,13,0)</f>
        <v>1</v>
      </c>
      <c r="R1114" s="18">
        <f>VLOOKUP(F1114,Plan1!B:Q,14,0)</f>
        <v>1</v>
      </c>
      <c r="S1114" s="18">
        <f>VLOOKUP(F1114,Plan1!B:Q,15,0)</f>
        <v>1</v>
      </c>
      <c r="T1114" s="18">
        <f>VLOOKUP(F1114,Plan1!B:Q,16,0)</f>
        <v>1</v>
      </c>
    </row>
    <row r="1115" spans="1:20" x14ac:dyDescent="0.25">
      <c r="A1115" s="4"/>
      <c r="B1115" s="4" t="str">
        <f>VLOOKUP(F1115,Rascunho!A:C,3,0)</f>
        <v>CT</v>
      </c>
      <c r="C1115" s="4" t="s">
        <v>18</v>
      </c>
      <c r="D1115" s="4" t="s">
        <v>19</v>
      </c>
      <c r="E1115" s="4" t="s">
        <v>17</v>
      </c>
      <c r="F1115" s="4" t="s">
        <v>11</v>
      </c>
      <c r="G1115" s="4" t="s">
        <v>12</v>
      </c>
      <c r="H1115" s="4" t="s">
        <v>13</v>
      </c>
      <c r="I1115" s="15">
        <f>VLOOKUP(F1115,Plan1!B:Q,5,0)</f>
        <v>4</v>
      </c>
      <c r="J1115" s="18">
        <f>VLOOKUP(F1115,Plan1!B:Q,6,0)</f>
        <v>1</v>
      </c>
      <c r="K1115" s="18">
        <f>VLOOKUP(F1115,Plan1!B:Q,7,0)</f>
        <v>2</v>
      </c>
      <c r="L1115" s="18">
        <f>VLOOKUP(F1115,Plan1!B:Q,8,0)</f>
        <v>1</v>
      </c>
      <c r="M1115" s="18">
        <f>VLOOKUP(F1115,Plan1!B:Q,9,0)</f>
        <v>3</v>
      </c>
      <c r="N1115" s="18">
        <f>VLOOKUP(F1115,Plan1!B:Q,10,0)</f>
        <v>1</v>
      </c>
      <c r="O1115" s="18">
        <f>VLOOKUP(F1115,Plan1!B:Q,11,0)</f>
        <v>1</v>
      </c>
      <c r="P1115" s="18">
        <f>VLOOKUP(F1115,Plan1!B:Q,12,0)</f>
        <v>3</v>
      </c>
      <c r="Q1115" s="18">
        <f>VLOOKUP(F1115,Plan1!B:Q,13,0)</f>
        <v>1</v>
      </c>
      <c r="R1115" s="18">
        <f>VLOOKUP(F1115,Plan1!B:Q,14,0)</f>
        <v>1</v>
      </c>
      <c r="S1115" s="18">
        <f>VLOOKUP(F1115,Plan1!B:Q,15,0)</f>
        <v>1</v>
      </c>
      <c r="T1115" s="18">
        <f>VLOOKUP(F1115,Plan1!B:Q,16,0)</f>
        <v>1</v>
      </c>
    </row>
    <row r="1116" spans="1:20" x14ac:dyDescent="0.25">
      <c r="A1116" s="4"/>
      <c r="B1116" s="4" t="str">
        <f>VLOOKUP(F1116,Rascunho!A:C,3,0)</f>
        <v>CT</v>
      </c>
      <c r="C1116" s="4" t="s">
        <v>18</v>
      </c>
      <c r="D1116" s="4" t="s">
        <v>17</v>
      </c>
      <c r="E1116" s="4" t="s">
        <v>17</v>
      </c>
      <c r="F1116" s="4" t="s">
        <v>11</v>
      </c>
      <c r="G1116" s="4" t="s">
        <v>12</v>
      </c>
      <c r="H1116" s="4" t="s">
        <v>13</v>
      </c>
      <c r="I1116" s="15">
        <f>VLOOKUP(F1116,Plan1!B:Q,5,0)</f>
        <v>4</v>
      </c>
      <c r="J1116" s="18">
        <f>VLOOKUP(F1116,Plan1!B:Q,6,0)</f>
        <v>1</v>
      </c>
      <c r="K1116" s="18">
        <f>VLOOKUP(F1116,Plan1!B:Q,7,0)</f>
        <v>2</v>
      </c>
      <c r="L1116" s="18">
        <f>VLOOKUP(F1116,Plan1!B:Q,8,0)</f>
        <v>1</v>
      </c>
      <c r="M1116" s="18">
        <f>VLOOKUP(F1116,Plan1!B:Q,9,0)</f>
        <v>3</v>
      </c>
      <c r="N1116" s="18">
        <f>VLOOKUP(F1116,Plan1!B:Q,10,0)</f>
        <v>1</v>
      </c>
      <c r="O1116" s="18">
        <f>VLOOKUP(F1116,Plan1!B:Q,11,0)</f>
        <v>1</v>
      </c>
      <c r="P1116" s="18">
        <f>VLOOKUP(F1116,Plan1!B:Q,12,0)</f>
        <v>3</v>
      </c>
      <c r="Q1116" s="18">
        <f>VLOOKUP(F1116,Plan1!B:Q,13,0)</f>
        <v>1</v>
      </c>
      <c r="R1116" s="18">
        <f>VLOOKUP(F1116,Plan1!B:Q,14,0)</f>
        <v>1</v>
      </c>
      <c r="S1116" s="18">
        <f>VLOOKUP(F1116,Plan1!B:Q,15,0)</f>
        <v>1</v>
      </c>
      <c r="T1116" s="18">
        <f>VLOOKUP(F1116,Plan1!B:Q,16,0)</f>
        <v>1</v>
      </c>
    </row>
    <row r="1117" spans="1:20" x14ac:dyDescent="0.25">
      <c r="A1117" s="4"/>
      <c r="B1117" s="4" t="str">
        <f>VLOOKUP(F1117,Rascunho!A:C,3,0)</f>
        <v>CT</v>
      </c>
      <c r="C1117" s="4" t="s">
        <v>18</v>
      </c>
      <c r="D1117" s="4" t="s">
        <v>17</v>
      </c>
      <c r="E1117" s="4" t="s">
        <v>35</v>
      </c>
      <c r="F1117" s="4" t="s">
        <v>11</v>
      </c>
      <c r="G1117" s="4" t="s">
        <v>12</v>
      </c>
      <c r="H1117" s="4" t="s">
        <v>13</v>
      </c>
      <c r="I1117" s="15">
        <f>VLOOKUP(F1117,Plan1!B:Q,5,0)</f>
        <v>4</v>
      </c>
      <c r="J1117" s="18">
        <f>VLOOKUP(F1117,Plan1!B:Q,6,0)</f>
        <v>1</v>
      </c>
      <c r="K1117" s="18">
        <f>VLOOKUP(F1117,Plan1!B:Q,7,0)</f>
        <v>2</v>
      </c>
      <c r="L1117" s="18">
        <f>VLOOKUP(F1117,Plan1!B:Q,8,0)</f>
        <v>1</v>
      </c>
      <c r="M1117" s="18">
        <f>VLOOKUP(F1117,Plan1!B:Q,9,0)</f>
        <v>3</v>
      </c>
      <c r="N1117" s="18">
        <f>VLOOKUP(F1117,Plan1!B:Q,10,0)</f>
        <v>1</v>
      </c>
      <c r="O1117" s="18">
        <f>VLOOKUP(F1117,Plan1!B:Q,11,0)</f>
        <v>1</v>
      </c>
      <c r="P1117" s="18">
        <f>VLOOKUP(F1117,Plan1!B:Q,12,0)</f>
        <v>3</v>
      </c>
      <c r="Q1117" s="18">
        <f>VLOOKUP(F1117,Plan1!B:Q,13,0)</f>
        <v>1</v>
      </c>
      <c r="R1117" s="18">
        <f>VLOOKUP(F1117,Plan1!B:Q,14,0)</f>
        <v>1</v>
      </c>
      <c r="S1117" s="18">
        <f>VLOOKUP(F1117,Plan1!B:Q,15,0)</f>
        <v>1</v>
      </c>
      <c r="T1117" s="18">
        <f>VLOOKUP(F1117,Plan1!B:Q,16,0)</f>
        <v>1</v>
      </c>
    </row>
    <row r="1118" spans="1:20" x14ac:dyDescent="0.25">
      <c r="A1118" s="4"/>
      <c r="B1118" s="4" t="str">
        <f>VLOOKUP(F1118,Rascunho!A:C,3,0)</f>
        <v>CT</v>
      </c>
      <c r="C1118" s="4" t="s">
        <v>18</v>
      </c>
      <c r="D1118" s="4" t="s">
        <v>35</v>
      </c>
      <c r="E1118" s="4" t="s">
        <v>72</v>
      </c>
      <c r="F1118" s="4" t="s">
        <v>11</v>
      </c>
      <c r="G1118" s="4" t="s">
        <v>12</v>
      </c>
      <c r="H1118" s="4" t="s">
        <v>13</v>
      </c>
      <c r="I1118" s="15">
        <f>VLOOKUP(F1118,Plan1!B:Q,5,0)</f>
        <v>4</v>
      </c>
      <c r="J1118" s="18">
        <f>VLOOKUP(F1118,Plan1!B:Q,6,0)</f>
        <v>1</v>
      </c>
      <c r="K1118" s="18">
        <f>VLOOKUP(F1118,Plan1!B:Q,7,0)</f>
        <v>2</v>
      </c>
      <c r="L1118" s="18">
        <f>VLOOKUP(F1118,Plan1!B:Q,8,0)</f>
        <v>1</v>
      </c>
      <c r="M1118" s="18">
        <f>VLOOKUP(F1118,Plan1!B:Q,9,0)</f>
        <v>3</v>
      </c>
      <c r="N1118" s="18">
        <f>VLOOKUP(F1118,Plan1!B:Q,10,0)</f>
        <v>1</v>
      </c>
      <c r="O1118" s="18">
        <f>VLOOKUP(F1118,Plan1!B:Q,11,0)</f>
        <v>1</v>
      </c>
      <c r="P1118" s="18">
        <f>VLOOKUP(F1118,Plan1!B:Q,12,0)</f>
        <v>3</v>
      </c>
      <c r="Q1118" s="18">
        <f>VLOOKUP(F1118,Plan1!B:Q,13,0)</f>
        <v>1</v>
      </c>
      <c r="R1118" s="18">
        <f>VLOOKUP(F1118,Plan1!B:Q,14,0)</f>
        <v>1</v>
      </c>
      <c r="S1118" s="18">
        <f>VLOOKUP(F1118,Plan1!B:Q,15,0)</f>
        <v>1</v>
      </c>
      <c r="T1118" s="18">
        <f>VLOOKUP(F1118,Plan1!B:Q,16,0)</f>
        <v>1</v>
      </c>
    </row>
    <row r="1119" spans="1:20" x14ac:dyDescent="0.25">
      <c r="A1119" s="4"/>
      <c r="B1119" s="4" t="str">
        <f>VLOOKUP(F1119,Rascunho!A:C,3,0)</f>
        <v>CT</v>
      </c>
      <c r="C1119" s="4" t="s">
        <v>18</v>
      </c>
      <c r="D1119" s="4" t="s">
        <v>72</v>
      </c>
      <c r="E1119" s="4" t="s">
        <v>36</v>
      </c>
      <c r="F1119" s="4" t="s">
        <v>11</v>
      </c>
      <c r="G1119" s="4" t="s">
        <v>12</v>
      </c>
      <c r="H1119" s="4" t="s">
        <v>13</v>
      </c>
      <c r="I1119" s="15">
        <f>VLOOKUP(F1119,Plan1!B:Q,5,0)</f>
        <v>4</v>
      </c>
      <c r="J1119" s="18">
        <f>VLOOKUP(F1119,Plan1!B:Q,6,0)</f>
        <v>1</v>
      </c>
      <c r="K1119" s="18">
        <f>VLOOKUP(F1119,Plan1!B:Q,7,0)</f>
        <v>2</v>
      </c>
      <c r="L1119" s="18">
        <f>VLOOKUP(F1119,Plan1!B:Q,8,0)</f>
        <v>1</v>
      </c>
      <c r="M1119" s="18">
        <f>VLOOKUP(F1119,Plan1!B:Q,9,0)</f>
        <v>3</v>
      </c>
      <c r="N1119" s="18">
        <f>VLOOKUP(F1119,Plan1!B:Q,10,0)</f>
        <v>1</v>
      </c>
      <c r="O1119" s="18">
        <f>VLOOKUP(F1119,Plan1!B:Q,11,0)</f>
        <v>1</v>
      </c>
      <c r="P1119" s="18">
        <f>VLOOKUP(F1119,Plan1!B:Q,12,0)</f>
        <v>3</v>
      </c>
      <c r="Q1119" s="18">
        <f>VLOOKUP(F1119,Plan1!B:Q,13,0)</f>
        <v>1</v>
      </c>
      <c r="R1119" s="18">
        <f>VLOOKUP(F1119,Plan1!B:Q,14,0)</f>
        <v>1</v>
      </c>
      <c r="S1119" s="18">
        <f>VLOOKUP(F1119,Plan1!B:Q,15,0)</f>
        <v>1</v>
      </c>
      <c r="T1119" s="18">
        <f>VLOOKUP(F1119,Plan1!B:Q,16,0)</f>
        <v>1</v>
      </c>
    </row>
    <row r="1120" spans="1:20" x14ac:dyDescent="0.25">
      <c r="A1120" s="4"/>
      <c r="B1120" s="4" t="str">
        <f>VLOOKUP(F1120,Rascunho!A:C,3,0)</f>
        <v>CT</v>
      </c>
      <c r="C1120" s="4" t="s">
        <v>18</v>
      </c>
      <c r="D1120" s="4" t="s">
        <v>36</v>
      </c>
      <c r="E1120" s="4" t="s">
        <v>73</v>
      </c>
      <c r="F1120" s="4" t="s">
        <v>11</v>
      </c>
      <c r="G1120" s="4" t="s">
        <v>12</v>
      </c>
      <c r="H1120" s="4" t="s">
        <v>13</v>
      </c>
      <c r="I1120" s="15">
        <f>VLOOKUP(F1120,Plan1!B:Q,5,0)</f>
        <v>4</v>
      </c>
      <c r="J1120" s="18">
        <f>VLOOKUP(F1120,Plan1!B:Q,6,0)</f>
        <v>1</v>
      </c>
      <c r="K1120" s="18">
        <f>VLOOKUP(F1120,Plan1!B:Q,7,0)</f>
        <v>2</v>
      </c>
      <c r="L1120" s="18">
        <f>VLOOKUP(F1120,Plan1!B:Q,8,0)</f>
        <v>1</v>
      </c>
      <c r="M1120" s="18">
        <f>VLOOKUP(F1120,Plan1!B:Q,9,0)</f>
        <v>3</v>
      </c>
      <c r="N1120" s="18">
        <f>VLOOKUP(F1120,Plan1!B:Q,10,0)</f>
        <v>1</v>
      </c>
      <c r="O1120" s="18">
        <f>VLOOKUP(F1120,Plan1!B:Q,11,0)</f>
        <v>1</v>
      </c>
      <c r="P1120" s="18">
        <f>VLOOKUP(F1120,Plan1!B:Q,12,0)</f>
        <v>3</v>
      </c>
      <c r="Q1120" s="18">
        <f>VLOOKUP(F1120,Plan1!B:Q,13,0)</f>
        <v>1</v>
      </c>
      <c r="R1120" s="18">
        <f>VLOOKUP(F1120,Plan1!B:Q,14,0)</f>
        <v>1</v>
      </c>
      <c r="S1120" s="18">
        <f>VLOOKUP(F1120,Plan1!B:Q,15,0)</f>
        <v>1</v>
      </c>
      <c r="T1120" s="18">
        <f>VLOOKUP(F1120,Plan1!B:Q,16,0)</f>
        <v>1</v>
      </c>
    </row>
    <row r="1121" spans="1:20" x14ac:dyDescent="0.25">
      <c r="A1121" s="4"/>
      <c r="B1121" s="4" t="str">
        <f>VLOOKUP(F1121,Rascunho!A:C,3,0)</f>
        <v>CT</v>
      </c>
      <c r="C1121" s="4" t="s">
        <v>18</v>
      </c>
      <c r="D1121" s="4" t="s">
        <v>73</v>
      </c>
      <c r="E1121" s="4" t="s">
        <v>74</v>
      </c>
      <c r="F1121" s="4" t="s">
        <v>11</v>
      </c>
      <c r="G1121" s="4" t="s">
        <v>12</v>
      </c>
      <c r="H1121" s="4" t="s">
        <v>13</v>
      </c>
      <c r="I1121" s="15">
        <f>VLOOKUP(F1121,Plan1!B:Q,5,0)</f>
        <v>4</v>
      </c>
      <c r="J1121" s="18">
        <f>VLOOKUP(F1121,Plan1!B:Q,6,0)</f>
        <v>1</v>
      </c>
      <c r="K1121" s="18">
        <f>VLOOKUP(F1121,Plan1!B:Q,7,0)</f>
        <v>2</v>
      </c>
      <c r="L1121" s="18">
        <f>VLOOKUP(F1121,Plan1!B:Q,8,0)</f>
        <v>1</v>
      </c>
      <c r="M1121" s="18">
        <f>VLOOKUP(F1121,Plan1!B:Q,9,0)</f>
        <v>3</v>
      </c>
      <c r="N1121" s="18">
        <f>VLOOKUP(F1121,Plan1!B:Q,10,0)</f>
        <v>1</v>
      </c>
      <c r="O1121" s="18">
        <f>VLOOKUP(F1121,Plan1!B:Q,11,0)</f>
        <v>1</v>
      </c>
      <c r="P1121" s="18">
        <f>VLOOKUP(F1121,Plan1!B:Q,12,0)</f>
        <v>3</v>
      </c>
      <c r="Q1121" s="18">
        <f>VLOOKUP(F1121,Plan1!B:Q,13,0)</f>
        <v>1</v>
      </c>
      <c r="R1121" s="18">
        <f>VLOOKUP(F1121,Plan1!B:Q,14,0)</f>
        <v>1</v>
      </c>
      <c r="S1121" s="18">
        <f>VLOOKUP(F1121,Plan1!B:Q,15,0)</f>
        <v>1</v>
      </c>
      <c r="T1121" s="18">
        <f>VLOOKUP(F1121,Plan1!B:Q,16,0)</f>
        <v>1</v>
      </c>
    </row>
    <row r="1122" spans="1:20" x14ac:dyDescent="0.25">
      <c r="A1122" s="4"/>
      <c r="B1122" s="4" t="str">
        <f>VLOOKUP(F1122,Rascunho!A:C,3,0)</f>
        <v>CT</v>
      </c>
      <c r="C1122" s="4" t="s">
        <v>18</v>
      </c>
      <c r="D1122" s="4" t="s">
        <v>74</v>
      </c>
      <c r="E1122" s="4" t="s">
        <v>75</v>
      </c>
      <c r="F1122" s="4" t="s">
        <v>11</v>
      </c>
      <c r="G1122" s="4" t="s">
        <v>12</v>
      </c>
      <c r="H1122" s="4" t="s">
        <v>13</v>
      </c>
      <c r="I1122" s="15">
        <f>VLOOKUP(F1122,Plan1!B:Q,5,0)</f>
        <v>4</v>
      </c>
      <c r="J1122" s="18">
        <f>VLOOKUP(F1122,Plan1!B:Q,6,0)</f>
        <v>1</v>
      </c>
      <c r="K1122" s="18">
        <f>VLOOKUP(F1122,Plan1!B:Q,7,0)</f>
        <v>2</v>
      </c>
      <c r="L1122" s="18">
        <f>VLOOKUP(F1122,Plan1!B:Q,8,0)</f>
        <v>1</v>
      </c>
      <c r="M1122" s="18">
        <f>VLOOKUP(F1122,Plan1!B:Q,9,0)</f>
        <v>3</v>
      </c>
      <c r="N1122" s="18">
        <f>VLOOKUP(F1122,Plan1!B:Q,10,0)</f>
        <v>1</v>
      </c>
      <c r="O1122" s="18">
        <f>VLOOKUP(F1122,Plan1!B:Q,11,0)</f>
        <v>1</v>
      </c>
      <c r="P1122" s="18">
        <f>VLOOKUP(F1122,Plan1!B:Q,12,0)</f>
        <v>3</v>
      </c>
      <c r="Q1122" s="18">
        <f>VLOOKUP(F1122,Plan1!B:Q,13,0)</f>
        <v>1</v>
      </c>
      <c r="R1122" s="18">
        <f>VLOOKUP(F1122,Plan1!B:Q,14,0)</f>
        <v>1</v>
      </c>
      <c r="S1122" s="18">
        <f>VLOOKUP(F1122,Plan1!B:Q,15,0)</f>
        <v>1</v>
      </c>
      <c r="T1122" s="18">
        <f>VLOOKUP(F1122,Plan1!B:Q,16,0)</f>
        <v>1</v>
      </c>
    </row>
    <row r="1123" spans="1:20" x14ac:dyDescent="0.25">
      <c r="A1123" s="4"/>
      <c r="B1123" s="4" t="str">
        <f>VLOOKUP(F1123,Rascunho!A:C,3,0)</f>
        <v>CT</v>
      </c>
      <c r="C1123" s="4" t="s">
        <v>18</v>
      </c>
      <c r="D1123" s="4" t="s">
        <v>75</v>
      </c>
      <c r="E1123" s="4" t="s">
        <v>43</v>
      </c>
      <c r="F1123" s="4" t="s">
        <v>11</v>
      </c>
      <c r="G1123" s="4" t="s">
        <v>12</v>
      </c>
      <c r="H1123" s="4" t="s">
        <v>13</v>
      </c>
      <c r="I1123" s="15">
        <f>VLOOKUP(F1123,Plan1!B:Q,5,0)</f>
        <v>4</v>
      </c>
      <c r="J1123" s="18">
        <f>VLOOKUP(F1123,Plan1!B:Q,6,0)</f>
        <v>1</v>
      </c>
      <c r="K1123" s="18">
        <f>VLOOKUP(F1123,Plan1!B:Q,7,0)</f>
        <v>2</v>
      </c>
      <c r="L1123" s="18">
        <f>VLOOKUP(F1123,Plan1!B:Q,8,0)</f>
        <v>1</v>
      </c>
      <c r="M1123" s="18">
        <f>VLOOKUP(F1123,Plan1!B:Q,9,0)</f>
        <v>3</v>
      </c>
      <c r="N1123" s="18">
        <f>VLOOKUP(F1123,Plan1!B:Q,10,0)</f>
        <v>1</v>
      </c>
      <c r="O1123" s="18">
        <f>VLOOKUP(F1123,Plan1!B:Q,11,0)</f>
        <v>1</v>
      </c>
      <c r="P1123" s="18">
        <f>VLOOKUP(F1123,Plan1!B:Q,12,0)</f>
        <v>3</v>
      </c>
      <c r="Q1123" s="18">
        <f>VLOOKUP(F1123,Plan1!B:Q,13,0)</f>
        <v>1</v>
      </c>
      <c r="R1123" s="18">
        <f>VLOOKUP(F1123,Plan1!B:Q,14,0)</f>
        <v>1</v>
      </c>
      <c r="S1123" s="18">
        <f>VLOOKUP(F1123,Plan1!B:Q,15,0)</f>
        <v>1</v>
      </c>
      <c r="T1123" s="18">
        <f>VLOOKUP(F1123,Plan1!B:Q,16,0)</f>
        <v>1</v>
      </c>
    </row>
    <row r="1124" spans="1:20" x14ac:dyDescent="0.25">
      <c r="A1124" s="4"/>
      <c r="B1124" s="4" t="str">
        <f>VLOOKUP(F1124,Rascunho!A:C,3,0)</f>
        <v>CT</v>
      </c>
      <c r="C1124" s="4" t="s">
        <v>18</v>
      </c>
      <c r="D1124" s="4" t="s">
        <v>43</v>
      </c>
      <c r="E1124" s="4" t="s">
        <v>76</v>
      </c>
      <c r="F1124" s="4" t="s">
        <v>11</v>
      </c>
      <c r="G1124" s="4" t="s">
        <v>12</v>
      </c>
      <c r="H1124" s="4" t="s">
        <v>13</v>
      </c>
      <c r="I1124" s="15">
        <f>VLOOKUP(F1124,Plan1!B:Q,5,0)</f>
        <v>4</v>
      </c>
      <c r="J1124" s="18">
        <f>VLOOKUP(F1124,Plan1!B:Q,6,0)</f>
        <v>1</v>
      </c>
      <c r="K1124" s="18">
        <f>VLOOKUP(F1124,Plan1!B:Q,7,0)</f>
        <v>2</v>
      </c>
      <c r="L1124" s="18">
        <f>VLOOKUP(F1124,Plan1!B:Q,8,0)</f>
        <v>1</v>
      </c>
      <c r="M1124" s="18">
        <f>VLOOKUP(F1124,Plan1!B:Q,9,0)</f>
        <v>3</v>
      </c>
      <c r="N1124" s="18">
        <f>VLOOKUP(F1124,Plan1!B:Q,10,0)</f>
        <v>1</v>
      </c>
      <c r="O1124" s="18">
        <f>VLOOKUP(F1124,Plan1!B:Q,11,0)</f>
        <v>1</v>
      </c>
      <c r="P1124" s="18">
        <f>VLOOKUP(F1124,Plan1!B:Q,12,0)</f>
        <v>3</v>
      </c>
      <c r="Q1124" s="18">
        <f>VLOOKUP(F1124,Plan1!B:Q,13,0)</f>
        <v>1</v>
      </c>
      <c r="R1124" s="18">
        <f>VLOOKUP(F1124,Plan1!B:Q,14,0)</f>
        <v>1</v>
      </c>
      <c r="S1124" s="18">
        <f>VLOOKUP(F1124,Plan1!B:Q,15,0)</f>
        <v>1</v>
      </c>
      <c r="T1124" s="18">
        <f>VLOOKUP(F1124,Plan1!B:Q,16,0)</f>
        <v>1</v>
      </c>
    </row>
    <row r="1125" spans="1:20" x14ac:dyDescent="0.25">
      <c r="A1125" s="4"/>
      <c r="B1125" s="4" t="str">
        <f>VLOOKUP(F1125,Rascunho!A:C,3,0)</f>
        <v>CT</v>
      </c>
      <c r="C1125" s="4" t="s">
        <v>18</v>
      </c>
      <c r="D1125" s="4" t="s">
        <v>76</v>
      </c>
      <c r="E1125" s="4" t="s">
        <v>47</v>
      </c>
      <c r="F1125" s="4" t="s">
        <v>11</v>
      </c>
      <c r="G1125" s="4" t="s">
        <v>12</v>
      </c>
      <c r="H1125" s="4" t="s">
        <v>13</v>
      </c>
      <c r="I1125" s="15">
        <f>VLOOKUP(F1125,Plan1!B:Q,5,0)</f>
        <v>4</v>
      </c>
      <c r="J1125" s="18">
        <f>VLOOKUP(F1125,Plan1!B:Q,6,0)</f>
        <v>1</v>
      </c>
      <c r="K1125" s="18">
        <f>VLOOKUP(F1125,Plan1!B:Q,7,0)</f>
        <v>2</v>
      </c>
      <c r="L1125" s="18">
        <f>VLOOKUP(F1125,Plan1!B:Q,8,0)</f>
        <v>1</v>
      </c>
      <c r="M1125" s="18">
        <f>VLOOKUP(F1125,Plan1!B:Q,9,0)</f>
        <v>3</v>
      </c>
      <c r="N1125" s="18">
        <f>VLOOKUP(F1125,Plan1!B:Q,10,0)</f>
        <v>1</v>
      </c>
      <c r="O1125" s="18">
        <f>VLOOKUP(F1125,Plan1!B:Q,11,0)</f>
        <v>1</v>
      </c>
      <c r="P1125" s="18">
        <f>VLOOKUP(F1125,Plan1!B:Q,12,0)</f>
        <v>3</v>
      </c>
      <c r="Q1125" s="18">
        <f>VLOOKUP(F1125,Plan1!B:Q,13,0)</f>
        <v>1</v>
      </c>
      <c r="R1125" s="18">
        <f>VLOOKUP(F1125,Plan1!B:Q,14,0)</f>
        <v>1</v>
      </c>
      <c r="S1125" s="18">
        <f>VLOOKUP(F1125,Plan1!B:Q,15,0)</f>
        <v>1</v>
      </c>
      <c r="T1125" s="18">
        <f>VLOOKUP(F1125,Plan1!B:Q,16,0)</f>
        <v>1</v>
      </c>
    </row>
    <row r="1126" spans="1:20" x14ac:dyDescent="0.25">
      <c r="A1126" s="4"/>
      <c r="B1126" s="4" t="str">
        <f>VLOOKUP(F1126,Rascunho!A:C,3,0)</f>
        <v>CT</v>
      </c>
      <c r="C1126" s="4" t="s">
        <v>18</v>
      </c>
      <c r="D1126" s="4" t="s">
        <v>47</v>
      </c>
      <c r="E1126" s="4" t="s">
        <v>77</v>
      </c>
      <c r="F1126" s="4" t="s">
        <v>11</v>
      </c>
      <c r="G1126" s="4" t="s">
        <v>12</v>
      </c>
      <c r="H1126" s="4" t="s">
        <v>13</v>
      </c>
      <c r="I1126" s="15">
        <f>VLOOKUP(F1126,Plan1!B:Q,5,0)</f>
        <v>4</v>
      </c>
      <c r="J1126" s="18">
        <f>VLOOKUP(F1126,Plan1!B:Q,6,0)</f>
        <v>1</v>
      </c>
      <c r="K1126" s="18">
        <f>VLOOKUP(F1126,Plan1!B:Q,7,0)</f>
        <v>2</v>
      </c>
      <c r="L1126" s="18">
        <f>VLOOKUP(F1126,Plan1!B:Q,8,0)</f>
        <v>1</v>
      </c>
      <c r="M1126" s="18">
        <f>VLOOKUP(F1126,Plan1!B:Q,9,0)</f>
        <v>3</v>
      </c>
      <c r="N1126" s="18">
        <f>VLOOKUP(F1126,Plan1!B:Q,10,0)</f>
        <v>1</v>
      </c>
      <c r="O1126" s="18">
        <f>VLOOKUP(F1126,Plan1!B:Q,11,0)</f>
        <v>1</v>
      </c>
      <c r="P1126" s="18">
        <f>VLOOKUP(F1126,Plan1!B:Q,12,0)</f>
        <v>3</v>
      </c>
      <c r="Q1126" s="18">
        <f>VLOOKUP(F1126,Plan1!B:Q,13,0)</f>
        <v>1</v>
      </c>
      <c r="R1126" s="18">
        <f>VLOOKUP(F1126,Plan1!B:Q,14,0)</f>
        <v>1</v>
      </c>
      <c r="S1126" s="18">
        <f>VLOOKUP(F1126,Plan1!B:Q,15,0)</f>
        <v>1</v>
      </c>
      <c r="T1126" s="18">
        <f>VLOOKUP(F1126,Plan1!B:Q,16,0)</f>
        <v>1</v>
      </c>
    </row>
    <row r="1127" spans="1:20" x14ac:dyDescent="0.25">
      <c r="A1127" s="4"/>
      <c r="B1127" s="4" t="str">
        <f>VLOOKUP(F1127,Rascunho!A:C,3,0)</f>
        <v>CT</v>
      </c>
      <c r="C1127" s="4" t="s">
        <v>18</v>
      </c>
      <c r="D1127" s="4" t="s">
        <v>77</v>
      </c>
      <c r="E1127" s="4" t="s">
        <v>37</v>
      </c>
      <c r="F1127" s="4" t="s">
        <v>11</v>
      </c>
      <c r="G1127" s="4" t="s">
        <v>12</v>
      </c>
      <c r="H1127" s="4" t="s">
        <v>13</v>
      </c>
      <c r="I1127" s="15">
        <f>VLOOKUP(F1127,Plan1!B:Q,5,0)</f>
        <v>4</v>
      </c>
      <c r="J1127" s="18">
        <f>VLOOKUP(F1127,Plan1!B:Q,6,0)</f>
        <v>1</v>
      </c>
      <c r="K1127" s="18">
        <f>VLOOKUP(F1127,Plan1!B:Q,7,0)</f>
        <v>2</v>
      </c>
      <c r="L1127" s="18">
        <f>VLOOKUP(F1127,Plan1!B:Q,8,0)</f>
        <v>1</v>
      </c>
      <c r="M1127" s="18">
        <f>VLOOKUP(F1127,Plan1!B:Q,9,0)</f>
        <v>3</v>
      </c>
      <c r="N1127" s="18">
        <f>VLOOKUP(F1127,Plan1!B:Q,10,0)</f>
        <v>1</v>
      </c>
      <c r="O1127" s="18">
        <f>VLOOKUP(F1127,Plan1!B:Q,11,0)</f>
        <v>1</v>
      </c>
      <c r="P1127" s="18">
        <f>VLOOKUP(F1127,Plan1!B:Q,12,0)</f>
        <v>3</v>
      </c>
      <c r="Q1127" s="18">
        <f>VLOOKUP(F1127,Plan1!B:Q,13,0)</f>
        <v>1</v>
      </c>
      <c r="R1127" s="18">
        <f>VLOOKUP(F1127,Plan1!B:Q,14,0)</f>
        <v>1</v>
      </c>
      <c r="S1127" s="18">
        <f>VLOOKUP(F1127,Plan1!B:Q,15,0)</f>
        <v>1</v>
      </c>
      <c r="T1127" s="18">
        <f>VLOOKUP(F1127,Plan1!B:Q,16,0)</f>
        <v>1</v>
      </c>
    </row>
    <row r="1128" spans="1:20" x14ac:dyDescent="0.25">
      <c r="A1128" s="4"/>
      <c r="B1128" s="4" t="str">
        <f>VLOOKUP(F1128,Rascunho!A:C,3,0)</f>
        <v>CT</v>
      </c>
      <c r="C1128" s="4" t="s">
        <v>18</v>
      </c>
      <c r="D1128" s="4" t="s">
        <v>37</v>
      </c>
      <c r="E1128" s="4" t="s">
        <v>78</v>
      </c>
      <c r="F1128" s="4" t="s">
        <v>11</v>
      </c>
      <c r="G1128" s="4" t="s">
        <v>12</v>
      </c>
      <c r="H1128" s="4" t="s">
        <v>13</v>
      </c>
      <c r="I1128" s="15">
        <f>VLOOKUP(F1128,Plan1!B:Q,5,0)</f>
        <v>4</v>
      </c>
      <c r="J1128" s="18">
        <f>VLOOKUP(F1128,Plan1!B:Q,6,0)</f>
        <v>1</v>
      </c>
      <c r="K1128" s="18">
        <f>VLOOKUP(F1128,Plan1!B:Q,7,0)</f>
        <v>2</v>
      </c>
      <c r="L1128" s="18">
        <f>VLOOKUP(F1128,Plan1!B:Q,8,0)</f>
        <v>1</v>
      </c>
      <c r="M1128" s="18">
        <f>VLOOKUP(F1128,Plan1!B:Q,9,0)</f>
        <v>3</v>
      </c>
      <c r="N1128" s="18">
        <f>VLOOKUP(F1128,Plan1!B:Q,10,0)</f>
        <v>1</v>
      </c>
      <c r="O1128" s="18">
        <f>VLOOKUP(F1128,Plan1!B:Q,11,0)</f>
        <v>1</v>
      </c>
      <c r="P1128" s="18">
        <f>VLOOKUP(F1128,Plan1!B:Q,12,0)</f>
        <v>3</v>
      </c>
      <c r="Q1128" s="18">
        <f>VLOOKUP(F1128,Plan1!B:Q,13,0)</f>
        <v>1</v>
      </c>
      <c r="R1128" s="18">
        <f>VLOOKUP(F1128,Plan1!B:Q,14,0)</f>
        <v>1</v>
      </c>
      <c r="S1128" s="18">
        <f>VLOOKUP(F1128,Plan1!B:Q,15,0)</f>
        <v>1</v>
      </c>
      <c r="T1128" s="18">
        <f>VLOOKUP(F1128,Plan1!B:Q,16,0)</f>
        <v>1</v>
      </c>
    </row>
    <row r="1129" spans="1:20" x14ac:dyDescent="0.25">
      <c r="A1129" s="4"/>
      <c r="B1129" s="4" t="str">
        <f>VLOOKUP(F1129,Rascunho!A:C,3,0)</f>
        <v>CT</v>
      </c>
      <c r="C1129" s="4" t="s">
        <v>18</v>
      </c>
      <c r="D1129" s="4" t="s">
        <v>78</v>
      </c>
      <c r="E1129" s="4" t="s">
        <v>79</v>
      </c>
      <c r="F1129" s="4" t="s">
        <v>11</v>
      </c>
      <c r="G1129" s="4" t="s">
        <v>12</v>
      </c>
      <c r="H1129" s="4" t="s">
        <v>13</v>
      </c>
      <c r="I1129" s="15">
        <f>VLOOKUP(F1129,Plan1!B:Q,5,0)</f>
        <v>4</v>
      </c>
      <c r="J1129" s="18">
        <f>VLOOKUP(F1129,Plan1!B:Q,6,0)</f>
        <v>1</v>
      </c>
      <c r="K1129" s="18">
        <f>VLOOKUP(F1129,Plan1!B:Q,7,0)</f>
        <v>2</v>
      </c>
      <c r="L1129" s="18">
        <f>VLOOKUP(F1129,Plan1!B:Q,8,0)</f>
        <v>1</v>
      </c>
      <c r="M1129" s="18">
        <f>VLOOKUP(F1129,Plan1!B:Q,9,0)</f>
        <v>3</v>
      </c>
      <c r="N1129" s="18">
        <f>VLOOKUP(F1129,Plan1!B:Q,10,0)</f>
        <v>1</v>
      </c>
      <c r="O1129" s="18">
        <f>VLOOKUP(F1129,Plan1!B:Q,11,0)</f>
        <v>1</v>
      </c>
      <c r="P1129" s="18">
        <f>VLOOKUP(F1129,Plan1!B:Q,12,0)</f>
        <v>3</v>
      </c>
      <c r="Q1129" s="18">
        <f>VLOOKUP(F1129,Plan1!B:Q,13,0)</f>
        <v>1</v>
      </c>
      <c r="R1129" s="18">
        <f>VLOOKUP(F1129,Plan1!B:Q,14,0)</f>
        <v>1</v>
      </c>
      <c r="S1129" s="18">
        <f>VLOOKUP(F1129,Plan1!B:Q,15,0)</f>
        <v>1</v>
      </c>
      <c r="T1129" s="18">
        <f>VLOOKUP(F1129,Plan1!B:Q,16,0)</f>
        <v>1</v>
      </c>
    </row>
    <row r="1130" spans="1:20" x14ac:dyDescent="0.25">
      <c r="A1130" s="4"/>
      <c r="B1130" s="4" t="str">
        <f>VLOOKUP(F1130,Rascunho!A:C,3,0)</f>
        <v>CT</v>
      </c>
      <c r="C1130" s="4" t="s">
        <v>18</v>
      </c>
      <c r="D1130" s="4" t="s">
        <v>79</v>
      </c>
      <c r="E1130" s="4" t="s">
        <v>38</v>
      </c>
      <c r="F1130" s="4" t="s">
        <v>11</v>
      </c>
      <c r="G1130" s="4" t="s">
        <v>12</v>
      </c>
      <c r="H1130" s="4" t="s">
        <v>13</v>
      </c>
      <c r="I1130" s="15">
        <f>VLOOKUP(F1130,Plan1!B:Q,5,0)</f>
        <v>4</v>
      </c>
      <c r="J1130" s="18">
        <f>VLOOKUP(F1130,Plan1!B:Q,6,0)</f>
        <v>1</v>
      </c>
      <c r="K1130" s="18">
        <f>VLOOKUP(F1130,Plan1!B:Q,7,0)</f>
        <v>2</v>
      </c>
      <c r="L1130" s="18">
        <f>VLOOKUP(F1130,Plan1!B:Q,8,0)</f>
        <v>1</v>
      </c>
      <c r="M1130" s="18">
        <f>VLOOKUP(F1130,Plan1!B:Q,9,0)</f>
        <v>3</v>
      </c>
      <c r="N1130" s="18">
        <f>VLOOKUP(F1130,Plan1!B:Q,10,0)</f>
        <v>1</v>
      </c>
      <c r="O1130" s="18">
        <f>VLOOKUP(F1130,Plan1!B:Q,11,0)</f>
        <v>1</v>
      </c>
      <c r="P1130" s="18">
        <f>VLOOKUP(F1130,Plan1!B:Q,12,0)</f>
        <v>3</v>
      </c>
      <c r="Q1130" s="18">
        <f>VLOOKUP(F1130,Plan1!B:Q,13,0)</f>
        <v>1</v>
      </c>
      <c r="R1130" s="18">
        <f>VLOOKUP(F1130,Plan1!B:Q,14,0)</f>
        <v>1</v>
      </c>
      <c r="S1130" s="18">
        <f>VLOOKUP(F1130,Plan1!B:Q,15,0)</f>
        <v>1</v>
      </c>
      <c r="T1130" s="18">
        <f>VLOOKUP(F1130,Plan1!B:Q,16,0)</f>
        <v>1</v>
      </c>
    </row>
    <row r="1131" spans="1:20" x14ac:dyDescent="0.25">
      <c r="A1131" s="4"/>
      <c r="B1131" s="4" t="str">
        <f>VLOOKUP(F1131,Rascunho!A:C,3,0)</f>
        <v>CT</v>
      </c>
      <c r="C1131" s="4" t="s">
        <v>18</v>
      </c>
      <c r="D1131" s="4" t="s">
        <v>38</v>
      </c>
      <c r="E1131" s="4" t="s">
        <v>80</v>
      </c>
      <c r="F1131" s="4" t="s">
        <v>11</v>
      </c>
      <c r="G1131" s="4" t="s">
        <v>12</v>
      </c>
      <c r="H1131" s="4" t="s">
        <v>13</v>
      </c>
      <c r="I1131" s="15">
        <f>VLOOKUP(F1131,Plan1!B:Q,5,0)</f>
        <v>4</v>
      </c>
      <c r="J1131" s="18">
        <f>VLOOKUP(F1131,Plan1!B:Q,6,0)</f>
        <v>1</v>
      </c>
      <c r="K1131" s="18">
        <f>VLOOKUP(F1131,Plan1!B:Q,7,0)</f>
        <v>2</v>
      </c>
      <c r="L1131" s="18">
        <f>VLOOKUP(F1131,Plan1!B:Q,8,0)</f>
        <v>1</v>
      </c>
      <c r="M1131" s="18">
        <f>VLOOKUP(F1131,Plan1!B:Q,9,0)</f>
        <v>3</v>
      </c>
      <c r="N1131" s="18">
        <f>VLOOKUP(F1131,Plan1!B:Q,10,0)</f>
        <v>1</v>
      </c>
      <c r="O1131" s="18">
        <f>VLOOKUP(F1131,Plan1!B:Q,11,0)</f>
        <v>1</v>
      </c>
      <c r="P1131" s="18">
        <f>VLOOKUP(F1131,Plan1!B:Q,12,0)</f>
        <v>3</v>
      </c>
      <c r="Q1131" s="18">
        <f>VLOOKUP(F1131,Plan1!B:Q,13,0)</f>
        <v>1</v>
      </c>
      <c r="R1131" s="18">
        <f>VLOOKUP(F1131,Plan1!B:Q,14,0)</f>
        <v>1</v>
      </c>
      <c r="S1131" s="18">
        <f>VLOOKUP(F1131,Plan1!B:Q,15,0)</f>
        <v>1</v>
      </c>
      <c r="T1131" s="18">
        <f>VLOOKUP(F1131,Plan1!B:Q,16,0)</f>
        <v>1</v>
      </c>
    </row>
    <row r="1132" spans="1:20" x14ac:dyDescent="0.25">
      <c r="A1132" s="4"/>
      <c r="B1132" s="4" t="str">
        <f>VLOOKUP(F1132,Rascunho!A:C,3,0)</f>
        <v>CT</v>
      </c>
      <c r="C1132" s="4" t="s">
        <v>18</v>
      </c>
      <c r="D1132" s="4" t="s">
        <v>80</v>
      </c>
      <c r="E1132" s="4" t="s">
        <v>38</v>
      </c>
      <c r="F1132" s="4" t="s">
        <v>11</v>
      </c>
      <c r="G1132" s="4" t="s">
        <v>12</v>
      </c>
      <c r="H1132" s="4" t="s">
        <v>13</v>
      </c>
      <c r="I1132" s="15">
        <f>VLOOKUP(F1132,Plan1!B:Q,5,0)</f>
        <v>4</v>
      </c>
      <c r="J1132" s="18">
        <f>VLOOKUP(F1132,Plan1!B:Q,6,0)</f>
        <v>1</v>
      </c>
      <c r="K1132" s="18">
        <f>VLOOKUP(F1132,Plan1!B:Q,7,0)</f>
        <v>2</v>
      </c>
      <c r="L1132" s="18">
        <f>VLOOKUP(F1132,Plan1!B:Q,8,0)</f>
        <v>1</v>
      </c>
      <c r="M1132" s="18">
        <f>VLOOKUP(F1132,Plan1!B:Q,9,0)</f>
        <v>3</v>
      </c>
      <c r="N1132" s="18">
        <f>VLOOKUP(F1132,Plan1!B:Q,10,0)</f>
        <v>1</v>
      </c>
      <c r="O1132" s="18">
        <f>VLOOKUP(F1132,Plan1!B:Q,11,0)</f>
        <v>1</v>
      </c>
      <c r="P1132" s="18">
        <f>VLOOKUP(F1132,Plan1!B:Q,12,0)</f>
        <v>3</v>
      </c>
      <c r="Q1132" s="18">
        <f>VLOOKUP(F1132,Plan1!B:Q,13,0)</f>
        <v>1</v>
      </c>
      <c r="R1132" s="18">
        <f>VLOOKUP(F1132,Plan1!B:Q,14,0)</f>
        <v>1</v>
      </c>
      <c r="S1132" s="18">
        <f>VLOOKUP(F1132,Plan1!B:Q,15,0)</f>
        <v>1</v>
      </c>
      <c r="T1132" s="18">
        <f>VLOOKUP(F1132,Plan1!B:Q,16,0)</f>
        <v>1</v>
      </c>
    </row>
    <row r="1133" spans="1:20" x14ac:dyDescent="0.25">
      <c r="A1133" s="4"/>
      <c r="B1133" s="4" t="str">
        <f>VLOOKUP(F1133,Rascunho!A:C,3,0)</f>
        <v>CT</v>
      </c>
      <c r="C1133" s="4" t="s">
        <v>18</v>
      </c>
      <c r="D1133" s="4" t="s">
        <v>38</v>
      </c>
      <c r="E1133" s="4" t="s">
        <v>57</v>
      </c>
      <c r="F1133" s="4" t="s">
        <v>11</v>
      </c>
      <c r="G1133" s="4" t="s">
        <v>12</v>
      </c>
      <c r="H1133" s="4" t="s">
        <v>13</v>
      </c>
      <c r="I1133" s="15">
        <f>VLOOKUP(F1133,Plan1!B:Q,5,0)</f>
        <v>4</v>
      </c>
      <c r="J1133" s="18">
        <f>VLOOKUP(F1133,Plan1!B:Q,6,0)</f>
        <v>1</v>
      </c>
      <c r="K1133" s="18">
        <f>VLOOKUP(F1133,Plan1!B:Q,7,0)</f>
        <v>2</v>
      </c>
      <c r="L1133" s="18">
        <f>VLOOKUP(F1133,Plan1!B:Q,8,0)</f>
        <v>1</v>
      </c>
      <c r="M1133" s="18">
        <f>VLOOKUP(F1133,Plan1!B:Q,9,0)</f>
        <v>3</v>
      </c>
      <c r="N1133" s="18">
        <f>VLOOKUP(F1133,Plan1!B:Q,10,0)</f>
        <v>1</v>
      </c>
      <c r="O1133" s="18">
        <f>VLOOKUP(F1133,Plan1!B:Q,11,0)</f>
        <v>1</v>
      </c>
      <c r="P1133" s="18">
        <f>VLOOKUP(F1133,Plan1!B:Q,12,0)</f>
        <v>3</v>
      </c>
      <c r="Q1133" s="18">
        <f>VLOOKUP(F1133,Plan1!B:Q,13,0)</f>
        <v>1</v>
      </c>
      <c r="R1133" s="18">
        <f>VLOOKUP(F1133,Plan1!B:Q,14,0)</f>
        <v>1</v>
      </c>
      <c r="S1133" s="18">
        <f>VLOOKUP(F1133,Plan1!B:Q,15,0)</f>
        <v>1</v>
      </c>
      <c r="T1133" s="18">
        <f>VLOOKUP(F1133,Plan1!B:Q,16,0)</f>
        <v>1</v>
      </c>
    </row>
    <row r="1134" spans="1:20" x14ac:dyDescent="0.25">
      <c r="A1134" s="4"/>
      <c r="B1134" s="4" t="str">
        <f>VLOOKUP(F1134,Rascunho!A:C,3,0)</f>
        <v>CT</v>
      </c>
      <c r="C1134" s="4" t="s">
        <v>18</v>
      </c>
      <c r="D1134" s="4" t="s">
        <v>57</v>
      </c>
      <c r="E1134" s="4" t="s">
        <v>58</v>
      </c>
      <c r="F1134" s="4" t="s">
        <v>11</v>
      </c>
      <c r="G1134" s="4" t="s">
        <v>12</v>
      </c>
      <c r="H1134" s="4" t="s">
        <v>13</v>
      </c>
      <c r="I1134" s="15">
        <f>VLOOKUP(F1134,Plan1!B:Q,5,0)</f>
        <v>4</v>
      </c>
      <c r="J1134" s="18">
        <f>VLOOKUP(F1134,Plan1!B:Q,6,0)</f>
        <v>1</v>
      </c>
      <c r="K1134" s="18">
        <f>VLOOKUP(F1134,Plan1!B:Q,7,0)</f>
        <v>2</v>
      </c>
      <c r="L1134" s="18">
        <f>VLOOKUP(F1134,Plan1!B:Q,8,0)</f>
        <v>1</v>
      </c>
      <c r="M1134" s="18">
        <f>VLOOKUP(F1134,Plan1!B:Q,9,0)</f>
        <v>3</v>
      </c>
      <c r="N1134" s="18">
        <f>VLOOKUP(F1134,Plan1!B:Q,10,0)</f>
        <v>1</v>
      </c>
      <c r="O1134" s="18">
        <f>VLOOKUP(F1134,Plan1!B:Q,11,0)</f>
        <v>1</v>
      </c>
      <c r="P1134" s="18">
        <f>VLOOKUP(F1134,Plan1!B:Q,12,0)</f>
        <v>3</v>
      </c>
      <c r="Q1134" s="18">
        <f>VLOOKUP(F1134,Plan1!B:Q,13,0)</f>
        <v>1</v>
      </c>
      <c r="R1134" s="18">
        <f>VLOOKUP(F1134,Plan1!B:Q,14,0)</f>
        <v>1</v>
      </c>
      <c r="S1134" s="18">
        <f>VLOOKUP(F1134,Plan1!B:Q,15,0)</f>
        <v>1</v>
      </c>
      <c r="T1134" s="18">
        <f>VLOOKUP(F1134,Plan1!B:Q,16,0)</f>
        <v>1</v>
      </c>
    </row>
    <row r="1135" spans="1:20" x14ac:dyDescent="0.25">
      <c r="A1135" s="4"/>
      <c r="B1135" s="4" t="str">
        <f>VLOOKUP(F1135,Rascunho!A:C,3,0)</f>
        <v>CT</v>
      </c>
      <c r="C1135" s="4" t="s">
        <v>18</v>
      </c>
      <c r="D1135" s="4" t="s">
        <v>58</v>
      </c>
      <c r="E1135" s="4" t="s">
        <v>70</v>
      </c>
      <c r="F1135" s="4" t="s">
        <v>11</v>
      </c>
      <c r="G1135" s="4" t="s">
        <v>12</v>
      </c>
      <c r="H1135" s="4" t="s">
        <v>13</v>
      </c>
      <c r="I1135" s="15">
        <f>VLOOKUP(F1135,Plan1!B:Q,5,0)</f>
        <v>4</v>
      </c>
      <c r="J1135" s="18">
        <f>VLOOKUP(F1135,Plan1!B:Q,6,0)</f>
        <v>1</v>
      </c>
      <c r="K1135" s="18">
        <f>VLOOKUP(F1135,Plan1!B:Q,7,0)</f>
        <v>2</v>
      </c>
      <c r="L1135" s="18">
        <f>VLOOKUP(F1135,Plan1!B:Q,8,0)</f>
        <v>1</v>
      </c>
      <c r="M1135" s="18">
        <f>VLOOKUP(F1135,Plan1!B:Q,9,0)</f>
        <v>3</v>
      </c>
      <c r="N1135" s="18">
        <f>VLOOKUP(F1135,Plan1!B:Q,10,0)</f>
        <v>1</v>
      </c>
      <c r="O1135" s="18">
        <f>VLOOKUP(F1135,Plan1!B:Q,11,0)</f>
        <v>1</v>
      </c>
      <c r="P1135" s="18">
        <f>VLOOKUP(F1135,Plan1!B:Q,12,0)</f>
        <v>3</v>
      </c>
      <c r="Q1135" s="18">
        <f>VLOOKUP(F1135,Plan1!B:Q,13,0)</f>
        <v>1</v>
      </c>
      <c r="R1135" s="18">
        <f>VLOOKUP(F1135,Plan1!B:Q,14,0)</f>
        <v>1</v>
      </c>
      <c r="S1135" s="18">
        <f>VLOOKUP(F1135,Plan1!B:Q,15,0)</f>
        <v>1</v>
      </c>
      <c r="T1135" s="18">
        <f>VLOOKUP(F1135,Plan1!B:Q,16,0)</f>
        <v>1</v>
      </c>
    </row>
    <row r="1136" spans="1:20" x14ac:dyDescent="0.25">
      <c r="A1136" s="4"/>
      <c r="B1136" s="4" t="str">
        <f>VLOOKUP(F1136,Rascunho!A:C,3,0)</f>
        <v>CT</v>
      </c>
      <c r="C1136" s="4" t="s">
        <v>18</v>
      </c>
      <c r="D1136" s="4" t="s">
        <v>70</v>
      </c>
      <c r="E1136" s="4" t="s">
        <v>19</v>
      </c>
      <c r="F1136" s="4" t="s">
        <v>11</v>
      </c>
      <c r="G1136" s="4" t="s">
        <v>12</v>
      </c>
      <c r="H1136" s="4" t="s">
        <v>13</v>
      </c>
      <c r="I1136" s="15">
        <f>VLOOKUP(F1136,Plan1!B:Q,5,0)</f>
        <v>4</v>
      </c>
      <c r="J1136" s="18">
        <f>VLOOKUP(F1136,Plan1!B:Q,6,0)</f>
        <v>1</v>
      </c>
      <c r="K1136" s="18">
        <f>VLOOKUP(F1136,Plan1!B:Q,7,0)</f>
        <v>2</v>
      </c>
      <c r="L1136" s="18">
        <f>VLOOKUP(F1136,Plan1!B:Q,8,0)</f>
        <v>1</v>
      </c>
      <c r="M1136" s="18">
        <f>VLOOKUP(F1136,Plan1!B:Q,9,0)</f>
        <v>3</v>
      </c>
      <c r="N1136" s="18">
        <f>VLOOKUP(F1136,Plan1!B:Q,10,0)</f>
        <v>1</v>
      </c>
      <c r="O1136" s="18">
        <f>VLOOKUP(F1136,Plan1!B:Q,11,0)</f>
        <v>1</v>
      </c>
      <c r="P1136" s="18">
        <f>VLOOKUP(F1136,Plan1!B:Q,12,0)</f>
        <v>3</v>
      </c>
      <c r="Q1136" s="18">
        <f>VLOOKUP(F1136,Plan1!B:Q,13,0)</f>
        <v>1</v>
      </c>
      <c r="R1136" s="18">
        <f>VLOOKUP(F1136,Plan1!B:Q,14,0)</f>
        <v>1</v>
      </c>
      <c r="S1136" s="18">
        <f>VLOOKUP(F1136,Plan1!B:Q,15,0)</f>
        <v>1</v>
      </c>
      <c r="T1136" s="18">
        <f>VLOOKUP(F1136,Plan1!B:Q,16,0)</f>
        <v>1</v>
      </c>
    </row>
    <row r="1137" spans="1:20" x14ac:dyDescent="0.25">
      <c r="A1137" s="4"/>
      <c r="B1137" s="4" t="str">
        <f>VLOOKUP(F1137,Rascunho!A:C,3,0)</f>
        <v>CT</v>
      </c>
      <c r="C1137" s="4" t="s">
        <v>18</v>
      </c>
      <c r="D1137" s="4" t="s">
        <v>19</v>
      </c>
      <c r="E1137" s="4" t="s">
        <v>81</v>
      </c>
      <c r="F1137" s="4" t="s">
        <v>11</v>
      </c>
      <c r="G1137" s="4" t="s">
        <v>12</v>
      </c>
      <c r="H1137" s="4" t="s">
        <v>13</v>
      </c>
      <c r="I1137" s="15">
        <f>VLOOKUP(F1137,Plan1!B:Q,5,0)</f>
        <v>4</v>
      </c>
      <c r="J1137" s="18">
        <f>VLOOKUP(F1137,Plan1!B:Q,6,0)</f>
        <v>1</v>
      </c>
      <c r="K1137" s="18">
        <f>VLOOKUP(F1137,Plan1!B:Q,7,0)</f>
        <v>2</v>
      </c>
      <c r="L1137" s="18">
        <f>VLOOKUP(F1137,Plan1!B:Q,8,0)</f>
        <v>1</v>
      </c>
      <c r="M1137" s="18">
        <f>VLOOKUP(F1137,Plan1!B:Q,9,0)</f>
        <v>3</v>
      </c>
      <c r="N1137" s="18">
        <f>VLOOKUP(F1137,Plan1!B:Q,10,0)</f>
        <v>1</v>
      </c>
      <c r="O1137" s="18">
        <f>VLOOKUP(F1137,Plan1!B:Q,11,0)</f>
        <v>1</v>
      </c>
      <c r="P1137" s="18">
        <f>VLOOKUP(F1137,Plan1!B:Q,12,0)</f>
        <v>3</v>
      </c>
      <c r="Q1137" s="18">
        <f>VLOOKUP(F1137,Plan1!B:Q,13,0)</f>
        <v>1</v>
      </c>
      <c r="R1137" s="18">
        <f>VLOOKUP(F1137,Plan1!B:Q,14,0)</f>
        <v>1</v>
      </c>
      <c r="S1137" s="18">
        <f>VLOOKUP(F1137,Plan1!B:Q,15,0)</f>
        <v>1</v>
      </c>
      <c r="T1137" s="18">
        <f>VLOOKUP(F1137,Plan1!B:Q,16,0)</f>
        <v>1</v>
      </c>
    </row>
    <row r="1138" spans="1:20" x14ac:dyDescent="0.25">
      <c r="A1138" s="4"/>
      <c r="B1138" s="4" t="str">
        <f>VLOOKUP(F1138,Rascunho!A:C,3,0)</f>
        <v>CT</v>
      </c>
      <c r="C1138" s="4" t="s">
        <v>18</v>
      </c>
      <c r="D1138" s="4" t="s">
        <v>81</v>
      </c>
      <c r="E1138" s="4" t="s">
        <v>19</v>
      </c>
      <c r="F1138" s="4" t="s">
        <v>11</v>
      </c>
      <c r="G1138" s="4" t="s">
        <v>12</v>
      </c>
      <c r="H1138" s="4" t="s">
        <v>13</v>
      </c>
      <c r="I1138" s="15">
        <f>VLOOKUP(F1138,Plan1!B:Q,5,0)</f>
        <v>4</v>
      </c>
      <c r="J1138" s="18">
        <f>VLOOKUP(F1138,Plan1!B:Q,6,0)</f>
        <v>1</v>
      </c>
      <c r="K1138" s="18">
        <f>VLOOKUP(F1138,Plan1!B:Q,7,0)</f>
        <v>2</v>
      </c>
      <c r="L1138" s="18">
        <f>VLOOKUP(F1138,Plan1!B:Q,8,0)</f>
        <v>1</v>
      </c>
      <c r="M1138" s="18">
        <f>VLOOKUP(F1138,Plan1!B:Q,9,0)</f>
        <v>3</v>
      </c>
      <c r="N1138" s="18">
        <f>VLOOKUP(F1138,Plan1!B:Q,10,0)</f>
        <v>1</v>
      </c>
      <c r="O1138" s="18">
        <f>VLOOKUP(F1138,Plan1!B:Q,11,0)</f>
        <v>1</v>
      </c>
      <c r="P1138" s="18">
        <f>VLOOKUP(F1138,Plan1!B:Q,12,0)</f>
        <v>3</v>
      </c>
      <c r="Q1138" s="18">
        <f>VLOOKUP(F1138,Plan1!B:Q,13,0)</f>
        <v>1</v>
      </c>
      <c r="R1138" s="18">
        <f>VLOOKUP(F1138,Plan1!B:Q,14,0)</f>
        <v>1</v>
      </c>
      <c r="S1138" s="18">
        <f>VLOOKUP(F1138,Plan1!B:Q,15,0)</f>
        <v>1</v>
      </c>
      <c r="T1138" s="18">
        <f>VLOOKUP(F1138,Plan1!B:Q,16,0)</f>
        <v>1</v>
      </c>
    </row>
    <row r="1139" spans="1:20" x14ac:dyDescent="0.25">
      <c r="A1139" s="4"/>
      <c r="B1139" s="4" t="str">
        <f>VLOOKUP(F1139,Rascunho!A:C,3,0)</f>
        <v>CT</v>
      </c>
      <c r="C1139" s="4" t="s">
        <v>18</v>
      </c>
      <c r="D1139" s="4" t="s">
        <v>82</v>
      </c>
      <c r="E1139" s="4" t="s">
        <v>83</v>
      </c>
      <c r="F1139" s="4" t="s">
        <v>11</v>
      </c>
      <c r="G1139" s="4" t="s">
        <v>12</v>
      </c>
      <c r="H1139" s="4" t="s">
        <v>13</v>
      </c>
      <c r="I1139" s="15">
        <f>VLOOKUP(F1139,Plan1!B:Q,5,0)</f>
        <v>4</v>
      </c>
      <c r="J1139" s="18">
        <f>VLOOKUP(F1139,Plan1!B:Q,6,0)</f>
        <v>1</v>
      </c>
      <c r="K1139" s="18">
        <f>VLOOKUP(F1139,Plan1!B:Q,7,0)</f>
        <v>2</v>
      </c>
      <c r="L1139" s="18">
        <f>VLOOKUP(F1139,Plan1!B:Q,8,0)</f>
        <v>1</v>
      </c>
      <c r="M1139" s="18">
        <f>VLOOKUP(F1139,Plan1!B:Q,9,0)</f>
        <v>3</v>
      </c>
      <c r="N1139" s="18">
        <f>VLOOKUP(F1139,Plan1!B:Q,10,0)</f>
        <v>1</v>
      </c>
      <c r="O1139" s="18">
        <f>VLOOKUP(F1139,Plan1!B:Q,11,0)</f>
        <v>1</v>
      </c>
      <c r="P1139" s="18">
        <f>VLOOKUP(F1139,Plan1!B:Q,12,0)</f>
        <v>3</v>
      </c>
      <c r="Q1139" s="18">
        <f>VLOOKUP(F1139,Plan1!B:Q,13,0)</f>
        <v>1</v>
      </c>
      <c r="R1139" s="18">
        <f>VLOOKUP(F1139,Plan1!B:Q,14,0)</f>
        <v>1</v>
      </c>
      <c r="S1139" s="18">
        <f>VLOOKUP(F1139,Plan1!B:Q,15,0)</f>
        <v>1</v>
      </c>
      <c r="T1139" s="18">
        <f>VLOOKUP(F1139,Plan1!B:Q,16,0)</f>
        <v>1</v>
      </c>
    </row>
    <row r="1140" spans="1:20" x14ac:dyDescent="0.25">
      <c r="A1140" s="4"/>
      <c r="B1140" s="4" t="str">
        <f>VLOOKUP(F1140,Rascunho!A:C,3,0)</f>
        <v>CT</v>
      </c>
      <c r="C1140" s="4" t="s">
        <v>18</v>
      </c>
      <c r="D1140" s="4" t="s">
        <v>83</v>
      </c>
      <c r="E1140" s="4" t="s">
        <v>84</v>
      </c>
      <c r="F1140" s="4" t="s">
        <v>11</v>
      </c>
      <c r="G1140" s="4" t="s">
        <v>12</v>
      </c>
      <c r="H1140" s="4" t="s">
        <v>13</v>
      </c>
      <c r="I1140" s="15">
        <f>VLOOKUP(F1140,Plan1!B:Q,5,0)</f>
        <v>4</v>
      </c>
      <c r="J1140" s="18">
        <f>VLOOKUP(F1140,Plan1!B:Q,6,0)</f>
        <v>1</v>
      </c>
      <c r="K1140" s="18">
        <f>VLOOKUP(F1140,Plan1!B:Q,7,0)</f>
        <v>2</v>
      </c>
      <c r="L1140" s="18">
        <f>VLOOKUP(F1140,Plan1!B:Q,8,0)</f>
        <v>1</v>
      </c>
      <c r="M1140" s="18">
        <f>VLOOKUP(F1140,Plan1!B:Q,9,0)</f>
        <v>3</v>
      </c>
      <c r="N1140" s="18">
        <f>VLOOKUP(F1140,Plan1!B:Q,10,0)</f>
        <v>1</v>
      </c>
      <c r="O1140" s="18">
        <f>VLOOKUP(F1140,Plan1!B:Q,11,0)</f>
        <v>1</v>
      </c>
      <c r="P1140" s="18">
        <f>VLOOKUP(F1140,Plan1!B:Q,12,0)</f>
        <v>3</v>
      </c>
      <c r="Q1140" s="18">
        <f>VLOOKUP(F1140,Plan1!B:Q,13,0)</f>
        <v>1</v>
      </c>
      <c r="R1140" s="18">
        <f>VLOOKUP(F1140,Plan1!B:Q,14,0)</f>
        <v>1</v>
      </c>
      <c r="S1140" s="18">
        <f>VLOOKUP(F1140,Plan1!B:Q,15,0)</f>
        <v>1</v>
      </c>
      <c r="T1140" s="18">
        <f>VLOOKUP(F1140,Plan1!B:Q,16,0)</f>
        <v>1</v>
      </c>
    </row>
    <row r="1141" spans="1:20" x14ac:dyDescent="0.25">
      <c r="A1141" s="4"/>
      <c r="B1141" s="4" t="str">
        <f>VLOOKUP(F1141,Rascunho!A:C,3,0)</f>
        <v>CT</v>
      </c>
      <c r="C1141" s="4" t="s">
        <v>18</v>
      </c>
      <c r="D1141" s="4" t="s">
        <v>84</v>
      </c>
      <c r="E1141" s="4" t="s">
        <v>85</v>
      </c>
      <c r="F1141" s="4" t="s">
        <v>11</v>
      </c>
      <c r="G1141" s="4" t="s">
        <v>12</v>
      </c>
      <c r="H1141" s="4" t="s">
        <v>13</v>
      </c>
      <c r="I1141" s="15">
        <f>VLOOKUP(F1141,Plan1!B:Q,5,0)</f>
        <v>4</v>
      </c>
      <c r="J1141" s="18">
        <f>VLOOKUP(F1141,Plan1!B:Q,6,0)</f>
        <v>1</v>
      </c>
      <c r="K1141" s="18">
        <f>VLOOKUP(F1141,Plan1!B:Q,7,0)</f>
        <v>2</v>
      </c>
      <c r="L1141" s="18">
        <f>VLOOKUP(F1141,Plan1!B:Q,8,0)</f>
        <v>1</v>
      </c>
      <c r="M1141" s="18">
        <f>VLOOKUP(F1141,Plan1!B:Q,9,0)</f>
        <v>3</v>
      </c>
      <c r="N1141" s="18">
        <f>VLOOKUP(F1141,Plan1!B:Q,10,0)</f>
        <v>1</v>
      </c>
      <c r="O1141" s="18">
        <f>VLOOKUP(F1141,Plan1!B:Q,11,0)</f>
        <v>1</v>
      </c>
      <c r="P1141" s="18">
        <f>VLOOKUP(F1141,Plan1!B:Q,12,0)</f>
        <v>3</v>
      </c>
      <c r="Q1141" s="18">
        <f>VLOOKUP(F1141,Plan1!B:Q,13,0)</f>
        <v>1</v>
      </c>
      <c r="R1141" s="18">
        <f>VLOOKUP(F1141,Plan1!B:Q,14,0)</f>
        <v>1</v>
      </c>
      <c r="S1141" s="18">
        <f>VLOOKUP(F1141,Plan1!B:Q,15,0)</f>
        <v>1</v>
      </c>
      <c r="T1141" s="18">
        <f>VLOOKUP(F1141,Plan1!B:Q,16,0)</f>
        <v>1</v>
      </c>
    </row>
    <row r="1142" spans="1:20" x14ac:dyDescent="0.25">
      <c r="A1142" s="4"/>
      <c r="B1142" s="4" t="str">
        <f>VLOOKUP(F1142,Rascunho!A:C,3,0)</f>
        <v>CT</v>
      </c>
      <c r="C1142" s="4" t="s">
        <v>18</v>
      </c>
      <c r="D1142" s="4" t="s">
        <v>568</v>
      </c>
      <c r="E1142" s="4" t="s">
        <v>740</v>
      </c>
      <c r="F1142" s="4" t="s">
        <v>709</v>
      </c>
      <c r="G1142" s="4" t="s">
        <v>12</v>
      </c>
      <c r="H1142" s="4" t="s">
        <v>13</v>
      </c>
      <c r="I1142" s="15">
        <f>VLOOKUP(F1142,Plan1!B:Q,5,0)</f>
        <v>26</v>
      </c>
      <c r="J1142" s="18">
        <f>VLOOKUP(F1142,Plan1!B:Q,6,0)</f>
        <v>23</v>
      </c>
      <c r="K1142" s="18">
        <f>VLOOKUP(F1142,Plan1!B:Q,7,0)</f>
        <v>25</v>
      </c>
      <c r="L1142" s="18">
        <f>VLOOKUP(F1142,Plan1!B:Q,8,0)</f>
        <v>26</v>
      </c>
      <c r="M1142" s="18">
        <f>VLOOKUP(F1142,Plan1!B:Q,9,0)</f>
        <v>25</v>
      </c>
      <c r="N1142" s="18">
        <f>VLOOKUP(F1142,Plan1!B:Q,10,0)</f>
        <v>24</v>
      </c>
      <c r="O1142" s="18">
        <f>VLOOKUP(F1142,Plan1!B:Q,11,0)</f>
        <v>26</v>
      </c>
      <c r="P1142" s="18">
        <f>VLOOKUP(F1142,Plan1!B:Q,12,0)</f>
        <v>25</v>
      </c>
      <c r="Q1142" s="18">
        <f>VLOOKUP(F1142,Plan1!B:Q,13,0)</f>
        <v>24</v>
      </c>
      <c r="R1142" s="18">
        <f>VLOOKUP(F1142,Plan1!B:Q,14,0)</f>
        <v>26</v>
      </c>
      <c r="S1142" s="18">
        <f>VLOOKUP(F1142,Plan1!B:Q,15,0)</f>
        <v>24</v>
      </c>
      <c r="T1142" s="18">
        <f>VLOOKUP(F1142,Plan1!B:Q,16,0)</f>
        <v>23</v>
      </c>
    </row>
    <row r="1143" spans="1:20" x14ac:dyDescent="0.25">
      <c r="A1143" s="4"/>
      <c r="B1143" s="4" t="str">
        <f>VLOOKUP(F1143,Rascunho!A:C,3,0)</f>
        <v>CT</v>
      </c>
      <c r="C1143" s="4" t="s">
        <v>18</v>
      </c>
      <c r="D1143" s="4" t="s">
        <v>740</v>
      </c>
      <c r="E1143" s="4" t="s">
        <v>717</v>
      </c>
      <c r="F1143" s="4" t="s">
        <v>709</v>
      </c>
      <c r="G1143" s="4" t="s">
        <v>12</v>
      </c>
      <c r="H1143" s="4" t="s">
        <v>13</v>
      </c>
      <c r="I1143" s="15">
        <f>VLOOKUP(F1143,Plan1!B:Q,5,0)</f>
        <v>26</v>
      </c>
      <c r="J1143" s="18">
        <f>VLOOKUP(F1143,Plan1!B:Q,6,0)</f>
        <v>23</v>
      </c>
      <c r="K1143" s="18">
        <f>VLOOKUP(F1143,Plan1!B:Q,7,0)</f>
        <v>25</v>
      </c>
      <c r="L1143" s="18">
        <f>VLOOKUP(F1143,Plan1!B:Q,8,0)</f>
        <v>26</v>
      </c>
      <c r="M1143" s="18">
        <f>VLOOKUP(F1143,Plan1!B:Q,9,0)</f>
        <v>25</v>
      </c>
      <c r="N1143" s="18">
        <f>VLOOKUP(F1143,Plan1!B:Q,10,0)</f>
        <v>24</v>
      </c>
      <c r="O1143" s="18">
        <f>VLOOKUP(F1143,Plan1!B:Q,11,0)</f>
        <v>26</v>
      </c>
      <c r="P1143" s="18">
        <f>VLOOKUP(F1143,Plan1!B:Q,12,0)</f>
        <v>25</v>
      </c>
      <c r="Q1143" s="18">
        <f>VLOOKUP(F1143,Plan1!B:Q,13,0)</f>
        <v>24</v>
      </c>
      <c r="R1143" s="18">
        <f>VLOOKUP(F1143,Plan1!B:Q,14,0)</f>
        <v>26</v>
      </c>
      <c r="S1143" s="18">
        <f>VLOOKUP(F1143,Plan1!B:Q,15,0)</f>
        <v>24</v>
      </c>
      <c r="T1143" s="18">
        <f>VLOOKUP(F1143,Plan1!B:Q,16,0)</f>
        <v>23</v>
      </c>
    </row>
    <row r="1144" spans="1:20" x14ac:dyDescent="0.25">
      <c r="A1144" s="4"/>
      <c r="B1144" s="4" t="str">
        <f>VLOOKUP(F1144,Rascunho!A:C,3,0)</f>
        <v>CT</v>
      </c>
      <c r="C1144" s="4" t="s">
        <v>18</v>
      </c>
      <c r="D1144" s="4" t="s">
        <v>717</v>
      </c>
      <c r="E1144" s="4" t="s">
        <v>758</v>
      </c>
      <c r="F1144" s="4" t="s">
        <v>748</v>
      </c>
      <c r="G1144" s="4" t="s">
        <v>12</v>
      </c>
      <c r="H1144" s="4" t="s">
        <v>13</v>
      </c>
      <c r="I1144" s="15">
        <f>VLOOKUP(F1144,Plan1!B:Q,5,0)</f>
        <v>27</v>
      </c>
      <c r="J1144" s="18">
        <f>VLOOKUP(F1144,Plan1!B:Q,6,0)</f>
        <v>24</v>
      </c>
      <c r="K1144" s="18">
        <f>VLOOKUP(F1144,Plan1!B:Q,7,0)</f>
        <v>26</v>
      </c>
      <c r="L1144" s="18">
        <f>VLOOKUP(F1144,Plan1!B:Q,8,0)</f>
        <v>27</v>
      </c>
      <c r="M1144" s="18">
        <f>VLOOKUP(F1144,Plan1!B:Q,9,0)</f>
        <v>26</v>
      </c>
      <c r="N1144" s="18">
        <f>VLOOKUP(F1144,Plan1!B:Q,10,0)</f>
        <v>25</v>
      </c>
      <c r="O1144" s="18">
        <f>VLOOKUP(F1144,Plan1!B:Q,11,0)</f>
        <v>27</v>
      </c>
      <c r="P1144" s="18">
        <f>VLOOKUP(F1144,Plan1!B:Q,12,0)</f>
        <v>26</v>
      </c>
      <c r="Q1144" s="18">
        <f>VLOOKUP(F1144,Plan1!B:Q,13,0)</f>
        <v>27</v>
      </c>
      <c r="R1144" s="18">
        <f>VLOOKUP(F1144,Plan1!B:Q,14,0)</f>
        <v>27</v>
      </c>
      <c r="S1144" s="18">
        <f>VLOOKUP(F1144,Plan1!B:Q,15,0)</f>
        <v>25</v>
      </c>
      <c r="T1144" s="18">
        <f>VLOOKUP(F1144,Plan1!B:Q,16,0)</f>
        <v>27</v>
      </c>
    </row>
    <row r="1145" spans="1:20" x14ac:dyDescent="0.25">
      <c r="A1145" s="4"/>
      <c r="B1145" s="4" t="str">
        <f>VLOOKUP(F1145,Rascunho!A:C,3,0)</f>
        <v>CT</v>
      </c>
      <c r="C1145" s="4" t="s">
        <v>18</v>
      </c>
      <c r="D1145" s="4" t="s">
        <v>758</v>
      </c>
      <c r="E1145" s="4" t="s">
        <v>771</v>
      </c>
      <c r="F1145" s="4" t="s">
        <v>748</v>
      </c>
      <c r="G1145" s="4" t="s">
        <v>12</v>
      </c>
      <c r="H1145" s="4" t="s">
        <v>13</v>
      </c>
      <c r="I1145" s="15">
        <f>VLOOKUP(F1145,Plan1!B:Q,5,0)</f>
        <v>27</v>
      </c>
      <c r="J1145" s="18">
        <f>VLOOKUP(F1145,Plan1!B:Q,6,0)</f>
        <v>24</v>
      </c>
      <c r="K1145" s="18">
        <f>VLOOKUP(F1145,Plan1!B:Q,7,0)</f>
        <v>26</v>
      </c>
      <c r="L1145" s="18">
        <f>VLOOKUP(F1145,Plan1!B:Q,8,0)</f>
        <v>27</v>
      </c>
      <c r="M1145" s="18">
        <f>VLOOKUP(F1145,Plan1!B:Q,9,0)</f>
        <v>26</v>
      </c>
      <c r="N1145" s="18">
        <f>VLOOKUP(F1145,Plan1!B:Q,10,0)</f>
        <v>25</v>
      </c>
      <c r="O1145" s="18">
        <f>VLOOKUP(F1145,Plan1!B:Q,11,0)</f>
        <v>27</v>
      </c>
      <c r="P1145" s="18">
        <f>VLOOKUP(F1145,Plan1!B:Q,12,0)</f>
        <v>26</v>
      </c>
      <c r="Q1145" s="18">
        <f>VLOOKUP(F1145,Plan1!B:Q,13,0)</f>
        <v>27</v>
      </c>
      <c r="R1145" s="18">
        <f>VLOOKUP(F1145,Plan1!B:Q,14,0)</f>
        <v>27</v>
      </c>
      <c r="S1145" s="18">
        <f>VLOOKUP(F1145,Plan1!B:Q,15,0)</f>
        <v>25</v>
      </c>
      <c r="T1145" s="18">
        <f>VLOOKUP(F1145,Plan1!B:Q,16,0)</f>
        <v>27</v>
      </c>
    </row>
    <row r="1146" spans="1:20" x14ac:dyDescent="0.25">
      <c r="A1146" s="4"/>
      <c r="B1146" s="4" t="str">
        <f>VLOOKUP(F1146,Rascunho!A:C,3,0)</f>
        <v>CT</v>
      </c>
      <c r="C1146" s="4" t="s">
        <v>18</v>
      </c>
      <c r="D1146" s="4" t="s">
        <v>771</v>
      </c>
      <c r="E1146" s="4" t="s">
        <v>772</v>
      </c>
      <c r="F1146" s="4" t="s">
        <v>748</v>
      </c>
      <c r="G1146" s="4" t="s">
        <v>12</v>
      </c>
      <c r="H1146" s="4" t="s">
        <v>13</v>
      </c>
      <c r="I1146" s="15">
        <f>VLOOKUP(F1146,Plan1!B:Q,5,0)</f>
        <v>27</v>
      </c>
      <c r="J1146" s="18">
        <f>VLOOKUP(F1146,Plan1!B:Q,6,0)</f>
        <v>24</v>
      </c>
      <c r="K1146" s="18">
        <f>VLOOKUP(F1146,Plan1!B:Q,7,0)</f>
        <v>26</v>
      </c>
      <c r="L1146" s="18">
        <f>VLOOKUP(F1146,Plan1!B:Q,8,0)</f>
        <v>27</v>
      </c>
      <c r="M1146" s="18">
        <f>VLOOKUP(F1146,Plan1!B:Q,9,0)</f>
        <v>26</v>
      </c>
      <c r="N1146" s="18">
        <f>VLOOKUP(F1146,Plan1!B:Q,10,0)</f>
        <v>25</v>
      </c>
      <c r="O1146" s="18">
        <f>VLOOKUP(F1146,Plan1!B:Q,11,0)</f>
        <v>27</v>
      </c>
      <c r="P1146" s="18">
        <f>VLOOKUP(F1146,Plan1!B:Q,12,0)</f>
        <v>26</v>
      </c>
      <c r="Q1146" s="18">
        <f>VLOOKUP(F1146,Plan1!B:Q,13,0)</f>
        <v>27</v>
      </c>
      <c r="R1146" s="18">
        <f>VLOOKUP(F1146,Plan1!B:Q,14,0)</f>
        <v>27</v>
      </c>
      <c r="S1146" s="18">
        <f>VLOOKUP(F1146,Plan1!B:Q,15,0)</f>
        <v>25</v>
      </c>
      <c r="T1146" s="18">
        <f>VLOOKUP(F1146,Plan1!B:Q,16,0)</f>
        <v>27</v>
      </c>
    </row>
    <row r="1147" spans="1:20" x14ac:dyDescent="0.25">
      <c r="A1147" s="4"/>
      <c r="B1147" s="4" t="str">
        <f>VLOOKUP(F1147,Rascunho!A:C,3,0)</f>
        <v>CT</v>
      </c>
      <c r="C1147" s="4" t="s">
        <v>18</v>
      </c>
      <c r="D1147" s="4" t="s">
        <v>772</v>
      </c>
      <c r="E1147" s="4" t="s">
        <v>19</v>
      </c>
      <c r="F1147" s="4" t="s">
        <v>748</v>
      </c>
      <c r="G1147" s="4" t="s">
        <v>12</v>
      </c>
      <c r="H1147" s="4" t="s">
        <v>13</v>
      </c>
      <c r="I1147" s="15">
        <f>VLOOKUP(F1147,Plan1!B:Q,5,0)</f>
        <v>27</v>
      </c>
      <c r="J1147" s="18">
        <f>VLOOKUP(F1147,Plan1!B:Q,6,0)</f>
        <v>24</v>
      </c>
      <c r="K1147" s="18">
        <f>VLOOKUP(F1147,Plan1!B:Q,7,0)</f>
        <v>26</v>
      </c>
      <c r="L1147" s="18">
        <f>VLOOKUP(F1147,Plan1!B:Q,8,0)</f>
        <v>27</v>
      </c>
      <c r="M1147" s="18">
        <f>VLOOKUP(F1147,Plan1!B:Q,9,0)</f>
        <v>26</v>
      </c>
      <c r="N1147" s="18">
        <f>VLOOKUP(F1147,Plan1!B:Q,10,0)</f>
        <v>25</v>
      </c>
      <c r="O1147" s="18">
        <f>VLOOKUP(F1147,Plan1!B:Q,11,0)</f>
        <v>27</v>
      </c>
      <c r="P1147" s="18">
        <f>VLOOKUP(F1147,Plan1!B:Q,12,0)</f>
        <v>26</v>
      </c>
      <c r="Q1147" s="18">
        <f>VLOOKUP(F1147,Plan1!B:Q,13,0)</f>
        <v>27</v>
      </c>
      <c r="R1147" s="18">
        <f>VLOOKUP(F1147,Plan1!B:Q,14,0)</f>
        <v>27</v>
      </c>
      <c r="S1147" s="18">
        <f>VLOOKUP(F1147,Plan1!B:Q,15,0)</f>
        <v>25</v>
      </c>
      <c r="T1147" s="18">
        <f>VLOOKUP(F1147,Plan1!B:Q,16,0)</f>
        <v>27</v>
      </c>
    </row>
    <row r="1148" spans="1:20" x14ac:dyDescent="0.25">
      <c r="A1148" s="4"/>
      <c r="B1148" s="4" t="str">
        <f>VLOOKUP(F1148,Rascunho!A:C,3,0)</f>
        <v>CT</v>
      </c>
      <c r="C1148" s="4" t="s">
        <v>18</v>
      </c>
      <c r="D1148" s="4" t="s">
        <v>19</v>
      </c>
      <c r="E1148" s="4" t="s">
        <v>773</v>
      </c>
      <c r="F1148" s="4" t="s">
        <v>748</v>
      </c>
      <c r="G1148" s="4" t="s">
        <v>12</v>
      </c>
      <c r="H1148" s="4" t="s">
        <v>13</v>
      </c>
      <c r="I1148" s="15">
        <f>VLOOKUP(F1148,Plan1!B:Q,5,0)</f>
        <v>27</v>
      </c>
      <c r="J1148" s="18">
        <f>VLOOKUP(F1148,Plan1!B:Q,6,0)</f>
        <v>24</v>
      </c>
      <c r="K1148" s="18">
        <f>VLOOKUP(F1148,Plan1!B:Q,7,0)</f>
        <v>26</v>
      </c>
      <c r="L1148" s="18">
        <f>VLOOKUP(F1148,Plan1!B:Q,8,0)</f>
        <v>27</v>
      </c>
      <c r="M1148" s="18">
        <f>VLOOKUP(F1148,Plan1!B:Q,9,0)</f>
        <v>26</v>
      </c>
      <c r="N1148" s="18">
        <f>VLOOKUP(F1148,Plan1!B:Q,10,0)</f>
        <v>25</v>
      </c>
      <c r="O1148" s="18">
        <f>VLOOKUP(F1148,Plan1!B:Q,11,0)</f>
        <v>27</v>
      </c>
      <c r="P1148" s="18">
        <f>VLOOKUP(F1148,Plan1!B:Q,12,0)</f>
        <v>26</v>
      </c>
      <c r="Q1148" s="18">
        <f>VLOOKUP(F1148,Plan1!B:Q,13,0)</f>
        <v>27</v>
      </c>
      <c r="R1148" s="18">
        <f>VLOOKUP(F1148,Plan1!B:Q,14,0)</f>
        <v>27</v>
      </c>
      <c r="S1148" s="18">
        <f>VLOOKUP(F1148,Plan1!B:Q,15,0)</f>
        <v>25</v>
      </c>
      <c r="T1148" s="18">
        <f>VLOOKUP(F1148,Plan1!B:Q,16,0)</f>
        <v>27</v>
      </c>
    </row>
    <row r="1149" spans="1:20" x14ac:dyDescent="0.25">
      <c r="A1149" s="4"/>
      <c r="B1149" s="4" t="str">
        <f>VLOOKUP(F1149,Rascunho!A:C,3,0)</f>
        <v>CT</v>
      </c>
      <c r="C1149" s="4" t="s">
        <v>18</v>
      </c>
      <c r="D1149" s="4" t="s">
        <v>773</v>
      </c>
      <c r="E1149" s="4" t="s">
        <v>774</v>
      </c>
      <c r="F1149" s="4" t="s">
        <v>748</v>
      </c>
      <c r="G1149" s="4" t="s">
        <v>12</v>
      </c>
      <c r="H1149" s="4" t="s">
        <v>13</v>
      </c>
      <c r="I1149" s="15">
        <f>VLOOKUP(F1149,Plan1!B:Q,5,0)</f>
        <v>27</v>
      </c>
      <c r="J1149" s="18">
        <f>VLOOKUP(F1149,Plan1!B:Q,6,0)</f>
        <v>24</v>
      </c>
      <c r="K1149" s="18">
        <f>VLOOKUP(F1149,Plan1!B:Q,7,0)</f>
        <v>26</v>
      </c>
      <c r="L1149" s="18">
        <f>VLOOKUP(F1149,Plan1!B:Q,8,0)</f>
        <v>27</v>
      </c>
      <c r="M1149" s="18">
        <f>VLOOKUP(F1149,Plan1!B:Q,9,0)</f>
        <v>26</v>
      </c>
      <c r="N1149" s="18">
        <f>VLOOKUP(F1149,Plan1!B:Q,10,0)</f>
        <v>25</v>
      </c>
      <c r="O1149" s="18">
        <f>VLOOKUP(F1149,Plan1!B:Q,11,0)</f>
        <v>27</v>
      </c>
      <c r="P1149" s="18">
        <f>VLOOKUP(F1149,Plan1!B:Q,12,0)</f>
        <v>26</v>
      </c>
      <c r="Q1149" s="18">
        <f>VLOOKUP(F1149,Plan1!B:Q,13,0)</f>
        <v>27</v>
      </c>
      <c r="R1149" s="18">
        <f>VLOOKUP(F1149,Plan1!B:Q,14,0)</f>
        <v>27</v>
      </c>
      <c r="S1149" s="18">
        <f>VLOOKUP(F1149,Plan1!B:Q,15,0)</f>
        <v>25</v>
      </c>
      <c r="T1149" s="18">
        <f>VLOOKUP(F1149,Plan1!B:Q,16,0)</f>
        <v>27</v>
      </c>
    </row>
    <row r="1150" spans="1:20" x14ac:dyDescent="0.25">
      <c r="A1150" s="4"/>
      <c r="B1150" s="4" t="str">
        <f>VLOOKUP(F1150,Rascunho!A:C,3,0)</f>
        <v>CT</v>
      </c>
      <c r="C1150" s="4" t="s">
        <v>18</v>
      </c>
      <c r="D1150" s="4" t="s">
        <v>774</v>
      </c>
      <c r="E1150" s="4" t="s">
        <v>775</v>
      </c>
      <c r="F1150" s="4" t="s">
        <v>748</v>
      </c>
      <c r="G1150" s="4" t="s">
        <v>12</v>
      </c>
      <c r="H1150" s="4" t="s">
        <v>13</v>
      </c>
      <c r="I1150" s="15">
        <f>VLOOKUP(F1150,Plan1!B:Q,5,0)</f>
        <v>27</v>
      </c>
      <c r="J1150" s="18">
        <f>VLOOKUP(F1150,Plan1!B:Q,6,0)</f>
        <v>24</v>
      </c>
      <c r="K1150" s="18">
        <f>VLOOKUP(F1150,Plan1!B:Q,7,0)</f>
        <v>26</v>
      </c>
      <c r="L1150" s="18">
        <f>VLOOKUP(F1150,Plan1!B:Q,8,0)</f>
        <v>27</v>
      </c>
      <c r="M1150" s="18">
        <f>VLOOKUP(F1150,Plan1!B:Q,9,0)</f>
        <v>26</v>
      </c>
      <c r="N1150" s="18">
        <f>VLOOKUP(F1150,Plan1!B:Q,10,0)</f>
        <v>25</v>
      </c>
      <c r="O1150" s="18">
        <f>VLOOKUP(F1150,Plan1!B:Q,11,0)</f>
        <v>27</v>
      </c>
      <c r="P1150" s="18">
        <f>VLOOKUP(F1150,Plan1!B:Q,12,0)</f>
        <v>26</v>
      </c>
      <c r="Q1150" s="18">
        <f>VLOOKUP(F1150,Plan1!B:Q,13,0)</f>
        <v>27</v>
      </c>
      <c r="R1150" s="18">
        <f>VLOOKUP(F1150,Plan1!B:Q,14,0)</f>
        <v>27</v>
      </c>
      <c r="S1150" s="18">
        <f>VLOOKUP(F1150,Plan1!B:Q,15,0)</f>
        <v>25</v>
      </c>
      <c r="T1150" s="18">
        <f>VLOOKUP(F1150,Plan1!B:Q,16,0)</f>
        <v>27</v>
      </c>
    </row>
    <row r="1151" spans="1:20" x14ac:dyDescent="0.25">
      <c r="A1151" s="4"/>
      <c r="B1151" s="4" t="str">
        <f>VLOOKUP(F1151,Rascunho!A:C,3,0)</f>
        <v>CT</v>
      </c>
      <c r="C1151" s="4" t="s">
        <v>18</v>
      </c>
      <c r="D1151" s="4" t="s">
        <v>775</v>
      </c>
      <c r="E1151" s="4" t="s">
        <v>776</v>
      </c>
      <c r="F1151" s="4" t="s">
        <v>748</v>
      </c>
      <c r="G1151" s="4" t="s">
        <v>12</v>
      </c>
      <c r="H1151" s="4" t="s">
        <v>13</v>
      </c>
      <c r="I1151" s="15">
        <f>VLOOKUP(F1151,Plan1!B:Q,5,0)</f>
        <v>27</v>
      </c>
      <c r="J1151" s="18">
        <f>VLOOKUP(F1151,Plan1!B:Q,6,0)</f>
        <v>24</v>
      </c>
      <c r="K1151" s="18">
        <f>VLOOKUP(F1151,Plan1!B:Q,7,0)</f>
        <v>26</v>
      </c>
      <c r="L1151" s="18">
        <f>VLOOKUP(F1151,Plan1!B:Q,8,0)</f>
        <v>27</v>
      </c>
      <c r="M1151" s="18">
        <f>VLOOKUP(F1151,Plan1!B:Q,9,0)</f>
        <v>26</v>
      </c>
      <c r="N1151" s="18">
        <f>VLOOKUP(F1151,Plan1!B:Q,10,0)</f>
        <v>25</v>
      </c>
      <c r="O1151" s="18">
        <f>VLOOKUP(F1151,Plan1!B:Q,11,0)</f>
        <v>27</v>
      </c>
      <c r="P1151" s="18">
        <f>VLOOKUP(F1151,Plan1!B:Q,12,0)</f>
        <v>26</v>
      </c>
      <c r="Q1151" s="18">
        <f>VLOOKUP(F1151,Plan1!B:Q,13,0)</f>
        <v>27</v>
      </c>
      <c r="R1151" s="18">
        <f>VLOOKUP(F1151,Plan1!B:Q,14,0)</f>
        <v>27</v>
      </c>
      <c r="S1151" s="18">
        <f>VLOOKUP(F1151,Plan1!B:Q,15,0)</f>
        <v>25</v>
      </c>
      <c r="T1151" s="18">
        <f>VLOOKUP(F1151,Plan1!B:Q,16,0)</f>
        <v>27</v>
      </c>
    </row>
    <row r="1152" spans="1:20" x14ac:dyDescent="0.25">
      <c r="A1152" s="4"/>
      <c r="B1152" s="4" t="str">
        <f>VLOOKUP(F1152,Rascunho!A:C,3,0)</f>
        <v>CT</v>
      </c>
      <c r="C1152" s="4" t="s">
        <v>18</v>
      </c>
      <c r="D1152" s="4" t="s">
        <v>776</v>
      </c>
      <c r="E1152" s="4" t="s">
        <v>777</v>
      </c>
      <c r="F1152" s="4" t="s">
        <v>748</v>
      </c>
      <c r="G1152" s="4" t="s">
        <v>12</v>
      </c>
      <c r="H1152" s="4" t="s">
        <v>13</v>
      </c>
      <c r="I1152" s="15">
        <f>VLOOKUP(F1152,Plan1!B:Q,5,0)</f>
        <v>27</v>
      </c>
      <c r="J1152" s="18">
        <f>VLOOKUP(F1152,Plan1!B:Q,6,0)</f>
        <v>24</v>
      </c>
      <c r="K1152" s="18">
        <f>VLOOKUP(F1152,Plan1!B:Q,7,0)</f>
        <v>26</v>
      </c>
      <c r="L1152" s="18">
        <f>VLOOKUP(F1152,Plan1!B:Q,8,0)</f>
        <v>27</v>
      </c>
      <c r="M1152" s="18">
        <f>VLOOKUP(F1152,Plan1!B:Q,9,0)</f>
        <v>26</v>
      </c>
      <c r="N1152" s="18">
        <f>VLOOKUP(F1152,Plan1!B:Q,10,0)</f>
        <v>25</v>
      </c>
      <c r="O1152" s="18">
        <f>VLOOKUP(F1152,Plan1!B:Q,11,0)</f>
        <v>27</v>
      </c>
      <c r="P1152" s="18">
        <f>VLOOKUP(F1152,Plan1!B:Q,12,0)</f>
        <v>26</v>
      </c>
      <c r="Q1152" s="18">
        <f>VLOOKUP(F1152,Plan1!B:Q,13,0)</f>
        <v>27</v>
      </c>
      <c r="R1152" s="18">
        <f>VLOOKUP(F1152,Plan1!B:Q,14,0)</f>
        <v>27</v>
      </c>
      <c r="S1152" s="18">
        <f>VLOOKUP(F1152,Plan1!B:Q,15,0)</f>
        <v>25</v>
      </c>
      <c r="T1152" s="18">
        <f>VLOOKUP(F1152,Plan1!B:Q,16,0)</f>
        <v>27</v>
      </c>
    </row>
    <row r="1153" spans="1:20" x14ac:dyDescent="0.25">
      <c r="A1153" s="4"/>
      <c r="B1153" s="4" t="str">
        <f>VLOOKUP(F1153,Rascunho!A:C,3,0)</f>
        <v>CT</v>
      </c>
      <c r="C1153" s="4" t="s">
        <v>18</v>
      </c>
      <c r="D1153" s="4" t="s">
        <v>777</v>
      </c>
      <c r="E1153" s="4" t="s">
        <v>778</v>
      </c>
      <c r="F1153" s="4" t="s">
        <v>748</v>
      </c>
      <c r="G1153" s="4" t="s">
        <v>12</v>
      </c>
      <c r="H1153" s="4" t="s">
        <v>13</v>
      </c>
      <c r="I1153" s="15">
        <f>VLOOKUP(F1153,Plan1!B:Q,5,0)</f>
        <v>27</v>
      </c>
      <c r="J1153" s="18">
        <f>VLOOKUP(F1153,Plan1!B:Q,6,0)</f>
        <v>24</v>
      </c>
      <c r="K1153" s="18">
        <f>VLOOKUP(F1153,Plan1!B:Q,7,0)</f>
        <v>26</v>
      </c>
      <c r="L1153" s="18">
        <f>VLOOKUP(F1153,Plan1!B:Q,8,0)</f>
        <v>27</v>
      </c>
      <c r="M1153" s="18">
        <f>VLOOKUP(F1153,Plan1!B:Q,9,0)</f>
        <v>26</v>
      </c>
      <c r="N1153" s="18">
        <f>VLOOKUP(F1153,Plan1!B:Q,10,0)</f>
        <v>25</v>
      </c>
      <c r="O1153" s="18">
        <f>VLOOKUP(F1153,Plan1!B:Q,11,0)</f>
        <v>27</v>
      </c>
      <c r="P1153" s="18">
        <f>VLOOKUP(F1153,Plan1!B:Q,12,0)</f>
        <v>26</v>
      </c>
      <c r="Q1153" s="18">
        <f>VLOOKUP(F1153,Plan1!B:Q,13,0)</f>
        <v>27</v>
      </c>
      <c r="R1153" s="18">
        <f>VLOOKUP(F1153,Plan1!B:Q,14,0)</f>
        <v>27</v>
      </c>
      <c r="S1153" s="18">
        <f>VLOOKUP(F1153,Plan1!B:Q,15,0)</f>
        <v>25</v>
      </c>
      <c r="T1153" s="18">
        <f>VLOOKUP(F1153,Plan1!B:Q,16,0)</f>
        <v>27</v>
      </c>
    </row>
    <row r="1154" spans="1:20" x14ac:dyDescent="0.25">
      <c r="A1154" s="4"/>
      <c r="B1154" s="4" t="str">
        <f>VLOOKUP(F1154,Rascunho!A:C,3,0)</f>
        <v>CT</v>
      </c>
      <c r="C1154" s="4" t="s">
        <v>18</v>
      </c>
      <c r="D1154" s="4" t="s">
        <v>778</v>
      </c>
      <c r="E1154" s="4" t="s">
        <v>779</v>
      </c>
      <c r="F1154" s="4" t="s">
        <v>748</v>
      </c>
      <c r="G1154" s="4" t="s">
        <v>12</v>
      </c>
      <c r="H1154" s="4" t="s">
        <v>13</v>
      </c>
      <c r="I1154" s="15">
        <f>VLOOKUP(F1154,Plan1!B:Q,5,0)</f>
        <v>27</v>
      </c>
      <c r="J1154" s="18">
        <f>VLOOKUP(F1154,Plan1!B:Q,6,0)</f>
        <v>24</v>
      </c>
      <c r="K1154" s="18">
        <f>VLOOKUP(F1154,Plan1!B:Q,7,0)</f>
        <v>26</v>
      </c>
      <c r="L1154" s="18">
        <f>VLOOKUP(F1154,Plan1!B:Q,8,0)</f>
        <v>27</v>
      </c>
      <c r="M1154" s="18">
        <f>VLOOKUP(F1154,Plan1!B:Q,9,0)</f>
        <v>26</v>
      </c>
      <c r="N1154" s="18">
        <f>VLOOKUP(F1154,Plan1!B:Q,10,0)</f>
        <v>25</v>
      </c>
      <c r="O1154" s="18">
        <f>VLOOKUP(F1154,Plan1!B:Q,11,0)</f>
        <v>27</v>
      </c>
      <c r="P1154" s="18">
        <f>VLOOKUP(F1154,Plan1!B:Q,12,0)</f>
        <v>26</v>
      </c>
      <c r="Q1154" s="18">
        <f>VLOOKUP(F1154,Plan1!B:Q,13,0)</f>
        <v>27</v>
      </c>
      <c r="R1154" s="18">
        <f>VLOOKUP(F1154,Plan1!B:Q,14,0)</f>
        <v>27</v>
      </c>
      <c r="S1154" s="18">
        <f>VLOOKUP(F1154,Plan1!B:Q,15,0)</f>
        <v>25</v>
      </c>
      <c r="T1154" s="18">
        <f>VLOOKUP(F1154,Plan1!B:Q,16,0)</f>
        <v>27</v>
      </c>
    </row>
    <row r="1155" spans="1:20" x14ac:dyDescent="0.25">
      <c r="A1155" s="4"/>
      <c r="B1155" s="4" t="str">
        <f>VLOOKUP(F1155,Rascunho!A:C,3,0)</f>
        <v>CT</v>
      </c>
      <c r="C1155" s="4" t="s">
        <v>18</v>
      </c>
      <c r="D1155" s="4" t="s">
        <v>779</v>
      </c>
      <c r="E1155" s="4" t="s">
        <v>780</v>
      </c>
      <c r="F1155" s="4" t="s">
        <v>748</v>
      </c>
      <c r="G1155" s="4" t="s">
        <v>12</v>
      </c>
      <c r="H1155" s="4" t="s">
        <v>13</v>
      </c>
      <c r="I1155" s="15">
        <f>VLOOKUP(F1155,Plan1!B:Q,5,0)</f>
        <v>27</v>
      </c>
      <c r="J1155" s="18">
        <f>VLOOKUP(F1155,Plan1!B:Q,6,0)</f>
        <v>24</v>
      </c>
      <c r="K1155" s="18">
        <f>VLOOKUP(F1155,Plan1!B:Q,7,0)</f>
        <v>26</v>
      </c>
      <c r="L1155" s="18">
        <f>VLOOKUP(F1155,Plan1!B:Q,8,0)</f>
        <v>27</v>
      </c>
      <c r="M1155" s="18">
        <f>VLOOKUP(F1155,Plan1!B:Q,9,0)</f>
        <v>26</v>
      </c>
      <c r="N1155" s="18">
        <f>VLOOKUP(F1155,Plan1!B:Q,10,0)</f>
        <v>25</v>
      </c>
      <c r="O1155" s="18">
        <f>VLOOKUP(F1155,Plan1!B:Q,11,0)</f>
        <v>27</v>
      </c>
      <c r="P1155" s="18">
        <f>VLOOKUP(F1155,Plan1!B:Q,12,0)</f>
        <v>26</v>
      </c>
      <c r="Q1155" s="18">
        <f>VLOOKUP(F1155,Plan1!B:Q,13,0)</f>
        <v>27</v>
      </c>
      <c r="R1155" s="18">
        <f>VLOOKUP(F1155,Plan1!B:Q,14,0)</f>
        <v>27</v>
      </c>
      <c r="S1155" s="18">
        <f>VLOOKUP(F1155,Plan1!B:Q,15,0)</f>
        <v>25</v>
      </c>
      <c r="T1155" s="18">
        <f>VLOOKUP(F1155,Plan1!B:Q,16,0)</f>
        <v>27</v>
      </c>
    </row>
    <row r="1156" spans="1:20" x14ac:dyDescent="0.25">
      <c r="A1156" s="4"/>
      <c r="B1156" s="4" t="str">
        <f>VLOOKUP(F1156,Rascunho!A:C,3,0)</f>
        <v>CT</v>
      </c>
      <c r="C1156" s="4" t="s">
        <v>18</v>
      </c>
      <c r="D1156" s="4" t="s">
        <v>780</v>
      </c>
      <c r="E1156" s="4" t="s">
        <v>781</v>
      </c>
      <c r="F1156" s="4" t="s">
        <v>748</v>
      </c>
      <c r="G1156" s="4" t="s">
        <v>12</v>
      </c>
      <c r="H1156" s="4" t="s">
        <v>13</v>
      </c>
      <c r="I1156" s="15">
        <f>VLOOKUP(F1156,Plan1!B:Q,5,0)</f>
        <v>27</v>
      </c>
      <c r="J1156" s="18">
        <f>VLOOKUP(F1156,Plan1!B:Q,6,0)</f>
        <v>24</v>
      </c>
      <c r="K1156" s="18">
        <f>VLOOKUP(F1156,Plan1!B:Q,7,0)</f>
        <v>26</v>
      </c>
      <c r="L1156" s="18">
        <f>VLOOKUP(F1156,Plan1!B:Q,8,0)</f>
        <v>27</v>
      </c>
      <c r="M1156" s="18">
        <f>VLOOKUP(F1156,Plan1!B:Q,9,0)</f>
        <v>26</v>
      </c>
      <c r="N1156" s="18">
        <f>VLOOKUP(F1156,Plan1!B:Q,10,0)</f>
        <v>25</v>
      </c>
      <c r="O1156" s="18">
        <f>VLOOKUP(F1156,Plan1!B:Q,11,0)</f>
        <v>27</v>
      </c>
      <c r="P1156" s="18">
        <f>VLOOKUP(F1156,Plan1!B:Q,12,0)</f>
        <v>26</v>
      </c>
      <c r="Q1156" s="18">
        <f>VLOOKUP(F1156,Plan1!B:Q,13,0)</f>
        <v>27</v>
      </c>
      <c r="R1156" s="18">
        <f>VLOOKUP(F1156,Plan1!B:Q,14,0)</f>
        <v>27</v>
      </c>
      <c r="S1156" s="18">
        <f>VLOOKUP(F1156,Plan1!B:Q,15,0)</f>
        <v>25</v>
      </c>
      <c r="T1156" s="18">
        <f>VLOOKUP(F1156,Plan1!B:Q,16,0)</f>
        <v>27</v>
      </c>
    </row>
    <row r="1157" spans="1:20" x14ac:dyDescent="0.25">
      <c r="A1157" s="4"/>
      <c r="B1157" s="4" t="str">
        <f>VLOOKUP(F1157,Rascunho!A:C,3,0)</f>
        <v>CT</v>
      </c>
      <c r="C1157" s="4" t="s">
        <v>18</v>
      </c>
      <c r="D1157" s="4" t="s">
        <v>781</v>
      </c>
      <c r="E1157" s="4" t="s">
        <v>753</v>
      </c>
      <c r="F1157" s="4" t="s">
        <v>748</v>
      </c>
      <c r="G1157" s="4" t="s">
        <v>12</v>
      </c>
      <c r="H1157" s="4" t="s">
        <v>13</v>
      </c>
      <c r="I1157" s="15">
        <f>VLOOKUP(F1157,Plan1!B:Q,5,0)</f>
        <v>27</v>
      </c>
      <c r="J1157" s="18">
        <f>VLOOKUP(F1157,Plan1!B:Q,6,0)</f>
        <v>24</v>
      </c>
      <c r="K1157" s="18">
        <f>VLOOKUP(F1157,Plan1!B:Q,7,0)</f>
        <v>26</v>
      </c>
      <c r="L1157" s="18">
        <f>VLOOKUP(F1157,Plan1!B:Q,8,0)</f>
        <v>27</v>
      </c>
      <c r="M1157" s="18">
        <f>VLOOKUP(F1157,Plan1!B:Q,9,0)</f>
        <v>26</v>
      </c>
      <c r="N1157" s="18">
        <f>VLOOKUP(F1157,Plan1!B:Q,10,0)</f>
        <v>25</v>
      </c>
      <c r="O1157" s="18">
        <f>VLOOKUP(F1157,Plan1!B:Q,11,0)</f>
        <v>27</v>
      </c>
      <c r="P1157" s="18">
        <f>VLOOKUP(F1157,Plan1!B:Q,12,0)</f>
        <v>26</v>
      </c>
      <c r="Q1157" s="18">
        <f>VLOOKUP(F1157,Plan1!B:Q,13,0)</f>
        <v>27</v>
      </c>
      <c r="R1157" s="18">
        <f>VLOOKUP(F1157,Plan1!B:Q,14,0)</f>
        <v>27</v>
      </c>
      <c r="S1157" s="18">
        <f>VLOOKUP(F1157,Plan1!B:Q,15,0)</f>
        <v>25</v>
      </c>
      <c r="T1157" s="18">
        <f>VLOOKUP(F1157,Plan1!B:Q,16,0)</f>
        <v>27</v>
      </c>
    </row>
    <row r="1158" spans="1:20" x14ac:dyDescent="0.25">
      <c r="A1158" s="4"/>
      <c r="B1158" s="4" t="str">
        <f>VLOOKUP(F1158,Rascunho!A:C,3,0)</f>
        <v>CT</v>
      </c>
      <c r="C1158" s="4" t="s">
        <v>18</v>
      </c>
      <c r="D1158" s="4" t="s">
        <v>753</v>
      </c>
      <c r="E1158" s="4" t="s">
        <v>782</v>
      </c>
      <c r="F1158" s="4" t="s">
        <v>748</v>
      </c>
      <c r="G1158" s="4" t="s">
        <v>12</v>
      </c>
      <c r="H1158" s="4" t="s">
        <v>13</v>
      </c>
      <c r="I1158" s="15">
        <f>VLOOKUP(F1158,Plan1!B:Q,5,0)</f>
        <v>27</v>
      </c>
      <c r="J1158" s="18">
        <f>VLOOKUP(F1158,Plan1!B:Q,6,0)</f>
        <v>24</v>
      </c>
      <c r="K1158" s="18">
        <f>VLOOKUP(F1158,Plan1!B:Q,7,0)</f>
        <v>26</v>
      </c>
      <c r="L1158" s="18">
        <f>VLOOKUP(F1158,Plan1!B:Q,8,0)</f>
        <v>27</v>
      </c>
      <c r="M1158" s="18">
        <f>VLOOKUP(F1158,Plan1!B:Q,9,0)</f>
        <v>26</v>
      </c>
      <c r="N1158" s="18">
        <f>VLOOKUP(F1158,Plan1!B:Q,10,0)</f>
        <v>25</v>
      </c>
      <c r="O1158" s="18">
        <f>VLOOKUP(F1158,Plan1!B:Q,11,0)</f>
        <v>27</v>
      </c>
      <c r="P1158" s="18">
        <f>VLOOKUP(F1158,Plan1!B:Q,12,0)</f>
        <v>26</v>
      </c>
      <c r="Q1158" s="18">
        <f>VLOOKUP(F1158,Plan1!B:Q,13,0)</f>
        <v>27</v>
      </c>
      <c r="R1158" s="18">
        <f>VLOOKUP(F1158,Plan1!B:Q,14,0)</f>
        <v>27</v>
      </c>
      <c r="S1158" s="18">
        <f>VLOOKUP(F1158,Plan1!B:Q,15,0)</f>
        <v>25</v>
      </c>
      <c r="T1158" s="18">
        <f>VLOOKUP(F1158,Plan1!B:Q,16,0)</f>
        <v>27</v>
      </c>
    </row>
    <row r="1159" spans="1:20" x14ac:dyDescent="0.25">
      <c r="A1159" s="4"/>
      <c r="B1159" s="4" t="str">
        <f>VLOOKUP(F1159,Rascunho!A:C,3,0)</f>
        <v>CT</v>
      </c>
      <c r="C1159" s="4" t="s">
        <v>18</v>
      </c>
      <c r="D1159" s="4" t="s">
        <v>782</v>
      </c>
      <c r="E1159" s="4" t="s">
        <v>19</v>
      </c>
      <c r="F1159" s="4" t="s">
        <v>748</v>
      </c>
      <c r="G1159" s="4" t="s">
        <v>12</v>
      </c>
      <c r="H1159" s="4" t="s">
        <v>13</v>
      </c>
      <c r="I1159" s="15">
        <f>VLOOKUP(F1159,Plan1!B:Q,5,0)</f>
        <v>27</v>
      </c>
      <c r="J1159" s="18">
        <f>VLOOKUP(F1159,Plan1!B:Q,6,0)</f>
        <v>24</v>
      </c>
      <c r="K1159" s="18">
        <f>VLOOKUP(F1159,Plan1!B:Q,7,0)</f>
        <v>26</v>
      </c>
      <c r="L1159" s="18">
        <f>VLOOKUP(F1159,Plan1!B:Q,8,0)</f>
        <v>27</v>
      </c>
      <c r="M1159" s="18">
        <f>VLOOKUP(F1159,Plan1!B:Q,9,0)</f>
        <v>26</v>
      </c>
      <c r="N1159" s="18">
        <f>VLOOKUP(F1159,Plan1!B:Q,10,0)</f>
        <v>25</v>
      </c>
      <c r="O1159" s="18">
        <f>VLOOKUP(F1159,Plan1!B:Q,11,0)</f>
        <v>27</v>
      </c>
      <c r="P1159" s="18">
        <f>VLOOKUP(F1159,Plan1!B:Q,12,0)</f>
        <v>26</v>
      </c>
      <c r="Q1159" s="18">
        <f>VLOOKUP(F1159,Plan1!B:Q,13,0)</f>
        <v>27</v>
      </c>
      <c r="R1159" s="18">
        <f>VLOOKUP(F1159,Plan1!B:Q,14,0)</f>
        <v>27</v>
      </c>
      <c r="S1159" s="18">
        <f>VLOOKUP(F1159,Plan1!B:Q,15,0)</f>
        <v>25</v>
      </c>
      <c r="T1159" s="18">
        <f>VLOOKUP(F1159,Plan1!B:Q,16,0)</f>
        <v>27</v>
      </c>
    </row>
    <row r="1160" spans="1:20" x14ac:dyDescent="0.25">
      <c r="A1160" s="4"/>
      <c r="B1160" s="4" t="str">
        <f>VLOOKUP(F1160,Rascunho!A:C,3,0)</f>
        <v>CT</v>
      </c>
      <c r="C1160" s="4" t="s">
        <v>18</v>
      </c>
      <c r="D1160" s="4" t="s">
        <v>783</v>
      </c>
      <c r="E1160" s="4" t="s">
        <v>784</v>
      </c>
      <c r="F1160" s="4" t="s">
        <v>748</v>
      </c>
      <c r="G1160" s="4" t="s">
        <v>12</v>
      </c>
      <c r="H1160" s="4" t="s">
        <v>13</v>
      </c>
      <c r="I1160" s="15">
        <f>VLOOKUP(F1160,Plan1!B:Q,5,0)</f>
        <v>27</v>
      </c>
      <c r="J1160" s="18">
        <f>VLOOKUP(F1160,Plan1!B:Q,6,0)</f>
        <v>24</v>
      </c>
      <c r="K1160" s="18">
        <f>VLOOKUP(F1160,Plan1!B:Q,7,0)</f>
        <v>26</v>
      </c>
      <c r="L1160" s="18">
        <f>VLOOKUP(F1160,Plan1!B:Q,8,0)</f>
        <v>27</v>
      </c>
      <c r="M1160" s="18">
        <f>VLOOKUP(F1160,Plan1!B:Q,9,0)</f>
        <v>26</v>
      </c>
      <c r="N1160" s="18">
        <f>VLOOKUP(F1160,Plan1!B:Q,10,0)</f>
        <v>25</v>
      </c>
      <c r="O1160" s="18">
        <f>VLOOKUP(F1160,Plan1!B:Q,11,0)</f>
        <v>27</v>
      </c>
      <c r="P1160" s="18">
        <f>VLOOKUP(F1160,Plan1!B:Q,12,0)</f>
        <v>26</v>
      </c>
      <c r="Q1160" s="18">
        <f>VLOOKUP(F1160,Plan1!B:Q,13,0)</f>
        <v>27</v>
      </c>
      <c r="R1160" s="18">
        <f>VLOOKUP(F1160,Plan1!B:Q,14,0)</f>
        <v>27</v>
      </c>
      <c r="S1160" s="18">
        <f>VLOOKUP(F1160,Plan1!B:Q,15,0)</f>
        <v>25</v>
      </c>
      <c r="T1160" s="18">
        <f>VLOOKUP(F1160,Plan1!B:Q,16,0)</f>
        <v>27</v>
      </c>
    </row>
    <row r="1161" spans="1:20" x14ac:dyDescent="0.25">
      <c r="A1161" s="4"/>
      <c r="B1161" s="4" t="str">
        <f>VLOOKUP(F1161,Rascunho!A:C,3,0)</f>
        <v>CT</v>
      </c>
      <c r="C1161" s="4" t="s">
        <v>18</v>
      </c>
      <c r="D1161" s="4" t="s">
        <v>785</v>
      </c>
      <c r="E1161" s="4" t="s">
        <v>784</v>
      </c>
      <c r="F1161" s="4" t="s">
        <v>748</v>
      </c>
      <c r="G1161" s="4" t="s">
        <v>12</v>
      </c>
      <c r="H1161" s="4" t="s">
        <v>13</v>
      </c>
      <c r="I1161" s="15">
        <f>VLOOKUP(F1161,Plan1!B:Q,5,0)</f>
        <v>27</v>
      </c>
      <c r="J1161" s="18">
        <f>VLOOKUP(F1161,Plan1!B:Q,6,0)</f>
        <v>24</v>
      </c>
      <c r="K1161" s="18">
        <f>VLOOKUP(F1161,Plan1!B:Q,7,0)</f>
        <v>26</v>
      </c>
      <c r="L1161" s="18">
        <f>VLOOKUP(F1161,Plan1!B:Q,8,0)</f>
        <v>27</v>
      </c>
      <c r="M1161" s="18">
        <f>VLOOKUP(F1161,Plan1!B:Q,9,0)</f>
        <v>26</v>
      </c>
      <c r="N1161" s="18">
        <f>VLOOKUP(F1161,Plan1!B:Q,10,0)</f>
        <v>25</v>
      </c>
      <c r="O1161" s="18">
        <f>VLOOKUP(F1161,Plan1!B:Q,11,0)</f>
        <v>27</v>
      </c>
      <c r="P1161" s="18">
        <f>VLOOKUP(F1161,Plan1!B:Q,12,0)</f>
        <v>26</v>
      </c>
      <c r="Q1161" s="18">
        <f>VLOOKUP(F1161,Plan1!B:Q,13,0)</f>
        <v>27</v>
      </c>
      <c r="R1161" s="18">
        <f>VLOOKUP(F1161,Plan1!B:Q,14,0)</f>
        <v>27</v>
      </c>
      <c r="S1161" s="18">
        <f>VLOOKUP(F1161,Plan1!B:Q,15,0)</f>
        <v>25</v>
      </c>
      <c r="T1161" s="18">
        <f>VLOOKUP(F1161,Plan1!B:Q,16,0)</f>
        <v>27</v>
      </c>
    </row>
    <row r="1162" spans="1:20" x14ac:dyDescent="0.25">
      <c r="A1162" s="4"/>
      <c r="B1162" s="4" t="str">
        <f>VLOOKUP(F1162,Rascunho!A:C,3,0)</f>
        <v>CT</v>
      </c>
      <c r="C1162" s="4" t="s">
        <v>18</v>
      </c>
      <c r="D1162" s="4" t="s">
        <v>786</v>
      </c>
      <c r="E1162" s="4" t="s">
        <v>784</v>
      </c>
      <c r="F1162" s="4" t="s">
        <v>748</v>
      </c>
      <c r="G1162" s="4" t="s">
        <v>12</v>
      </c>
      <c r="H1162" s="4" t="s">
        <v>13</v>
      </c>
      <c r="I1162" s="15">
        <f>VLOOKUP(F1162,Plan1!B:Q,5,0)</f>
        <v>27</v>
      </c>
      <c r="J1162" s="18">
        <f>VLOOKUP(F1162,Plan1!B:Q,6,0)</f>
        <v>24</v>
      </c>
      <c r="K1162" s="18">
        <f>VLOOKUP(F1162,Plan1!B:Q,7,0)</f>
        <v>26</v>
      </c>
      <c r="L1162" s="18">
        <f>VLOOKUP(F1162,Plan1!B:Q,8,0)</f>
        <v>27</v>
      </c>
      <c r="M1162" s="18">
        <f>VLOOKUP(F1162,Plan1!B:Q,9,0)</f>
        <v>26</v>
      </c>
      <c r="N1162" s="18">
        <f>VLOOKUP(F1162,Plan1!B:Q,10,0)</f>
        <v>25</v>
      </c>
      <c r="O1162" s="18">
        <f>VLOOKUP(F1162,Plan1!B:Q,11,0)</f>
        <v>27</v>
      </c>
      <c r="P1162" s="18">
        <f>VLOOKUP(F1162,Plan1!B:Q,12,0)</f>
        <v>26</v>
      </c>
      <c r="Q1162" s="18">
        <f>VLOOKUP(F1162,Plan1!B:Q,13,0)</f>
        <v>27</v>
      </c>
      <c r="R1162" s="18">
        <f>VLOOKUP(F1162,Plan1!B:Q,14,0)</f>
        <v>27</v>
      </c>
      <c r="S1162" s="18">
        <f>VLOOKUP(F1162,Plan1!B:Q,15,0)</f>
        <v>25</v>
      </c>
      <c r="T1162" s="18">
        <f>VLOOKUP(F1162,Plan1!B:Q,16,0)</f>
        <v>27</v>
      </c>
    </row>
    <row r="1163" spans="1:20" x14ac:dyDescent="0.25">
      <c r="A1163" s="4"/>
      <c r="B1163" s="4" t="str">
        <f>VLOOKUP(F1163,Rascunho!A:C,3,0)</f>
        <v>CT</v>
      </c>
      <c r="C1163" s="4" t="s">
        <v>18</v>
      </c>
      <c r="D1163" s="4" t="s">
        <v>786</v>
      </c>
      <c r="E1163" s="4" t="s">
        <v>787</v>
      </c>
      <c r="F1163" s="4" t="s">
        <v>748</v>
      </c>
      <c r="G1163" s="4" t="s">
        <v>12</v>
      </c>
      <c r="H1163" s="4" t="s">
        <v>13</v>
      </c>
      <c r="I1163" s="15">
        <f>VLOOKUP(F1163,Plan1!B:Q,5,0)</f>
        <v>27</v>
      </c>
      <c r="J1163" s="18">
        <f>VLOOKUP(F1163,Plan1!B:Q,6,0)</f>
        <v>24</v>
      </c>
      <c r="K1163" s="18">
        <f>VLOOKUP(F1163,Plan1!B:Q,7,0)</f>
        <v>26</v>
      </c>
      <c r="L1163" s="18">
        <f>VLOOKUP(F1163,Plan1!B:Q,8,0)</f>
        <v>27</v>
      </c>
      <c r="M1163" s="18">
        <f>VLOOKUP(F1163,Plan1!B:Q,9,0)</f>
        <v>26</v>
      </c>
      <c r="N1163" s="18">
        <f>VLOOKUP(F1163,Plan1!B:Q,10,0)</f>
        <v>25</v>
      </c>
      <c r="O1163" s="18">
        <f>VLOOKUP(F1163,Plan1!B:Q,11,0)</f>
        <v>27</v>
      </c>
      <c r="P1163" s="18">
        <f>VLOOKUP(F1163,Plan1!B:Q,12,0)</f>
        <v>26</v>
      </c>
      <c r="Q1163" s="18">
        <f>VLOOKUP(F1163,Plan1!B:Q,13,0)</f>
        <v>27</v>
      </c>
      <c r="R1163" s="18">
        <f>VLOOKUP(F1163,Plan1!B:Q,14,0)</f>
        <v>27</v>
      </c>
      <c r="S1163" s="18">
        <f>VLOOKUP(F1163,Plan1!B:Q,15,0)</f>
        <v>25</v>
      </c>
      <c r="T1163" s="18">
        <f>VLOOKUP(F1163,Plan1!B:Q,16,0)</f>
        <v>27</v>
      </c>
    </row>
    <row r="1164" spans="1:20" x14ac:dyDescent="0.25">
      <c r="A1164" s="4"/>
      <c r="B1164" s="4" t="str">
        <f>VLOOKUP(F1164,Rascunho!A:C,3,0)</f>
        <v>CT</v>
      </c>
      <c r="C1164" s="4" t="s">
        <v>18</v>
      </c>
      <c r="D1164" s="4" t="s">
        <v>85</v>
      </c>
      <c r="E1164" s="4" t="s">
        <v>812</v>
      </c>
      <c r="F1164" s="4" t="s">
        <v>804</v>
      </c>
      <c r="G1164" s="4" t="s">
        <v>12</v>
      </c>
      <c r="H1164" s="4" t="s">
        <v>13</v>
      </c>
      <c r="I1164" s="15">
        <f>VLOOKUP(F1164,Plan1!B:Q,5,0)</f>
        <v>28</v>
      </c>
      <c r="J1164" s="18">
        <f>VLOOKUP(F1164,Plan1!B:Q,6,0)</f>
        <v>25</v>
      </c>
      <c r="K1164" s="18">
        <f>VLOOKUP(F1164,Plan1!B:Q,7,0)</f>
        <v>29</v>
      </c>
      <c r="L1164" s="18">
        <f>VLOOKUP(F1164,Plan1!B:Q,8,0)</f>
        <v>28</v>
      </c>
      <c r="M1164" s="18">
        <f>VLOOKUP(F1164,Plan1!B:Q,9,0)</f>
        <v>27</v>
      </c>
      <c r="N1164" s="18">
        <f>VLOOKUP(F1164,Plan1!B:Q,10,0)</f>
        <v>28</v>
      </c>
      <c r="O1164" s="18">
        <f>VLOOKUP(F1164,Plan1!B:Q,11,0)</f>
        <v>28</v>
      </c>
      <c r="P1164" s="18">
        <f>VLOOKUP(F1164,Plan1!B:Q,12,0)</f>
        <v>27</v>
      </c>
      <c r="Q1164" s="18">
        <f>VLOOKUP(F1164,Plan1!B:Q,13,0)</f>
        <v>28</v>
      </c>
      <c r="R1164" s="18">
        <f>VLOOKUP(F1164,Plan1!B:Q,14,0)</f>
        <v>28</v>
      </c>
      <c r="S1164" s="18">
        <f>VLOOKUP(F1164,Plan1!B:Q,15,0)</f>
        <v>26</v>
      </c>
      <c r="T1164" s="18">
        <f>VLOOKUP(F1164,Plan1!B:Q,16,0)</f>
        <v>28</v>
      </c>
    </row>
    <row r="1165" spans="1:20" x14ac:dyDescent="0.25">
      <c r="A1165" s="4"/>
      <c r="B1165" s="4" t="str">
        <f>VLOOKUP(F1165,Rascunho!A:C,3,0)</f>
        <v>CT</v>
      </c>
      <c r="C1165" s="4" t="s">
        <v>18</v>
      </c>
      <c r="D1165" s="4" t="s">
        <v>812</v>
      </c>
      <c r="E1165" s="4" t="s">
        <v>805</v>
      </c>
      <c r="F1165" s="4" t="s">
        <v>804</v>
      </c>
      <c r="G1165" s="4" t="s">
        <v>12</v>
      </c>
      <c r="H1165" s="4" t="s">
        <v>13</v>
      </c>
      <c r="I1165" s="15">
        <f>VLOOKUP(F1165,Plan1!B:Q,5,0)</f>
        <v>28</v>
      </c>
      <c r="J1165" s="18">
        <f>VLOOKUP(F1165,Plan1!B:Q,6,0)</f>
        <v>25</v>
      </c>
      <c r="K1165" s="18">
        <f>VLOOKUP(F1165,Plan1!B:Q,7,0)</f>
        <v>29</v>
      </c>
      <c r="L1165" s="18">
        <f>VLOOKUP(F1165,Plan1!B:Q,8,0)</f>
        <v>28</v>
      </c>
      <c r="M1165" s="18">
        <f>VLOOKUP(F1165,Plan1!B:Q,9,0)</f>
        <v>27</v>
      </c>
      <c r="N1165" s="18">
        <f>VLOOKUP(F1165,Plan1!B:Q,10,0)</f>
        <v>28</v>
      </c>
      <c r="O1165" s="18">
        <f>VLOOKUP(F1165,Plan1!B:Q,11,0)</f>
        <v>28</v>
      </c>
      <c r="P1165" s="18">
        <f>VLOOKUP(F1165,Plan1!B:Q,12,0)</f>
        <v>27</v>
      </c>
      <c r="Q1165" s="18">
        <f>VLOOKUP(F1165,Plan1!B:Q,13,0)</f>
        <v>28</v>
      </c>
      <c r="R1165" s="18">
        <f>VLOOKUP(F1165,Plan1!B:Q,14,0)</f>
        <v>28</v>
      </c>
      <c r="S1165" s="18">
        <f>VLOOKUP(F1165,Plan1!B:Q,15,0)</f>
        <v>26</v>
      </c>
      <c r="T1165" s="18">
        <f>VLOOKUP(F1165,Plan1!B:Q,16,0)</f>
        <v>28</v>
      </c>
    </row>
    <row r="1166" spans="1:20" x14ac:dyDescent="0.25">
      <c r="A1166" s="4"/>
      <c r="B1166" s="4" t="str">
        <f>VLOOKUP(F1166,Rascunho!A:C,3,0)</f>
        <v>CT</v>
      </c>
      <c r="C1166" s="4" t="s">
        <v>18</v>
      </c>
      <c r="D1166" s="4" t="s">
        <v>805</v>
      </c>
      <c r="E1166" s="4" t="s">
        <v>813</v>
      </c>
      <c r="F1166" s="4" t="s">
        <v>804</v>
      </c>
      <c r="G1166" s="4" t="s">
        <v>12</v>
      </c>
      <c r="H1166" s="4" t="s">
        <v>13</v>
      </c>
      <c r="I1166" s="15">
        <f>VLOOKUP(F1166,Plan1!B:Q,5,0)</f>
        <v>28</v>
      </c>
      <c r="J1166" s="18">
        <f>VLOOKUP(F1166,Plan1!B:Q,6,0)</f>
        <v>25</v>
      </c>
      <c r="K1166" s="18">
        <f>VLOOKUP(F1166,Plan1!B:Q,7,0)</f>
        <v>29</v>
      </c>
      <c r="L1166" s="18">
        <f>VLOOKUP(F1166,Plan1!B:Q,8,0)</f>
        <v>28</v>
      </c>
      <c r="M1166" s="18">
        <f>VLOOKUP(F1166,Plan1!B:Q,9,0)</f>
        <v>27</v>
      </c>
      <c r="N1166" s="18">
        <f>VLOOKUP(F1166,Plan1!B:Q,10,0)</f>
        <v>28</v>
      </c>
      <c r="O1166" s="18">
        <f>VLOOKUP(F1166,Plan1!B:Q,11,0)</f>
        <v>28</v>
      </c>
      <c r="P1166" s="18">
        <f>VLOOKUP(F1166,Plan1!B:Q,12,0)</f>
        <v>27</v>
      </c>
      <c r="Q1166" s="18">
        <f>VLOOKUP(F1166,Plan1!B:Q,13,0)</f>
        <v>28</v>
      </c>
      <c r="R1166" s="18">
        <f>VLOOKUP(F1166,Plan1!B:Q,14,0)</f>
        <v>28</v>
      </c>
      <c r="S1166" s="18">
        <f>VLOOKUP(F1166,Plan1!B:Q,15,0)</f>
        <v>26</v>
      </c>
      <c r="T1166" s="18">
        <f>VLOOKUP(F1166,Plan1!B:Q,16,0)</f>
        <v>28</v>
      </c>
    </row>
    <row r="1167" spans="1:20" x14ac:dyDescent="0.25">
      <c r="A1167" s="4"/>
      <c r="B1167" s="4" t="str">
        <f>VLOOKUP(F1167,Rascunho!A:C,3,0)</f>
        <v>CT</v>
      </c>
      <c r="C1167" s="4" t="s">
        <v>18</v>
      </c>
      <c r="D1167" s="4" t="s">
        <v>813</v>
      </c>
      <c r="E1167" s="4" t="s">
        <v>811</v>
      </c>
      <c r="F1167" s="4" t="s">
        <v>804</v>
      </c>
      <c r="G1167" s="4" t="s">
        <v>12</v>
      </c>
      <c r="H1167" s="4" t="s">
        <v>13</v>
      </c>
      <c r="I1167" s="15">
        <f>VLOOKUP(F1167,Plan1!B:Q,5,0)</f>
        <v>28</v>
      </c>
      <c r="J1167" s="18">
        <f>VLOOKUP(F1167,Plan1!B:Q,6,0)</f>
        <v>25</v>
      </c>
      <c r="K1167" s="18">
        <f>VLOOKUP(F1167,Plan1!B:Q,7,0)</f>
        <v>29</v>
      </c>
      <c r="L1167" s="18">
        <f>VLOOKUP(F1167,Plan1!B:Q,8,0)</f>
        <v>28</v>
      </c>
      <c r="M1167" s="18">
        <f>VLOOKUP(F1167,Plan1!B:Q,9,0)</f>
        <v>27</v>
      </c>
      <c r="N1167" s="18">
        <f>VLOOKUP(F1167,Plan1!B:Q,10,0)</f>
        <v>28</v>
      </c>
      <c r="O1167" s="18">
        <f>VLOOKUP(F1167,Plan1!B:Q,11,0)</f>
        <v>28</v>
      </c>
      <c r="P1167" s="18">
        <f>VLOOKUP(F1167,Plan1!B:Q,12,0)</f>
        <v>27</v>
      </c>
      <c r="Q1167" s="18">
        <f>VLOOKUP(F1167,Plan1!B:Q,13,0)</f>
        <v>28</v>
      </c>
      <c r="R1167" s="18">
        <f>VLOOKUP(F1167,Plan1!B:Q,14,0)</f>
        <v>28</v>
      </c>
      <c r="S1167" s="18">
        <f>VLOOKUP(F1167,Plan1!B:Q,15,0)</f>
        <v>26</v>
      </c>
      <c r="T1167" s="18">
        <f>VLOOKUP(F1167,Plan1!B:Q,16,0)</f>
        <v>28</v>
      </c>
    </row>
    <row r="1168" spans="1:20" x14ac:dyDescent="0.25">
      <c r="A1168" s="4"/>
      <c r="B1168" s="4" t="str">
        <f>VLOOKUP(F1168,Rascunho!A:C,3,0)</f>
        <v>CT</v>
      </c>
      <c r="C1168" s="4" t="s">
        <v>18</v>
      </c>
      <c r="D1168" s="4" t="s">
        <v>568</v>
      </c>
      <c r="E1168" s="4" t="s">
        <v>811</v>
      </c>
      <c r="F1168" s="4" t="s">
        <v>804</v>
      </c>
      <c r="G1168" s="4" t="s">
        <v>12</v>
      </c>
      <c r="H1168" s="4" t="s">
        <v>13</v>
      </c>
      <c r="I1168" s="15">
        <f>VLOOKUP(F1168,Plan1!B:Q,5,0)</f>
        <v>28</v>
      </c>
      <c r="J1168" s="18">
        <f>VLOOKUP(F1168,Plan1!B:Q,6,0)</f>
        <v>25</v>
      </c>
      <c r="K1168" s="18">
        <f>VLOOKUP(F1168,Plan1!B:Q,7,0)</f>
        <v>29</v>
      </c>
      <c r="L1168" s="18">
        <f>VLOOKUP(F1168,Plan1!B:Q,8,0)</f>
        <v>28</v>
      </c>
      <c r="M1168" s="18">
        <f>VLOOKUP(F1168,Plan1!B:Q,9,0)</f>
        <v>27</v>
      </c>
      <c r="N1168" s="18">
        <f>VLOOKUP(F1168,Plan1!B:Q,10,0)</f>
        <v>28</v>
      </c>
      <c r="O1168" s="18">
        <f>VLOOKUP(F1168,Plan1!B:Q,11,0)</f>
        <v>28</v>
      </c>
      <c r="P1168" s="18">
        <f>VLOOKUP(F1168,Plan1!B:Q,12,0)</f>
        <v>27</v>
      </c>
      <c r="Q1168" s="18">
        <f>VLOOKUP(F1168,Plan1!B:Q,13,0)</f>
        <v>28</v>
      </c>
      <c r="R1168" s="18">
        <f>VLOOKUP(F1168,Plan1!B:Q,14,0)</f>
        <v>28</v>
      </c>
      <c r="S1168" s="18">
        <f>VLOOKUP(F1168,Plan1!B:Q,15,0)</f>
        <v>26</v>
      </c>
      <c r="T1168" s="18">
        <f>VLOOKUP(F1168,Plan1!B:Q,16,0)</f>
        <v>28</v>
      </c>
    </row>
    <row r="1169" spans="1:20" x14ac:dyDescent="0.25">
      <c r="A1169" s="4"/>
      <c r="B1169" s="4" t="str">
        <f>VLOOKUP(F1169,Rascunho!A:C,3,0)</f>
        <v>CT</v>
      </c>
      <c r="C1169" s="4" t="s">
        <v>104</v>
      </c>
      <c r="D1169" s="4" t="s">
        <v>91</v>
      </c>
      <c r="E1169" s="4" t="s">
        <v>123</v>
      </c>
      <c r="F1169" s="4" t="s">
        <v>90</v>
      </c>
      <c r="G1169" s="4" t="s">
        <v>12</v>
      </c>
      <c r="H1169" s="4" t="s">
        <v>13</v>
      </c>
      <c r="I1169" s="15">
        <f>VLOOKUP(F1169,Plan1!B:Q,5,0)</f>
        <v>5</v>
      </c>
      <c r="J1169" s="18">
        <f>VLOOKUP(F1169,Plan1!B:Q,6,0)</f>
        <v>2</v>
      </c>
      <c r="K1169" s="18">
        <f>VLOOKUP(F1169,Plan1!B:Q,7,0)</f>
        <v>3</v>
      </c>
      <c r="L1169" s="18">
        <f>VLOOKUP(F1169,Plan1!B:Q,8,0)</f>
        <v>5</v>
      </c>
      <c r="M1169" s="18">
        <f>VLOOKUP(F1169,Plan1!B:Q,9,0)</f>
        <v>4</v>
      </c>
      <c r="N1169" s="18">
        <f>VLOOKUP(F1169,Plan1!B:Q,10,0)</f>
        <v>2</v>
      </c>
      <c r="O1169" s="18">
        <f>VLOOKUP(F1169,Plan1!B:Q,11,0)</f>
        <v>2</v>
      </c>
      <c r="P1169" s="18">
        <f>VLOOKUP(F1169,Plan1!B:Q,12,0)</f>
        <v>4</v>
      </c>
      <c r="Q1169" s="18">
        <f>VLOOKUP(F1169,Plan1!B:Q,13,0)</f>
        <v>2</v>
      </c>
      <c r="R1169" s="18">
        <f>VLOOKUP(F1169,Plan1!B:Q,14,0)</f>
        <v>4</v>
      </c>
      <c r="S1169" s="18">
        <f>VLOOKUP(F1169,Plan1!B:Q,15,0)</f>
        <v>3</v>
      </c>
      <c r="T1169" s="18">
        <f>VLOOKUP(F1169,Plan1!B:Q,16,0)</f>
        <v>2</v>
      </c>
    </row>
    <row r="1170" spans="1:20" x14ac:dyDescent="0.25">
      <c r="A1170" s="4"/>
      <c r="B1170" s="4" t="str">
        <f>VLOOKUP(F1170,Rascunho!A:C,3,0)</f>
        <v>CT</v>
      </c>
      <c r="C1170" s="4" t="s">
        <v>104</v>
      </c>
      <c r="D1170" s="4" t="s">
        <v>123</v>
      </c>
      <c r="E1170" s="4" t="s">
        <v>103</v>
      </c>
      <c r="F1170" s="4" t="s">
        <v>90</v>
      </c>
      <c r="G1170" s="4" t="s">
        <v>12</v>
      </c>
      <c r="H1170" s="4" t="s">
        <v>13</v>
      </c>
      <c r="I1170" s="15">
        <f>VLOOKUP(F1170,Plan1!B:Q,5,0)</f>
        <v>5</v>
      </c>
      <c r="J1170" s="18">
        <f>VLOOKUP(F1170,Plan1!B:Q,6,0)</f>
        <v>2</v>
      </c>
      <c r="K1170" s="18">
        <f>VLOOKUP(F1170,Plan1!B:Q,7,0)</f>
        <v>3</v>
      </c>
      <c r="L1170" s="18">
        <f>VLOOKUP(F1170,Plan1!B:Q,8,0)</f>
        <v>5</v>
      </c>
      <c r="M1170" s="18">
        <f>VLOOKUP(F1170,Plan1!B:Q,9,0)</f>
        <v>4</v>
      </c>
      <c r="N1170" s="18">
        <f>VLOOKUP(F1170,Plan1!B:Q,10,0)</f>
        <v>2</v>
      </c>
      <c r="O1170" s="18">
        <f>VLOOKUP(F1170,Plan1!B:Q,11,0)</f>
        <v>2</v>
      </c>
      <c r="P1170" s="18">
        <f>VLOOKUP(F1170,Plan1!B:Q,12,0)</f>
        <v>4</v>
      </c>
      <c r="Q1170" s="18">
        <f>VLOOKUP(F1170,Plan1!B:Q,13,0)</f>
        <v>2</v>
      </c>
      <c r="R1170" s="18">
        <f>VLOOKUP(F1170,Plan1!B:Q,14,0)</f>
        <v>4</v>
      </c>
      <c r="S1170" s="18">
        <f>VLOOKUP(F1170,Plan1!B:Q,15,0)</f>
        <v>3</v>
      </c>
      <c r="T1170" s="18">
        <f>VLOOKUP(F1170,Plan1!B:Q,16,0)</f>
        <v>2</v>
      </c>
    </row>
    <row r="1171" spans="1:20" x14ac:dyDescent="0.25">
      <c r="A1171" s="4"/>
      <c r="B1171" s="4" t="str">
        <f>VLOOKUP(F1171,Rascunho!A:C,3,0)</f>
        <v>CT</v>
      </c>
      <c r="C1171" s="4" t="s">
        <v>104</v>
      </c>
      <c r="D1171" s="4" t="s">
        <v>103</v>
      </c>
      <c r="E1171" s="4" t="s">
        <v>103</v>
      </c>
      <c r="F1171" s="4" t="s">
        <v>90</v>
      </c>
      <c r="G1171" s="4" t="s">
        <v>12</v>
      </c>
      <c r="H1171" s="4" t="s">
        <v>13</v>
      </c>
      <c r="I1171" s="15">
        <f>VLOOKUP(F1171,Plan1!B:Q,5,0)</f>
        <v>5</v>
      </c>
      <c r="J1171" s="18">
        <f>VLOOKUP(F1171,Plan1!B:Q,6,0)</f>
        <v>2</v>
      </c>
      <c r="K1171" s="18">
        <f>VLOOKUP(F1171,Plan1!B:Q,7,0)</f>
        <v>3</v>
      </c>
      <c r="L1171" s="18">
        <f>VLOOKUP(F1171,Plan1!B:Q,8,0)</f>
        <v>5</v>
      </c>
      <c r="M1171" s="18">
        <f>VLOOKUP(F1171,Plan1!B:Q,9,0)</f>
        <v>4</v>
      </c>
      <c r="N1171" s="18">
        <f>VLOOKUP(F1171,Plan1!B:Q,10,0)</f>
        <v>2</v>
      </c>
      <c r="O1171" s="18">
        <f>VLOOKUP(F1171,Plan1!B:Q,11,0)</f>
        <v>2</v>
      </c>
      <c r="P1171" s="18">
        <f>VLOOKUP(F1171,Plan1!B:Q,12,0)</f>
        <v>4</v>
      </c>
      <c r="Q1171" s="18">
        <f>VLOOKUP(F1171,Plan1!B:Q,13,0)</f>
        <v>2</v>
      </c>
      <c r="R1171" s="18">
        <f>VLOOKUP(F1171,Plan1!B:Q,14,0)</f>
        <v>4</v>
      </c>
      <c r="S1171" s="18">
        <f>VLOOKUP(F1171,Plan1!B:Q,15,0)</f>
        <v>3</v>
      </c>
      <c r="T1171" s="18">
        <f>VLOOKUP(F1171,Plan1!B:Q,16,0)</f>
        <v>2</v>
      </c>
    </row>
    <row r="1172" spans="1:20" x14ac:dyDescent="0.25">
      <c r="A1172" s="4"/>
      <c r="B1172" s="4" t="str">
        <f>VLOOKUP(F1172,Rascunho!A:C,3,0)</f>
        <v>CT</v>
      </c>
      <c r="C1172" s="4" t="s">
        <v>104</v>
      </c>
      <c r="D1172" s="4" t="s">
        <v>103</v>
      </c>
      <c r="E1172" s="4" t="s">
        <v>125</v>
      </c>
      <c r="F1172" s="4" t="s">
        <v>90</v>
      </c>
      <c r="G1172" s="4" t="s">
        <v>12</v>
      </c>
      <c r="H1172" s="4" t="s">
        <v>13</v>
      </c>
      <c r="I1172" s="15">
        <f>VLOOKUP(F1172,Plan1!B:Q,5,0)</f>
        <v>5</v>
      </c>
      <c r="J1172" s="18">
        <f>VLOOKUP(F1172,Plan1!B:Q,6,0)</f>
        <v>2</v>
      </c>
      <c r="K1172" s="18">
        <f>VLOOKUP(F1172,Plan1!B:Q,7,0)</f>
        <v>3</v>
      </c>
      <c r="L1172" s="18">
        <f>VLOOKUP(F1172,Plan1!B:Q,8,0)</f>
        <v>5</v>
      </c>
      <c r="M1172" s="18">
        <f>VLOOKUP(F1172,Plan1!B:Q,9,0)</f>
        <v>4</v>
      </c>
      <c r="N1172" s="18">
        <f>VLOOKUP(F1172,Plan1!B:Q,10,0)</f>
        <v>2</v>
      </c>
      <c r="O1172" s="18">
        <f>VLOOKUP(F1172,Plan1!B:Q,11,0)</f>
        <v>2</v>
      </c>
      <c r="P1172" s="18">
        <f>VLOOKUP(F1172,Plan1!B:Q,12,0)</f>
        <v>4</v>
      </c>
      <c r="Q1172" s="18">
        <f>VLOOKUP(F1172,Plan1!B:Q,13,0)</f>
        <v>2</v>
      </c>
      <c r="R1172" s="18">
        <f>VLOOKUP(F1172,Plan1!B:Q,14,0)</f>
        <v>4</v>
      </c>
      <c r="S1172" s="18">
        <f>VLOOKUP(F1172,Plan1!B:Q,15,0)</f>
        <v>3</v>
      </c>
      <c r="T1172" s="18">
        <f>VLOOKUP(F1172,Plan1!B:Q,16,0)</f>
        <v>2</v>
      </c>
    </row>
    <row r="1173" spans="1:20" x14ac:dyDescent="0.25">
      <c r="A1173" s="4"/>
      <c r="B1173" s="4" t="str">
        <f>VLOOKUP(F1173,Rascunho!A:C,3,0)</f>
        <v>CT</v>
      </c>
      <c r="C1173" s="4" t="s">
        <v>104</v>
      </c>
      <c r="D1173" s="4" t="s">
        <v>125</v>
      </c>
      <c r="E1173" s="4" t="s">
        <v>124</v>
      </c>
      <c r="F1173" s="4" t="s">
        <v>90</v>
      </c>
      <c r="G1173" s="4" t="s">
        <v>12</v>
      </c>
      <c r="H1173" s="4" t="s">
        <v>13</v>
      </c>
      <c r="I1173" s="15">
        <f>VLOOKUP(F1173,Plan1!B:Q,5,0)</f>
        <v>5</v>
      </c>
      <c r="J1173" s="18">
        <f>VLOOKUP(F1173,Plan1!B:Q,6,0)</f>
        <v>2</v>
      </c>
      <c r="K1173" s="18">
        <f>VLOOKUP(F1173,Plan1!B:Q,7,0)</f>
        <v>3</v>
      </c>
      <c r="L1173" s="18">
        <f>VLOOKUP(F1173,Plan1!B:Q,8,0)</f>
        <v>5</v>
      </c>
      <c r="M1173" s="18">
        <f>VLOOKUP(F1173,Plan1!B:Q,9,0)</f>
        <v>4</v>
      </c>
      <c r="N1173" s="18">
        <f>VLOOKUP(F1173,Plan1!B:Q,10,0)</f>
        <v>2</v>
      </c>
      <c r="O1173" s="18">
        <f>VLOOKUP(F1173,Plan1!B:Q,11,0)</f>
        <v>2</v>
      </c>
      <c r="P1173" s="18">
        <f>VLOOKUP(F1173,Plan1!B:Q,12,0)</f>
        <v>4</v>
      </c>
      <c r="Q1173" s="18">
        <f>VLOOKUP(F1173,Plan1!B:Q,13,0)</f>
        <v>2</v>
      </c>
      <c r="R1173" s="18">
        <f>VLOOKUP(F1173,Plan1!B:Q,14,0)</f>
        <v>4</v>
      </c>
      <c r="S1173" s="18">
        <f>VLOOKUP(F1173,Plan1!B:Q,15,0)</f>
        <v>3</v>
      </c>
      <c r="T1173" s="18">
        <f>VLOOKUP(F1173,Plan1!B:Q,16,0)</f>
        <v>2</v>
      </c>
    </row>
    <row r="1174" spans="1:20" x14ac:dyDescent="0.25">
      <c r="A1174" s="4"/>
      <c r="B1174" s="4" t="str">
        <f>VLOOKUP(F1174,Rascunho!A:C,3,0)</f>
        <v>CT</v>
      </c>
      <c r="C1174" s="4" t="s">
        <v>131</v>
      </c>
      <c r="D1174" s="4" t="s">
        <v>133</v>
      </c>
      <c r="E1174" s="4" t="s">
        <v>19</v>
      </c>
      <c r="F1174" s="4" t="s">
        <v>130</v>
      </c>
      <c r="G1174" s="4" t="s">
        <v>12</v>
      </c>
      <c r="H1174" s="4" t="s">
        <v>13</v>
      </c>
      <c r="I1174" s="15">
        <f>VLOOKUP(F1174,Plan1!B:Q,5,0)</f>
        <v>6</v>
      </c>
      <c r="J1174" s="18">
        <f>VLOOKUP(F1174,Plan1!B:Q,6,0)</f>
        <v>3</v>
      </c>
      <c r="K1174" s="18">
        <f>VLOOKUP(F1174,Plan1!B:Q,7,0)</f>
        <v>4</v>
      </c>
      <c r="L1174" s="18">
        <f>VLOOKUP(F1174,Plan1!B:Q,8,0)</f>
        <v>6</v>
      </c>
      <c r="M1174" s="18">
        <f>VLOOKUP(F1174,Plan1!B:Q,9,0)</f>
        <v>5</v>
      </c>
      <c r="N1174" s="18">
        <f>VLOOKUP(F1174,Plan1!B:Q,10,0)</f>
        <v>4</v>
      </c>
      <c r="O1174" s="18">
        <f>VLOOKUP(F1174,Plan1!B:Q,11,0)</f>
        <v>5</v>
      </c>
      <c r="P1174" s="18">
        <f>VLOOKUP(F1174,Plan1!B:Q,12,0)</f>
        <v>5</v>
      </c>
      <c r="Q1174" s="18">
        <f>VLOOKUP(F1174,Plan1!B:Q,13,0)</f>
        <v>3</v>
      </c>
      <c r="R1174" s="18">
        <f>VLOOKUP(F1174,Plan1!B:Q,14,0)</f>
        <v>5</v>
      </c>
      <c r="S1174" s="18">
        <f>VLOOKUP(F1174,Plan1!B:Q,15,0)</f>
        <v>4</v>
      </c>
      <c r="T1174" s="18">
        <f>VLOOKUP(F1174,Plan1!B:Q,16,0)</f>
        <v>3</v>
      </c>
    </row>
    <row r="1175" spans="1:20" x14ac:dyDescent="0.25">
      <c r="A1175" s="4"/>
      <c r="B1175" s="4" t="str">
        <f>VLOOKUP(F1175,Rascunho!A:C,3,0)</f>
        <v>CT</v>
      </c>
      <c r="C1175" s="4" t="s">
        <v>131</v>
      </c>
      <c r="D1175" s="4" t="s">
        <v>19</v>
      </c>
      <c r="E1175" s="4" t="s">
        <v>143</v>
      </c>
      <c r="F1175" s="4" t="s">
        <v>130</v>
      </c>
      <c r="G1175" s="4" t="s">
        <v>12</v>
      </c>
      <c r="H1175" s="4" t="s">
        <v>13</v>
      </c>
      <c r="I1175" s="15">
        <f>VLOOKUP(F1175,Plan1!B:Q,5,0)</f>
        <v>6</v>
      </c>
      <c r="J1175" s="18">
        <f>VLOOKUP(F1175,Plan1!B:Q,6,0)</f>
        <v>3</v>
      </c>
      <c r="K1175" s="18">
        <f>VLOOKUP(F1175,Plan1!B:Q,7,0)</f>
        <v>4</v>
      </c>
      <c r="L1175" s="18">
        <f>VLOOKUP(F1175,Plan1!B:Q,8,0)</f>
        <v>6</v>
      </c>
      <c r="M1175" s="18">
        <f>VLOOKUP(F1175,Plan1!B:Q,9,0)</f>
        <v>5</v>
      </c>
      <c r="N1175" s="18">
        <f>VLOOKUP(F1175,Plan1!B:Q,10,0)</f>
        <v>4</v>
      </c>
      <c r="O1175" s="18">
        <f>VLOOKUP(F1175,Plan1!B:Q,11,0)</f>
        <v>5</v>
      </c>
      <c r="P1175" s="18">
        <f>VLOOKUP(F1175,Plan1!B:Q,12,0)</f>
        <v>5</v>
      </c>
      <c r="Q1175" s="18">
        <f>VLOOKUP(F1175,Plan1!B:Q,13,0)</f>
        <v>3</v>
      </c>
      <c r="R1175" s="18">
        <f>VLOOKUP(F1175,Plan1!B:Q,14,0)</f>
        <v>5</v>
      </c>
      <c r="S1175" s="18">
        <f>VLOOKUP(F1175,Plan1!B:Q,15,0)</f>
        <v>4</v>
      </c>
      <c r="T1175" s="18">
        <f>VLOOKUP(F1175,Plan1!B:Q,16,0)</f>
        <v>3</v>
      </c>
    </row>
    <row r="1176" spans="1:20" x14ac:dyDescent="0.25">
      <c r="A1176" s="4"/>
      <c r="B1176" s="4" t="str">
        <f>VLOOKUP(F1176,Rascunho!A:C,3,0)</f>
        <v>CT</v>
      </c>
      <c r="C1176" s="4" t="s">
        <v>135</v>
      </c>
      <c r="D1176" s="4" t="s">
        <v>150</v>
      </c>
      <c r="E1176" s="4" t="s">
        <v>133</v>
      </c>
      <c r="F1176" s="4" t="s">
        <v>130</v>
      </c>
      <c r="G1176" s="4" t="s">
        <v>12</v>
      </c>
      <c r="H1176" s="4" t="s">
        <v>13</v>
      </c>
      <c r="I1176" s="15">
        <f>VLOOKUP(F1176,Plan1!B:Q,5,0)</f>
        <v>6</v>
      </c>
      <c r="J1176" s="18">
        <f>VLOOKUP(F1176,Plan1!B:Q,6,0)</f>
        <v>3</v>
      </c>
      <c r="K1176" s="18">
        <f>VLOOKUP(F1176,Plan1!B:Q,7,0)</f>
        <v>4</v>
      </c>
      <c r="L1176" s="18">
        <f>VLOOKUP(F1176,Plan1!B:Q,8,0)</f>
        <v>6</v>
      </c>
      <c r="M1176" s="18">
        <f>VLOOKUP(F1176,Plan1!B:Q,9,0)</f>
        <v>5</v>
      </c>
      <c r="N1176" s="18">
        <f>VLOOKUP(F1176,Plan1!B:Q,10,0)</f>
        <v>4</v>
      </c>
      <c r="O1176" s="18">
        <f>VLOOKUP(F1176,Plan1!B:Q,11,0)</f>
        <v>5</v>
      </c>
      <c r="P1176" s="18">
        <f>VLOOKUP(F1176,Plan1!B:Q,12,0)</f>
        <v>5</v>
      </c>
      <c r="Q1176" s="18">
        <f>VLOOKUP(F1176,Plan1!B:Q,13,0)</f>
        <v>3</v>
      </c>
      <c r="R1176" s="18">
        <f>VLOOKUP(F1176,Plan1!B:Q,14,0)</f>
        <v>5</v>
      </c>
      <c r="S1176" s="18">
        <f>VLOOKUP(F1176,Plan1!B:Q,15,0)</f>
        <v>4</v>
      </c>
      <c r="T1176" s="18">
        <f>VLOOKUP(F1176,Plan1!B:Q,16,0)</f>
        <v>3</v>
      </c>
    </row>
    <row r="1177" spans="1:20" x14ac:dyDescent="0.25">
      <c r="A1177" s="4"/>
      <c r="B1177" s="4" t="str">
        <f>VLOOKUP(F1177,Rascunho!A:C,3,0)</f>
        <v>CT</v>
      </c>
      <c r="C1177" s="4" t="s">
        <v>250</v>
      </c>
      <c r="D1177" s="4" t="s">
        <v>249</v>
      </c>
      <c r="E1177" s="4" t="s">
        <v>301</v>
      </c>
      <c r="F1177" s="4" t="s">
        <v>268</v>
      </c>
      <c r="G1177" s="4" t="s">
        <v>12</v>
      </c>
      <c r="H1177" s="4" t="s">
        <v>13</v>
      </c>
      <c r="I1177" s="15">
        <f>VLOOKUP(F1177,Plan1!B:Q,5,0)</f>
        <v>11</v>
      </c>
      <c r="J1177" s="18">
        <f>VLOOKUP(F1177,Plan1!B:Q,6,0)</f>
        <v>8</v>
      </c>
      <c r="K1177" s="18">
        <f>VLOOKUP(F1177,Plan1!B:Q,7,0)</f>
        <v>9</v>
      </c>
      <c r="L1177" s="18">
        <f>VLOOKUP(F1177,Plan1!B:Q,8,0)</f>
        <v>9</v>
      </c>
      <c r="M1177" s="18">
        <f>VLOOKUP(F1177,Plan1!B:Q,9,0)</f>
        <v>10</v>
      </c>
      <c r="N1177" s="18">
        <f>VLOOKUP(F1177,Plan1!B:Q,10,0)</f>
        <v>9</v>
      </c>
      <c r="O1177" s="18">
        <f>VLOOKUP(F1177,Plan1!B:Q,11,0)</f>
        <v>8</v>
      </c>
      <c r="P1177" s="18">
        <f>VLOOKUP(F1177,Plan1!B:Q,12,0)</f>
        <v>10</v>
      </c>
      <c r="Q1177" s="18">
        <f>VLOOKUP(F1177,Plan1!B:Q,13,0)</f>
        <v>9</v>
      </c>
      <c r="R1177" s="18">
        <f>VLOOKUP(F1177,Plan1!B:Q,14,0)</f>
        <v>8</v>
      </c>
      <c r="S1177" s="18">
        <f>VLOOKUP(F1177,Plan1!B:Q,15,0)</f>
        <v>9</v>
      </c>
      <c r="T1177" s="18">
        <f>VLOOKUP(F1177,Plan1!B:Q,16,0)</f>
        <v>8</v>
      </c>
    </row>
    <row r="1178" spans="1:20" x14ac:dyDescent="0.25">
      <c r="A1178" s="4"/>
      <c r="B1178" s="4" t="str">
        <f>VLOOKUP(F1178,Rascunho!A:C,3,0)</f>
        <v>CT</v>
      </c>
      <c r="C1178" s="4" t="s">
        <v>250</v>
      </c>
      <c r="D1178" s="4" t="s">
        <v>301</v>
      </c>
      <c r="E1178" s="4" t="s">
        <v>302</v>
      </c>
      <c r="F1178" s="4" t="s">
        <v>268</v>
      </c>
      <c r="G1178" s="4" t="s">
        <v>12</v>
      </c>
      <c r="H1178" s="4" t="s">
        <v>13</v>
      </c>
      <c r="I1178" s="15">
        <f>VLOOKUP(F1178,Plan1!B:Q,5,0)</f>
        <v>11</v>
      </c>
      <c r="J1178" s="18">
        <f>VLOOKUP(F1178,Plan1!B:Q,6,0)</f>
        <v>8</v>
      </c>
      <c r="K1178" s="18">
        <f>VLOOKUP(F1178,Plan1!B:Q,7,0)</f>
        <v>9</v>
      </c>
      <c r="L1178" s="18">
        <f>VLOOKUP(F1178,Plan1!B:Q,8,0)</f>
        <v>9</v>
      </c>
      <c r="M1178" s="18">
        <f>VLOOKUP(F1178,Plan1!B:Q,9,0)</f>
        <v>10</v>
      </c>
      <c r="N1178" s="18">
        <f>VLOOKUP(F1178,Plan1!B:Q,10,0)</f>
        <v>9</v>
      </c>
      <c r="O1178" s="18">
        <f>VLOOKUP(F1178,Plan1!B:Q,11,0)</f>
        <v>8</v>
      </c>
      <c r="P1178" s="18">
        <f>VLOOKUP(F1178,Plan1!B:Q,12,0)</f>
        <v>10</v>
      </c>
      <c r="Q1178" s="18">
        <f>VLOOKUP(F1178,Plan1!B:Q,13,0)</f>
        <v>9</v>
      </c>
      <c r="R1178" s="18">
        <f>VLOOKUP(F1178,Plan1!B:Q,14,0)</f>
        <v>8</v>
      </c>
      <c r="S1178" s="18">
        <f>VLOOKUP(F1178,Plan1!B:Q,15,0)</f>
        <v>9</v>
      </c>
      <c r="T1178" s="18">
        <f>VLOOKUP(F1178,Plan1!B:Q,16,0)</f>
        <v>8</v>
      </c>
    </row>
    <row r="1179" spans="1:20" x14ac:dyDescent="0.25">
      <c r="A1179" s="4"/>
      <c r="B1179" s="4" t="str">
        <f>VLOOKUP(F1179,Rascunho!A:C,3,0)</f>
        <v>CT</v>
      </c>
      <c r="C1179" s="4" t="s">
        <v>250</v>
      </c>
      <c r="D1179" s="4" t="s">
        <v>302</v>
      </c>
      <c r="E1179" s="4" t="s">
        <v>266</v>
      </c>
      <c r="F1179" s="4" t="s">
        <v>268</v>
      </c>
      <c r="G1179" s="4" t="s">
        <v>12</v>
      </c>
      <c r="H1179" s="4" t="s">
        <v>13</v>
      </c>
      <c r="I1179" s="15">
        <f>VLOOKUP(F1179,Plan1!B:Q,5,0)</f>
        <v>11</v>
      </c>
      <c r="J1179" s="18">
        <f>VLOOKUP(F1179,Plan1!B:Q,6,0)</f>
        <v>8</v>
      </c>
      <c r="K1179" s="18">
        <f>VLOOKUP(F1179,Plan1!B:Q,7,0)</f>
        <v>9</v>
      </c>
      <c r="L1179" s="18">
        <f>VLOOKUP(F1179,Plan1!B:Q,8,0)</f>
        <v>9</v>
      </c>
      <c r="M1179" s="18">
        <f>VLOOKUP(F1179,Plan1!B:Q,9,0)</f>
        <v>10</v>
      </c>
      <c r="N1179" s="18">
        <f>VLOOKUP(F1179,Plan1!B:Q,10,0)</f>
        <v>9</v>
      </c>
      <c r="O1179" s="18">
        <f>VLOOKUP(F1179,Plan1!B:Q,11,0)</f>
        <v>8</v>
      </c>
      <c r="P1179" s="18">
        <f>VLOOKUP(F1179,Plan1!B:Q,12,0)</f>
        <v>10</v>
      </c>
      <c r="Q1179" s="18">
        <f>VLOOKUP(F1179,Plan1!B:Q,13,0)</f>
        <v>9</v>
      </c>
      <c r="R1179" s="18">
        <f>VLOOKUP(F1179,Plan1!B:Q,14,0)</f>
        <v>8</v>
      </c>
      <c r="S1179" s="18">
        <f>VLOOKUP(F1179,Plan1!B:Q,15,0)</f>
        <v>9</v>
      </c>
      <c r="T1179" s="18">
        <f>VLOOKUP(F1179,Plan1!B:Q,16,0)</f>
        <v>8</v>
      </c>
    </row>
    <row r="1180" spans="1:20" x14ac:dyDescent="0.25">
      <c r="A1180" s="4"/>
      <c r="B1180" s="4" t="str">
        <f>VLOOKUP(F1180,Rascunho!A:C,3,0)</f>
        <v>CT</v>
      </c>
      <c r="C1180" s="4" t="s">
        <v>250</v>
      </c>
      <c r="D1180" s="4" t="s">
        <v>266</v>
      </c>
      <c r="E1180" s="4" t="s">
        <v>41</v>
      </c>
      <c r="F1180" s="4" t="s">
        <v>268</v>
      </c>
      <c r="G1180" s="4" t="s">
        <v>12</v>
      </c>
      <c r="H1180" s="4" t="s">
        <v>13</v>
      </c>
      <c r="I1180" s="15">
        <f>VLOOKUP(F1180,Plan1!B:Q,5,0)</f>
        <v>11</v>
      </c>
      <c r="J1180" s="18">
        <f>VLOOKUP(F1180,Plan1!B:Q,6,0)</f>
        <v>8</v>
      </c>
      <c r="K1180" s="18">
        <f>VLOOKUP(F1180,Plan1!B:Q,7,0)</f>
        <v>9</v>
      </c>
      <c r="L1180" s="18">
        <f>VLOOKUP(F1180,Plan1!B:Q,8,0)</f>
        <v>9</v>
      </c>
      <c r="M1180" s="18">
        <f>VLOOKUP(F1180,Plan1!B:Q,9,0)</f>
        <v>10</v>
      </c>
      <c r="N1180" s="18">
        <f>VLOOKUP(F1180,Plan1!B:Q,10,0)</f>
        <v>9</v>
      </c>
      <c r="O1180" s="18">
        <f>VLOOKUP(F1180,Plan1!B:Q,11,0)</f>
        <v>8</v>
      </c>
      <c r="P1180" s="18">
        <f>VLOOKUP(F1180,Plan1!B:Q,12,0)</f>
        <v>10</v>
      </c>
      <c r="Q1180" s="18">
        <f>VLOOKUP(F1180,Plan1!B:Q,13,0)</f>
        <v>9</v>
      </c>
      <c r="R1180" s="18">
        <f>VLOOKUP(F1180,Plan1!B:Q,14,0)</f>
        <v>8</v>
      </c>
      <c r="S1180" s="18">
        <f>VLOOKUP(F1180,Plan1!B:Q,15,0)</f>
        <v>9</v>
      </c>
      <c r="T1180" s="18">
        <f>VLOOKUP(F1180,Plan1!B:Q,16,0)</f>
        <v>8</v>
      </c>
    </row>
    <row r="1181" spans="1:20" x14ac:dyDescent="0.25">
      <c r="A1181" s="4"/>
      <c r="B1181" s="4" t="str">
        <f>VLOOKUP(F1181,Rascunho!A:C,3,0)</f>
        <v>CT</v>
      </c>
      <c r="C1181" s="4" t="s">
        <v>207</v>
      </c>
      <c r="D1181" s="4" t="s">
        <v>190</v>
      </c>
      <c r="E1181" s="4" t="s">
        <v>208</v>
      </c>
      <c r="F1181" s="4" t="s">
        <v>172</v>
      </c>
      <c r="G1181" s="4" t="s">
        <v>12</v>
      </c>
      <c r="H1181" s="4" t="s">
        <v>13</v>
      </c>
      <c r="I1181" s="15">
        <f>VLOOKUP(F1181,Plan1!B:Q,5,0)</f>
        <v>7</v>
      </c>
      <c r="J1181" s="18">
        <f>VLOOKUP(F1181,Plan1!B:Q,6,0)</f>
        <v>4</v>
      </c>
      <c r="K1181" s="18">
        <f>VLOOKUP(F1181,Plan1!B:Q,7,0)</f>
        <v>5</v>
      </c>
      <c r="L1181" s="18">
        <f>VLOOKUP(F1181,Plan1!B:Q,8,0)</f>
        <v>7</v>
      </c>
      <c r="M1181" s="18">
        <f>VLOOKUP(F1181,Plan1!B:Q,9,0)</f>
        <v>6</v>
      </c>
      <c r="N1181" s="18">
        <f>VLOOKUP(F1181,Plan1!B:Q,10,0)</f>
        <v>7</v>
      </c>
      <c r="O1181" s="18">
        <f>VLOOKUP(F1181,Plan1!B:Q,11,0)</f>
        <v>6</v>
      </c>
      <c r="P1181" s="18">
        <f>VLOOKUP(F1181,Plan1!B:Q,12,0)</f>
        <v>6</v>
      </c>
      <c r="Q1181" s="18">
        <f>VLOOKUP(F1181,Plan1!B:Q,13,0)</f>
        <v>6</v>
      </c>
      <c r="R1181" s="18">
        <f>VLOOKUP(F1181,Plan1!B:Q,14,0)</f>
        <v>6</v>
      </c>
      <c r="S1181" s="18">
        <f>VLOOKUP(F1181,Plan1!B:Q,15,0)</f>
        <v>5</v>
      </c>
      <c r="T1181" s="18">
        <f>VLOOKUP(F1181,Plan1!B:Q,16,0)</f>
        <v>6</v>
      </c>
    </row>
    <row r="1182" spans="1:20" x14ac:dyDescent="0.25">
      <c r="A1182" s="4"/>
      <c r="B1182" s="4" t="str">
        <f>VLOOKUP(F1182,Rascunho!A:C,3,0)</f>
        <v>CT</v>
      </c>
      <c r="C1182" s="4" t="s">
        <v>190</v>
      </c>
      <c r="D1182" s="4" t="s">
        <v>180</v>
      </c>
      <c r="E1182" s="4" t="s">
        <v>207</v>
      </c>
      <c r="F1182" s="4" t="s">
        <v>172</v>
      </c>
      <c r="G1182" s="4" t="s">
        <v>12</v>
      </c>
      <c r="H1182" s="4" t="s">
        <v>13</v>
      </c>
      <c r="I1182" s="15">
        <f>VLOOKUP(F1182,Plan1!B:Q,5,0)</f>
        <v>7</v>
      </c>
      <c r="J1182" s="18">
        <f>VLOOKUP(F1182,Plan1!B:Q,6,0)</f>
        <v>4</v>
      </c>
      <c r="K1182" s="18">
        <f>VLOOKUP(F1182,Plan1!B:Q,7,0)</f>
        <v>5</v>
      </c>
      <c r="L1182" s="18">
        <f>VLOOKUP(F1182,Plan1!B:Q,8,0)</f>
        <v>7</v>
      </c>
      <c r="M1182" s="18">
        <f>VLOOKUP(F1182,Plan1!B:Q,9,0)</f>
        <v>6</v>
      </c>
      <c r="N1182" s="18">
        <f>VLOOKUP(F1182,Plan1!B:Q,10,0)</f>
        <v>7</v>
      </c>
      <c r="O1182" s="18">
        <f>VLOOKUP(F1182,Plan1!B:Q,11,0)</f>
        <v>6</v>
      </c>
      <c r="P1182" s="18">
        <f>VLOOKUP(F1182,Plan1!B:Q,12,0)</f>
        <v>6</v>
      </c>
      <c r="Q1182" s="18">
        <f>VLOOKUP(F1182,Plan1!B:Q,13,0)</f>
        <v>6</v>
      </c>
      <c r="R1182" s="18">
        <f>VLOOKUP(F1182,Plan1!B:Q,14,0)</f>
        <v>6</v>
      </c>
      <c r="S1182" s="18">
        <f>VLOOKUP(F1182,Plan1!B:Q,15,0)</f>
        <v>5</v>
      </c>
      <c r="T1182" s="18">
        <f>VLOOKUP(F1182,Plan1!B:Q,16,0)</f>
        <v>6</v>
      </c>
    </row>
    <row r="1183" spans="1:20" x14ac:dyDescent="0.25">
      <c r="A1183" s="4"/>
      <c r="B1183" s="4" t="str">
        <f>VLOOKUP(F1183,Rascunho!A:C,3,0)</f>
        <v>CT</v>
      </c>
      <c r="C1183" s="4" t="s">
        <v>190</v>
      </c>
      <c r="D1183" s="4" t="s">
        <v>207</v>
      </c>
      <c r="E1183" s="4" t="s">
        <v>180</v>
      </c>
      <c r="F1183" s="4" t="s">
        <v>172</v>
      </c>
      <c r="G1183" s="4" t="s">
        <v>12</v>
      </c>
      <c r="H1183" s="4" t="s">
        <v>13</v>
      </c>
      <c r="I1183" s="15">
        <f>VLOOKUP(F1183,Plan1!B:Q,5,0)</f>
        <v>7</v>
      </c>
      <c r="J1183" s="18">
        <f>VLOOKUP(F1183,Plan1!B:Q,6,0)</f>
        <v>4</v>
      </c>
      <c r="K1183" s="18">
        <f>VLOOKUP(F1183,Plan1!B:Q,7,0)</f>
        <v>5</v>
      </c>
      <c r="L1183" s="18">
        <f>VLOOKUP(F1183,Plan1!B:Q,8,0)</f>
        <v>7</v>
      </c>
      <c r="M1183" s="18">
        <f>VLOOKUP(F1183,Plan1!B:Q,9,0)</f>
        <v>6</v>
      </c>
      <c r="N1183" s="18">
        <f>VLOOKUP(F1183,Plan1!B:Q,10,0)</f>
        <v>7</v>
      </c>
      <c r="O1183" s="18">
        <f>VLOOKUP(F1183,Plan1!B:Q,11,0)</f>
        <v>6</v>
      </c>
      <c r="P1183" s="18">
        <f>VLOOKUP(F1183,Plan1!B:Q,12,0)</f>
        <v>6</v>
      </c>
      <c r="Q1183" s="18">
        <f>VLOOKUP(F1183,Plan1!B:Q,13,0)</f>
        <v>6</v>
      </c>
      <c r="R1183" s="18">
        <f>VLOOKUP(F1183,Plan1!B:Q,14,0)</f>
        <v>6</v>
      </c>
      <c r="S1183" s="18">
        <f>VLOOKUP(F1183,Plan1!B:Q,15,0)</f>
        <v>5</v>
      </c>
      <c r="T1183" s="18">
        <f>VLOOKUP(F1183,Plan1!B:Q,16,0)</f>
        <v>6</v>
      </c>
    </row>
    <row r="1184" spans="1:20" x14ac:dyDescent="0.25">
      <c r="A1184" s="4"/>
      <c r="B1184" s="4" t="str">
        <f>VLOOKUP(F1184,Rascunho!A:C,3,0)</f>
        <v>CT</v>
      </c>
      <c r="C1184" s="4" t="s">
        <v>134</v>
      </c>
      <c r="D1184" s="4" t="s">
        <v>150</v>
      </c>
      <c r="E1184" s="4" t="s">
        <v>133</v>
      </c>
      <c r="F1184" s="4" t="s">
        <v>130</v>
      </c>
      <c r="G1184" s="4" t="s">
        <v>12</v>
      </c>
      <c r="H1184" s="4" t="s">
        <v>13</v>
      </c>
      <c r="I1184" s="15">
        <f>VLOOKUP(F1184,Plan1!B:Q,5,0)</f>
        <v>6</v>
      </c>
      <c r="J1184" s="18">
        <f>VLOOKUP(F1184,Plan1!B:Q,6,0)</f>
        <v>3</v>
      </c>
      <c r="K1184" s="18">
        <f>VLOOKUP(F1184,Plan1!B:Q,7,0)</f>
        <v>4</v>
      </c>
      <c r="L1184" s="18">
        <f>VLOOKUP(F1184,Plan1!B:Q,8,0)</f>
        <v>6</v>
      </c>
      <c r="M1184" s="18">
        <f>VLOOKUP(F1184,Plan1!B:Q,9,0)</f>
        <v>5</v>
      </c>
      <c r="N1184" s="18">
        <f>VLOOKUP(F1184,Plan1!B:Q,10,0)</f>
        <v>4</v>
      </c>
      <c r="O1184" s="18">
        <f>VLOOKUP(F1184,Plan1!B:Q,11,0)</f>
        <v>5</v>
      </c>
      <c r="P1184" s="18">
        <f>VLOOKUP(F1184,Plan1!B:Q,12,0)</f>
        <v>5</v>
      </c>
      <c r="Q1184" s="18">
        <f>VLOOKUP(F1184,Plan1!B:Q,13,0)</f>
        <v>3</v>
      </c>
      <c r="R1184" s="18">
        <f>VLOOKUP(F1184,Plan1!B:Q,14,0)</f>
        <v>5</v>
      </c>
      <c r="S1184" s="18">
        <f>VLOOKUP(F1184,Plan1!B:Q,15,0)</f>
        <v>4</v>
      </c>
      <c r="T1184" s="18">
        <f>VLOOKUP(F1184,Plan1!B:Q,16,0)</f>
        <v>3</v>
      </c>
    </row>
    <row r="1185" spans="1:20" x14ac:dyDescent="0.25">
      <c r="A1185" s="4"/>
      <c r="B1185" s="4" t="str">
        <f>VLOOKUP(F1185,Rascunho!A:C,3,0)</f>
        <v>CT</v>
      </c>
      <c r="C1185" s="4" t="s">
        <v>788</v>
      </c>
      <c r="D1185" s="4" t="s">
        <v>779</v>
      </c>
      <c r="E1185" s="4" t="s">
        <v>789</v>
      </c>
      <c r="F1185" s="4" t="s">
        <v>748</v>
      </c>
      <c r="G1185" s="4" t="s">
        <v>12</v>
      </c>
      <c r="H1185" s="4" t="s">
        <v>13</v>
      </c>
      <c r="I1185" s="15">
        <f>VLOOKUP(F1185,Plan1!B:Q,5,0)</f>
        <v>27</v>
      </c>
      <c r="J1185" s="18">
        <f>VLOOKUP(F1185,Plan1!B:Q,6,0)</f>
        <v>24</v>
      </c>
      <c r="K1185" s="18">
        <f>VLOOKUP(F1185,Plan1!B:Q,7,0)</f>
        <v>26</v>
      </c>
      <c r="L1185" s="18">
        <f>VLOOKUP(F1185,Plan1!B:Q,8,0)</f>
        <v>27</v>
      </c>
      <c r="M1185" s="18">
        <f>VLOOKUP(F1185,Plan1!B:Q,9,0)</f>
        <v>26</v>
      </c>
      <c r="N1185" s="18">
        <f>VLOOKUP(F1185,Plan1!B:Q,10,0)</f>
        <v>25</v>
      </c>
      <c r="O1185" s="18">
        <f>VLOOKUP(F1185,Plan1!B:Q,11,0)</f>
        <v>27</v>
      </c>
      <c r="P1185" s="18">
        <f>VLOOKUP(F1185,Plan1!B:Q,12,0)</f>
        <v>26</v>
      </c>
      <c r="Q1185" s="18">
        <f>VLOOKUP(F1185,Plan1!B:Q,13,0)</f>
        <v>27</v>
      </c>
      <c r="R1185" s="18">
        <f>VLOOKUP(F1185,Plan1!B:Q,14,0)</f>
        <v>27</v>
      </c>
      <c r="S1185" s="18">
        <f>VLOOKUP(F1185,Plan1!B:Q,15,0)</f>
        <v>25</v>
      </c>
      <c r="T1185" s="18">
        <f>VLOOKUP(F1185,Plan1!B:Q,16,0)</f>
        <v>27</v>
      </c>
    </row>
    <row r="1186" spans="1:20" x14ac:dyDescent="0.25">
      <c r="A1186" s="4"/>
      <c r="B1186" s="4" t="str">
        <f>VLOOKUP(F1186,Rascunho!A:C,3,0)</f>
        <v>CT</v>
      </c>
      <c r="C1186" s="4" t="s">
        <v>788</v>
      </c>
      <c r="D1186" s="4" t="s">
        <v>789</v>
      </c>
      <c r="E1186" s="4" t="s">
        <v>790</v>
      </c>
      <c r="F1186" s="4" t="s">
        <v>748</v>
      </c>
      <c r="G1186" s="4" t="s">
        <v>12</v>
      </c>
      <c r="H1186" s="4" t="s">
        <v>13</v>
      </c>
      <c r="I1186" s="15">
        <f>VLOOKUP(F1186,Plan1!B:Q,5,0)</f>
        <v>27</v>
      </c>
      <c r="J1186" s="18">
        <f>VLOOKUP(F1186,Plan1!B:Q,6,0)</f>
        <v>24</v>
      </c>
      <c r="K1186" s="18">
        <f>VLOOKUP(F1186,Plan1!B:Q,7,0)</f>
        <v>26</v>
      </c>
      <c r="L1186" s="18">
        <f>VLOOKUP(F1186,Plan1!B:Q,8,0)</f>
        <v>27</v>
      </c>
      <c r="M1186" s="18">
        <f>VLOOKUP(F1186,Plan1!B:Q,9,0)</f>
        <v>26</v>
      </c>
      <c r="N1186" s="18">
        <f>VLOOKUP(F1186,Plan1!B:Q,10,0)</f>
        <v>25</v>
      </c>
      <c r="O1186" s="18">
        <f>VLOOKUP(F1186,Plan1!B:Q,11,0)</f>
        <v>27</v>
      </c>
      <c r="P1186" s="18">
        <f>VLOOKUP(F1186,Plan1!B:Q,12,0)</f>
        <v>26</v>
      </c>
      <c r="Q1186" s="18">
        <f>VLOOKUP(F1186,Plan1!B:Q,13,0)</f>
        <v>27</v>
      </c>
      <c r="R1186" s="18">
        <f>VLOOKUP(F1186,Plan1!B:Q,14,0)</f>
        <v>27</v>
      </c>
      <c r="S1186" s="18">
        <f>VLOOKUP(F1186,Plan1!B:Q,15,0)</f>
        <v>25</v>
      </c>
      <c r="T1186" s="18">
        <f>VLOOKUP(F1186,Plan1!B:Q,16,0)</f>
        <v>27</v>
      </c>
    </row>
    <row r="1187" spans="1:20" x14ac:dyDescent="0.25">
      <c r="A1187" s="4"/>
      <c r="B1187" s="4" t="str">
        <f>VLOOKUP(F1187,Rascunho!A:C,3,0)</f>
        <v>CT</v>
      </c>
      <c r="C1187" s="4" t="s">
        <v>788</v>
      </c>
      <c r="D1187" s="4" t="s">
        <v>790</v>
      </c>
      <c r="E1187" s="4" t="s">
        <v>19</v>
      </c>
      <c r="F1187" s="4" t="s">
        <v>748</v>
      </c>
      <c r="G1187" s="4" t="s">
        <v>12</v>
      </c>
      <c r="H1187" s="4" t="s">
        <v>13</v>
      </c>
      <c r="I1187" s="15">
        <f>VLOOKUP(F1187,Plan1!B:Q,5,0)</f>
        <v>27</v>
      </c>
      <c r="J1187" s="18">
        <f>VLOOKUP(F1187,Plan1!B:Q,6,0)</f>
        <v>24</v>
      </c>
      <c r="K1187" s="18">
        <f>VLOOKUP(F1187,Plan1!B:Q,7,0)</f>
        <v>26</v>
      </c>
      <c r="L1187" s="18">
        <f>VLOOKUP(F1187,Plan1!B:Q,8,0)</f>
        <v>27</v>
      </c>
      <c r="M1187" s="18">
        <f>VLOOKUP(F1187,Plan1!B:Q,9,0)</f>
        <v>26</v>
      </c>
      <c r="N1187" s="18">
        <f>VLOOKUP(F1187,Plan1!B:Q,10,0)</f>
        <v>25</v>
      </c>
      <c r="O1187" s="18">
        <f>VLOOKUP(F1187,Plan1!B:Q,11,0)</f>
        <v>27</v>
      </c>
      <c r="P1187" s="18">
        <f>VLOOKUP(F1187,Plan1!B:Q,12,0)</f>
        <v>26</v>
      </c>
      <c r="Q1187" s="18">
        <f>VLOOKUP(F1187,Plan1!B:Q,13,0)</f>
        <v>27</v>
      </c>
      <c r="R1187" s="18">
        <f>VLOOKUP(F1187,Plan1!B:Q,14,0)</f>
        <v>27</v>
      </c>
      <c r="S1187" s="18">
        <f>VLOOKUP(F1187,Plan1!B:Q,15,0)</f>
        <v>25</v>
      </c>
      <c r="T1187" s="18">
        <f>VLOOKUP(F1187,Plan1!B:Q,16,0)</f>
        <v>27</v>
      </c>
    </row>
    <row r="1188" spans="1:20" x14ac:dyDescent="0.25">
      <c r="A1188" s="4"/>
      <c r="B1188" s="4" t="str">
        <f>VLOOKUP(F1188,Rascunho!A:C,3,0)</f>
        <v>CT</v>
      </c>
      <c r="C1188" s="4" t="s">
        <v>788</v>
      </c>
      <c r="D1188" s="4" t="s">
        <v>19</v>
      </c>
      <c r="E1188" s="4" t="s">
        <v>791</v>
      </c>
      <c r="F1188" s="4" t="s">
        <v>748</v>
      </c>
      <c r="G1188" s="4" t="s">
        <v>12</v>
      </c>
      <c r="H1188" s="4" t="s">
        <v>13</v>
      </c>
      <c r="I1188" s="15">
        <f>VLOOKUP(F1188,Plan1!B:Q,5,0)</f>
        <v>27</v>
      </c>
      <c r="J1188" s="18">
        <f>VLOOKUP(F1188,Plan1!B:Q,6,0)</f>
        <v>24</v>
      </c>
      <c r="K1188" s="18">
        <f>VLOOKUP(F1188,Plan1!B:Q,7,0)</f>
        <v>26</v>
      </c>
      <c r="L1188" s="18">
        <f>VLOOKUP(F1188,Plan1!B:Q,8,0)</f>
        <v>27</v>
      </c>
      <c r="M1188" s="18">
        <f>VLOOKUP(F1188,Plan1!B:Q,9,0)</f>
        <v>26</v>
      </c>
      <c r="N1188" s="18">
        <f>VLOOKUP(F1188,Plan1!B:Q,10,0)</f>
        <v>25</v>
      </c>
      <c r="O1188" s="18">
        <f>VLOOKUP(F1188,Plan1!B:Q,11,0)</f>
        <v>27</v>
      </c>
      <c r="P1188" s="18">
        <f>VLOOKUP(F1188,Plan1!B:Q,12,0)</f>
        <v>26</v>
      </c>
      <c r="Q1188" s="18">
        <f>VLOOKUP(F1188,Plan1!B:Q,13,0)</f>
        <v>27</v>
      </c>
      <c r="R1188" s="18">
        <f>VLOOKUP(F1188,Plan1!B:Q,14,0)</f>
        <v>27</v>
      </c>
      <c r="S1188" s="18">
        <f>VLOOKUP(F1188,Plan1!B:Q,15,0)</f>
        <v>25</v>
      </c>
      <c r="T1188" s="18">
        <f>VLOOKUP(F1188,Plan1!B:Q,16,0)</f>
        <v>27</v>
      </c>
    </row>
    <row r="1189" spans="1:20" x14ac:dyDescent="0.25">
      <c r="A1189" s="4"/>
      <c r="B1189" s="4" t="str">
        <f>VLOOKUP(F1189,Rascunho!A:C,3,0)</f>
        <v>CT</v>
      </c>
      <c r="C1189" s="4" t="s">
        <v>788</v>
      </c>
      <c r="D1189" s="4" t="s">
        <v>791</v>
      </c>
      <c r="E1189" s="4" t="s">
        <v>792</v>
      </c>
      <c r="F1189" s="4" t="s">
        <v>748</v>
      </c>
      <c r="G1189" s="4" t="s">
        <v>12</v>
      </c>
      <c r="H1189" s="4" t="s">
        <v>13</v>
      </c>
      <c r="I1189" s="15">
        <f>VLOOKUP(F1189,Plan1!B:Q,5,0)</f>
        <v>27</v>
      </c>
      <c r="J1189" s="18">
        <f>VLOOKUP(F1189,Plan1!B:Q,6,0)</f>
        <v>24</v>
      </c>
      <c r="K1189" s="18">
        <f>VLOOKUP(F1189,Plan1!B:Q,7,0)</f>
        <v>26</v>
      </c>
      <c r="L1189" s="18">
        <f>VLOOKUP(F1189,Plan1!B:Q,8,0)</f>
        <v>27</v>
      </c>
      <c r="M1189" s="18">
        <f>VLOOKUP(F1189,Plan1!B:Q,9,0)</f>
        <v>26</v>
      </c>
      <c r="N1189" s="18">
        <f>VLOOKUP(F1189,Plan1!B:Q,10,0)</f>
        <v>25</v>
      </c>
      <c r="O1189" s="18">
        <f>VLOOKUP(F1189,Plan1!B:Q,11,0)</f>
        <v>27</v>
      </c>
      <c r="P1189" s="18">
        <f>VLOOKUP(F1189,Plan1!B:Q,12,0)</f>
        <v>26</v>
      </c>
      <c r="Q1189" s="18">
        <f>VLOOKUP(F1189,Plan1!B:Q,13,0)</f>
        <v>27</v>
      </c>
      <c r="R1189" s="18">
        <f>VLOOKUP(F1189,Plan1!B:Q,14,0)</f>
        <v>27</v>
      </c>
      <c r="S1189" s="18">
        <f>VLOOKUP(F1189,Plan1!B:Q,15,0)</f>
        <v>25</v>
      </c>
      <c r="T1189" s="18">
        <f>VLOOKUP(F1189,Plan1!B:Q,16,0)</f>
        <v>27</v>
      </c>
    </row>
    <row r="1190" spans="1:20" x14ac:dyDescent="0.25">
      <c r="A1190" s="4"/>
      <c r="B1190" s="4" t="str">
        <f>VLOOKUP(F1190,Rascunho!A:C,3,0)</f>
        <v>CT</v>
      </c>
      <c r="C1190" s="4" t="s">
        <v>788</v>
      </c>
      <c r="D1190" s="4" t="s">
        <v>792</v>
      </c>
      <c r="E1190" s="4" t="s">
        <v>793</v>
      </c>
      <c r="F1190" s="4" t="s">
        <v>748</v>
      </c>
      <c r="G1190" s="4" t="s">
        <v>12</v>
      </c>
      <c r="H1190" s="4" t="s">
        <v>13</v>
      </c>
      <c r="I1190" s="15">
        <f>VLOOKUP(F1190,Plan1!B:Q,5,0)</f>
        <v>27</v>
      </c>
      <c r="J1190" s="18">
        <f>VLOOKUP(F1190,Plan1!B:Q,6,0)</f>
        <v>24</v>
      </c>
      <c r="K1190" s="18">
        <f>VLOOKUP(F1190,Plan1!B:Q,7,0)</f>
        <v>26</v>
      </c>
      <c r="L1190" s="18">
        <f>VLOOKUP(F1190,Plan1!B:Q,8,0)</f>
        <v>27</v>
      </c>
      <c r="M1190" s="18">
        <f>VLOOKUP(F1190,Plan1!B:Q,9,0)</f>
        <v>26</v>
      </c>
      <c r="N1190" s="18">
        <f>VLOOKUP(F1190,Plan1!B:Q,10,0)</f>
        <v>25</v>
      </c>
      <c r="O1190" s="18">
        <f>VLOOKUP(F1190,Plan1!B:Q,11,0)</f>
        <v>27</v>
      </c>
      <c r="P1190" s="18">
        <f>VLOOKUP(F1190,Plan1!B:Q,12,0)</f>
        <v>26</v>
      </c>
      <c r="Q1190" s="18">
        <f>VLOOKUP(F1190,Plan1!B:Q,13,0)</f>
        <v>27</v>
      </c>
      <c r="R1190" s="18">
        <f>VLOOKUP(F1190,Plan1!B:Q,14,0)</f>
        <v>27</v>
      </c>
      <c r="S1190" s="18">
        <f>VLOOKUP(F1190,Plan1!B:Q,15,0)</f>
        <v>25</v>
      </c>
      <c r="T1190" s="18">
        <f>VLOOKUP(F1190,Plan1!B:Q,16,0)</f>
        <v>27</v>
      </c>
    </row>
    <row r="1191" spans="1:20" x14ac:dyDescent="0.25">
      <c r="A1191" s="4"/>
      <c r="B1191" s="4" t="str">
        <f>VLOOKUP(F1191,Rascunho!A:C,3,0)</f>
        <v>CT</v>
      </c>
      <c r="C1191" s="4" t="s">
        <v>788</v>
      </c>
      <c r="D1191" s="4" t="s">
        <v>19</v>
      </c>
      <c r="E1191" s="4" t="s">
        <v>793</v>
      </c>
      <c r="F1191" s="4" t="s">
        <v>748</v>
      </c>
      <c r="G1191" s="4" t="s">
        <v>12</v>
      </c>
      <c r="H1191" s="4" t="s">
        <v>13</v>
      </c>
      <c r="I1191" s="15">
        <f>VLOOKUP(F1191,Plan1!B:Q,5,0)</f>
        <v>27</v>
      </c>
      <c r="J1191" s="18">
        <f>VLOOKUP(F1191,Plan1!B:Q,6,0)</f>
        <v>24</v>
      </c>
      <c r="K1191" s="18">
        <f>VLOOKUP(F1191,Plan1!B:Q,7,0)</f>
        <v>26</v>
      </c>
      <c r="L1191" s="18">
        <f>VLOOKUP(F1191,Plan1!B:Q,8,0)</f>
        <v>27</v>
      </c>
      <c r="M1191" s="18">
        <f>VLOOKUP(F1191,Plan1!B:Q,9,0)</f>
        <v>26</v>
      </c>
      <c r="N1191" s="18">
        <f>VLOOKUP(F1191,Plan1!B:Q,10,0)</f>
        <v>25</v>
      </c>
      <c r="O1191" s="18">
        <f>VLOOKUP(F1191,Plan1!B:Q,11,0)</f>
        <v>27</v>
      </c>
      <c r="P1191" s="18">
        <f>VLOOKUP(F1191,Plan1!B:Q,12,0)</f>
        <v>26</v>
      </c>
      <c r="Q1191" s="18">
        <f>VLOOKUP(F1191,Plan1!B:Q,13,0)</f>
        <v>27</v>
      </c>
      <c r="R1191" s="18">
        <f>VLOOKUP(F1191,Plan1!B:Q,14,0)</f>
        <v>27</v>
      </c>
      <c r="S1191" s="18">
        <f>VLOOKUP(F1191,Plan1!B:Q,15,0)</f>
        <v>25</v>
      </c>
      <c r="T1191" s="18">
        <f>VLOOKUP(F1191,Plan1!B:Q,16,0)</f>
        <v>27</v>
      </c>
    </row>
    <row r="1192" spans="1:20" x14ac:dyDescent="0.25">
      <c r="A1192" s="4"/>
      <c r="B1192" s="4" t="str">
        <f>VLOOKUP(F1192,Rascunho!A:C,3,0)</f>
        <v>CT</v>
      </c>
      <c r="C1192" s="4" t="s">
        <v>788</v>
      </c>
      <c r="D1192" s="4" t="s">
        <v>19</v>
      </c>
      <c r="E1192" s="4" t="s">
        <v>19</v>
      </c>
      <c r="F1192" s="4" t="s">
        <v>748</v>
      </c>
      <c r="G1192" s="4" t="s">
        <v>12</v>
      </c>
      <c r="H1192" s="4" t="s">
        <v>13</v>
      </c>
      <c r="I1192" s="15">
        <f>VLOOKUP(F1192,Plan1!B:Q,5,0)</f>
        <v>27</v>
      </c>
      <c r="J1192" s="18">
        <f>VLOOKUP(F1192,Plan1!B:Q,6,0)</f>
        <v>24</v>
      </c>
      <c r="K1192" s="18">
        <f>VLOOKUP(F1192,Plan1!B:Q,7,0)</f>
        <v>26</v>
      </c>
      <c r="L1192" s="18">
        <f>VLOOKUP(F1192,Plan1!B:Q,8,0)</f>
        <v>27</v>
      </c>
      <c r="M1192" s="18">
        <f>VLOOKUP(F1192,Plan1!B:Q,9,0)</f>
        <v>26</v>
      </c>
      <c r="N1192" s="18">
        <f>VLOOKUP(F1192,Plan1!B:Q,10,0)</f>
        <v>25</v>
      </c>
      <c r="O1192" s="18">
        <f>VLOOKUP(F1192,Plan1!B:Q,11,0)</f>
        <v>27</v>
      </c>
      <c r="P1192" s="18">
        <f>VLOOKUP(F1192,Plan1!B:Q,12,0)</f>
        <v>26</v>
      </c>
      <c r="Q1192" s="18">
        <f>VLOOKUP(F1192,Plan1!B:Q,13,0)</f>
        <v>27</v>
      </c>
      <c r="R1192" s="18">
        <f>VLOOKUP(F1192,Plan1!B:Q,14,0)</f>
        <v>27</v>
      </c>
      <c r="S1192" s="18">
        <f>VLOOKUP(F1192,Plan1!B:Q,15,0)</f>
        <v>25</v>
      </c>
      <c r="T1192" s="18">
        <f>VLOOKUP(F1192,Plan1!B:Q,16,0)</f>
        <v>27</v>
      </c>
    </row>
    <row r="1193" spans="1:20" x14ac:dyDescent="0.25">
      <c r="A1193" s="4"/>
      <c r="B1193" s="4" t="str">
        <f>VLOOKUP(F1193,Rascunho!A:C,3,0)</f>
        <v>CT</v>
      </c>
      <c r="C1193" s="4" t="s">
        <v>788</v>
      </c>
      <c r="D1193" s="4" t="s">
        <v>19</v>
      </c>
      <c r="E1193" s="4" t="s">
        <v>786</v>
      </c>
      <c r="F1193" s="4" t="s">
        <v>748</v>
      </c>
      <c r="G1193" s="4" t="s">
        <v>12</v>
      </c>
      <c r="H1193" s="4" t="s">
        <v>13</v>
      </c>
      <c r="I1193" s="15">
        <f>VLOOKUP(F1193,Plan1!B:Q,5,0)</f>
        <v>27</v>
      </c>
      <c r="J1193" s="18">
        <f>VLOOKUP(F1193,Plan1!B:Q,6,0)</f>
        <v>24</v>
      </c>
      <c r="K1193" s="18">
        <f>VLOOKUP(F1193,Plan1!B:Q,7,0)</f>
        <v>26</v>
      </c>
      <c r="L1193" s="18">
        <f>VLOOKUP(F1193,Plan1!B:Q,8,0)</f>
        <v>27</v>
      </c>
      <c r="M1193" s="18">
        <f>VLOOKUP(F1193,Plan1!B:Q,9,0)</f>
        <v>26</v>
      </c>
      <c r="N1193" s="18">
        <f>VLOOKUP(F1193,Plan1!B:Q,10,0)</f>
        <v>25</v>
      </c>
      <c r="O1193" s="18">
        <f>VLOOKUP(F1193,Plan1!B:Q,11,0)</f>
        <v>27</v>
      </c>
      <c r="P1193" s="18">
        <f>VLOOKUP(F1193,Plan1!B:Q,12,0)</f>
        <v>26</v>
      </c>
      <c r="Q1193" s="18">
        <f>VLOOKUP(F1193,Plan1!B:Q,13,0)</f>
        <v>27</v>
      </c>
      <c r="R1193" s="18">
        <f>VLOOKUP(F1193,Plan1!B:Q,14,0)</f>
        <v>27</v>
      </c>
      <c r="S1193" s="18">
        <f>VLOOKUP(F1193,Plan1!B:Q,15,0)</f>
        <v>25</v>
      </c>
      <c r="T1193" s="18">
        <f>VLOOKUP(F1193,Plan1!B:Q,16,0)</f>
        <v>27</v>
      </c>
    </row>
    <row r="1194" spans="1:20" x14ac:dyDescent="0.25">
      <c r="A1194" s="4"/>
      <c r="B1194" s="4" t="str">
        <f>VLOOKUP(F1194,Rascunho!A:C,3,0)</f>
        <v>CT</v>
      </c>
      <c r="C1194" s="4" t="s">
        <v>788</v>
      </c>
      <c r="D1194" s="4" t="s">
        <v>786</v>
      </c>
      <c r="E1194" s="4" t="s">
        <v>787</v>
      </c>
      <c r="F1194" s="4" t="s">
        <v>748</v>
      </c>
      <c r="G1194" s="4" t="s">
        <v>12</v>
      </c>
      <c r="H1194" s="4" t="s">
        <v>13</v>
      </c>
      <c r="I1194" s="15">
        <f>VLOOKUP(F1194,Plan1!B:Q,5,0)</f>
        <v>27</v>
      </c>
      <c r="J1194" s="18">
        <f>VLOOKUP(F1194,Plan1!B:Q,6,0)</f>
        <v>24</v>
      </c>
      <c r="K1194" s="18">
        <f>VLOOKUP(F1194,Plan1!B:Q,7,0)</f>
        <v>26</v>
      </c>
      <c r="L1194" s="18">
        <f>VLOOKUP(F1194,Plan1!B:Q,8,0)</f>
        <v>27</v>
      </c>
      <c r="M1194" s="18">
        <f>VLOOKUP(F1194,Plan1!B:Q,9,0)</f>
        <v>26</v>
      </c>
      <c r="N1194" s="18">
        <f>VLOOKUP(F1194,Plan1!B:Q,10,0)</f>
        <v>25</v>
      </c>
      <c r="O1194" s="18">
        <f>VLOOKUP(F1194,Plan1!B:Q,11,0)</f>
        <v>27</v>
      </c>
      <c r="P1194" s="18">
        <f>VLOOKUP(F1194,Plan1!B:Q,12,0)</f>
        <v>26</v>
      </c>
      <c r="Q1194" s="18">
        <f>VLOOKUP(F1194,Plan1!B:Q,13,0)</f>
        <v>27</v>
      </c>
      <c r="R1194" s="18">
        <f>VLOOKUP(F1194,Plan1!B:Q,14,0)</f>
        <v>27</v>
      </c>
      <c r="S1194" s="18">
        <f>VLOOKUP(F1194,Plan1!B:Q,15,0)</f>
        <v>25</v>
      </c>
      <c r="T1194" s="18">
        <f>VLOOKUP(F1194,Plan1!B:Q,16,0)</f>
        <v>27</v>
      </c>
    </row>
    <row r="1195" spans="1:20" x14ac:dyDescent="0.25">
      <c r="A1195" s="4"/>
      <c r="B1195" s="4" t="str">
        <f>VLOOKUP(F1195,Rascunho!A:C,3,0)</f>
        <v>CT</v>
      </c>
      <c r="C1195" s="4" t="s">
        <v>788</v>
      </c>
      <c r="D1195" s="4" t="s">
        <v>787</v>
      </c>
      <c r="E1195" s="4" t="s">
        <v>785</v>
      </c>
      <c r="F1195" s="4" t="s">
        <v>748</v>
      </c>
      <c r="G1195" s="4" t="s">
        <v>12</v>
      </c>
      <c r="H1195" s="4" t="s">
        <v>13</v>
      </c>
      <c r="I1195" s="15">
        <f>VLOOKUP(F1195,Plan1!B:Q,5,0)</f>
        <v>27</v>
      </c>
      <c r="J1195" s="18">
        <f>VLOOKUP(F1195,Plan1!B:Q,6,0)</f>
        <v>24</v>
      </c>
      <c r="K1195" s="18">
        <f>VLOOKUP(F1195,Plan1!B:Q,7,0)</f>
        <v>26</v>
      </c>
      <c r="L1195" s="18">
        <f>VLOOKUP(F1195,Plan1!B:Q,8,0)</f>
        <v>27</v>
      </c>
      <c r="M1195" s="18">
        <f>VLOOKUP(F1195,Plan1!B:Q,9,0)</f>
        <v>26</v>
      </c>
      <c r="N1195" s="18">
        <f>VLOOKUP(F1195,Plan1!B:Q,10,0)</f>
        <v>25</v>
      </c>
      <c r="O1195" s="18">
        <f>VLOOKUP(F1195,Plan1!B:Q,11,0)</f>
        <v>27</v>
      </c>
      <c r="P1195" s="18">
        <f>VLOOKUP(F1195,Plan1!B:Q,12,0)</f>
        <v>26</v>
      </c>
      <c r="Q1195" s="18">
        <f>VLOOKUP(F1195,Plan1!B:Q,13,0)</f>
        <v>27</v>
      </c>
      <c r="R1195" s="18">
        <f>VLOOKUP(F1195,Plan1!B:Q,14,0)</f>
        <v>27</v>
      </c>
      <c r="S1195" s="18">
        <f>VLOOKUP(F1195,Plan1!B:Q,15,0)</f>
        <v>25</v>
      </c>
      <c r="T1195" s="18">
        <f>VLOOKUP(F1195,Plan1!B:Q,16,0)</f>
        <v>27</v>
      </c>
    </row>
    <row r="1196" spans="1:20" x14ac:dyDescent="0.25">
      <c r="A1196" s="4"/>
      <c r="B1196" s="4" t="str">
        <f>VLOOKUP(F1196,Rascunho!A:C,3,0)</f>
        <v>CT</v>
      </c>
      <c r="C1196" s="4" t="s">
        <v>788</v>
      </c>
      <c r="D1196" s="4" t="s">
        <v>785</v>
      </c>
      <c r="E1196" s="4" t="s">
        <v>794</v>
      </c>
      <c r="F1196" s="4" t="s">
        <v>748</v>
      </c>
      <c r="G1196" s="4" t="s">
        <v>12</v>
      </c>
      <c r="H1196" s="4" t="s">
        <v>13</v>
      </c>
      <c r="I1196" s="15">
        <f>VLOOKUP(F1196,Plan1!B:Q,5,0)</f>
        <v>27</v>
      </c>
      <c r="J1196" s="18">
        <f>VLOOKUP(F1196,Plan1!B:Q,6,0)</f>
        <v>24</v>
      </c>
      <c r="K1196" s="18">
        <f>VLOOKUP(F1196,Plan1!B:Q,7,0)</f>
        <v>26</v>
      </c>
      <c r="L1196" s="18">
        <f>VLOOKUP(F1196,Plan1!B:Q,8,0)</f>
        <v>27</v>
      </c>
      <c r="M1196" s="18">
        <f>VLOOKUP(F1196,Plan1!B:Q,9,0)</f>
        <v>26</v>
      </c>
      <c r="N1196" s="18">
        <f>VLOOKUP(F1196,Plan1!B:Q,10,0)</f>
        <v>25</v>
      </c>
      <c r="O1196" s="18">
        <f>VLOOKUP(F1196,Plan1!B:Q,11,0)</f>
        <v>27</v>
      </c>
      <c r="P1196" s="18">
        <f>VLOOKUP(F1196,Plan1!B:Q,12,0)</f>
        <v>26</v>
      </c>
      <c r="Q1196" s="18">
        <f>VLOOKUP(F1196,Plan1!B:Q,13,0)</f>
        <v>27</v>
      </c>
      <c r="R1196" s="18">
        <f>VLOOKUP(F1196,Plan1!B:Q,14,0)</f>
        <v>27</v>
      </c>
      <c r="S1196" s="18">
        <f>VLOOKUP(F1196,Plan1!B:Q,15,0)</f>
        <v>25</v>
      </c>
      <c r="T1196" s="18">
        <f>VLOOKUP(F1196,Plan1!B:Q,16,0)</f>
        <v>27</v>
      </c>
    </row>
    <row r="1197" spans="1:20" x14ac:dyDescent="0.25">
      <c r="A1197" s="4"/>
      <c r="B1197" s="4" t="str">
        <f>VLOOKUP(F1197,Rascunho!A:C,3,0)</f>
        <v>CT</v>
      </c>
      <c r="C1197" s="4" t="s">
        <v>657</v>
      </c>
      <c r="D1197" s="4" t="s">
        <v>650</v>
      </c>
      <c r="E1197" s="4" t="s">
        <v>664</v>
      </c>
      <c r="F1197" s="4" t="s">
        <v>651</v>
      </c>
      <c r="G1197" s="4" t="s">
        <v>12</v>
      </c>
      <c r="H1197" s="4" t="s">
        <v>13</v>
      </c>
      <c r="I1197" s="15">
        <f>VLOOKUP(F1197,Plan1!B:Q,5,0)</f>
        <v>23</v>
      </c>
      <c r="J1197" s="18">
        <f>VLOOKUP(F1197,Plan1!B:Q,6,0)</f>
        <v>22</v>
      </c>
      <c r="K1197" s="18">
        <f>VLOOKUP(F1197,Plan1!B:Q,7,0)</f>
        <v>24</v>
      </c>
      <c r="L1197" s="18">
        <f>VLOOKUP(F1197,Plan1!B:Q,8,0)</f>
        <v>24</v>
      </c>
      <c r="M1197" s="18">
        <f>VLOOKUP(F1197,Plan1!B:Q,9,0)</f>
        <v>24</v>
      </c>
      <c r="N1197" s="18">
        <f>VLOOKUP(F1197,Plan1!B:Q,10,0)</f>
        <v>23</v>
      </c>
      <c r="O1197" s="18">
        <f>VLOOKUP(F1197,Plan1!B:Q,11,0)</f>
        <v>23</v>
      </c>
      <c r="P1197" s="18">
        <f>VLOOKUP(F1197,Plan1!B:Q,12,0)</f>
        <v>24</v>
      </c>
      <c r="Q1197" s="18">
        <f>VLOOKUP(F1197,Plan1!B:Q,13,0)</f>
        <v>23</v>
      </c>
      <c r="R1197" s="18">
        <f>VLOOKUP(F1197,Plan1!B:Q,14,0)</f>
        <v>25</v>
      </c>
      <c r="S1197" s="18">
        <f>VLOOKUP(F1197,Plan1!B:Q,15,0)</f>
        <v>23</v>
      </c>
      <c r="T1197" s="18">
        <f>VLOOKUP(F1197,Plan1!B:Q,16,0)</f>
        <v>22</v>
      </c>
    </row>
    <row r="1198" spans="1:20" x14ac:dyDescent="0.25">
      <c r="A1198" s="4"/>
      <c r="B1198" s="4" t="str">
        <f>VLOOKUP(F1198,Rascunho!A:C,3,0)</f>
        <v>CT</v>
      </c>
      <c r="C1198" s="4" t="s">
        <v>657</v>
      </c>
      <c r="D1198" s="4" t="s">
        <v>664</v>
      </c>
      <c r="E1198" s="4" t="s">
        <v>681</v>
      </c>
      <c r="F1198" s="4" t="s">
        <v>651</v>
      </c>
      <c r="G1198" s="4" t="s">
        <v>12</v>
      </c>
      <c r="H1198" s="4" t="s">
        <v>13</v>
      </c>
      <c r="I1198" s="15">
        <f>VLOOKUP(F1198,Plan1!B:Q,5,0)</f>
        <v>23</v>
      </c>
      <c r="J1198" s="18">
        <f>VLOOKUP(F1198,Plan1!B:Q,6,0)</f>
        <v>22</v>
      </c>
      <c r="K1198" s="18">
        <f>VLOOKUP(F1198,Plan1!B:Q,7,0)</f>
        <v>24</v>
      </c>
      <c r="L1198" s="18">
        <f>VLOOKUP(F1198,Plan1!B:Q,8,0)</f>
        <v>24</v>
      </c>
      <c r="M1198" s="18">
        <f>VLOOKUP(F1198,Plan1!B:Q,9,0)</f>
        <v>24</v>
      </c>
      <c r="N1198" s="18">
        <f>VLOOKUP(F1198,Plan1!B:Q,10,0)</f>
        <v>23</v>
      </c>
      <c r="O1198" s="18">
        <f>VLOOKUP(F1198,Plan1!B:Q,11,0)</f>
        <v>23</v>
      </c>
      <c r="P1198" s="18">
        <f>VLOOKUP(F1198,Plan1!B:Q,12,0)</f>
        <v>24</v>
      </c>
      <c r="Q1198" s="18">
        <f>VLOOKUP(F1198,Plan1!B:Q,13,0)</f>
        <v>23</v>
      </c>
      <c r="R1198" s="18">
        <f>VLOOKUP(F1198,Plan1!B:Q,14,0)</f>
        <v>25</v>
      </c>
      <c r="S1198" s="18">
        <f>VLOOKUP(F1198,Plan1!B:Q,15,0)</f>
        <v>23</v>
      </c>
      <c r="T1198" s="18">
        <f>VLOOKUP(F1198,Plan1!B:Q,16,0)</f>
        <v>22</v>
      </c>
    </row>
    <row r="1199" spans="1:20" x14ac:dyDescent="0.25">
      <c r="A1199" s="4"/>
      <c r="B1199" s="4" t="str">
        <f>VLOOKUP(F1199,Rascunho!A:C,3,0)</f>
        <v>CT</v>
      </c>
      <c r="C1199" s="4" t="s">
        <v>657</v>
      </c>
      <c r="D1199" s="4" t="s">
        <v>681</v>
      </c>
      <c r="E1199" s="4" t="s">
        <v>682</v>
      </c>
      <c r="F1199" s="4" t="s">
        <v>651</v>
      </c>
      <c r="G1199" s="4" t="s">
        <v>12</v>
      </c>
      <c r="H1199" s="4" t="s">
        <v>13</v>
      </c>
      <c r="I1199" s="15">
        <f>VLOOKUP(F1199,Plan1!B:Q,5,0)</f>
        <v>23</v>
      </c>
      <c r="J1199" s="18">
        <f>VLOOKUP(F1199,Plan1!B:Q,6,0)</f>
        <v>22</v>
      </c>
      <c r="K1199" s="18">
        <f>VLOOKUP(F1199,Plan1!B:Q,7,0)</f>
        <v>24</v>
      </c>
      <c r="L1199" s="18">
        <f>VLOOKUP(F1199,Plan1!B:Q,8,0)</f>
        <v>24</v>
      </c>
      <c r="M1199" s="18">
        <f>VLOOKUP(F1199,Plan1!B:Q,9,0)</f>
        <v>24</v>
      </c>
      <c r="N1199" s="18">
        <f>VLOOKUP(F1199,Plan1!B:Q,10,0)</f>
        <v>23</v>
      </c>
      <c r="O1199" s="18">
        <f>VLOOKUP(F1199,Plan1!B:Q,11,0)</f>
        <v>23</v>
      </c>
      <c r="P1199" s="18">
        <f>VLOOKUP(F1199,Plan1!B:Q,12,0)</f>
        <v>24</v>
      </c>
      <c r="Q1199" s="18">
        <f>VLOOKUP(F1199,Plan1!B:Q,13,0)</f>
        <v>23</v>
      </c>
      <c r="R1199" s="18">
        <f>VLOOKUP(F1199,Plan1!B:Q,14,0)</f>
        <v>25</v>
      </c>
      <c r="S1199" s="18">
        <f>VLOOKUP(F1199,Plan1!B:Q,15,0)</f>
        <v>23</v>
      </c>
      <c r="T1199" s="18">
        <f>VLOOKUP(F1199,Plan1!B:Q,16,0)</f>
        <v>22</v>
      </c>
    </row>
    <row r="1200" spans="1:20" x14ac:dyDescent="0.25">
      <c r="A1200" s="4"/>
      <c r="B1200" s="4" t="str">
        <f>VLOOKUP(F1200,Rascunho!A:C,3,0)</f>
        <v>CT</v>
      </c>
      <c r="C1200" s="4" t="s">
        <v>657</v>
      </c>
      <c r="D1200" s="4" t="s">
        <v>682</v>
      </c>
      <c r="E1200" s="4" t="s">
        <v>683</v>
      </c>
      <c r="F1200" s="4" t="s">
        <v>651</v>
      </c>
      <c r="G1200" s="4" t="s">
        <v>12</v>
      </c>
      <c r="H1200" s="4" t="s">
        <v>13</v>
      </c>
      <c r="I1200" s="15">
        <f>VLOOKUP(F1200,Plan1!B:Q,5,0)</f>
        <v>23</v>
      </c>
      <c r="J1200" s="18">
        <f>VLOOKUP(F1200,Plan1!B:Q,6,0)</f>
        <v>22</v>
      </c>
      <c r="K1200" s="18">
        <f>VLOOKUP(F1200,Plan1!B:Q,7,0)</f>
        <v>24</v>
      </c>
      <c r="L1200" s="18">
        <f>VLOOKUP(F1200,Plan1!B:Q,8,0)</f>
        <v>24</v>
      </c>
      <c r="M1200" s="18">
        <f>VLOOKUP(F1200,Plan1!B:Q,9,0)</f>
        <v>24</v>
      </c>
      <c r="N1200" s="18">
        <f>VLOOKUP(F1200,Plan1!B:Q,10,0)</f>
        <v>23</v>
      </c>
      <c r="O1200" s="18">
        <f>VLOOKUP(F1200,Plan1!B:Q,11,0)</f>
        <v>23</v>
      </c>
      <c r="P1200" s="18">
        <f>VLOOKUP(F1200,Plan1!B:Q,12,0)</f>
        <v>24</v>
      </c>
      <c r="Q1200" s="18">
        <f>VLOOKUP(F1200,Plan1!B:Q,13,0)</f>
        <v>23</v>
      </c>
      <c r="R1200" s="18">
        <f>VLOOKUP(F1200,Plan1!B:Q,14,0)</f>
        <v>25</v>
      </c>
      <c r="S1200" s="18">
        <f>VLOOKUP(F1200,Plan1!B:Q,15,0)</f>
        <v>23</v>
      </c>
      <c r="T1200" s="18">
        <f>VLOOKUP(F1200,Plan1!B:Q,16,0)</f>
        <v>22</v>
      </c>
    </row>
    <row r="1201" spans="1:20" x14ac:dyDescent="0.25">
      <c r="A1201" s="4"/>
      <c r="B1201" s="4" t="str">
        <f>VLOOKUP(F1201,Rascunho!A:C,3,0)</f>
        <v>CT</v>
      </c>
      <c r="C1201" s="4" t="s">
        <v>657</v>
      </c>
      <c r="D1201" s="4" t="s">
        <v>683</v>
      </c>
      <c r="E1201" s="4" t="s">
        <v>556</v>
      </c>
      <c r="F1201" s="4" t="s">
        <v>651</v>
      </c>
      <c r="G1201" s="4" t="s">
        <v>12</v>
      </c>
      <c r="H1201" s="4" t="s">
        <v>13</v>
      </c>
      <c r="I1201" s="15">
        <f>VLOOKUP(F1201,Plan1!B:Q,5,0)</f>
        <v>23</v>
      </c>
      <c r="J1201" s="18">
        <f>VLOOKUP(F1201,Plan1!B:Q,6,0)</f>
        <v>22</v>
      </c>
      <c r="K1201" s="18">
        <f>VLOOKUP(F1201,Plan1!B:Q,7,0)</f>
        <v>24</v>
      </c>
      <c r="L1201" s="18">
        <f>VLOOKUP(F1201,Plan1!B:Q,8,0)</f>
        <v>24</v>
      </c>
      <c r="M1201" s="18">
        <f>VLOOKUP(F1201,Plan1!B:Q,9,0)</f>
        <v>24</v>
      </c>
      <c r="N1201" s="18">
        <f>VLOOKUP(F1201,Plan1!B:Q,10,0)</f>
        <v>23</v>
      </c>
      <c r="O1201" s="18">
        <f>VLOOKUP(F1201,Plan1!B:Q,11,0)</f>
        <v>23</v>
      </c>
      <c r="P1201" s="18">
        <f>VLOOKUP(F1201,Plan1!B:Q,12,0)</f>
        <v>24</v>
      </c>
      <c r="Q1201" s="18">
        <f>VLOOKUP(F1201,Plan1!B:Q,13,0)</f>
        <v>23</v>
      </c>
      <c r="R1201" s="18">
        <f>VLOOKUP(F1201,Plan1!B:Q,14,0)</f>
        <v>25</v>
      </c>
      <c r="S1201" s="18">
        <f>VLOOKUP(F1201,Plan1!B:Q,15,0)</f>
        <v>23</v>
      </c>
      <c r="T1201" s="18">
        <f>VLOOKUP(F1201,Plan1!B:Q,16,0)</f>
        <v>22</v>
      </c>
    </row>
    <row r="1202" spans="1:20" x14ac:dyDescent="0.25">
      <c r="A1202" s="4"/>
      <c r="B1202" s="4" t="str">
        <f>VLOOKUP(F1202,Rascunho!A:C,3,0)</f>
        <v>CT</v>
      </c>
      <c r="C1202" s="4" t="s">
        <v>864</v>
      </c>
      <c r="D1202" s="4" t="s">
        <v>846</v>
      </c>
      <c r="E1202" s="4" t="s">
        <v>24</v>
      </c>
      <c r="F1202" s="4" t="s">
        <v>842</v>
      </c>
      <c r="G1202" s="4" t="s">
        <v>12</v>
      </c>
      <c r="H1202" s="4" t="s">
        <v>13</v>
      </c>
      <c r="I1202" s="15">
        <f>VLOOKUP(F1202,Plan1!B:Q,5,0)</f>
        <v>30</v>
      </c>
      <c r="J1202" s="18">
        <f>VLOOKUP(F1202,Plan1!B:Q,6,0)</f>
        <v>27</v>
      </c>
      <c r="K1202" s="18">
        <f>VLOOKUP(F1202,Plan1!B:Q,7,0)</f>
        <v>31</v>
      </c>
      <c r="L1202" s="18">
        <f>VLOOKUP(F1202,Plan1!B:Q,8,0)</f>
        <v>30</v>
      </c>
      <c r="M1202" s="18">
        <f>VLOOKUP(F1202,Plan1!B:Q,9,0)</f>
        <v>31</v>
      </c>
      <c r="N1202" s="18">
        <f>VLOOKUP(F1202,Plan1!B:Q,10,0)</f>
        <v>30</v>
      </c>
      <c r="O1202" s="18">
        <f>VLOOKUP(F1202,Plan1!B:Q,11,0)</f>
        <v>30</v>
      </c>
      <c r="P1202" s="18">
        <f>VLOOKUP(F1202,Plan1!B:Q,12,0)</f>
        <v>31</v>
      </c>
      <c r="Q1202" s="18">
        <f>VLOOKUP(F1202,Plan1!B:Q,13,0)</f>
        <v>30</v>
      </c>
      <c r="R1202" s="18">
        <f>VLOOKUP(F1202,Plan1!B:Q,14,0)</f>
        <v>30</v>
      </c>
      <c r="S1202" s="18">
        <f>VLOOKUP(F1202,Plan1!B:Q,15,0)</f>
        <v>30</v>
      </c>
      <c r="T1202" s="18">
        <f>VLOOKUP(F1202,Plan1!B:Q,16,0)</f>
        <v>30</v>
      </c>
    </row>
    <row r="1203" spans="1:20" x14ac:dyDescent="0.25">
      <c r="A1203" s="4"/>
      <c r="B1203" s="4" t="str">
        <f>VLOOKUP(F1203,Rascunho!A:C,3,0)</f>
        <v>CT</v>
      </c>
      <c r="C1203" s="4" t="s">
        <v>864</v>
      </c>
      <c r="D1203" s="4" t="s">
        <v>24</v>
      </c>
      <c r="E1203" s="4" t="s">
        <v>849</v>
      </c>
      <c r="F1203" s="4" t="s">
        <v>842</v>
      </c>
      <c r="G1203" s="4" t="s">
        <v>12</v>
      </c>
      <c r="H1203" s="4" t="s">
        <v>13</v>
      </c>
      <c r="I1203" s="15">
        <f>VLOOKUP(F1203,Plan1!B:Q,5,0)</f>
        <v>30</v>
      </c>
      <c r="J1203" s="18">
        <f>VLOOKUP(F1203,Plan1!B:Q,6,0)</f>
        <v>27</v>
      </c>
      <c r="K1203" s="18">
        <f>VLOOKUP(F1203,Plan1!B:Q,7,0)</f>
        <v>31</v>
      </c>
      <c r="L1203" s="18">
        <f>VLOOKUP(F1203,Plan1!B:Q,8,0)</f>
        <v>30</v>
      </c>
      <c r="M1203" s="18">
        <f>VLOOKUP(F1203,Plan1!B:Q,9,0)</f>
        <v>31</v>
      </c>
      <c r="N1203" s="18">
        <f>VLOOKUP(F1203,Plan1!B:Q,10,0)</f>
        <v>30</v>
      </c>
      <c r="O1203" s="18">
        <f>VLOOKUP(F1203,Plan1!B:Q,11,0)</f>
        <v>30</v>
      </c>
      <c r="P1203" s="18">
        <f>VLOOKUP(F1203,Plan1!B:Q,12,0)</f>
        <v>31</v>
      </c>
      <c r="Q1203" s="18">
        <f>VLOOKUP(F1203,Plan1!B:Q,13,0)</f>
        <v>30</v>
      </c>
      <c r="R1203" s="18">
        <f>VLOOKUP(F1203,Plan1!B:Q,14,0)</f>
        <v>30</v>
      </c>
      <c r="S1203" s="18">
        <f>VLOOKUP(F1203,Plan1!B:Q,15,0)</f>
        <v>30</v>
      </c>
      <c r="T1203" s="18">
        <f>VLOOKUP(F1203,Plan1!B:Q,16,0)</f>
        <v>30</v>
      </c>
    </row>
    <row r="1204" spans="1:20" x14ac:dyDescent="0.25">
      <c r="A1204" s="4"/>
      <c r="B1204" s="4" t="str">
        <f>VLOOKUP(F1204,Rascunho!A:C,3,0)</f>
        <v>CT</v>
      </c>
      <c r="C1204" s="4" t="s">
        <v>472</v>
      </c>
      <c r="D1204" s="4" t="s">
        <v>348</v>
      </c>
      <c r="E1204" s="4" t="s">
        <v>379</v>
      </c>
      <c r="F1204" s="4" t="s">
        <v>427</v>
      </c>
      <c r="G1204" s="4" t="s">
        <v>12</v>
      </c>
      <c r="H1204" s="4" t="s">
        <v>13</v>
      </c>
      <c r="I1204" s="15">
        <f>VLOOKUP(F1204,Plan1!B:Q,5,0)</f>
        <v>14</v>
      </c>
      <c r="J1204" s="18">
        <f>VLOOKUP(F1204,Plan1!B:Q,6,0)</f>
        <v>11</v>
      </c>
      <c r="K1204" s="18">
        <f>VLOOKUP(F1204,Plan1!B:Q,7,0)</f>
        <v>12</v>
      </c>
      <c r="L1204" s="18">
        <f>VLOOKUP(F1204,Plan1!B:Q,8,0)</f>
        <v>14</v>
      </c>
      <c r="M1204" s="18">
        <f>VLOOKUP(F1204,Plan1!B:Q,9,0)</f>
        <v>13</v>
      </c>
      <c r="N1204" s="18">
        <f>VLOOKUP(F1204,Plan1!B:Q,10,0)</f>
        <v>14</v>
      </c>
      <c r="O1204" s="18">
        <f>VLOOKUP(F1204,Plan1!B:Q,11,0)</f>
        <v>14</v>
      </c>
      <c r="P1204" s="18">
        <f>VLOOKUP(F1204,Plan1!B:Q,12,0)</f>
        <v>13</v>
      </c>
      <c r="Q1204" s="18">
        <f>VLOOKUP(F1204,Plan1!B:Q,13,0)</f>
        <v>14</v>
      </c>
      <c r="R1204" s="18">
        <f>VLOOKUP(F1204,Plan1!B:Q,14,0)</f>
        <v>14</v>
      </c>
      <c r="S1204" s="18">
        <f>VLOOKUP(F1204,Plan1!B:Q,15,0)</f>
        <v>12</v>
      </c>
      <c r="T1204" s="18">
        <f>VLOOKUP(F1204,Plan1!B:Q,16,0)</f>
        <v>13</v>
      </c>
    </row>
    <row r="1205" spans="1:20" x14ac:dyDescent="0.25">
      <c r="A1205" s="4"/>
      <c r="B1205" s="4" t="str">
        <f>VLOOKUP(F1205,Rascunho!A:C,3,0)</f>
        <v>CT</v>
      </c>
      <c r="C1205" s="4" t="s">
        <v>42</v>
      </c>
      <c r="D1205" s="4" t="s">
        <v>15</v>
      </c>
      <c r="E1205" s="4" t="s">
        <v>41</v>
      </c>
      <c r="F1205" s="4" t="s">
        <v>130</v>
      </c>
      <c r="G1205" s="4" t="s">
        <v>12</v>
      </c>
      <c r="H1205" s="4" t="s">
        <v>13</v>
      </c>
      <c r="I1205" s="15">
        <f>VLOOKUP(F1205,Plan1!B:Q,5,0)</f>
        <v>6</v>
      </c>
      <c r="J1205" s="18">
        <f>VLOOKUP(F1205,Plan1!B:Q,6,0)</f>
        <v>3</v>
      </c>
      <c r="K1205" s="18">
        <f>VLOOKUP(F1205,Plan1!B:Q,7,0)</f>
        <v>4</v>
      </c>
      <c r="L1205" s="18">
        <f>VLOOKUP(F1205,Plan1!B:Q,8,0)</f>
        <v>6</v>
      </c>
      <c r="M1205" s="18">
        <f>VLOOKUP(F1205,Plan1!B:Q,9,0)</f>
        <v>5</v>
      </c>
      <c r="N1205" s="18">
        <f>VLOOKUP(F1205,Plan1!B:Q,10,0)</f>
        <v>4</v>
      </c>
      <c r="O1205" s="18">
        <f>VLOOKUP(F1205,Plan1!B:Q,11,0)</f>
        <v>5</v>
      </c>
      <c r="P1205" s="18">
        <f>VLOOKUP(F1205,Plan1!B:Q,12,0)</f>
        <v>5</v>
      </c>
      <c r="Q1205" s="18">
        <f>VLOOKUP(F1205,Plan1!B:Q,13,0)</f>
        <v>3</v>
      </c>
      <c r="R1205" s="18">
        <f>VLOOKUP(F1205,Plan1!B:Q,14,0)</f>
        <v>5</v>
      </c>
      <c r="S1205" s="18">
        <f>VLOOKUP(F1205,Plan1!B:Q,15,0)</f>
        <v>4</v>
      </c>
      <c r="T1205" s="18">
        <f>VLOOKUP(F1205,Plan1!B:Q,16,0)</f>
        <v>3</v>
      </c>
    </row>
    <row r="1206" spans="1:20" x14ac:dyDescent="0.25">
      <c r="A1206" s="4"/>
      <c r="B1206" s="4" t="str">
        <f>VLOOKUP(F1206,Rascunho!A:C,3,0)</f>
        <v>CT</v>
      </c>
      <c r="C1206" s="4" t="s">
        <v>302</v>
      </c>
      <c r="D1206" s="4" t="s">
        <v>250</v>
      </c>
      <c r="E1206" s="4" t="s">
        <v>303</v>
      </c>
      <c r="F1206" s="4" t="s">
        <v>268</v>
      </c>
      <c r="G1206" s="4" t="s">
        <v>12</v>
      </c>
      <c r="H1206" s="4" t="s">
        <v>13</v>
      </c>
      <c r="I1206" s="15">
        <f>VLOOKUP(F1206,Plan1!B:Q,5,0)</f>
        <v>11</v>
      </c>
      <c r="J1206" s="18">
        <f>VLOOKUP(F1206,Plan1!B:Q,6,0)</f>
        <v>8</v>
      </c>
      <c r="K1206" s="18">
        <f>VLOOKUP(F1206,Plan1!B:Q,7,0)</f>
        <v>9</v>
      </c>
      <c r="L1206" s="18">
        <f>VLOOKUP(F1206,Plan1!B:Q,8,0)</f>
        <v>9</v>
      </c>
      <c r="M1206" s="18">
        <f>VLOOKUP(F1206,Plan1!B:Q,9,0)</f>
        <v>10</v>
      </c>
      <c r="N1206" s="18">
        <f>VLOOKUP(F1206,Plan1!B:Q,10,0)</f>
        <v>9</v>
      </c>
      <c r="O1206" s="18">
        <f>VLOOKUP(F1206,Plan1!B:Q,11,0)</f>
        <v>8</v>
      </c>
      <c r="P1206" s="18">
        <f>VLOOKUP(F1206,Plan1!B:Q,12,0)</f>
        <v>10</v>
      </c>
      <c r="Q1206" s="18">
        <f>VLOOKUP(F1206,Plan1!B:Q,13,0)</f>
        <v>9</v>
      </c>
      <c r="R1206" s="18">
        <f>VLOOKUP(F1206,Plan1!B:Q,14,0)</f>
        <v>8</v>
      </c>
      <c r="S1206" s="18">
        <f>VLOOKUP(F1206,Plan1!B:Q,15,0)</f>
        <v>9</v>
      </c>
      <c r="T1206" s="18">
        <f>VLOOKUP(F1206,Plan1!B:Q,16,0)</f>
        <v>8</v>
      </c>
    </row>
    <row r="1207" spans="1:20" x14ac:dyDescent="0.25">
      <c r="A1207" s="4"/>
      <c r="B1207" s="4" t="str">
        <f>VLOOKUP(F1207,Rascunho!A:C,3,0)</f>
        <v>CT</v>
      </c>
      <c r="C1207" s="4" t="s">
        <v>162</v>
      </c>
      <c r="D1207" s="4" t="s">
        <v>155</v>
      </c>
      <c r="E1207" s="4" t="s">
        <v>158</v>
      </c>
      <c r="F1207" s="4" t="s">
        <v>130</v>
      </c>
      <c r="G1207" s="4" t="s">
        <v>12</v>
      </c>
      <c r="H1207" s="4" t="s">
        <v>13</v>
      </c>
      <c r="I1207" s="15">
        <f>VLOOKUP(F1207,Plan1!B:Q,5,0)</f>
        <v>6</v>
      </c>
      <c r="J1207" s="18">
        <f>VLOOKUP(F1207,Plan1!B:Q,6,0)</f>
        <v>3</v>
      </c>
      <c r="K1207" s="18">
        <f>VLOOKUP(F1207,Plan1!B:Q,7,0)</f>
        <v>4</v>
      </c>
      <c r="L1207" s="18">
        <f>VLOOKUP(F1207,Plan1!B:Q,8,0)</f>
        <v>6</v>
      </c>
      <c r="M1207" s="18">
        <f>VLOOKUP(F1207,Plan1!B:Q,9,0)</f>
        <v>5</v>
      </c>
      <c r="N1207" s="18">
        <f>VLOOKUP(F1207,Plan1!B:Q,10,0)</f>
        <v>4</v>
      </c>
      <c r="O1207" s="18">
        <f>VLOOKUP(F1207,Plan1!B:Q,11,0)</f>
        <v>5</v>
      </c>
      <c r="P1207" s="18">
        <f>VLOOKUP(F1207,Plan1!B:Q,12,0)</f>
        <v>5</v>
      </c>
      <c r="Q1207" s="18">
        <f>VLOOKUP(F1207,Plan1!B:Q,13,0)</f>
        <v>3</v>
      </c>
      <c r="R1207" s="18">
        <f>VLOOKUP(F1207,Plan1!B:Q,14,0)</f>
        <v>5</v>
      </c>
      <c r="S1207" s="18">
        <f>VLOOKUP(F1207,Plan1!B:Q,15,0)</f>
        <v>4</v>
      </c>
      <c r="T1207" s="18">
        <f>VLOOKUP(F1207,Plan1!B:Q,16,0)</f>
        <v>3</v>
      </c>
    </row>
    <row r="1208" spans="1:20" x14ac:dyDescent="0.25">
      <c r="A1208" s="4"/>
      <c r="B1208" s="4" t="str">
        <f>VLOOKUP(F1208,Rascunho!A:C,3,0)</f>
        <v>CT</v>
      </c>
      <c r="C1208" s="4" t="s">
        <v>510</v>
      </c>
      <c r="D1208" s="4" t="s">
        <v>531</v>
      </c>
      <c r="E1208" s="4" t="s">
        <v>508</v>
      </c>
      <c r="F1208" s="4" t="s">
        <v>492</v>
      </c>
      <c r="G1208" s="4" t="s">
        <v>12</v>
      </c>
      <c r="H1208" s="4" t="s">
        <v>13</v>
      </c>
      <c r="I1208" s="15">
        <f>VLOOKUP(F1208,Plan1!B:Q,5,0)</f>
        <v>15</v>
      </c>
      <c r="J1208" s="18">
        <f>VLOOKUP(F1208,Plan1!B:Q,6,0)</f>
        <v>12</v>
      </c>
      <c r="K1208" s="18">
        <f>VLOOKUP(F1208,Plan1!B:Q,7,0)</f>
        <v>16</v>
      </c>
      <c r="L1208" s="18">
        <f>VLOOKUP(F1208,Plan1!B:Q,8,0)</f>
        <v>15</v>
      </c>
      <c r="M1208" s="18">
        <f>VLOOKUP(F1208,Plan1!B:Q,9,0)</f>
        <v>14</v>
      </c>
      <c r="N1208" s="18">
        <f>VLOOKUP(F1208,Plan1!B:Q,10,0)</f>
        <v>15</v>
      </c>
      <c r="O1208" s="18">
        <f>VLOOKUP(F1208,Plan1!B:Q,11,0)</f>
        <v>15</v>
      </c>
      <c r="P1208" s="18">
        <f>VLOOKUP(F1208,Plan1!B:Q,12,0)</f>
        <v>16</v>
      </c>
      <c r="Q1208" s="18">
        <f>VLOOKUP(F1208,Plan1!B:Q,13,0)</f>
        <v>15</v>
      </c>
      <c r="R1208" s="18">
        <f>VLOOKUP(F1208,Plan1!B:Q,14,0)</f>
        <v>15</v>
      </c>
      <c r="S1208" s="18">
        <f>VLOOKUP(F1208,Plan1!B:Q,15,0)</f>
        <v>13</v>
      </c>
      <c r="T1208" s="18">
        <f>VLOOKUP(F1208,Plan1!B:Q,16,0)</f>
        <v>14</v>
      </c>
    </row>
    <row r="1209" spans="1:20" x14ac:dyDescent="0.25">
      <c r="A1209" s="4"/>
      <c r="B1209" s="4" t="str">
        <f>VLOOKUP(F1209,Rascunho!A:C,3,0)</f>
        <v>CT</v>
      </c>
      <c r="C1209" s="4" t="s">
        <v>866</v>
      </c>
      <c r="D1209" s="4" t="s">
        <v>863</v>
      </c>
      <c r="E1209" s="4" t="s">
        <v>862</v>
      </c>
      <c r="F1209" s="4" t="s">
        <v>842</v>
      </c>
      <c r="G1209" s="4" t="s">
        <v>12</v>
      </c>
      <c r="H1209" s="4" t="s">
        <v>13</v>
      </c>
      <c r="I1209" s="15">
        <f>VLOOKUP(F1209,Plan1!B:Q,5,0)</f>
        <v>30</v>
      </c>
      <c r="J1209" s="18">
        <f>VLOOKUP(F1209,Plan1!B:Q,6,0)</f>
        <v>27</v>
      </c>
      <c r="K1209" s="18">
        <f>VLOOKUP(F1209,Plan1!B:Q,7,0)</f>
        <v>31</v>
      </c>
      <c r="L1209" s="18">
        <f>VLOOKUP(F1209,Plan1!B:Q,8,0)</f>
        <v>30</v>
      </c>
      <c r="M1209" s="18">
        <f>VLOOKUP(F1209,Plan1!B:Q,9,0)</f>
        <v>31</v>
      </c>
      <c r="N1209" s="18">
        <f>VLOOKUP(F1209,Plan1!B:Q,10,0)</f>
        <v>30</v>
      </c>
      <c r="O1209" s="18">
        <f>VLOOKUP(F1209,Plan1!B:Q,11,0)</f>
        <v>30</v>
      </c>
      <c r="P1209" s="18">
        <f>VLOOKUP(F1209,Plan1!B:Q,12,0)</f>
        <v>31</v>
      </c>
      <c r="Q1209" s="18">
        <f>VLOOKUP(F1209,Plan1!B:Q,13,0)</f>
        <v>30</v>
      </c>
      <c r="R1209" s="18">
        <f>VLOOKUP(F1209,Plan1!B:Q,14,0)</f>
        <v>30</v>
      </c>
      <c r="S1209" s="18">
        <f>VLOOKUP(F1209,Plan1!B:Q,15,0)</f>
        <v>30</v>
      </c>
      <c r="T1209" s="18">
        <f>VLOOKUP(F1209,Plan1!B:Q,16,0)</f>
        <v>30</v>
      </c>
    </row>
    <row r="1210" spans="1:20" x14ac:dyDescent="0.25">
      <c r="A1210" s="4"/>
      <c r="B1210" s="4" t="str">
        <f>VLOOKUP(F1210,Rascunho!A:C,3,0)</f>
        <v>CT</v>
      </c>
      <c r="C1210" s="4" t="s">
        <v>844</v>
      </c>
      <c r="D1210" s="4" t="s">
        <v>863</v>
      </c>
      <c r="E1210" s="4" t="s">
        <v>19</v>
      </c>
      <c r="F1210" s="4" t="s">
        <v>842</v>
      </c>
      <c r="G1210" s="4" t="s">
        <v>12</v>
      </c>
      <c r="H1210" s="4" t="s">
        <v>13</v>
      </c>
      <c r="I1210" s="15">
        <f>VLOOKUP(F1210,Plan1!B:Q,5,0)</f>
        <v>30</v>
      </c>
      <c r="J1210" s="18">
        <f>VLOOKUP(F1210,Plan1!B:Q,6,0)</f>
        <v>27</v>
      </c>
      <c r="K1210" s="18">
        <f>VLOOKUP(F1210,Plan1!B:Q,7,0)</f>
        <v>31</v>
      </c>
      <c r="L1210" s="18">
        <f>VLOOKUP(F1210,Plan1!B:Q,8,0)</f>
        <v>30</v>
      </c>
      <c r="M1210" s="18">
        <f>VLOOKUP(F1210,Plan1!B:Q,9,0)</f>
        <v>31</v>
      </c>
      <c r="N1210" s="18">
        <f>VLOOKUP(F1210,Plan1!B:Q,10,0)</f>
        <v>30</v>
      </c>
      <c r="O1210" s="18">
        <f>VLOOKUP(F1210,Plan1!B:Q,11,0)</f>
        <v>30</v>
      </c>
      <c r="P1210" s="18">
        <f>VLOOKUP(F1210,Plan1!B:Q,12,0)</f>
        <v>31</v>
      </c>
      <c r="Q1210" s="18">
        <f>VLOOKUP(F1210,Plan1!B:Q,13,0)</f>
        <v>30</v>
      </c>
      <c r="R1210" s="18">
        <f>VLOOKUP(F1210,Plan1!B:Q,14,0)</f>
        <v>30</v>
      </c>
      <c r="S1210" s="18">
        <f>VLOOKUP(F1210,Plan1!B:Q,15,0)</f>
        <v>30</v>
      </c>
      <c r="T1210" s="18">
        <f>VLOOKUP(F1210,Plan1!B:Q,16,0)</f>
        <v>30</v>
      </c>
    </row>
    <row r="1211" spans="1:20" x14ac:dyDescent="0.25">
      <c r="A1211" s="4"/>
      <c r="B1211" s="4" t="str">
        <f>VLOOKUP(F1211,Rascunho!A:C,3,0)</f>
        <v>CT</v>
      </c>
      <c r="C1211" s="4" t="s">
        <v>844</v>
      </c>
      <c r="D1211" s="4" t="s">
        <v>19</v>
      </c>
      <c r="E1211" s="4" t="s">
        <v>862</v>
      </c>
      <c r="F1211" s="4" t="s">
        <v>842</v>
      </c>
      <c r="G1211" s="4" t="s">
        <v>12</v>
      </c>
      <c r="H1211" s="4" t="s">
        <v>13</v>
      </c>
      <c r="I1211" s="15">
        <f>VLOOKUP(F1211,Plan1!B:Q,5,0)</f>
        <v>30</v>
      </c>
      <c r="J1211" s="18">
        <f>VLOOKUP(F1211,Plan1!B:Q,6,0)</f>
        <v>27</v>
      </c>
      <c r="K1211" s="18">
        <f>VLOOKUP(F1211,Plan1!B:Q,7,0)</f>
        <v>31</v>
      </c>
      <c r="L1211" s="18">
        <f>VLOOKUP(F1211,Plan1!B:Q,8,0)</f>
        <v>30</v>
      </c>
      <c r="M1211" s="18">
        <f>VLOOKUP(F1211,Plan1!B:Q,9,0)</f>
        <v>31</v>
      </c>
      <c r="N1211" s="18">
        <f>VLOOKUP(F1211,Plan1!B:Q,10,0)</f>
        <v>30</v>
      </c>
      <c r="O1211" s="18">
        <f>VLOOKUP(F1211,Plan1!B:Q,11,0)</f>
        <v>30</v>
      </c>
      <c r="P1211" s="18">
        <f>VLOOKUP(F1211,Plan1!B:Q,12,0)</f>
        <v>31</v>
      </c>
      <c r="Q1211" s="18">
        <f>VLOOKUP(F1211,Plan1!B:Q,13,0)</f>
        <v>30</v>
      </c>
      <c r="R1211" s="18">
        <f>VLOOKUP(F1211,Plan1!B:Q,14,0)</f>
        <v>30</v>
      </c>
      <c r="S1211" s="18">
        <f>VLOOKUP(F1211,Plan1!B:Q,15,0)</f>
        <v>30</v>
      </c>
      <c r="T1211" s="18">
        <f>VLOOKUP(F1211,Plan1!B:Q,16,0)</f>
        <v>30</v>
      </c>
    </row>
    <row r="1212" spans="1:20" x14ac:dyDescent="0.25">
      <c r="A1212" s="4"/>
      <c r="B1212" s="4" t="str">
        <f>VLOOKUP(F1212,Rascunho!A:C,3,0)</f>
        <v>CT</v>
      </c>
      <c r="C1212" s="4" t="s">
        <v>861</v>
      </c>
      <c r="D1212" s="4" t="s">
        <v>860</v>
      </c>
      <c r="E1212" s="4" t="s">
        <v>843</v>
      </c>
      <c r="F1212" s="4" t="s">
        <v>842</v>
      </c>
      <c r="G1212" s="4" t="s">
        <v>12</v>
      </c>
      <c r="H1212" s="4" t="s">
        <v>13</v>
      </c>
      <c r="I1212" s="15">
        <f>VLOOKUP(F1212,Plan1!B:Q,5,0)</f>
        <v>30</v>
      </c>
      <c r="J1212" s="18">
        <f>VLOOKUP(F1212,Plan1!B:Q,6,0)</f>
        <v>27</v>
      </c>
      <c r="K1212" s="18">
        <f>VLOOKUP(F1212,Plan1!B:Q,7,0)</f>
        <v>31</v>
      </c>
      <c r="L1212" s="18">
        <f>VLOOKUP(F1212,Plan1!B:Q,8,0)</f>
        <v>30</v>
      </c>
      <c r="M1212" s="18">
        <f>VLOOKUP(F1212,Plan1!B:Q,9,0)</f>
        <v>31</v>
      </c>
      <c r="N1212" s="18">
        <f>VLOOKUP(F1212,Plan1!B:Q,10,0)</f>
        <v>30</v>
      </c>
      <c r="O1212" s="18">
        <f>VLOOKUP(F1212,Plan1!B:Q,11,0)</f>
        <v>30</v>
      </c>
      <c r="P1212" s="18">
        <f>VLOOKUP(F1212,Plan1!B:Q,12,0)</f>
        <v>31</v>
      </c>
      <c r="Q1212" s="18">
        <f>VLOOKUP(F1212,Plan1!B:Q,13,0)</f>
        <v>30</v>
      </c>
      <c r="R1212" s="18">
        <f>VLOOKUP(F1212,Plan1!B:Q,14,0)</f>
        <v>30</v>
      </c>
      <c r="S1212" s="18">
        <f>VLOOKUP(F1212,Plan1!B:Q,15,0)</f>
        <v>30</v>
      </c>
      <c r="T1212" s="18">
        <f>VLOOKUP(F1212,Plan1!B:Q,16,0)</f>
        <v>30</v>
      </c>
    </row>
    <row r="1213" spans="1:20" x14ac:dyDescent="0.25">
      <c r="A1213" s="4"/>
      <c r="B1213" s="4" t="str">
        <f>VLOOKUP(F1213,Rascunho!A:C,3,0)</f>
        <v>CT</v>
      </c>
      <c r="C1213" s="4" t="s">
        <v>398</v>
      </c>
      <c r="D1213" s="4" t="s">
        <v>348</v>
      </c>
      <c r="E1213" s="4" t="s">
        <v>399</v>
      </c>
      <c r="F1213" s="4" t="s">
        <v>350</v>
      </c>
      <c r="G1213" s="4" t="s">
        <v>12</v>
      </c>
      <c r="H1213" s="4" t="s">
        <v>13</v>
      </c>
      <c r="I1213" s="15">
        <f>VLOOKUP(F1213,Plan1!B:Q,5,0)</f>
        <v>13</v>
      </c>
      <c r="J1213" s="18">
        <f>VLOOKUP(F1213,Plan1!B:Q,6,0)</f>
        <v>10</v>
      </c>
      <c r="K1213" s="18">
        <f>VLOOKUP(F1213,Plan1!B:Q,7,0)</f>
        <v>11</v>
      </c>
      <c r="L1213" s="18">
        <f>VLOOKUP(F1213,Plan1!B:Q,8,0)</f>
        <v>13</v>
      </c>
      <c r="M1213" s="18">
        <f>VLOOKUP(F1213,Plan1!B:Q,9,0)</f>
        <v>12</v>
      </c>
      <c r="N1213" s="18">
        <f>VLOOKUP(F1213,Plan1!B:Q,10,0)</f>
        <v>11</v>
      </c>
      <c r="O1213" s="18">
        <f>VLOOKUP(F1213,Plan1!B:Q,11,0)</f>
        <v>13</v>
      </c>
      <c r="P1213" s="18">
        <f>VLOOKUP(F1213,Plan1!B:Q,12,0)</f>
        <v>12</v>
      </c>
      <c r="Q1213" s="18">
        <f>VLOOKUP(F1213,Plan1!B:Q,13,0)</f>
        <v>13</v>
      </c>
      <c r="R1213" s="18">
        <f>VLOOKUP(F1213,Plan1!B:Q,14,0)</f>
        <v>13</v>
      </c>
      <c r="S1213" s="18">
        <f>VLOOKUP(F1213,Plan1!B:Q,15,0)</f>
        <v>11</v>
      </c>
      <c r="T1213" s="18">
        <f>VLOOKUP(F1213,Plan1!B:Q,16,0)</f>
        <v>10</v>
      </c>
    </row>
    <row r="1214" spans="1:20" x14ac:dyDescent="0.25">
      <c r="A1214" s="4"/>
      <c r="B1214" s="4" t="str">
        <f>VLOOKUP(F1214,Rascunho!A:C,3,0)</f>
        <v>CT</v>
      </c>
      <c r="C1214" s="4" t="s">
        <v>99</v>
      </c>
      <c r="D1214" s="4" t="s">
        <v>89</v>
      </c>
      <c r="E1214" s="4" t="s">
        <v>126</v>
      </c>
      <c r="F1214" s="4" t="s">
        <v>90</v>
      </c>
      <c r="G1214" s="4" t="s">
        <v>12</v>
      </c>
      <c r="H1214" s="4" t="s">
        <v>13</v>
      </c>
      <c r="I1214" s="15">
        <f>VLOOKUP(F1214,Plan1!B:Q,5,0)</f>
        <v>5</v>
      </c>
      <c r="J1214" s="18">
        <f>VLOOKUP(F1214,Plan1!B:Q,6,0)</f>
        <v>2</v>
      </c>
      <c r="K1214" s="18">
        <f>VLOOKUP(F1214,Plan1!B:Q,7,0)</f>
        <v>3</v>
      </c>
      <c r="L1214" s="18">
        <f>VLOOKUP(F1214,Plan1!B:Q,8,0)</f>
        <v>5</v>
      </c>
      <c r="M1214" s="18">
        <f>VLOOKUP(F1214,Plan1!B:Q,9,0)</f>
        <v>4</v>
      </c>
      <c r="N1214" s="18">
        <f>VLOOKUP(F1214,Plan1!B:Q,10,0)</f>
        <v>2</v>
      </c>
      <c r="O1214" s="18">
        <f>VLOOKUP(F1214,Plan1!B:Q,11,0)</f>
        <v>2</v>
      </c>
      <c r="P1214" s="18">
        <f>VLOOKUP(F1214,Plan1!B:Q,12,0)</f>
        <v>4</v>
      </c>
      <c r="Q1214" s="18">
        <f>VLOOKUP(F1214,Plan1!B:Q,13,0)</f>
        <v>2</v>
      </c>
      <c r="R1214" s="18">
        <f>VLOOKUP(F1214,Plan1!B:Q,14,0)</f>
        <v>4</v>
      </c>
      <c r="S1214" s="18">
        <f>VLOOKUP(F1214,Plan1!B:Q,15,0)</f>
        <v>3</v>
      </c>
      <c r="T1214" s="18">
        <f>VLOOKUP(F1214,Plan1!B:Q,16,0)</f>
        <v>2</v>
      </c>
    </row>
    <row r="1215" spans="1:20" x14ac:dyDescent="0.25">
      <c r="A1215" s="4"/>
      <c r="B1215" s="4" t="str">
        <f>VLOOKUP(F1215,Rascunho!A:C,3,0)</f>
        <v>CT</v>
      </c>
      <c r="C1215" s="4" t="s">
        <v>99</v>
      </c>
      <c r="D1215" s="4" t="s">
        <v>126</v>
      </c>
      <c r="E1215" s="4" t="s">
        <v>98</v>
      </c>
      <c r="F1215" s="4" t="s">
        <v>90</v>
      </c>
      <c r="G1215" s="4" t="s">
        <v>12</v>
      </c>
      <c r="H1215" s="4" t="s">
        <v>13</v>
      </c>
      <c r="I1215" s="15">
        <f>VLOOKUP(F1215,Plan1!B:Q,5,0)</f>
        <v>5</v>
      </c>
      <c r="J1215" s="18">
        <f>VLOOKUP(F1215,Plan1!B:Q,6,0)</f>
        <v>2</v>
      </c>
      <c r="K1215" s="18">
        <f>VLOOKUP(F1215,Plan1!B:Q,7,0)</f>
        <v>3</v>
      </c>
      <c r="L1215" s="18">
        <f>VLOOKUP(F1215,Plan1!B:Q,8,0)</f>
        <v>5</v>
      </c>
      <c r="M1215" s="18">
        <f>VLOOKUP(F1215,Plan1!B:Q,9,0)</f>
        <v>4</v>
      </c>
      <c r="N1215" s="18">
        <f>VLOOKUP(F1215,Plan1!B:Q,10,0)</f>
        <v>2</v>
      </c>
      <c r="O1215" s="18">
        <f>VLOOKUP(F1215,Plan1!B:Q,11,0)</f>
        <v>2</v>
      </c>
      <c r="P1215" s="18">
        <f>VLOOKUP(F1215,Plan1!B:Q,12,0)</f>
        <v>4</v>
      </c>
      <c r="Q1215" s="18">
        <f>VLOOKUP(F1215,Plan1!B:Q,13,0)</f>
        <v>2</v>
      </c>
      <c r="R1215" s="18">
        <f>VLOOKUP(F1215,Plan1!B:Q,14,0)</f>
        <v>4</v>
      </c>
      <c r="S1215" s="18">
        <f>VLOOKUP(F1215,Plan1!B:Q,15,0)</f>
        <v>3</v>
      </c>
      <c r="T1215" s="18">
        <f>VLOOKUP(F1215,Plan1!B:Q,16,0)</f>
        <v>2</v>
      </c>
    </row>
    <row r="1216" spans="1:20" x14ac:dyDescent="0.25">
      <c r="A1216" s="4"/>
      <c r="B1216" s="4" t="str">
        <f>VLOOKUP(F1216,Rascunho!A:C,3,0)</f>
        <v>CT</v>
      </c>
      <c r="C1216" s="4" t="s">
        <v>99</v>
      </c>
      <c r="D1216" s="4" t="s">
        <v>98</v>
      </c>
      <c r="E1216" s="4" t="s">
        <v>98</v>
      </c>
      <c r="F1216" s="4" t="s">
        <v>90</v>
      </c>
      <c r="G1216" s="4" t="s">
        <v>12</v>
      </c>
      <c r="H1216" s="4" t="s">
        <v>13</v>
      </c>
      <c r="I1216" s="15">
        <f>VLOOKUP(F1216,Plan1!B:Q,5,0)</f>
        <v>5</v>
      </c>
      <c r="J1216" s="18">
        <f>VLOOKUP(F1216,Plan1!B:Q,6,0)</f>
        <v>2</v>
      </c>
      <c r="K1216" s="18">
        <f>VLOOKUP(F1216,Plan1!B:Q,7,0)</f>
        <v>3</v>
      </c>
      <c r="L1216" s="18">
        <f>VLOOKUP(F1216,Plan1!B:Q,8,0)</f>
        <v>5</v>
      </c>
      <c r="M1216" s="18">
        <f>VLOOKUP(F1216,Plan1!B:Q,9,0)</f>
        <v>4</v>
      </c>
      <c r="N1216" s="18">
        <f>VLOOKUP(F1216,Plan1!B:Q,10,0)</f>
        <v>2</v>
      </c>
      <c r="O1216" s="18">
        <f>VLOOKUP(F1216,Plan1!B:Q,11,0)</f>
        <v>2</v>
      </c>
      <c r="P1216" s="18">
        <f>VLOOKUP(F1216,Plan1!B:Q,12,0)</f>
        <v>4</v>
      </c>
      <c r="Q1216" s="18">
        <f>VLOOKUP(F1216,Plan1!B:Q,13,0)</f>
        <v>2</v>
      </c>
      <c r="R1216" s="18">
        <f>VLOOKUP(F1216,Plan1!B:Q,14,0)</f>
        <v>4</v>
      </c>
      <c r="S1216" s="18">
        <f>VLOOKUP(F1216,Plan1!B:Q,15,0)</f>
        <v>3</v>
      </c>
      <c r="T1216" s="18">
        <f>VLOOKUP(F1216,Plan1!B:Q,16,0)</f>
        <v>2</v>
      </c>
    </row>
    <row r="1217" spans="1:20" x14ac:dyDescent="0.25">
      <c r="A1217" s="4"/>
      <c r="B1217" s="4" t="str">
        <f>VLOOKUP(F1217,Rascunho!A:C,3,0)</f>
        <v>CT</v>
      </c>
      <c r="C1217" s="4" t="s">
        <v>99</v>
      </c>
      <c r="D1217" s="4" t="s">
        <v>98</v>
      </c>
      <c r="E1217" s="4" t="s">
        <v>106</v>
      </c>
      <c r="F1217" s="4" t="s">
        <v>90</v>
      </c>
      <c r="G1217" s="4" t="s">
        <v>12</v>
      </c>
      <c r="H1217" s="4" t="s">
        <v>13</v>
      </c>
      <c r="I1217" s="15">
        <f>VLOOKUP(F1217,Plan1!B:Q,5,0)</f>
        <v>5</v>
      </c>
      <c r="J1217" s="18">
        <f>VLOOKUP(F1217,Plan1!B:Q,6,0)</f>
        <v>2</v>
      </c>
      <c r="K1217" s="18">
        <f>VLOOKUP(F1217,Plan1!B:Q,7,0)</f>
        <v>3</v>
      </c>
      <c r="L1217" s="18">
        <f>VLOOKUP(F1217,Plan1!B:Q,8,0)</f>
        <v>5</v>
      </c>
      <c r="M1217" s="18">
        <f>VLOOKUP(F1217,Plan1!B:Q,9,0)</f>
        <v>4</v>
      </c>
      <c r="N1217" s="18">
        <f>VLOOKUP(F1217,Plan1!B:Q,10,0)</f>
        <v>2</v>
      </c>
      <c r="O1217" s="18">
        <f>VLOOKUP(F1217,Plan1!B:Q,11,0)</f>
        <v>2</v>
      </c>
      <c r="P1217" s="18">
        <f>VLOOKUP(F1217,Plan1!B:Q,12,0)</f>
        <v>4</v>
      </c>
      <c r="Q1217" s="18">
        <f>VLOOKUP(F1217,Plan1!B:Q,13,0)</f>
        <v>2</v>
      </c>
      <c r="R1217" s="18">
        <f>VLOOKUP(F1217,Plan1!B:Q,14,0)</f>
        <v>4</v>
      </c>
      <c r="S1217" s="18">
        <f>VLOOKUP(F1217,Plan1!B:Q,15,0)</f>
        <v>3</v>
      </c>
      <c r="T1217" s="18">
        <f>VLOOKUP(F1217,Plan1!B:Q,16,0)</f>
        <v>2</v>
      </c>
    </row>
    <row r="1218" spans="1:20" x14ac:dyDescent="0.25">
      <c r="A1218" s="4"/>
      <c r="B1218" s="4" t="str">
        <f>VLOOKUP(F1218,Rascunho!A:C,3,0)</f>
        <v>CT</v>
      </c>
      <c r="C1218" s="4" t="s">
        <v>99</v>
      </c>
      <c r="D1218" s="4" t="s">
        <v>106</v>
      </c>
      <c r="E1218" s="4" t="s">
        <v>92</v>
      </c>
      <c r="F1218" s="4" t="s">
        <v>90</v>
      </c>
      <c r="G1218" s="4" t="s">
        <v>12</v>
      </c>
      <c r="H1218" s="4" t="s">
        <v>13</v>
      </c>
      <c r="I1218" s="15">
        <f>VLOOKUP(F1218,Plan1!B:Q,5,0)</f>
        <v>5</v>
      </c>
      <c r="J1218" s="18">
        <f>VLOOKUP(F1218,Plan1!B:Q,6,0)</f>
        <v>2</v>
      </c>
      <c r="K1218" s="18">
        <f>VLOOKUP(F1218,Plan1!B:Q,7,0)</f>
        <v>3</v>
      </c>
      <c r="L1218" s="18">
        <f>VLOOKUP(F1218,Plan1!B:Q,8,0)</f>
        <v>5</v>
      </c>
      <c r="M1218" s="18">
        <f>VLOOKUP(F1218,Plan1!B:Q,9,0)</f>
        <v>4</v>
      </c>
      <c r="N1218" s="18">
        <f>VLOOKUP(F1218,Plan1!B:Q,10,0)</f>
        <v>2</v>
      </c>
      <c r="O1218" s="18">
        <f>VLOOKUP(F1218,Plan1!B:Q,11,0)</f>
        <v>2</v>
      </c>
      <c r="P1218" s="18">
        <f>VLOOKUP(F1218,Plan1!B:Q,12,0)</f>
        <v>4</v>
      </c>
      <c r="Q1218" s="18">
        <f>VLOOKUP(F1218,Plan1!B:Q,13,0)</f>
        <v>2</v>
      </c>
      <c r="R1218" s="18">
        <f>VLOOKUP(F1218,Plan1!B:Q,14,0)</f>
        <v>4</v>
      </c>
      <c r="S1218" s="18">
        <f>VLOOKUP(F1218,Plan1!B:Q,15,0)</f>
        <v>3</v>
      </c>
      <c r="T1218" s="18">
        <f>VLOOKUP(F1218,Plan1!B:Q,16,0)</f>
        <v>2</v>
      </c>
    </row>
    <row r="1219" spans="1:20" x14ac:dyDescent="0.25">
      <c r="A1219" s="4"/>
      <c r="B1219" s="4" t="str">
        <f>VLOOKUP(F1219,Rascunho!A:C,3,0)</f>
        <v>CT</v>
      </c>
      <c r="C1219" s="4" t="s">
        <v>400</v>
      </c>
      <c r="D1219" s="4" t="s">
        <v>356</v>
      </c>
      <c r="E1219" s="4" t="s">
        <v>401</v>
      </c>
      <c r="F1219" s="4" t="s">
        <v>350</v>
      </c>
      <c r="G1219" s="4" t="s">
        <v>12</v>
      </c>
      <c r="H1219" s="4" t="s">
        <v>13</v>
      </c>
      <c r="I1219" s="15">
        <f>VLOOKUP(F1219,Plan1!B:Q,5,0)</f>
        <v>13</v>
      </c>
      <c r="J1219" s="18">
        <f>VLOOKUP(F1219,Plan1!B:Q,6,0)</f>
        <v>10</v>
      </c>
      <c r="K1219" s="18">
        <f>VLOOKUP(F1219,Plan1!B:Q,7,0)</f>
        <v>11</v>
      </c>
      <c r="L1219" s="18">
        <f>VLOOKUP(F1219,Plan1!B:Q,8,0)</f>
        <v>13</v>
      </c>
      <c r="M1219" s="18">
        <f>VLOOKUP(F1219,Plan1!B:Q,9,0)</f>
        <v>12</v>
      </c>
      <c r="N1219" s="18">
        <f>VLOOKUP(F1219,Plan1!B:Q,10,0)</f>
        <v>11</v>
      </c>
      <c r="O1219" s="18">
        <f>VLOOKUP(F1219,Plan1!B:Q,11,0)</f>
        <v>13</v>
      </c>
      <c r="P1219" s="18">
        <f>VLOOKUP(F1219,Plan1!B:Q,12,0)</f>
        <v>12</v>
      </c>
      <c r="Q1219" s="18">
        <f>VLOOKUP(F1219,Plan1!B:Q,13,0)</f>
        <v>13</v>
      </c>
      <c r="R1219" s="18">
        <f>VLOOKUP(F1219,Plan1!B:Q,14,0)</f>
        <v>13</v>
      </c>
      <c r="S1219" s="18">
        <f>VLOOKUP(F1219,Plan1!B:Q,15,0)</f>
        <v>11</v>
      </c>
      <c r="T1219" s="18">
        <f>VLOOKUP(F1219,Plan1!B:Q,16,0)</f>
        <v>10</v>
      </c>
    </row>
    <row r="1220" spans="1:20" x14ac:dyDescent="0.25">
      <c r="A1220" s="4"/>
      <c r="B1220" s="4" t="str">
        <f>VLOOKUP(F1220,Rascunho!A:C,3,0)</f>
        <v>CT</v>
      </c>
      <c r="C1220" s="4" t="s">
        <v>84</v>
      </c>
      <c r="D1220" s="4" t="s">
        <v>18</v>
      </c>
      <c r="E1220" s="4" t="s">
        <v>19</v>
      </c>
      <c r="F1220" s="4" t="s">
        <v>804</v>
      </c>
      <c r="G1220" s="4" t="s">
        <v>12</v>
      </c>
      <c r="H1220" s="4" t="s">
        <v>13</v>
      </c>
      <c r="I1220" s="15">
        <f>VLOOKUP(F1220,Plan1!B:Q,5,0)</f>
        <v>28</v>
      </c>
      <c r="J1220" s="18">
        <f>VLOOKUP(F1220,Plan1!B:Q,6,0)</f>
        <v>25</v>
      </c>
      <c r="K1220" s="18">
        <f>VLOOKUP(F1220,Plan1!B:Q,7,0)</f>
        <v>29</v>
      </c>
      <c r="L1220" s="18">
        <f>VLOOKUP(F1220,Plan1!B:Q,8,0)</f>
        <v>28</v>
      </c>
      <c r="M1220" s="18">
        <f>VLOOKUP(F1220,Plan1!B:Q,9,0)</f>
        <v>27</v>
      </c>
      <c r="N1220" s="18">
        <f>VLOOKUP(F1220,Plan1!B:Q,10,0)</f>
        <v>28</v>
      </c>
      <c r="O1220" s="18">
        <f>VLOOKUP(F1220,Plan1!B:Q,11,0)</f>
        <v>28</v>
      </c>
      <c r="P1220" s="18">
        <f>VLOOKUP(F1220,Plan1!B:Q,12,0)</f>
        <v>27</v>
      </c>
      <c r="Q1220" s="18">
        <f>VLOOKUP(F1220,Plan1!B:Q,13,0)</f>
        <v>28</v>
      </c>
      <c r="R1220" s="18">
        <f>VLOOKUP(F1220,Plan1!B:Q,14,0)</f>
        <v>28</v>
      </c>
      <c r="S1220" s="18">
        <f>VLOOKUP(F1220,Plan1!B:Q,15,0)</f>
        <v>26</v>
      </c>
      <c r="T1220" s="18">
        <f>VLOOKUP(F1220,Plan1!B:Q,16,0)</f>
        <v>28</v>
      </c>
    </row>
    <row r="1221" spans="1:20" x14ac:dyDescent="0.25">
      <c r="A1221" s="4"/>
      <c r="B1221" s="4" t="str">
        <f>VLOOKUP(F1221,Rascunho!A:C,3,0)</f>
        <v>CT</v>
      </c>
      <c r="C1221" s="4" t="s">
        <v>84</v>
      </c>
      <c r="D1221" s="4" t="s">
        <v>19</v>
      </c>
      <c r="E1221" s="4" t="s">
        <v>83</v>
      </c>
      <c r="F1221" s="4" t="s">
        <v>804</v>
      </c>
      <c r="G1221" s="4" t="s">
        <v>12</v>
      </c>
      <c r="H1221" s="4" t="s">
        <v>13</v>
      </c>
      <c r="I1221" s="15">
        <f>VLOOKUP(F1221,Plan1!B:Q,5,0)</f>
        <v>28</v>
      </c>
      <c r="J1221" s="18">
        <f>VLOOKUP(F1221,Plan1!B:Q,6,0)</f>
        <v>25</v>
      </c>
      <c r="K1221" s="18">
        <f>VLOOKUP(F1221,Plan1!B:Q,7,0)</f>
        <v>29</v>
      </c>
      <c r="L1221" s="18">
        <f>VLOOKUP(F1221,Plan1!B:Q,8,0)</f>
        <v>28</v>
      </c>
      <c r="M1221" s="18">
        <f>VLOOKUP(F1221,Plan1!B:Q,9,0)</f>
        <v>27</v>
      </c>
      <c r="N1221" s="18">
        <f>VLOOKUP(F1221,Plan1!B:Q,10,0)</f>
        <v>28</v>
      </c>
      <c r="O1221" s="18">
        <f>VLOOKUP(F1221,Plan1!B:Q,11,0)</f>
        <v>28</v>
      </c>
      <c r="P1221" s="18">
        <f>VLOOKUP(F1221,Plan1!B:Q,12,0)</f>
        <v>27</v>
      </c>
      <c r="Q1221" s="18">
        <f>VLOOKUP(F1221,Plan1!B:Q,13,0)</f>
        <v>28</v>
      </c>
      <c r="R1221" s="18">
        <f>VLOOKUP(F1221,Plan1!B:Q,14,0)</f>
        <v>28</v>
      </c>
      <c r="S1221" s="18">
        <f>VLOOKUP(F1221,Plan1!B:Q,15,0)</f>
        <v>26</v>
      </c>
      <c r="T1221" s="18">
        <f>VLOOKUP(F1221,Plan1!B:Q,16,0)</f>
        <v>28</v>
      </c>
    </row>
    <row r="1222" spans="1:20" x14ac:dyDescent="0.25">
      <c r="A1222" s="4"/>
      <c r="B1222" s="4" t="str">
        <f>VLOOKUP(F1222,Rascunho!A:C,3,0)</f>
        <v>CT</v>
      </c>
      <c r="C1222" s="4" t="s">
        <v>84</v>
      </c>
      <c r="D1222" s="4" t="s">
        <v>83</v>
      </c>
      <c r="E1222" s="4" t="s">
        <v>806</v>
      </c>
      <c r="F1222" s="4" t="s">
        <v>804</v>
      </c>
      <c r="G1222" s="4" t="s">
        <v>12</v>
      </c>
      <c r="H1222" s="4" t="s">
        <v>13</v>
      </c>
      <c r="I1222" s="15">
        <f>VLOOKUP(F1222,Plan1!B:Q,5,0)</f>
        <v>28</v>
      </c>
      <c r="J1222" s="18">
        <f>VLOOKUP(F1222,Plan1!B:Q,6,0)</f>
        <v>25</v>
      </c>
      <c r="K1222" s="18">
        <f>VLOOKUP(F1222,Plan1!B:Q,7,0)</f>
        <v>29</v>
      </c>
      <c r="L1222" s="18">
        <f>VLOOKUP(F1222,Plan1!B:Q,8,0)</f>
        <v>28</v>
      </c>
      <c r="M1222" s="18">
        <f>VLOOKUP(F1222,Plan1!B:Q,9,0)</f>
        <v>27</v>
      </c>
      <c r="N1222" s="18">
        <f>VLOOKUP(F1222,Plan1!B:Q,10,0)</f>
        <v>28</v>
      </c>
      <c r="O1222" s="18">
        <f>VLOOKUP(F1222,Plan1!B:Q,11,0)</f>
        <v>28</v>
      </c>
      <c r="P1222" s="18">
        <f>VLOOKUP(F1222,Plan1!B:Q,12,0)</f>
        <v>27</v>
      </c>
      <c r="Q1222" s="18">
        <f>VLOOKUP(F1222,Plan1!B:Q,13,0)</f>
        <v>28</v>
      </c>
      <c r="R1222" s="18">
        <f>VLOOKUP(F1222,Plan1!B:Q,14,0)</f>
        <v>28</v>
      </c>
      <c r="S1222" s="18">
        <f>VLOOKUP(F1222,Plan1!B:Q,15,0)</f>
        <v>26</v>
      </c>
      <c r="T1222" s="18">
        <f>VLOOKUP(F1222,Plan1!B:Q,16,0)</f>
        <v>28</v>
      </c>
    </row>
    <row r="1223" spans="1:20" x14ac:dyDescent="0.25">
      <c r="A1223" s="4"/>
      <c r="B1223" s="4" t="str">
        <f>VLOOKUP(F1223,Rascunho!A:C,3,0)</f>
        <v>CT</v>
      </c>
      <c r="C1223" s="4" t="s">
        <v>84</v>
      </c>
      <c r="D1223" s="4" t="s">
        <v>806</v>
      </c>
      <c r="E1223" s="4" t="s">
        <v>814</v>
      </c>
      <c r="F1223" s="4" t="s">
        <v>804</v>
      </c>
      <c r="G1223" s="4" t="s">
        <v>12</v>
      </c>
      <c r="H1223" s="4" t="s">
        <v>13</v>
      </c>
      <c r="I1223" s="15">
        <f>VLOOKUP(F1223,Plan1!B:Q,5,0)</f>
        <v>28</v>
      </c>
      <c r="J1223" s="18">
        <f>VLOOKUP(F1223,Plan1!B:Q,6,0)</f>
        <v>25</v>
      </c>
      <c r="K1223" s="18">
        <f>VLOOKUP(F1223,Plan1!B:Q,7,0)</f>
        <v>29</v>
      </c>
      <c r="L1223" s="18">
        <f>VLOOKUP(F1223,Plan1!B:Q,8,0)</f>
        <v>28</v>
      </c>
      <c r="M1223" s="18">
        <f>VLOOKUP(F1223,Plan1!B:Q,9,0)</f>
        <v>27</v>
      </c>
      <c r="N1223" s="18">
        <f>VLOOKUP(F1223,Plan1!B:Q,10,0)</f>
        <v>28</v>
      </c>
      <c r="O1223" s="18">
        <f>VLOOKUP(F1223,Plan1!B:Q,11,0)</f>
        <v>28</v>
      </c>
      <c r="P1223" s="18">
        <f>VLOOKUP(F1223,Plan1!B:Q,12,0)</f>
        <v>27</v>
      </c>
      <c r="Q1223" s="18">
        <f>VLOOKUP(F1223,Plan1!B:Q,13,0)</f>
        <v>28</v>
      </c>
      <c r="R1223" s="18">
        <f>VLOOKUP(F1223,Plan1!B:Q,14,0)</f>
        <v>28</v>
      </c>
      <c r="S1223" s="18">
        <f>VLOOKUP(F1223,Plan1!B:Q,15,0)</f>
        <v>26</v>
      </c>
      <c r="T1223" s="18">
        <f>VLOOKUP(F1223,Plan1!B:Q,16,0)</f>
        <v>28</v>
      </c>
    </row>
    <row r="1224" spans="1:20" x14ac:dyDescent="0.25">
      <c r="A1224" s="4"/>
      <c r="B1224" s="4" t="str">
        <f>VLOOKUP(F1224,Rascunho!A:C,3,0)</f>
        <v>CT</v>
      </c>
      <c r="C1224" s="4" t="s">
        <v>169</v>
      </c>
      <c r="D1224" s="4" t="s">
        <v>10</v>
      </c>
      <c r="E1224" s="4" t="s">
        <v>14</v>
      </c>
      <c r="F1224" s="4" t="s">
        <v>130</v>
      </c>
      <c r="G1224" s="4" t="s">
        <v>12</v>
      </c>
      <c r="H1224" s="4" t="s">
        <v>13</v>
      </c>
      <c r="I1224" s="15">
        <f>VLOOKUP(F1224,Plan1!B:Q,5,0)</f>
        <v>6</v>
      </c>
      <c r="J1224" s="18">
        <f>VLOOKUP(F1224,Plan1!B:Q,6,0)</f>
        <v>3</v>
      </c>
      <c r="K1224" s="18">
        <f>VLOOKUP(F1224,Plan1!B:Q,7,0)</f>
        <v>4</v>
      </c>
      <c r="L1224" s="18">
        <f>VLOOKUP(F1224,Plan1!B:Q,8,0)</f>
        <v>6</v>
      </c>
      <c r="M1224" s="18">
        <f>VLOOKUP(F1224,Plan1!B:Q,9,0)</f>
        <v>5</v>
      </c>
      <c r="N1224" s="18">
        <f>VLOOKUP(F1224,Plan1!B:Q,10,0)</f>
        <v>4</v>
      </c>
      <c r="O1224" s="18">
        <f>VLOOKUP(F1224,Plan1!B:Q,11,0)</f>
        <v>5</v>
      </c>
      <c r="P1224" s="18">
        <f>VLOOKUP(F1224,Plan1!B:Q,12,0)</f>
        <v>5</v>
      </c>
      <c r="Q1224" s="18">
        <f>VLOOKUP(F1224,Plan1!B:Q,13,0)</f>
        <v>3</v>
      </c>
      <c r="R1224" s="18">
        <f>VLOOKUP(F1224,Plan1!B:Q,14,0)</f>
        <v>5</v>
      </c>
      <c r="S1224" s="18">
        <f>VLOOKUP(F1224,Plan1!B:Q,15,0)</f>
        <v>4</v>
      </c>
      <c r="T1224" s="18">
        <f>VLOOKUP(F1224,Plan1!B:Q,16,0)</f>
        <v>3</v>
      </c>
    </row>
    <row r="1225" spans="1:20" x14ac:dyDescent="0.25">
      <c r="A1225" s="4"/>
      <c r="B1225" s="4" t="str">
        <f>VLOOKUP(F1225,Rascunho!A:C,3,0)</f>
        <v>CT</v>
      </c>
      <c r="C1225" s="4" t="s">
        <v>169</v>
      </c>
      <c r="D1225" s="4" t="s">
        <v>14</v>
      </c>
      <c r="E1225" s="4" t="s">
        <v>15</v>
      </c>
      <c r="F1225" s="4" t="s">
        <v>130</v>
      </c>
      <c r="G1225" s="4" t="s">
        <v>12</v>
      </c>
      <c r="H1225" s="4" t="s">
        <v>13</v>
      </c>
      <c r="I1225" s="15">
        <f>VLOOKUP(F1225,Plan1!B:Q,5,0)</f>
        <v>6</v>
      </c>
      <c r="J1225" s="18">
        <f>VLOOKUP(F1225,Plan1!B:Q,6,0)</f>
        <v>3</v>
      </c>
      <c r="K1225" s="18">
        <f>VLOOKUP(F1225,Plan1!B:Q,7,0)</f>
        <v>4</v>
      </c>
      <c r="L1225" s="18">
        <f>VLOOKUP(F1225,Plan1!B:Q,8,0)</f>
        <v>6</v>
      </c>
      <c r="M1225" s="18">
        <f>VLOOKUP(F1225,Plan1!B:Q,9,0)</f>
        <v>5</v>
      </c>
      <c r="N1225" s="18">
        <f>VLOOKUP(F1225,Plan1!B:Q,10,0)</f>
        <v>4</v>
      </c>
      <c r="O1225" s="18">
        <f>VLOOKUP(F1225,Plan1!B:Q,11,0)</f>
        <v>5</v>
      </c>
      <c r="P1225" s="18">
        <f>VLOOKUP(F1225,Plan1!B:Q,12,0)</f>
        <v>5</v>
      </c>
      <c r="Q1225" s="18">
        <f>VLOOKUP(F1225,Plan1!B:Q,13,0)</f>
        <v>3</v>
      </c>
      <c r="R1225" s="18">
        <f>VLOOKUP(F1225,Plan1!B:Q,14,0)</f>
        <v>5</v>
      </c>
      <c r="S1225" s="18">
        <f>VLOOKUP(F1225,Plan1!B:Q,15,0)</f>
        <v>4</v>
      </c>
      <c r="T1225" s="18">
        <f>VLOOKUP(F1225,Plan1!B:Q,16,0)</f>
        <v>3</v>
      </c>
    </row>
    <row r="1226" spans="1:20" x14ac:dyDescent="0.25">
      <c r="A1226" s="4"/>
      <c r="B1226" s="4" t="str">
        <f>VLOOKUP(F1226,Rascunho!A:C,3,0)</f>
        <v>CT</v>
      </c>
      <c r="C1226" s="4" t="s">
        <v>150</v>
      </c>
      <c r="D1226" s="4" t="s">
        <v>134</v>
      </c>
      <c r="E1226" s="4" t="s">
        <v>135</v>
      </c>
      <c r="F1226" s="4" t="s">
        <v>130</v>
      </c>
      <c r="G1226" s="4" t="s">
        <v>12</v>
      </c>
      <c r="H1226" s="4" t="s">
        <v>13</v>
      </c>
      <c r="I1226" s="15">
        <f>VLOOKUP(F1226,Plan1!B:Q,5,0)</f>
        <v>6</v>
      </c>
      <c r="J1226" s="18">
        <f>VLOOKUP(F1226,Plan1!B:Q,6,0)</f>
        <v>3</v>
      </c>
      <c r="K1226" s="18">
        <f>VLOOKUP(F1226,Plan1!B:Q,7,0)</f>
        <v>4</v>
      </c>
      <c r="L1226" s="18">
        <f>VLOOKUP(F1226,Plan1!B:Q,8,0)</f>
        <v>6</v>
      </c>
      <c r="M1226" s="18">
        <f>VLOOKUP(F1226,Plan1!B:Q,9,0)</f>
        <v>5</v>
      </c>
      <c r="N1226" s="18">
        <f>VLOOKUP(F1226,Plan1!B:Q,10,0)</f>
        <v>4</v>
      </c>
      <c r="O1226" s="18">
        <f>VLOOKUP(F1226,Plan1!B:Q,11,0)</f>
        <v>5</v>
      </c>
      <c r="P1226" s="18">
        <f>VLOOKUP(F1226,Plan1!B:Q,12,0)</f>
        <v>5</v>
      </c>
      <c r="Q1226" s="18">
        <f>VLOOKUP(F1226,Plan1!B:Q,13,0)</f>
        <v>3</v>
      </c>
      <c r="R1226" s="18">
        <f>VLOOKUP(F1226,Plan1!B:Q,14,0)</f>
        <v>5</v>
      </c>
      <c r="S1226" s="18">
        <f>VLOOKUP(F1226,Plan1!B:Q,15,0)</f>
        <v>4</v>
      </c>
      <c r="T1226" s="18">
        <f>VLOOKUP(F1226,Plan1!B:Q,16,0)</f>
        <v>3</v>
      </c>
    </row>
    <row r="1227" spans="1:20" x14ac:dyDescent="0.25">
      <c r="A1227" s="4"/>
      <c r="B1227" s="4" t="str">
        <f>VLOOKUP(F1227,Rascunho!A:C,3,0)</f>
        <v>CT</v>
      </c>
      <c r="C1227" s="4" t="s">
        <v>150</v>
      </c>
      <c r="D1227" s="4" t="s">
        <v>135</v>
      </c>
      <c r="E1227" s="4" t="s">
        <v>136</v>
      </c>
      <c r="F1227" s="4" t="s">
        <v>130</v>
      </c>
      <c r="G1227" s="4" t="s">
        <v>12</v>
      </c>
      <c r="H1227" s="4" t="s">
        <v>13</v>
      </c>
      <c r="I1227" s="15">
        <f>VLOOKUP(F1227,Plan1!B:Q,5,0)</f>
        <v>6</v>
      </c>
      <c r="J1227" s="18">
        <f>VLOOKUP(F1227,Plan1!B:Q,6,0)</f>
        <v>3</v>
      </c>
      <c r="K1227" s="18">
        <f>VLOOKUP(F1227,Plan1!B:Q,7,0)</f>
        <v>4</v>
      </c>
      <c r="L1227" s="18">
        <f>VLOOKUP(F1227,Plan1!B:Q,8,0)</f>
        <v>6</v>
      </c>
      <c r="M1227" s="18">
        <f>VLOOKUP(F1227,Plan1!B:Q,9,0)</f>
        <v>5</v>
      </c>
      <c r="N1227" s="18">
        <f>VLOOKUP(F1227,Plan1!B:Q,10,0)</f>
        <v>4</v>
      </c>
      <c r="O1227" s="18">
        <f>VLOOKUP(F1227,Plan1!B:Q,11,0)</f>
        <v>5</v>
      </c>
      <c r="P1227" s="18">
        <f>VLOOKUP(F1227,Plan1!B:Q,12,0)</f>
        <v>5</v>
      </c>
      <c r="Q1227" s="18">
        <f>VLOOKUP(F1227,Plan1!B:Q,13,0)</f>
        <v>3</v>
      </c>
      <c r="R1227" s="18">
        <f>VLOOKUP(F1227,Plan1!B:Q,14,0)</f>
        <v>5</v>
      </c>
      <c r="S1227" s="18">
        <f>VLOOKUP(F1227,Plan1!B:Q,15,0)</f>
        <v>4</v>
      </c>
      <c r="T1227" s="18">
        <f>VLOOKUP(F1227,Plan1!B:Q,16,0)</f>
        <v>3</v>
      </c>
    </row>
    <row r="1228" spans="1:20" x14ac:dyDescent="0.25">
      <c r="A1228" s="4"/>
      <c r="B1228" s="4" t="str">
        <f>VLOOKUP(F1228,Rascunho!A:C,3,0)</f>
        <v>CT</v>
      </c>
      <c r="C1228" s="4" t="s">
        <v>150</v>
      </c>
      <c r="D1228" s="4" t="s">
        <v>136</v>
      </c>
      <c r="E1228" s="4" t="s">
        <v>137</v>
      </c>
      <c r="F1228" s="4" t="s">
        <v>130</v>
      </c>
      <c r="G1228" s="4" t="s">
        <v>12</v>
      </c>
      <c r="H1228" s="4" t="s">
        <v>13</v>
      </c>
      <c r="I1228" s="15">
        <f>VLOOKUP(F1228,Plan1!B:Q,5,0)</f>
        <v>6</v>
      </c>
      <c r="J1228" s="18">
        <f>VLOOKUP(F1228,Plan1!B:Q,6,0)</f>
        <v>3</v>
      </c>
      <c r="K1228" s="18">
        <f>VLOOKUP(F1228,Plan1!B:Q,7,0)</f>
        <v>4</v>
      </c>
      <c r="L1228" s="18">
        <f>VLOOKUP(F1228,Plan1!B:Q,8,0)</f>
        <v>6</v>
      </c>
      <c r="M1228" s="18">
        <f>VLOOKUP(F1228,Plan1!B:Q,9,0)</f>
        <v>5</v>
      </c>
      <c r="N1228" s="18">
        <f>VLOOKUP(F1228,Plan1!B:Q,10,0)</f>
        <v>4</v>
      </c>
      <c r="O1228" s="18">
        <f>VLOOKUP(F1228,Plan1!B:Q,11,0)</f>
        <v>5</v>
      </c>
      <c r="P1228" s="18">
        <f>VLOOKUP(F1228,Plan1!B:Q,12,0)</f>
        <v>5</v>
      </c>
      <c r="Q1228" s="18">
        <f>VLOOKUP(F1228,Plan1!B:Q,13,0)</f>
        <v>3</v>
      </c>
      <c r="R1228" s="18">
        <f>VLOOKUP(F1228,Plan1!B:Q,14,0)</f>
        <v>5</v>
      </c>
      <c r="S1228" s="18">
        <f>VLOOKUP(F1228,Plan1!B:Q,15,0)</f>
        <v>4</v>
      </c>
      <c r="T1228" s="18">
        <f>VLOOKUP(F1228,Plan1!B:Q,16,0)</f>
        <v>3</v>
      </c>
    </row>
    <row r="1229" spans="1:20" x14ac:dyDescent="0.25">
      <c r="A1229" s="4"/>
      <c r="B1229" s="4" t="str">
        <f>VLOOKUP(F1229,Rascunho!A:C,3,0)</f>
        <v>CT</v>
      </c>
      <c r="C1229" s="4" t="s">
        <v>150</v>
      </c>
      <c r="D1229" s="4" t="s">
        <v>137</v>
      </c>
      <c r="E1229" s="4" t="s">
        <v>138</v>
      </c>
      <c r="F1229" s="4" t="s">
        <v>130</v>
      </c>
      <c r="G1229" s="4" t="s">
        <v>12</v>
      </c>
      <c r="H1229" s="4" t="s">
        <v>13</v>
      </c>
      <c r="I1229" s="15">
        <f>VLOOKUP(F1229,Plan1!B:Q,5,0)</f>
        <v>6</v>
      </c>
      <c r="J1229" s="18">
        <f>VLOOKUP(F1229,Plan1!B:Q,6,0)</f>
        <v>3</v>
      </c>
      <c r="K1229" s="18">
        <f>VLOOKUP(F1229,Plan1!B:Q,7,0)</f>
        <v>4</v>
      </c>
      <c r="L1229" s="18">
        <f>VLOOKUP(F1229,Plan1!B:Q,8,0)</f>
        <v>6</v>
      </c>
      <c r="M1229" s="18">
        <f>VLOOKUP(F1229,Plan1!B:Q,9,0)</f>
        <v>5</v>
      </c>
      <c r="N1229" s="18">
        <f>VLOOKUP(F1229,Plan1!B:Q,10,0)</f>
        <v>4</v>
      </c>
      <c r="O1229" s="18">
        <f>VLOOKUP(F1229,Plan1!B:Q,11,0)</f>
        <v>5</v>
      </c>
      <c r="P1229" s="18">
        <f>VLOOKUP(F1229,Plan1!B:Q,12,0)</f>
        <v>5</v>
      </c>
      <c r="Q1229" s="18">
        <f>VLOOKUP(F1229,Plan1!B:Q,13,0)</f>
        <v>3</v>
      </c>
      <c r="R1229" s="18">
        <f>VLOOKUP(F1229,Plan1!B:Q,14,0)</f>
        <v>5</v>
      </c>
      <c r="S1229" s="18">
        <f>VLOOKUP(F1229,Plan1!B:Q,15,0)</f>
        <v>4</v>
      </c>
      <c r="T1229" s="18">
        <f>VLOOKUP(F1229,Plan1!B:Q,16,0)</f>
        <v>3</v>
      </c>
    </row>
    <row r="1230" spans="1:20" x14ac:dyDescent="0.25">
      <c r="A1230" s="4"/>
      <c r="B1230" s="4" t="str">
        <f>VLOOKUP(F1230,Rascunho!A:C,3,0)</f>
        <v>CT</v>
      </c>
      <c r="C1230" s="4" t="s">
        <v>150</v>
      </c>
      <c r="D1230" s="4" t="s">
        <v>138</v>
      </c>
      <c r="E1230" s="4" t="s">
        <v>156</v>
      </c>
      <c r="F1230" s="4" t="s">
        <v>130</v>
      </c>
      <c r="G1230" s="4" t="s">
        <v>12</v>
      </c>
      <c r="H1230" s="4" t="s">
        <v>13</v>
      </c>
      <c r="I1230" s="15">
        <f>VLOOKUP(F1230,Plan1!B:Q,5,0)</f>
        <v>6</v>
      </c>
      <c r="J1230" s="18">
        <f>VLOOKUP(F1230,Plan1!B:Q,6,0)</f>
        <v>3</v>
      </c>
      <c r="K1230" s="18">
        <f>VLOOKUP(F1230,Plan1!B:Q,7,0)</f>
        <v>4</v>
      </c>
      <c r="L1230" s="18">
        <f>VLOOKUP(F1230,Plan1!B:Q,8,0)</f>
        <v>6</v>
      </c>
      <c r="M1230" s="18">
        <f>VLOOKUP(F1230,Plan1!B:Q,9,0)</f>
        <v>5</v>
      </c>
      <c r="N1230" s="18">
        <f>VLOOKUP(F1230,Plan1!B:Q,10,0)</f>
        <v>4</v>
      </c>
      <c r="O1230" s="18">
        <f>VLOOKUP(F1230,Plan1!B:Q,11,0)</f>
        <v>5</v>
      </c>
      <c r="P1230" s="18">
        <f>VLOOKUP(F1230,Plan1!B:Q,12,0)</f>
        <v>5</v>
      </c>
      <c r="Q1230" s="18">
        <f>VLOOKUP(F1230,Plan1!B:Q,13,0)</f>
        <v>3</v>
      </c>
      <c r="R1230" s="18">
        <f>VLOOKUP(F1230,Plan1!B:Q,14,0)</f>
        <v>5</v>
      </c>
      <c r="S1230" s="18">
        <f>VLOOKUP(F1230,Plan1!B:Q,15,0)</f>
        <v>4</v>
      </c>
      <c r="T1230" s="18">
        <f>VLOOKUP(F1230,Plan1!B:Q,16,0)</f>
        <v>3</v>
      </c>
    </row>
    <row r="1231" spans="1:20" x14ac:dyDescent="0.25">
      <c r="A1231" s="4"/>
      <c r="B1231" s="4" t="str">
        <f>VLOOKUP(F1231,Rascunho!A:C,3,0)</f>
        <v>CT</v>
      </c>
      <c r="C1231" s="4" t="s">
        <v>150</v>
      </c>
      <c r="D1231" s="4" t="s">
        <v>156</v>
      </c>
      <c r="E1231" s="4" t="s">
        <v>168</v>
      </c>
      <c r="F1231" s="4" t="s">
        <v>130</v>
      </c>
      <c r="G1231" s="4" t="s">
        <v>12</v>
      </c>
      <c r="H1231" s="4" t="s">
        <v>13</v>
      </c>
      <c r="I1231" s="15">
        <f>VLOOKUP(F1231,Plan1!B:Q,5,0)</f>
        <v>6</v>
      </c>
      <c r="J1231" s="18">
        <f>VLOOKUP(F1231,Plan1!B:Q,6,0)</f>
        <v>3</v>
      </c>
      <c r="K1231" s="18">
        <f>VLOOKUP(F1231,Plan1!B:Q,7,0)</f>
        <v>4</v>
      </c>
      <c r="L1231" s="18">
        <f>VLOOKUP(F1231,Plan1!B:Q,8,0)</f>
        <v>6</v>
      </c>
      <c r="M1231" s="18">
        <f>VLOOKUP(F1231,Plan1!B:Q,9,0)</f>
        <v>5</v>
      </c>
      <c r="N1231" s="18">
        <f>VLOOKUP(F1231,Plan1!B:Q,10,0)</f>
        <v>4</v>
      </c>
      <c r="O1231" s="18">
        <f>VLOOKUP(F1231,Plan1!B:Q,11,0)</f>
        <v>5</v>
      </c>
      <c r="P1231" s="18">
        <f>VLOOKUP(F1231,Plan1!B:Q,12,0)</f>
        <v>5</v>
      </c>
      <c r="Q1231" s="18">
        <f>VLOOKUP(F1231,Plan1!B:Q,13,0)</f>
        <v>3</v>
      </c>
      <c r="R1231" s="18">
        <f>VLOOKUP(F1231,Plan1!B:Q,14,0)</f>
        <v>5</v>
      </c>
      <c r="S1231" s="18">
        <f>VLOOKUP(F1231,Plan1!B:Q,15,0)</f>
        <v>4</v>
      </c>
      <c r="T1231" s="18">
        <f>VLOOKUP(F1231,Plan1!B:Q,16,0)</f>
        <v>3</v>
      </c>
    </row>
    <row r="1232" spans="1:20" x14ac:dyDescent="0.25">
      <c r="A1232" s="4"/>
      <c r="B1232" s="4" t="str">
        <f>VLOOKUP(F1232,Rascunho!A:C,3,0)</f>
        <v>CT</v>
      </c>
      <c r="C1232" s="4" t="s">
        <v>150</v>
      </c>
      <c r="D1232" s="4" t="s">
        <v>168</v>
      </c>
      <c r="E1232" s="4" t="s">
        <v>142</v>
      </c>
      <c r="F1232" s="4" t="s">
        <v>130</v>
      </c>
      <c r="G1232" s="4" t="s">
        <v>12</v>
      </c>
      <c r="H1232" s="4" t="s">
        <v>13</v>
      </c>
      <c r="I1232" s="15">
        <f>VLOOKUP(F1232,Plan1!B:Q,5,0)</f>
        <v>6</v>
      </c>
      <c r="J1232" s="18">
        <f>VLOOKUP(F1232,Plan1!B:Q,6,0)</f>
        <v>3</v>
      </c>
      <c r="K1232" s="18">
        <f>VLOOKUP(F1232,Plan1!B:Q,7,0)</f>
        <v>4</v>
      </c>
      <c r="L1232" s="18">
        <f>VLOOKUP(F1232,Plan1!B:Q,8,0)</f>
        <v>6</v>
      </c>
      <c r="M1232" s="18">
        <f>VLOOKUP(F1232,Plan1!B:Q,9,0)</f>
        <v>5</v>
      </c>
      <c r="N1232" s="18">
        <f>VLOOKUP(F1232,Plan1!B:Q,10,0)</f>
        <v>4</v>
      </c>
      <c r="O1232" s="18">
        <f>VLOOKUP(F1232,Plan1!B:Q,11,0)</f>
        <v>5</v>
      </c>
      <c r="P1232" s="18">
        <f>VLOOKUP(F1232,Plan1!B:Q,12,0)</f>
        <v>5</v>
      </c>
      <c r="Q1232" s="18">
        <f>VLOOKUP(F1232,Plan1!B:Q,13,0)</f>
        <v>3</v>
      </c>
      <c r="R1232" s="18">
        <f>VLOOKUP(F1232,Plan1!B:Q,14,0)</f>
        <v>5</v>
      </c>
      <c r="S1232" s="18">
        <f>VLOOKUP(F1232,Plan1!B:Q,15,0)</f>
        <v>4</v>
      </c>
      <c r="T1232" s="18">
        <f>VLOOKUP(F1232,Plan1!B:Q,16,0)</f>
        <v>3</v>
      </c>
    </row>
    <row r="1233" spans="1:20" x14ac:dyDescent="0.25">
      <c r="A1233" s="4"/>
      <c r="B1233" s="4" t="str">
        <f>VLOOKUP(F1233,Rascunho!A:C,3,0)</f>
        <v>CT</v>
      </c>
      <c r="C1233" s="4" t="s">
        <v>265</v>
      </c>
      <c r="D1233" s="4" t="s">
        <v>239</v>
      </c>
      <c r="E1233" s="4" t="s">
        <v>253</v>
      </c>
      <c r="F1233" s="4" t="s">
        <v>620</v>
      </c>
      <c r="G1233" s="4" t="s">
        <v>12</v>
      </c>
      <c r="H1233" s="4" t="s">
        <v>13</v>
      </c>
      <c r="I1233" s="15">
        <f>VLOOKUP(F1233,Plan1!B:Q,5,0)</f>
        <v>21</v>
      </c>
      <c r="J1233" s="18">
        <f>VLOOKUP(F1233,Plan1!B:Q,6,0)</f>
        <v>18</v>
      </c>
      <c r="K1233" s="18">
        <f>VLOOKUP(F1233,Plan1!B:Q,7,0)</f>
        <v>22</v>
      </c>
      <c r="L1233" s="18">
        <f>VLOOKUP(F1233,Plan1!B:Q,8,0)</f>
        <v>22</v>
      </c>
      <c r="M1233" s="18">
        <f>VLOOKUP(F1233,Plan1!B:Q,9,0)</f>
        <v>20</v>
      </c>
      <c r="N1233" s="18">
        <f>VLOOKUP(F1233,Plan1!B:Q,10,0)</f>
        <v>21</v>
      </c>
      <c r="O1233" s="18">
        <f>VLOOKUP(F1233,Plan1!B:Q,11,0)</f>
        <v>21</v>
      </c>
      <c r="P1233" s="18">
        <f>VLOOKUP(F1233,Plan1!B:Q,12,0)</f>
        <v>20</v>
      </c>
      <c r="Q1233" s="18">
        <f>VLOOKUP(F1233,Plan1!B:Q,13,0)</f>
        <v>21</v>
      </c>
      <c r="R1233" s="18">
        <f>VLOOKUP(F1233,Plan1!B:Q,14,0)</f>
        <v>21</v>
      </c>
      <c r="S1233" s="18">
        <f>VLOOKUP(F1233,Plan1!B:Q,15,0)</f>
        <v>19</v>
      </c>
      <c r="T1233" s="18">
        <f>VLOOKUP(F1233,Plan1!B:Q,16,0)</f>
        <v>20</v>
      </c>
    </row>
    <row r="1234" spans="1:20" x14ac:dyDescent="0.25">
      <c r="A1234" s="4"/>
      <c r="B1234" s="4" t="str">
        <f>VLOOKUP(F1234,Rascunho!A:C,3,0)</f>
        <v>CT</v>
      </c>
      <c r="C1234" s="4" t="s">
        <v>265</v>
      </c>
      <c r="D1234" s="4" t="s">
        <v>253</v>
      </c>
      <c r="E1234" s="4" t="s">
        <v>589</v>
      </c>
      <c r="F1234" s="4" t="s">
        <v>620</v>
      </c>
      <c r="G1234" s="4" t="s">
        <v>12</v>
      </c>
      <c r="H1234" s="4" t="s">
        <v>13</v>
      </c>
      <c r="I1234" s="15">
        <f>VLOOKUP(F1234,Plan1!B:Q,5,0)</f>
        <v>21</v>
      </c>
      <c r="J1234" s="18">
        <f>VLOOKUP(F1234,Plan1!B:Q,6,0)</f>
        <v>18</v>
      </c>
      <c r="K1234" s="18">
        <f>VLOOKUP(F1234,Plan1!B:Q,7,0)</f>
        <v>22</v>
      </c>
      <c r="L1234" s="18">
        <f>VLOOKUP(F1234,Plan1!B:Q,8,0)</f>
        <v>22</v>
      </c>
      <c r="M1234" s="18">
        <f>VLOOKUP(F1234,Plan1!B:Q,9,0)</f>
        <v>20</v>
      </c>
      <c r="N1234" s="18">
        <f>VLOOKUP(F1234,Plan1!B:Q,10,0)</f>
        <v>21</v>
      </c>
      <c r="O1234" s="18">
        <f>VLOOKUP(F1234,Plan1!B:Q,11,0)</f>
        <v>21</v>
      </c>
      <c r="P1234" s="18">
        <f>VLOOKUP(F1234,Plan1!B:Q,12,0)</f>
        <v>20</v>
      </c>
      <c r="Q1234" s="18">
        <f>VLOOKUP(F1234,Plan1!B:Q,13,0)</f>
        <v>21</v>
      </c>
      <c r="R1234" s="18">
        <f>VLOOKUP(F1234,Plan1!B:Q,14,0)</f>
        <v>21</v>
      </c>
      <c r="S1234" s="18">
        <f>VLOOKUP(F1234,Plan1!B:Q,15,0)</f>
        <v>19</v>
      </c>
      <c r="T1234" s="18">
        <f>VLOOKUP(F1234,Plan1!B:Q,16,0)</f>
        <v>20</v>
      </c>
    </row>
    <row r="1235" spans="1:20" x14ac:dyDescent="0.25">
      <c r="A1235" s="4"/>
      <c r="B1235" s="4" t="str">
        <f>VLOOKUP(F1235,Rascunho!A:C,3,0)</f>
        <v>CT</v>
      </c>
      <c r="C1235" s="4" t="s">
        <v>265</v>
      </c>
      <c r="D1235" s="4" t="s">
        <v>589</v>
      </c>
      <c r="E1235" s="4" t="s">
        <v>585</v>
      </c>
      <c r="F1235" s="4" t="s">
        <v>620</v>
      </c>
      <c r="G1235" s="4" t="s">
        <v>12</v>
      </c>
      <c r="H1235" s="4" t="s">
        <v>13</v>
      </c>
      <c r="I1235" s="15">
        <f>VLOOKUP(F1235,Plan1!B:Q,5,0)</f>
        <v>21</v>
      </c>
      <c r="J1235" s="18">
        <f>VLOOKUP(F1235,Plan1!B:Q,6,0)</f>
        <v>18</v>
      </c>
      <c r="K1235" s="18">
        <f>VLOOKUP(F1235,Plan1!B:Q,7,0)</f>
        <v>22</v>
      </c>
      <c r="L1235" s="18">
        <f>VLOOKUP(F1235,Plan1!B:Q,8,0)</f>
        <v>22</v>
      </c>
      <c r="M1235" s="18">
        <f>VLOOKUP(F1235,Plan1!B:Q,9,0)</f>
        <v>20</v>
      </c>
      <c r="N1235" s="18">
        <f>VLOOKUP(F1235,Plan1!B:Q,10,0)</f>
        <v>21</v>
      </c>
      <c r="O1235" s="18">
        <f>VLOOKUP(F1235,Plan1!B:Q,11,0)</f>
        <v>21</v>
      </c>
      <c r="P1235" s="18">
        <f>VLOOKUP(F1235,Plan1!B:Q,12,0)</f>
        <v>20</v>
      </c>
      <c r="Q1235" s="18">
        <f>VLOOKUP(F1235,Plan1!B:Q,13,0)</f>
        <v>21</v>
      </c>
      <c r="R1235" s="18">
        <f>VLOOKUP(F1235,Plan1!B:Q,14,0)</f>
        <v>21</v>
      </c>
      <c r="S1235" s="18">
        <f>VLOOKUP(F1235,Plan1!B:Q,15,0)</f>
        <v>19</v>
      </c>
      <c r="T1235" s="18">
        <f>VLOOKUP(F1235,Plan1!B:Q,16,0)</f>
        <v>20</v>
      </c>
    </row>
    <row r="1236" spans="1:20" x14ac:dyDescent="0.25">
      <c r="A1236" s="4"/>
      <c r="B1236" s="4" t="str">
        <f>VLOOKUP(F1236,Rascunho!A:C,3,0)</f>
        <v>CT</v>
      </c>
      <c r="C1236" s="4" t="s">
        <v>384</v>
      </c>
      <c r="D1236" s="4" t="s">
        <v>349</v>
      </c>
      <c r="E1236" s="4" t="s">
        <v>402</v>
      </c>
      <c r="F1236" s="4" t="s">
        <v>350</v>
      </c>
      <c r="G1236" s="4" t="s">
        <v>12</v>
      </c>
      <c r="H1236" s="4" t="s">
        <v>13</v>
      </c>
      <c r="I1236" s="15">
        <f>VLOOKUP(F1236,Plan1!B:Q,5,0)</f>
        <v>13</v>
      </c>
      <c r="J1236" s="18">
        <f>VLOOKUP(F1236,Plan1!B:Q,6,0)</f>
        <v>10</v>
      </c>
      <c r="K1236" s="18">
        <f>VLOOKUP(F1236,Plan1!B:Q,7,0)</f>
        <v>11</v>
      </c>
      <c r="L1236" s="18">
        <f>VLOOKUP(F1236,Plan1!B:Q,8,0)</f>
        <v>13</v>
      </c>
      <c r="M1236" s="18">
        <f>VLOOKUP(F1236,Plan1!B:Q,9,0)</f>
        <v>12</v>
      </c>
      <c r="N1236" s="18">
        <f>VLOOKUP(F1236,Plan1!B:Q,10,0)</f>
        <v>11</v>
      </c>
      <c r="O1236" s="18">
        <f>VLOOKUP(F1236,Plan1!B:Q,11,0)</f>
        <v>13</v>
      </c>
      <c r="P1236" s="18">
        <f>VLOOKUP(F1236,Plan1!B:Q,12,0)</f>
        <v>12</v>
      </c>
      <c r="Q1236" s="18">
        <f>VLOOKUP(F1236,Plan1!B:Q,13,0)</f>
        <v>13</v>
      </c>
      <c r="R1236" s="18">
        <f>VLOOKUP(F1236,Plan1!B:Q,14,0)</f>
        <v>13</v>
      </c>
      <c r="S1236" s="18">
        <f>VLOOKUP(F1236,Plan1!B:Q,15,0)</f>
        <v>11</v>
      </c>
      <c r="T1236" s="18">
        <f>VLOOKUP(F1236,Plan1!B:Q,16,0)</f>
        <v>10</v>
      </c>
    </row>
    <row r="1237" spans="1:20" x14ac:dyDescent="0.25">
      <c r="A1237" s="4"/>
      <c r="B1237" s="4" t="str">
        <f>VLOOKUP(F1237,Rascunho!A:C,3,0)</f>
        <v>CT</v>
      </c>
      <c r="C1237" s="4" t="s">
        <v>779</v>
      </c>
      <c r="D1237" s="4" t="s">
        <v>18</v>
      </c>
      <c r="E1237" s="4" t="s">
        <v>788</v>
      </c>
      <c r="F1237" s="4" t="s">
        <v>748</v>
      </c>
      <c r="G1237" s="4" t="s">
        <v>12</v>
      </c>
      <c r="H1237" s="4" t="s">
        <v>13</v>
      </c>
      <c r="I1237" s="15">
        <f>VLOOKUP(F1237,Plan1!B:Q,5,0)</f>
        <v>27</v>
      </c>
      <c r="J1237" s="18">
        <f>VLOOKUP(F1237,Plan1!B:Q,6,0)</f>
        <v>24</v>
      </c>
      <c r="K1237" s="18">
        <f>VLOOKUP(F1237,Plan1!B:Q,7,0)</f>
        <v>26</v>
      </c>
      <c r="L1237" s="18">
        <f>VLOOKUP(F1237,Plan1!B:Q,8,0)</f>
        <v>27</v>
      </c>
      <c r="M1237" s="18">
        <f>VLOOKUP(F1237,Plan1!B:Q,9,0)</f>
        <v>26</v>
      </c>
      <c r="N1237" s="18">
        <f>VLOOKUP(F1237,Plan1!B:Q,10,0)</f>
        <v>25</v>
      </c>
      <c r="O1237" s="18">
        <f>VLOOKUP(F1237,Plan1!B:Q,11,0)</f>
        <v>27</v>
      </c>
      <c r="P1237" s="18">
        <f>VLOOKUP(F1237,Plan1!B:Q,12,0)</f>
        <v>26</v>
      </c>
      <c r="Q1237" s="18">
        <f>VLOOKUP(F1237,Plan1!B:Q,13,0)</f>
        <v>27</v>
      </c>
      <c r="R1237" s="18">
        <f>VLOOKUP(F1237,Plan1!B:Q,14,0)</f>
        <v>27</v>
      </c>
      <c r="S1237" s="18">
        <f>VLOOKUP(F1237,Plan1!B:Q,15,0)</f>
        <v>25</v>
      </c>
      <c r="T1237" s="18">
        <f>VLOOKUP(F1237,Plan1!B:Q,16,0)</f>
        <v>27</v>
      </c>
    </row>
    <row r="1238" spans="1:20" x14ac:dyDescent="0.25">
      <c r="A1238" s="4"/>
      <c r="B1238" s="4" t="str">
        <f>VLOOKUP(F1238,Rascunho!A:C,3,0)</f>
        <v>CT</v>
      </c>
      <c r="C1238" s="4" t="s">
        <v>105</v>
      </c>
      <c r="D1238" s="4" t="s">
        <v>91</v>
      </c>
      <c r="E1238" s="4" t="s">
        <v>123</v>
      </c>
      <c r="F1238" s="4" t="s">
        <v>90</v>
      </c>
      <c r="G1238" s="4" t="s">
        <v>12</v>
      </c>
      <c r="H1238" s="4" t="s">
        <v>13</v>
      </c>
      <c r="I1238" s="15">
        <f>VLOOKUP(F1238,Plan1!B:Q,5,0)</f>
        <v>5</v>
      </c>
      <c r="J1238" s="18">
        <f>VLOOKUP(F1238,Plan1!B:Q,6,0)</f>
        <v>2</v>
      </c>
      <c r="K1238" s="18">
        <f>VLOOKUP(F1238,Plan1!B:Q,7,0)</f>
        <v>3</v>
      </c>
      <c r="L1238" s="18">
        <f>VLOOKUP(F1238,Plan1!B:Q,8,0)</f>
        <v>5</v>
      </c>
      <c r="M1238" s="18">
        <f>VLOOKUP(F1238,Plan1!B:Q,9,0)</f>
        <v>4</v>
      </c>
      <c r="N1238" s="18">
        <f>VLOOKUP(F1238,Plan1!B:Q,10,0)</f>
        <v>2</v>
      </c>
      <c r="O1238" s="18">
        <f>VLOOKUP(F1238,Plan1!B:Q,11,0)</f>
        <v>2</v>
      </c>
      <c r="P1238" s="18">
        <f>VLOOKUP(F1238,Plan1!B:Q,12,0)</f>
        <v>4</v>
      </c>
      <c r="Q1238" s="18">
        <f>VLOOKUP(F1238,Plan1!B:Q,13,0)</f>
        <v>2</v>
      </c>
      <c r="R1238" s="18">
        <f>VLOOKUP(F1238,Plan1!B:Q,14,0)</f>
        <v>4</v>
      </c>
      <c r="S1238" s="18">
        <f>VLOOKUP(F1238,Plan1!B:Q,15,0)</f>
        <v>3</v>
      </c>
      <c r="T1238" s="18">
        <f>VLOOKUP(F1238,Plan1!B:Q,16,0)</f>
        <v>2</v>
      </c>
    </row>
    <row r="1239" spans="1:20" x14ac:dyDescent="0.25">
      <c r="A1239" s="4"/>
      <c r="B1239" s="4" t="str">
        <f>VLOOKUP(F1239,Rascunho!A:C,3,0)</f>
        <v>CT</v>
      </c>
      <c r="C1239" s="4" t="s">
        <v>105</v>
      </c>
      <c r="D1239" s="4" t="s">
        <v>123</v>
      </c>
      <c r="E1239" s="4" t="s">
        <v>103</v>
      </c>
      <c r="F1239" s="4" t="s">
        <v>90</v>
      </c>
      <c r="G1239" s="4" t="s">
        <v>12</v>
      </c>
      <c r="H1239" s="4" t="s">
        <v>13</v>
      </c>
      <c r="I1239" s="15">
        <f>VLOOKUP(F1239,Plan1!B:Q,5,0)</f>
        <v>5</v>
      </c>
      <c r="J1239" s="18">
        <f>VLOOKUP(F1239,Plan1!B:Q,6,0)</f>
        <v>2</v>
      </c>
      <c r="K1239" s="18">
        <f>VLOOKUP(F1239,Plan1!B:Q,7,0)</f>
        <v>3</v>
      </c>
      <c r="L1239" s="18">
        <f>VLOOKUP(F1239,Plan1!B:Q,8,0)</f>
        <v>5</v>
      </c>
      <c r="M1239" s="18">
        <f>VLOOKUP(F1239,Plan1!B:Q,9,0)</f>
        <v>4</v>
      </c>
      <c r="N1239" s="18">
        <f>VLOOKUP(F1239,Plan1!B:Q,10,0)</f>
        <v>2</v>
      </c>
      <c r="O1239" s="18">
        <f>VLOOKUP(F1239,Plan1!B:Q,11,0)</f>
        <v>2</v>
      </c>
      <c r="P1239" s="18">
        <f>VLOOKUP(F1239,Plan1!B:Q,12,0)</f>
        <v>4</v>
      </c>
      <c r="Q1239" s="18">
        <f>VLOOKUP(F1239,Plan1!B:Q,13,0)</f>
        <v>2</v>
      </c>
      <c r="R1239" s="18">
        <f>VLOOKUP(F1239,Plan1!B:Q,14,0)</f>
        <v>4</v>
      </c>
      <c r="S1239" s="18">
        <f>VLOOKUP(F1239,Plan1!B:Q,15,0)</f>
        <v>3</v>
      </c>
      <c r="T1239" s="18">
        <f>VLOOKUP(F1239,Plan1!B:Q,16,0)</f>
        <v>2</v>
      </c>
    </row>
    <row r="1240" spans="1:20" x14ac:dyDescent="0.25">
      <c r="A1240" s="4"/>
      <c r="B1240" s="4" t="str">
        <f>VLOOKUP(F1240,Rascunho!A:C,3,0)</f>
        <v>CT</v>
      </c>
      <c r="C1240" s="4" t="s">
        <v>105</v>
      </c>
      <c r="D1240" s="4" t="s">
        <v>103</v>
      </c>
      <c r="E1240" s="4" t="s">
        <v>103</v>
      </c>
      <c r="F1240" s="4" t="s">
        <v>90</v>
      </c>
      <c r="G1240" s="4" t="s">
        <v>12</v>
      </c>
      <c r="H1240" s="4" t="s">
        <v>13</v>
      </c>
      <c r="I1240" s="15">
        <f>VLOOKUP(F1240,Plan1!B:Q,5,0)</f>
        <v>5</v>
      </c>
      <c r="J1240" s="18">
        <f>VLOOKUP(F1240,Plan1!B:Q,6,0)</f>
        <v>2</v>
      </c>
      <c r="K1240" s="18">
        <f>VLOOKUP(F1240,Plan1!B:Q,7,0)</f>
        <v>3</v>
      </c>
      <c r="L1240" s="18">
        <f>VLOOKUP(F1240,Plan1!B:Q,8,0)</f>
        <v>5</v>
      </c>
      <c r="M1240" s="18">
        <f>VLOOKUP(F1240,Plan1!B:Q,9,0)</f>
        <v>4</v>
      </c>
      <c r="N1240" s="18">
        <f>VLOOKUP(F1240,Plan1!B:Q,10,0)</f>
        <v>2</v>
      </c>
      <c r="O1240" s="18">
        <f>VLOOKUP(F1240,Plan1!B:Q,11,0)</f>
        <v>2</v>
      </c>
      <c r="P1240" s="18">
        <f>VLOOKUP(F1240,Plan1!B:Q,12,0)</f>
        <v>4</v>
      </c>
      <c r="Q1240" s="18">
        <f>VLOOKUP(F1240,Plan1!B:Q,13,0)</f>
        <v>2</v>
      </c>
      <c r="R1240" s="18">
        <f>VLOOKUP(F1240,Plan1!B:Q,14,0)</f>
        <v>4</v>
      </c>
      <c r="S1240" s="18">
        <f>VLOOKUP(F1240,Plan1!B:Q,15,0)</f>
        <v>3</v>
      </c>
      <c r="T1240" s="18">
        <f>VLOOKUP(F1240,Plan1!B:Q,16,0)</f>
        <v>2</v>
      </c>
    </row>
    <row r="1241" spans="1:20" x14ac:dyDescent="0.25">
      <c r="A1241" s="4"/>
      <c r="B1241" s="4" t="str">
        <f>VLOOKUP(F1241,Rascunho!A:C,3,0)</f>
        <v>CT</v>
      </c>
      <c r="C1241" s="4" t="s">
        <v>105</v>
      </c>
      <c r="D1241" s="4" t="s">
        <v>103</v>
      </c>
      <c r="E1241" s="4" t="s">
        <v>125</v>
      </c>
      <c r="F1241" s="4" t="s">
        <v>90</v>
      </c>
      <c r="G1241" s="4" t="s">
        <v>12</v>
      </c>
      <c r="H1241" s="4" t="s">
        <v>13</v>
      </c>
      <c r="I1241" s="15">
        <f>VLOOKUP(F1241,Plan1!B:Q,5,0)</f>
        <v>5</v>
      </c>
      <c r="J1241" s="18">
        <f>VLOOKUP(F1241,Plan1!B:Q,6,0)</f>
        <v>2</v>
      </c>
      <c r="K1241" s="18">
        <f>VLOOKUP(F1241,Plan1!B:Q,7,0)</f>
        <v>3</v>
      </c>
      <c r="L1241" s="18">
        <f>VLOOKUP(F1241,Plan1!B:Q,8,0)</f>
        <v>5</v>
      </c>
      <c r="M1241" s="18">
        <f>VLOOKUP(F1241,Plan1!B:Q,9,0)</f>
        <v>4</v>
      </c>
      <c r="N1241" s="18">
        <f>VLOOKUP(F1241,Plan1!B:Q,10,0)</f>
        <v>2</v>
      </c>
      <c r="O1241" s="18">
        <f>VLOOKUP(F1241,Plan1!B:Q,11,0)</f>
        <v>2</v>
      </c>
      <c r="P1241" s="18">
        <f>VLOOKUP(F1241,Plan1!B:Q,12,0)</f>
        <v>4</v>
      </c>
      <c r="Q1241" s="18">
        <f>VLOOKUP(F1241,Plan1!B:Q,13,0)</f>
        <v>2</v>
      </c>
      <c r="R1241" s="18">
        <f>VLOOKUP(F1241,Plan1!B:Q,14,0)</f>
        <v>4</v>
      </c>
      <c r="S1241" s="18">
        <f>VLOOKUP(F1241,Plan1!B:Q,15,0)</f>
        <v>3</v>
      </c>
      <c r="T1241" s="18">
        <f>VLOOKUP(F1241,Plan1!B:Q,16,0)</f>
        <v>2</v>
      </c>
    </row>
    <row r="1242" spans="1:20" x14ac:dyDescent="0.25">
      <c r="A1242" s="4"/>
      <c r="B1242" s="4" t="str">
        <f>VLOOKUP(F1242,Rascunho!A:C,3,0)</f>
        <v>CT</v>
      </c>
      <c r="C1242" s="4" t="s">
        <v>105</v>
      </c>
      <c r="D1242" s="4" t="s">
        <v>125</v>
      </c>
      <c r="E1242" s="4" t="s">
        <v>124</v>
      </c>
      <c r="F1242" s="4" t="s">
        <v>90</v>
      </c>
      <c r="G1242" s="4" t="s">
        <v>12</v>
      </c>
      <c r="H1242" s="4" t="s">
        <v>13</v>
      </c>
      <c r="I1242" s="15">
        <f>VLOOKUP(F1242,Plan1!B:Q,5,0)</f>
        <v>5</v>
      </c>
      <c r="J1242" s="18">
        <f>VLOOKUP(F1242,Plan1!B:Q,6,0)</f>
        <v>2</v>
      </c>
      <c r="K1242" s="18">
        <f>VLOOKUP(F1242,Plan1!B:Q,7,0)</f>
        <v>3</v>
      </c>
      <c r="L1242" s="18">
        <f>VLOOKUP(F1242,Plan1!B:Q,8,0)</f>
        <v>5</v>
      </c>
      <c r="M1242" s="18">
        <f>VLOOKUP(F1242,Plan1!B:Q,9,0)</f>
        <v>4</v>
      </c>
      <c r="N1242" s="18">
        <f>VLOOKUP(F1242,Plan1!B:Q,10,0)</f>
        <v>2</v>
      </c>
      <c r="O1242" s="18">
        <f>VLOOKUP(F1242,Plan1!B:Q,11,0)</f>
        <v>2</v>
      </c>
      <c r="P1242" s="18">
        <f>VLOOKUP(F1242,Plan1!B:Q,12,0)</f>
        <v>4</v>
      </c>
      <c r="Q1242" s="18">
        <f>VLOOKUP(F1242,Plan1!B:Q,13,0)</f>
        <v>2</v>
      </c>
      <c r="R1242" s="18">
        <f>VLOOKUP(F1242,Plan1!B:Q,14,0)</f>
        <v>4</v>
      </c>
      <c r="S1242" s="18">
        <f>VLOOKUP(F1242,Plan1!B:Q,15,0)</f>
        <v>3</v>
      </c>
      <c r="T1242" s="18">
        <f>VLOOKUP(F1242,Plan1!B:Q,16,0)</f>
        <v>2</v>
      </c>
    </row>
    <row r="1243" spans="1:20" x14ac:dyDescent="0.25">
      <c r="A1243" s="4"/>
      <c r="B1243" s="4" t="str">
        <f>VLOOKUP(F1243,Rascunho!A:C,3,0)</f>
        <v>CT</v>
      </c>
      <c r="C1243" s="4" t="s">
        <v>105</v>
      </c>
      <c r="D1243" s="4" t="s">
        <v>124</v>
      </c>
      <c r="E1243" s="4" t="s">
        <v>93</v>
      </c>
      <c r="F1243" s="4" t="s">
        <v>90</v>
      </c>
      <c r="G1243" s="4" t="s">
        <v>12</v>
      </c>
      <c r="H1243" s="4" t="s">
        <v>13</v>
      </c>
      <c r="I1243" s="15">
        <f>VLOOKUP(F1243,Plan1!B:Q,5,0)</f>
        <v>5</v>
      </c>
      <c r="J1243" s="18">
        <f>VLOOKUP(F1243,Plan1!B:Q,6,0)</f>
        <v>2</v>
      </c>
      <c r="K1243" s="18">
        <f>VLOOKUP(F1243,Plan1!B:Q,7,0)</f>
        <v>3</v>
      </c>
      <c r="L1243" s="18">
        <f>VLOOKUP(F1243,Plan1!B:Q,8,0)</f>
        <v>5</v>
      </c>
      <c r="M1243" s="18">
        <f>VLOOKUP(F1243,Plan1!B:Q,9,0)</f>
        <v>4</v>
      </c>
      <c r="N1243" s="18">
        <f>VLOOKUP(F1243,Plan1!B:Q,10,0)</f>
        <v>2</v>
      </c>
      <c r="O1243" s="18">
        <f>VLOOKUP(F1243,Plan1!B:Q,11,0)</f>
        <v>2</v>
      </c>
      <c r="P1243" s="18">
        <f>VLOOKUP(F1243,Plan1!B:Q,12,0)</f>
        <v>4</v>
      </c>
      <c r="Q1243" s="18">
        <f>VLOOKUP(F1243,Plan1!B:Q,13,0)</f>
        <v>2</v>
      </c>
      <c r="R1243" s="18">
        <f>VLOOKUP(F1243,Plan1!B:Q,14,0)</f>
        <v>4</v>
      </c>
      <c r="S1243" s="18">
        <f>VLOOKUP(F1243,Plan1!B:Q,15,0)</f>
        <v>3</v>
      </c>
      <c r="T1243" s="18">
        <f>VLOOKUP(F1243,Plan1!B:Q,16,0)</f>
        <v>2</v>
      </c>
    </row>
    <row r="1244" spans="1:20" x14ac:dyDescent="0.25">
      <c r="A1244" s="4"/>
      <c r="B1244" s="4" t="str">
        <f>VLOOKUP(F1244,Rascunho!A:C,3,0)</f>
        <v>CT</v>
      </c>
      <c r="C1244" s="4" t="s">
        <v>854</v>
      </c>
      <c r="D1244" s="4" t="s">
        <v>863</v>
      </c>
      <c r="E1244" s="4" t="s">
        <v>857</v>
      </c>
      <c r="F1244" s="4" t="s">
        <v>842</v>
      </c>
      <c r="G1244" s="4" t="s">
        <v>12</v>
      </c>
      <c r="H1244" s="4" t="s">
        <v>13</v>
      </c>
      <c r="I1244" s="15">
        <f>VLOOKUP(F1244,Plan1!B:Q,5,0)</f>
        <v>30</v>
      </c>
      <c r="J1244" s="18">
        <f>VLOOKUP(F1244,Plan1!B:Q,6,0)</f>
        <v>27</v>
      </c>
      <c r="K1244" s="18">
        <f>VLOOKUP(F1244,Plan1!B:Q,7,0)</f>
        <v>31</v>
      </c>
      <c r="L1244" s="18">
        <f>VLOOKUP(F1244,Plan1!B:Q,8,0)</f>
        <v>30</v>
      </c>
      <c r="M1244" s="18">
        <f>VLOOKUP(F1244,Plan1!B:Q,9,0)</f>
        <v>31</v>
      </c>
      <c r="N1244" s="18">
        <f>VLOOKUP(F1244,Plan1!B:Q,10,0)</f>
        <v>30</v>
      </c>
      <c r="O1244" s="18">
        <f>VLOOKUP(F1244,Plan1!B:Q,11,0)</f>
        <v>30</v>
      </c>
      <c r="P1244" s="18">
        <f>VLOOKUP(F1244,Plan1!B:Q,12,0)</f>
        <v>31</v>
      </c>
      <c r="Q1244" s="18">
        <f>VLOOKUP(F1244,Plan1!B:Q,13,0)</f>
        <v>30</v>
      </c>
      <c r="R1244" s="18">
        <f>VLOOKUP(F1244,Plan1!B:Q,14,0)</f>
        <v>30</v>
      </c>
      <c r="S1244" s="18">
        <f>VLOOKUP(F1244,Plan1!B:Q,15,0)</f>
        <v>30</v>
      </c>
      <c r="T1244" s="18">
        <f>VLOOKUP(F1244,Plan1!B:Q,16,0)</f>
        <v>30</v>
      </c>
    </row>
    <row r="1245" spans="1:20" x14ac:dyDescent="0.25">
      <c r="A1245" s="4"/>
      <c r="B1245" s="4" t="str">
        <f>VLOOKUP(F1245,Rascunho!A:C,3,0)</f>
        <v>CT</v>
      </c>
      <c r="C1245" s="4" t="s">
        <v>854</v>
      </c>
      <c r="D1245" s="4" t="s">
        <v>857</v>
      </c>
      <c r="E1245" s="4" t="s">
        <v>875</v>
      </c>
      <c r="F1245" s="4" t="s">
        <v>842</v>
      </c>
      <c r="G1245" s="4" t="s">
        <v>12</v>
      </c>
      <c r="H1245" s="4" t="s">
        <v>13</v>
      </c>
      <c r="I1245" s="15">
        <f>VLOOKUP(F1245,Plan1!B:Q,5,0)</f>
        <v>30</v>
      </c>
      <c r="J1245" s="18">
        <f>VLOOKUP(F1245,Plan1!B:Q,6,0)</f>
        <v>27</v>
      </c>
      <c r="K1245" s="18">
        <f>VLOOKUP(F1245,Plan1!B:Q,7,0)</f>
        <v>31</v>
      </c>
      <c r="L1245" s="18">
        <f>VLOOKUP(F1245,Plan1!B:Q,8,0)</f>
        <v>30</v>
      </c>
      <c r="M1245" s="18">
        <f>VLOOKUP(F1245,Plan1!B:Q,9,0)</f>
        <v>31</v>
      </c>
      <c r="N1245" s="18">
        <f>VLOOKUP(F1245,Plan1!B:Q,10,0)</f>
        <v>30</v>
      </c>
      <c r="O1245" s="18">
        <f>VLOOKUP(F1245,Plan1!B:Q,11,0)</f>
        <v>30</v>
      </c>
      <c r="P1245" s="18">
        <f>VLOOKUP(F1245,Plan1!B:Q,12,0)</f>
        <v>31</v>
      </c>
      <c r="Q1245" s="18">
        <f>VLOOKUP(F1245,Plan1!B:Q,13,0)</f>
        <v>30</v>
      </c>
      <c r="R1245" s="18">
        <f>VLOOKUP(F1245,Plan1!B:Q,14,0)</f>
        <v>30</v>
      </c>
      <c r="S1245" s="18">
        <f>VLOOKUP(F1245,Plan1!B:Q,15,0)</f>
        <v>30</v>
      </c>
      <c r="T1245" s="18">
        <f>VLOOKUP(F1245,Plan1!B:Q,16,0)</f>
        <v>30</v>
      </c>
    </row>
    <row r="1246" spans="1:20" x14ac:dyDescent="0.25">
      <c r="A1246" s="4"/>
      <c r="B1246" s="4" t="str">
        <f>VLOOKUP(F1246,Rascunho!A:C,3,0)</f>
        <v>CT</v>
      </c>
      <c r="C1246" s="4" t="s">
        <v>854</v>
      </c>
      <c r="D1246" s="4" t="s">
        <v>875</v>
      </c>
      <c r="E1246" s="4" t="s">
        <v>862</v>
      </c>
      <c r="F1246" s="4" t="s">
        <v>842</v>
      </c>
      <c r="G1246" s="4" t="s">
        <v>12</v>
      </c>
      <c r="H1246" s="4" t="s">
        <v>13</v>
      </c>
      <c r="I1246" s="15">
        <f>VLOOKUP(F1246,Plan1!B:Q,5,0)</f>
        <v>30</v>
      </c>
      <c r="J1246" s="18">
        <f>VLOOKUP(F1246,Plan1!B:Q,6,0)</f>
        <v>27</v>
      </c>
      <c r="K1246" s="18">
        <f>VLOOKUP(F1246,Plan1!B:Q,7,0)</f>
        <v>31</v>
      </c>
      <c r="L1246" s="18">
        <f>VLOOKUP(F1246,Plan1!B:Q,8,0)</f>
        <v>30</v>
      </c>
      <c r="M1246" s="18">
        <f>VLOOKUP(F1246,Plan1!B:Q,9,0)</f>
        <v>31</v>
      </c>
      <c r="N1246" s="18">
        <f>VLOOKUP(F1246,Plan1!B:Q,10,0)</f>
        <v>30</v>
      </c>
      <c r="O1246" s="18">
        <f>VLOOKUP(F1246,Plan1!B:Q,11,0)</f>
        <v>30</v>
      </c>
      <c r="P1246" s="18">
        <f>VLOOKUP(F1246,Plan1!B:Q,12,0)</f>
        <v>31</v>
      </c>
      <c r="Q1246" s="18">
        <f>VLOOKUP(F1246,Plan1!B:Q,13,0)</f>
        <v>30</v>
      </c>
      <c r="R1246" s="18">
        <f>VLOOKUP(F1246,Plan1!B:Q,14,0)</f>
        <v>30</v>
      </c>
      <c r="S1246" s="18">
        <f>VLOOKUP(F1246,Plan1!B:Q,15,0)</f>
        <v>30</v>
      </c>
      <c r="T1246" s="18">
        <f>VLOOKUP(F1246,Plan1!B:Q,16,0)</f>
        <v>30</v>
      </c>
    </row>
    <row r="1247" spans="1:20" x14ac:dyDescent="0.25">
      <c r="A1247" s="4"/>
      <c r="B1247" s="4" t="str">
        <f>VLOOKUP(F1247,Rascunho!A:C,3,0)</f>
        <v>CT</v>
      </c>
      <c r="C1247" s="4" t="s">
        <v>379</v>
      </c>
      <c r="D1247" s="4" t="s">
        <v>243</v>
      </c>
      <c r="E1247" s="4" t="s">
        <v>449</v>
      </c>
      <c r="F1247" s="4" t="s">
        <v>427</v>
      </c>
      <c r="G1247" s="4" t="s">
        <v>12</v>
      </c>
      <c r="H1247" s="4" t="s">
        <v>13</v>
      </c>
      <c r="I1247" s="15">
        <f>VLOOKUP(F1247,Plan1!B:Q,5,0)</f>
        <v>14</v>
      </c>
      <c r="J1247" s="18">
        <f>VLOOKUP(F1247,Plan1!B:Q,6,0)</f>
        <v>11</v>
      </c>
      <c r="K1247" s="18">
        <f>VLOOKUP(F1247,Plan1!B:Q,7,0)</f>
        <v>12</v>
      </c>
      <c r="L1247" s="18">
        <f>VLOOKUP(F1247,Plan1!B:Q,8,0)</f>
        <v>14</v>
      </c>
      <c r="M1247" s="18">
        <f>VLOOKUP(F1247,Plan1!B:Q,9,0)</f>
        <v>13</v>
      </c>
      <c r="N1247" s="18">
        <f>VLOOKUP(F1247,Plan1!B:Q,10,0)</f>
        <v>14</v>
      </c>
      <c r="O1247" s="18">
        <f>VLOOKUP(F1247,Plan1!B:Q,11,0)</f>
        <v>14</v>
      </c>
      <c r="P1247" s="18">
        <f>VLOOKUP(F1247,Plan1!B:Q,12,0)</f>
        <v>13</v>
      </c>
      <c r="Q1247" s="18">
        <f>VLOOKUP(F1247,Plan1!B:Q,13,0)</f>
        <v>14</v>
      </c>
      <c r="R1247" s="18">
        <f>VLOOKUP(F1247,Plan1!B:Q,14,0)</f>
        <v>14</v>
      </c>
      <c r="S1247" s="18">
        <f>VLOOKUP(F1247,Plan1!B:Q,15,0)</f>
        <v>12</v>
      </c>
      <c r="T1247" s="18">
        <f>VLOOKUP(F1247,Plan1!B:Q,16,0)</f>
        <v>13</v>
      </c>
    </row>
    <row r="1248" spans="1:20" x14ac:dyDescent="0.25">
      <c r="A1248" s="4"/>
      <c r="B1248" s="4" t="str">
        <f>VLOOKUP(F1248,Rascunho!A:C,3,0)</f>
        <v>CT</v>
      </c>
      <c r="C1248" s="4" t="s">
        <v>379</v>
      </c>
      <c r="D1248" s="4" t="s">
        <v>449</v>
      </c>
      <c r="E1248" s="4" t="s">
        <v>472</v>
      </c>
      <c r="F1248" s="4" t="s">
        <v>427</v>
      </c>
      <c r="G1248" s="4" t="s">
        <v>12</v>
      </c>
      <c r="H1248" s="4" t="s">
        <v>13</v>
      </c>
      <c r="I1248" s="15">
        <f>VLOOKUP(F1248,Plan1!B:Q,5,0)</f>
        <v>14</v>
      </c>
      <c r="J1248" s="18">
        <f>VLOOKUP(F1248,Plan1!B:Q,6,0)</f>
        <v>11</v>
      </c>
      <c r="K1248" s="18">
        <f>VLOOKUP(F1248,Plan1!B:Q,7,0)</f>
        <v>12</v>
      </c>
      <c r="L1248" s="18">
        <f>VLOOKUP(F1248,Plan1!B:Q,8,0)</f>
        <v>14</v>
      </c>
      <c r="M1248" s="18">
        <f>VLOOKUP(F1248,Plan1!B:Q,9,0)</f>
        <v>13</v>
      </c>
      <c r="N1248" s="18">
        <f>VLOOKUP(F1248,Plan1!B:Q,10,0)</f>
        <v>14</v>
      </c>
      <c r="O1248" s="18">
        <f>VLOOKUP(F1248,Plan1!B:Q,11,0)</f>
        <v>14</v>
      </c>
      <c r="P1248" s="18">
        <f>VLOOKUP(F1248,Plan1!B:Q,12,0)</f>
        <v>13</v>
      </c>
      <c r="Q1248" s="18">
        <f>VLOOKUP(F1248,Plan1!B:Q,13,0)</f>
        <v>14</v>
      </c>
      <c r="R1248" s="18">
        <f>VLOOKUP(F1248,Plan1!B:Q,14,0)</f>
        <v>14</v>
      </c>
      <c r="S1248" s="18">
        <f>VLOOKUP(F1248,Plan1!B:Q,15,0)</f>
        <v>12</v>
      </c>
      <c r="T1248" s="18">
        <f>VLOOKUP(F1248,Plan1!B:Q,16,0)</f>
        <v>13</v>
      </c>
    </row>
    <row r="1249" spans="1:20" x14ac:dyDescent="0.25">
      <c r="A1249" s="4"/>
      <c r="B1249" s="4" t="str">
        <f>VLOOKUP(F1249,Rascunho!A:C,3,0)</f>
        <v>CT</v>
      </c>
      <c r="C1249" s="4" t="s">
        <v>379</v>
      </c>
      <c r="D1249" s="4" t="s">
        <v>472</v>
      </c>
      <c r="E1249" s="4" t="s">
        <v>473</v>
      </c>
      <c r="F1249" s="4" t="s">
        <v>427</v>
      </c>
      <c r="G1249" s="4" t="s">
        <v>12</v>
      </c>
      <c r="H1249" s="4" t="s">
        <v>13</v>
      </c>
      <c r="I1249" s="15">
        <f>VLOOKUP(F1249,Plan1!B:Q,5,0)</f>
        <v>14</v>
      </c>
      <c r="J1249" s="18">
        <f>VLOOKUP(F1249,Plan1!B:Q,6,0)</f>
        <v>11</v>
      </c>
      <c r="K1249" s="18">
        <f>VLOOKUP(F1249,Plan1!B:Q,7,0)</f>
        <v>12</v>
      </c>
      <c r="L1249" s="18">
        <f>VLOOKUP(F1249,Plan1!B:Q,8,0)</f>
        <v>14</v>
      </c>
      <c r="M1249" s="18">
        <f>VLOOKUP(F1249,Plan1!B:Q,9,0)</f>
        <v>13</v>
      </c>
      <c r="N1249" s="18">
        <f>VLOOKUP(F1249,Plan1!B:Q,10,0)</f>
        <v>14</v>
      </c>
      <c r="O1249" s="18">
        <f>VLOOKUP(F1249,Plan1!B:Q,11,0)</f>
        <v>14</v>
      </c>
      <c r="P1249" s="18">
        <f>VLOOKUP(F1249,Plan1!B:Q,12,0)</f>
        <v>13</v>
      </c>
      <c r="Q1249" s="18">
        <f>VLOOKUP(F1249,Plan1!B:Q,13,0)</f>
        <v>14</v>
      </c>
      <c r="R1249" s="18">
        <f>VLOOKUP(F1249,Plan1!B:Q,14,0)</f>
        <v>14</v>
      </c>
      <c r="S1249" s="18">
        <f>VLOOKUP(F1249,Plan1!B:Q,15,0)</f>
        <v>12</v>
      </c>
      <c r="T1249" s="18">
        <f>VLOOKUP(F1249,Plan1!B:Q,16,0)</f>
        <v>13</v>
      </c>
    </row>
    <row r="1250" spans="1:20" x14ac:dyDescent="0.25">
      <c r="A1250" s="4"/>
      <c r="B1250" s="4" t="str">
        <f>VLOOKUP(F1250,Rascunho!A:C,3,0)</f>
        <v>CT</v>
      </c>
      <c r="C1250" s="4" t="s">
        <v>379</v>
      </c>
      <c r="D1250" s="4" t="s">
        <v>473</v>
      </c>
      <c r="E1250" s="4" t="s">
        <v>437</v>
      </c>
      <c r="F1250" s="4" t="s">
        <v>427</v>
      </c>
      <c r="G1250" s="4" t="s">
        <v>12</v>
      </c>
      <c r="H1250" s="4" t="s">
        <v>13</v>
      </c>
      <c r="I1250" s="15">
        <f>VLOOKUP(F1250,Plan1!B:Q,5,0)</f>
        <v>14</v>
      </c>
      <c r="J1250" s="18">
        <f>VLOOKUP(F1250,Plan1!B:Q,6,0)</f>
        <v>11</v>
      </c>
      <c r="K1250" s="18">
        <f>VLOOKUP(F1250,Plan1!B:Q,7,0)</f>
        <v>12</v>
      </c>
      <c r="L1250" s="18">
        <f>VLOOKUP(F1250,Plan1!B:Q,8,0)</f>
        <v>14</v>
      </c>
      <c r="M1250" s="18">
        <f>VLOOKUP(F1250,Plan1!B:Q,9,0)</f>
        <v>13</v>
      </c>
      <c r="N1250" s="18">
        <f>VLOOKUP(F1250,Plan1!B:Q,10,0)</f>
        <v>14</v>
      </c>
      <c r="O1250" s="18">
        <f>VLOOKUP(F1250,Plan1!B:Q,11,0)</f>
        <v>14</v>
      </c>
      <c r="P1250" s="18">
        <f>VLOOKUP(F1250,Plan1!B:Q,12,0)</f>
        <v>13</v>
      </c>
      <c r="Q1250" s="18">
        <f>VLOOKUP(F1250,Plan1!B:Q,13,0)</f>
        <v>14</v>
      </c>
      <c r="R1250" s="18">
        <f>VLOOKUP(F1250,Plan1!B:Q,14,0)</f>
        <v>14</v>
      </c>
      <c r="S1250" s="18">
        <f>VLOOKUP(F1250,Plan1!B:Q,15,0)</f>
        <v>12</v>
      </c>
      <c r="T1250" s="18">
        <f>VLOOKUP(F1250,Plan1!B:Q,16,0)</f>
        <v>13</v>
      </c>
    </row>
    <row r="1251" spans="1:20" x14ac:dyDescent="0.25">
      <c r="A1251" s="4"/>
      <c r="B1251" s="4" t="str">
        <f>VLOOKUP(F1251,Rascunho!A:C,3,0)</f>
        <v>CT</v>
      </c>
      <c r="C1251" s="4" t="s">
        <v>379</v>
      </c>
      <c r="D1251" s="4" t="s">
        <v>437</v>
      </c>
      <c r="E1251" s="4" t="s">
        <v>474</v>
      </c>
      <c r="F1251" s="4" t="s">
        <v>427</v>
      </c>
      <c r="G1251" s="4" t="s">
        <v>12</v>
      </c>
      <c r="H1251" s="4" t="s">
        <v>13</v>
      </c>
      <c r="I1251" s="15">
        <f>VLOOKUP(F1251,Plan1!B:Q,5,0)</f>
        <v>14</v>
      </c>
      <c r="J1251" s="18">
        <f>VLOOKUP(F1251,Plan1!B:Q,6,0)</f>
        <v>11</v>
      </c>
      <c r="K1251" s="18">
        <f>VLOOKUP(F1251,Plan1!B:Q,7,0)</f>
        <v>12</v>
      </c>
      <c r="L1251" s="18">
        <f>VLOOKUP(F1251,Plan1!B:Q,8,0)</f>
        <v>14</v>
      </c>
      <c r="M1251" s="18">
        <f>VLOOKUP(F1251,Plan1!B:Q,9,0)</f>
        <v>13</v>
      </c>
      <c r="N1251" s="18">
        <f>VLOOKUP(F1251,Plan1!B:Q,10,0)</f>
        <v>14</v>
      </c>
      <c r="O1251" s="18">
        <f>VLOOKUP(F1251,Plan1!B:Q,11,0)</f>
        <v>14</v>
      </c>
      <c r="P1251" s="18">
        <f>VLOOKUP(F1251,Plan1!B:Q,12,0)</f>
        <v>13</v>
      </c>
      <c r="Q1251" s="18">
        <f>VLOOKUP(F1251,Plan1!B:Q,13,0)</f>
        <v>14</v>
      </c>
      <c r="R1251" s="18">
        <f>VLOOKUP(F1251,Plan1!B:Q,14,0)</f>
        <v>14</v>
      </c>
      <c r="S1251" s="18">
        <f>VLOOKUP(F1251,Plan1!B:Q,15,0)</f>
        <v>12</v>
      </c>
      <c r="T1251" s="18">
        <f>VLOOKUP(F1251,Plan1!B:Q,16,0)</f>
        <v>13</v>
      </c>
    </row>
    <row r="1252" spans="1:20" x14ac:dyDescent="0.25">
      <c r="A1252" s="4"/>
      <c r="B1252" s="4" t="str">
        <f>VLOOKUP(F1252,Rascunho!A:C,3,0)</f>
        <v>CT</v>
      </c>
      <c r="C1252" s="4" t="s">
        <v>379</v>
      </c>
      <c r="D1252" s="4" t="s">
        <v>474</v>
      </c>
      <c r="E1252" s="4" t="s">
        <v>435</v>
      </c>
      <c r="F1252" s="4" t="s">
        <v>427</v>
      </c>
      <c r="G1252" s="4" t="s">
        <v>12</v>
      </c>
      <c r="H1252" s="4" t="s">
        <v>13</v>
      </c>
      <c r="I1252" s="15">
        <f>VLOOKUP(F1252,Plan1!B:Q,5,0)</f>
        <v>14</v>
      </c>
      <c r="J1252" s="18">
        <f>VLOOKUP(F1252,Plan1!B:Q,6,0)</f>
        <v>11</v>
      </c>
      <c r="K1252" s="18">
        <f>VLOOKUP(F1252,Plan1!B:Q,7,0)</f>
        <v>12</v>
      </c>
      <c r="L1252" s="18">
        <f>VLOOKUP(F1252,Plan1!B:Q,8,0)</f>
        <v>14</v>
      </c>
      <c r="M1252" s="18">
        <f>VLOOKUP(F1252,Plan1!B:Q,9,0)</f>
        <v>13</v>
      </c>
      <c r="N1252" s="18">
        <f>VLOOKUP(F1252,Plan1!B:Q,10,0)</f>
        <v>14</v>
      </c>
      <c r="O1252" s="18">
        <f>VLOOKUP(F1252,Plan1!B:Q,11,0)</f>
        <v>14</v>
      </c>
      <c r="P1252" s="18">
        <f>VLOOKUP(F1252,Plan1!B:Q,12,0)</f>
        <v>13</v>
      </c>
      <c r="Q1252" s="18">
        <f>VLOOKUP(F1252,Plan1!B:Q,13,0)</f>
        <v>14</v>
      </c>
      <c r="R1252" s="18">
        <f>VLOOKUP(F1252,Plan1!B:Q,14,0)</f>
        <v>14</v>
      </c>
      <c r="S1252" s="18">
        <f>VLOOKUP(F1252,Plan1!B:Q,15,0)</f>
        <v>12</v>
      </c>
      <c r="T1252" s="18">
        <f>VLOOKUP(F1252,Plan1!B:Q,16,0)</f>
        <v>13</v>
      </c>
    </row>
    <row r="1253" spans="1:20" x14ac:dyDescent="0.25">
      <c r="A1253" s="4"/>
      <c r="B1253" s="4" t="str">
        <f>VLOOKUP(F1253,Rascunho!A:C,3,0)</f>
        <v>CT</v>
      </c>
      <c r="C1253" s="4" t="s">
        <v>379</v>
      </c>
      <c r="D1253" s="4" t="s">
        <v>435</v>
      </c>
      <c r="E1253" s="4" t="s">
        <v>475</v>
      </c>
      <c r="F1253" s="4" t="s">
        <v>427</v>
      </c>
      <c r="G1253" s="4" t="s">
        <v>12</v>
      </c>
      <c r="H1253" s="4" t="s">
        <v>13</v>
      </c>
      <c r="I1253" s="15">
        <f>VLOOKUP(F1253,Plan1!B:Q,5,0)</f>
        <v>14</v>
      </c>
      <c r="J1253" s="18">
        <f>VLOOKUP(F1253,Plan1!B:Q,6,0)</f>
        <v>11</v>
      </c>
      <c r="K1253" s="18">
        <f>VLOOKUP(F1253,Plan1!B:Q,7,0)</f>
        <v>12</v>
      </c>
      <c r="L1253" s="18">
        <f>VLOOKUP(F1253,Plan1!B:Q,8,0)</f>
        <v>14</v>
      </c>
      <c r="M1253" s="18">
        <f>VLOOKUP(F1253,Plan1!B:Q,9,0)</f>
        <v>13</v>
      </c>
      <c r="N1253" s="18">
        <f>VLOOKUP(F1253,Plan1!B:Q,10,0)</f>
        <v>14</v>
      </c>
      <c r="O1253" s="18">
        <f>VLOOKUP(F1253,Plan1!B:Q,11,0)</f>
        <v>14</v>
      </c>
      <c r="P1253" s="18">
        <f>VLOOKUP(F1253,Plan1!B:Q,12,0)</f>
        <v>13</v>
      </c>
      <c r="Q1253" s="18">
        <f>VLOOKUP(F1253,Plan1!B:Q,13,0)</f>
        <v>14</v>
      </c>
      <c r="R1253" s="18">
        <f>VLOOKUP(F1253,Plan1!B:Q,14,0)</f>
        <v>14</v>
      </c>
      <c r="S1253" s="18">
        <f>VLOOKUP(F1253,Plan1!B:Q,15,0)</f>
        <v>12</v>
      </c>
      <c r="T1253" s="18">
        <f>VLOOKUP(F1253,Plan1!B:Q,16,0)</f>
        <v>13</v>
      </c>
    </row>
    <row r="1254" spans="1:20" x14ac:dyDescent="0.25">
      <c r="A1254" s="4"/>
      <c r="B1254" s="4" t="str">
        <f>VLOOKUP(F1254,Rascunho!A:C,3,0)</f>
        <v>CT</v>
      </c>
      <c r="C1254" s="4" t="s">
        <v>379</v>
      </c>
      <c r="D1254" s="4" t="s">
        <v>475</v>
      </c>
      <c r="E1254" s="4" t="s">
        <v>349</v>
      </c>
      <c r="F1254" s="4" t="s">
        <v>427</v>
      </c>
      <c r="G1254" s="4" t="s">
        <v>12</v>
      </c>
      <c r="H1254" s="4" t="s">
        <v>13</v>
      </c>
      <c r="I1254" s="15">
        <f>VLOOKUP(F1254,Plan1!B:Q,5,0)</f>
        <v>14</v>
      </c>
      <c r="J1254" s="18">
        <f>VLOOKUP(F1254,Plan1!B:Q,6,0)</f>
        <v>11</v>
      </c>
      <c r="K1254" s="18">
        <f>VLOOKUP(F1254,Plan1!B:Q,7,0)</f>
        <v>12</v>
      </c>
      <c r="L1254" s="18">
        <f>VLOOKUP(F1254,Plan1!B:Q,8,0)</f>
        <v>14</v>
      </c>
      <c r="M1254" s="18">
        <f>VLOOKUP(F1254,Plan1!B:Q,9,0)</f>
        <v>13</v>
      </c>
      <c r="N1254" s="18">
        <f>VLOOKUP(F1254,Plan1!B:Q,10,0)</f>
        <v>14</v>
      </c>
      <c r="O1254" s="18">
        <f>VLOOKUP(F1254,Plan1!B:Q,11,0)</f>
        <v>14</v>
      </c>
      <c r="P1254" s="18">
        <f>VLOOKUP(F1254,Plan1!B:Q,12,0)</f>
        <v>13</v>
      </c>
      <c r="Q1254" s="18">
        <f>VLOOKUP(F1254,Plan1!B:Q,13,0)</f>
        <v>14</v>
      </c>
      <c r="R1254" s="18">
        <f>VLOOKUP(F1254,Plan1!B:Q,14,0)</f>
        <v>14</v>
      </c>
      <c r="S1254" s="18">
        <f>VLOOKUP(F1254,Plan1!B:Q,15,0)</f>
        <v>12</v>
      </c>
      <c r="T1254" s="18">
        <f>VLOOKUP(F1254,Plan1!B:Q,16,0)</f>
        <v>13</v>
      </c>
    </row>
    <row r="1255" spans="1:20" x14ac:dyDescent="0.25">
      <c r="A1255" s="4"/>
      <c r="B1255" s="4" t="str">
        <f>VLOOKUP(F1255,Rascunho!A:C,3,0)</f>
        <v>CT</v>
      </c>
      <c r="C1255" s="4" t="s">
        <v>379</v>
      </c>
      <c r="D1255" s="4" t="s">
        <v>243</v>
      </c>
      <c r="E1255" s="4" t="s">
        <v>243</v>
      </c>
      <c r="F1255" s="4" t="s">
        <v>554</v>
      </c>
      <c r="G1255" s="4" t="s">
        <v>12</v>
      </c>
      <c r="H1255" s="4" t="s">
        <v>13</v>
      </c>
      <c r="I1255" s="15">
        <f>VLOOKUP(F1255,Plan1!B:Q,5,0)</f>
        <v>18</v>
      </c>
      <c r="J1255" s="18">
        <f>VLOOKUP(F1255,Plan1!B:Q,6,0)</f>
        <v>15</v>
      </c>
      <c r="K1255" s="18">
        <f>VLOOKUP(F1255,Plan1!B:Q,7,0)</f>
        <v>17</v>
      </c>
      <c r="L1255" s="18">
        <f>VLOOKUP(F1255,Plan1!B:Q,8,0)</f>
        <v>16</v>
      </c>
      <c r="M1255" s="18">
        <f>VLOOKUP(F1255,Plan1!B:Q,9,0)</f>
        <v>17</v>
      </c>
      <c r="N1255" s="18">
        <f>VLOOKUP(F1255,Plan1!B:Q,10,0)</f>
        <v>16</v>
      </c>
      <c r="O1255" s="18">
        <f>VLOOKUP(F1255,Plan1!B:Q,11,0)</f>
        <v>16</v>
      </c>
      <c r="P1255" s="18">
        <f>VLOOKUP(F1255,Plan1!B:Q,12,0)</f>
        <v>17</v>
      </c>
      <c r="Q1255" s="18">
        <f>VLOOKUP(F1255,Plan1!B:Q,13,0)</f>
        <v>16</v>
      </c>
      <c r="R1255" s="18">
        <f>VLOOKUP(F1255,Plan1!B:Q,14,0)</f>
        <v>18</v>
      </c>
      <c r="S1255" s="18">
        <f>VLOOKUP(F1255,Plan1!B:Q,15,0)</f>
        <v>16</v>
      </c>
      <c r="T1255" s="18">
        <f>VLOOKUP(F1255,Plan1!B:Q,16,0)</f>
        <v>15</v>
      </c>
    </row>
    <row r="1256" spans="1:20" x14ac:dyDescent="0.25">
      <c r="A1256" s="4"/>
      <c r="B1256" s="4" t="str">
        <f>VLOOKUP(F1256,Rascunho!A:C,3,0)</f>
        <v>CT</v>
      </c>
      <c r="C1256" s="4" t="s">
        <v>132</v>
      </c>
      <c r="D1256" s="4" t="s">
        <v>133</v>
      </c>
      <c r="E1256" s="4" t="s">
        <v>19</v>
      </c>
      <c r="F1256" s="4" t="s">
        <v>130</v>
      </c>
      <c r="G1256" s="4" t="s">
        <v>12</v>
      </c>
      <c r="H1256" s="4" t="s">
        <v>13</v>
      </c>
      <c r="I1256" s="15">
        <f>VLOOKUP(F1256,Plan1!B:Q,5,0)</f>
        <v>6</v>
      </c>
      <c r="J1256" s="18">
        <f>VLOOKUP(F1256,Plan1!B:Q,6,0)</f>
        <v>3</v>
      </c>
      <c r="K1256" s="18">
        <f>VLOOKUP(F1256,Plan1!B:Q,7,0)</f>
        <v>4</v>
      </c>
      <c r="L1256" s="18">
        <f>VLOOKUP(F1256,Plan1!B:Q,8,0)</f>
        <v>6</v>
      </c>
      <c r="M1256" s="18">
        <f>VLOOKUP(F1256,Plan1!B:Q,9,0)</f>
        <v>5</v>
      </c>
      <c r="N1256" s="18">
        <f>VLOOKUP(F1256,Plan1!B:Q,10,0)</f>
        <v>4</v>
      </c>
      <c r="O1256" s="18">
        <f>VLOOKUP(F1256,Plan1!B:Q,11,0)</f>
        <v>5</v>
      </c>
      <c r="P1256" s="18">
        <f>VLOOKUP(F1256,Plan1!B:Q,12,0)</f>
        <v>5</v>
      </c>
      <c r="Q1256" s="18">
        <f>VLOOKUP(F1256,Plan1!B:Q,13,0)</f>
        <v>3</v>
      </c>
      <c r="R1256" s="18">
        <f>VLOOKUP(F1256,Plan1!B:Q,14,0)</f>
        <v>5</v>
      </c>
      <c r="S1256" s="18">
        <f>VLOOKUP(F1256,Plan1!B:Q,15,0)</f>
        <v>4</v>
      </c>
      <c r="T1256" s="18">
        <f>VLOOKUP(F1256,Plan1!B:Q,16,0)</f>
        <v>3</v>
      </c>
    </row>
    <row r="1257" spans="1:20" x14ac:dyDescent="0.25">
      <c r="A1257" s="4"/>
      <c r="B1257" s="4" t="str">
        <f>VLOOKUP(F1257,Rascunho!A:C,3,0)</f>
        <v>CT</v>
      </c>
      <c r="C1257" s="4" t="s">
        <v>132</v>
      </c>
      <c r="D1257" s="4" t="s">
        <v>19</v>
      </c>
      <c r="E1257" s="4" t="s">
        <v>142</v>
      </c>
      <c r="F1257" s="4" t="s">
        <v>130</v>
      </c>
      <c r="G1257" s="4" t="s">
        <v>12</v>
      </c>
      <c r="H1257" s="4" t="s">
        <v>13</v>
      </c>
      <c r="I1257" s="15">
        <f>VLOOKUP(F1257,Plan1!B:Q,5,0)</f>
        <v>6</v>
      </c>
      <c r="J1257" s="18">
        <f>VLOOKUP(F1257,Plan1!B:Q,6,0)</f>
        <v>3</v>
      </c>
      <c r="K1257" s="18">
        <f>VLOOKUP(F1257,Plan1!B:Q,7,0)</f>
        <v>4</v>
      </c>
      <c r="L1257" s="18">
        <f>VLOOKUP(F1257,Plan1!B:Q,8,0)</f>
        <v>6</v>
      </c>
      <c r="M1257" s="18">
        <f>VLOOKUP(F1257,Plan1!B:Q,9,0)</f>
        <v>5</v>
      </c>
      <c r="N1257" s="18">
        <f>VLOOKUP(F1257,Plan1!B:Q,10,0)</f>
        <v>4</v>
      </c>
      <c r="O1257" s="18">
        <f>VLOOKUP(F1257,Plan1!B:Q,11,0)</f>
        <v>5</v>
      </c>
      <c r="P1257" s="18">
        <f>VLOOKUP(F1257,Plan1!B:Q,12,0)</f>
        <v>5</v>
      </c>
      <c r="Q1257" s="18">
        <f>VLOOKUP(F1257,Plan1!B:Q,13,0)</f>
        <v>3</v>
      </c>
      <c r="R1257" s="18">
        <f>VLOOKUP(F1257,Plan1!B:Q,14,0)</f>
        <v>5</v>
      </c>
      <c r="S1257" s="18">
        <f>VLOOKUP(F1257,Plan1!B:Q,15,0)</f>
        <v>4</v>
      </c>
      <c r="T1257" s="18">
        <f>VLOOKUP(F1257,Plan1!B:Q,16,0)</f>
        <v>3</v>
      </c>
    </row>
    <row r="1258" spans="1:20" x14ac:dyDescent="0.25">
      <c r="A1258" s="4"/>
      <c r="B1258" s="4" t="str">
        <f>VLOOKUP(F1258,Rascunho!A:C,3,0)</f>
        <v>CT</v>
      </c>
      <c r="C1258" s="4" t="s">
        <v>125</v>
      </c>
      <c r="D1258" s="4" t="s">
        <v>105</v>
      </c>
      <c r="E1258" s="4" t="s">
        <v>104</v>
      </c>
      <c r="F1258" s="4" t="s">
        <v>90</v>
      </c>
      <c r="G1258" s="4" t="s">
        <v>12</v>
      </c>
      <c r="H1258" s="4" t="s">
        <v>13</v>
      </c>
      <c r="I1258" s="15">
        <f>VLOOKUP(F1258,Plan1!B:Q,5,0)</f>
        <v>5</v>
      </c>
      <c r="J1258" s="18">
        <f>VLOOKUP(F1258,Plan1!B:Q,6,0)</f>
        <v>2</v>
      </c>
      <c r="K1258" s="18">
        <f>VLOOKUP(F1258,Plan1!B:Q,7,0)</f>
        <v>3</v>
      </c>
      <c r="L1258" s="18">
        <f>VLOOKUP(F1258,Plan1!B:Q,8,0)</f>
        <v>5</v>
      </c>
      <c r="M1258" s="18">
        <f>VLOOKUP(F1258,Plan1!B:Q,9,0)</f>
        <v>4</v>
      </c>
      <c r="N1258" s="18">
        <f>VLOOKUP(F1258,Plan1!B:Q,10,0)</f>
        <v>2</v>
      </c>
      <c r="O1258" s="18">
        <f>VLOOKUP(F1258,Plan1!B:Q,11,0)</f>
        <v>2</v>
      </c>
      <c r="P1258" s="18">
        <f>VLOOKUP(F1258,Plan1!B:Q,12,0)</f>
        <v>4</v>
      </c>
      <c r="Q1258" s="18">
        <f>VLOOKUP(F1258,Plan1!B:Q,13,0)</f>
        <v>2</v>
      </c>
      <c r="R1258" s="18">
        <f>VLOOKUP(F1258,Plan1!B:Q,14,0)</f>
        <v>4</v>
      </c>
      <c r="S1258" s="18">
        <f>VLOOKUP(F1258,Plan1!B:Q,15,0)</f>
        <v>3</v>
      </c>
      <c r="T1258" s="18">
        <f>VLOOKUP(F1258,Plan1!B:Q,16,0)</f>
        <v>2</v>
      </c>
    </row>
    <row r="1259" spans="1:20" x14ac:dyDescent="0.25">
      <c r="A1259" s="4"/>
      <c r="B1259" s="4" t="str">
        <f>VLOOKUP(F1259,Rascunho!A:C,3,0)</f>
        <v>CT</v>
      </c>
      <c r="C1259" s="4" t="s">
        <v>578</v>
      </c>
      <c r="D1259" s="4" t="s">
        <v>239</v>
      </c>
      <c r="E1259" s="4" t="s">
        <v>581</v>
      </c>
      <c r="F1259" s="4" t="s">
        <v>580</v>
      </c>
      <c r="G1259" s="4" t="s">
        <v>12</v>
      </c>
      <c r="H1259" s="4" t="s">
        <v>13</v>
      </c>
      <c r="I1259" s="15">
        <f>VLOOKUP(F1259,Plan1!B:Q,5,0)</f>
        <v>19</v>
      </c>
      <c r="J1259" s="18">
        <f>VLOOKUP(F1259,Plan1!B:Q,6,0)</f>
        <v>16</v>
      </c>
      <c r="K1259" s="18">
        <f>VLOOKUP(F1259,Plan1!B:Q,7,0)</f>
        <v>18</v>
      </c>
      <c r="L1259" s="18">
        <f>VLOOKUP(F1259,Plan1!B:Q,8,0)</f>
        <v>19</v>
      </c>
      <c r="M1259" s="18">
        <f>VLOOKUP(F1259,Plan1!B:Q,9,0)</f>
        <v>18</v>
      </c>
      <c r="N1259" s="18">
        <f>VLOOKUP(F1259,Plan1!B:Q,10,0)</f>
        <v>17</v>
      </c>
      <c r="O1259" s="18">
        <f>VLOOKUP(F1259,Plan1!B:Q,11,0)</f>
        <v>19</v>
      </c>
      <c r="P1259" s="18">
        <f>VLOOKUP(F1259,Plan1!B:Q,12,0)</f>
        <v>18</v>
      </c>
      <c r="Q1259" s="18">
        <f>VLOOKUP(F1259,Plan1!B:Q,13,0)</f>
        <v>17</v>
      </c>
      <c r="R1259" s="18">
        <f>VLOOKUP(F1259,Plan1!B:Q,14,0)</f>
        <v>19</v>
      </c>
      <c r="S1259" s="18">
        <f>VLOOKUP(F1259,Plan1!B:Q,15,0)</f>
        <v>17</v>
      </c>
      <c r="T1259" s="18">
        <f>VLOOKUP(F1259,Plan1!B:Q,16,0)</f>
        <v>16</v>
      </c>
    </row>
    <row r="1260" spans="1:20" x14ac:dyDescent="0.25">
      <c r="A1260" s="4"/>
      <c r="B1260" s="4" t="str">
        <f>VLOOKUP(F1260,Rascunho!A:C,3,0)</f>
        <v>CT</v>
      </c>
      <c r="C1260" s="4" t="s">
        <v>578</v>
      </c>
      <c r="D1260" s="4" t="s">
        <v>581</v>
      </c>
      <c r="E1260" s="4" t="s">
        <v>582</v>
      </c>
      <c r="F1260" s="4" t="s">
        <v>580</v>
      </c>
      <c r="G1260" s="4" t="s">
        <v>12</v>
      </c>
      <c r="H1260" s="4" t="s">
        <v>13</v>
      </c>
      <c r="I1260" s="15">
        <f>VLOOKUP(F1260,Plan1!B:Q,5,0)</f>
        <v>19</v>
      </c>
      <c r="J1260" s="18">
        <f>VLOOKUP(F1260,Plan1!B:Q,6,0)</f>
        <v>16</v>
      </c>
      <c r="K1260" s="18">
        <f>VLOOKUP(F1260,Plan1!B:Q,7,0)</f>
        <v>18</v>
      </c>
      <c r="L1260" s="18">
        <f>VLOOKUP(F1260,Plan1!B:Q,8,0)</f>
        <v>19</v>
      </c>
      <c r="M1260" s="18">
        <f>VLOOKUP(F1260,Plan1!B:Q,9,0)</f>
        <v>18</v>
      </c>
      <c r="N1260" s="18">
        <f>VLOOKUP(F1260,Plan1!B:Q,10,0)</f>
        <v>17</v>
      </c>
      <c r="O1260" s="18">
        <f>VLOOKUP(F1260,Plan1!B:Q,11,0)</f>
        <v>19</v>
      </c>
      <c r="P1260" s="18">
        <f>VLOOKUP(F1260,Plan1!B:Q,12,0)</f>
        <v>18</v>
      </c>
      <c r="Q1260" s="18">
        <f>VLOOKUP(F1260,Plan1!B:Q,13,0)</f>
        <v>17</v>
      </c>
      <c r="R1260" s="18">
        <f>VLOOKUP(F1260,Plan1!B:Q,14,0)</f>
        <v>19</v>
      </c>
      <c r="S1260" s="18">
        <f>VLOOKUP(F1260,Plan1!B:Q,15,0)</f>
        <v>17</v>
      </c>
      <c r="T1260" s="18">
        <f>VLOOKUP(F1260,Plan1!B:Q,16,0)</f>
        <v>16</v>
      </c>
    </row>
    <row r="1261" spans="1:20" x14ac:dyDescent="0.25">
      <c r="A1261" s="4"/>
      <c r="B1261" s="4" t="str">
        <f>VLOOKUP(F1261,Rascunho!A:C,3,0)</f>
        <v>CT</v>
      </c>
      <c r="C1261" s="4" t="s">
        <v>578</v>
      </c>
      <c r="D1261" s="4" t="s">
        <v>582</v>
      </c>
      <c r="E1261" s="4" t="s">
        <v>583</v>
      </c>
      <c r="F1261" s="4" t="s">
        <v>580</v>
      </c>
      <c r="G1261" s="4" t="s">
        <v>12</v>
      </c>
      <c r="H1261" s="4" t="s">
        <v>13</v>
      </c>
      <c r="I1261" s="15">
        <f>VLOOKUP(F1261,Plan1!B:Q,5,0)</f>
        <v>19</v>
      </c>
      <c r="J1261" s="18">
        <f>VLOOKUP(F1261,Plan1!B:Q,6,0)</f>
        <v>16</v>
      </c>
      <c r="K1261" s="18">
        <f>VLOOKUP(F1261,Plan1!B:Q,7,0)</f>
        <v>18</v>
      </c>
      <c r="L1261" s="18">
        <f>VLOOKUP(F1261,Plan1!B:Q,8,0)</f>
        <v>19</v>
      </c>
      <c r="M1261" s="18">
        <f>VLOOKUP(F1261,Plan1!B:Q,9,0)</f>
        <v>18</v>
      </c>
      <c r="N1261" s="18">
        <f>VLOOKUP(F1261,Plan1!B:Q,10,0)</f>
        <v>17</v>
      </c>
      <c r="O1261" s="18">
        <f>VLOOKUP(F1261,Plan1!B:Q,11,0)</f>
        <v>19</v>
      </c>
      <c r="P1261" s="18">
        <f>VLOOKUP(F1261,Plan1!B:Q,12,0)</f>
        <v>18</v>
      </c>
      <c r="Q1261" s="18">
        <f>VLOOKUP(F1261,Plan1!B:Q,13,0)</f>
        <v>17</v>
      </c>
      <c r="R1261" s="18">
        <f>VLOOKUP(F1261,Plan1!B:Q,14,0)</f>
        <v>19</v>
      </c>
      <c r="S1261" s="18">
        <f>VLOOKUP(F1261,Plan1!B:Q,15,0)</f>
        <v>17</v>
      </c>
      <c r="T1261" s="18">
        <f>VLOOKUP(F1261,Plan1!B:Q,16,0)</f>
        <v>16</v>
      </c>
    </row>
    <row r="1262" spans="1:20" x14ac:dyDescent="0.25">
      <c r="A1262" s="4"/>
      <c r="B1262" s="4" t="str">
        <f>VLOOKUP(F1262,Rascunho!A:C,3,0)</f>
        <v>CT</v>
      </c>
      <c r="C1262" s="4" t="s">
        <v>578</v>
      </c>
      <c r="D1262" s="4" t="s">
        <v>583</v>
      </c>
      <c r="E1262" s="4" t="s">
        <v>577</v>
      </c>
      <c r="F1262" s="4" t="s">
        <v>580</v>
      </c>
      <c r="G1262" s="4" t="s">
        <v>12</v>
      </c>
      <c r="H1262" s="4" t="s">
        <v>13</v>
      </c>
      <c r="I1262" s="15">
        <f>VLOOKUP(F1262,Plan1!B:Q,5,0)</f>
        <v>19</v>
      </c>
      <c r="J1262" s="18">
        <f>VLOOKUP(F1262,Plan1!B:Q,6,0)</f>
        <v>16</v>
      </c>
      <c r="K1262" s="18">
        <f>VLOOKUP(F1262,Plan1!B:Q,7,0)</f>
        <v>18</v>
      </c>
      <c r="L1262" s="18">
        <f>VLOOKUP(F1262,Plan1!B:Q,8,0)</f>
        <v>19</v>
      </c>
      <c r="M1262" s="18">
        <f>VLOOKUP(F1262,Plan1!B:Q,9,0)</f>
        <v>18</v>
      </c>
      <c r="N1262" s="18">
        <f>VLOOKUP(F1262,Plan1!B:Q,10,0)</f>
        <v>17</v>
      </c>
      <c r="O1262" s="18">
        <f>VLOOKUP(F1262,Plan1!B:Q,11,0)</f>
        <v>19</v>
      </c>
      <c r="P1262" s="18">
        <f>VLOOKUP(F1262,Plan1!B:Q,12,0)</f>
        <v>18</v>
      </c>
      <c r="Q1262" s="18">
        <f>VLOOKUP(F1262,Plan1!B:Q,13,0)</f>
        <v>17</v>
      </c>
      <c r="R1262" s="18">
        <f>VLOOKUP(F1262,Plan1!B:Q,14,0)</f>
        <v>19</v>
      </c>
      <c r="S1262" s="18">
        <f>VLOOKUP(F1262,Plan1!B:Q,15,0)</f>
        <v>17</v>
      </c>
      <c r="T1262" s="18">
        <f>VLOOKUP(F1262,Plan1!B:Q,16,0)</f>
        <v>16</v>
      </c>
    </row>
    <row r="1263" spans="1:20" x14ac:dyDescent="0.25">
      <c r="A1263" s="4"/>
      <c r="B1263" s="4" t="str">
        <f>VLOOKUP(F1263,Rascunho!A:C,3,0)</f>
        <v>CT</v>
      </c>
      <c r="C1263" s="4" t="s">
        <v>578</v>
      </c>
      <c r="D1263" s="4" t="s">
        <v>577</v>
      </c>
      <c r="E1263" s="4" t="s">
        <v>239</v>
      </c>
      <c r="F1263" s="4" t="s">
        <v>580</v>
      </c>
      <c r="G1263" s="4" t="s">
        <v>12</v>
      </c>
      <c r="H1263" s="4" t="s">
        <v>13</v>
      </c>
      <c r="I1263" s="15">
        <f>VLOOKUP(F1263,Plan1!B:Q,5,0)</f>
        <v>19</v>
      </c>
      <c r="J1263" s="18">
        <f>VLOOKUP(F1263,Plan1!B:Q,6,0)</f>
        <v>16</v>
      </c>
      <c r="K1263" s="18">
        <f>VLOOKUP(F1263,Plan1!B:Q,7,0)</f>
        <v>18</v>
      </c>
      <c r="L1263" s="18">
        <f>VLOOKUP(F1263,Plan1!B:Q,8,0)</f>
        <v>19</v>
      </c>
      <c r="M1263" s="18">
        <f>VLOOKUP(F1263,Plan1!B:Q,9,0)</f>
        <v>18</v>
      </c>
      <c r="N1263" s="18">
        <f>VLOOKUP(F1263,Plan1!B:Q,10,0)</f>
        <v>17</v>
      </c>
      <c r="O1263" s="18">
        <f>VLOOKUP(F1263,Plan1!B:Q,11,0)</f>
        <v>19</v>
      </c>
      <c r="P1263" s="18">
        <f>VLOOKUP(F1263,Plan1!B:Q,12,0)</f>
        <v>18</v>
      </c>
      <c r="Q1263" s="18">
        <f>VLOOKUP(F1263,Plan1!B:Q,13,0)</f>
        <v>17</v>
      </c>
      <c r="R1263" s="18">
        <f>VLOOKUP(F1263,Plan1!B:Q,14,0)</f>
        <v>19</v>
      </c>
      <c r="S1263" s="18">
        <f>VLOOKUP(F1263,Plan1!B:Q,15,0)</f>
        <v>17</v>
      </c>
      <c r="T1263" s="18">
        <f>VLOOKUP(F1263,Plan1!B:Q,16,0)</f>
        <v>16</v>
      </c>
    </row>
    <row r="1264" spans="1:20" x14ac:dyDescent="0.25">
      <c r="A1264" s="4"/>
      <c r="B1264" s="4" t="str">
        <f>VLOOKUP(F1264,Rascunho!A:C,3,0)</f>
        <v>CT</v>
      </c>
      <c r="C1264" s="4" t="s">
        <v>847</v>
      </c>
      <c r="D1264" s="4" t="s">
        <v>845</v>
      </c>
      <c r="E1264" s="4" t="s">
        <v>856</v>
      </c>
      <c r="F1264" s="4" t="s">
        <v>842</v>
      </c>
      <c r="G1264" s="4" t="s">
        <v>12</v>
      </c>
      <c r="H1264" s="4" t="s">
        <v>13</v>
      </c>
      <c r="I1264" s="15">
        <f>VLOOKUP(F1264,Plan1!B:Q,5,0)</f>
        <v>30</v>
      </c>
      <c r="J1264" s="18">
        <f>VLOOKUP(F1264,Plan1!B:Q,6,0)</f>
        <v>27</v>
      </c>
      <c r="K1264" s="18">
        <f>VLOOKUP(F1264,Plan1!B:Q,7,0)</f>
        <v>31</v>
      </c>
      <c r="L1264" s="18">
        <f>VLOOKUP(F1264,Plan1!B:Q,8,0)</f>
        <v>30</v>
      </c>
      <c r="M1264" s="18">
        <f>VLOOKUP(F1264,Plan1!B:Q,9,0)</f>
        <v>31</v>
      </c>
      <c r="N1264" s="18">
        <f>VLOOKUP(F1264,Plan1!B:Q,10,0)</f>
        <v>30</v>
      </c>
      <c r="O1264" s="18">
        <f>VLOOKUP(F1264,Plan1!B:Q,11,0)</f>
        <v>30</v>
      </c>
      <c r="P1264" s="18">
        <f>VLOOKUP(F1264,Plan1!B:Q,12,0)</f>
        <v>31</v>
      </c>
      <c r="Q1264" s="18">
        <f>VLOOKUP(F1264,Plan1!B:Q,13,0)</f>
        <v>30</v>
      </c>
      <c r="R1264" s="18">
        <f>VLOOKUP(F1264,Plan1!B:Q,14,0)</f>
        <v>30</v>
      </c>
      <c r="S1264" s="18">
        <f>VLOOKUP(F1264,Plan1!B:Q,15,0)</f>
        <v>30</v>
      </c>
      <c r="T1264" s="18">
        <f>VLOOKUP(F1264,Plan1!B:Q,16,0)</f>
        <v>30</v>
      </c>
    </row>
    <row r="1265" spans="1:20" x14ac:dyDescent="0.25">
      <c r="A1265" s="4"/>
      <c r="B1265" s="4" t="str">
        <f>VLOOKUP(F1265,Rascunho!A:C,3,0)</f>
        <v>CT</v>
      </c>
      <c r="C1265" s="4" t="s">
        <v>532</v>
      </c>
      <c r="D1265" s="4" t="s">
        <v>494</v>
      </c>
      <c r="E1265" s="4" t="s">
        <v>533</v>
      </c>
      <c r="F1265" s="4" t="s">
        <v>492</v>
      </c>
      <c r="G1265" s="4" t="s">
        <v>12</v>
      </c>
      <c r="H1265" s="4" t="s">
        <v>13</v>
      </c>
      <c r="I1265" s="15">
        <f>VLOOKUP(F1265,Plan1!B:Q,5,0)</f>
        <v>15</v>
      </c>
      <c r="J1265" s="18">
        <f>VLOOKUP(F1265,Plan1!B:Q,6,0)</f>
        <v>12</v>
      </c>
      <c r="K1265" s="18">
        <f>VLOOKUP(F1265,Plan1!B:Q,7,0)</f>
        <v>16</v>
      </c>
      <c r="L1265" s="18">
        <f>VLOOKUP(F1265,Plan1!B:Q,8,0)</f>
        <v>15</v>
      </c>
      <c r="M1265" s="18">
        <f>VLOOKUP(F1265,Plan1!B:Q,9,0)</f>
        <v>14</v>
      </c>
      <c r="N1265" s="18">
        <f>VLOOKUP(F1265,Plan1!B:Q,10,0)</f>
        <v>15</v>
      </c>
      <c r="O1265" s="18">
        <f>VLOOKUP(F1265,Plan1!B:Q,11,0)</f>
        <v>15</v>
      </c>
      <c r="P1265" s="18">
        <f>VLOOKUP(F1265,Plan1!B:Q,12,0)</f>
        <v>16</v>
      </c>
      <c r="Q1265" s="18">
        <f>VLOOKUP(F1265,Plan1!B:Q,13,0)</f>
        <v>15</v>
      </c>
      <c r="R1265" s="18">
        <f>VLOOKUP(F1265,Plan1!B:Q,14,0)</f>
        <v>15</v>
      </c>
      <c r="S1265" s="18">
        <f>VLOOKUP(F1265,Plan1!B:Q,15,0)</f>
        <v>13</v>
      </c>
      <c r="T1265" s="18">
        <f>VLOOKUP(F1265,Plan1!B:Q,16,0)</f>
        <v>14</v>
      </c>
    </row>
    <row r="1266" spans="1:20" x14ac:dyDescent="0.25">
      <c r="A1266" s="4"/>
      <c r="B1266" s="4" t="str">
        <f>VLOOKUP(F1266,Rascunho!A:C,3,0)</f>
        <v>CT</v>
      </c>
      <c r="C1266" s="4" t="s">
        <v>165</v>
      </c>
      <c r="D1266" s="4" t="s">
        <v>155</v>
      </c>
      <c r="E1266" s="4" t="s">
        <v>158</v>
      </c>
      <c r="F1266" s="4" t="s">
        <v>130</v>
      </c>
      <c r="G1266" s="4" t="s">
        <v>12</v>
      </c>
      <c r="H1266" s="4" t="s">
        <v>13</v>
      </c>
      <c r="I1266" s="15">
        <f>VLOOKUP(F1266,Plan1!B:Q,5,0)</f>
        <v>6</v>
      </c>
      <c r="J1266" s="18">
        <f>VLOOKUP(F1266,Plan1!B:Q,6,0)</f>
        <v>3</v>
      </c>
      <c r="K1266" s="18">
        <f>VLOOKUP(F1266,Plan1!B:Q,7,0)</f>
        <v>4</v>
      </c>
      <c r="L1266" s="18">
        <f>VLOOKUP(F1266,Plan1!B:Q,8,0)</f>
        <v>6</v>
      </c>
      <c r="M1266" s="18">
        <f>VLOOKUP(F1266,Plan1!B:Q,9,0)</f>
        <v>5</v>
      </c>
      <c r="N1266" s="18">
        <f>VLOOKUP(F1266,Plan1!B:Q,10,0)</f>
        <v>4</v>
      </c>
      <c r="O1266" s="18">
        <f>VLOOKUP(F1266,Plan1!B:Q,11,0)</f>
        <v>5</v>
      </c>
      <c r="P1266" s="18">
        <f>VLOOKUP(F1266,Plan1!B:Q,12,0)</f>
        <v>5</v>
      </c>
      <c r="Q1266" s="18">
        <f>VLOOKUP(F1266,Plan1!B:Q,13,0)</f>
        <v>3</v>
      </c>
      <c r="R1266" s="18">
        <f>VLOOKUP(F1266,Plan1!B:Q,14,0)</f>
        <v>5</v>
      </c>
      <c r="S1266" s="18">
        <f>VLOOKUP(F1266,Plan1!B:Q,15,0)</f>
        <v>4</v>
      </c>
      <c r="T1266" s="18">
        <f>VLOOKUP(F1266,Plan1!B:Q,16,0)</f>
        <v>3</v>
      </c>
    </row>
    <row r="1267" spans="1:20" x14ac:dyDescent="0.25">
      <c r="A1267" s="4"/>
      <c r="B1267" s="4" t="str">
        <f>VLOOKUP(F1267,Rascunho!A:C,3,0)</f>
        <v>CT</v>
      </c>
      <c r="C1267" s="4" t="s">
        <v>434</v>
      </c>
      <c r="D1267" s="4" t="s">
        <v>425</v>
      </c>
      <c r="E1267" s="4" t="s">
        <v>432</v>
      </c>
      <c r="F1267" s="4" t="s">
        <v>427</v>
      </c>
      <c r="G1267" s="4" t="s">
        <v>12</v>
      </c>
      <c r="H1267" s="4" t="s">
        <v>13</v>
      </c>
      <c r="I1267" s="15">
        <f>VLOOKUP(F1267,Plan1!B:Q,5,0)</f>
        <v>14</v>
      </c>
      <c r="J1267" s="18">
        <f>VLOOKUP(F1267,Plan1!B:Q,6,0)</f>
        <v>11</v>
      </c>
      <c r="K1267" s="18">
        <f>VLOOKUP(F1267,Plan1!B:Q,7,0)</f>
        <v>12</v>
      </c>
      <c r="L1267" s="18">
        <f>VLOOKUP(F1267,Plan1!B:Q,8,0)</f>
        <v>14</v>
      </c>
      <c r="M1267" s="18">
        <f>VLOOKUP(F1267,Plan1!B:Q,9,0)</f>
        <v>13</v>
      </c>
      <c r="N1267" s="18">
        <f>VLOOKUP(F1267,Plan1!B:Q,10,0)</f>
        <v>14</v>
      </c>
      <c r="O1267" s="18">
        <f>VLOOKUP(F1267,Plan1!B:Q,11,0)</f>
        <v>14</v>
      </c>
      <c r="P1267" s="18">
        <f>VLOOKUP(F1267,Plan1!B:Q,12,0)</f>
        <v>13</v>
      </c>
      <c r="Q1267" s="18">
        <f>VLOOKUP(F1267,Plan1!B:Q,13,0)</f>
        <v>14</v>
      </c>
      <c r="R1267" s="18">
        <f>VLOOKUP(F1267,Plan1!B:Q,14,0)</f>
        <v>14</v>
      </c>
      <c r="S1267" s="18">
        <f>VLOOKUP(F1267,Plan1!B:Q,15,0)</f>
        <v>12</v>
      </c>
      <c r="T1267" s="18">
        <f>VLOOKUP(F1267,Plan1!B:Q,16,0)</f>
        <v>13</v>
      </c>
    </row>
    <row r="1268" spans="1:20" x14ac:dyDescent="0.25">
      <c r="A1268" s="4"/>
      <c r="B1268" s="4" t="str">
        <f>VLOOKUP(F1268,Rascunho!A:C,3,0)</f>
        <v>CT</v>
      </c>
      <c r="C1268" s="4" t="s">
        <v>301</v>
      </c>
      <c r="D1268" s="4" t="s">
        <v>250</v>
      </c>
      <c r="E1268" s="4" t="s">
        <v>304</v>
      </c>
      <c r="F1268" s="4" t="s">
        <v>268</v>
      </c>
      <c r="G1268" s="4" t="s">
        <v>12</v>
      </c>
      <c r="H1268" s="4" t="s">
        <v>13</v>
      </c>
      <c r="I1268" s="15">
        <f>VLOOKUP(F1268,Plan1!B:Q,5,0)</f>
        <v>11</v>
      </c>
      <c r="J1268" s="18">
        <f>VLOOKUP(F1268,Plan1!B:Q,6,0)</f>
        <v>8</v>
      </c>
      <c r="K1268" s="18">
        <f>VLOOKUP(F1268,Plan1!B:Q,7,0)</f>
        <v>9</v>
      </c>
      <c r="L1268" s="18">
        <f>VLOOKUP(F1268,Plan1!B:Q,8,0)</f>
        <v>9</v>
      </c>
      <c r="M1268" s="18">
        <f>VLOOKUP(F1268,Plan1!B:Q,9,0)</f>
        <v>10</v>
      </c>
      <c r="N1268" s="18">
        <f>VLOOKUP(F1268,Plan1!B:Q,10,0)</f>
        <v>9</v>
      </c>
      <c r="O1268" s="18">
        <f>VLOOKUP(F1268,Plan1!B:Q,11,0)</f>
        <v>8</v>
      </c>
      <c r="P1268" s="18">
        <f>VLOOKUP(F1268,Plan1!B:Q,12,0)</f>
        <v>10</v>
      </c>
      <c r="Q1268" s="18">
        <f>VLOOKUP(F1268,Plan1!B:Q,13,0)</f>
        <v>9</v>
      </c>
      <c r="R1268" s="18">
        <f>VLOOKUP(F1268,Plan1!B:Q,14,0)</f>
        <v>8</v>
      </c>
      <c r="S1268" s="18">
        <f>VLOOKUP(F1268,Plan1!B:Q,15,0)</f>
        <v>9</v>
      </c>
      <c r="T1268" s="18">
        <f>VLOOKUP(F1268,Plan1!B:Q,16,0)</f>
        <v>8</v>
      </c>
    </row>
    <row r="1269" spans="1:20" x14ac:dyDescent="0.25">
      <c r="A1269" s="4"/>
      <c r="B1269" s="4" t="str">
        <f>VLOOKUP(F1269,Rascunho!A:C,3,0)</f>
        <v>CT</v>
      </c>
      <c r="C1269" s="4" t="s">
        <v>93</v>
      </c>
      <c r="D1269" s="4" t="s">
        <v>105</v>
      </c>
      <c r="E1269" s="4" t="s">
        <v>19</v>
      </c>
      <c r="F1269" s="4" t="s">
        <v>90</v>
      </c>
      <c r="G1269" s="4" t="s">
        <v>12</v>
      </c>
      <c r="H1269" s="4" t="s">
        <v>13</v>
      </c>
      <c r="I1269" s="15">
        <f>VLOOKUP(F1269,Plan1!B:Q,5,0)</f>
        <v>5</v>
      </c>
      <c r="J1269" s="18">
        <f>VLOOKUP(F1269,Plan1!B:Q,6,0)</f>
        <v>2</v>
      </c>
      <c r="K1269" s="18">
        <f>VLOOKUP(F1269,Plan1!B:Q,7,0)</f>
        <v>3</v>
      </c>
      <c r="L1269" s="18">
        <f>VLOOKUP(F1269,Plan1!B:Q,8,0)</f>
        <v>5</v>
      </c>
      <c r="M1269" s="18">
        <f>VLOOKUP(F1269,Plan1!B:Q,9,0)</f>
        <v>4</v>
      </c>
      <c r="N1269" s="18">
        <f>VLOOKUP(F1269,Plan1!B:Q,10,0)</f>
        <v>2</v>
      </c>
      <c r="O1269" s="18">
        <f>VLOOKUP(F1269,Plan1!B:Q,11,0)</f>
        <v>2</v>
      </c>
      <c r="P1269" s="18">
        <f>VLOOKUP(F1269,Plan1!B:Q,12,0)</f>
        <v>4</v>
      </c>
      <c r="Q1269" s="18">
        <f>VLOOKUP(F1269,Plan1!B:Q,13,0)</f>
        <v>2</v>
      </c>
      <c r="R1269" s="18">
        <f>VLOOKUP(F1269,Plan1!B:Q,14,0)</f>
        <v>4</v>
      </c>
      <c r="S1269" s="18">
        <f>VLOOKUP(F1269,Plan1!B:Q,15,0)</f>
        <v>3</v>
      </c>
      <c r="T1269" s="18">
        <f>VLOOKUP(F1269,Plan1!B:Q,16,0)</f>
        <v>2</v>
      </c>
    </row>
    <row r="1270" spans="1:20" x14ac:dyDescent="0.25">
      <c r="A1270" s="4"/>
      <c r="B1270" s="4" t="str">
        <f>VLOOKUP(F1270,Rascunho!A:C,3,0)</f>
        <v>CT</v>
      </c>
      <c r="C1270" s="4" t="s">
        <v>93</v>
      </c>
      <c r="D1270" s="4" t="s">
        <v>19</v>
      </c>
      <c r="E1270" s="4" t="s">
        <v>124</v>
      </c>
      <c r="F1270" s="4" t="s">
        <v>90</v>
      </c>
      <c r="G1270" s="4" t="s">
        <v>12</v>
      </c>
      <c r="H1270" s="4" t="s">
        <v>13</v>
      </c>
      <c r="I1270" s="15">
        <f>VLOOKUP(F1270,Plan1!B:Q,5,0)</f>
        <v>5</v>
      </c>
      <c r="J1270" s="18">
        <f>VLOOKUP(F1270,Plan1!B:Q,6,0)</f>
        <v>2</v>
      </c>
      <c r="K1270" s="18">
        <f>VLOOKUP(F1270,Plan1!B:Q,7,0)</f>
        <v>3</v>
      </c>
      <c r="L1270" s="18">
        <f>VLOOKUP(F1270,Plan1!B:Q,8,0)</f>
        <v>5</v>
      </c>
      <c r="M1270" s="18">
        <f>VLOOKUP(F1270,Plan1!B:Q,9,0)</f>
        <v>4</v>
      </c>
      <c r="N1270" s="18">
        <f>VLOOKUP(F1270,Plan1!B:Q,10,0)</f>
        <v>2</v>
      </c>
      <c r="O1270" s="18">
        <f>VLOOKUP(F1270,Plan1!B:Q,11,0)</f>
        <v>2</v>
      </c>
      <c r="P1270" s="18">
        <f>VLOOKUP(F1270,Plan1!B:Q,12,0)</f>
        <v>4</v>
      </c>
      <c r="Q1270" s="18">
        <f>VLOOKUP(F1270,Plan1!B:Q,13,0)</f>
        <v>2</v>
      </c>
      <c r="R1270" s="18">
        <f>VLOOKUP(F1270,Plan1!B:Q,14,0)</f>
        <v>4</v>
      </c>
      <c r="S1270" s="18">
        <f>VLOOKUP(F1270,Plan1!B:Q,15,0)</f>
        <v>3</v>
      </c>
      <c r="T1270" s="18">
        <f>VLOOKUP(F1270,Plan1!B:Q,16,0)</f>
        <v>2</v>
      </c>
    </row>
    <row r="1271" spans="1:20" x14ac:dyDescent="0.25">
      <c r="A1271" s="4"/>
      <c r="B1271" s="4" t="str">
        <f>VLOOKUP(F1271,Rascunho!A:C,3,0)</f>
        <v>CT</v>
      </c>
      <c r="C1271" s="4" t="s">
        <v>92</v>
      </c>
      <c r="D1271" s="4" t="s">
        <v>19</v>
      </c>
      <c r="E1271" s="4" t="s">
        <v>99</v>
      </c>
      <c r="F1271" s="4" t="s">
        <v>90</v>
      </c>
      <c r="G1271" s="4" t="s">
        <v>12</v>
      </c>
      <c r="H1271" s="4" t="s">
        <v>13</v>
      </c>
      <c r="I1271" s="15">
        <f>VLOOKUP(F1271,Plan1!B:Q,5,0)</f>
        <v>5</v>
      </c>
      <c r="J1271" s="18">
        <f>VLOOKUP(F1271,Plan1!B:Q,6,0)</f>
        <v>2</v>
      </c>
      <c r="K1271" s="18">
        <f>VLOOKUP(F1271,Plan1!B:Q,7,0)</f>
        <v>3</v>
      </c>
      <c r="L1271" s="18">
        <f>VLOOKUP(F1271,Plan1!B:Q,8,0)</f>
        <v>5</v>
      </c>
      <c r="M1271" s="18">
        <f>VLOOKUP(F1271,Plan1!B:Q,9,0)</f>
        <v>4</v>
      </c>
      <c r="N1271" s="18">
        <f>VLOOKUP(F1271,Plan1!B:Q,10,0)</f>
        <v>2</v>
      </c>
      <c r="O1271" s="18">
        <f>VLOOKUP(F1271,Plan1!B:Q,11,0)</f>
        <v>2</v>
      </c>
      <c r="P1271" s="18">
        <f>VLOOKUP(F1271,Plan1!B:Q,12,0)</f>
        <v>4</v>
      </c>
      <c r="Q1271" s="18">
        <f>VLOOKUP(F1271,Plan1!B:Q,13,0)</f>
        <v>2</v>
      </c>
      <c r="R1271" s="18">
        <f>VLOOKUP(F1271,Plan1!B:Q,14,0)</f>
        <v>4</v>
      </c>
      <c r="S1271" s="18">
        <f>VLOOKUP(F1271,Plan1!B:Q,15,0)</f>
        <v>3</v>
      </c>
      <c r="T1271" s="18">
        <f>VLOOKUP(F1271,Plan1!B:Q,16,0)</f>
        <v>2</v>
      </c>
    </row>
    <row r="1272" spans="1:20" x14ac:dyDescent="0.25">
      <c r="A1272" s="4"/>
      <c r="B1272" s="4" t="str">
        <f>VLOOKUP(F1272,Rascunho!A:C,3,0)</f>
        <v>CT</v>
      </c>
      <c r="C1272" s="4" t="s">
        <v>92</v>
      </c>
      <c r="D1272" s="4" t="s">
        <v>19</v>
      </c>
      <c r="E1272" s="4" t="s">
        <v>101</v>
      </c>
      <c r="F1272" s="4" t="s">
        <v>90</v>
      </c>
      <c r="G1272" s="4" t="s">
        <v>12</v>
      </c>
      <c r="H1272" s="4" t="s">
        <v>13</v>
      </c>
      <c r="I1272" s="15">
        <f>VLOOKUP(F1272,Plan1!B:Q,5,0)</f>
        <v>5</v>
      </c>
      <c r="J1272" s="18">
        <f>VLOOKUP(F1272,Plan1!B:Q,6,0)</f>
        <v>2</v>
      </c>
      <c r="K1272" s="18">
        <f>VLOOKUP(F1272,Plan1!B:Q,7,0)</f>
        <v>3</v>
      </c>
      <c r="L1272" s="18">
        <f>VLOOKUP(F1272,Plan1!B:Q,8,0)</f>
        <v>5</v>
      </c>
      <c r="M1272" s="18">
        <f>VLOOKUP(F1272,Plan1!B:Q,9,0)</f>
        <v>4</v>
      </c>
      <c r="N1272" s="18">
        <f>VLOOKUP(F1272,Plan1!B:Q,10,0)</f>
        <v>2</v>
      </c>
      <c r="O1272" s="18">
        <f>VLOOKUP(F1272,Plan1!B:Q,11,0)</f>
        <v>2</v>
      </c>
      <c r="P1272" s="18">
        <f>VLOOKUP(F1272,Plan1!B:Q,12,0)</f>
        <v>4</v>
      </c>
      <c r="Q1272" s="18">
        <f>VLOOKUP(F1272,Plan1!B:Q,13,0)</f>
        <v>2</v>
      </c>
      <c r="R1272" s="18">
        <f>VLOOKUP(F1272,Plan1!B:Q,14,0)</f>
        <v>4</v>
      </c>
      <c r="S1272" s="18">
        <f>VLOOKUP(F1272,Plan1!B:Q,15,0)</f>
        <v>3</v>
      </c>
      <c r="T1272" s="18">
        <f>VLOOKUP(F1272,Plan1!B:Q,16,0)</f>
        <v>2</v>
      </c>
    </row>
    <row r="1273" spans="1:20" x14ac:dyDescent="0.25">
      <c r="A1273" s="4"/>
      <c r="B1273" s="4" t="str">
        <f>VLOOKUP(F1273,Rascunho!A:C,3,0)</f>
        <v>CT</v>
      </c>
      <c r="C1273" s="4" t="s">
        <v>356</v>
      </c>
      <c r="D1273" s="4" t="s">
        <v>349</v>
      </c>
      <c r="E1273" s="4" t="s">
        <v>371</v>
      </c>
      <c r="F1273" s="4" t="s">
        <v>350</v>
      </c>
      <c r="G1273" s="4" t="s">
        <v>12</v>
      </c>
      <c r="H1273" s="4" t="s">
        <v>13</v>
      </c>
      <c r="I1273" s="15">
        <f>VLOOKUP(F1273,Plan1!B:Q,5,0)</f>
        <v>13</v>
      </c>
      <c r="J1273" s="18">
        <f>VLOOKUP(F1273,Plan1!B:Q,6,0)</f>
        <v>10</v>
      </c>
      <c r="K1273" s="18">
        <f>VLOOKUP(F1273,Plan1!B:Q,7,0)</f>
        <v>11</v>
      </c>
      <c r="L1273" s="18">
        <f>VLOOKUP(F1273,Plan1!B:Q,8,0)</f>
        <v>13</v>
      </c>
      <c r="M1273" s="18">
        <f>VLOOKUP(F1273,Plan1!B:Q,9,0)</f>
        <v>12</v>
      </c>
      <c r="N1273" s="18">
        <f>VLOOKUP(F1273,Plan1!B:Q,10,0)</f>
        <v>11</v>
      </c>
      <c r="O1273" s="18">
        <f>VLOOKUP(F1273,Plan1!B:Q,11,0)</f>
        <v>13</v>
      </c>
      <c r="P1273" s="18">
        <f>VLOOKUP(F1273,Plan1!B:Q,12,0)</f>
        <v>12</v>
      </c>
      <c r="Q1273" s="18">
        <f>VLOOKUP(F1273,Plan1!B:Q,13,0)</f>
        <v>13</v>
      </c>
      <c r="R1273" s="18">
        <f>VLOOKUP(F1273,Plan1!B:Q,14,0)</f>
        <v>13</v>
      </c>
      <c r="S1273" s="18">
        <f>VLOOKUP(F1273,Plan1!B:Q,15,0)</f>
        <v>11</v>
      </c>
      <c r="T1273" s="18">
        <f>VLOOKUP(F1273,Plan1!B:Q,16,0)</f>
        <v>10</v>
      </c>
    </row>
    <row r="1274" spans="1:20" x14ac:dyDescent="0.25">
      <c r="A1274" s="4"/>
      <c r="B1274" s="4" t="str">
        <f>VLOOKUP(F1274,Rascunho!A:C,3,0)</f>
        <v>CT</v>
      </c>
      <c r="C1274" s="4" t="s">
        <v>356</v>
      </c>
      <c r="D1274" s="4" t="s">
        <v>371</v>
      </c>
      <c r="E1274" s="4" t="s">
        <v>381</v>
      </c>
      <c r="F1274" s="4" t="s">
        <v>350</v>
      </c>
      <c r="G1274" s="4" t="s">
        <v>12</v>
      </c>
      <c r="H1274" s="4" t="s">
        <v>13</v>
      </c>
      <c r="I1274" s="15">
        <f>VLOOKUP(F1274,Plan1!B:Q,5,0)</f>
        <v>13</v>
      </c>
      <c r="J1274" s="18">
        <f>VLOOKUP(F1274,Plan1!B:Q,6,0)</f>
        <v>10</v>
      </c>
      <c r="K1274" s="18">
        <f>VLOOKUP(F1274,Plan1!B:Q,7,0)</f>
        <v>11</v>
      </c>
      <c r="L1274" s="18">
        <f>VLOOKUP(F1274,Plan1!B:Q,8,0)</f>
        <v>13</v>
      </c>
      <c r="M1274" s="18">
        <f>VLOOKUP(F1274,Plan1!B:Q,9,0)</f>
        <v>12</v>
      </c>
      <c r="N1274" s="18">
        <f>VLOOKUP(F1274,Plan1!B:Q,10,0)</f>
        <v>11</v>
      </c>
      <c r="O1274" s="18">
        <f>VLOOKUP(F1274,Plan1!B:Q,11,0)</f>
        <v>13</v>
      </c>
      <c r="P1274" s="18">
        <f>VLOOKUP(F1274,Plan1!B:Q,12,0)</f>
        <v>12</v>
      </c>
      <c r="Q1274" s="18">
        <f>VLOOKUP(F1274,Plan1!B:Q,13,0)</f>
        <v>13</v>
      </c>
      <c r="R1274" s="18">
        <f>VLOOKUP(F1274,Plan1!B:Q,14,0)</f>
        <v>13</v>
      </c>
      <c r="S1274" s="18">
        <f>VLOOKUP(F1274,Plan1!B:Q,15,0)</f>
        <v>11</v>
      </c>
      <c r="T1274" s="18">
        <f>VLOOKUP(F1274,Plan1!B:Q,16,0)</f>
        <v>10</v>
      </c>
    </row>
    <row r="1275" spans="1:20" x14ac:dyDescent="0.25">
      <c r="A1275" s="4"/>
      <c r="B1275" s="4" t="str">
        <f>VLOOKUP(F1275,Rascunho!A:C,3,0)</f>
        <v>CT</v>
      </c>
      <c r="C1275" s="4" t="s">
        <v>356</v>
      </c>
      <c r="D1275" s="4" t="s">
        <v>381</v>
      </c>
      <c r="E1275" s="4" t="s">
        <v>400</v>
      </c>
      <c r="F1275" s="4" t="s">
        <v>350</v>
      </c>
      <c r="G1275" s="4" t="s">
        <v>12</v>
      </c>
      <c r="H1275" s="4" t="s">
        <v>13</v>
      </c>
      <c r="I1275" s="15">
        <f>VLOOKUP(F1275,Plan1!B:Q,5,0)</f>
        <v>13</v>
      </c>
      <c r="J1275" s="18">
        <f>VLOOKUP(F1275,Plan1!B:Q,6,0)</f>
        <v>10</v>
      </c>
      <c r="K1275" s="18">
        <f>VLOOKUP(F1275,Plan1!B:Q,7,0)</f>
        <v>11</v>
      </c>
      <c r="L1275" s="18">
        <f>VLOOKUP(F1275,Plan1!B:Q,8,0)</f>
        <v>13</v>
      </c>
      <c r="M1275" s="18">
        <f>VLOOKUP(F1275,Plan1!B:Q,9,0)</f>
        <v>12</v>
      </c>
      <c r="N1275" s="18">
        <f>VLOOKUP(F1275,Plan1!B:Q,10,0)</f>
        <v>11</v>
      </c>
      <c r="O1275" s="18">
        <f>VLOOKUP(F1275,Plan1!B:Q,11,0)</f>
        <v>13</v>
      </c>
      <c r="P1275" s="18">
        <f>VLOOKUP(F1275,Plan1!B:Q,12,0)</f>
        <v>12</v>
      </c>
      <c r="Q1275" s="18">
        <f>VLOOKUP(F1275,Plan1!B:Q,13,0)</f>
        <v>13</v>
      </c>
      <c r="R1275" s="18">
        <f>VLOOKUP(F1275,Plan1!B:Q,14,0)</f>
        <v>13</v>
      </c>
      <c r="S1275" s="18">
        <f>VLOOKUP(F1275,Plan1!B:Q,15,0)</f>
        <v>11</v>
      </c>
      <c r="T1275" s="18">
        <f>VLOOKUP(F1275,Plan1!B:Q,16,0)</f>
        <v>10</v>
      </c>
    </row>
    <row r="1276" spans="1:20" x14ac:dyDescent="0.25">
      <c r="A1276" s="4"/>
      <c r="B1276" s="4" t="str">
        <f>VLOOKUP(F1276,Rascunho!A:C,3,0)</f>
        <v>CT</v>
      </c>
      <c r="C1276" s="4" t="s">
        <v>356</v>
      </c>
      <c r="D1276" s="4" t="s">
        <v>400</v>
      </c>
      <c r="E1276" s="4" t="s">
        <v>369</v>
      </c>
      <c r="F1276" s="4" t="s">
        <v>350</v>
      </c>
      <c r="G1276" s="4" t="s">
        <v>12</v>
      </c>
      <c r="H1276" s="4" t="s">
        <v>13</v>
      </c>
      <c r="I1276" s="15">
        <f>VLOOKUP(F1276,Plan1!B:Q,5,0)</f>
        <v>13</v>
      </c>
      <c r="J1276" s="18">
        <f>VLOOKUP(F1276,Plan1!B:Q,6,0)</f>
        <v>10</v>
      </c>
      <c r="K1276" s="18">
        <f>VLOOKUP(F1276,Plan1!B:Q,7,0)</f>
        <v>11</v>
      </c>
      <c r="L1276" s="18">
        <f>VLOOKUP(F1276,Plan1!B:Q,8,0)</f>
        <v>13</v>
      </c>
      <c r="M1276" s="18">
        <f>VLOOKUP(F1276,Plan1!B:Q,9,0)</f>
        <v>12</v>
      </c>
      <c r="N1276" s="18">
        <f>VLOOKUP(F1276,Plan1!B:Q,10,0)</f>
        <v>11</v>
      </c>
      <c r="O1276" s="18">
        <f>VLOOKUP(F1276,Plan1!B:Q,11,0)</f>
        <v>13</v>
      </c>
      <c r="P1276" s="18">
        <f>VLOOKUP(F1276,Plan1!B:Q,12,0)</f>
        <v>12</v>
      </c>
      <c r="Q1276" s="18">
        <f>VLOOKUP(F1276,Plan1!B:Q,13,0)</f>
        <v>13</v>
      </c>
      <c r="R1276" s="18">
        <f>VLOOKUP(F1276,Plan1!B:Q,14,0)</f>
        <v>13</v>
      </c>
      <c r="S1276" s="18">
        <f>VLOOKUP(F1276,Plan1!B:Q,15,0)</f>
        <v>11</v>
      </c>
      <c r="T1276" s="18">
        <f>VLOOKUP(F1276,Plan1!B:Q,16,0)</f>
        <v>10</v>
      </c>
    </row>
    <row r="1277" spans="1:20" x14ac:dyDescent="0.25">
      <c r="A1277" s="4"/>
      <c r="B1277" s="4" t="str">
        <f>VLOOKUP(F1277,Rascunho!A:C,3,0)</f>
        <v>CT</v>
      </c>
      <c r="C1277" s="4" t="s">
        <v>356</v>
      </c>
      <c r="D1277" s="4" t="s">
        <v>369</v>
      </c>
      <c r="E1277" s="4" t="s">
        <v>355</v>
      </c>
      <c r="F1277" s="4" t="s">
        <v>350</v>
      </c>
      <c r="G1277" s="4" t="s">
        <v>12</v>
      </c>
      <c r="H1277" s="4" t="s">
        <v>13</v>
      </c>
      <c r="I1277" s="15">
        <f>VLOOKUP(F1277,Plan1!B:Q,5,0)</f>
        <v>13</v>
      </c>
      <c r="J1277" s="18">
        <f>VLOOKUP(F1277,Plan1!B:Q,6,0)</f>
        <v>10</v>
      </c>
      <c r="K1277" s="18">
        <f>VLOOKUP(F1277,Plan1!B:Q,7,0)</f>
        <v>11</v>
      </c>
      <c r="L1277" s="18">
        <f>VLOOKUP(F1277,Plan1!B:Q,8,0)</f>
        <v>13</v>
      </c>
      <c r="M1277" s="18">
        <f>VLOOKUP(F1277,Plan1!B:Q,9,0)</f>
        <v>12</v>
      </c>
      <c r="N1277" s="18">
        <f>VLOOKUP(F1277,Plan1!B:Q,10,0)</f>
        <v>11</v>
      </c>
      <c r="O1277" s="18">
        <f>VLOOKUP(F1277,Plan1!B:Q,11,0)</f>
        <v>13</v>
      </c>
      <c r="P1277" s="18">
        <f>VLOOKUP(F1277,Plan1!B:Q,12,0)</f>
        <v>12</v>
      </c>
      <c r="Q1277" s="18">
        <f>VLOOKUP(F1277,Plan1!B:Q,13,0)</f>
        <v>13</v>
      </c>
      <c r="R1277" s="18">
        <f>VLOOKUP(F1277,Plan1!B:Q,14,0)</f>
        <v>13</v>
      </c>
      <c r="S1277" s="18">
        <f>VLOOKUP(F1277,Plan1!B:Q,15,0)</f>
        <v>11</v>
      </c>
      <c r="T1277" s="18">
        <f>VLOOKUP(F1277,Plan1!B:Q,16,0)</f>
        <v>10</v>
      </c>
    </row>
    <row r="1278" spans="1:20" x14ac:dyDescent="0.25">
      <c r="A1278" s="4"/>
      <c r="B1278" s="4" t="str">
        <f>VLOOKUP(F1278,Rascunho!A:C,3,0)</f>
        <v>CT</v>
      </c>
      <c r="C1278" s="4" t="s">
        <v>356</v>
      </c>
      <c r="D1278" s="4" t="s">
        <v>355</v>
      </c>
      <c r="E1278" s="4" t="s">
        <v>348</v>
      </c>
      <c r="F1278" s="4" t="s">
        <v>350</v>
      </c>
      <c r="G1278" s="4" t="s">
        <v>12</v>
      </c>
      <c r="H1278" s="4" t="s">
        <v>13</v>
      </c>
      <c r="I1278" s="15">
        <f>VLOOKUP(F1278,Plan1!B:Q,5,0)</f>
        <v>13</v>
      </c>
      <c r="J1278" s="18">
        <f>VLOOKUP(F1278,Plan1!B:Q,6,0)</f>
        <v>10</v>
      </c>
      <c r="K1278" s="18">
        <f>VLOOKUP(F1278,Plan1!B:Q,7,0)</f>
        <v>11</v>
      </c>
      <c r="L1278" s="18">
        <f>VLOOKUP(F1278,Plan1!B:Q,8,0)</f>
        <v>13</v>
      </c>
      <c r="M1278" s="18">
        <f>VLOOKUP(F1278,Plan1!B:Q,9,0)</f>
        <v>12</v>
      </c>
      <c r="N1278" s="18">
        <f>VLOOKUP(F1278,Plan1!B:Q,10,0)</f>
        <v>11</v>
      </c>
      <c r="O1278" s="18">
        <f>VLOOKUP(F1278,Plan1!B:Q,11,0)</f>
        <v>13</v>
      </c>
      <c r="P1278" s="18">
        <f>VLOOKUP(F1278,Plan1!B:Q,12,0)</f>
        <v>12</v>
      </c>
      <c r="Q1278" s="18">
        <f>VLOOKUP(F1278,Plan1!B:Q,13,0)</f>
        <v>13</v>
      </c>
      <c r="R1278" s="18">
        <f>VLOOKUP(F1278,Plan1!B:Q,14,0)</f>
        <v>13</v>
      </c>
      <c r="S1278" s="18">
        <f>VLOOKUP(F1278,Plan1!B:Q,15,0)</f>
        <v>11</v>
      </c>
      <c r="T1278" s="18">
        <f>VLOOKUP(F1278,Plan1!B:Q,16,0)</f>
        <v>10</v>
      </c>
    </row>
    <row r="1279" spans="1:20" x14ac:dyDescent="0.25">
      <c r="A1279" s="4"/>
      <c r="B1279" s="4" t="str">
        <f>VLOOKUP(F1279,Rascunho!A:C,3,0)</f>
        <v>CT</v>
      </c>
      <c r="C1279" s="4" t="s">
        <v>453</v>
      </c>
      <c r="D1279" s="4" t="s">
        <v>239</v>
      </c>
      <c r="E1279" s="4" t="s">
        <v>441</v>
      </c>
      <c r="F1279" s="4" t="s">
        <v>427</v>
      </c>
      <c r="G1279" s="4" t="s">
        <v>12</v>
      </c>
      <c r="H1279" s="4" t="s">
        <v>13</v>
      </c>
      <c r="I1279" s="15">
        <f>VLOOKUP(F1279,Plan1!B:Q,5,0)</f>
        <v>14</v>
      </c>
      <c r="J1279" s="18">
        <f>VLOOKUP(F1279,Plan1!B:Q,6,0)</f>
        <v>11</v>
      </c>
      <c r="K1279" s="18">
        <f>VLOOKUP(F1279,Plan1!B:Q,7,0)</f>
        <v>12</v>
      </c>
      <c r="L1279" s="18">
        <f>VLOOKUP(F1279,Plan1!B:Q,8,0)</f>
        <v>14</v>
      </c>
      <c r="M1279" s="18">
        <f>VLOOKUP(F1279,Plan1!B:Q,9,0)</f>
        <v>13</v>
      </c>
      <c r="N1279" s="18">
        <f>VLOOKUP(F1279,Plan1!B:Q,10,0)</f>
        <v>14</v>
      </c>
      <c r="O1279" s="18">
        <f>VLOOKUP(F1279,Plan1!B:Q,11,0)</f>
        <v>14</v>
      </c>
      <c r="P1279" s="18">
        <f>VLOOKUP(F1279,Plan1!B:Q,12,0)</f>
        <v>13</v>
      </c>
      <c r="Q1279" s="18">
        <f>VLOOKUP(F1279,Plan1!B:Q,13,0)</f>
        <v>14</v>
      </c>
      <c r="R1279" s="18">
        <f>VLOOKUP(F1279,Plan1!B:Q,14,0)</f>
        <v>14</v>
      </c>
      <c r="S1279" s="18">
        <f>VLOOKUP(F1279,Plan1!B:Q,15,0)</f>
        <v>12</v>
      </c>
      <c r="T1279" s="18">
        <f>VLOOKUP(F1279,Plan1!B:Q,16,0)</f>
        <v>13</v>
      </c>
    </row>
    <row r="1280" spans="1:20" x14ac:dyDescent="0.25">
      <c r="A1280" s="4"/>
      <c r="B1280" s="4" t="str">
        <f>VLOOKUP(F1280,Rascunho!A:C,3,0)</f>
        <v>CT</v>
      </c>
      <c r="C1280" s="4" t="s">
        <v>392</v>
      </c>
      <c r="D1280" s="4" t="s">
        <v>349</v>
      </c>
      <c r="E1280" s="4" t="s">
        <v>403</v>
      </c>
      <c r="F1280" s="4" t="s">
        <v>350</v>
      </c>
      <c r="G1280" s="4" t="s">
        <v>12</v>
      </c>
      <c r="H1280" s="4" t="s">
        <v>13</v>
      </c>
      <c r="I1280" s="15">
        <f>VLOOKUP(F1280,Plan1!B:Q,5,0)</f>
        <v>13</v>
      </c>
      <c r="J1280" s="18">
        <f>VLOOKUP(F1280,Plan1!B:Q,6,0)</f>
        <v>10</v>
      </c>
      <c r="K1280" s="18">
        <f>VLOOKUP(F1280,Plan1!B:Q,7,0)</f>
        <v>11</v>
      </c>
      <c r="L1280" s="18">
        <f>VLOOKUP(F1280,Plan1!B:Q,8,0)</f>
        <v>13</v>
      </c>
      <c r="M1280" s="18">
        <f>VLOOKUP(F1280,Plan1!B:Q,9,0)</f>
        <v>12</v>
      </c>
      <c r="N1280" s="18">
        <f>VLOOKUP(F1280,Plan1!B:Q,10,0)</f>
        <v>11</v>
      </c>
      <c r="O1280" s="18">
        <f>VLOOKUP(F1280,Plan1!B:Q,11,0)</f>
        <v>13</v>
      </c>
      <c r="P1280" s="18">
        <f>VLOOKUP(F1280,Plan1!B:Q,12,0)</f>
        <v>12</v>
      </c>
      <c r="Q1280" s="18">
        <f>VLOOKUP(F1280,Plan1!B:Q,13,0)</f>
        <v>13</v>
      </c>
      <c r="R1280" s="18">
        <f>VLOOKUP(F1280,Plan1!B:Q,14,0)</f>
        <v>13</v>
      </c>
      <c r="S1280" s="18">
        <f>VLOOKUP(F1280,Plan1!B:Q,15,0)</f>
        <v>11</v>
      </c>
      <c r="T1280" s="18">
        <f>VLOOKUP(F1280,Plan1!B:Q,16,0)</f>
        <v>10</v>
      </c>
    </row>
    <row r="1281" spans="1:20" x14ac:dyDescent="0.25">
      <c r="A1281" s="4"/>
      <c r="B1281" s="4" t="str">
        <f>VLOOKUP(F1281,Rascunho!A:C,3,0)</f>
        <v>CT</v>
      </c>
      <c r="C1281" s="4" t="s">
        <v>390</v>
      </c>
      <c r="D1281" s="4" t="s">
        <v>349</v>
      </c>
      <c r="E1281" s="4" t="s">
        <v>404</v>
      </c>
      <c r="F1281" s="4" t="s">
        <v>350</v>
      </c>
      <c r="G1281" s="4" t="s">
        <v>12</v>
      </c>
      <c r="H1281" s="4" t="s">
        <v>13</v>
      </c>
      <c r="I1281" s="15">
        <f>VLOOKUP(F1281,Plan1!B:Q,5,0)</f>
        <v>13</v>
      </c>
      <c r="J1281" s="18">
        <f>VLOOKUP(F1281,Plan1!B:Q,6,0)</f>
        <v>10</v>
      </c>
      <c r="K1281" s="18">
        <f>VLOOKUP(F1281,Plan1!B:Q,7,0)</f>
        <v>11</v>
      </c>
      <c r="L1281" s="18">
        <f>VLOOKUP(F1281,Plan1!B:Q,8,0)</f>
        <v>13</v>
      </c>
      <c r="M1281" s="18">
        <f>VLOOKUP(F1281,Plan1!B:Q,9,0)</f>
        <v>12</v>
      </c>
      <c r="N1281" s="18">
        <f>VLOOKUP(F1281,Plan1!B:Q,10,0)</f>
        <v>11</v>
      </c>
      <c r="O1281" s="18">
        <f>VLOOKUP(F1281,Plan1!B:Q,11,0)</f>
        <v>13</v>
      </c>
      <c r="P1281" s="18">
        <f>VLOOKUP(F1281,Plan1!B:Q,12,0)</f>
        <v>12</v>
      </c>
      <c r="Q1281" s="18">
        <f>VLOOKUP(F1281,Plan1!B:Q,13,0)</f>
        <v>13</v>
      </c>
      <c r="R1281" s="18">
        <f>VLOOKUP(F1281,Plan1!B:Q,14,0)</f>
        <v>13</v>
      </c>
      <c r="S1281" s="18">
        <f>VLOOKUP(F1281,Plan1!B:Q,15,0)</f>
        <v>11</v>
      </c>
      <c r="T1281" s="18">
        <f>VLOOKUP(F1281,Plan1!B:Q,16,0)</f>
        <v>10</v>
      </c>
    </row>
    <row r="1282" spans="1:20" x14ac:dyDescent="0.25">
      <c r="A1282" s="4"/>
      <c r="B1282" s="4" t="str">
        <f>VLOOKUP(F1282,Rascunho!A:C,3,0)</f>
        <v>CT</v>
      </c>
      <c r="C1282" s="4" t="s">
        <v>445</v>
      </c>
      <c r="D1282" s="4" t="s">
        <v>442</v>
      </c>
      <c r="E1282" s="4" t="s">
        <v>440</v>
      </c>
      <c r="F1282" s="4" t="s">
        <v>427</v>
      </c>
      <c r="G1282" s="4" t="s">
        <v>12</v>
      </c>
      <c r="H1282" s="4" t="s">
        <v>13</v>
      </c>
      <c r="I1282" s="15">
        <f>VLOOKUP(F1282,Plan1!B:Q,5,0)</f>
        <v>14</v>
      </c>
      <c r="J1282" s="18">
        <f>VLOOKUP(F1282,Plan1!B:Q,6,0)</f>
        <v>11</v>
      </c>
      <c r="K1282" s="18">
        <f>VLOOKUP(F1282,Plan1!B:Q,7,0)</f>
        <v>12</v>
      </c>
      <c r="L1282" s="18">
        <f>VLOOKUP(F1282,Plan1!B:Q,8,0)</f>
        <v>14</v>
      </c>
      <c r="M1282" s="18">
        <f>VLOOKUP(F1282,Plan1!B:Q,9,0)</f>
        <v>13</v>
      </c>
      <c r="N1282" s="18">
        <f>VLOOKUP(F1282,Plan1!B:Q,10,0)</f>
        <v>14</v>
      </c>
      <c r="O1282" s="18">
        <f>VLOOKUP(F1282,Plan1!B:Q,11,0)</f>
        <v>14</v>
      </c>
      <c r="P1282" s="18">
        <f>VLOOKUP(F1282,Plan1!B:Q,12,0)</f>
        <v>13</v>
      </c>
      <c r="Q1282" s="18">
        <f>VLOOKUP(F1282,Plan1!B:Q,13,0)</f>
        <v>14</v>
      </c>
      <c r="R1282" s="18">
        <f>VLOOKUP(F1282,Plan1!B:Q,14,0)</f>
        <v>14</v>
      </c>
      <c r="S1282" s="18">
        <f>VLOOKUP(F1282,Plan1!B:Q,15,0)</f>
        <v>12</v>
      </c>
      <c r="T1282" s="18">
        <f>VLOOKUP(F1282,Plan1!B:Q,16,0)</f>
        <v>13</v>
      </c>
    </row>
    <row r="1283" spans="1:20" x14ac:dyDescent="0.25">
      <c r="A1283" s="4"/>
      <c r="B1283" s="4" t="str">
        <f>VLOOKUP(F1283,Rascunho!A:C,3,0)</f>
        <v>CT</v>
      </c>
      <c r="C1283" s="4" t="s">
        <v>495</v>
      </c>
      <c r="D1283" s="4" t="s">
        <v>493</v>
      </c>
      <c r="E1283" s="4" t="s">
        <v>534</v>
      </c>
      <c r="F1283" s="4" t="s">
        <v>492</v>
      </c>
      <c r="G1283" s="4" t="s">
        <v>12</v>
      </c>
      <c r="H1283" s="4" t="s">
        <v>13</v>
      </c>
      <c r="I1283" s="15">
        <f>VLOOKUP(F1283,Plan1!B:Q,5,0)</f>
        <v>15</v>
      </c>
      <c r="J1283" s="18">
        <f>VLOOKUP(F1283,Plan1!B:Q,6,0)</f>
        <v>12</v>
      </c>
      <c r="K1283" s="18">
        <f>VLOOKUP(F1283,Plan1!B:Q,7,0)</f>
        <v>16</v>
      </c>
      <c r="L1283" s="18">
        <f>VLOOKUP(F1283,Plan1!B:Q,8,0)</f>
        <v>15</v>
      </c>
      <c r="M1283" s="18">
        <f>VLOOKUP(F1283,Plan1!B:Q,9,0)</f>
        <v>14</v>
      </c>
      <c r="N1283" s="18">
        <f>VLOOKUP(F1283,Plan1!B:Q,10,0)</f>
        <v>15</v>
      </c>
      <c r="O1283" s="18">
        <f>VLOOKUP(F1283,Plan1!B:Q,11,0)</f>
        <v>15</v>
      </c>
      <c r="P1283" s="18">
        <f>VLOOKUP(F1283,Plan1!B:Q,12,0)</f>
        <v>16</v>
      </c>
      <c r="Q1283" s="18">
        <f>VLOOKUP(F1283,Plan1!B:Q,13,0)</f>
        <v>15</v>
      </c>
      <c r="R1283" s="18">
        <f>VLOOKUP(F1283,Plan1!B:Q,14,0)</f>
        <v>15</v>
      </c>
      <c r="S1283" s="18">
        <f>VLOOKUP(F1283,Plan1!B:Q,15,0)</f>
        <v>13</v>
      </c>
      <c r="T1283" s="18">
        <f>VLOOKUP(F1283,Plan1!B:Q,16,0)</f>
        <v>14</v>
      </c>
    </row>
    <row r="1284" spans="1:20" x14ac:dyDescent="0.25">
      <c r="A1284" s="4"/>
      <c r="B1284" s="4" t="str">
        <f>VLOOKUP(F1284,Rascunho!A:C,3,0)</f>
        <v>CT</v>
      </c>
      <c r="C1284" s="4" t="s">
        <v>476</v>
      </c>
      <c r="D1284" s="4" t="s">
        <v>366</v>
      </c>
      <c r="E1284" s="4" t="s">
        <v>477</v>
      </c>
      <c r="F1284" s="4" t="s">
        <v>427</v>
      </c>
      <c r="G1284" s="4" t="s">
        <v>12</v>
      </c>
      <c r="H1284" s="4" t="s">
        <v>13</v>
      </c>
      <c r="I1284" s="15">
        <f>VLOOKUP(F1284,Plan1!B:Q,5,0)</f>
        <v>14</v>
      </c>
      <c r="J1284" s="18">
        <f>VLOOKUP(F1284,Plan1!B:Q,6,0)</f>
        <v>11</v>
      </c>
      <c r="K1284" s="18">
        <f>VLOOKUP(F1284,Plan1!B:Q,7,0)</f>
        <v>12</v>
      </c>
      <c r="L1284" s="18">
        <f>VLOOKUP(F1284,Plan1!B:Q,8,0)</f>
        <v>14</v>
      </c>
      <c r="M1284" s="18">
        <f>VLOOKUP(F1284,Plan1!B:Q,9,0)</f>
        <v>13</v>
      </c>
      <c r="N1284" s="18">
        <f>VLOOKUP(F1284,Plan1!B:Q,10,0)</f>
        <v>14</v>
      </c>
      <c r="O1284" s="18">
        <f>VLOOKUP(F1284,Plan1!B:Q,11,0)</f>
        <v>14</v>
      </c>
      <c r="P1284" s="18">
        <f>VLOOKUP(F1284,Plan1!B:Q,12,0)</f>
        <v>13</v>
      </c>
      <c r="Q1284" s="18">
        <f>VLOOKUP(F1284,Plan1!B:Q,13,0)</f>
        <v>14</v>
      </c>
      <c r="R1284" s="18">
        <f>VLOOKUP(F1284,Plan1!B:Q,14,0)</f>
        <v>14</v>
      </c>
      <c r="S1284" s="18">
        <f>VLOOKUP(F1284,Plan1!B:Q,15,0)</f>
        <v>12</v>
      </c>
      <c r="T1284" s="18">
        <f>VLOOKUP(F1284,Plan1!B:Q,16,0)</f>
        <v>13</v>
      </c>
    </row>
    <row r="1285" spans="1:20" x14ac:dyDescent="0.25">
      <c r="A1285" s="4"/>
      <c r="B1285" s="4" t="str">
        <f>VLOOKUP(F1285,Rascunho!A:C,3,0)</f>
        <v>CT</v>
      </c>
      <c r="C1285" s="4" t="s">
        <v>815</v>
      </c>
      <c r="D1285" s="4" t="s">
        <v>82</v>
      </c>
      <c r="E1285" s="4" t="s">
        <v>816</v>
      </c>
      <c r="F1285" s="4" t="s">
        <v>804</v>
      </c>
      <c r="G1285" s="4" t="s">
        <v>12</v>
      </c>
      <c r="H1285" s="4" t="s">
        <v>13</v>
      </c>
      <c r="I1285" s="15">
        <f>VLOOKUP(F1285,Plan1!B:Q,5,0)</f>
        <v>28</v>
      </c>
      <c r="J1285" s="18">
        <f>VLOOKUP(F1285,Plan1!B:Q,6,0)</f>
        <v>25</v>
      </c>
      <c r="K1285" s="18">
        <f>VLOOKUP(F1285,Plan1!B:Q,7,0)</f>
        <v>29</v>
      </c>
      <c r="L1285" s="18">
        <f>VLOOKUP(F1285,Plan1!B:Q,8,0)</f>
        <v>28</v>
      </c>
      <c r="M1285" s="18">
        <f>VLOOKUP(F1285,Plan1!B:Q,9,0)</f>
        <v>27</v>
      </c>
      <c r="N1285" s="18">
        <f>VLOOKUP(F1285,Plan1!B:Q,10,0)</f>
        <v>28</v>
      </c>
      <c r="O1285" s="18">
        <f>VLOOKUP(F1285,Plan1!B:Q,11,0)</f>
        <v>28</v>
      </c>
      <c r="P1285" s="18">
        <f>VLOOKUP(F1285,Plan1!B:Q,12,0)</f>
        <v>27</v>
      </c>
      <c r="Q1285" s="18">
        <f>VLOOKUP(F1285,Plan1!B:Q,13,0)</f>
        <v>28</v>
      </c>
      <c r="R1285" s="18">
        <f>VLOOKUP(F1285,Plan1!B:Q,14,0)</f>
        <v>28</v>
      </c>
      <c r="S1285" s="18">
        <f>VLOOKUP(F1285,Plan1!B:Q,15,0)</f>
        <v>26</v>
      </c>
      <c r="T1285" s="18">
        <f>VLOOKUP(F1285,Plan1!B:Q,16,0)</f>
        <v>28</v>
      </c>
    </row>
    <row r="1286" spans="1:20" x14ac:dyDescent="0.25">
      <c r="A1286" s="4"/>
      <c r="B1286" s="4" t="str">
        <f>VLOOKUP(F1286,Rascunho!A:C,3,0)</f>
        <v>CT</v>
      </c>
      <c r="C1286" s="4" t="s">
        <v>815</v>
      </c>
      <c r="D1286" s="4" t="s">
        <v>816</v>
      </c>
      <c r="E1286" s="4" t="s">
        <v>817</v>
      </c>
      <c r="F1286" s="4" t="s">
        <v>804</v>
      </c>
      <c r="G1286" s="4" t="s">
        <v>12</v>
      </c>
      <c r="H1286" s="4" t="s">
        <v>13</v>
      </c>
      <c r="I1286" s="15">
        <f>VLOOKUP(F1286,Plan1!B:Q,5,0)</f>
        <v>28</v>
      </c>
      <c r="J1286" s="18">
        <f>VLOOKUP(F1286,Plan1!B:Q,6,0)</f>
        <v>25</v>
      </c>
      <c r="K1286" s="18">
        <f>VLOOKUP(F1286,Plan1!B:Q,7,0)</f>
        <v>29</v>
      </c>
      <c r="L1286" s="18">
        <f>VLOOKUP(F1286,Plan1!B:Q,8,0)</f>
        <v>28</v>
      </c>
      <c r="M1286" s="18">
        <f>VLOOKUP(F1286,Plan1!B:Q,9,0)</f>
        <v>27</v>
      </c>
      <c r="N1286" s="18">
        <f>VLOOKUP(F1286,Plan1!B:Q,10,0)</f>
        <v>28</v>
      </c>
      <c r="O1286" s="18">
        <f>VLOOKUP(F1286,Plan1!B:Q,11,0)</f>
        <v>28</v>
      </c>
      <c r="P1286" s="18">
        <f>VLOOKUP(F1286,Plan1!B:Q,12,0)</f>
        <v>27</v>
      </c>
      <c r="Q1286" s="18">
        <f>VLOOKUP(F1286,Plan1!B:Q,13,0)</f>
        <v>28</v>
      </c>
      <c r="R1286" s="18">
        <f>VLOOKUP(F1286,Plan1!B:Q,14,0)</f>
        <v>28</v>
      </c>
      <c r="S1286" s="18">
        <f>VLOOKUP(F1286,Plan1!B:Q,15,0)</f>
        <v>26</v>
      </c>
      <c r="T1286" s="18">
        <f>VLOOKUP(F1286,Plan1!B:Q,16,0)</f>
        <v>28</v>
      </c>
    </row>
    <row r="1287" spans="1:20" x14ac:dyDescent="0.25">
      <c r="A1287" s="4"/>
      <c r="B1287" s="4" t="str">
        <f>VLOOKUP(F1287,Rascunho!A:C,3,0)</f>
        <v>CT</v>
      </c>
      <c r="C1287" s="4" t="s">
        <v>391</v>
      </c>
      <c r="D1287" s="4" t="s">
        <v>349</v>
      </c>
      <c r="E1287" s="4" t="s">
        <v>405</v>
      </c>
      <c r="F1287" s="4" t="s">
        <v>350</v>
      </c>
      <c r="G1287" s="4" t="s">
        <v>12</v>
      </c>
      <c r="H1287" s="4" t="s">
        <v>13</v>
      </c>
      <c r="I1287" s="15">
        <f>VLOOKUP(F1287,Plan1!B:Q,5,0)</f>
        <v>13</v>
      </c>
      <c r="J1287" s="18">
        <f>VLOOKUP(F1287,Plan1!B:Q,6,0)</f>
        <v>10</v>
      </c>
      <c r="K1287" s="18">
        <f>VLOOKUP(F1287,Plan1!B:Q,7,0)</f>
        <v>11</v>
      </c>
      <c r="L1287" s="18">
        <f>VLOOKUP(F1287,Plan1!B:Q,8,0)</f>
        <v>13</v>
      </c>
      <c r="M1287" s="18">
        <f>VLOOKUP(F1287,Plan1!B:Q,9,0)</f>
        <v>12</v>
      </c>
      <c r="N1287" s="18">
        <f>VLOOKUP(F1287,Plan1!B:Q,10,0)</f>
        <v>11</v>
      </c>
      <c r="O1287" s="18">
        <f>VLOOKUP(F1287,Plan1!B:Q,11,0)</f>
        <v>13</v>
      </c>
      <c r="P1287" s="18">
        <f>VLOOKUP(F1287,Plan1!B:Q,12,0)</f>
        <v>12</v>
      </c>
      <c r="Q1287" s="18">
        <f>VLOOKUP(F1287,Plan1!B:Q,13,0)</f>
        <v>13</v>
      </c>
      <c r="R1287" s="18">
        <f>VLOOKUP(F1287,Plan1!B:Q,14,0)</f>
        <v>13</v>
      </c>
      <c r="S1287" s="18">
        <f>VLOOKUP(F1287,Plan1!B:Q,15,0)</f>
        <v>11</v>
      </c>
      <c r="T1287" s="18">
        <f>VLOOKUP(F1287,Plan1!B:Q,16,0)</f>
        <v>10</v>
      </c>
    </row>
    <row r="1288" spans="1:20" x14ac:dyDescent="0.25">
      <c r="A1288" s="4"/>
      <c r="B1288" s="4" t="str">
        <f>VLOOKUP(F1288,Rascunho!A:C,3,0)</f>
        <v>CT</v>
      </c>
      <c r="C1288" s="4" t="s">
        <v>235</v>
      </c>
      <c r="D1288" s="4" t="s">
        <v>216</v>
      </c>
      <c r="E1288" s="4" t="s">
        <v>229</v>
      </c>
      <c r="F1288" s="4" t="s">
        <v>327</v>
      </c>
      <c r="G1288" s="4" t="s">
        <v>12</v>
      </c>
      <c r="H1288" s="4" t="s">
        <v>13</v>
      </c>
      <c r="I1288" s="15">
        <f>VLOOKUP(F1288,Plan1!B:Q,5,0)</f>
        <v>12</v>
      </c>
      <c r="J1288" s="18">
        <f>VLOOKUP(F1288,Plan1!B:Q,6,0)</f>
        <v>9</v>
      </c>
      <c r="K1288" s="18">
        <f>VLOOKUP(F1288,Plan1!B:Q,7,0)</f>
        <v>10</v>
      </c>
      <c r="L1288" s="18">
        <f>VLOOKUP(F1288,Plan1!B:Q,8,0)</f>
        <v>12</v>
      </c>
      <c r="M1288" s="18">
        <f>VLOOKUP(F1288,Plan1!B:Q,9,0)</f>
        <v>11</v>
      </c>
      <c r="N1288" s="18">
        <f>VLOOKUP(F1288,Plan1!B:Q,10,0)</f>
        <v>10</v>
      </c>
      <c r="O1288" s="18">
        <f>VLOOKUP(F1288,Plan1!B:Q,11,0)</f>
        <v>12</v>
      </c>
      <c r="P1288" s="18">
        <f>VLOOKUP(F1288,Plan1!B:Q,12,0)</f>
        <v>11</v>
      </c>
      <c r="Q1288" s="18">
        <f>VLOOKUP(F1288,Plan1!B:Q,13,0)</f>
        <v>10</v>
      </c>
      <c r="R1288" s="18">
        <f>VLOOKUP(F1288,Plan1!B:Q,14,0)</f>
        <v>11</v>
      </c>
      <c r="S1288" s="18">
        <f>VLOOKUP(F1288,Plan1!B:Q,15,0)</f>
        <v>10</v>
      </c>
      <c r="T1288" s="18">
        <f>VLOOKUP(F1288,Plan1!B:Q,16,0)</f>
        <v>9</v>
      </c>
    </row>
    <row r="1289" spans="1:20" x14ac:dyDescent="0.25">
      <c r="A1289" s="4"/>
      <c r="B1289" s="4" t="str">
        <f>VLOOKUP(F1289,Rascunho!A:C,3,0)</f>
        <v>CT</v>
      </c>
      <c r="C1289" s="4" t="s">
        <v>655</v>
      </c>
      <c r="D1289" s="4" t="s">
        <v>650</v>
      </c>
      <c r="E1289" s="4" t="s">
        <v>684</v>
      </c>
      <c r="F1289" s="4" t="s">
        <v>651</v>
      </c>
      <c r="G1289" s="4" t="s">
        <v>12</v>
      </c>
      <c r="H1289" s="4" t="s">
        <v>13</v>
      </c>
      <c r="I1289" s="15">
        <f>VLOOKUP(F1289,Plan1!B:Q,5,0)</f>
        <v>23</v>
      </c>
      <c r="J1289" s="18">
        <f>VLOOKUP(F1289,Plan1!B:Q,6,0)</f>
        <v>22</v>
      </c>
      <c r="K1289" s="18">
        <f>VLOOKUP(F1289,Plan1!B:Q,7,0)</f>
        <v>24</v>
      </c>
      <c r="L1289" s="18">
        <f>VLOOKUP(F1289,Plan1!B:Q,8,0)</f>
        <v>24</v>
      </c>
      <c r="M1289" s="18">
        <f>VLOOKUP(F1289,Plan1!B:Q,9,0)</f>
        <v>24</v>
      </c>
      <c r="N1289" s="18">
        <f>VLOOKUP(F1289,Plan1!B:Q,10,0)</f>
        <v>23</v>
      </c>
      <c r="O1289" s="18">
        <f>VLOOKUP(F1289,Plan1!B:Q,11,0)</f>
        <v>23</v>
      </c>
      <c r="P1289" s="18">
        <f>VLOOKUP(F1289,Plan1!B:Q,12,0)</f>
        <v>24</v>
      </c>
      <c r="Q1289" s="18">
        <f>VLOOKUP(F1289,Plan1!B:Q,13,0)</f>
        <v>23</v>
      </c>
      <c r="R1289" s="18">
        <f>VLOOKUP(F1289,Plan1!B:Q,14,0)</f>
        <v>25</v>
      </c>
      <c r="S1289" s="18">
        <f>VLOOKUP(F1289,Plan1!B:Q,15,0)</f>
        <v>23</v>
      </c>
      <c r="T1289" s="18">
        <f>VLOOKUP(F1289,Plan1!B:Q,16,0)</f>
        <v>22</v>
      </c>
    </row>
    <row r="1290" spans="1:20" x14ac:dyDescent="0.25">
      <c r="A1290" s="4"/>
      <c r="B1290" s="4" t="str">
        <f>VLOOKUP(F1290,Rascunho!A:C,3,0)</f>
        <v>CT</v>
      </c>
      <c r="C1290" s="4" t="s">
        <v>655</v>
      </c>
      <c r="D1290" s="4" t="s">
        <v>684</v>
      </c>
      <c r="E1290" s="4" t="s">
        <v>685</v>
      </c>
      <c r="F1290" s="4" t="s">
        <v>651</v>
      </c>
      <c r="G1290" s="4" t="s">
        <v>12</v>
      </c>
      <c r="H1290" s="4" t="s">
        <v>13</v>
      </c>
      <c r="I1290" s="15">
        <f>VLOOKUP(F1290,Plan1!B:Q,5,0)</f>
        <v>23</v>
      </c>
      <c r="J1290" s="18">
        <f>VLOOKUP(F1290,Plan1!B:Q,6,0)</f>
        <v>22</v>
      </c>
      <c r="K1290" s="18">
        <f>VLOOKUP(F1290,Plan1!B:Q,7,0)</f>
        <v>24</v>
      </c>
      <c r="L1290" s="18">
        <f>VLOOKUP(F1290,Plan1!B:Q,8,0)</f>
        <v>24</v>
      </c>
      <c r="M1290" s="18">
        <f>VLOOKUP(F1290,Plan1!B:Q,9,0)</f>
        <v>24</v>
      </c>
      <c r="N1290" s="18">
        <f>VLOOKUP(F1290,Plan1!B:Q,10,0)</f>
        <v>23</v>
      </c>
      <c r="O1290" s="18">
        <f>VLOOKUP(F1290,Plan1!B:Q,11,0)</f>
        <v>23</v>
      </c>
      <c r="P1290" s="18">
        <f>VLOOKUP(F1290,Plan1!B:Q,12,0)</f>
        <v>24</v>
      </c>
      <c r="Q1290" s="18">
        <f>VLOOKUP(F1290,Plan1!B:Q,13,0)</f>
        <v>23</v>
      </c>
      <c r="R1290" s="18">
        <f>VLOOKUP(F1290,Plan1!B:Q,14,0)</f>
        <v>25</v>
      </c>
      <c r="S1290" s="18">
        <f>VLOOKUP(F1290,Plan1!B:Q,15,0)</f>
        <v>23</v>
      </c>
      <c r="T1290" s="18">
        <f>VLOOKUP(F1290,Plan1!B:Q,16,0)</f>
        <v>22</v>
      </c>
    </row>
    <row r="1291" spans="1:20" x14ac:dyDescent="0.25">
      <c r="A1291" s="4"/>
      <c r="B1291" s="4" t="str">
        <f>VLOOKUP(F1291,Rascunho!A:C,3,0)</f>
        <v>CT</v>
      </c>
      <c r="C1291" s="4" t="s">
        <v>655</v>
      </c>
      <c r="D1291" s="4" t="s">
        <v>685</v>
      </c>
      <c r="E1291" s="4" t="s">
        <v>664</v>
      </c>
      <c r="F1291" s="4" t="s">
        <v>651</v>
      </c>
      <c r="G1291" s="4" t="s">
        <v>12</v>
      </c>
      <c r="H1291" s="4" t="s">
        <v>13</v>
      </c>
      <c r="I1291" s="15">
        <f>VLOOKUP(F1291,Plan1!B:Q,5,0)</f>
        <v>23</v>
      </c>
      <c r="J1291" s="18">
        <f>VLOOKUP(F1291,Plan1!B:Q,6,0)</f>
        <v>22</v>
      </c>
      <c r="K1291" s="18">
        <f>VLOOKUP(F1291,Plan1!B:Q,7,0)</f>
        <v>24</v>
      </c>
      <c r="L1291" s="18">
        <f>VLOOKUP(F1291,Plan1!B:Q,8,0)</f>
        <v>24</v>
      </c>
      <c r="M1291" s="18">
        <f>VLOOKUP(F1291,Plan1!B:Q,9,0)</f>
        <v>24</v>
      </c>
      <c r="N1291" s="18">
        <f>VLOOKUP(F1291,Plan1!B:Q,10,0)</f>
        <v>23</v>
      </c>
      <c r="O1291" s="18">
        <f>VLOOKUP(F1291,Plan1!B:Q,11,0)</f>
        <v>23</v>
      </c>
      <c r="P1291" s="18">
        <f>VLOOKUP(F1291,Plan1!B:Q,12,0)</f>
        <v>24</v>
      </c>
      <c r="Q1291" s="18">
        <f>VLOOKUP(F1291,Plan1!B:Q,13,0)</f>
        <v>23</v>
      </c>
      <c r="R1291" s="18">
        <f>VLOOKUP(F1291,Plan1!B:Q,14,0)</f>
        <v>25</v>
      </c>
      <c r="S1291" s="18">
        <f>VLOOKUP(F1291,Plan1!B:Q,15,0)</f>
        <v>23</v>
      </c>
      <c r="T1291" s="18">
        <f>VLOOKUP(F1291,Plan1!B:Q,16,0)</f>
        <v>22</v>
      </c>
    </row>
    <row r="1292" spans="1:20" x14ac:dyDescent="0.25">
      <c r="A1292" s="4"/>
      <c r="B1292" s="4" t="str">
        <f>VLOOKUP(F1292,Rascunho!A:C,3,0)</f>
        <v>CT</v>
      </c>
      <c r="C1292" s="4" t="s">
        <v>655</v>
      </c>
      <c r="D1292" s="4" t="s">
        <v>664</v>
      </c>
      <c r="E1292" s="4" t="s">
        <v>686</v>
      </c>
      <c r="F1292" s="4" t="s">
        <v>651</v>
      </c>
      <c r="G1292" s="4" t="s">
        <v>12</v>
      </c>
      <c r="H1292" s="4" t="s">
        <v>13</v>
      </c>
      <c r="I1292" s="15">
        <f>VLOOKUP(F1292,Plan1!B:Q,5,0)</f>
        <v>23</v>
      </c>
      <c r="J1292" s="18">
        <f>VLOOKUP(F1292,Plan1!B:Q,6,0)</f>
        <v>22</v>
      </c>
      <c r="K1292" s="18">
        <f>VLOOKUP(F1292,Plan1!B:Q,7,0)</f>
        <v>24</v>
      </c>
      <c r="L1292" s="18">
        <f>VLOOKUP(F1292,Plan1!B:Q,8,0)</f>
        <v>24</v>
      </c>
      <c r="M1292" s="18">
        <f>VLOOKUP(F1292,Plan1!B:Q,9,0)</f>
        <v>24</v>
      </c>
      <c r="N1292" s="18">
        <f>VLOOKUP(F1292,Plan1!B:Q,10,0)</f>
        <v>23</v>
      </c>
      <c r="O1292" s="18">
        <f>VLOOKUP(F1292,Plan1!B:Q,11,0)</f>
        <v>23</v>
      </c>
      <c r="P1292" s="18">
        <f>VLOOKUP(F1292,Plan1!B:Q,12,0)</f>
        <v>24</v>
      </c>
      <c r="Q1292" s="18">
        <f>VLOOKUP(F1292,Plan1!B:Q,13,0)</f>
        <v>23</v>
      </c>
      <c r="R1292" s="18">
        <f>VLOOKUP(F1292,Plan1!B:Q,14,0)</f>
        <v>25</v>
      </c>
      <c r="S1292" s="18">
        <f>VLOOKUP(F1292,Plan1!B:Q,15,0)</f>
        <v>23</v>
      </c>
      <c r="T1292" s="18">
        <f>VLOOKUP(F1292,Plan1!B:Q,16,0)</f>
        <v>22</v>
      </c>
    </row>
    <row r="1293" spans="1:20" x14ac:dyDescent="0.25">
      <c r="A1293" s="4"/>
      <c r="B1293" s="4" t="str">
        <f>VLOOKUP(F1293,Rascunho!A:C,3,0)</f>
        <v>CT</v>
      </c>
      <c r="C1293" s="4" t="s">
        <v>655</v>
      </c>
      <c r="D1293" s="4" t="s">
        <v>686</v>
      </c>
      <c r="E1293" s="4" t="s">
        <v>687</v>
      </c>
      <c r="F1293" s="4" t="s">
        <v>651</v>
      </c>
      <c r="G1293" s="4" t="s">
        <v>12</v>
      </c>
      <c r="H1293" s="4" t="s">
        <v>13</v>
      </c>
      <c r="I1293" s="15">
        <f>VLOOKUP(F1293,Plan1!B:Q,5,0)</f>
        <v>23</v>
      </c>
      <c r="J1293" s="18">
        <f>VLOOKUP(F1293,Plan1!B:Q,6,0)</f>
        <v>22</v>
      </c>
      <c r="K1293" s="18">
        <f>VLOOKUP(F1293,Plan1!B:Q,7,0)</f>
        <v>24</v>
      </c>
      <c r="L1293" s="18">
        <f>VLOOKUP(F1293,Plan1!B:Q,8,0)</f>
        <v>24</v>
      </c>
      <c r="M1293" s="18">
        <f>VLOOKUP(F1293,Plan1!B:Q,9,0)</f>
        <v>24</v>
      </c>
      <c r="N1293" s="18">
        <f>VLOOKUP(F1293,Plan1!B:Q,10,0)</f>
        <v>23</v>
      </c>
      <c r="O1293" s="18">
        <f>VLOOKUP(F1293,Plan1!B:Q,11,0)</f>
        <v>23</v>
      </c>
      <c r="P1293" s="18">
        <f>VLOOKUP(F1293,Plan1!B:Q,12,0)</f>
        <v>24</v>
      </c>
      <c r="Q1293" s="18">
        <f>VLOOKUP(F1293,Plan1!B:Q,13,0)</f>
        <v>23</v>
      </c>
      <c r="R1293" s="18">
        <f>VLOOKUP(F1293,Plan1!B:Q,14,0)</f>
        <v>25</v>
      </c>
      <c r="S1293" s="18">
        <f>VLOOKUP(F1293,Plan1!B:Q,15,0)</f>
        <v>23</v>
      </c>
      <c r="T1293" s="18">
        <f>VLOOKUP(F1293,Plan1!B:Q,16,0)</f>
        <v>22</v>
      </c>
    </row>
    <row r="1294" spans="1:20" x14ac:dyDescent="0.25">
      <c r="A1294" s="4"/>
      <c r="B1294" s="4" t="str">
        <f>VLOOKUP(F1294,Rascunho!A:C,3,0)</f>
        <v>CT</v>
      </c>
      <c r="C1294" s="4" t="s">
        <v>655</v>
      </c>
      <c r="D1294" s="4" t="s">
        <v>687</v>
      </c>
      <c r="E1294" s="4" t="s">
        <v>688</v>
      </c>
      <c r="F1294" s="4" t="s">
        <v>651</v>
      </c>
      <c r="G1294" s="4" t="s">
        <v>12</v>
      </c>
      <c r="H1294" s="4" t="s">
        <v>13</v>
      </c>
      <c r="I1294" s="15">
        <f>VLOOKUP(F1294,Plan1!B:Q,5,0)</f>
        <v>23</v>
      </c>
      <c r="J1294" s="18">
        <f>VLOOKUP(F1294,Plan1!B:Q,6,0)</f>
        <v>22</v>
      </c>
      <c r="K1294" s="18">
        <f>VLOOKUP(F1294,Plan1!B:Q,7,0)</f>
        <v>24</v>
      </c>
      <c r="L1294" s="18">
        <f>VLOOKUP(F1294,Plan1!B:Q,8,0)</f>
        <v>24</v>
      </c>
      <c r="M1294" s="18">
        <f>VLOOKUP(F1294,Plan1!B:Q,9,0)</f>
        <v>24</v>
      </c>
      <c r="N1294" s="18">
        <f>VLOOKUP(F1294,Plan1!B:Q,10,0)</f>
        <v>23</v>
      </c>
      <c r="O1294" s="18">
        <f>VLOOKUP(F1294,Plan1!B:Q,11,0)</f>
        <v>23</v>
      </c>
      <c r="P1294" s="18">
        <f>VLOOKUP(F1294,Plan1!B:Q,12,0)</f>
        <v>24</v>
      </c>
      <c r="Q1294" s="18">
        <f>VLOOKUP(F1294,Plan1!B:Q,13,0)</f>
        <v>23</v>
      </c>
      <c r="R1294" s="18">
        <f>VLOOKUP(F1294,Plan1!B:Q,14,0)</f>
        <v>25</v>
      </c>
      <c r="S1294" s="18">
        <f>VLOOKUP(F1294,Plan1!B:Q,15,0)</f>
        <v>23</v>
      </c>
      <c r="T1294" s="18">
        <f>VLOOKUP(F1294,Plan1!B:Q,16,0)</f>
        <v>22</v>
      </c>
    </row>
    <row r="1295" spans="1:20" x14ac:dyDescent="0.25">
      <c r="A1295" s="4"/>
      <c r="B1295" s="4" t="str">
        <f>VLOOKUP(F1295,Rascunho!A:C,3,0)</f>
        <v>CT</v>
      </c>
      <c r="C1295" s="4" t="s">
        <v>655</v>
      </c>
      <c r="D1295" s="4" t="s">
        <v>688</v>
      </c>
      <c r="E1295" s="4" t="s">
        <v>689</v>
      </c>
      <c r="F1295" s="4" t="s">
        <v>651</v>
      </c>
      <c r="G1295" s="4" t="s">
        <v>12</v>
      </c>
      <c r="H1295" s="4" t="s">
        <v>13</v>
      </c>
      <c r="I1295" s="15">
        <f>VLOOKUP(F1295,Plan1!B:Q,5,0)</f>
        <v>23</v>
      </c>
      <c r="J1295" s="18">
        <f>VLOOKUP(F1295,Plan1!B:Q,6,0)</f>
        <v>22</v>
      </c>
      <c r="K1295" s="18">
        <f>VLOOKUP(F1295,Plan1!B:Q,7,0)</f>
        <v>24</v>
      </c>
      <c r="L1295" s="18">
        <f>VLOOKUP(F1295,Plan1!B:Q,8,0)</f>
        <v>24</v>
      </c>
      <c r="M1295" s="18">
        <f>VLOOKUP(F1295,Plan1!B:Q,9,0)</f>
        <v>24</v>
      </c>
      <c r="N1295" s="18">
        <f>VLOOKUP(F1295,Plan1!B:Q,10,0)</f>
        <v>23</v>
      </c>
      <c r="O1295" s="18">
        <f>VLOOKUP(F1295,Plan1!B:Q,11,0)</f>
        <v>23</v>
      </c>
      <c r="P1295" s="18">
        <f>VLOOKUP(F1295,Plan1!B:Q,12,0)</f>
        <v>24</v>
      </c>
      <c r="Q1295" s="18">
        <f>VLOOKUP(F1295,Plan1!B:Q,13,0)</f>
        <v>23</v>
      </c>
      <c r="R1295" s="18">
        <f>VLOOKUP(F1295,Plan1!B:Q,14,0)</f>
        <v>25</v>
      </c>
      <c r="S1295" s="18">
        <f>VLOOKUP(F1295,Plan1!B:Q,15,0)</f>
        <v>23</v>
      </c>
      <c r="T1295" s="18">
        <f>VLOOKUP(F1295,Plan1!B:Q,16,0)</f>
        <v>22</v>
      </c>
    </row>
    <row r="1296" spans="1:20" x14ac:dyDescent="0.25">
      <c r="A1296" s="4"/>
      <c r="B1296" s="4" t="str">
        <f>VLOOKUP(F1296,Rascunho!A:C,3,0)</f>
        <v>CT</v>
      </c>
      <c r="C1296" s="4" t="s">
        <v>655</v>
      </c>
      <c r="D1296" s="4" t="s">
        <v>689</v>
      </c>
      <c r="E1296" s="4" t="s">
        <v>690</v>
      </c>
      <c r="F1296" s="4" t="s">
        <v>651</v>
      </c>
      <c r="G1296" s="4" t="s">
        <v>12</v>
      </c>
      <c r="H1296" s="4" t="s">
        <v>13</v>
      </c>
      <c r="I1296" s="15">
        <f>VLOOKUP(F1296,Plan1!B:Q,5,0)</f>
        <v>23</v>
      </c>
      <c r="J1296" s="18">
        <f>VLOOKUP(F1296,Plan1!B:Q,6,0)</f>
        <v>22</v>
      </c>
      <c r="K1296" s="18">
        <f>VLOOKUP(F1296,Plan1!B:Q,7,0)</f>
        <v>24</v>
      </c>
      <c r="L1296" s="18">
        <f>VLOOKUP(F1296,Plan1!B:Q,8,0)</f>
        <v>24</v>
      </c>
      <c r="M1296" s="18">
        <f>VLOOKUP(F1296,Plan1!B:Q,9,0)</f>
        <v>24</v>
      </c>
      <c r="N1296" s="18">
        <f>VLOOKUP(F1296,Plan1!B:Q,10,0)</f>
        <v>23</v>
      </c>
      <c r="O1296" s="18">
        <f>VLOOKUP(F1296,Plan1!B:Q,11,0)</f>
        <v>23</v>
      </c>
      <c r="P1296" s="18">
        <f>VLOOKUP(F1296,Plan1!B:Q,12,0)</f>
        <v>24</v>
      </c>
      <c r="Q1296" s="18">
        <f>VLOOKUP(F1296,Plan1!B:Q,13,0)</f>
        <v>23</v>
      </c>
      <c r="R1296" s="18">
        <f>VLOOKUP(F1296,Plan1!B:Q,14,0)</f>
        <v>25</v>
      </c>
      <c r="S1296" s="18">
        <f>VLOOKUP(F1296,Plan1!B:Q,15,0)</f>
        <v>23</v>
      </c>
      <c r="T1296" s="18">
        <f>VLOOKUP(F1296,Plan1!B:Q,16,0)</f>
        <v>22</v>
      </c>
    </row>
    <row r="1297" spans="1:20" x14ac:dyDescent="0.25">
      <c r="A1297" s="4"/>
      <c r="B1297" s="4" t="str">
        <f>VLOOKUP(F1297,Rascunho!A:C,3,0)</f>
        <v>CT</v>
      </c>
      <c r="C1297" s="4" t="s">
        <v>655</v>
      </c>
      <c r="D1297" s="4" t="s">
        <v>690</v>
      </c>
      <c r="E1297" s="4" t="s">
        <v>556</v>
      </c>
      <c r="F1297" s="4" t="s">
        <v>651</v>
      </c>
      <c r="G1297" s="4" t="s">
        <v>12</v>
      </c>
      <c r="H1297" s="4" t="s">
        <v>13</v>
      </c>
      <c r="I1297" s="15">
        <f>VLOOKUP(F1297,Plan1!B:Q,5,0)</f>
        <v>23</v>
      </c>
      <c r="J1297" s="18">
        <f>VLOOKUP(F1297,Plan1!B:Q,6,0)</f>
        <v>22</v>
      </c>
      <c r="K1297" s="18">
        <f>VLOOKUP(F1297,Plan1!B:Q,7,0)</f>
        <v>24</v>
      </c>
      <c r="L1297" s="18">
        <f>VLOOKUP(F1297,Plan1!B:Q,8,0)</f>
        <v>24</v>
      </c>
      <c r="M1297" s="18">
        <f>VLOOKUP(F1297,Plan1!B:Q,9,0)</f>
        <v>24</v>
      </c>
      <c r="N1297" s="18">
        <f>VLOOKUP(F1297,Plan1!B:Q,10,0)</f>
        <v>23</v>
      </c>
      <c r="O1297" s="18">
        <f>VLOOKUP(F1297,Plan1!B:Q,11,0)</f>
        <v>23</v>
      </c>
      <c r="P1297" s="18">
        <f>VLOOKUP(F1297,Plan1!B:Q,12,0)</f>
        <v>24</v>
      </c>
      <c r="Q1297" s="18">
        <f>VLOOKUP(F1297,Plan1!B:Q,13,0)</f>
        <v>23</v>
      </c>
      <c r="R1297" s="18">
        <f>VLOOKUP(F1297,Plan1!B:Q,14,0)</f>
        <v>25</v>
      </c>
      <c r="S1297" s="18">
        <f>VLOOKUP(F1297,Plan1!B:Q,15,0)</f>
        <v>23</v>
      </c>
      <c r="T1297" s="18">
        <f>VLOOKUP(F1297,Plan1!B:Q,16,0)</f>
        <v>22</v>
      </c>
    </row>
    <row r="1298" spans="1:20" x14ac:dyDescent="0.25">
      <c r="A1298" s="4"/>
      <c r="B1298" s="4" t="str">
        <f>VLOOKUP(F1298,Rascunho!A:C,3,0)</f>
        <v>CT</v>
      </c>
      <c r="C1298" s="4" t="s">
        <v>465</v>
      </c>
      <c r="D1298" s="4" t="s">
        <v>425</v>
      </c>
      <c r="E1298" s="4" t="s">
        <v>478</v>
      </c>
      <c r="F1298" s="4" t="s">
        <v>427</v>
      </c>
      <c r="G1298" s="4" t="s">
        <v>12</v>
      </c>
      <c r="H1298" s="4" t="s">
        <v>13</v>
      </c>
      <c r="I1298" s="15">
        <f>VLOOKUP(F1298,Plan1!B:Q,5,0)</f>
        <v>14</v>
      </c>
      <c r="J1298" s="18">
        <f>VLOOKUP(F1298,Plan1!B:Q,6,0)</f>
        <v>11</v>
      </c>
      <c r="K1298" s="18">
        <f>VLOOKUP(F1298,Plan1!B:Q,7,0)</f>
        <v>12</v>
      </c>
      <c r="L1298" s="18">
        <f>VLOOKUP(F1298,Plan1!B:Q,8,0)</f>
        <v>14</v>
      </c>
      <c r="M1298" s="18">
        <f>VLOOKUP(F1298,Plan1!B:Q,9,0)</f>
        <v>13</v>
      </c>
      <c r="N1298" s="18">
        <f>VLOOKUP(F1298,Plan1!B:Q,10,0)</f>
        <v>14</v>
      </c>
      <c r="O1298" s="18">
        <f>VLOOKUP(F1298,Plan1!B:Q,11,0)</f>
        <v>14</v>
      </c>
      <c r="P1298" s="18">
        <f>VLOOKUP(F1298,Plan1!B:Q,12,0)</f>
        <v>13</v>
      </c>
      <c r="Q1298" s="18">
        <f>VLOOKUP(F1298,Plan1!B:Q,13,0)</f>
        <v>14</v>
      </c>
      <c r="R1298" s="18">
        <f>VLOOKUP(F1298,Plan1!B:Q,14,0)</f>
        <v>14</v>
      </c>
      <c r="S1298" s="18">
        <f>VLOOKUP(F1298,Plan1!B:Q,15,0)</f>
        <v>12</v>
      </c>
      <c r="T1298" s="18">
        <f>VLOOKUP(F1298,Plan1!B:Q,16,0)</f>
        <v>13</v>
      </c>
    </row>
    <row r="1299" spans="1:20" x14ac:dyDescent="0.25">
      <c r="A1299" s="4"/>
      <c r="B1299" s="4" t="str">
        <f>VLOOKUP(F1299,Rascunho!A:C,3,0)</f>
        <v>CT</v>
      </c>
      <c r="C1299" s="4" t="s">
        <v>139</v>
      </c>
      <c r="D1299" s="4" t="s">
        <v>166</v>
      </c>
      <c r="E1299" s="4" t="s">
        <v>133</v>
      </c>
      <c r="F1299" s="4" t="s">
        <v>130</v>
      </c>
      <c r="G1299" s="4" t="s">
        <v>12</v>
      </c>
      <c r="H1299" s="4" t="s">
        <v>13</v>
      </c>
      <c r="I1299" s="15">
        <f>VLOOKUP(F1299,Plan1!B:Q,5,0)</f>
        <v>6</v>
      </c>
      <c r="J1299" s="18">
        <f>VLOOKUP(F1299,Plan1!B:Q,6,0)</f>
        <v>3</v>
      </c>
      <c r="K1299" s="18">
        <f>VLOOKUP(F1299,Plan1!B:Q,7,0)</f>
        <v>4</v>
      </c>
      <c r="L1299" s="18">
        <f>VLOOKUP(F1299,Plan1!B:Q,8,0)</f>
        <v>6</v>
      </c>
      <c r="M1299" s="18">
        <f>VLOOKUP(F1299,Plan1!B:Q,9,0)</f>
        <v>5</v>
      </c>
      <c r="N1299" s="18">
        <f>VLOOKUP(F1299,Plan1!B:Q,10,0)</f>
        <v>4</v>
      </c>
      <c r="O1299" s="18">
        <f>VLOOKUP(F1299,Plan1!B:Q,11,0)</f>
        <v>5</v>
      </c>
      <c r="P1299" s="18">
        <f>VLOOKUP(F1299,Plan1!B:Q,12,0)</f>
        <v>5</v>
      </c>
      <c r="Q1299" s="18">
        <f>VLOOKUP(F1299,Plan1!B:Q,13,0)</f>
        <v>3</v>
      </c>
      <c r="R1299" s="18">
        <f>VLOOKUP(F1299,Plan1!B:Q,14,0)</f>
        <v>5</v>
      </c>
      <c r="S1299" s="18">
        <f>VLOOKUP(F1299,Plan1!B:Q,15,0)</f>
        <v>4</v>
      </c>
      <c r="T1299" s="18">
        <f>VLOOKUP(F1299,Plan1!B:Q,16,0)</f>
        <v>3</v>
      </c>
    </row>
    <row r="1300" spans="1:20" x14ac:dyDescent="0.25">
      <c r="A1300" s="4"/>
      <c r="B1300" s="4" t="str">
        <f>VLOOKUP(F1300,Rascunho!A:C,3,0)</f>
        <v>CT</v>
      </c>
      <c r="C1300" s="4" t="s">
        <v>285</v>
      </c>
      <c r="D1300" s="4" t="s">
        <v>249</v>
      </c>
      <c r="E1300" s="4" t="s">
        <v>305</v>
      </c>
      <c r="F1300" s="4" t="s">
        <v>268</v>
      </c>
      <c r="G1300" s="4" t="s">
        <v>12</v>
      </c>
      <c r="H1300" s="4" t="s">
        <v>13</v>
      </c>
      <c r="I1300" s="15">
        <f>VLOOKUP(F1300,Plan1!B:Q,5,0)</f>
        <v>11</v>
      </c>
      <c r="J1300" s="18">
        <f>VLOOKUP(F1300,Plan1!B:Q,6,0)</f>
        <v>8</v>
      </c>
      <c r="K1300" s="18">
        <f>VLOOKUP(F1300,Plan1!B:Q,7,0)</f>
        <v>9</v>
      </c>
      <c r="L1300" s="18">
        <f>VLOOKUP(F1300,Plan1!B:Q,8,0)</f>
        <v>9</v>
      </c>
      <c r="M1300" s="18">
        <f>VLOOKUP(F1300,Plan1!B:Q,9,0)</f>
        <v>10</v>
      </c>
      <c r="N1300" s="18">
        <f>VLOOKUP(F1300,Plan1!B:Q,10,0)</f>
        <v>9</v>
      </c>
      <c r="O1300" s="18">
        <f>VLOOKUP(F1300,Plan1!B:Q,11,0)</f>
        <v>8</v>
      </c>
      <c r="P1300" s="18">
        <f>VLOOKUP(F1300,Plan1!B:Q,12,0)</f>
        <v>10</v>
      </c>
      <c r="Q1300" s="18">
        <f>VLOOKUP(F1300,Plan1!B:Q,13,0)</f>
        <v>9</v>
      </c>
      <c r="R1300" s="18">
        <f>VLOOKUP(F1300,Plan1!B:Q,14,0)</f>
        <v>8</v>
      </c>
      <c r="S1300" s="18">
        <f>VLOOKUP(F1300,Plan1!B:Q,15,0)</f>
        <v>9</v>
      </c>
      <c r="T1300" s="18">
        <f>VLOOKUP(F1300,Plan1!B:Q,16,0)</f>
        <v>8</v>
      </c>
    </row>
    <row r="1301" spans="1:20" x14ac:dyDescent="0.25">
      <c r="A1301" s="4"/>
      <c r="B1301" s="4" t="str">
        <f>VLOOKUP(F1301,Rascunho!A:C,3,0)</f>
        <v>CT</v>
      </c>
      <c r="C1301" s="4" t="s">
        <v>352</v>
      </c>
      <c r="D1301" s="4" t="s">
        <v>351</v>
      </c>
      <c r="E1301" s="4" t="s">
        <v>354</v>
      </c>
      <c r="F1301" s="4" t="s">
        <v>350</v>
      </c>
      <c r="G1301" s="4" t="s">
        <v>12</v>
      </c>
      <c r="H1301" s="4" t="s">
        <v>13</v>
      </c>
      <c r="I1301" s="15">
        <f>VLOOKUP(F1301,Plan1!B:Q,5,0)</f>
        <v>13</v>
      </c>
      <c r="J1301" s="18">
        <f>VLOOKUP(F1301,Plan1!B:Q,6,0)</f>
        <v>10</v>
      </c>
      <c r="K1301" s="18">
        <f>VLOOKUP(F1301,Plan1!B:Q,7,0)</f>
        <v>11</v>
      </c>
      <c r="L1301" s="18">
        <f>VLOOKUP(F1301,Plan1!B:Q,8,0)</f>
        <v>13</v>
      </c>
      <c r="M1301" s="18">
        <f>VLOOKUP(F1301,Plan1!B:Q,9,0)</f>
        <v>12</v>
      </c>
      <c r="N1301" s="18">
        <f>VLOOKUP(F1301,Plan1!B:Q,10,0)</f>
        <v>11</v>
      </c>
      <c r="O1301" s="18">
        <f>VLOOKUP(F1301,Plan1!B:Q,11,0)</f>
        <v>13</v>
      </c>
      <c r="P1301" s="18">
        <f>VLOOKUP(F1301,Plan1!B:Q,12,0)</f>
        <v>12</v>
      </c>
      <c r="Q1301" s="18">
        <f>VLOOKUP(F1301,Plan1!B:Q,13,0)</f>
        <v>13</v>
      </c>
      <c r="R1301" s="18">
        <f>VLOOKUP(F1301,Plan1!B:Q,14,0)</f>
        <v>13</v>
      </c>
      <c r="S1301" s="18">
        <f>VLOOKUP(F1301,Plan1!B:Q,15,0)</f>
        <v>11</v>
      </c>
      <c r="T1301" s="18">
        <f>VLOOKUP(F1301,Plan1!B:Q,16,0)</f>
        <v>10</v>
      </c>
    </row>
    <row r="1302" spans="1:20" x14ac:dyDescent="0.25">
      <c r="A1302" s="4"/>
      <c r="B1302" s="4" t="str">
        <f>VLOOKUP(F1302,Rascunho!A:C,3,0)</f>
        <v>CT</v>
      </c>
      <c r="C1302" s="4" t="s">
        <v>352</v>
      </c>
      <c r="D1302" s="4" t="s">
        <v>354</v>
      </c>
      <c r="E1302" s="4" t="s">
        <v>354</v>
      </c>
      <c r="F1302" s="4" t="s">
        <v>350</v>
      </c>
      <c r="G1302" s="4" t="s">
        <v>12</v>
      </c>
      <c r="H1302" s="4" t="s">
        <v>13</v>
      </c>
      <c r="I1302" s="15">
        <f>VLOOKUP(F1302,Plan1!B:Q,5,0)</f>
        <v>13</v>
      </c>
      <c r="J1302" s="18">
        <f>VLOOKUP(F1302,Plan1!B:Q,6,0)</f>
        <v>10</v>
      </c>
      <c r="K1302" s="18">
        <f>VLOOKUP(F1302,Plan1!B:Q,7,0)</f>
        <v>11</v>
      </c>
      <c r="L1302" s="18">
        <f>VLOOKUP(F1302,Plan1!B:Q,8,0)</f>
        <v>13</v>
      </c>
      <c r="M1302" s="18">
        <f>VLOOKUP(F1302,Plan1!B:Q,9,0)</f>
        <v>12</v>
      </c>
      <c r="N1302" s="18">
        <f>VLOOKUP(F1302,Plan1!B:Q,10,0)</f>
        <v>11</v>
      </c>
      <c r="O1302" s="18">
        <f>VLOOKUP(F1302,Plan1!B:Q,11,0)</f>
        <v>13</v>
      </c>
      <c r="P1302" s="18">
        <f>VLOOKUP(F1302,Plan1!B:Q,12,0)</f>
        <v>12</v>
      </c>
      <c r="Q1302" s="18">
        <f>VLOOKUP(F1302,Plan1!B:Q,13,0)</f>
        <v>13</v>
      </c>
      <c r="R1302" s="18">
        <f>VLOOKUP(F1302,Plan1!B:Q,14,0)</f>
        <v>13</v>
      </c>
      <c r="S1302" s="18">
        <f>VLOOKUP(F1302,Plan1!B:Q,15,0)</f>
        <v>11</v>
      </c>
      <c r="T1302" s="18">
        <f>VLOOKUP(F1302,Plan1!B:Q,16,0)</f>
        <v>10</v>
      </c>
    </row>
    <row r="1303" spans="1:20" x14ac:dyDescent="0.25">
      <c r="A1303" s="4"/>
      <c r="B1303" s="4" t="str">
        <f>VLOOKUP(F1303,Rascunho!A:C,3,0)</f>
        <v>CT</v>
      </c>
      <c r="C1303" s="4" t="s">
        <v>352</v>
      </c>
      <c r="D1303" s="4" t="s">
        <v>354</v>
      </c>
      <c r="E1303" s="4" t="s">
        <v>406</v>
      </c>
      <c r="F1303" s="4" t="s">
        <v>350</v>
      </c>
      <c r="G1303" s="4" t="s">
        <v>12</v>
      </c>
      <c r="H1303" s="4" t="s">
        <v>13</v>
      </c>
      <c r="I1303" s="15">
        <f>VLOOKUP(F1303,Plan1!B:Q,5,0)</f>
        <v>13</v>
      </c>
      <c r="J1303" s="18">
        <f>VLOOKUP(F1303,Plan1!B:Q,6,0)</f>
        <v>10</v>
      </c>
      <c r="K1303" s="18">
        <f>VLOOKUP(F1303,Plan1!B:Q,7,0)</f>
        <v>11</v>
      </c>
      <c r="L1303" s="18">
        <f>VLOOKUP(F1303,Plan1!B:Q,8,0)</f>
        <v>13</v>
      </c>
      <c r="M1303" s="18">
        <f>VLOOKUP(F1303,Plan1!B:Q,9,0)</f>
        <v>12</v>
      </c>
      <c r="N1303" s="18">
        <f>VLOOKUP(F1303,Plan1!B:Q,10,0)</f>
        <v>11</v>
      </c>
      <c r="O1303" s="18">
        <f>VLOOKUP(F1303,Plan1!B:Q,11,0)</f>
        <v>13</v>
      </c>
      <c r="P1303" s="18">
        <f>VLOOKUP(F1303,Plan1!B:Q,12,0)</f>
        <v>12</v>
      </c>
      <c r="Q1303" s="18">
        <f>VLOOKUP(F1303,Plan1!B:Q,13,0)</f>
        <v>13</v>
      </c>
      <c r="R1303" s="18">
        <f>VLOOKUP(F1303,Plan1!B:Q,14,0)</f>
        <v>13</v>
      </c>
      <c r="S1303" s="18">
        <f>VLOOKUP(F1303,Plan1!B:Q,15,0)</f>
        <v>11</v>
      </c>
      <c r="T1303" s="18">
        <f>VLOOKUP(F1303,Plan1!B:Q,16,0)</f>
        <v>10</v>
      </c>
    </row>
    <row r="1304" spans="1:20" x14ac:dyDescent="0.25">
      <c r="A1304" s="4"/>
      <c r="B1304" s="4" t="str">
        <f>VLOOKUP(F1304,Rascunho!A:C,3,0)</f>
        <v>CT</v>
      </c>
      <c r="C1304" s="4" t="s">
        <v>352</v>
      </c>
      <c r="D1304" s="4" t="s">
        <v>351</v>
      </c>
      <c r="E1304" s="4" t="s">
        <v>406</v>
      </c>
      <c r="F1304" s="4" t="s">
        <v>350</v>
      </c>
      <c r="G1304" s="4" t="s">
        <v>12</v>
      </c>
      <c r="H1304" s="4" t="s">
        <v>13</v>
      </c>
      <c r="I1304" s="15">
        <f>VLOOKUP(F1304,Plan1!B:Q,5,0)</f>
        <v>13</v>
      </c>
      <c r="J1304" s="18">
        <f>VLOOKUP(F1304,Plan1!B:Q,6,0)</f>
        <v>10</v>
      </c>
      <c r="K1304" s="18">
        <f>VLOOKUP(F1304,Plan1!B:Q,7,0)</f>
        <v>11</v>
      </c>
      <c r="L1304" s="18">
        <f>VLOOKUP(F1304,Plan1!B:Q,8,0)</f>
        <v>13</v>
      </c>
      <c r="M1304" s="18">
        <f>VLOOKUP(F1304,Plan1!B:Q,9,0)</f>
        <v>12</v>
      </c>
      <c r="N1304" s="18">
        <f>VLOOKUP(F1304,Plan1!B:Q,10,0)</f>
        <v>11</v>
      </c>
      <c r="O1304" s="18">
        <f>VLOOKUP(F1304,Plan1!B:Q,11,0)</f>
        <v>13</v>
      </c>
      <c r="P1304" s="18">
        <f>VLOOKUP(F1304,Plan1!B:Q,12,0)</f>
        <v>12</v>
      </c>
      <c r="Q1304" s="18">
        <f>VLOOKUP(F1304,Plan1!B:Q,13,0)</f>
        <v>13</v>
      </c>
      <c r="R1304" s="18">
        <f>VLOOKUP(F1304,Plan1!B:Q,14,0)</f>
        <v>13</v>
      </c>
      <c r="S1304" s="18">
        <f>VLOOKUP(F1304,Plan1!B:Q,15,0)</f>
        <v>11</v>
      </c>
      <c r="T1304" s="18">
        <f>VLOOKUP(F1304,Plan1!B:Q,16,0)</f>
        <v>10</v>
      </c>
    </row>
    <row r="1305" spans="1:20" x14ac:dyDescent="0.25">
      <c r="A1305" s="4"/>
      <c r="B1305" s="4" t="str">
        <f>VLOOKUP(F1305,Rascunho!A:C,3,0)</f>
        <v>CT</v>
      </c>
      <c r="C1305" s="4" t="s">
        <v>352</v>
      </c>
      <c r="D1305" s="4" t="s">
        <v>351</v>
      </c>
      <c r="E1305" s="4" t="s">
        <v>406</v>
      </c>
      <c r="F1305" s="4" t="s">
        <v>350</v>
      </c>
      <c r="G1305" s="4" t="s">
        <v>12</v>
      </c>
      <c r="H1305" s="4" t="s">
        <v>13</v>
      </c>
      <c r="I1305" s="15">
        <f>VLOOKUP(F1305,Plan1!B:Q,5,0)</f>
        <v>13</v>
      </c>
      <c r="J1305" s="18">
        <f>VLOOKUP(F1305,Plan1!B:Q,6,0)</f>
        <v>10</v>
      </c>
      <c r="K1305" s="18">
        <f>VLOOKUP(F1305,Plan1!B:Q,7,0)</f>
        <v>11</v>
      </c>
      <c r="L1305" s="18">
        <f>VLOOKUP(F1305,Plan1!B:Q,8,0)</f>
        <v>13</v>
      </c>
      <c r="M1305" s="18">
        <f>VLOOKUP(F1305,Plan1!B:Q,9,0)</f>
        <v>12</v>
      </c>
      <c r="N1305" s="18">
        <f>VLOOKUP(F1305,Plan1!B:Q,10,0)</f>
        <v>11</v>
      </c>
      <c r="O1305" s="18">
        <f>VLOOKUP(F1305,Plan1!B:Q,11,0)</f>
        <v>13</v>
      </c>
      <c r="P1305" s="18">
        <f>VLOOKUP(F1305,Plan1!B:Q,12,0)</f>
        <v>12</v>
      </c>
      <c r="Q1305" s="18">
        <f>VLOOKUP(F1305,Plan1!B:Q,13,0)</f>
        <v>13</v>
      </c>
      <c r="R1305" s="18">
        <f>VLOOKUP(F1305,Plan1!B:Q,14,0)</f>
        <v>13</v>
      </c>
      <c r="S1305" s="18">
        <f>VLOOKUP(F1305,Plan1!B:Q,15,0)</f>
        <v>11</v>
      </c>
      <c r="T1305" s="18">
        <f>VLOOKUP(F1305,Plan1!B:Q,16,0)</f>
        <v>10</v>
      </c>
    </row>
    <row r="1306" spans="1:20" x14ac:dyDescent="0.25">
      <c r="A1306" s="4"/>
      <c r="B1306" s="4" t="str">
        <f>VLOOKUP(F1306,Rascunho!A:C,3,0)</f>
        <v>CT</v>
      </c>
      <c r="C1306" s="4" t="s">
        <v>352</v>
      </c>
      <c r="D1306" s="4" t="s">
        <v>351</v>
      </c>
      <c r="E1306" s="4" t="s">
        <v>407</v>
      </c>
      <c r="F1306" s="4" t="s">
        <v>350</v>
      </c>
      <c r="G1306" s="4" t="s">
        <v>12</v>
      </c>
      <c r="H1306" s="4" t="s">
        <v>13</v>
      </c>
      <c r="I1306" s="15">
        <f>VLOOKUP(F1306,Plan1!B:Q,5,0)</f>
        <v>13</v>
      </c>
      <c r="J1306" s="18">
        <f>VLOOKUP(F1306,Plan1!B:Q,6,0)</f>
        <v>10</v>
      </c>
      <c r="K1306" s="18">
        <f>VLOOKUP(F1306,Plan1!B:Q,7,0)</f>
        <v>11</v>
      </c>
      <c r="L1306" s="18">
        <f>VLOOKUP(F1306,Plan1!B:Q,8,0)</f>
        <v>13</v>
      </c>
      <c r="M1306" s="18">
        <f>VLOOKUP(F1306,Plan1!B:Q,9,0)</f>
        <v>12</v>
      </c>
      <c r="N1306" s="18">
        <f>VLOOKUP(F1306,Plan1!B:Q,10,0)</f>
        <v>11</v>
      </c>
      <c r="O1306" s="18">
        <f>VLOOKUP(F1306,Plan1!B:Q,11,0)</f>
        <v>13</v>
      </c>
      <c r="P1306" s="18">
        <f>VLOOKUP(F1306,Plan1!B:Q,12,0)</f>
        <v>12</v>
      </c>
      <c r="Q1306" s="18">
        <f>VLOOKUP(F1306,Plan1!B:Q,13,0)</f>
        <v>13</v>
      </c>
      <c r="R1306" s="18">
        <f>VLOOKUP(F1306,Plan1!B:Q,14,0)</f>
        <v>13</v>
      </c>
      <c r="S1306" s="18">
        <f>VLOOKUP(F1306,Plan1!B:Q,15,0)</f>
        <v>11</v>
      </c>
      <c r="T1306" s="18">
        <f>VLOOKUP(F1306,Plan1!B:Q,16,0)</f>
        <v>10</v>
      </c>
    </row>
    <row r="1307" spans="1:20" x14ac:dyDescent="0.25">
      <c r="A1307" s="4"/>
      <c r="B1307" s="4" t="str">
        <f>VLOOKUP(F1307,Rascunho!A:C,3,0)</f>
        <v>CT</v>
      </c>
      <c r="C1307" s="4" t="s">
        <v>649</v>
      </c>
      <c r="D1307" s="4" t="s">
        <v>19</v>
      </c>
      <c r="E1307" s="4" t="s">
        <v>684</v>
      </c>
      <c r="F1307" s="4" t="s">
        <v>651</v>
      </c>
      <c r="G1307" s="4" t="s">
        <v>12</v>
      </c>
      <c r="H1307" s="4" t="s">
        <v>13</v>
      </c>
      <c r="I1307" s="15">
        <f>VLOOKUP(F1307,Plan1!B:Q,5,0)</f>
        <v>23</v>
      </c>
      <c r="J1307" s="18">
        <f>VLOOKUP(F1307,Plan1!B:Q,6,0)</f>
        <v>22</v>
      </c>
      <c r="K1307" s="18">
        <f>VLOOKUP(F1307,Plan1!B:Q,7,0)</f>
        <v>24</v>
      </c>
      <c r="L1307" s="18">
        <f>VLOOKUP(F1307,Plan1!B:Q,8,0)</f>
        <v>24</v>
      </c>
      <c r="M1307" s="18">
        <f>VLOOKUP(F1307,Plan1!B:Q,9,0)</f>
        <v>24</v>
      </c>
      <c r="N1307" s="18">
        <f>VLOOKUP(F1307,Plan1!B:Q,10,0)</f>
        <v>23</v>
      </c>
      <c r="O1307" s="18">
        <f>VLOOKUP(F1307,Plan1!B:Q,11,0)</f>
        <v>23</v>
      </c>
      <c r="P1307" s="18">
        <f>VLOOKUP(F1307,Plan1!B:Q,12,0)</f>
        <v>24</v>
      </c>
      <c r="Q1307" s="18">
        <f>VLOOKUP(F1307,Plan1!B:Q,13,0)</f>
        <v>23</v>
      </c>
      <c r="R1307" s="18">
        <f>VLOOKUP(F1307,Plan1!B:Q,14,0)</f>
        <v>25</v>
      </c>
      <c r="S1307" s="18">
        <f>VLOOKUP(F1307,Plan1!B:Q,15,0)</f>
        <v>23</v>
      </c>
      <c r="T1307" s="18">
        <f>VLOOKUP(F1307,Plan1!B:Q,16,0)</f>
        <v>22</v>
      </c>
    </row>
    <row r="1308" spans="1:20" x14ac:dyDescent="0.25">
      <c r="A1308" s="4"/>
      <c r="B1308" s="4" t="str">
        <f>VLOOKUP(F1308,Rascunho!A:C,3,0)</f>
        <v>CT</v>
      </c>
      <c r="C1308" s="4" t="s">
        <v>649</v>
      </c>
      <c r="D1308" s="4" t="s">
        <v>684</v>
      </c>
      <c r="E1308" s="4" t="s">
        <v>691</v>
      </c>
      <c r="F1308" s="4" t="s">
        <v>651</v>
      </c>
      <c r="G1308" s="4" t="s">
        <v>12</v>
      </c>
      <c r="H1308" s="4" t="s">
        <v>13</v>
      </c>
      <c r="I1308" s="15">
        <f>VLOOKUP(F1308,Plan1!B:Q,5,0)</f>
        <v>23</v>
      </c>
      <c r="J1308" s="18">
        <f>VLOOKUP(F1308,Plan1!B:Q,6,0)</f>
        <v>22</v>
      </c>
      <c r="K1308" s="18">
        <f>VLOOKUP(F1308,Plan1!B:Q,7,0)</f>
        <v>24</v>
      </c>
      <c r="L1308" s="18">
        <f>VLOOKUP(F1308,Plan1!B:Q,8,0)</f>
        <v>24</v>
      </c>
      <c r="M1308" s="18">
        <f>VLOOKUP(F1308,Plan1!B:Q,9,0)</f>
        <v>24</v>
      </c>
      <c r="N1308" s="18">
        <f>VLOOKUP(F1308,Plan1!B:Q,10,0)</f>
        <v>23</v>
      </c>
      <c r="O1308" s="18">
        <f>VLOOKUP(F1308,Plan1!B:Q,11,0)</f>
        <v>23</v>
      </c>
      <c r="P1308" s="18">
        <f>VLOOKUP(F1308,Plan1!B:Q,12,0)</f>
        <v>24</v>
      </c>
      <c r="Q1308" s="18">
        <f>VLOOKUP(F1308,Plan1!B:Q,13,0)</f>
        <v>23</v>
      </c>
      <c r="R1308" s="18">
        <f>VLOOKUP(F1308,Plan1!B:Q,14,0)</f>
        <v>25</v>
      </c>
      <c r="S1308" s="18">
        <f>VLOOKUP(F1308,Plan1!B:Q,15,0)</f>
        <v>23</v>
      </c>
      <c r="T1308" s="18">
        <f>VLOOKUP(F1308,Plan1!B:Q,16,0)</f>
        <v>22</v>
      </c>
    </row>
    <row r="1309" spans="1:20" x14ac:dyDescent="0.25">
      <c r="A1309" s="4"/>
      <c r="B1309" s="4" t="str">
        <f>VLOOKUP(F1309,Rascunho!A:C,3,0)</f>
        <v>CT</v>
      </c>
      <c r="C1309" s="4" t="s">
        <v>649</v>
      </c>
      <c r="D1309" s="4" t="s">
        <v>691</v>
      </c>
      <c r="E1309" s="4" t="s">
        <v>685</v>
      </c>
      <c r="F1309" s="4" t="s">
        <v>651</v>
      </c>
      <c r="G1309" s="4" t="s">
        <v>12</v>
      </c>
      <c r="H1309" s="4" t="s">
        <v>13</v>
      </c>
      <c r="I1309" s="15">
        <f>VLOOKUP(F1309,Plan1!B:Q,5,0)</f>
        <v>23</v>
      </c>
      <c r="J1309" s="18">
        <f>VLOOKUP(F1309,Plan1!B:Q,6,0)</f>
        <v>22</v>
      </c>
      <c r="K1309" s="18">
        <f>VLOOKUP(F1309,Plan1!B:Q,7,0)</f>
        <v>24</v>
      </c>
      <c r="L1309" s="18">
        <f>VLOOKUP(F1309,Plan1!B:Q,8,0)</f>
        <v>24</v>
      </c>
      <c r="M1309" s="18">
        <f>VLOOKUP(F1309,Plan1!B:Q,9,0)</f>
        <v>24</v>
      </c>
      <c r="N1309" s="18">
        <f>VLOOKUP(F1309,Plan1!B:Q,10,0)</f>
        <v>23</v>
      </c>
      <c r="O1309" s="18">
        <f>VLOOKUP(F1309,Plan1!B:Q,11,0)</f>
        <v>23</v>
      </c>
      <c r="P1309" s="18">
        <f>VLOOKUP(F1309,Plan1!B:Q,12,0)</f>
        <v>24</v>
      </c>
      <c r="Q1309" s="18">
        <f>VLOOKUP(F1309,Plan1!B:Q,13,0)</f>
        <v>23</v>
      </c>
      <c r="R1309" s="18">
        <f>VLOOKUP(F1309,Plan1!B:Q,14,0)</f>
        <v>25</v>
      </c>
      <c r="S1309" s="18">
        <f>VLOOKUP(F1309,Plan1!B:Q,15,0)</f>
        <v>23</v>
      </c>
      <c r="T1309" s="18">
        <f>VLOOKUP(F1309,Plan1!B:Q,16,0)</f>
        <v>22</v>
      </c>
    </row>
    <row r="1310" spans="1:20" x14ac:dyDescent="0.25">
      <c r="A1310" s="4"/>
      <c r="B1310" s="4" t="str">
        <f>VLOOKUP(F1310,Rascunho!A:C,3,0)</f>
        <v>CT</v>
      </c>
      <c r="C1310" s="4" t="s">
        <v>649</v>
      </c>
      <c r="D1310" s="4" t="s">
        <v>685</v>
      </c>
      <c r="E1310" s="4" t="s">
        <v>692</v>
      </c>
      <c r="F1310" s="4" t="s">
        <v>651</v>
      </c>
      <c r="G1310" s="4" t="s">
        <v>12</v>
      </c>
      <c r="H1310" s="4" t="s">
        <v>13</v>
      </c>
      <c r="I1310" s="15">
        <f>VLOOKUP(F1310,Plan1!B:Q,5,0)</f>
        <v>23</v>
      </c>
      <c r="J1310" s="18">
        <f>VLOOKUP(F1310,Plan1!B:Q,6,0)</f>
        <v>22</v>
      </c>
      <c r="K1310" s="18">
        <f>VLOOKUP(F1310,Plan1!B:Q,7,0)</f>
        <v>24</v>
      </c>
      <c r="L1310" s="18">
        <f>VLOOKUP(F1310,Plan1!B:Q,8,0)</f>
        <v>24</v>
      </c>
      <c r="M1310" s="18">
        <f>VLOOKUP(F1310,Plan1!B:Q,9,0)</f>
        <v>24</v>
      </c>
      <c r="N1310" s="18">
        <f>VLOOKUP(F1310,Plan1!B:Q,10,0)</f>
        <v>23</v>
      </c>
      <c r="O1310" s="18">
        <f>VLOOKUP(F1310,Plan1!B:Q,11,0)</f>
        <v>23</v>
      </c>
      <c r="P1310" s="18">
        <f>VLOOKUP(F1310,Plan1!B:Q,12,0)</f>
        <v>24</v>
      </c>
      <c r="Q1310" s="18">
        <f>VLOOKUP(F1310,Plan1!B:Q,13,0)</f>
        <v>23</v>
      </c>
      <c r="R1310" s="18">
        <f>VLOOKUP(F1310,Plan1!B:Q,14,0)</f>
        <v>25</v>
      </c>
      <c r="S1310" s="18">
        <f>VLOOKUP(F1310,Plan1!B:Q,15,0)</f>
        <v>23</v>
      </c>
      <c r="T1310" s="18">
        <f>VLOOKUP(F1310,Plan1!B:Q,16,0)</f>
        <v>22</v>
      </c>
    </row>
    <row r="1311" spans="1:20" x14ac:dyDescent="0.25">
      <c r="A1311" s="4"/>
      <c r="B1311" s="4" t="str">
        <f>VLOOKUP(F1311,Rascunho!A:C,3,0)</f>
        <v>CT</v>
      </c>
      <c r="C1311" s="4" t="s">
        <v>649</v>
      </c>
      <c r="D1311" s="4" t="s">
        <v>692</v>
      </c>
      <c r="E1311" s="4" t="s">
        <v>686</v>
      </c>
      <c r="F1311" s="4" t="s">
        <v>651</v>
      </c>
      <c r="G1311" s="4" t="s">
        <v>12</v>
      </c>
      <c r="H1311" s="4" t="s">
        <v>13</v>
      </c>
      <c r="I1311" s="15">
        <f>VLOOKUP(F1311,Plan1!B:Q,5,0)</f>
        <v>23</v>
      </c>
      <c r="J1311" s="18">
        <f>VLOOKUP(F1311,Plan1!B:Q,6,0)</f>
        <v>22</v>
      </c>
      <c r="K1311" s="18">
        <f>VLOOKUP(F1311,Plan1!B:Q,7,0)</f>
        <v>24</v>
      </c>
      <c r="L1311" s="18">
        <f>VLOOKUP(F1311,Plan1!B:Q,8,0)</f>
        <v>24</v>
      </c>
      <c r="M1311" s="18">
        <f>VLOOKUP(F1311,Plan1!B:Q,9,0)</f>
        <v>24</v>
      </c>
      <c r="N1311" s="18">
        <f>VLOOKUP(F1311,Plan1!B:Q,10,0)</f>
        <v>23</v>
      </c>
      <c r="O1311" s="18">
        <f>VLOOKUP(F1311,Plan1!B:Q,11,0)</f>
        <v>23</v>
      </c>
      <c r="P1311" s="18">
        <f>VLOOKUP(F1311,Plan1!B:Q,12,0)</f>
        <v>24</v>
      </c>
      <c r="Q1311" s="18">
        <f>VLOOKUP(F1311,Plan1!B:Q,13,0)</f>
        <v>23</v>
      </c>
      <c r="R1311" s="18">
        <f>VLOOKUP(F1311,Plan1!B:Q,14,0)</f>
        <v>25</v>
      </c>
      <c r="S1311" s="18">
        <f>VLOOKUP(F1311,Plan1!B:Q,15,0)</f>
        <v>23</v>
      </c>
      <c r="T1311" s="18">
        <f>VLOOKUP(F1311,Plan1!B:Q,16,0)</f>
        <v>22</v>
      </c>
    </row>
    <row r="1312" spans="1:20" x14ac:dyDescent="0.25">
      <c r="A1312" s="4"/>
      <c r="B1312" s="4" t="str">
        <f>VLOOKUP(F1312,Rascunho!A:C,3,0)</f>
        <v>CT</v>
      </c>
      <c r="C1312" s="4" t="s">
        <v>649</v>
      </c>
      <c r="D1312" s="4" t="s">
        <v>686</v>
      </c>
      <c r="E1312" s="4" t="s">
        <v>693</v>
      </c>
      <c r="F1312" s="4" t="s">
        <v>651</v>
      </c>
      <c r="G1312" s="4" t="s">
        <v>12</v>
      </c>
      <c r="H1312" s="4" t="s">
        <v>13</v>
      </c>
      <c r="I1312" s="15">
        <f>VLOOKUP(F1312,Plan1!B:Q,5,0)</f>
        <v>23</v>
      </c>
      <c r="J1312" s="18">
        <f>VLOOKUP(F1312,Plan1!B:Q,6,0)</f>
        <v>22</v>
      </c>
      <c r="K1312" s="18">
        <f>VLOOKUP(F1312,Plan1!B:Q,7,0)</f>
        <v>24</v>
      </c>
      <c r="L1312" s="18">
        <f>VLOOKUP(F1312,Plan1!B:Q,8,0)</f>
        <v>24</v>
      </c>
      <c r="M1312" s="18">
        <f>VLOOKUP(F1312,Plan1!B:Q,9,0)</f>
        <v>24</v>
      </c>
      <c r="N1312" s="18">
        <f>VLOOKUP(F1312,Plan1!B:Q,10,0)</f>
        <v>23</v>
      </c>
      <c r="O1312" s="18">
        <f>VLOOKUP(F1312,Plan1!B:Q,11,0)</f>
        <v>23</v>
      </c>
      <c r="P1312" s="18">
        <f>VLOOKUP(F1312,Plan1!B:Q,12,0)</f>
        <v>24</v>
      </c>
      <c r="Q1312" s="18">
        <f>VLOOKUP(F1312,Plan1!B:Q,13,0)</f>
        <v>23</v>
      </c>
      <c r="R1312" s="18">
        <f>VLOOKUP(F1312,Plan1!B:Q,14,0)</f>
        <v>25</v>
      </c>
      <c r="S1312" s="18">
        <f>VLOOKUP(F1312,Plan1!B:Q,15,0)</f>
        <v>23</v>
      </c>
      <c r="T1312" s="18">
        <f>VLOOKUP(F1312,Plan1!B:Q,16,0)</f>
        <v>22</v>
      </c>
    </row>
    <row r="1313" spans="1:20" x14ac:dyDescent="0.25">
      <c r="A1313" s="4"/>
      <c r="B1313" s="4" t="str">
        <f>VLOOKUP(F1313,Rascunho!A:C,3,0)</f>
        <v>CT</v>
      </c>
      <c r="C1313" s="4" t="s">
        <v>649</v>
      </c>
      <c r="D1313" s="4" t="s">
        <v>693</v>
      </c>
      <c r="E1313" s="4" t="s">
        <v>687</v>
      </c>
      <c r="F1313" s="4" t="s">
        <v>651</v>
      </c>
      <c r="G1313" s="4" t="s">
        <v>12</v>
      </c>
      <c r="H1313" s="4" t="s">
        <v>13</v>
      </c>
      <c r="I1313" s="15">
        <f>VLOOKUP(F1313,Plan1!B:Q,5,0)</f>
        <v>23</v>
      </c>
      <c r="J1313" s="18">
        <f>VLOOKUP(F1313,Plan1!B:Q,6,0)</f>
        <v>22</v>
      </c>
      <c r="K1313" s="18">
        <f>VLOOKUP(F1313,Plan1!B:Q,7,0)</f>
        <v>24</v>
      </c>
      <c r="L1313" s="18">
        <f>VLOOKUP(F1313,Plan1!B:Q,8,0)</f>
        <v>24</v>
      </c>
      <c r="M1313" s="18">
        <f>VLOOKUP(F1313,Plan1!B:Q,9,0)</f>
        <v>24</v>
      </c>
      <c r="N1313" s="18">
        <f>VLOOKUP(F1313,Plan1!B:Q,10,0)</f>
        <v>23</v>
      </c>
      <c r="O1313" s="18">
        <f>VLOOKUP(F1313,Plan1!B:Q,11,0)</f>
        <v>23</v>
      </c>
      <c r="P1313" s="18">
        <f>VLOOKUP(F1313,Plan1!B:Q,12,0)</f>
        <v>24</v>
      </c>
      <c r="Q1313" s="18">
        <f>VLOOKUP(F1313,Plan1!B:Q,13,0)</f>
        <v>23</v>
      </c>
      <c r="R1313" s="18">
        <f>VLOOKUP(F1313,Plan1!B:Q,14,0)</f>
        <v>25</v>
      </c>
      <c r="S1313" s="18">
        <f>VLOOKUP(F1313,Plan1!B:Q,15,0)</f>
        <v>23</v>
      </c>
      <c r="T1313" s="18">
        <f>VLOOKUP(F1313,Plan1!B:Q,16,0)</f>
        <v>22</v>
      </c>
    </row>
    <row r="1314" spans="1:20" x14ac:dyDescent="0.25">
      <c r="A1314" s="4"/>
      <c r="B1314" s="4" t="str">
        <f>VLOOKUP(F1314,Rascunho!A:C,3,0)</f>
        <v>CT</v>
      </c>
      <c r="C1314" s="4" t="s">
        <v>649</v>
      </c>
      <c r="D1314" s="4" t="s">
        <v>687</v>
      </c>
      <c r="E1314" s="4" t="s">
        <v>694</v>
      </c>
      <c r="F1314" s="4" t="s">
        <v>651</v>
      </c>
      <c r="G1314" s="4" t="s">
        <v>12</v>
      </c>
      <c r="H1314" s="4" t="s">
        <v>13</v>
      </c>
      <c r="I1314" s="15">
        <f>VLOOKUP(F1314,Plan1!B:Q,5,0)</f>
        <v>23</v>
      </c>
      <c r="J1314" s="18">
        <f>VLOOKUP(F1314,Plan1!B:Q,6,0)</f>
        <v>22</v>
      </c>
      <c r="K1314" s="18">
        <f>VLOOKUP(F1314,Plan1!B:Q,7,0)</f>
        <v>24</v>
      </c>
      <c r="L1314" s="18">
        <f>VLOOKUP(F1314,Plan1!B:Q,8,0)</f>
        <v>24</v>
      </c>
      <c r="M1314" s="18">
        <f>VLOOKUP(F1314,Plan1!B:Q,9,0)</f>
        <v>24</v>
      </c>
      <c r="N1314" s="18">
        <f>VLOOKUP(F1314,Plan1!B:Q,10,0)</f>
        <v>23</v>
      </c>
      <c r="O1314" s="18">
        <f>VLOOKUP(F1314,Plan1!B:Q,11,0)</f>
        <v>23</v>
      </c>
      <c r="P1314" s="18">
        <f>VLOOKUP(F1314,Plan1!B:Q,12,0)</f>
        <v>24</v>
      </c>
      <c r="Q1314" s="18">
        <f>VLOOKUP(F1314,Plan1!B:Q,13,0)</f>
        <v>23</v>
      </c>
      <c r="R1314" s="18">
        <f>VLOOKUP(F1314,Plan1!B:Q,14,0)</f>
        <v>25</v>
      </c>
      <c r="S1314" s="18">
        <f>VLOOKUP(F1314,Plan1!B:Q,15,0)</f>
        <v>23</v>
      </c>
      <c r="T1314" s="18">
        <f>VLOOKUP(F1314,Plan1!B:Q,16,0)</f>
        <v>22</v>
      </c>
    </row>
    <row r="1315" spans="1:20" x14ac:dyDescent="0.25">
      <c r="A1315" s="4"/>
      <c r="B1315" s="4" t="str">
        <f>VLOOKUP(F1315,Rascunho!A:C,3,0)</f>
        <v>CT</v>
      </c>
      <c r="C1315" s="4" t="s">
        <v>649</v>
      </c>
      <c r="D1315" s="4" t="s">
        <v>694</v>
      </c>
      <c r="E1315" s="4" t="s">
        <v>689</v>
      </c>
      <c r="F1315" s="4" t="s">
        <v>651</v>
      </c>
      <c r="G1315" s="4" t="s">
        <v>12</v>
      </c>
      <c r="H1315" s="4" t="s">
        <v>13</v>
      </c>
      <c r="I1315" s="15">
        <f>VLOOKUP(F1315,Plan1!B:Q,5,0)</f>
        <v>23</v>
      </c>
      <c r="J1315" s="18">
        <f>VLOOKUP(F1315,Plan1!B:Q,6,0)</f>
        <v>22</v>
      </c>
      <c r="K1315" s="18">
        <f>VLOOKUP(F1315,Plan1!B:Q,7,0)</f>
        <v>24</v>
      </c>
      <c r="L1315" s="18">
        <f>VLOOKUP(F1315,Plan1!B:Q,8,0)</f>
        <v>24</v>
      </c>
      <c r="M1315" s="18">
        <f>VLOOKUP(F1315,Plan1!B:Q,9,0)</f>
        <v>24</v>
      </c>
      <c r="N1315" s="18">
        <f>VLOOKUP(F1315,Plan1!B:Q,10,0)</f>
        <v>23</v>
      </c>
      <c r="O1315" s="18">
        <f>VLOOKUP(F1315,Plan1!B:Q,11,0)</f>
        <v>23</v>
      </c>
      <c r="P1315" s="18">
        <f>VLOOKUP(F1315,Plan1!B:Q,12,0)</f>
        <v>24</v>
      </c>
      <c r="Q1315" s="18">
        <f>VLOOKUP(F1315,Plan1!B:Q,13,0)</f>
        <v>23</v>
      </c>
      <c r="R1315" s="18">
        <f>VLOOKUP(F1315,Plan1!B:Q,14,0)</f>
        <v>25</v>
      </c>
      <c r="S1315" s="18">
        <f>VLOOKUP(F1315,Plan1!B:Q,15,0)</f>
        <v>23</v>
      </c>
      <c r="T1315" s="18">
        <f>VLOOKUP(F1315,Plan1!B:Q,16,0)</f>
        <v>22</v>
      </c>
    </row>
    <row r="1316" spans="1:20" x14ac:dyDescent="0.25">
      <c r="A1316" s="4"/>
      <c r="B1316" s="4" t="str">
        <f>VLOOKUP(F1316,Rascunho!A:C,3,0)</f>
        <v>CT</v>
      </c>
      <c r="C1316" s="4" t="s">
        <v>649</v>
      </c>
      <c r="D1316" s="4" t="s">
        <v>689</v>
      </c>
      <c r="E1316" s="4" t="s">
        <v>19</v>
      </c>
      <c r="F1316" s="4" t="s">
        <v>651</v>
      </c>
      <c r="G1316" s="4" t="s">
        <v>12</v>
      </c>
      <c r="H1316" s="4" t="s">
        <v>13</v>
      </c>
      <c r="I1316" s="15">
        <f>VLOOKUP(F1316,Plan1!B:Q,5,0)</f>
        <v>23</v>
      </c>
      <c r="J1316" s="18">
        <f>VLOOKUP(F1316,Plan1!B:Q,6,0)</f>
        <v>22</v>
      </c>
      <c r="K1316" s="18">
        <f>VLOOKUP(F1316,Plan1!B:Q,7,0)</f>
        <v>24</v>
      </c>
      <c r="L1316" s="18">
        <f>VLOOKUP(F1316,Plan1!B:Q,8,0)</f>
        <v>24</v>
      </c>
      <c r="M1316" s="18">
        <f>VLOOKUP(F1316,Plan1!B:Q,9,0)</f>
        <v>24</v>
      </c>
      <c r="N1316" s="18">
        <f>VLOOKUP(F1316,Plan1!B:Q,10,0)</f>
        <v>23</v>
      </c>
      <c r="O1316" s="18">
        <f>VLOOKUP(F1316,Plan1!B:Q,11,0)</f>
        <v>23</v>
      </c>
      <c r="P1316" s="18">
        <f>VLOOKUP(F1316,Plan1!B:Q,12,0)</f>
        <v>24</v>
      </c>
      <c r="Q1316" s="18">
        <f>VLOOKUP(F1316,Plan1!B:Q,13,0)</f>
        <v>23</v>
      </c>
      <c r="R1316" s="18">
        <f>VLOOKUP(F1316,Plan1!B:Q,14,0)</f>
        <v>25</v>
      </c>
      <c r="S1316" s="18">
        <f>VLOOKUP(F1316,Plan1!B:Q,15,0)</f>
        <v>23</v>
      </c>
      <c r="T1316" s="18">
        <f>VLOOKUP(F1316,Plan1!B:Q,16,0)</f>
        <v>22</v>
      </c>
    </row>
    <row r="1317" spans="1:20" x14ac:dyDescent="0.25">
      <c r="A1317" s="4"/>
      <c r="B1317" s="4" t="str">
        <f>VLOOKUP(F1317,Rascunho!A:C,3,0)</f>
        <v>CT</v>
      </c>
      <c r="C1317" s="4" t="s">
        <v>164</v>
      </c>
      <c r="D1317" s="4" t="s">
        <v>155</v>
      </c>
      <c r="E1317" s="4" t="s">
        <v>158</v>
      </c>
      <c r="F1317" s="4" t="s">
        <v>130</v>
      </c>
      <c r="G1317" s="4" t="s">
        <v>12</v>
      </c>
      <c r="H1317" s="4" t="s">
        <v>13</v>
      </c>
      <c r="I1317" s="15">
        <f>VLOOKUP(F1317,Plan1!B:Q,5,0)</f>
        <v>6</v>
      </c>
      <c r="J1317" s="18">
        <f>VLOOKUP(F1317,Plan1!B:Q,6,0)</f>
        <v>3</v>
      </c>
      <c r="K1317" s="18">
        <f>VLOOKUP(F1317,Plan1!B:Q,7,0)</f>
        <v>4</v>
      </c>
      <c r="L1317" s="18">
        <f>VLOOKUP(F1317,Plan1!B:Q,8,0)</f>
        <v>6</v>
      </c>
      <c r="M1317" s="18">
        <f>VLOOKUP(F1317,Plan1!B:Q,9,0)</f>
        <v>5</v>
      </c>
      <c r="N1317" s="18">
        <f>VLOOKUP(F1317,Plan1!B:Q,10,0)</f>
        <v>4</v>
      </c>
      <c r="O1317" s="18">
        <f>VLOOKUP(F1317,Plan1!B:Q,11,0)</f>
        <v>5</v>
      </c>
      <c r="P1317" s="18">
        <f>VLOOKUP(F1317,Plan1!B:Q,12,0)</f>
        <v>5</v>
      </c>
      <c r="Q1317" s="18">
        <f>VLOOKUP(F1317,Plan1!B:Q,13,0)</f>
        <v>3</v>
      </c>
      <c r="R1317" s="18">
        <f>VLOOKUP(F1317,Plan1!B:Q,14,0)</f>
        <v>5</v>
      </c>
      <c r="S1317" s="18">
        <f>VLOOKUP(F1317,Plan1!B:Q,15,0)</f>
        <v>4</v>
      </c>
      <c r="T1317" s="18">
        <f>VLOOKUP(F1317,Plan1!B:Q,16,0)</f>
        <v>3</v>
      </c>
    </row>
    <row r="1318" spans="1:20" x14ac:dyDescent="0.25">
      <c r="A1318" s="4"/>
      <c r="B1318" s="4" t="str">
        <f>VLOOKUP(F1318,Rascunho!A:C,3,0)</f>
        <v>CT</v>
      </c>
      <c r="C1318" s="4" t="s">
        <v>140</v>
      </c>
      <c r="D1318" s="4" t="s">
        <v>133</v>
      </c>
      <c r="E1318" s="4" t="s">
        <v>142</v>
      </c>
      <c r="F1318" s="4" t="s">
        <v>130</v>
      </c>
      <c r="G1318" s="4" t="s">
        <v>12</v>
      </c>
      <c r="H1318" s="4" t="s">
        <v>13</v>
      </c>
      <c r="I1318" s="15">
        <f>VLOOKUP(F1318,Plan1!B:Q,5,0)</f>
        <v>6</v>
      </c>
      <c r="J1318" s="18">
        <f>VLOOKUP(F1318,Plan1!B:Q,6,0)</f>
        <v>3</v>
      </c>
      <c r="K1318" s="18">
        <f>VLOOKUP(F1318,Plan1!B:Q,7,0)</f>
        <v>4</v>
      </c>
      <c r="L1318" s="18">
        <f>VLOOKUP(F1318,Plan1!B:Q,8,0)</f>
        <v>6</v>
      </c>
      <c r="M1318" s="18">
        <f>VLOOKUP(F1318,Plan1!B:Q,9,0)</f>
        <v>5</v>
      </c>
      <c r="N1318" s="18">
        <f>VLOOKUP(F1318,Plan1!B:Q,10,0)</f>
        <v>4</v>
      </c>
      <c r="O1318" s="18">
        <f>VLOOKUP(F1318,Plan1!B:Q,11,0)</f>
        <v>5</v>
      </c>
      <c r="P1318" s="18">
        <f>VLOOKUP(F1318,Plan1!B:Q,12,0)</f>
        <v>5</v>
      </c>
      <c r="Q1318" s="18">
        <f>VLOOKUP(F1318,Plan1!B:Q,13,0)</f>
        <v>3</v>
      </c>
      <c r="R1318" s="18">
        <f>VLOOKUP(F1318,Plan1!B:Q,14,0)</f>
        <v>5</v>
      </c>
      <c r="S1318" s="18">
        <f>VLOOKUP(F1318,Plan1!B:Q,15,0)</f>
        <v>4</v>
      </c>
      <c r="T1318" s="18">
        <f>VLOOKUP(F1318,Plan1!B:Q,16,0)</f>
        <v>3</v>
      </c>
    </row>
    <row r="1319" spans="1:20" x14ac:dyDescent="0.25">
      <c r="A1319" s="4"/>
      <c r="B1319" s="4" t="str">
        <f>VLOOKUP(F1319,Rascunho!A:C,3,0)</f>
        <v>CT</v>
      </c>
      <c r="C1319" s="4" t="s">
        <v>461</v>
      </c>
      <c r="D1319" s="4" t="s">
        <v>366</v>
      </c>
      <c r="E1319" s="4" t="s">
        <v>458</v>
      </c>
      <c r="F1319" s="4" t="s">
        <v>427</v>
      </c>
      <c r="G1319" s="4" t="s">
        <v>12</v>
      </c>
      <c r="H1319" s="4" t="s">
        <v>13</v>
      </c>
      <c r="I1319" s="15">
        <f>VLOOKUP(F1319,Plan1!B:Q,5,0)</f>
        <v>14</v>
      </c>
      <c r="J1319" s="18">
        <f>VLOOKUP(F1319,Plan1!B:Q,6,0)</f>
        <v>11</v>
      </c>
      <c r="K1319" s="18">
        <f>VLOOKUP(F1319,Plan1!B:Q,7,0)</f>
        <v>12</v>
      </c>
      <c r="L1319" s="18">
        <f>VLOOKUP(F1319,Plan1!B:Q,8,0)</f>
        <v>14</v>
      </c>
      <c r="M1319" s="18">
        <f>VLOOKUP(F1319,Plan1!B:Q,9,0)</f>
        <v>13</v>
      </c>
      <c r="N1319" s="18">
        <f>VLOOKUP(F1319,Plan1!B:Q,10,0)</f>
        <v>14</v>
      </c>
      <c r="O1319" s="18">
        <f>VLOOKUP(F1319,Plan1!B:Q,11,0)</f>
        <v>14</v>
      </c>
      <c r="P1319" s="18">
        <f>VLOOKUP(F1319,Plan1!B:Q,12,0)</f>
        <v>13</v>
      </c>
      <c r="Q1319" s="18">
        <f>VLOOKUP(F1319,Plan1!B:Q,13,0)</f>
        <v>14</v>
      </c>
      <c r="R1319" s="18">
        <f>VLOOKUP(F1319,Plan1!B:Q,14,0)</f>
        <v>14</v>
      </c>
      <c r="S1319" s="18">
        <f>VLOOKUP(F1319,Plan1!B:Q,15,0)</f>
        <v>12</v>
      </c>
      <c r="T1319" s="18">
        <f>VLOOKUP(F1319,Plan1!B:Q,16,0)</f>
        <v>13</v>
      </c>
    </row>
    <row r="1320" spans="1:20" x14ac:dyDescent="0.25">
      <c r="A1320" s="4"/>
      <c r="B1320" s="4" t="str">
        <f>VLOOKUP(F1320,Rascunho!A:C,3,0)</f>
        <v>CT</v>
      </c>
      <c r="C1320" s="4" t="s">
        <v>123</v>
      </c>
      <c r="D1320" s="4" t="s">
        <v>105</v>
      </c>
      <c r="E1320" s="4" t="s">
        <v>122</v>
      </c>
      <c r="F1320" s="4" t="s">
        <v>90</v>
      </c>
      <c r="G1320" s="4" t="s">
        <v>12</v>
      </c>
      <c r="H1320" s="4" t="s">
        <v>13</v>
      </c>
      <c r="I1320" s="15">
        <f>VLOOKUP(F1320,Plan1!B:Q,5,0)</f>
        <v>5</v>
      </c>
      <c r="J1320" s="18">
        <f>VLOOKUP(F1320,Plan1!B:Q,6,0)</f>
        <v>2</v>
      </c>
      <c r="K1320" s="18">
        <f>VLOOKUP(F1320,Plan1!B:Q,7,0)</f>
        <v>3</v>
      </c>
      <c r="L1320" s="18">
        <f>VLOOKUP(F1320,Plan1!B:Q,8,0)</f>
        <v>5</v>
      </c>
      <c r="M1320" s="18">
        <f>VLOOKUP(F1320,Plan1!B:Q,9,0)</f>
        <v>4</v>
      </c>
      <c r="N1320" s="18">
        <f>VLOOKUP(F1320,Plan1!B:Q,10,0)</f>
        <v>2</v>
      </c>
      <c r="O1320" s="18">
        <f>VLOOKUP(F1320,Plan1!B:Q,11,0)</f>
        <v>2</v>
      </c>
      <c r="P1320" s="18">
        <f>VLOOKUP(F1320,Plan1!B:Q,12,0)</f>
        <v>4</v>
      </c>
      <c r="Q1320" s="18">
        <f>VLOOKUP(F1320,Plan1!B:Q,13,0)</f>
        <v>2</v>
      </c>
      <c r="R1320" s="18">
        <f>VLOOKUP(F1320,Plan1!B:Q,14,0)</f>
        <v>4</v>
      </c>
      <c r="S1320" s="18">
        <f>VLOOKUP(F1320,Plan1!B:Q,15,0)</f>
        <v>3</v>
      </c>
      <c r="T1320" s="18">
        <f>VLOOKUP(F1320,Plan1!B:Q,16,0)</f>
        <v>2</v>
      </c>
    </row>
    <row r="1321" spans="1:20" x14ac:dyDescent="0.25">
      <c r="A1321" s="4"/>
      <c r="B1321" s="4" t="str">
        <f>VLOOKUP(F1321,Rascunho!A:C,3,0)</f>
        <v>CT</v>
      </c>
      <c r="C1321" s="4" t="s">
        <v>123</v>
      </c>
      <c r="D1321" s="4" t="s">
        <v>122</v>
      </c>
      <c r="E1321" s="4" t="s">
        <v>104</v>
      </c>
      <c r="F1321" s="4" t="s">
        <v>90</v>
      </c>
      <c r="G1321" s="4" t="s">
        <v>12</v>
      </c>
      <c r="H1321" s="4" t="s">
        <v>13</v>
      </c>
      <c r="I1321" s="15">
        <f>VLOOKUP(F1321,Plan1!B:Q,5,0)</f>
        <v>5</v>
      </c>
      <c r="J1321" s="18">
        <f>VLOOKUP(F1321,Plan1!B:Q,6,0)</f>
        <v>2</v>
      </c>
      <c r="K1321" s="18">
        <f>VLOOKUP(F1321,Plan1!B:Q,7,0)</f>
        <v>3</v>
      </c>
      <c r="L1321" s="18">
        <f>VLOOKUP(F1321,Plan1!B:Q,8,0)</f>
        <v>5</v>
      </c>
      <c r="M1321" s="18">
        <f>VLOOKUP(F1321,Plan1!B:Q,9,0)</f>
        <v>4</v>
      </c>
      <c r="N1321" s="18">
        <f>VLOOKUP(F1321,Plan1!B:Q,10,0)</f>
        <v>2</v>
      </c>
      <c r="O1321" s="18">
        <f>VLOOKUP(F1321,Plan1!B:Q,11,0)</f>
        <v>2</v>
      </c>
      <c r="P1321" s="18">
        <f>VLOOKUP(F1321,Plan1!B:Q,12,0)</f>
        <v>4</v>
      </c>
      <c r="Q1321" s="18">
        <f>VLOOKUP(F1321,Plan1!B:Q,13,0)</f>
        <v>2</v>
      </c>
      <c r="R1321" s="18">
        <f>VLOOKUP(F1321,Plan1!B:Q,14,0)</f>
        <v>4</v>
      </c>
      <c r="S1321" s="18">
        <f>VLOOKUP(F1321,Plan1!B:Q,15,0)</f>
        <v>3</v>
      </c>
      <c r="T1321" s="18">
        <f>VLOOKUP(F1321,Plan1!B:Q,16,0)</f>
        <v>2</v>
      </c>
    </row>
    <row r="1322" spans="1:20" x14ac:dyDescent="0.25">
      <c r="A1322" s="4"/>
      <c r="B1322" s="4" t="str">
        <f>VLOOKUP(F1322,Rascunho!A:C,3,0)</f>
        <v>CT</v>
      </c>
      <c r="C1322" s="4" t="s">
        <v>173</v>
      </c>
      <c r="D1322" s="4" t="s">
        <v>71</v>
      </c>
      <c r="E1322" s="4" t="s">
        <v>186</v>
      </c>
      <c r="F1322" s="4" t="s">
        <v>172</v>
      </c>
      <c r="G1322" s="4" t="s">
        <v>12</v>
      </c>
      <c r="H1322" s="4" t="s">
        <v>13</v>
      </c>
      <c r="I1322" s="15">
        <f>VLOOKUP(F1322,Plan1!B:Q,5,0)</f>
        <v>7</v>
      </c>
      <c r="J1322" s="18">
        <f>VLOOKUP(F1322,Plan1!B:Q,6,0)</f>
        <v>4</v>
      </c>
      <c r="K1322" s="18">
        <f>VLOOKUP(F1322,Plan1!B:Q,7,0)</f>
        <v>5</v>
      </c>
      <c r="L1322" s="18">
        <f>VLOOKUP(F1322,Plan1!B:Q,8,0)</f>
        <v>7</v>
      </c>
      <c r="M1322" s="18">
        <f>VLOOKUP(F1322,Plan1!B:Q,9,0)</f>
        <v>6</v>
      </c>
      <c r="N1322" s="18">
        <f>VLOOKUP(F1322,Plan1!B:Q,10,0)</f>
        <v>7</v>
      </c>
      <c r="O1322" s="18">
        <f>VLOOKUP(F1322,Plan1!B:Q,11,0)</f>
        <v>6</v>
      </c>
      <c r="P1322" s="18">
        <f>VLOOKUP(F1322,Plan1!B:Q,12,0)</f>
        <v>6</v>
      </c>
      <c r="Q1322" s="18">
        <f>VLOOKUP(F1322,Plan1!B:Q,13,0)</f>
        <v>6</v>
      </c>
      <c r="R1322" s="18">
        <f>VLOOKUP(F1322,Plan1!B:Q,14,0)</f>
        <v>6</v>
      </c>
      <c r="S1322" s="18">
        <f>VLOOKUP(F1322,Plan1!B:Q,15,0)</f>
        <v>5</v>
      </c>
      <c r="T1322" s="18">
        <f>VLOOKUP(F1322,Plan1!B:Q,16,0)</f>
        <v>6</v>
      </c>
    </row>
    <row r="1323" spans="1:20" x14ac:dyDescent="0.25">
      <c r="A1323" s="4"/>
      <c r="B1323" s="4" t="str">
        <f>VLOOKUP(F1323,Rascunho!A:C,3,0)</f>
        <v>CT</v>
      </c>
      <c r="C1323" s="4" t="s">
        <v>875</v>
      </c>
      <c r="D1323" s="4" t="s">
        <v>854</v>
      </c>
      <c r="E1323" s="4" t="s">
        <v>858</v>
      </c>
      <c r="F1323" s="4" t="s">
        <v>842</v>
      </c>
      <c r="G1323" s="4" t="s">
        <v>12</v>
      </c>
      <c r="H1323" s="4" t="s">
        <v>13</v>
      </c>
      <c r="I1323" s="15">
        <f>VLOOKUP(F1323,Plan1!B:Q,5,0)</f>
        <v>30</v>
      </c>
      <c r="J1323" s="18">
        <f>VLOOKUP(F1323,Plan1!B:Q,6,0)</f>
        <v>27</v>
      </c>
      <c r="K1323" s="18">
        <f>VLOOKUP(F1323,Plan1!B:Q,7,0)</f>
        <v>31</v>
      </c>
      <c r="L1323" s="18">
        <f>VLOOKUP(F1323,Plan1!B:Q,8,0)</f>
        <v>30</v>
      </c>
      <c r="M1323" s="18">
        <f>VLOOKUP(F1323,Plan1!B:Q,9,0)</f>
        <v>31</v>
      </c>
      <c r="N1323" s="18">
        <f>VLOOKUP(F1323,Plan1!B:Q,10,0)</f>
        <v>30</v>
      </c>
      <c r="O1323" s="18">
        <f>VLOOKUP(F1323,Plan1!B:Q,11,0)</f>
        <v>30</v>
      </c>
      <c r="P1323" s="18">
        <f>VLOOKUP(F1323,Plan1!B:Q,12,0)</f>
        <v>31</v>
      </c>
      <c r="Q1323" s="18">
        <f>VLOOKUP(F1323,Plan1!B:Q,13,0)</f>
        <v>30</v>
      </c>
      <c r="R1323" s="18">
        <f>VLOOKUP(F1323,Plan1!B:Q,14,0)</f>
        <v>30</v>
      </c>
      <c r="S1323" s="18">
        <f>VLOOKUP(F1323,Plan1!B:Q,15,0)</f>
        <v>30</v>
      </c>
      <c r="T1323" s="18">
        <f>VLOOKUP(F1323,Plan1!B:Q,16,0)</f>
        <v>30</v>
      </c>
    </row>
    <row r="1324" spans="1:20" x14ac:dyDescent="0.25">
      <c r="A1324" s="4"/>
      <c r="B1324" s="4" t="str">
        <f>VLOOKUP(F1324,Rascunho!A:C,3,0)</f>
        <v>CT</v>
      </c>
      <c r="C1324" s="4" t="s">
        <v>865</v>
      </c>
      <c r="D1324" s="4" t="s">
        <v>863</v>
      </c>
      <c r="E1324" s="4" t="s">
        <v>862</v>
      </c>
      <c r="F1324" s="4" t="s">
        <v>842</v>
      </c>
      <c r="G1324" s="4" t="s">
        <v>12</v>
      </c>
      <c r="H1324" s="4" t="s">
        <v>13</v>
      </c>
      <c r="I1324" s="15">
        <f>VLOOKUP(F1324,Plan1!B:Q,5,0)</f>
        <v>30</v>
      </c>
      <c r="J1324" s="18">
        <f>VLOOKUP(F1324,Plan1!B:Q,6,0)</f>
        <v>27</v>
      </c>
      <c r="K1324" s="18">
        <f>VLOOKUP(F1324,Plan1!B:Q,7,0)</f>
        <v>31</v>
      </c>
      <c r="L1324" s="18">
        <f>VLOOKUP(F1324,Plan1!B:Q,8,0)</f>
        <v>30</v>
      </c>
      <c r="M1324" s="18">
        <f>VLOOKUP(F1324,Plan1!B:Q,9,0)</f>
        <v>31</v>
      </c>
      <c r="N1324" s="18">
        <f>VLOOKUP(F1324,Plan1!B:Q,10,0)</f>
        <v>30</v>
      </c>
      <c r="O1324" s="18">
        <f>VLOOKUP(F1324,Plan1!B:Q,11,0)</f>
        <v>30</v>
      </c>
      <c r="P1324" s="18">
        <f>VLOOKUP(F1324,Plan1!B:Q,12,0)</f>
        <v>31</v>
      </c>
      <c r="Q1324" s="18">
        <f>VLOOKUP(F1324,Plan1!B:Q,13,0)</f>
        <v>30</v>
      </c>
      <c r="R1324" s="18">
        <f>VLOOKUP(F1324,Plan1!B:Q,14,0)</f>
        <v>30</v>
      </c>
      <c r="S1324" s="18">
        <f>VLOOKUP(F1324,Plan1!B:Q,15,0)</f>
        <v>30</v>
      </c>
      <c r="T1324" s="18">
        <f>VLOOKUP(F1324,Plan1!B:Q,16,0)</f>
        <v>30</v>
      </c>
    </row>
    <row r="1325" spans="1:20" x14ac:dyDescent="0.25">
      <c r="A1325" s="4"/>
      <c r="B1325" s="4" t="str">
        <f>VLOOKUP(F1325,Rascunho!A:C,3,0)</f>
        <v>CT</v>
      </c>
      <c r="C1325" s="4" t="s">
        <v>101</v>
      </c>
      <c r="D1325" s="4" t="s">
        <v>92</v>
      </c>
      <c r="E1325" s="4" t="s">
        <v>106</v>
      </c>
      <c r="F1325" s="4" t="s">
        <v>90</v>
      </c>
      <c r="G1325" s="4" t="s">
        <v>12</v>
      </c>
      <c r="H1325" s="4" t="s">
        <v>13</v>
      </c>
      <c r="I1325" s="15">
        <f>VLOOKUP(F1325,Plan1!B:Q,5,0)</f>
        <v>5</v>
      </c>
      <c r="J1325" s="18">
        <f>VLOOKUP(F1325,Plan1!B:Q,6,0)</f>
        <v>2</v>
      </c>
      <c r="K1325" s="18">
        <f>VLOOKUP(F1325,Plan1!B:Q,7,0)</f>
        <v>3</v>
      </c>
      <c r="L1325" s="18">
        <f>VLOOKUP(F1325,Plan1!B:Q,8,0)</f>
        <v>5</v>
      </c>
      <c r="M1325" s="18">
        <f>VLOOKUP(F1325,Plan1!B:Q,9,0)</f>
        <v>4</v>
      </c>
      <c r="N1325" s="18">
        <f>VLOOKUP(F1325,Plan1!B:Q,10,0)</f>
        <v>2</v>
      </c>
      <c r="O1325" s="18">
        <f>VLOOKUP(F1325,Plan1!B:Q,11,0)</f>
        <v>2</v>
      </c>
      <c r="P1325" s="18">
        <f>VLOOKUP(F1325,Plan1!B:Q,12,0)</f>
        <v>4</v>
      </c>
      <c r="Q1325" s="18">
        <f>VLOOKUP(F1325,Plan1!B:Q,13,0)</f>
        <v>2</v>
      </c>
      <c r="R1325" s="18">
        <f>VLOOKUP(F1325,Plan1!B:Q,14,0)</f>
        <v>4</v>
      </c>
      <c r="S1325" s="18">
        <f>VLOOKUP(F1325,Plan1!B:Q,15,0)</f>
        <v>3</v>
      </c>
      <c r="T1325" s="18">
        <f>VLOOKUP(F1325,Plan1!B:Q,16,0)</f>
        <v>2</v>
      </c>
    </row>
    <row r="1326" spans="1:20" x14ac:dyDescent="0.25">
      <c r="A1326" s="4"/>
      <c r="B1326" s="4" t="str">
        <f>VLOOKUP(F1326,Rascunho!A:C,3,0)</f>
        <v>CT</v>
      </c>
      <c r="C1326" s="4" t="s">
        <v>101</v>
      </c>
      <c r="D1326" s="4" t="s">
        <v>106</v>
      </c>
      <c r="E1326" s="4" t="s">
        <v>98</v>
      </c>
      <c r="F1326" s="4" t="s">
        <v>90</v>
      </c>
      <c r="G1326" s="4" t="s">
        <v>12</v>
      </c>
      <c r="H1326" s="4" t="s">
        <v>13</v>
      </c>
      <c r="I1326" s="15">
        <f>VLOOKUP(F1326,Plan1!B:Q,5,0)</f>
        <v>5</v>
      </c>
      <c r="J1326" s="18">
        <f>VLOOKUP(F1326,Plan1!B:Q,6,0)</f>
        <v>2</v>
      </c>
      <c r="K1326" s="18">
        <f>VLOOKUP(F1326,Plan1!B:Q,7,0)</f>
        <v>3</v>
      </c>
      <c r="L1326" s="18">
        <f>VLOOKUP(F1326,Plan1!B:Q,8,0)</f>
        <v>5</v>
      </c>
      <c r="M1326" s="18">
        <f>VLOOKUP(F1326,Plan1!B:Q,9,0)</f>
        <v>4</v>
      </c>
      <c r="N1326" s="18">
        <f>VLOOKUP(F1326,Plan1!B:Q,10,0)</f>
        <v>2</v>
      </c>
      <c r="O1326" s="18">
        <f>VLOOKUP(F1326,Plan1!B:Q,11,0)</f>
        <v>2</v>
      </c>
      <c r="P1326" s="18">
        <f>VLOOKUP(F1326,Plan1!B:Q,12,0)</f>
        <v>4</v>
      </c>
      <c r="Q1326" s="18">
        <f>VLOOKUP(F1326,Plan1!B:Q,13,0)</f>
        <v>2</v>
      </c>
      <c r="R1326" s="18">
        <f>VLOOKUP(F1326,Plan1!B:Q,14,0)</f>
        <v>4</v>
      </c>
      <c r="S1326" s="18">
        <f>VLOOKUP(F1326,Plan1!B:Q,15,0)</f>
        <v>3</v>
      </c>
      <c r="T1326" s="18">
        <f>VLOOKUP(F1326,Plan1!B:Q,16,0)</f>
        <v>2</v>
      </c>
    </row>
    <row r="1327" spans="1:20" x14ac:dyDescent="0.25">
      <c r="A1327" s="4"/>
      <c r="B1327" s="4" t="str">
        <f>VLOOKUP(F1327,Rascunho!A:C,3,0)</f>
        <v>CT</v>
      </c>
      <c r="C1327" s="4" t="s">
        <v>101</v>
      </c>
      <c r="D1327" s="4" t="s">
        <v>98</v>
      </c>
      <c r="E1327" s="4" t="s">
        <v>98</v>
      </c>
      <c r="F1327" s="4" t="s">
        <v>90</v>
      </c>
      <c r="G1327" s="4" t="s">
        <v>12</v>
      </c>
      <c r="H1327" s="4" t="s">
        <v>13</v>
      </c>
      <c r="I1327" s="15">
        <f>VLOOKUP(F1327,Plan1!B:Q,5,0)</f>
        <v>5</v>
      </c>
      <c r="J1327" s="18">
        <f>VLOOKUP(F1327,Plan1!B:Q,6,0)</f>
        <v>2</v>
      </c>
      <c r="K1327" s="18">
        <f>VLOOKUP(F1327,Plan1!B:Q,7,0)</f>
        <v>3</v>
      </c>
      <c r="L1327" s="18">
        <f>VLOOKUP(F1327,Plan1!B:Q,8,0)</f>
        <v>5</v>
      </c>
      <c r="M1327" s="18">
        <f>VLOOKUP(F1327,Plan1!B:Q,9,0)</f>
        <v>4</v>
      </c>
      <c r="N1327" s="18">
        <f>VLOOKUP(F1327,Plan1!B:Q,10,0)</f>
        <v>2</v>
      </c>
      <c r="O1327" s="18">
        <f>VLOOKUP(F1327,Plan1!B:Q,11,0)</f>
        <v>2</v>
      </c>
      <c r="P1327" s="18">
        <f>VLOOKUP(F1327,Plan1!B:Q,12,0)</f>
        <v>4</v>
      </c>
      <c r="Q1327" s="18">
        <f>VLOOKUP(F1327,Plan1!B:Q,13,0)</f>
        <v>2</v>
      </c>
      <c r="R1327" s="18">
        <f>VLOOKUP(F1327,Plan1!B:Q,14,0)</f>
        <v>4</v>
      </c>
      <c r="S1327" s="18">
        <f>VLOOKUP(F1327,Plan1!B:Q,15,0)</f>
        <v>3</v>
      </c>
      <c r="T1327" s="18">
        <f>VLOOKUP(F1327,Plan1!B:Q,16,0)</f>
        <v>2</v>
      </c>
    </row>
    <row r="1328" spans="1:20" x14ac:dyDescent="0.25">
      <c r="A1328" s="4"/>
      <c r="B1328" s="4" t="str">
        <f>VLOOKUP(F1328,Rascunho!A:C,3,0)</f>
        <v>CT</v>
      </c>
      <c r="C1328" s="4" t="s">
        <v>101</v>
      </c>
      <c r="D1328" s="4" t="s">
        <v>98</v>
      </c>
      <c r="E1328" s="4" t="s">
        <v>126</v>
      </c>
      <c r="F1328" s="4" t="s">
        <v>90</v>
      </c>
      <c r="G1328" s="4" t="s">
        <v>12</v>
      </c>
      <c r="H1328" s="4" t="s">
        <v>13</v>
      </c>
      <c r="I1328" s="15">
        <f>VLOOKUP(F1328,Plan1!B:Q,5,0)</f>
        <v>5</v>
      </c>
      <c r="J1328" s="18">
        <f>VLOOKUP(F1328,Plan1!B:Q,6,0)</f>
        <v>2</v>
      </c>
      <c r="K1328" s="18">
        <f>VLOOKUP(F1328,Plan1!B:Q,7,0)</f>
        <v>3</v>
      </c>
      <c r="L1328" s="18">
        <f>VLOOKUP(F1328,Plan1!B:Q,8,0)</f>
        <v>5</v>
      </c>
      <c r="M1328" s="18">
        <f>VLOOKUP(F1328,Plan1!B:Q,9,0)</f>
        <v>4</v>
      </c>
      <c r="N1328" s="18">
        <f>VLOOKUP(F1328,Plan1!B:Q,10,0)</f>
        <v>2</v>
      </c>
      <c r="O1328" s="18">
        <f>VLOOKUP(F1328,Plan1!B:Q,11,0)</f>
        <v>2</v>
      </c>
      <c r="P1328" s="18">
        <f>VLOOKUP(F1328,Plan1!B:Q,12,0)</f>
        <v>4</v>
      </c>
      <c r="Q1328" s="18">
        <f>VLOOKUP(F1328,Plan1!B:Q,13,0)</f>
        <v>2</v>
      </c>
      <c r="R1328" s="18">
        <f>VLOOKUP(F1328,Plan1!B:Q,14,0)</f>
        <v>4</v>
      </c>
      <c r="S1328" s="18">
        <f>VLOOKUP(F1328,Plan1!B:Q,15,0)</f>
        <v>3</v>
      </c>
      <c r="T1328" s="18">
        <f>VLOOKUP(F1328,Plan1!B:Q,16,0)</f>
        <v>2</v>
      </c>
    </row>
    <row r="1329" spans="1:20" x14ac:dyDescent="0.25">
      <c r="A1329" s="4"/>
      <c r="B1329" s="4" t="str">
        <f>VLOOKUP(F1329,Rascunho!A:C,3,0)</f>
        <v>CT</v>
      </c>
      <c r="C1329" s="4" t="s">
        <v>101</v>
      </c>
      <c r="D1329" s="4" t="s">
        <v>126</v>
      </c>
      <c r="E1329" s="4" t="s">
        <v>89</v>
      </c>
      <c r="F1329" s="4" t="s">
        <v>90</v>
      </c>
      <c r="G1329" s="4" t="s">
        <v>12</v>
      </c>
      <c r="H1329" s="4" t="s">
        <v>13</v>
      </c>
      <c r="I1329" s="15">
        <f>VLOOKUP(F1329,Plan1!B:Q,5,0)</f>
        <v>5</v>
      </c>
      <c r="J1329" s="18">
        <f>VLOOKUP(F1329,Plan1!B:Q,6,0)</f>
        <v>2</v>
      </c>
      <c r="K1329" s="18">
        <f>VLOOKUP(F1329,Plan1!B:Q,7,0)</f>
        <v>3</v>
      </c>
      <c r="L1329" s="18">
        <f>VLOOKUP(F1329,Plan1!B:Q,8,0)</f>
        <v>5</v>
      </c>
      <c r="M1329" s="18">
        <f>VLOOKUP(F1329,Plan1!B:Q,9,0)</f>
        <v>4</v>
      </c>
      <c r="N1329" s="18">
        <f>VLOOKUP(F1329,Plan1!B:Q,10,0)</f>
        <v>2</v>
      </c>
      <c r="O1329" s="18">
        <f>VLOOKUP(F1329,Plan1!B:Q,11,0)</f>
        <v>2</v>
      </c>
      <c r="P1329" s="18">
        <f>VLOOKUP(F1329,Plan1!B:Q,12,0)</f>
        <v>4</v>
      </c>
      <c r="Q1329" s="18">
        <f>VLOOKUP(F1329,Plan1!B:Q,13,0)</f>
        <v>2</v>
      </c>
      <c r="R1329" s="18">
        <f>VLOOKUP(F1329,Plan1!B:Q,14,0)</f>
        <v>4</v>
      </c>
      <c r="S1329" s="18">
        <f>VLOOKUP(F1329,Plan1!B:Q,15,0)</f>
        <v>3</v>
      </c>
      <c r="T1329" s="18">
        <f>VLOOKUP(F1329,Plan1!B:Q,16,0)</f>
        <v>2</v>
      </c>
    </row>
    <row r="1330" spans="1:20" x14ac:dyDescent="0.25">
      <c r="A1330" s="4"/>
      <c r="B1330" s="4" t="str">
        <f>VLOOKUP(F1330,Rascunho!A:C,3,0)</f>
        <v>CT</v>
      </c>
      <c r="C1330" s="4" t="s">
        <v>535</v>
      </c>
      <c r="D1330" s="4" t="s">
        <v>515</v>
      </c>
      <c r="E1330" s="4" t="s">
        <v>530</v>
      </c>
      <c r="F1330" s="4" t="s">
        <v>492</v>
      </c>
      <c r="G1330" s="4" t="s">
        <v>12</v>
      </c>
      <c r="H1330" s="4" t="s">
        <v>13</v>
      </c>
      <c r="I1330" s="15">
        <f>VLOOKUP(F1330,Plan1!B:Q,5,0)</f>
        <v>15</v>
      </c>
      <c r="J1330" s="18">
        <f>VLOOKUP(F1330,Plan1!B:Q,6,0)</f>
        <v>12</v>
      </c>
      <c r="K1330" s="18">
        <f>VLOOKUP(F1330,Plan1!B:Q,7,0)</f>
        <v>16</v>
      </c>
      <c r="L1330" s="18">
        <f>VLOOKUP(F1330,Plan1!B:Q,8,0)</f>
        <v>15</v>
      </c>
      <c r="M1330" s="18">
        <f>VLOOKUP(F1330,Plan1!B:Q,9,0)</f>
        <v>14</v>
      </c>
      <c r="N1330" s="18">
        <f>VLOOKUP(F1330,Plan1!B:Q,10,0)</f>
        <v>15</v>
      </c>
      <c r="O1330" s="18">
        <f>VLOOKUP(F1330,Plan1!B:Q,11,0)</f>
        <v>15</v>
      </c>
      <c r="P1330" s="18">
        <f>VLOOKUP(F1330,Plan1!B:Q,12,0)</f>
        <v>16</v>
      </c>
      <c r="Q1330" s="18">
        <f>VLOOKUP(F1330,Plan1!B:Q,13,0)</f>
        <v>15</v>
      </c>
      <c r="R1330" s="18">
        <f>VLOOKUP(F1330,Plan1!B:Q,14,0)</f>
        <v>15</v>
      </c>
      <c r="S1330" s="18">
        <f>VLOOKUP(F1330,Plan1!B:Q,15,0)</f>
        <v>13</v>
      </c>
      <c r="T1330" s="18">
        <f>VLOOKUP(F1330,Plan1!B:Q,16,0)</f>
        <v>14</v>
      </c>
    </row>
    <row r="1331" spans="1:20" x14ac:dyDescent="0.25">
      <c r="A1331" s="4"/>
      <c r="B1331" s="4" t="str">
        <f>VLOOKUP(F1331,Rascunho!A:C,3,0)</f>
        <v>CT</v>
      </c>
      <c r="C1331" s="4" t="s">
        <v>535</v>
      </c>
      <c r="D1331" s="4" t="s">
        <v>530</v>
      </c>
      <c r="E1331" s="4" t="s">
        <v>239</v>
      </c>
      <c r="F1331" s="4" t="s">
        <v>580</v>
      </c>
      <c r="G1331" s="4" t="s">
        <v>12</v>
      </c>
      <c r="H1331" s="4" t="s">
        <v>13</v>
      </c>
      <c r="I1331" s="15">
        <f>VLOOKUP(F1331,Plan1!B:Q,5,0)</f>
        <v>19</v>
      </c>
      <c r="J1331" s="18">
        <f>VLOOKUP(F1331,Plan1!B:Q,6,0)</f>
        <v>16</v>
      </c>
      <c r="K1331" s="18">
        <f>VLOOKUP(F1331,Plan1!B:Q,7,0)</f>
        <v>18</v>
      </c>
      <c r="L1331" s="18">
        <f>VLOOKUP(F1331,Plan1!B:Q,8,0)</f>
        <v>19</v>
      </c>
      <c r="M1331" s="18">
        <f>VLOOKUP(F1331,Plan1!B:Q,9,0)</f>
        <v>18</v>
      </c>
      <c r="N1331" s="18">
        <f>VLOOKUP(F1331,Plan1!B:Q,10,0)</f>
        <v>17</v>
      </c>
      <c r="O1331" s="18">
        <f>VLOOKUP(F1331,Plan1!B:Q,11,0)</f>
        <v>19</v>
      </c>
      <c r="P1331" s="18">
        <f>VLOOKUP(F1331,Plan1!B:Q,12,0)</f>
        <v>18</v>
      </c>
      <c r="Q1331" s="18">
        <f>VLOOKUP(F1331,Plan1!B:Q,13,0)</f>
        <v>17</v>
      </c>
      <c r="R1331" s="18">
        <f>VLOOKUP(F1331,Plan1!B:Q,14,0)</f>
        <v>19</v>
      </c>
      <c r="S1331" s="18">
        <f>VLOOKUP(F1331,Plan1!B:Q,15,0)</f>
        <v>17</v>
      </c>
      <c r="T1331" s="18">
        <f>VLOOKUP(F1331,Plan1!B:Q,16,0)</f>
        <v>16</v>
      </c>
    </row>
    <row r="1332" spans="1:20" x14ac:dyDescent="0.25">
      <c r="A1332" s="4"/>
      <c r="B1332" s="4" t="str">
        <f>VLOOKUP(F1332,Rascunho!A:C,3,0)</f>
        <v>CT</v>
      </c>
      <c r="C1332" s="4" t="s">
        <v>535</v>
      </c>
      <c r="D1332" s="4" t="s">
        <v>239</v>
      </c>
      <c r="E1332" s="4" t="s">
        <v>239</v>
      </c>
      <c r="F1332" s="4" t="s">
        <v>580</v>
      </c>
      <c r="G1332" s="4" t="s">
        <v>12</v>
      </c>
      <c r="H1332" s="4" t="s">
        <v>13</v>
      </c>
      <c r="I1332" s="15">
        <f>VLOOKUP(F1332,Plan1!B:Q,5,0)</f>
        <v>19</v>
      </c>
      <c r="J1332" s="18">
        <f>VLOOKUP(F1332,Plan1!B:Q,6,0)</f>
        <v>16</v>
      </c>
      <c r="K1332" s="18">
        <f>VLOOKUP(F1332,Plan1!B:Q,7,0)</f>
        <v>18</v>
      </c>
      <c r="L1332" s="18">
        <f>VLOOKUP(F1332,Plan1!B:Q,8,0)</f>
        <v>19</v>
      </c>
      <c r="M1332" s="18">
        <f>VLOOKUP(F1332,Plan1!B:Q,9,0)</f>
        <v>18</v>
      </c>
      <c r="N1332" s="18">
        <f>VLOOKUP(F1332,Plan1!B:Q,10,0)</f>
        <v>17</v>
      </c>
      <c r="O1332" s="18">
        <f>VLOOKUP(F1332,Plan1!B:Q,11,0)</f>
        <v>19</v>
      </c>
      <c r="P1332" s="18">
        <f>VLOOKUP(F1332,Plan1!B:Q,12,0)</f>
        <v>18</v>
      </c>
      <c r="Q1332" s="18">
        <f>VLOOKUP(F1332,Plan1!B:Q,13,0)</f>
        <v>17</v>
      </c>
      <c r="R1332" s="18">
        <f>VLOOKUP(F1332,Plan1!B:Q,14,0)</f>
        <v>19</v>
      </c>
      <c r="S1332" s="18">
        <f>VLOOKUP(F1332,Plan1!B:Q,15,0)</f>
        <v>17</v>
      </c>
      <c r="T1332" s="18">
        <f>VLOOKUP(F1332,Plan1!B:Q,16,0)</f>
        <v>16</v>
      </c>
    </row>
    <row r="1333" spans="1:20" x14ac:dyDescent="0.25">
      <c r="A1333" s="4"/>
      <c r="B1333" s="4" t="str">
        <f>VLOOKUP(F1333,Rascunho!A:C,3,0)</f>
        <v>CT</v>
      </c>
      <c r="C1333" s="4" t="s">
        <v>520</v>
      </c>
      <c r="D1333" s="4" t="s">
        <v>494</v>
      </c>
      <c r="E1333" s="4" t="s">
        <v>536</v>
      </c>
      <c r="F1333" s="4" t="s">
        <v>492</v>
      </c>
      <c r="G1333" s="4" t="s">
        <v>12</v>
      </c>
      <c r="H1333" s="4" t="s">
        <v>13</v>
      </c>
      <c r="I1333" s="15">
        <f>VLOOKUP(F1333,Plan1!B:Q,5,0)</f>
        <v>15</v>
      </c>
      <c r="J1333" s="18">
        <f>VLOOKUP(F1333,Plan1!B:Q,6,0)</f>
        <v>12</v>
      </c>
      <c r="K1333" s="18">
        <f>VLOOKUP(F1333,Plan1!B:Q,7,0)</f>
        <v>16</v>
      </c>
      <c r="L1333" s="18">
        <f>VLOOKUP(F1333,Plan1!B:Q,8,0)</f>
        <v>15</v>
      </c>
      <c r="M1333" s="18">
        <f>VLOOKUP(F1333,Plan1!B:Q,9,0)</f>
        <v>14</v>
      </c>
      <c r="N1333" s="18">
        <f>VLOOKUP(F1333,Plan1!B:Q,10,0)</f>
        <v>15</v>
      </c>
      <c r="O1333" s="18">
        <f>VLOOKUP(F1333,Plan1!B:Q,11,0)</f>
        <v>15</v>
      </c>
      <c r="P1333" s="18">
        <f>VLOOKUP(F1333,Plan1!B:Q,12,0)</f>
        <v>16</v>
      </c>
      <c r="Q1333" s="18">
        <f>VLOOKUP(F1333,Plan1!B:Q,13,0)</f>
        <v>15</v>
      </c>
      <c r="R1333" s="18">
        <f>VLOOKUP(F1333,Plan1!B:Q,14,0)</f>
        <v>15</v>
      </c>
      <c r="S1333" s="18">
        <f>VLOOKUP(F1333,Plan1!B:Q,15,0)</f>
        <v>13</v>
      </c>
      <c r="T1333" s="18">
        <f>VLOOKUP(F1333,Plan1!B:Q,16,0)</f>
        <v>14</v>
      </c>
    </row>
    <row r="1334" spans="1:20" x14ac:dyDescent="0.25">
      <c r="A1334" s="4"/>
      <c r="B1334" s="4" t="str">
        <f>VLOOKUP(F1334,Rascunho!A:C,3,0)</f>
        <v>CT</v>
      </c>
      <c r="C1334" s="4" t="s">
        <v>521</v>
      </c>
      <c r="D1334" s="4" t="s">
        <v>494</v>
      </c>
      <c r="E1334" s="4" t="s">
        <v>537</v>
      </c>
      <c r="F1334" s="4" t="s">
        <v>492</v>
      </c>
      <c r="G1334" s="4" t="s">
        <v>12</v>
      </c>
      <c r="H1334" s="4" t="s">
        <v>13</v>
      </c>
      <c r="I1334" s="15">
        <f>VLOOKUP(F1334,Plan1!B:Q,5,0)</f>
        <v>15</v>
      </c>
      <c r="J1334" s="18">
        <f>VLOOKUP(F1334,Plan1!B:Q,6,0)</f>
        <v>12</v>
      </c>
      <c r="K1334" s="18">
        <f>VLOOKUP(F1334,Plan1!B:Q,7,0)</f>
        <v>16</v>
      </c>
      <c r="L1334" s="18">
        <f>VLOOKUP(F1334,Plan1!B:Q,8,0)</f>
        <v>15</v>
      </c>
      <c r="M1334" s="18">
        <f>VLOOKUP(F1334,Plan1!B:Q,9,0)</f>
        <v>14</v>
      </c>
      <c r="N1334" s="18">
        <f>VLOOKUP(F1334,Plan1!B:Q,10,0)</f>
        <v>15</v>
      </c>
      <c r="O1334" s="18">
        <f>VLOOKUP(F1334,Plan1!B:Q,11,0)</f>
        <v>15</v>
      </c>
      <c r="P1334" s="18">
        <f>VLOOKUP(F1334,Plan1!B:Q,12,0)</f>
        <v>16</v>
      </c>
      <c r="Q1334" s="18">
        <f>VLOOKUP(F1334,Plan1!B:Q,13,0)</f>
        <v>15</v>
      </c>
      <c r="R1334" s="18">
        <f>VLOOKUP(F1334,Plan1!B:Q,14,0)</f>
        <v>15</v>
      </c>
      <c r="S1334" s="18">
        <f>VLOOKUP(F1334,Plan1!B:Q,15,0)</f>
        <v>13</v>
      </c>
      <c r="T1334" s="18">
        <f>VLOOKUP(F1334,Plan1!B:Q,16,0)</f>
        <v>14</v>
      </c>
    </row>
    <row r="1335" spans="1:20" x14ac:dyDescent="0.25">
      <c r="A1335" s="4"/>
      <c r="B1335" s="4" t="str">
        <f>VLOOKUP(F1335,Rascunho!A:C,3,0)</f>
        <v>CT</v>
      </c>
      <c r="C1335" s="4" t="s">
        <v>862</v>
      </c>
      <c r="D1335" s="4" t="s">
        <v>841</v>
      </c>
      <c r="E1335" s="4" t="s">
        <v>865</v>
      </c>
      <c r="F1335" s="4" t="s">
        <v>842</v>
      </c>
      <c r="G1335" s="4" t="s">
        <v>12</v>
      </c>
      <c r="H1335" s="4" t="s">
        <v>13</v>
      </c>
      <c r="I1335" s="15">
        <f>VLOOKUP(F1335,Plan1!B:Q,5,0)</f>
        <v>30</v>
      </c>
      <c r="J1335" s="18">
        <f>VLOOKUP(F1335,Plan1!B:Q,6,0)</f>
        <v>27</v>
      </c>
      <c r="K1335" s="18">
        <f>VLOOKUP(F1335,Plan1!B:Q,7,0)</f>
        <v>31</v>
      </c>
      <c r="L1335" s="18">
        <f>VLOOKUP(F1335,Plan1!B:Q,8,0)</f>
        <v>30</v>
      </c>
      <c r="M1335" s="18">
        <f>VLOOKUP(F1335,Plan1!B:Q,9,0)</f>
        <v>31</v>
      </c>
      <c r="N1335" s="18">
        <f>VLOOKUP(F1335,Plan1!B:Q,10,0)</f>
        <v>30</v>
      </c>
      <c r="O1335" s="18">
        <f>VLOOKUP(F1335,Plan1!B:Q,11,0)</f>
        <v>30</v>
      </c>
      <c r="P1335" s="18">
        <f>VLOOKUP(F1335,Plan1!B:Q,12,0)</f>
        <v>31</v>
      </c>
      <c r="Q1335" s="18">
        <f>VLOOKUP(F1335,Plan1!B:Q,13,0)</f>
        <v>30</v>
      </c>
      <c r="R1335" s="18">
        <f>VLOOKUP(F1335,Plan1!B:Q,14,0)</f>
        <v>30</v>
      </c>
      <c r="S1335" s="18">
        <f>VLOOKUP(F1335,Plan1!B:Q,15,0)</f>
        <v>30</v>
      </c>
      <c r="T1335" s="18">
        <f>VLOOKUP(F1335,Plan1!B:Q,16,0)</f>
        <v>30</v>
      </c>
    </row>
    <row r="1336" spans="1:20" x14ac:dyDescent="0.25">
      <c r="A1336" s="4"/>
      <c r="B1336" s="4" t="str">
        <f>VLOOKUP(F1336,Rascunho!A:C,3,0)</f>
        <v>CT</v>
      </c>
      <c r="C1336" s="4" t="s">
        <v>862</v>
      </c>
      <c r="D1336" s="4" t="s">
        <v>865</v>
      </c>
      <c r="E1336" s="4" t="s">
        <v>866</v>
      </c>
      <c r="F1336" s="4" t="s">
        <v>842</v>
      </c>
      <c r="G1336" s="4" t="s">
        <v>12</v>
      </c>
      <c r="H1336" s="4" t="s">
        <v>13</v>
      </c>
      <c r="I1336" s="15">
        <f>VLOOKUP(F1336,Plan1!B:Q,5,0)</f>
        <v>30</v>
      </c>
      <c r="J1336" s="18">
        <f>VLOOKUP(F1336,Plan1!B:Q,6,0)</f>
        <v>27</v>
      </c>
      <c r="K1336" s="18">
        <f>VLOOKUP(F1336,Plan1!B:Q,7,0)</f>
        <v>31</v>
      </c>
      <c r="L1336" s="18">
        <f>VLOOKUP(F1336,Plan1!B:Q,8,0)</f>
        <v>30</v>
      </c>
      <c r="M1336" s="18">
        <f>VLOOKUP(F1336,Plan1!B:Q,9,0)</f>
        <v>31</v>
      </c>
      <c r="N1336" s="18">
        <f>VLOOKUP(F1336,Plan1!B:Q,10,0)</f>
        <v>30</v>
      </c>
      <c r="O1336" s="18">
        <f>VLOOKUP(F1336,Plan1!B:Q,11,0)</f>
        <v>30</v>
      </c>
      <c r="P1336" s="18">
        <f>VLOOKUP(F1336,Plan1!B:Q,12,0)</f>
        <v>31</v>
      </c>
      <c r="Q1336" s="18">
        <f>VLOOKUP(F1336,Plan1!B:Q,13,0)</f>
        <v>30</v>
      </c>
      <c r="R1336" s="18">
        <f>VLOOKUP(F1336,Plan1!B:Q,14,0)</f>
        <v>30</v>
      </c>
      <c r="S1336" s="18">
        <f>VLOOKUP(F1336,Plan1!B:Q,15,0)</f>
        <v>30</v>
      </c>
      <c r="T1336" s="18">
        <f>VLOOKUP(F1336,Plan1!B:Q,16,0)</f>
        <v>30</v>
      </c>
    </row>
    <row r="1337" spans="1:20" x14ac:dyDescent="0.25">
      <c r="A1337" s="4"/>
      <c r="B1337" s="4" t="str">
        <f>VLOOKUP(F1337,Rascunho!A:C,3,0)</f>
        <v>CT</v>
      </c>
      <c r="C1337" s="4" t="s">
        <v>862</v>
      </c>
      <c r="D1337" s="4" t="s">
        <v>866</v>
      </c>
      <c r="E1337" s="4" t="s">
        <v>853</v>
      </c>
      <c r="F1337" s="4" t="s">
        <v>842</v>
      </c>
      <c r="G1337" s="4" t="s">
        <v>12</v>
      </c>
      <c r="H1337" s="4" t="s">
        <v>13</v>
      </c>
      <c r="I1337" s="15">
        <f>VLOOKUP(F1337,Plan1!B:Q,5,0)</f>
        <v>30</v>
      </c>
      <c r="J1337" s="18">
        <f>VLOOKUP(F1337,Plan1!B:Q,6,0)</f>
        <v>27</v>
      </c>
      <c r="K1337" s="18">
        <f>VLOOKUP(F1337,Plan1!B:Q,7,0)</f>
        <v>31</v>
      </c>
      <c r="L1337" s="18">
        <f>VLOOKUP(F1337,Plan1!B:Q,8,0)</f>
        <v>30</v>
      </c>
      <c r="M1337" s="18">
        <f>VLOOKUP(F1337,Plan1!B:Q,9,0)</f>
        <v>31</v>
      </c>
      <c r="N1337" s="18">
        <f>VLOOKUP(F1337,Plan1!B:Q,10,0)</f>
        <v>30</v>
      </c>
      <c r="O1337" s="18">
        <f>VLOOKUP(F1337,Plan1!B:Q,11,0)</f>
        <v>30</v>
      </c>
      <c r="P1337" s="18">
        <f>VLOOKUP(F1337,Plan1!B:Q,12,0)</f>
        <v>31</v>
      </c>
      <c r="Q1337" s="18">
        <f>VLOOKUP(F1337,Plan1!B:Q,13,0)</f>
        <v>30</v>
      </c>
      <c r="R1337" s="18">
        <f>VLOOKUP(F1337,Plan1!B:Q,14,0)</f>
        <v>30</v>
      </c>
      <c r="S1337" s="18">
        <f>VLOOKUP(F1337,Plan1!B:Q,15,0)</f>
        <v>30</v>
      </c>
      <c r="T1337" s="18">
        <f>VLOOKUP(F1337,Plan1!B:Q,16,0)</f>
        <v>30</v>
      </c>
    </row>
    <row r="1338" spans="1:20" x14ac:dyDescent="0.25">
      <c r="A1338" s="4"/>
      <c r="B1338" s="4" t="str">
        <f>VLOOKUP(F1338,Rascunho!A:C,3,0)</f>
        <v>CT</v>
      </c>
      <c r="C1338" s="4" t="s">
        <v>862</v>
      </c>
      <c r="D1338" s="4" t="s">
        <v>853</v>
      </c>
      <c r="E1338" s="4" t="s">
        <v>854</v>
      </c>
      <c r="F1338" s="4" t="s">
        <v>842</v>
      </c>
      <c r="G1338" s="4" t="s">
        <v>12</v>
      </c>
      <c r="H1338" s="4" t="s">
        <v>13</v>
      </c>
      <c r="I1338" s="15">
        <f>VLOOKUP(F1338,Plan1!B:Q,5,0)</f>
        <v>30</v>
      </c>
      <c r="J1338" s="18">
        <f>VLOOKUP(F1338,Plan1!B:Q,6,0)</f>
        <v>27</v>
      </c>
      <c r="K1338" s="18">
        <f>VLOOKUP(F1338,Plan1!B:Q,7,0)</f>
        <v>31</v>
      </c>
      <c r="L1338" s="18">
        <f>VLOOKUP(F1338,Plan1!B:Q,8,0)</f>
        <v>30</v>
      </c>
      <c r="M1338" s="18">
        <f>VLOOKUP(F1338,Plan1!B:Q,9,0)</f>
        <v>31</v>
      </c>
      <c r="N1338" s="18">
        <f>VLOOKUP(F1338,Plan1!B:Q,10,0)</f>
        <v>30</v>
      </c>
      <c r="O1338" s="18">
        <f>VLOOKUP(F1338,Plan1!B:Q,11,0)</f>
        <v>30</v>
      </c>
      <c r="P1338" s="18">
        <f>VLOOKUP(F1338,Plan1!B:Q,12,0)</f>
        <v>31</v>
      </c>
      <c r="Q1338" s="18">
        <f>VLOOKUP(F1338,Plan1!B:Q,13,0)</f>
        <v>30</v>
      </c>
      <c r="R1338" s="18">
        <f>VLOOKUP(F1338,Plan1!B:Q,14,0)</f>
        <v>30</v>
      </c>
      <c r="S1338" s="18">
        <f>VLOOKUP(F1338,Plan1!B:Q,15,0)</f>
        <v>30</v>
      </c>
      <c r="T1338" s="18">
        <f>VLOOKUP(F1338,Plan1!B:Q,16,0)</f>
        <v>30</v>
      </c>
    </row>
    <row r="1339" spans="1:20" x14ac:dyDescent="0.25">
      <c r="A1339" s="4"/>
      <c r="B1339" s="4" t="str">
        <f>VLOOKUP(F1339,Rascunho!A:C,3,0)</f>
        <v>CT</v>
      </c>
      <c r="C1339" s="4" t="s">
        <v>862</v>
      </c>
      <c r="D1339" s="4" t="s">
        <v>854</v>
      </c>
      <c r="E1339" s="4" t="s">
        <v>858</v>
      </c>
      <c r="F1339" s="4" t="s">
        <v>842</v>
      </c>
      <c r="G1339" s="4" t="s">
        <v>12</v>
      </c>
      <c r="H1339" s="4" t="s">
        <v>13</v>
      </c>
      <c r="I1339" s="15">
        <f>VLOOKUP(F1339,Plan1!B:Q,5,0)</f>
        <v>30</v>
      </c>
      <c r="J1339" s="18">
        <f>VLOOKUP(F1339,Plan1!B:Q,6,0)</f>
        <v>27</v>
      </c>
      <c r="K1339" s="18">
        <f>VLOOKUP(F1339,Plan1!B:Q,7,0)</f>
        <v>31</v>
      </c>
      <c r="L1339" s="18">
        <f>VLOOKUP(F1339,Plan1!B:Q,8,0)</f>
        <v>30</v>
      </c>
      <c r="M1339" s="18">
        <f>VLOOKUP(F1339,Plan1!B:Q,9,0)</f>
        <v>31</v>
      </c>
      <c r="N1339" s="18">
        <f>VLOOKUP(F1339,Plan1!B:Q,10,0)</f>
        <v>30</v>
      </c>
      <c r="O1339" s="18">
        <f>VLOOKUP(F1339,Plan1!B:Q,11,0)</f>
        <v>30</v>
      </c>
      <c r="P1339" s="18">
        <f>VLOOKUP(F1339,Plan1!B:Q,12,0)</f>
        <v>31</v>
      </c>
      <c r="Q1339" s="18">
        <f>VLOOKUP(F1339,Plan1!B:Q,13,0)</f>
        <v>30</v>
      </c>
      <c r="R1339" s="18">
        <f>VLOOKUP(F1339,Plan1!B:Q,14,0)</f>
        <v>30</v>
      </c>
      <c r="S1339" s="18">
        <f>VLOOKUP(F1339,Plan1!B:Q,15,0)</f>
        <v>30</v>
      </c>
      <c r="T1339" s="18">
        <f>VLOOKUP(F1339,Plan1!B:Q,16,0)</f>
        <v>30</v>
      </c>
    </row>
    <row r="1340" spans="1:20" x14ac:dyDescent="0.25">
      <c r="A1340" s="4"/>
      <c r="B1340" s="4" t="str">
        <f>VLOOKUP(F1340,Rascunho!A:C,3,0)</f>
        <v>CT</v>
      </c>
      <c r="C1340" s="4" t="s">
        <v>862</v>
      </c>
      <c r="D1340" s="4" t="s">
        <v>858</v>
      </c>
      <c r="E1340" s="4" t="s">
        <v>867</v>
      </c>
      <c r="F1340" s="4" t="s">
        <v>842</v>
      </c>
      <c r="G1340" s="4" t="s">
        <v>12</v>
      </c>
      <c r="H1340" s="4" t="s">
        <v>13</v>
      </c>
      <c r="I1340" s="15">
        <f>VLOOKUP(F1340,Plan1!B:Q,5,0)</f>
        <v>30</v>
      </c>
      <c r="J1340" s="18">
        <f>VLOOKUP(F1340,Plan1!B:Q,6,0)</f>
        <v>27</v>
      </c>
      <c r="K1340" s="18">
        <f>VLOOKUP(F1340,Plan1!B:Q,7,0)</f>
        <v>31</v>
      </c>
      <c r="L1340" s="18">
        <f>VLOOKUP(F1340,Plan1!B:Q,8,0)</f>
        <v>30</v>
      </c>
      <c r="M1340" s="18">
        <f>VLOOKUP(F1340,Plan1!B:Q,9,0)</f>
        <v>31</v>
      </c>
      <c r="N1340" s="18">
        <f>VLOOKUP(F1340,Plan1!B:Q,10,0)</f>
        <v>30</v>
      </c>
      <c r="O1340" s="18">
        <f>VLOOKUP(F1340,Plan1!B:Q,11,0)</f>
        <v>30</v>
      </c>
      <c r="P1340" s="18">
        <f>VLOOKUP(F1340,Plan1!B:Q,12,0)</f>
        <v>31</v>
      </c>
      <c r="Q1340" s="18">
        <f>VLOOKUP(F1340,Plan1!B:Q,13,0)</f>
        <v>30</v>
      </c>
      <c r="R1340" s="18">
        <f>VLOOKUP(F1340,Plan1!B:Q,14,0)</f>
        <v>30</v>
      </c>
      <c r="S1340" s="18">
        <f>VLOOKUP(F1340,Plan1!B:Q,15,0)</f>
        <v>30</v>
      </c>
      <c r="T1340" s="18">
        <f>VLOOKUP(F1340,Plan1!B:Q,16,0)</f>
        <v>30</v>
      </c>
    </row>
    <row r="1341" spans="1:20" x14ac:dyDescent="0.25">
      <c r="A1341" s="4"/>
      <c r="B1341" s="4" t="str">
        <f>VLOOKUP(F1341,Rascunho!A:C,3,0)</f>
        <v>CT</v>
      </c>
      <c r="C1341" s="4" t="s">
        <v>862</v>
      </c>
      <c r="D1341" s="4" t="s">
        <v>867</v>
      </c>
      <c r="E1341" s="4" t="s">
        <v>844</v>
      </c>
      <c r="F1341" s="4" t="s">
        <v>842</v>
      </c>
      <c r="G1341" s="4" t="s">
        <v>12</v>
      </c>
      <c r="H1341" s="4" t="s">
        <v>13</v>
      </c>
      <c r="I1341" s="15">
        <f>VLOOKUP(F1341,Plan1!B:Q,5,0)</f>
        <v>30</v>
      </c>
      <c r="J1341" s="18">
        <f>VLOOKUP(F1341,Plan1!B:Q,6,0)</f>
        <v>27</v>
      </c>
      <c r="K1341" s="18">
        <f>VLOOKUP(F1341,Plan1!B:Q,7,0)</f>
        <v>31</v>
      </c>
      <c r="L1341" s="18">
        <f>VLOOKUP(F1341,Plan1!B:Q,8,0)</f>
        <v>30</v>
      </c>
      <c r="M1341" s="18">
        <f>VLOOKUP(F1341,Plan1!B:Q,9,0)</f>
        <v>31</v>
      </c>
      <c r="N1341" s="18">
        <f>VLOOKUP(F1341,Plan1!B:Q,10,0)</f>
        <v>30</v>
      </c>
      <c r="O1341" s="18">
        <f>VLOOKUP(F1341,Plan1!B:Q,11,0)</f>
        <v>30</v>
      </c>
      <c r="P1341" s="18">
        <f>VLOOKUP(F1341,Plan1!B:Q,12,0)</f>
        <v>31</v>
      </c>
      <c r="Q1341" s="18">
        <f>VLOOKUP(F1341,Plan1!B:Q,13,0)</f>
        <v>30</v>
      </c>
      <c r="R1341" s="18">
        <f>VLOOKUP(F1341,Plan1!B:Q,14,0)</f>
        <v>30</v>
      </c>
      <c r="S1341" s="18">
        <f>VLOOKUP(F1341,Plan1!B:Q,15,0)</f>
        <v>30</v>
      </c>
      <c r="T1341" s="18">
        <f>VLOOKUP(F1341,Plan1!B:Q,16,0)</f>
        <v>30</v>
      </c>
    </row>
    <row r="1342" spans="1:20" x14ac:dyDescent="0.25">
      <c r="A1342" s="4"/>
      <c r="B1342" s="4" t="str">
        <f>VLOOKUP(F1342,Rascunho!A:C,3,0)</f>
        <v>CT</v>
      </c>
      <c r="C1342" s="4" t="s">
        <v>188</v>
      </c>
      <c r="D1342" s="4" t="s">
        <v>186</v>
      </c>
      <c r="E1342" s="4" t="s">
        <v>200</v>
      </c>
      <c r="F1342" s="4" t="s">
        <v>172</v>
      </c>
      <c r="G1342" s="4" t="s">
        <v>12</v>
      </c>
      <c r="H1342" s="4" t="s">
        <v>13</v>
      </c>
      <c r="I1342" s="15">
        <f>VLOOKUP(F1342,Plan1!B:Q,5,0)</f>
        <v>7</v>
      </c>
      <c r="J1342" s="18">
        <f>VLOOKUP(F1342,Plan1!B:Q,6,0)</f>
        <v>4</v>
      </c>
      <c r="K1342" s="18">
        <f>VLOOKUP(F1342,Plan1!B:Q,7,0)</f>
        <v>5</v>
      </c>
      <c r="L1342" s="18">
        <f>VLOOKUP(F1342,Plan1!B:Q,8,0)</f>
        <v>7</v>
      </c>
      <c r="M1342" s="18">
        <f>VLOOKUP(F1342,Plan1!B:Q,9,0)</f>
        <v>6</v>
      </c>
      <c r="N1342" s="18">
        <f>VLOOKUP(F1342,Plan1!B:Q,10,0)</f>
        <v>7</v>
      </c>
      <c r="O1342" s="18">
        <f>VLOOKUP(F1342,Plan1!B:Q,11,0)</f>
        <v>6</v>
      </c>
      <c r="P1342" s="18">
        <f>VLOOKUP(F1342,Plan1!B:Q,12,0)</f>
        <v>6</v>
      </c>
      <c r="Q1342" s="18">
        <f>VLOOKUP(F1342,Plan1!B:Q,13,0)</f>
        <v>6</v>
      </c>
      <c r="R1342" s="18">
        <f>VLOOKUP(F1342,Plan1!B:Q,14,0)</f>
        <v>6</v>
      </c>
      <c r="S1342" s="18">
        <f>VLOOKUP(F1342,Plan1!B:Q,15,0)</f>
        <v>5</v>
      </c>
      <c r="T1342" s="18">
        <f>VLOOKUP(F1342,Plan1!B:Q,16,0)</f>
        <v>6</v>
      </c>
    </row>
    <row r="1343" spans="1:20" x14ac:dyDescent="0.25">
      <c r="A1343" s="4"/>
      <c r="B1343" s="4" t="str">
        <f>VLOOKUP(F1343,Rascunho!A:C,3,0)</f>
        <v>CT</v>
      </c>
      <c r="C1343" s="4" t="s">
        <v>24</v>
      </c>
      <c r="D1343" s="4" t="s">
        <v>864</v>
      </c>
      <c r="E1343" s="4" t="s">
        <v>17</v>
      </c>
      <c r="F1343" s="4" t="s">
        <v>842</v>
      </c>
      <c r="G1343" s="4" t="s">
        <v>12</v>
      </c>
      <c r="H1343" s="4" t="s">
        <v>13</v>
      </c>
      <c r="I1343" s="15">
        <f>VLOOKUP(F1343,Plan1!B:Q,5,0)</f>
        <v>30</v>
      </c>
      <c r="J1343" s="18">
        <f>VLOOKUP(F1343,Plan1!B:Q,6,0)</f>
        <v>27</v>
      </c>
      <c r="K1343" s="18">
        <f>VLOOKUP(F1343,Plan1!B:Q,7,0)</f>
        <v>31</v>
      </c>
      <c r="L1343" s="18">
        <f>VLOOKUP(F1343,Plan1!B:Q,8,0)</f>
        <v>30</v>
      </c>
      <c r="M1343" s="18">
        <f>VLOOKUP(F1343,Plan1!B:Q,9,0)</f>
        <v>31</v>
      </c>
      <c r="N1343" s="18">
        <f>VLOOKUP(F1343,Plan1!B:Q,10,0)</f>
        <v>30</v>
      </c>
      <c r="O1343" s="18">
        <f>VLOOKUP(F1343,Plan1!B:Q,11,0)</f>
        <v>30</v>
      </c>
      <c r="P1343" s="18">
        <f>VLOOKUP(F1343,Plan1!B:Q,12,0)</f>
        <v>31</v>
      </c>
      <c r="Q1343" s="18">
        <f>VLOOKUP(F1343,Plan1!B:Q,13,0)</f>
        <v>30</v>
      </c>
      <c r="R1343" s="18">
        <f>VLOOKUP(F1343,Plan1!B:Q,14,0)</f>
        <v>30</v>
      </c>
      <c r="S1343" s="18">
        <f>VLOOKUP(F1343,Plan1!B:Q,15,0)</f>
        <v>30</v>
      </c>
      <c r="T1343" s="18">
        <f>VLOOKUP(F1343,Plan1!B:Q,16,0)</f>
        <v>30</v>
      </c>
    </row>
    <row r="1344" spans="1:20" x14ac:dyDescent="0.25">
      <c r="A1344" s="4"/>
      <c r="B1344" s="4" t="str">
        <f>VLOOKUP(F1344,Rascunho!A:C,3,0)</f>
        <v>CT</v>
      </c>
      <c r="C1344" s="4" t="s">
        <v>174</v>
      </c>
      <c r="D1344" s="4" t="s">
        <v>71</v>
      </c>
      <c r="E1344" s="4" t="s">
        <v>175</v>
      </c>
      <c r="F1344" s="4" t="s">
        <v>172</v>
      </c>
      <c r="G1344" s="4" t="s">
        <v>12</v>
      </c>
      <c r="H1344" s="4" t="s">
        <v>13</v>
      </c>
      <c r="I1344" s="15">
        <f>VLOOKUP(F1344,Plan1!B:Q,5,0)</f>
        <v>7</v>
      </c>
      <c r="J1344" s="18">
        <f>VLOOKUP(F1344,Plan1!B:Q,6,0)</f>
        <v>4</v>
      </c>
      <c r="K1344" s="18">
        <f>VLOOKUP(F1344,Plan1!B:Q,7,0)</f>
        <v>5</v>
      </c>
      <c r="L1344" s="18">
        <f>VLOOKUP(F1344,Plan1!B:Q,8,0)</f>
        <v>7</v>
      </c>
      <c r="M1344" s="18">
        <f>VLOOKUP(F1344,Plan1!B:Q,9,0)</f>
        <v>6</v>
      </c>
      <c r="N1344" s="18">
        <f>VLOOKUP(F1344,Plan1!B:Q,10,0)</f>
        <v>7</v>
      </c>
      <c r="O1344" s="18">
        <f>VLOOKUP(F1344,Plan1!B:Q,11,0)</f>
        <v>6</v>
      </c>
      <c r="P1344" s="18">
        <f>VLOOKUP(F1344,Plan1!B:Q,12,0)</f>
        <v>6</v>
      </c>
      <c r="Q1344" s="18">
        <f>VLOOKUP(F1344,Plan1!B:Q,13,0)</f>
        <v>6</v>
      </c>
      <c r="R1344" s="18">
        <f>VLOOKUP(F1344,Plan1!B:Q,14,0)</f>
        <v>6</v>
      </c>
      <c r="S1344" s="18">
        <f>VLOOKUP(F1344,Plan1!B:Q,15,0)</f>
        <v>5</v>
      </c>
      <c r="T1344" s="18">
        <f>VLOOKUP(F1344,Plan1!B:Q,16,0)</f>
        <v>6</v>
      </c>
    </row>
    <row r="1345" spans="1:20" x14ac:dyDescent="0.25">
      <c r="A1345" s="4"/>
      <c r="B1345" s="4" t="str">
        <f>VLOOKUP(F1345,Rascunho!A:C,3,0)</f>
        <v>CT</v>
      </c>
      <c r="C1345" s="4" t="s">
        <v>174</v>
      </c>
      <c r="D1345" s="4" t="s">
        <v>175</v>
      </c>
      <c r="E1345" s="4" t="s">
        <v>177</v>
      </c>
      <c r="F1345" s="4" t="s">
        <v>172</v>
      </c>
      <c r="G1345" s="4" t="s">
        <v>12</v>
      </c>
      <c r="H1345" s="4" t="s">
        <v>13</v>
      </c>
      <c r="I1345" s="15">
        <f>VLOOKUP(F1345,Plan1!B:Q,5,0)</f>
        <v>7</v>
      </c>
      <c r="J1345" s="18">
        <f>VLOOKUP(F1345,Plan1!B:Q,6,0)</f>
        <v>4</v>
      </c>
      <c r="K1345" s="18">
        <f>VLOOKUP(F1345,Plan1!B:Q,7,0)</f>
        <v>5</v>
      </c>
      <c r="L1345" s="18">
        <f>VLOOKUP(F1345,Plan1!B:Q,8,0)</f>
        <v>7</v>
      </c>
      <c r="M1345" s="18">
        <f>VLOOKUP(F1345,Plan1!B:Q,9,0)</f>
        <v>6</v>
      </c>
      <c r="N1345" s="18">
        <f>VLOOKUP(F1345,Plan1!B:Q,10,0)</f>
        <v>7</v>
      </c>
      <c r="O1345" s="18">
        <f>VLOOKUP(F1345,Plan1!B:Q,11,0)</f>
        <v>6</v>
      </c>
      <c r="P1345" s="18">
        <f>VLOOKUP(F1345,Plan1!B:Q,12,0)</f>
        <v>6</v>
      </c>
      <c r="Q1345" s="18">
        <f>VLOOKUP(F1345,Plan1!B:Q,13,0)</f>
        <v>6</v>
      </c>
      <c r="R1345" s="18">
        <f>VLOOKUP(F1345,Plan1!B:Q,14,0)</f>
        <v>6</v>
      </c>
      <c r="S1345" s="18">
        <f>VLOOKUP(F1345,Plan1!B:Q,15,0)</f>
        <v>5</v>
      </c>
      <c r="T1345" s="18">
        <f>VLOOKUP(F1345,Plan1!B:Q,16,0)</f>
        <v>6</v>
      </c>
    </row>
    <row r="1346" spans="1:20" x14ac:dyDescent="0.25">
      <c r="A1346" s="4"/>
      <c r="B1346" s="4" t="str">
        <f>VLOOKUP(F1346,Rascunho!A:C,3,0)</f>
        <v>CT</v>
      </c>
      <c r="C1346" s="4" t="s">
        <v>174</v>
      </c>
      <c r="D1346" s="4" t="s">
        <v>177</v>
      </c>
      <c r="E1346" s="4" t="s">
        <v>177</v>
      </c>
      <c r="F1346" s="4" t="s">
        <v>172</v>
      </c>
      <c r="G1346" s="4" t="s">
        <v>12</v>
      </c>
      <c r="H1346" s="4" t="s">
        <v>13</v>
      </c>
      <c r="I1346" s="15">
        <f>VLOOKUP(F1346,Plan1!B:Q,5,0)</f>
        <v>7</v>
      </c>
      <c r="J1346" s="18">
        <f>VLOOKUP(F1346,Plan1!B:Q,6,0)</f>
        <v>4</v>
      </c>
      <c r="K1346" s="18">
        <f>VLOOKUP(F1346,Plan1!B:Q,7,0)</f>
        <v>5</v>
      </c>
      <c r="L1346" s="18">
        <f>VLOOKUP(F1346,Plan1!B:Q,8,0)</f>
        <v>7</v>
      </c>
      <c r="M1346" s="18">
        <f>VLOOKUP(F1346,Plan1!B:Q,9,0)</f>
        <v>6</v>
      </c>
      <c r="N1346" s="18">
        <f>VLOOKUP(F1346,Plan1!B:Q,10,0)</f>
        <v>7</v>
      </c>
      <c r="O1346" s="18">
        <f>VLOOKUP(F1346,Plan1!B:Q,11,0)</f>
        <v>6</v>
      </c>
      <c r="P1346" s="18">
        <f>VLOOKUP(F1346,Plan1!B:Q,12,0)</f>
        <v>6</v>
      </c>
      <c r="Q1346" s="18">
        <f>VLOOKUP(F1346,Plan1!B:Q,13,0)</f>
        <v>6</v>
      </c>
      <c r="R1346" s="18">
        <f>VLOOKUP(F1346,Plan1!B:Q,14,0)</f>
        <v>6</v>
      </c>
      <c r="S1346" s="18">
        <f>VLOOKUP(F1346,Plan1!B:Q,15,0)</f>
        <v>5</v>
      </c>
      <c r="T1346" s="18">
        <f>VLOOKUP(F1346,Plan1!B:Q,16,0)</f>
        <v>6</v>
      </c>
    </row>
    <row r="1347" spans="1:20" x14ac:dyDescent="0.25">
      <c r="A1347" s="4"/>
      <c r="B1347" s="4" t="str">
        <f>VLOOKUP(F1347,Rascunho!A:C,3,0)</f>
        <v>CT</v>
      </c>
      <c r="C1347" s="4" t="s">
        <v>174</v>
      </c>
      <c r="D1347" s="4" t="s">
        <v>177</v>
      </c>
      <c r="E1347" s="4" t="s">
        <v>120</v>
      </c>
      <c r="F1347" s="4" t="s">
        <v>217</v>
      </c>
      <c r="G1347" s="4" t="s">
        <v>12</v>
      </c>
      <c r="H1347" s="4" t="s">
        <v>13</v>
      </c>
      <c r="I1347" s="15">
        <f>VLOOKUP(F1347,Plan1!B:Q,5,0)</f>
        <v>8</v>
      </c>
      <c r="J1347" s="18">
        <f>VLOOKUP(F1347,Plan1!B:Q,6,0)</f>
        <v>5</v>
      </c>
      <c r="K1347" s="18">
        <f>VLOOKUP(F1347,Plan1!B:Q,7,0)</f>
        <v>8</v>
      </c>
      <c r="L1347" s="18">
        <f>VLOOKUP(F1347,Plan1!B:Q,8,0)</f>
        <v>8</v>
      </c>
      <c r="M1347" s="18">
        <f>VLOOKUP(F1347,Plan1!B:Q,9,0)</f>
        <v>7</v>
      </c>
      <c r="N1347" s="18">
        <f>VLOOKUP(F1347,Plan1!B:Q,10,0)</f>
        <v>8</v>
      </c>
      <c r="O1347" s="18">
        <f>VLOOKUP(F1347,Plan1!B:Q,11,0)</f>
        <v>7</v>
      </c>
      <c r="P1347" s="18">
        <f>VLOOKUP(F1347,Plan1!B:Q,12,0)</f>
        <v>9</v>
      </c>
      <c r="Q1347" s="18">
        <f>VLOOKUP(F1347,Plan1!B:Q,13,0)</f>
        <v>8</v>
      </c>
      <c r="R1347" s="18">
        <f>VLOOKUP(F1347,Plan1!B:Q,14,0)</f>
        <v>7</v>
      </c>
      <c r="S1347" s="18">
        <f>VLOOKUP(F1347,Plan1!B:Q,15,0)</f>
        <v>8</v>
      </c>
      <c r="T1347" s="18">
        <f>VLOOKUP(F1347,Plan1!B:Q,16,0)</f>
        <v>7</v>
      </c>
    </row>
    <row r="1348" spans="1:20" x14ac:dyDescent="0.25">
      <c r="A1348" s="4"/>
      <c r="B1348" s="4" t="str">
        <f>VLOOKUP(F1348,Rascunho!A:C,3,0)</f>
        <v>CT</v>
      </c>
      <c r="C1348" s="4" t="s">
        <v>174</v>
      </c>
      <c r="D1348" s="4" t="s">
        <v>120</v>
      </c>
      <c r="E1348" s="4" t="s">
        <v>175</v>
      </c>
      <c r="F1348" s="4" t="s">
        <v>217</v>
      </c>
      <c r="G1348" s="4" t="s">
        <v>12</v>
      </c>
      <c r="H1348" s="4" t="s">
        <v>13</v>
      </c>
      <c r="I1348" s="15">
        <f>VLOOKUP(F1348,Plan1!B:Q,5,0)</f>
        <v>8</v>
      </c>
      <c r="J1348" s="18">
        <f>VLOOKUP(F1348,Plan1!B:Q,6,0)</f>
        <v>5</v>
      </c>
      <c r="K1348" s="18">
        <f>VLOOKUP(F1348,Plan1!B:Q,7,0)</f>
        <v>8</v>
      </c>
      <c r="L1348" s="18">
        <f>VLOOKUP(F1348,Plan1!B:Q,8,0)</f>
        <v>8</v>
      </c>
      <c r="M1348" s="18">
        <f>VLOOKUP(F1348,Plan1!B:Q,9,0)</f>
        <v>7</v>
      </c>
      <c r="N1348" s="18">
        <f>VLOOKUP(F1348,Plan1!B:Q,10,0)</f>
        <v>8</v>
      </c>
      <c r="O1348" s="18">
        <f>VLOOKUP(F1348,Plan1!B:Q,11,0)</f>
        <v>7</v>
      </c>
      <c r="P1348" s="18">
        <f>VLOOKUP(F1348,Plan1!B:Q,12,0)</f>
        <v>9</v>
      </c>
      <c r="Q1348" s="18">
        <f>VLOOKUP(F1348,Plan1!B:Q,13,0)</f>
        <v>8</v>
      </c>
      <c r="R1348" s="18">
        <f>VLOOKUP(F1348,Plan1!B:Q,14,0)</f>
        <v>7</v>
      </c>
      <c r="S1348" s="18">
        <f>VLOOKUP(F1348,Plan1!B:Q,15,0)</f>
        <v>8</v>
      </c>
      <c r="T1348" s="18">
        <f>VLOOKUP(F1348,Plan1!B:Q,16,0)</f>
        <v>7</v>
      </c>
    </row>
    <row r="1349" spans="1:20" x14ac:dyDescent="0.25">
      <c r="A1349" s="4"/>
      <c r="B1349" s="4" t="str">
        <f>VLOOKUP(F1349,Rascunho!A:C,3,0)</f>
        <v>CT</v>
      </c>
      <c r="C1349" s="4" t="s">
        <v>174</v>
      </c>
      <c r="D1349" s="4" t="s">
        <v>175</v>
      </c>
      <c r="E1349" s="4" t="s">
        <v>259</v>
      </c>
      <c r="F1349" s="4" t="s">
        <v>217</v>
      </c>
      <c r="G1349" s="4" t="s">
        <v>12</v>
      </c>
      <c r="H1349" s="4" t="s">
        <v>13</v>
      </c>
      <c r="I1349" s="15">
        <f>VLOOKUP(F1349,Plan1!B:Q,5,0)</f>
        <v>8</v>
      </c>
      <c r="J1349" s="18">
        <f>VLOOKUP(F1349,Plan1!B:Q,6,0)</f>
        <v>5</v>
      </c>
      <c r="K1349" s="18">
        <f>VLOOKUP(F1349,Plan1!B:Q,7,0)</f>
        <v>8</v>
      </c>
      <c r="L1349" s="18">
        <f>VLOOKUP(F1349,Plan1!B:Q,8,0)</f>
        <v>8</v>
      </c>
      <c r="M1349" s="18">
        <f>VLOOKUP(F1349,Plan1!B:Q,9,0)</f>
        <v>7</v>
      </c>
      <c r="N1349" s="18">
        <f>VLOOKUP(F1349,Plan1!B:Q,10,0)</f>
        <v>8</v>
      </c>
      <c r="O1349" s="18">
        <f>VLOOKUP(F1349,Plan1!B:Q,11,0)</f>
        <v>7</v>
      </c>
      <c r="P1349" s="18">
        <f>VLOOKUP(F1349,Plan1!B:Q,12,0)</f>
        <v>9</v>
      </c>
      <c r="Q1349" s="18">
        <f>VLOOKUP(F1349,Plan1!B:Q,13,0)</f>
        <v>8</v>
      </c>
      <c r="R1349" s="18">
        <f>VLOOKUP(F1349,Plan1!B:Q,14,0)</f>
        <v>7</v>
      </c>
      <c r="S1349" s="18">
        <f>VLOOKUP(F1349,Plan1!B:Q,15,0)</f>
        <v>8</v>
      </c>
      <c r="T1349" s="18">
        <f>VLOOKUP(F1349,Plan1!B:Q,16,0)</f>
        <v>7</v>
      </c>
    </row>
    <row r="1350" spans="1:20" x14ac:dyDescent="0.25">
      <c r="A1350" s="4"/>
      <c r="B1350" s="4" t="str">
        <f>VLOOKUP(F1350,Rascunho!A:C,3,0)</f>
        <v>CT</v>
      </c>
      <c r="C1350" s="4" t="s">
        <v>174</v>
      </c>
      <c r="D1350" s="4" t="s">
        <v>175</v>
      </c>
      <c r="E1350" s="4" t="s">
        <v>259</v>
      </c>
      <c r="F1350" s="4" t="s">
        <v>217</v>
      </c>
      <c r="G1350" s="4" t="s">
        <v>12</v>
      </c>
      <c r="H1350" s="4" t="s">
        <v>13</v>
      </c>
      <c r="I1350" s="15">
        <f>VLOOKUP(F1350,Plan1!B:Q,5,0)</f>
        <v>8</v>
      </c>
      <c r="J1350" s="18">
        <f>VLOOKUP(F1350,Plan1!B:Q,6,0)</f>
        <v>5</v>
      </c>
      <c r="K1350" s="18">
        <f>VLOOKUP(F1350,Plan1!B:Q,7,0)</f>
        <v>8</v>
      </c>
      <c r="L1350" s="18">
        <f>VLOOKUP(F1350,Plan1!B:Q,8,0)</f>
        <v>8</v>
      </c>
      <c r="M1350" s="18">
        <f>VLOOKUP(F1350,Plan1!B:Q,9,0)</f>
        <v>7</v>
      </c>
      <c r="N1350" s="18">
        <f>VLOOKUP(F1350,Plan1!B:Q,10,0)</f>
        <v>8</v>
      </c>
      <c r="O1350" s="18">
        <f>VLOOKUP(F1350,Plan1!B:Q,11,0)</f>
        <v>7</v>
      </c>
      <c r="P1350" s="18">
        <f>VLOOKUP(F1350,Plan1!B:Q,12,0)</f>
        <v>9</v>
      </c>
      <c r="Q1350" s="18">
        <f>VLOOKUP(F1350,Plan1!B:Q,13,0)</f>
        <v>8</v>
      </c>
      <c r="R1350" s="18">
        <f>VLOOKUP(F1350,Plan1!B:Q,14,0)</f>
        <v>7</v>
      </c>
      <c r="S1350" s="18">
        <f>VLOOKUP(F1350,Plan1!B:Q,15,0)</f>
        <v>8</v>
      </c>
      <c r="T1350" s="18">
        <f>VLOOKUP(F1350,Plan1!B:Q,16,0)</f>
        <v>7</v>
      </c>
    </row>
    <row r="1351" spans="1:20" x14ac:dyDescent="0.25">
      <c r="A1351" s="4"/>
      <c r="B1351" s="4" t="str">
        <f>VLOOKUP(F1351,Rascunho!A:C,3,0)</f>
        <v>CT</v>
      </c>
      <c r="C1351" s="4" t="s">
        <v>174</v>
      </c>
      <c r="D1351" s="4" t="s">
        <v>259</v>
      </c>
      <c r="E1351" s="4" t="s">
        <v>219</v>
      </c>
      <c r="F1351" s="4" t="s">
        <v>217</v>
      </c>
      <c r="G1351" s="4" t="s">
        <v>12</v>
      </c>
      <c r="H1351" s="4" t="s">
        <v>13</v>
      </c>
      <c r="I1351" s="15">
        <f>VLOOKUP(F1351,Plan1!B:Q,5,0)</f>
        <v>8</v>
      </c>
      <c r="J1351" s="18">
        <f>VLOOKUP(F1351,Plan1!B:Q,6,0)</f>
        <v>5</v>
      </c>
      <c r="K1351" s="18">
        <f>VLOOKUP(F1351,Plan1!B:Q,7,0)</f>
        <v>8</v>
      </c>
      <c r="L1351" s="18">
        <f>VLOOKUP(F1351,Plan1!B:Q,8,0)</f>
        <v>8</v>
      </c>
      <c r="M1351" s="18">
        <f>VLOOKUP(F1351,Plan1!B:Q,9,0)</f>
        <v>7</v>
      </c>
      <c r="N1351" s="18">
        <f>VLOOKUP(F1351,Plan1!B:Q,10,0)</f>
        <v>8</v>
      </c>
      <c r="O1351" s="18">
        <f>VLOOKUP(F1351,Plan1!B:Q,11,0)</f>
        <v>7</v>
      </c>
      <c r="P1351" s="18">
        <f>VLOOKUP(F1351,Plan1!B:Q,12,0)</f>
        <v>9</v>
      </c>
      <c r="Q1351" s="18">
        <f>VLOOKUP(F1351,Plan1!B:Q,13,0)</f>
        <v>8</v>
      </c>
      <c r="R1351" s="18">
        <f>VLOOKUP(F1351,Plan1!B:Q,14,0)</f>
        <v>7</v>
      </c>
      <c r="S1351" s="18">
        <f>VLOOKUP(F1351,Plan1!B:Q,15,0)</f>
        <v>8</v>
      </c>
      <c r="T1351" s="18">
        <f>VLOOKUP(F1351,Plan1!B:Q,16,0)</f>
        <v>7</v>
      </c>
    </row>
    <row r="1352" spans="1:20" x14ac:dyDescent="0.25">
      <c r="A1352" s="4"/>
      <c r="B1352" s="4" t="str">
        <f>VLOOKUP(F1352,Rascunho!A:C,3,0)</f>
        <v>CT</v>
      </c>
      <c r="C1352" s="4" t="s">
        <v>174</v>
      </c>
      <c r="D1352" s="4" t="s">
        <v>259</v>
      </c>
      <c r="E1352" s="4" t="s">
        <v>218</v>
      </c>
      <c r="F1352" s="4" t="s">
        <v>217</v>
      </c>
      <c r="G1352" s="4" t="s">
        <v>12</v>
      </c>
      <c r="H1352" s="4" t="s">
        <v>13</v>
      </c>
      <c r="I1352" s="15">
        <f>VLOOKUP(F1352,Plan1!B:Q,5,0)</f>
        <v>8</v>
      </c>
      <c r="J1352" s="18">
        <f>VLOOKUP(F1352,Plan1!B:Q,6,0)</f>
        <v>5</v>
      </c>
      <c r="K1352" s="18">
        <f>VLOOKUP(F1352,Plan1!B:Q,7,0)</f>
        <v>8</v>
      </c>
      <c r="L1352" s="18">
        <f>VLOOKUP(F1352,Plan1!B:Q,8,0)</f>
        <v>8</v>
      </c>
      <c r="M1352" s="18">
        <f>VLOOKUP(F1352,Plan1!B:Q,9,0)</f>
        <v>7</v>
      </c>
      <c r="N1352" s="18">
        <f>VLOOKUP(F1352,Plan1!B:Q,10,0)</f>
        <v>8</v>
      </c>
      <c r="O1352" s="18">
        <f>VLOOKUP(F1352,Plan1!B:Q,11,0)</f>
        <v>7</v>
      </c>
      <c r="P1352" s="18">
        <f>VLOOKUP(F1352,Plan1!B:Q,12,0)</f>
        <v>9</v>
      </c>
      <c r="Q1352" s="18">
        <f>VLOOKUP(F1352,Plan1!B:Q,13,0)</f>
        <v>8</v>
      </c>
      <c r="R1352" s="18">
        <f>VLOOKUP(F1352,Plan1!B:Q,14,0)</f>
        <v>7</v>
      </c>
      <c r="S1352" s="18">
        <f>VLOOKUP(F1352,Plan1!B:Q,15,0)</f>
        <v>8</v>
      </c>
      <c r="T1352" s="18">
        <f>VLOOKUP(F1352,Plan1!B:Q,16,0)</f>
        <v>7</v>
      </c>
    </row>
    <row r="1353" spans="1:20" x14ac:dyDescent="0.25">
      <c r="A1353" s="4"/>
      <c r="B1353" s="4" t="str">
        <f>VLOOKUP(F1353,Rascunho!A:C,3,0)</f>
        <v>CT</v>
      </c>
      <c r="C1353" s="4" t="s">
        <v>174</v>
      </c>
      <c r="D1353" s="4" t="s">
        <v>218</v>
      </c>
      <c r="E1353" s="4" t="s">
        <v>41</v>
      </c>
      <c r="F1353" s="4" t="s">
        <v>217</v>
      </c>
      <c r="G1353" s="4" t="s">
        <v>12</v>
      </c>
      <c r="H1353" s="4" t="s">
        <v>13</v>
      </c>
      <c r="I1353" s="15">
        <f>VLOOKUP(F1353,Plan1!B:Q,5,0)</f>
        <v>8</v>
      </c>
      <c r="J1353" s="18">
        <f>VLOOKUP(F1353,Plan1!B:Q,6,0)</f>
        <v>5</v>
      </c>
      <c r="K1353" s="18">
        <f>VLOOKUP(F1353,Plan1!B:Q,7,0)</f>
        <v>8</v>
      </c>
      <c r="L1353" s="18">
        <f>VLOOKUP(F1353,Plan1!B:Q,8,0)</f>
        <v>8</v>
      </c>
      <c r="M1353" s="18">
        <f>VLOOKUP(F1353,Plan1!B:Q,9,0)</f>
        <v>7</v>
      </c>
      <c r="N1353" s="18">
        <f>VLOOKUP(F1353,Plan1!B:Q,10,0)</f>
        <v>8</v>
      </c>
      <c r="O1353" s="18">
        <f>VLOOKUP(F1353,Plan1!B:Q,11,0)</f>
        <v>7</v>
      </c>
      <c r="P1353" s="18">
        <f>VLOOKUP(F1353,Plan1!B:Q,12,0)</f>
        <v>9</v>
      </c>
      <c r="Q1353" s="18">
        <f>VLOOKUP(F1353,Plan1!B:Q,13,0)</f>
        <v>8</v>
      </c>
      <c r="R1353" s="18">
        <f>VLOOKUP(F1353,Plan1!B:Q,14,0)</f>
        <v>7</v>
      </c>
      <c r="S1353" s="18">
        <f>VLOOKUP(F1353,Plan1!B:Q,15,0)</f>
        <v>8</v>
      </c>
      <c r="T1353" s="18">
        <f>VLOOKUP(F1353,Plan1!B:Q,16,0)</f>
        <v>7</v>
      </c>
    </row>
    <row r="1354" spans="1:20" x14ac:dyDescent="0.25">
      <c r="A1354" s="4"/>
      <c r="B1354" s="4" t="str">
        <f>VLOOKUP(F1354,Rascunho!A:C,3,0)</f>
        <v>CT</v>
      </c>
      <c r="C1354" s="4" t="s">
        <v>753</v>
      </c>
      <c r="D1354" s="4" t="s">
        <v>749</v>
      </c>
      <c r="E1354" s="4" t="s">
        <v>795</v>
      </c>
      <c r="F1354" s="4" t="s">
        <v>748</v>
      </c>
      <c r="G1354" s="4" t="s">
        <v>12</v>
      </c>
      <c r="H1354" s="4" t="s">
        <v>13</v>
      </c>
      <c r="I1354" s="15">
        <f>VLOOKUP(F1354,Plan1!B:Q,5,0)</f>
        <v>27</v>
      </c>
      <c r="J1354" s="18">
        <f>VLOOKUP(F1354,Plan1!B:Q,6,0)</f>
        <v>24</v>
      </c>
      <c r="K1354" s="18">
        <f>VLOOKUP(F1354,Plan1!B:Q,7,0)</f>
        <v>26</v>
      </c>
      <c r="L1354" s="18">
        <f>VLOOKUP(F1354,Plan1!B:Q,8,0)</f>
        <v>27</v>
      </c>
      <c r="M1354" s="18">
        <f>VLOOKUP(F1354,Plan1!B:Q,9,0)</f>
        <v>26</v>
      </c>
      <c r="N1354" s="18">
        <f>VLOOKUP(F1354,Plan1!B:Q,10,0)</f>
        <v>25</v>
      </c>
      <c r="O1354" s="18">
        <f>VLOOKUP(F1354,Plan1!B:Q,11,0)</f>
        <v>27</v>
      </c>
      <c r="P1354" s="18">
        <f>VLOOKUP(F1354,Plan1!B:Q,12,0)</f>
        <v>26</v>
      </c>
      <c r="Q1354" s="18">
        <f>VLOOKUP(F1354,Plan1!B:Q,13,0)</f>
        <v>27</v>
      </c>
      <c r="R1354" s="18">
        <f>VLOOKUP(F1354,Plan1!B:Q,14,0)</f>
        <v>27</v>
      </c>
      <c r="S1354" s="18">
        <f>VLOOKUP(F1354,Plan1!B:Q,15,0)</f>
        <v>25</v>
      </c>
      <c r="T1354" s="18">
        <f>VLOOKUP(F1354,Plan1!B:Q,16,0)</f>
        <v>27</v>
      </c>
    </row>
    <row r="1355" spans="1:20" x14ac:dyDescent="0.25">
      <c r="A1355" s="4"/>
      <c r="B1355" s="4" t="str">
        <f>VLOOKUP(F1355,Rascunho!A:C,3,0)</f>
        <v>CT</v>
      </c>
      <c r="C1355" s="4" t="s">
        <v>753</v>
      </c>
      <c r="D1355" s="4" t="s">
        <v>795</v>
      </c>
      <c r="E1355" s="4" t="s">
        <v>754</v>
      </c>
      <c r="F1355" s="4" t="s">
        <v>748</v>
      </c>
      <c r="G1355" s="4" t="s">
        <v>12</v>
      </c>
      <c r="H1355" s="4" t="s">
        <v>13</v>
      </c>
      <c r="I1355" s="15">
        <f>VLOOKUP(F1355,Plan1!B:Q,5,0)</f>
        <v>27</v>
      </c>
      <c r="J1355" s="18">
        <f>VLOOKUP(F1355,Plan1!B:Q,6,0)</f>
        <v>24</v>
      </c>
      <c r="K1355" s="18">
        <f>VLOOKUP(F1355,Plan1!B:Q,7,0)</f>
        <v>26</v>
      </c>
      <c r="L1355" s="18">
        <f>VLOOKUP(F1355,Plan1!B:Q,8,0)</f>
        <v>27</v>
      </c>
      <c r="M1355" s="18">
        <f>VLOOKUP(F1355,Plan1!B:Q,9,0)</f>
        <v>26</v>
      </c>
      <c r="N1355" s="18">
        <f>VLOOKUP(F1355,Plan1!B:Q,10,0)</f>
        <v>25</v>
      </c>
      <c r="O1355" s="18">
        <f>VLOOKUP(F1355,Plan1!B:Q,11,0)</f>
        <v>27</v>
      </c>
      <c r="P1355" s="18">
        <f>VLOOKUP(F1355,Plan1!B:Q,12,0)</f>
        <v>26</v>
      </c>
      <c r="Q1355" s="18">
        <f>VLOOKUP(F1355,Plan1!B:Q,13,0)</f>
        <v>27</v>
      </c>
      <c r="R1355" s="18">
        <f>VLOOKUP(F1355,Plan1!B:Q,14,0)</f>
        <v>27</v>
      </c>
      <c r="S1355" s="18">
        <f>VLOOKUP(F1355,Plan1!B:Q,15,0)</f>
        <v>25</v>
      </c>
      <c r="T1355" s="18">
        <f>VLOOKUP(F1355,Plan1!B:Q,16,0)</f>
        <v>27</v>
      </c>
    </row>
    <row r="1356" spans="1:20" x14ac:dyDescent="0.25">
      <c r="A1356" s="4"/>
      <c r="B1356" s="4" t="str">
        <f>VLOOKUP(F1356,Rascunho!A:C,3,0)</f>
        <v>CT</v>
      </c>
      <c r="C1356" s="4" t="s">
        <v>753</v>
      </c>
      <c r="D1356" s="4" t="s">
        <v>754</v>
      </c>
      <c r="E1356" s="4" t="s">
        <v>755</v>
      </c>
      <c r="F1356" s="4" t="s">
        <v>748</v>
      </c>
      <c r="G1356" s="4" t="s">
        <v>12</v>
      </c>
      <c r="H1356" s="4" t="s">
        <v>13</v>
      </c>
      <c r="I1356" s="15">
        <f>VLOOKUP(F1356,Plan1!B:Q,5,0)</f>
        <v>27</v>
      </c>
      <c r="J1356" s="18">
        <f>VLOOKUP(F1356,Plan1!B:Q,6,0)</f>
        <v>24</v>
      </c>
      <c r="K1356" s="18">
        <f>VLOOKUP(F1356,Plan1!B:Q,7,0)</f>
        <v>26</v>
      </c>
      <c r="L1356" s="18">
        <f>VLOOKUP(F1356,Plan1!B:Q,8,0)</f>
        <v>27</v>
      </c>
      <c r="M1356" s="18">
        <f>VLOOKUP(F1356,Plan1!B:Q,9,0)</f>
        <v>26</v>
      </c>
      <c r="N1356" s="18">
        <f>VLOOKUP(F1356,Plan1!B:Q,10,0)</f>
        <v>25</v>
      </c>
      <c r="O1356" s="18">
        <f>VLOOKUP(F1356,Plan1!B:Q,11,0)</f>
        <v>27</v>
      </c>
      <c r="P1356" s="18">
        <f>VLOOKUP(F1356,Plan1!B:Q,12,0)</f>
        <v>26</v>
      </c>
      <c r="Q1356" s="18">
        <f>VLOOKUP(F1356,Plan1!B:Q,13,0)</f>
        <v>27</v>
      </c>
      <c r="R1356" s="18">
        <f>VLOOKUP(F1356,Plan1!B:Q,14,0)</f>
        <v>27</v>
      </c>
      <c r="S1356" s="18">
        <f>VLOOKUP(F1356,Plan1!B:Q,15,0)</f>
        <v>25</v>
      </c>
      <c r="T1356" s="18">
        <f>VLOOKUP(F1356,Plan1!B:Q,16,0)</f>
        <v>27</v>
      </c>
    </row>
    <row r="1357" spans="1:20" x14ac:dyDescent="0.25">
      <c r="A1357" s="4"/>
      <c r="B1357" s="4" t="str">
        <f>VLOOKUP(F1357,Rascunho!A:C,3,0)</f>
        <v>CT</v>
      </c>
      <c r="C1357" s="4" t="s">
        <v>753</v>
      </c>
      <c r="D1357" s="4" t="s">
        <v>755</v>
      </c>
      <c r="E1357" s="4" t="s">
        <v>19</v>
      </c>
      <c r="F1357" s="4" t="s">
        <v>748</v>
      </c>
      <c r="G1357" s="4" t="s">
        <v>12</v>
      </c>
      <c r="H1357" s="4" t="s">
        <v>13</v>
      </c>
      <c r="I1357" s="15">
        <f>VLOOKUP(F1357,Plan1!B:Q,5,0)</f>
        <v>27</v>
      </c>
      <c r="J1357" s="18">
        <f>VLOOKUP(F1357,Plan1!B:Q,6,0)</f>
        <v>24</v>
      </c>
      <c r="K1357" s="18">
        <f>VLOOKUP(F1357,Plan1!B:Q,7,0)</f>
        <v>26</v>
      </c>
      <c r="L1357" s="18">
        <f>VLOOKUP(F1357,Plan1!B:Q,8,0)</f>
        <v>27</v>
      </c>
      <c r="M1357" s="18">
        <f>VLOOKUP(F1357,Plan1!B:Q,9,0)</f>
        <v>26</v>
      </c>
      <c r="N1357" s="18">
        <f>VLOOKUP(F1357,Plan1!B:Q,10,0)</f>
        <v>25</v>
      </c>
      <c r="O1357" s="18">
        <f>VLOOKUP(F1357,Plan1!B:Q,11,0)</f>
        <v>27</v>
      </c>
      <c r="P1357" s="18">
        <f>VLOOKUP(F1357,Plan1!B:Q,12,0)</f>
        <v>26</v>
      </c>
      <c r="Q1357" s="18">
        <f>VLOOKUP(F1357,Plan1!B:Q,13,0)</f>
        <v>27</v>
      </c>
      <c r="R1357" s="18">
        <f>VLOOKUP(F1357,Plan1!B:Q,14,0)</f>
        <v>27</v>
      </c>
      <c r="S1357" s="18">
        <f>VLOOKUP(F1357,Plan1!B:Q,15,0)</f>
        <v>25</v>
      </c>
      <c r="T1357" s="18">
        <f>VLOOKUP(F1357,Plan1!B:Q,16,0)</f>
        <v>27</v>
      </c>
    </row>
    <row r="1358" spans="1:20" x14ac:dyDescent="0.25">
      <c r="A1358" s="4"/>
      <c r="B1358" s="4" t="str">
        <f>VLOOKUP(F1358,Rascunho!A:C,3,0)</f>
        <v>CT</v>
      </c>
      <c r="C1358" s="4" t="s">
        <v>753</v>
      </c>
      <c r="D1358" s="4" t="s">
        <v>19</v>
      </c>
      <c r="E1358" s="4" t="s">
        <v>796</v>
      </c>
      <c r="F1358" s="4" t="s">
        <v>748</v>
      </c>
      <c r="G1358" s="4" t="s">
        <v>12</v>
      </c>
      <c r="H1358" s="4" t="s">
        <v>13</v>
      </c>
      <c r="I1358" s="15">
        <f>VLOOKUP(F1358,Plan1!B:Q,5,0)</f>
        <v>27</v>
      </c>
      <c r="J1358" s="18">
        <f>VLOOKUP(F1358,Plan1!B:Q,6,0)</f>
        <v>24</v>
      </c>
      <c r="K1358" s="18">
        <f>VLOOKUP(F1358,Plan1!B:Q,7,0)</f>
        <v>26</v>
      </c>
      <c r="L1358" s="18">
        <f>VLOOKUP(F1358,Plan1!B:Q,8,0)</f>
        <v>27</v>
      </c>
      <c r="M1358" s="18">
        <f>VLOOKUP(F1358,Plan1!B:Q,9,0)</f>
        <v>26</v>
      </c>
      <c r="N1358" s="18">
        <f>VLOOKUP(F1358,Plan1!B:Q,10,0)</f>
        <v>25</v>
      </c>
      <c r="O1358" s="18">
        <f>VLOOKUP(F1358,Plan1!B:Q,11,0)</f>
        <v>27</v>
      </c>
      <c r="P1358" s="18">
        <f>VLOOKUP(F1358,Plan1!B:Q,12,0)</f>
        <v>26</v>
      </c>
      <c r="Q1358" s="18">
        <f>VLOOKUP(F1358,Plan1!B:Q,13,0)</f>
        <v>27</v>
      </c>
      <c r="R1358" s="18">
        <f>VLOOKUP(F1358,Plan1!B:Q,14,0)</f>
        <v>27</v>
      </c>
      <c r="S1358" s="18">
        <f>VLOOKUP(F1358,Plan1!B:Q,15,0)</f>
        <v>25</v>
      </c>
      <c r="T1358" s="18">
        <f>VLOOKUP(F1358,Plan1!B:Q,16,0)</f>
        <v>27</v>
      </c>
    </row>
    <row r="1359" spans="1:20" x14ac:dyDescent="0.25">
      <c r="A1359" s="4"/>
      <c r="B1359" s="4" t="str">
        <f>VLOOKUP(F1359,Rascunho!A:C,3,0)</f>
        <v>CT</v>
      </c>
      <c r="C1359" s="4" t="s">
        <v>753</v>
      </c>
      <c r="D1359" s="4" t="s">
        <v>796</v>
      </c>
      <c r="E1359" s="4" t="s">
        <v>797</v>
      </c>
      <c r="F1359" s="4" t="s">
        <v>748</v>
      </c>
      <c r="G1359" s="4" t="s">
        <v>12</v>
      </c>
      <c r="H1359" s="4" t="s">
        <v>13</v>
      </c>
      <c r="I1359" s="15">
        <f>VLOOKUP(F1359,Plan1!B:Q,5,0)</f>
        <v>27</v>
      </c>
      <c r="J1359" s="18">
        <f>VLOOKUP(F1359,Plan1!B:Q,6,0)</f>
        <v>24</v>
      </c>
      <c r="K1359" s="18">
        <f>VLOOKUP(F1359,Plan1!B:Q,7,0)</f>
        <v>26</v>
      </c>
      <c r="L1359" s="18">
        <f>VLOOKUP(F1359,Plan1!B:Q,8,0)</f>
        <v>27</v>
      </c>
      <c r="M1359" s="18">
        <f>VLOOKUP(F1359,Plan1!B:Q,9,0)</f>
        <v>26</v>
      </c>
      <c r="N1359" s="18">
        <f>VLOOKUP(F1359,Plan1!B:Q,10,0)</f>
        <v>25</v>
      </c>
      <c r="O1359" s="18">
        <f>VLOOKUP(F1359,Plan1!B:Q,11,0)</f>
        <v>27</v>
      </c>
      <c r="P1359" s="18">
        <f>VLOOKUP(F1359,Plan1!B:Q,12,0)</f>
        <v>26</v>
      </c>
      <c r="Q1359" s="18">
        <f>VLOOKUP(F1359,Plan1!B:Q,13,0)</f>
        <v>27</v>
      </c>
      <c r="R1359" s="18">
        <f>VLOOKUP(F1359,Plan1!B:Q,14,0)</f>
        <v>27</v>
      </c>
      <c r="S1359" s="18">
        <f>VLOOKUP(F1359,Plan1!B:Q,15,0)</f>
        <v>25</v>
      </c>
      <c r="T1359" s="18">
        <f>VLOOKUP(F1359,Plan1!B:Q,16,0)</f>
        <v>27</v>
      </c>
    </row>
    <row r="1360" spans="1:20" x14ac:dyDescent="0.25">
      <c r="A1360" s="4"/>
      <c r="B1360" s="4" t="str">
        <f>VLOOKUP(F1360,Rascunho!A:C,3,0)</f>
        <v>CT</v>
      </c>
      <c r="C1360" s="4" t="s">
        <v>753</v>
      </c>
      <c r="D1360" s="4" t="s">
        <v>797</v>
      </c>
      <c r="E1360" s="4" t="s">
        <v>798</v>
      </c>
      <c r="F1360" s="4" t="s">
        <v>748</v>
      </c>
      <c r="G1360" s="4" t="s">
        <v>12</v>
      </c>
      <c r="H1360" s="4" t="s">
        <v>13</v>
      </c>
      <c r="I1360" s="15">
        <f>VLOOKUP(F1360,Plan1!B:Q,5,0)</f>
        <v>27</v>
      </c>
      <c r="J1360" s="18">
        <f>VLOOKUP(F1360,Plan1!B:Q,6,0)</f>
        <v>24</v>
      </c>
      <c r="K1360" s="18">
        <f>VLOOKUP(F1360,Plan1!B:Q,7,0)</f>
        <v>26</v>
      </c>
      <c r="L1360" s="18">
        <f>VLOOKUP(F1360,Plan1!B:Q,8,0)</f>
        <v>27</v>
      </c>
      <c r="M1360" s="18">
        <f>VLOOKUP(F1360,Plan1!B:Q,9,0)</f>
        <v>26</v>
      </c>
      <c r="N1360" s="18">
        <f>VLOOKUP(F1360,Plan1!B:Q,10,0)</f>
        <v>25</v>
      </c>
      <c r="O1360" s="18">
        <f>VLOOKUP(F1360,Plan1!B:Q,11,0)</f>
        <v>27</v>
      </c>
      <c r="P1360" s="18">
        <f>VLOOKUP(F1360,Plan1!B:Q,12,0)</f>
        <v>26</v>
      </c>
      <c r="Q1360" s="18">
        <f>VLOOKUP(F1360,Plan1!B:Q,13,0)</f>
        <v>27</v>
      </c>
      <c r="R1360" s="18">
        <f>VLOOKUP(F1360,Plan1!B:Q,14,0)</f>
        <v>27</v>
      </c>
      <c r="S1360" s="18">
        <f>VLOOKUP(F1360,Plan1!B:Q,15,0)</f>
        <v>25</v>
      </c>
      <c r="T1360" s="18">
        <f>VLOOKUP(F1360,Plan1!B:Q,16,0)</f>
        <v>27</v>
      </c>
    </row>
    <row r="1361" spans="1:20" x14ac:dyDescent="0.25">
      <c r="A1361" s="4"/>
      <c r="B1361" s="4" t="str">
        <f>VLOOKUP(F1361,Rascunho!A:C,3,0)</f>
        <v>CT</v>
      </c>
      <c r="C1361" s="4" t="s">
        <v>753</v>
      </c>
      <c r="D1361" s="4" t="s">
        <v>798</v>
      </c>
      <c r="E1361" s="4" t="s">
        <v>798</v>
      </c>
      <c r="F1361" s="4" t="s">
        <v>748</v>
      </c>
      <c r="G1361" s="4" t="s">
        <v>12</v>
      </c>
      <c r="H1361" s="4" t="s">
        <v>13</v>
      </c>
      <c r="I1361" s="15">
        <f>VLOOKUP(F1361,Plan1!B:Q,5,0)</f>
        <v>27</v>
      </c>
      <c r="J1361" s="18">
        <f>VLOOKUP(F1361,Plan1!B:Q,6,0)</f>
        <v>24</v>
      </c>
      <c r="K1361" s="18">
        <f>VLOOKUP(F1361,Plan1!B:Q,7,0)</f>
        <v>26</v>
      </c>
      <c r="L1361" s="18">
        <f>VLOOKUP(F1361,Plan1!B:Q,8,0)</f>
        <v>27</v>
      </c>
      <c r="M1361" s="18">
        <f>VLOOKUP(F1361,Plan1!B:Q,9,0)</f>
        <v>26</v>
      </c>
      <c r="N1361" s="18">
        <f>VLOOKUP(F1361,Plan1!B:Q,10,0)</f>
        <v>25</v>
      </c>
      <c r="O1361" s="18">
        <f>VLOOKUP(F1361,Plan1!B:Q,11,0)</f>
        <v>27</v>
      </c>
      <c r="P1361" s="18">
        <f>VLOOKUP(F1361,Plan1!B:Q,12,0)</f>
        <v>26</v>
      </c>
      <c r="Q1361" s="18">
        <f>VLOOKUP(F1361,Plan1!B:Q,13,0)</f>
        <v>27</v>
      </c>
      <c r="R1361" s="18">
        <f>VLOOKUP(F1361,Plan1!B:Q,14,0)</f>
        <v>27</v>
      </c>
      <c r="S1361" s="18">
        <f>VLOOKUP(F1361,Plan1!B:Q,15,0)</f>
        <v>25</v>
      </c>
      <c r="T1361" s="18">
        <f>VLOOKUP(F1361,Plan1!B:Q,16,0)</f>
        <v>27</v>
      </c>
    </row>
    <row r="1362" spans="1:20" x14ac:dyDescent="0.25">
      <c r="A1362" s="4"/>
      <c r="B1362" s="4" t="str">
        <f>VLOOKUP(F1362,Rascunho!A:C,3,0)</f>
        <v>CT</v>
      </c>
      <c r="C1362" s="4" t="s">
        <v>753</v>
      </c>
      <c r="D1362" s="4" t="s">
        <v>798</v>
      </c>
      <c r="E1362" s="4" t="s">
        <v>18</v>
      </c>
      <c r="F1362" s="4" t="s">
        <v>748</v>
      </c>
      <c r="G1362" s="4" t="s">
        <v>12</v>
      </c>
      <c r="H1362" s="4" t="s">
        <v>13</v>
      </c>
      <c r="I1362" s="15">
        <f>VLOOKUP(F1362,Plan1!B:Q,5,0)</f>
        <v>27</v>
      </c>
      <c r="J1362" s="18">
        <f>VLOOKUP(F1362,Plan1!B:Q,6,0)</f>
        <v>24</v>
      </c>
      <c r="K1362" s="18">
        <f>VLOOKUP(F1362,Plan1!B:Q,7,0)</f>
        <v>26</v>
      </c>
      <c r="L1362" s="18">
        <f>VLOOKUP(F1362,Plan1!B:Q,8,0)</f>
        <v>27</v>
      </c>
      <c r="M1362" s="18">
        <f>VLOOKUP(F1362,Plan1!B:Q,9,0)</f>
        <v>26</v>
      </c>
      <c r="N1362" s="18">
        <f>VLOOKUP(F1362,Plan1!B:Q,10,0)</f>
        <v>25</v>
      </c>
      <c r="O1362" s="18">
        <f>VLOOKUP(F1362,Plan1!B:Q,11,0)</f>
        <v>27</v>
      </c>
      <c r="P1362" s="18">
        <f>VLOOKUP(F1362,Plan1!B:Q,12,0)</f>
        <v>26</v>
      </c>
      <c r="Q1362" s="18">
        <f>VLOOKUP(F1362,Plan1!B:Q,13,0)</f>
        <v>27</v>
      </c>
      <c r="R1362" s="18">
        <f>VLOOKUP(F1362,Plan1!B:Q,14,0)</f>
        <v>27</v>
      </c>
      <c r="S1362" s="18">
        <f>VLOOKUP(F1362,Plan1!B:Q,15,0)</f>
        <v>25</v>
      </c>
      <c r="T1362" s="18">
        <f>VLOOKUP(F1362,Plan1!B:Q,16,0)</f>
        <v>27</v>
      </c>
    </row>
    <row r="1363" spans="1:20" x14ac:dyDescent="0.25">
      <c r="A1363" s="4"/>
      <c r="B1363" s="4" t="str">
        <f>VLOOKUP(F1363,Rascunho!A:C,3,0)</f>
        <v>CT</v>
      </c>
      <c r="C1363" s="4" t="s">
        <v>284</v>
      </c>
      <c r="D1363" s="4" t="s">
        <v>249</v>
      </c>
      <c r="E1363" s="4" t="s">
        <v>306</v>
      </c>
      <c r="F1363" s="4" t="s">
        <v>268</v>
      </c>
      <c r="G1363" s="4" t="s">
        <v>12</v>
      </c>
      <c r="H1363" s="4" t="s">
        <v>13</v>
      </c>
      <c r="I1363" s="15">
        <f>VLOOKUP(F1363,Plan1!B:Q,5,0)</f>
        <v>11</v>
      </c>
      <c r="J1363" s="18">
        <f>VLOOKUP(F1363,Plan1!B:Q,6,0)</f>
        <v>8</v>
      </c>
      <c r="K1363" s="18">
        <f>VLOOKUP(F1363,Plan1!B:Q,7,0)</f>
        <v>9</v>
      </c>
      <c r="L1363" s="18">
        <f>VLOOKUP(F1363,Plan1!B:Q,8,0)</f>
        <v>9</v>
      </c>
      <c r="M1363" s="18">
        <f>VLOOKUP(F1363,Plan1!B:Q,9,0)</f>
        <v>10</v>
      </c>
      <c r="N1363" s="18">
        <f>VLOOKUP(F1363,Plan1!B:Q,10,0)</f>
        <v>9</v>
      </c>
      <c r="O1363" s="18">
        <f>VLOOKUP(F1363,Plan1!B:Q,11,0)</f>
        <v>8</v>
      </c>
      <c r="P1363" s="18">
        <f>VLOOKUP(F1363,Plan1!B:Q,12,0)</f>
        <v>10</v>
      </c>
      <c r="Q1363" s="18">
        <f>VLOOKUP(F1363,Plan1!B:Q,13,0)</f>
        <v>9</v>
      </c>
      <c r="R1363" s="18">
        <f>VLOOKUP(F1363,Plan1!B:Q,14,0)</f>
        <v>8</v>
      </c>
      <c r="S1363" s="18">
        <f>VLOOKUP(F1363,Plan1!B:Q,15,0)</f>
        <v>9</v>
      </c>
      <c r="T1363" s="18">
        <f>VLOOKUP(F1363,Plan1!B:Q,16,0)</f>
        <v>8</v>
      </c>
    </row>
    <row r="1364" spans="1:20" x14ac:dyDescent="0.25">
      <c r="A1364" s="4"/>
      <c r="B1364" s="4" t="str">
        <f>VLOOKUP(F1364,Rascunho!A:C,3,0)</f>
        <v>CT</v>
      </c>
      <c r="C1364" s="4" t="s">
        <v>678</v>
      </c>
      <c r="D1364" s="4" t="s">
        <v>653</v>
      </c>
      <c r="E1364" s="4" t="s">
        <v>677</v>
      </c>
      <c r="F1364" s="4" t="s">
        <v>709</v>
      </c>
      <c r="G1364" s="4" t="s">
        <v>12</v>
      </c>
      <c r="H1364" s="4" t="s">
        <v>13</v>
      </c>
      <c r="I1364" s="15">
        <f>VLOOKUP(F1364,Plan1!B:Q,5,0)</f>
        <v>26</v>
      </c>
      <c r="J1364" s="18">
        <f>VLOOKUP(F1364,Plan1!B:Q,6,0)</f>
        <v>23</v>
      </c>
      <c r="K1364" s="18">
        <f>VLOOKUP(F1364,Plan1!B:Q,7,0)</f>
        <v>25</v>
      </c>
      <c r="L1364" s="18">
        <f>VLOOKUP(F1364,Plan1!B:Q,8,0)</f>
        <v>26</v>
      </c>
      <c r="M1364" s="18">
        <f>VLOOKUP(F1364,Plan1!B:Q,9,0)</f>
        <v>25</v>
      </c>
      <c r="N1364" s="18">
        <f>VLOOKUP(F1364,Plan1!B:Q,10,0)</f>
        <v>24</v>
      </c>
      <c r="O1364" s="18">
        <f>VLOOKUP(F1364,Plan1!B:Q,11,0)</f>
        <v>26</v>
      </c>
      <c r="P1364" s="18">
        <f>VLOOKUP(F1364,Plan1!B:Q,12,0)</f>
        <v>25</v>
      </c>
      <c r="Q1364" s="18">
        <f>VLOOKUP(F1364,Plan1!B:Q,13,0)</f>
        <v>24</v>
      </c>
      <c r="R1364" s="18">
        <f>VLOOKUP(F1364,Plan1!B:Q,14,0)</f>
        <v>26</v>
      </c>
      <c r="S1364" s="18">
        <f>VLOOKUP(F1364,Plan1!B:Q,15,0)</f>
        <v>24</v>
      </c>
      <c r="T1364" s="18">
        <f>VLOOKUP(F1364,Plan1!B:Q,16,0)</f>
        <v>23</v>
      </c>
    </row>
    <row r="1365" spans="1:20" x14ac:dyDescent="0.25">
      <c r="A1365" s="4"/>
      <c r="B1365" s="4" t="str">
        <f>VLOOKUP(F1365,Rascunho!A:C,3,0)</f>
        <v>CT</v>
      </c>
      <c r="C1365" s="4" t="s">
        <v>678</v>
      </c>
      <c r="D1365" s="4" t="s">
        <v>677</v>
      </c>
      <c r="E1365" s="4" t="s">
        <v>741</v>
      </c>
      <c r="F1365" s="4" t="s">
        <v>709</v>
      </c>
      <c r="G1365" s="4" t="s">
        <v>12</v>
      </c>
      <c r="H1365" s="4" t="s">
        <v>13</v>
      </c>
      <c r="I1365" s="15">
        <f>VLOOKUP(F1365,Plan1!B:Q,5,0)</f>
        <v>26</v>
      </c>
      <c r="J1365" s="18">
        <f>VLOOKUP(F1365,Plan1!B:Q,6,0)</f>
        <v>23</v>
      </c>
      <c r="K1365" s="18">
        <f>VLOOKUP(F1365,Plan1!B:Q,7,0)</f>
        <v>25</v>
      </c>
      <c r="L1365" s="18">
        <f>VLOOKUP(F1365,Plan1!B:Q,8,0)</f>
        <v>26</v>
      </c>
      <c r="M1365" s="18">
        <f>VLOOKUP(F1365,Plan1!B:Q,9,0)</f>
        <v>25</v>
      </c>
      <c r="N1365" s="18">
        <f>VLOOKUP(F1365,Plan1!B:Q,10,0)</f>
        <v>24</v>
      </c>
      <c r="O1365" s="18">
        <f>VLOOKUP(F1365,Plan1!B:Q,11,0)</f>
        <v>26</v>
      </c>
      <c r="P1365" s="18">
        <f>VLOOKUP(F1365,Plan1!B:Q,12,0)</f>
        <v>25</v>
      </c>
      <c r="Q1365" s="18">
        <f>VLOOKUP(F1365,Plan1!B:Q,13,0)</f>
        <v>24</v>
      </c>
      <c r="R1365" s="18">
        <f>VLOOKUP(F1365,Plan1!B:Q,14,0)</f>
        <v>26</v>
      </c>
      <c r="S1365" s="18">
        <f>VLOOKUP(F1365,Plan1!B:Q,15,0)</f>
        <v>24</v>
      </c>
      <c r="T1365" s="18">
        <f>VLOOKUP(F1365,Plan1!B:Q,16,0)</f>
        <v>23</v>
      </c>
    </row>
    <row r="1366" spans="1:20" x14ac:dyDescent="0.25">
      <c r="A1366" s="4"/>
      <c r="B1366" s="4" t="str">
        <f>VLOOKUP(F1366,Rascunho!A:C,3,0)</f>
        <v>CT</v>
      </c>
      <c r="C1366" s="4" t="s">
        <v>186</v>
      </c>
      <c r="D1366" s="4" t="s">
        <v>173</v>
      </c>
      <c r="E1366" s="4" t="s">
        <v>209</v>
      </c>
      <c r="F1366" s="4" t="s">
        <v>172</v>
      </c>
      <c r="G1366" s="4" t="s">
        <v>12</v>
      </c>
      <c r="H1366" s="4" t="s">
        <v>13</v>
      </c>
      <c r="I1366" s="15">
        <f>VLOOKUP(F1366,Plan1!B:Q,5,0)</f>
        <v>7</v>
      </c>
      <c r="J1366" s="18">
        <f>VLOOKUP(F1366,Plan1!B:Q,6,0)</f>
        <v>4</v>
      </c>
      <c r="K1366" s="18">
        <f>VLOOKUP(F1366,Plan1!B:Q,7,0)</f>
        <v>5</v>
      </c>
      <c r="L1366" s="18">
        <f>VLOOKUP(F1366,Plan1!B:Q,8,0)</f>
        <v>7</v>
      </c>
      <c r="M1366" s="18">
        <f>VLOOKUP(F1366,Plan1!B:Q,9,0)</f>
        <v>6</v>
      </c>
      <c r="N1366" s="18">
        <f>VLOOKUP(F1366,Plan1!B:Q,10,0)</f>
        <v>7</v>
      </c>
      <c r="O1366" s="18">
        <f>VLOOKUP(F1366,Plan1!B:Q,11,0)</f>
        <v>6</v>
      </c>
      <c r="P1366" s="18">
        <f>VLOOKUP(F1366,Plan1!B:Q,12,0)</f>
        <v>6</v>
      </c>
      <c r="Q1366" s="18">
        <f>VLOOKUP(F1366,Plan1!B:Q,13,0)</f>
        <v>6</v>
      </c>
      <c r="R1366" s="18">
        <f>VLOOKUP(F1366,Plan1!B:Q,14,0)</f>
        <v>6</v>
      </c>
      <c r="S1366" s="18">
        <f>VLOOKUP(F1366,Plan1!B:Q,15,0)</f>
        <v>5</v>
      </c>
      <c r="T1366" s="18">
        <f>VLOOKUP(F1366,Plan1!B:Q,16,0)</f>
        <v>6</v>
      </c>
    </row>
    <row r="1367" spans="1:20" x14ac:dyDescent="0.25">
      <c r="A1367" s="4"/>
      <c r="B1367" s="4" t="str">
        <f>VLOOKUP(F1367,Rascunho!A:C,3,0)</f>
        <v>CT</v>
      </c>
      <c r="C1367" s="4" t="s">
        <v>186</v>
      </c>
      <c r="D1367" s="4" t="s">
        <v>209</v>
      </c>
      <c r="E1367" s="4" t="s">
        <v>210</v>
      </c>
      <c r="F1367" s="4" t="s">
        <v>172</v>
      </c>
      <c r="G1367" s="4" t="s">
        <v>12</v>
      </c>
      <c r="H1367" s="4" t="s">
        <v>13</v>
      </c>
      <c r="I1367" s="15">
        <f>VLOOKUP(F1367,Plan1!B:Q,5,0)</f>
        <v>7</v>
      </c>
      <c r="J1367" s="18">
        <f>VLOOKUP(F1367,Plan1!B:Q,6,0)</f>
        <v>4</v>
      </c>
      <c r="K1367" s="18">
        <f>VLOOKUP(F1367,Plan1!B:Q,7,0)</f>
        <v>5</v>
      </c>
      <c r="L1367" s="18">
        <f>VLOOKUP(F1367,Plan1!B:Q,8,0)</f>
        <v>7</v>
      </c>
      <c r="M1367" s="18">
        <f>VLOOKUP(F1367,Plan1!B:Q,9,0)</f>
        <v>6</v>
      </c>
      <c r="N1367" s="18">
        <f>VLOOKUP(F1367,Plan1!B:Q,10,0)</f>
        <v>7</v>
      </c>
      <c r="O1367" s="18">
        <f>VLOOKUP(F1367,Plan1!B:Q,11,0)</f>
        <v>6</v>
      </c>
      <c r="P1367" s="18">
        <f>VLOOKUP(F1367,Plan1!B:Q,12,0)</f>
        <v>6</v>
      </c>
      <c r="Q1367" s="18">
        <f>VLOOKUP(F1367,Plan1!B:Q,13,0)</f>
        <v>6</v>
      </c>
      <c r="R1367" s="18">
        <f>VLOOKUP(F1367,Plan1!B:Q,14,0)</f>
        <v>6</v>
      </c>
      <c r="S1367" s="18">
        <f>VLOOKUP(F1367,Plan1!B:Q,15,0)</f>
        <v>5</v>
      </c>
      <c r="T1367" s="18">
        <f>VLOOKUP(F1367,Plan1!B:Q,16,0)</f>
        <v>6</v>
      </c>
    </row>
    <row r="1368" spans="1:20" x14ac:dyDescent="0.25">
      <c r="A1368" s="4"/>
      <c r="B1368" s="4" t="str">
        <f>VLOOKUP(F1368,Rascunho!A:C,3,0)</f>
        <v>CT</v>
      </c>
      <c r="C1368" s="4" t="s">
        <v>186</v>
      </c>
      <c r="D1368" s="4" t="s">
        <v>210</v>
      </c>
      <c r="E1368" s="4" t="s">
        <v>211</v>
      </c>
      <c r="F1368" s="4" t="s">
        <v>172</v>
      </c>
      <c r="G1368" s="4" t="s">
        <v>12</v>
      </c>
      <c r="H1368" s="4" t="s">
        <v>13</v>
      </c>
      <c r="I1368" s="15">
        <f>VLOOKUP(F1368,Plan1!B:Q,5,0)</f>
        <v>7</v>
      </c>
      <c r="J1368" s="18">
        <f>VLOOKUP(F1368,Plan1!B:Q,6,0)</f>
        <v>4</v>
      </c>
      <c r="K1368" s="18">
        <f>VLOOKUP(F1368,Plan1!B:Q,7,0)</f>
        <v>5</v>
      </c>
      <c r="L1368" s="18">
        <f>VLOOKUP(F1368,Plan1!B:Q,8,0)</f>
        <v>7</v>
      </c>
      <c r="M1368" s="18">
        <f>VLOOKUP(F1368,Plan1!B:Q,9,0)</f>
        <v>6</v>
      </c>
      <c r="N1368" s="18">
        <f>VLOOKUP(F1368,Plan1!B:Q,10,0)</f>
        <v>7</v>
      </c>
      <c r="O1368" s="18">
        <f>VLOOKUP(F1368,Plan1!B:Q,11,0)</f>
        <v>6</v>
      </c>
      <c r="P1368" s="18">
        <f>VLOOKUP(F1368,Plan1!B:Q,12,0)</f>
        <v>6</v>
      </c>
      <c r="Q1368" s="18">
        <f>VLOOKUP(F1368,Plan1!B:Q,13,0)</f>
        <v>6</v>
      </c>
      <c r="R1368" s="18">
        <f>VLOOKUP(F1368,Plan1!B:Q,14,0)</f>
        <v>6</v>
      </c>
      <c r="S1368" s="18">
        <f>VLOOKUP(F1368,Plan1!B:Q,15,0)</f>
        <v>5</v>
      </c>
      <c r="T1368" s="18">
        <f>VLOOKUP(F1368,Plan1!B:Q,16,0)</f>
        <v>6</v>
      </c>
    </row>
    <row r="1369" spans="1:20" x14ac:dyDescent="0.25">
      <c r="A1369" s="4"/>
      <c r="B1369" s="4" t="str">
        <f>VLOOKUP(F1369,Rascunho!A:C,3,0)</f>
        <v>CT</v>
      </c>
      <c r="C1369" s="4" t="s">
        <v>186</v>
      </c>
      <c r="D1369" s="4" t="s">
        <v>211</v>
      </c>
      <c r="E1369" s="4" t="s">
        <v>212</v>
      </c>
      <c r="F1369" s="4" t="s">
        <v>172</v>
      </c>
      <c r="G1369" s="4" t="s">
        <v>12</v>
      </c>
      <c r="H1369" s="4" t="s">
        <v>13</v>
      </c>
      <c r="I1369" s="15">
        <f>VLOOKUP(F1369,Plan1!B:Q,5,0)</f>
        <v>7</v>
      </c>
      <c r="J1369" s="18">
        <f>VLOOKUP(F1369,Plan1!B:Q,6,0)</f>
        <v>4</v>
      </c>
      <c r="K1369" s="18">
        <f>VLOOKUP(F1369,Plan1!B:Q,7,0)</f>
        <v>5</v>
      </c>
      <c r="L1369" s="18">
        <f>VLOOKUP(F1369,Plan1!B:Q,8,0)</f>
        <v>7</v>
      </c>
      <c r="M1369" s="18">
        <f>VLOOKUP(F1369,Plan1!B:Q,9,0)</f>
        <v>6</v>
      </c>
      <c r="N1369" s="18">
        <f>VLOOKUP(F1369,Plan1!B:Q,10,0)</f>
        <v>7</v>
      </c>
      <c r="O1369" s="18">
        <f>VLOOKUP(F1369,Plan1!B:Q,11,0)</f>
        <v>6</v>
      </c>
      <c r="P1369" s="18">
        <f>VLOOKUP(F1369,Plan1!B:Q,12,0)</f>
        <v>6</v>
      </c>
      <c r="Q1369" s="18">
        <f>VLOOKUP(F1369,Plan1!B:Q,13,0)</f>
        <v>6</v>
      </c>
      <c r="R1369" s="18">
        <f>VLOOKUP(F1369,Plan1!B:Q,14,0)</f>
        <v>6</v>
      </c>
      <c r="S1369" s="18">
        <f>VLOOKUP(F1369,Plan1!B:Q,15,0)</f>
        <v>5</v>
      </c>
      <c r="T1369" s="18">
        <f>VLOOKUP(F1369,Plan1!B:Q,16,0)</f>
        <v>6</v>
      </c>
    </row>
    <row r="1370" spans="1:20" x14ac:dyDescent="0.25">
      <c r="A1370" s="4"/>
      <c r="B1370" s="4" t="str">
        <f>VLOOKUP(F1370,Rascunho!A:C,3,0)</f>
        <v>CT</v>
      </c>
      <c r="C1370" s="4" t="s">
        <v>186</v>
      </c>
      <c r="D1370" s="4" t="s">
        <v>212</v>
      </c>
      <c r="E1370" s="4" t="s">
        <v>201</v>
      </c>
      <c r="F1370" s="4" t="s">
        <v>172</v>
      </c>
      <c r="G1370" s="4" t="s">
        <v>12</v>
      </c>
      <c r="H1370" s="4" t="s">
        <v>13</v>
      </c>
      <c r="I1370" s="15">
        <f>VLOOKUP(F1370,Plan1!B:Q,5,0)</f>
        <v>7</v>
      </c>
      <c r="J1370" s="18">
        <f>VLOOKUP(F1370,Plan1!B:Q,6,0)</f>
        <v>4</v>
      </c>
      <c r="K1370" s="18">
        <f>VLOOKUP(F1370,Plan1!B:Q,7,0)</f>
        <v>5</v>
      </c>
      <c r="L1370" s="18">
        <f>VLOOKUP(F1370,Plan1!B:Q,8,0)</f>
        <v>7</v>
      </c>
      <c r="M1370" s="18">
        <f>VLOOKUP(F1370,Plan1!B:Q,9,0)</f>
        <v>6</v>
      </c>
      <c r="N1370" s="18">
        <f>VLOOKUP(F1370,Plan1!B:Q,10,0)</f>
        <v>7</v>
      </c>
      <c r="O1370" s="18">
        <f>VLOOKUP(F1370,Plan1!B:Q,11,0)</f>
        <v>6</v>
      </c>
      <c r="P1370" s="18">
        <f>VLOOKUP(F1370,Plan1!B:Q,12,0)</f>
        <v>6</v>
      </c>
      <c r="Q1370" s="18">
        <f>VLOOKUP(F1370,Plan1!B:Q,13,0)</f>
        <v>6</v>
      </c>
      <c r="R1370" s="18">
        <f>VLOOKUP(F1370,Plan1!B:Q,14,0)</f>
        <v>6</v>
      </c>
      <c r="S1370" s="18">
        <f>VLOOKUP(F1370,Plan1!B:Q,15,0)</f>
        <v>5</v>
      </c>
      <c r="T1370" s="18">
        <f>VLOOKUP(F1370,Plan1!B:Q,16,0)</f>
        <v>6</v>
      </c>
    </row>
    <row r="1371" spans="1:20" x14ac:dyDescent="0.25">
      <c r="A1371" s="4"/>
      <c r="B1371" s="4" t="str">
        <f>VLOOKUP(F1371,Rascunho!A:C,3,0)</f>
        <v>CT</v>
      </c>
      <c r="C1371" s="4" t="s">
        <v>186</v>
      </c>
      <c r="D1371" s="4" t="s">
        <v>201</v>
      </c>
      <c r="E1371" s="4" t="s">
        <v>188</v>
      </c>
      <c r="F1371" s="4" t="s">
        <v>172</v>
      </c>
      <c r="G1371" s="4" t="s">
        <v>12</v>
      </c>
      <c r="H1371" s="4" t="s">
        <v>13</v>
      </c>
      <c r="I1371" s="15">
        <f>VLOOKUP(F1371,Plan1!B:Q,5,0)</f>
        <v>7</v>
      </c>
      <c r="J1371" s="18">
        <f>VLOOKUP(F1371,Plan1!B:Q,6,0)</f>
        <v>4</v>
      </c>
      <c r="K1371" s="18">
        <f>VLOOKUP(F1371,Plan1!B:Q,7,0)</f>
        <v>5</v>
      </c>
      <c r="L1371" s="18">
        <f>VLOOKUP(F1371,Plan1!B:Q,8,0)</f>
        <v>7</v>
      </c>
      <c r="M1371" s="18">
        <f>VLOOKUP(F1371,Plan1!B:Q,9,0)</f>
        <v>6</v>
      </c>
      <c r="N1371" s="18">
        <f>VLOOKUP(F1371,Plan1!B:Q,10,0)</f>
        <v>7</v>
      </c>
      <c r="O1371" s="18">
        <f>VLOOKUP(F1371,Plan1!B:Q,11,0)</f>
        <v>6</v>
      </c>
      <c r="P1371" s="18">
        <f>VLOOKUP(F1371,Plan1!B:Q,12,0)</f>
        <v>6</v>
      </c>
      <c r="Q1371" s="18">
        <f>VLOOKUP(F1371,Plan1!B:Q,13,0)</f>
        <v>6</v>
      </c>
      <c r="R1371" s="18">
        <f>VLOOKUP(F1371,Plan1!B:Q,14,0)</f>
        <v>6</v>
      </c>
      <c r="S1371" s="18">
        <f>VLOOKUP(F1371,Plan1!B:Q,15,0)</f>
        <v>5</v>
      </c>
      <c r="T1371" s="18">
        <f>VLOOKUP(F1371,Plan1!B:Q,16,0)</f>
        <v>6</v>
      </c>
    </row>
    <row r="1372" spans="1:20" x14ac:dyDescent="0.25">
      <c r="A1372" s="4"/>
      <c r="B1372" s="4" t="str">
        <f>VLOOKUP(F1372,Rascunho!A:C,3,0)</f>
        <v>CT</v>
      </c>
      <c r="C1372" s="4" t="s">
        <v>186</v>
      </c>
      <c r="D1372" s="4" t="s">
        <v>188</v>
      </c>
      <c r="E1372" s="4" t="s">
        <v>185</v>
      </c>
      <c r="F1372" s="4" t="s">
        <v>172</v>
      </c>
      <c r="G1372" s="4" t="s">
        <v>12</v>
      </c>
      <c r="H1372" s="4" t="s">
        <v>13</v>
      </c>
      <c r="I1372" s="15">
        <f>VLOOKUP(F1372,Plan1!B:Q,5,0)</f>
        <v>7</v>
      </c>
      <c r="J1372" s="18">
        <f>VLOOKUP(F1372,Plan1!B:Q,6,0)</f>
        <v>4</v>
      </c>
      <c r="K1372" s="18">
        <f>VLOOKUP(F1372,Plan1!B:Q,7,0)</f>
        <v>5</v>
      </c>
      <c r="L1372" s="18">
        <f>VLOOKUP(F1372,Plan1!B:Q,8,0)</f>
        <v>7</v>
      </c>
      <c r="M1372" s="18">
        <f>VLOOKUP(F1372,Plan1!B:Q,9,0)</f>
        <v>6</v>
      </c>
      <c r="N1372" s="18">
        <f>VLOOKUP(F1372,Plan1!B:Q,10,0)</f>
        <v>7</v>
      </c>
      <c r="O1372" s="18">
        <f>VLOOKUP(F1372,Plan1!B:Q,11,0)</f>
        <v>6</v>
      </c>
      <c r="P1372" s="18">
        <f>VLOOKUP(F1372,Plan1!B:Q,12,0)</f>
        <v>6</v>
      </c>
      <c r="Q1372" s="18">
        <f>VLOOKUP(F1372,Plan1!B:Q,13,0)</f>
        <v>6</v>
      </c>
      <c r="R1372" s="18">
        <f>VLOOKUP(F1372,Plan1!B:Q,14,0)</f>
        <v>6</v>
      </c>
      <c r="S1372" s="18">
        <f>VLOOKUP(F1372,Plan1!B:Q,15,0)</f>
        <v>5</v>
      </c>
      <c r="T1372" s="18">
        <f>VLOOKUP(F1372,Plan1!B:Q,16,0)</f>
        <v>6</v>
      </c>
    </row>
    <row r="1373" spans="1:20" x14ac:dyDescent="0.25">
      <c r="A1373" s="4"/>
      <c r="B1373" s="4" t="str">
        <f>VLOOKUP(F1373,Rascunho!A:C,3,0)</f>
        <v>CT</v>
      </c>
      <c r="C1373" s="4" t="s">
        <v>186</v>
      </c>
      <c r="D1373" s="4" t="s">
        <v>185</v>
      </c>
      <c r="E1373" s="4" t="s">
        <v>213</v>
      </c>
      <c r="F1373" s="4" t="s">
        <v>172</v>
      </c>
      <c r="G1373" s="4" t="s">
        <v>12</v>
      </c>
      <c r="H1373" s="4" t="s">
        <v>13</v>
      </c>
      <c r="I1373" s="15">
        <f>VLOOKUP(F1373,Plan1!B:Q,5,0)</f>
        <v>7</v>
      </c>
      <c r="J1373" s="18">
        <f>VLOOKUP(F1373,Plan1!B:Q,6,0)</f>
        <v>4</v>
      </c>
      <c r="K1373" s="18">
        <f>VLOOKUP(F1373,Plan1!B:Q,7,0)</f>
        <v>5</v>
      </c>
      <c r="L1373" s="18">
        <f>VLOOKUP(F1373,Plan1!B:Q,8,0)</f>
        <v>7</v>
      </c>
      <c r="M1373" s="18">
        <f>VLOOKUP(F1373,Plan1!B:Q,9,0)</f>
        <v>6</v>
      </c>
      <c r="N1373" s="18">
        <f>VLOOKUP(F1373,Plan1!B:Q,10,0)</f>
        <v>7</v>
      </c>
      <c r="O1373" s="18">
        <f>VLOOKUP(F1373,Plan1!B:Q,11,0)</f>
        <v>6</v>
      </c>
      <c r="P1373" s="18">
        <f>VLOOKUP(F1373,Plan1!B:Q,12,0)</f>
        <v>6</v>
      </c>
      <c r="Q1373" s="18">
        <f>VLOOKUP(F1373,Plan1!B:Q,13,0)</f>
        <v>6</v>
      </c>
      <c r="R1373" s="18">
        <f>VLOOKUP(F1373,Plan1!B:Q,14,0)</f>
        <v>6</v>
      </c>
      <c r="S1373" s="18">
        <f>VLOOKUP(F1373,Plan1!B:Q,15,0)</f>
        <v>5</v>
      </c>
      <c r="T1373" s="18">
        <f>VLOOKUP(F1373,Plan1!B:Q,16,0)</f>
        <v>6</v>
      </c>
    </row>
    <row r="1374" spans="1:20" x14ac:dyDescent="0.25">
      <c r="A1374" s="4"/>
      <c r="B1374" s="4" t="str">
        <f>VLOOKUP(F1374,Rascunho!A:C,3,0)</f>
        <v>CT</v>
      </c>
      <c r="C1374" s="4" t="s">
        <v>186</v>
      </c>
      <c r="D1374" s="4" t="s">
        <v>213</v>
      </c>
      <c r="E1374" s="4" t="s">
        <v>214</v>
      </c>
      <c r="F1374" s="4" t="s">
        <v>172</v>
      </c>
      <c r="G1374" s="4" t="s">
        <v>12</v>
      </c>
      <c r="H1374" s="4" t="s">
        <v>13</v>
      </c>
      <c r="I1374" s="15">
        <f>VLOOKUP(F1374,Plan1!B:Q,5,0)</f>
        <v>7</v>
      </c>
      <c r="J1374" s="18">
        <f>VLOOKUP(F1374,Plan1!B:Q,6,0)</f>
        <v>4</v>
      </c>
      <c r="K1374" s="18">
        <f>VLOOKUP(F1374,Plan1!B:Q,7,0)</f>
        <v>5</v>
      </c>
      <c r="L1374" s="18">
        <f>VLOOKUP(F1374,Plan1!B:Q,8,0)</f>
        <v>7</v>
      </c>
      <c r="M1374" s="18">
        <f>VLOOKUP(F1374,Plan1!B:Q,9,0)</f>
        <v>6</v>
      </c>
      <c r="N1374" s="18">
        <f>VLOOKUP(F1374,Plan1!B:Q,10,0)</f>
        <v>7</v>
      </c>
      <c r="O1374" s="18">
        <f>VLOOKUP(F1374,Plan1!B:Q,11,0)</f>
        <v>6</v>
      </c>
      <c r="P1374" s="18">
        <f>VLOOKUP(F1374,Plan1!B:Q,12,0)</f>
        <v>6</v>
      </c>
      <c r="Q1374" s="18">
        <f>VLOOKUP(F1374,Plan1!B:Q,13,0)</f>
        <v>6</v>
      </c>
      <c r="R1374" s="18">
        <f>VLOOKUP(F1374,Plan1!B:Q,14,0)</f>
        <v>6</v>
      </c>
      <c r="S1374" s="18">
        <f>VLOOKUP(F1374,Plan1!B:Q,15,0)</f>
        <v>5</v>
      </c>
      <c r="T1374" s="18">
        <f>VLOOKUP(F1374,Plan1!B:Q,16,0)</f>
        <v>6</v>
      </c>
    </row>
    <row r="1375" spans="1:20" x14ac:dyDescent="0.25">
      <c r="A1375" s="4"/>
      <c r="B1375" s="4" t="str">
        <f>VLOOKUP(F1375,Rascunho!A:C,3,0)</f>
        <v>CT</v>
      </c>
      <c r="C1375" s="4" t="s">
        <v>186</v>
      </c>
      <c r="D1375" s="4" t="s">
        <v>214</v>
      </c>
      <c r="E1375" s="4" t="s">
        <v>195</v>
      </c>
      <c r="F1375" s="4" t="s">
        <v>172</v>
      </c>
      <c r="G1375" s="4" t="s">
        <v>12</v>
      </c>
      <c r="H1375" s="4" t="s">
        <v>13</v>
      </c>
      <c r="I1375" s="15">
        <f>VLOOKUP(F1375,Plan1!B:Q,5,0)</f>
        <v>7</v>
      </c>
      <c r="J1375" s="18">
        <f>VLOOKUP(F1375,Plan1!B:Q,6,0)</f>
        <v>4</v>
      </c>
      <c r="K1375" s="18">
        <f>VLOOKUP(F1375,Plan1!B:Q,7,0)</f>
        <v>5</v>
      </c>
      <c r="L1375" s="18">
        <f>VLOOKUP(F1375,Plan1!B:Q,8,0)</f>
        <v>7</v>
      </c>
      <c r="M1375" s="18">
        <f>VLOOKUP(F1375,Plan1!B:Q,9,0)</f>
        <v>6</v>
      </c>
      <c r="N1375" s="18">
        <f>VLOOKUP(F1375,Plan1!B:Q,10,0)</f>
        <v>7</v>
      </c>
      <c r="O1375" s="18">
        <f>VLOOKUP(F1375,Plan1!B:Q,11,0)</f>
        <v>6</v>
      </c>
      <c r="P1375" s="18">
        <f>VLOOKUP(F1375,Plan1!B:Q,12,0)</f>
        <v>6</v>
      </c>
      <c r="Q1375" s="18">
        <f>VLOOKUP(F1375,Plan1!B:Q,13,0)</f>
        <v>6</v>
      </c>
      <c r="R1375" s="18">
        <f>VLOOKUP(F1375,Plan1!B:Q,14,0)</f>
        <v>6</v>
      </c>
      <c r="S1375" s="18">
        <f>VLOOKUP(F1375,Plan1!B:Q,15,0)</f>
        <v>5</v>
      </c>
      <c r="T1375" s="18">
        <f>VLOOKUP(F1375,Plan1!B:Q,16,0)</f>
        <v>6</v>
      </c>
    </row>
    <row r="1376" spans="1:20" x14ac:dyDescent="0.25">
      <c r="A1376" s="4"/>
      <c r="B1376" s="4" t="str">
        <f>VLOOKUP(F1376,Rascunho!A:C,3,0)</f>
        <v>CT</v>
      </c>
      <c r="C1376" s="4" t="s">
        <v>466</v>
      </c>
      <c r="D1376" s="4" t="s">
        <v>425</v>
      </c>
      <c r="E1376" s="4" t="s">
        <v>494</v>
      </c>
      <c r="F1376" s="4" t="s">
        <v>492</v>
      </c>
      <c r="G1376" s="4" t="s">
        <v>12</v>
      </c>
      <c r="H1376" s="4" t="s">
        <v>13</v>
      </c>
      <c r="I1376" s="15">
        <f>VLOOKUP(F1376,Plan1!B:Q,5,0)</f>
        <v>15</v>
      </c>
      <c r="J1376" s="18">
        <f>VLOOKUP(F1376,Plan1!B:Q,6,0)</f>
        <v>12</v>
      </c>
      <c r="K1376" s="18">
        <f>VLOOKUP(F1376,Plan1!B:Q,7,0)</f>
        <v>16</v>
      </c>
      <c r="L1376" s="18">
        <f>VLOOKUP(F1376,Plan1!B:Q,8,0)</f>
        <v>15</v>
      </c>
      <c r="M1376" s="18">
        <f>VLOOKUP(F1376,Plan1!B:Q,9,0)</f>
        <v>14</v>
      </c>
      <c r="N1376" s="18">
        <f>VLOOKUP(F1376,Plan1!B:Q,10,0)</f>
        <v>15</v>
      </c>
      <c r="O1376" s="18">
        <f>VLOOKUP(F1376,Plan1!B:Q,11,0)</f>
        <v>15</v>
      </c>
      <c r="P1376" s="18">
        <f>VLOOKUP(F1376,Plan1!B:Q,12,0)</f>
        <v>16</v>
      </c>
      <c r="Q1376" s="18">
        <f>VLOOKUP(F1376,Plan1!B:Q,13,0)</f>
        <v>15</v>
      </c>
      <c r="R1376" s="18">
        <f>VLOOKUP(F1376,Plan1!B:Q,14,0)</f>
        <v>15</v>
      </c>
      <c r="S1376" s="18">
        <f>VLOOKUP(F1376,Plan1!B:Q,15,0)</f>
        <v>13</v>
      </c>
      <c r="T1376" s="18">
        <f>VLOOKUP(F1376,Plan1!B:Q,16,0)</f>
        <v>14</v>
      </c>
    </row>
    <row r="1377" spans="1:20" x14ac:dyDescent="0.25">
      <c r="A1377" s="4"/>
      <c r="B1377" s="4" t="str">
        <f>VLOOKUP(F1377,Rascunho!A:C,3,0)</f>
        <v>CT</v>
      </c>
      <c r="C1377" s="4" t="s">
        <v>136</v>
      </c>
      <c r="D1377" s="4" t="s">
        <v>150</v>
      </c>
      <c r="E1377" s="4" t="s">
        <v>133</v>
      </c>
      <c r="F1377" s="4" t="s">
        <v>130</v>
      </c>
      <c r="G1377" s="4" t="s">
        <v>12</v>
      </c>
      <c r="H1377" s="4" t="s">
        <v>13</v>
      </c>
      <c r="I1377" s="15">
        <f>VLOOKUP(F1377,Plan1!B:Q,5,0)</f>
        <v>6</v>
      </c>
      <c r="J1377" s="18">
        <f>VLOOKUP(F1377,Plan1!B:Q,6,0)</f>
        <v>3</v>
      </c>
      <c r="K1377" s="18">
        <f>VLOOKUP(F1377,Plan1!B:Q,7,0)</f>
        <v>4</v>
      </c>
      <c r="L1377" s="18">
        <f>VLOOKUP(F1377,Plan1!B:Q,8,0)</f>
        <v>6</v>
      </c>
      <c r="M1377" s="18">
        <f>VLOOKUP(F1377,Plan1!B:Q,9,0)</f>
        <v>5</v>
      </c>
      <c r="N1377" s="18">
        <f>VLOOKUP(F1377,Plan1!B:Q,10,0)</f>
        <v>4</v>
      </c>
      <c r="O1377" s="18">
        <f>VLOOKUP(F1377,Plan1!B:Q,11,0)</f>
        <v>5</v>
      </c>
      <c r="P1377" s="18">
        <f>VLOOKUP(F1377,Plan1!B:Q,12,0)</f>
        <v>5</v>
      </c>
      <c r="Q1377" s="18">
        <f>VLOOKUP(F1377,Plan1!B:Q,13,0)</f>
        <v>3</v>
      </c>
      <c r="R1377" s="18">
        <f>VLOOKUP(F1377,Plan1!B:Q,14,0)</f>
        <v>5</v>
      </c>
      <c r="S1377" s="18">
        <f>VLOOKUP(F1377,Plan1!B:Q,15,0)</f>
        <v>4</v>
      </c>
      <c r="T1377" s="18">
        <f>VLOOKUP(F1377,Plan1!B:Q,16,0)</f>
        <v>3</v>
      </c>
    </row>
    <row r="1378" spans="1:20" x14ac:dyDescent="0.25">
      <c r="A1378" s="4"/>
      <c r="B1378" s="4" t="str">
        <f>VLOOKUP(F1378,Rascunho!A:C,3,0)</f>
        <v>CT</v>
      </c>
      <c r="C1378" s="4" t="s">
        <v>86</v>
      </c>
      <c r="D1378" s="4" t="s">
        <v>82</v>
      </c>
      <c r="E1378" s="4" t="s">
        <v>816</v>
      </c>
      <c r="F1378" s="4" t="s">
        <v>804</v>
      </c>
      <c r="G1378" s="4" t="s">
        <v>12</v>
      </c>
      <c r="H1378" s="4" t="s">
        <v>13</v>
      </c>
      <c r="I1378" s="15">
        <f>VLOOKUP(F1378,Plan1!B:Q,5,0)</f>
        <v>28</v>
      </c>
      <c r="J1378" s="18">
        <f>VLOOKUP(F1378,Plan1!B:Q,6,0)</f>
        <v>25</v>
      </c>
      <c r="K1378" s="18">
        <f>VLOOKUP(F1378,Plan1!B:Q,7,0)</f>
        <v>29</v>
      </c>
      <c r="L1378" s="18">
        <f>VLOOKUP(F1378,Plan1!B:Q,8,0)</f>
        <v>28</v>
      </c>
      <c r="M1378" s="18">
        <f>VLOOKUP(F1378,Plan1!B:Q,9,0)</f>
        <v>27</v>
      </c>
      <c r="N1378" s="18">
        <f>VLOOKUP(F1378,Plan1!B:Q,10,0)</f>
        <v>28</v>
      </c>
      <c r="O1378" s="18">
        <f>VLOOKUP(F1378,Plan1!B:Q,11,0)</f>
        <v>28</v>
      </c>
      <c r="P1378" s="18">
        <f>VLOOKUP(F1378,Plan1!B:Q,12,0)</f>
        <v>27</v>
      </c>
      <c r="Q1378" s="18">
        <f>VLOOKUP(F1378,Plan1!B:Q,13,0)</f>
        <v>28</v>
      </c>
      <c r="R1378" s="18">
        <f>VLOOKUP(F1378,Plan1!B:Q,14,0)</f>
        <v>28</v>
      </c>
      <c r="S1378" s="18">
        <f>VLOOKUP(F1378,Plan1!B:Q,15,0)</f>
        <v>26</v>
      </c>
      <c r="T1378" s="18">
        <f>VLOOKUP(F1378,Plan1!B:Q,16,0)</f>
        <v>28</v>
      </c>
    </row>
    <row r="1379" spans="1:20" x14ac:dyDescent="0.25">
      <c r="A1379" s="4"/>
      <c r="B1379" s="4" t="str">
        <f>VLOOKUP(F1379,Rascunho!A:C,3,0)</f>
        <v>CT</v>
      </c>
      <c r="C1379" s="4" t="s">
        <v>734</v>
      </c>
      <c r="D1379" s="4" t="s">
        <v>733</v>
      </c>
      <c r="E1379" s="4" t="s">
        <v>742</v>
      </c>
      <c r="F1379" s="4" t="s">
        <v>709</v>
      </c>
      <c r="G1379" s="4" t="s">
        <v>12</v>
      </c>
      <c r="H1379" s="4" t="s">
        <v>13</v>
      </c>
      <c r="I1379" s="15">
        <f>VLOOKUP(F1379,Plan1!B:Q,5,0)</f>
        <v>26</v>
      </c>
      <c r="J1379" s="18">
        <f>VLOOKUP(F1379,Plan1!B:Q,6,0)</f>
        <v>23</v>
      </c>
      <c r="K1379" s="18">
        <f>VLOOKUP(F1379,Plan1!B:Q,7,0)</f>
        <v>25</v>
      </c>
      <c r="L1379" s="18">
        <f>VLOOKUP(F1379,Plan1!B:Q,8,0)</f>
        <v>26</v>
      </c>
      <c r="M1379" s="18">
        <f>VLOOKUP(F1379,Plan1!B:Q,9,0)</f>
        <v>25</v>
      </c>
      <c r="N1379" s="18">
        <f>VLOOKUP(F1379,Plan1!B:Q,10,0)</f>
        <v>24</v>
      </c>
      <c r="O1379" s="18">
        <f>VLOOKUP(F1379,Plan1!B:Q,11,0)</f>
        <v>26</v>
      </c>
      <c r="P1379" s="18">
        <f>VLOOKUP(F1379,Plan1!B:Q,12,0)</f>
        <v>25</v>
      </c>
      <c r="Q1379" s="18">
        <f>VLOOKUP(F1379,Plan1!B:Q,13,0)</f>
        <v>24</v>
      </c>
      <c r="R1379" s="18">
        <f>VLOOKUP(F1379,Plan1!B:Q,14,0)</f>
        <v>26</v>
      </c>
      <c r="S1379" s="18">
        <f>VLOOKUP(F1379,Plan1!B:Q,15,0)</f>
        <v>24</v>
      </c>
      <c r="T1379" s="18">
        <f>VLOOKUP(F1379,Plan1!B:Q,16,0)</f>
        <v>23</v>
      </c>
    </row>
    <row r="1380" spans="1:20" x14ac:dyDescent="0.25">
      <c r="A1380" s="4"/>
      <c r="B1380" s="4" t="str">
        <f>VLOOKUP(F1380,Rascunho!A:C,3,0)</f>
        <v>CT</v>
      </c>
      <c r="C1380" s="4" t="s">
        <v>233</v>
      </c>
      <c r="D1380" s="4" t="s">
        <v>216</v>
      </c>
      <c r="E1380" s="4" t="s">
        <v>307</v>
      </c>
      <c r="F1380" s="4" t="s">
        <v>268</v>
      </c>
      <c r="G1380" s="4" t="s">
        <v>12</v>
      </c>
      <c r="H1380" s="4" t="s">
        <v>13</v>
      </c>
      <c r="I1380" s="15">
        <f>VLOOKUP(F1380,Plan1!B:Q,5,0)</f>
        <v>11</v>
      </c>
      <c r="J1380" s="18">
        <f>VLOOKUP(F1380,Plan1!B:Q,6,0)</f>
        <v>8</v>
      </c>
      <c r="K1380" s="18">
        <f>VLOOKUP(F1380,Plan1!B:Q,7,0)</f>
        <v>9</v>
      </c>
      <c r="L1380" s="18">
        <f>VLOOKUP(F1380,Plan1!B:Q,8,0)</f>
        <v>9</v>
      </c>
      <c r="M1380" s="18">
        <f>VLOOKUP(F1380,Plan1!B:Q,9,0)</f>
        <v>10</v>
      </c>
      <c r="N1380" s="18">
        <f>VLOOKUP(F1380,Plan1!B:Q,10,0)</f>
        <v>9</v>
      </c>
      <c r="O1380" s="18">
        <f>VLOOKUP(F1380,Plan1!B:Q,11,0)</f>
        <v>8</v>
      </c>
      <c r="P1380" s="18">
        <f>VLOOKUP(F1380,Plan1!B:Q,12,0)</f>
        <v>10</v>
      </c>
      <c r="Q1380" s="18">
        <f>VLOOKUP(F1380,Plan1!B:Q,13,0)</f>
        <v>9</v>
      </c>
      <c r="R1380" s="18">
        <f>VLOOKUP(F1380,Plan1!B:Q,14,0)</f>
        <v>8</v>
      </c>
      <c r="S1380" s="18">
        <f>VLOOKUP(F1380,Plan1!B:Q,15,0)</f>
        <v>9</v>
      </c>
      <c r="T1380" s="18">
        <f>VLOOKUP(F1380,Plan1!B:Q,16,0)</f>
        <v>8</v>
      </c>
    </row>
    <row r="1381" spans="1:20" x14ac:dyDescent="0.25">
      <c r="A1381" s="4"/>
      <c r="B1381" s="4" t="str">
        <f>VLOOKUP(F1381,Rascunho!A:C,3,0)</f>
        <v>CT</v>
      </c>
      <c r="C1381" s="4" t="s">
        <v>234</v>
      </c>
      <c r="D1381" s="4" t="s">
        <v>216</v>
      </c>
      <c r="E1381" s="4" t="s">
        <v>229</v>
      </c>
      <c r="F1381" s="4" t="s">
        <v>327</v>
      </c>
      <c r="G1381" s="4" t="s">
        <v>12</v>
      </c>
      <c r="H1381" s="4" t="s">
        <v>13</v>
      </c>
      <c r="I1381" s="15">
        <f>VLOOKUP(F1381,Plan1!B:Q,5,0)</f>
        <v>12</v>
      </c>
      <c r="J1381" s="18">
        <f>VLOOKUP(F1381,Plan1!B:Q,6,0)</f>
        <v>9</v>
      </c>
      <c r="K1381" s="18">
        <f>VLOOKUP(F1381,Plan1!B:Q,7,0)</f>
        <v>10</v>
      </c>
      <c r="L1381" s="18">
        <f>VLOOKUP(F1381,Plan1!B:Q,8,0)</f>
        <v>12</v>
      </c>
      <c r="M1381" s="18">
        <f>VLOOKUP(F1381,Plan1!B:Q,9,0)</f>
        <v>11</v>
      </c>
      <c r="N1381" s="18">
        <f>VLOOKUP(F1381,Plan1!B:Q,10,0)</f>
        <v>10</v>
      </c>
      <c r="O1381" s="18">
        <f>VLOOKUP(F1381,Plan1!B:Q,11,0)</f>
        <v>12</v>
      </c>
      <c r="P1381" s="18">
        <f>VLOOKUP(F1381,Plan1!B:Q,12,0)</f>
        <v>11</v>
      </c>
      <c r="Q1381" s="18">
        <f>VLOOKUP(F1381,Plan1!B:Q,13,0)</f>
        <v>10</v>
      </c>
      <c r="R1381" s="18">
        <f>VLOOKUP(F1381,Plan1!B:Q,14,0)</f>
        <v>11</v>
      </c>
      <c r="S1381" s="18">
        <f>VLOOKUP(F1381,Plan1!B:Q,15,0)</f>
        <v>10</v>
      </c>
      <c r="T1381" s="18">
        <f>VLOOKUP(F1381,Plan1!B:Q,16,0)</f>
        <v>9</v>
      </c>
    </row>
    <row r="1382" spans="1:20" x14ac:dyDescent="0.25">
      <c r="A1382" s="4"/>
      <c r="B1382" s="4" t="str">
        <f>VLOOKUP(F1382,Rascunho!A:C,3,0)</f>
        <v>CT</v>
      </c>
      <c r="C1382" s="4" t="s">
        <v>858</v>
      </c>
      <c r="D1382" s="4" t="s">
        <v>863</v>
      </c>
      <c r="E1382" s="4" t="s">
        <v>857</v>
      </c>
      <c r="F1382" s="4" t="s">
        <v>842</v>
      </c>
      <c r="G1382" s="4" t="s">
        <v>12</v>
      </c>
      <c r="H1382" s="4" t="s">
        <v>13</v>
      </c>
      <c r="I1382" s="15">
        <f>VLOOKUP(F1382,Plan1!B:Q,5,0)</f>
        <v>30</v>
      </c>
      <c r="J1382" s="18">
        <f>VLOOKUP(F1382,Plan1!B:Q,6,0)</f>
        <v>27</v>
      </c>
      <c r="K1382" s="18">
        <f>VLOOKUP(F1382,Plan1!B:Q,7,0)</f>
        <v>31</v>
      </c>
      <c r="L1382" s="18">
        <f>VLOOKUP(F1382,Plan1!B:Q,8,0)</f>
        <v>30</v>
      </c>
      <c r="M1382" s="18">
        <f>VLOOKUP(F1382,Plan1!B:Q,9,0)</f>
        <v>31</v>
      </c>
      <c r="N1382" s="18">
        <f>VLOOKUP(F1382,Plan1!B:Q,10,0)</f>
        <v>30</v>
      </c>
      <c r="O1382" s="18">
        <f>VLOOKUP(F1382,Plan1!B:Q,11,0)</f>
        <v>30</v>
      </c>
      <c r="P1382" s="18">
        <f>VLOOKUP(F1382,Plan1!B:Q,12,0)</f>
        <v>31</v>
      </c>
      <c r="Q1382" s="18">
        <f>VLOOKUP(F1382,Plan1!B:Q,13,0)</f>
        <v>30</v>
      </c>
      <c r="R1382" s="18">
        <f>VLOOKUP(F1382,Plan1!B:Q,14,0)</f>
        <v>30</v>
      </c>
      <c r="S1382" s="18">
        <f>VLOOKUP(F1382,Plan1!B:Q,15,0)</f>
        <v>30</v>
      </c>
      <c r="T1382" s="18">
        <f>VLOOKUP(F1382,Plan1!B:Q,16,0)</f>
        <v>30</v>
      </c>
    </row>
    <row r="1383" spans="1:20" x14ac:dyDescent="0.25">
      <c r="A1383" s="4"/>
      <c r="B1383" s="4" t="str">
        <f>VLOOKUP(F1383,Rascunho!A:C,3,0)</f>
        <v>CT</v>
      </c>
      <c r="C1383" s="4" t="s">
        <v>858</v>
      </c>
      <c r="D1383" s="4" t="s">
        <v>857</v>
      </c>
      <c r="E1383" s="4" t="s">
        <v>875</v>
      </c>
      <c r="F1383" s="4" t="s">
        <v>842</v>
      </c>
      <c r="G1383" s="4" t="s">
        <v>12</v>
      </c>
      <c r="H1383" s="4" t="s">
        <v>13</v>
      </c>
      <c r="I1383" s="15">
        <f>VLOOKUP(F1383,Plan1!B:Q,5,0)</f>
        <v>30</v>
      </c>
      <c r="J1383" s="18">
        <f>VLOOKUP(F1383,Plan1!B:Q,6,0)</f>
        <v>27</v>
      </c>
      <c r="K1383" s="18">
        <f>VLOOKUP(F1383,Plan1!B:Q,7,0)</f>
        <v>31</v>
      </c>
      <c r="L1383" s="18">
        <f>VLOOKUP(F1383,Plan1!B:Q,8,0)</f>
        <v>30</v>
      </c>
      <c r="M1383" s="18">
        <f>VLOOKUP(F1383,Plan1!B:Q,9,0)</f>
        <v>31</v>
      </c>
      <c r="N1383" s="18">
        <f>VLOOKUP(F1383,Plan1!B:Q,10,0)</f>
        <v>30</v>
      </c>
      <c r="O1383" s="18">
        <f>VLOOKUP(F1383,Plan1!B:Q,11,0)</f>
        <v>30</v>
      </c>
      <c r="P1383" s="18">
        <f>VLOOKUP(F1383,Plan1!B:Q,12,0)</f>
        <v>31</v>
      </c>
      <c r="Q1383" s="18">
        <f>VLOOKUP(F1383,Plan1!B:Q,13,0)</f>
        <v>30</v>
      </c>
      <c r="R1383" s="18">
        <f>VLOOKUP(F1383,Plan1!B:Q,14,0)</f>
        <v>30</v>
      </c>
      <c r="S1383" s="18">
        <f>VLOOKUP(F1383,Plan1!B:Q,15,0)</f>
        <v>30</v>
      </c>
      <c r="T1383" s="18">
        <f>VLOOKUP(F1383,Plan1!B:Q,16,0)</f>
        <v>30</v>
      </c>
    </row>
    <row r="1384" spans="1:20" x14ac:dyDescent="0.25">
      <c r="A1384" s="4"/>
      <c r="B1384" s="4" t="str">
        <f>VLOOKUP(F1384,Rascunho!A:C,3,0)</f>
        <v>CT</v>
      </c>
      <c r="C1384" s="4" t="s">
        <v>858</v>
      </c>
      <c r="D1384" s="4" t="s">
        <v>875</v>
      </c>
      <c r="E1384" s="4" t="s">
        <v>862</v>
      </c>
      <c r="F1384" s="4" t="s">
        <v>842</v>
      </c>
      <c r="G1384" s="4" t="s">
        <v>12</v>
      </c>
      <c r="H1384" s="4" t="s">
        <v>13</v>
      </c>
      <c r="I1384" s="15">
        <f>VLOOKUP(F1384,Plan1!B:Q,5,0)</f>
        <v>30</v>
      </c>
      <c r="J1384" s="18">
        <f>VLOOKUP(F1384,Plan1!B:Q,6,0)</f>
        <v>27</v>
      </c>
      <c r="K1384" s="18">
        <f>VLOOKUP(F1384,Plan1!B:Q,7,0)</f>
        <v>31</v>
      </c>
      <c r="L1384" s="18">
        <f>VLOOKUP(F1384,Plan1!B:Q,8,0)</f>
        <v>30</v>
      </c>
      <c r="M1384" s="18">
        <f>VLOOKUP(F1384,Plan1!B:Q,9,0)</f>
        <v>31</v>
      </c>
      <c r="N1384" s="18">
        <f>VLOOKUP(F1384,Plan1!B:Q,10,0)</f>
        <v>30</v>
      </c>
      <c r="O1384" s="18">
        <f>VLOOKUP(F1384,Plan1!B:Q,11,0)</f>
        <v>30</v>
      </c>
      <c r="P1384" s="18">
        <f>VLOOKUP(F1384,Plan1!B:Q,12,0)</f>
        <v>31</v>
      </c>
      <c r="Q1384" s="18">
        <f>VLOOKUP(F1384,Plan1!B:Q,13,0)</f>
        <v>30</v>
      </c>
      <c r="R1384" s="18">
        <f>VLOOKUP(F1384,Plan1!B:Q,14,0)</f>
        <v>30</v>
      </c>
      <c r="S1384" s="18">
        <f>VLOOKUP(F1384,Plan1!B:Q,15,0)</f>
        <v>30</v>
      </c>
      <c r="T1384" s="18">
        <f>VLOOKUP(F1384,Plan1!B:Q,16,0)</f>
        <v>30</v>
      </c>
    </row>
    <row r="1385" spans="1:20" x14ac:dyDescent="0.25">
      <c r="A1385" s="4"/>
      <c r="B1385" s="4" t="str">
        <f>VLOOKUP(F1385,Rascunho!A:C,3,0)</f>
        <v>CT</v>
      </c>
      <c r="C1385" s="4" t="s">
        <v>613</v>
      </c>
      <c r="D1385" s="4" t="s">
        <v>602</v>
      </c>
      <c r="E1385" s="4" t="s">
        <v>596</v>
      </c>
      <c r="F1385" s="4" t="s">
        <v>599</v>
      </c>
      <c r="G1385" s="4" t="s">
        <v>12</v>
      </c>
      <c r="H1385" s="4" t="s">
        <v>13</v>
      </c>
      <c r="I1385" s="15">
        <f>VLOOKUP(F1385,Plan1!B:Q,5,0)</f>
        <v>20</v>
      </c>
      <c r="J1385" s="18">
        <f>VLOOKUP(F1385,Plan1!B:Q,6,0)</f>
        <v>17</v>
      </c>
      <c r="K1385" s="18">
        <f>VLOOKUP(F1385,Plan1!B:Q,7,0)</f>
        <v>19</v>
      </c>
      <c r="L1385" s="18">
        <f>VLOOKUP(F1385,Plan1!B:Q,8,0)</f>
        <v>20</v>
      </c>
      <c r="M1385" s="18">
        <f>VLOOKUP(F1385,Plan1!B:Q,9,0)</f>
        <v>19</v>
      </c>
      <c r="N1385" s="18">
        <f>VLOOKUP(F1385,Plan1!B:Q,10,0)</f>
        <v>18</v>
      </c>
      <c r="O1385" s="18">
        <f>VLOOKUP(F1385,Plan1!B:Q,11,0)</f>
        <v>20</v>
      </c>
      <c r="P1385" s="18">
        <f>VLOOKUP(F1385,Plan1!B:Q,12,0)</f>
        <v>19</v>
      </c>
      <c r="Q1385" s="18">
        <f>VLOOKUP(F1385,Plan1!B:Q,13,0)</f>
        <v>20</v>
      </c>
      <c r="R1385" s="18">
        <f>VLOOKUP(F1385,Plan1!B:Q,14,0)</f>
        <v>20</v>
      </c>
      <c r="S1385" s="18">
        <f>VLOOKUP(F1385,Plan1!B:Q,15,0)</f>
        <v>18</v>
      </c>
      <c r="T1385" s="18">
        <f>VLOOKUP(F1385,Plan1!B:Q,16,0)</f>
        <v>17</v>
      </c>
    </row>
    <row r="1386" spans="1:20" x14ac:dyDescent="0.25">
      <c r="A1386" s="4"/>
      <c r="B1386" s="4" t="str">
        <f>VLOOKUP(F1386,Rascunho!A:C,3,0)</f>
        <v>CT</v>
      </c>
      <c r="C1386" s="4" t="s">
        <v>195</v>
      </c>
      <c r="D1386" s="4" t="s">
        <v>199</v>
      </c>
      <c r="E1386" s="4" t="s">
        <v>197</v>
      </c>
      <c r="F1386" s="4" t="s">
        <v>172</v>
      </c>
      <c r="G1386" s="4" t="s">
        <v>12</v>
      </c>
      <c r="H1386" s="4" t="s">
        <v>13</v>
      </c>
      <c r="I1386" s="15">
        <f>VLOOKUP(F1386,Plan1!B:Q,5,0)</f>
        <v>7</v>
      </c>
      <c r="J1386" s="18">
        <f>VLOOKUP(F1386,Plan1!B:Q,6,0)</f>
        <v>4</v>
      </c>
      <c r="K1386" s="18">
        <f>VLOOKUP(F1386,Plan1!B:Q,7,0)</f>
        <v>5</v>
      </c>
      <c r="L1386" s="18">
        <f>VLOOKUP(F1386,Plan1!B:Q,8,0)</f>
        <v>7</v>
      </c>
      <c r="M1386" s="18">
        <f>VLOOKUP(F1386,Plan1!B:Q,9,0)</f>
        <v>6</v>
      </c>
      <c r="N1386" s="18">
        <f>VLOOKUP(F1386,Plan1!B:Q,10,0)</f>
        <v>7</v>
      </c>
      <c r="O1386" s="18">
        <f>VLOOKUP(F1386,Plan1!B:Q,11,0)</f>
        <v>6</v>
      </c>
      <c r="P1386" s="18">
        <f>VLOOKUP(F1386,Plan1!B:Q,12,0)</f>
        <v>6</v>
      </c>
      <c r="Q1386" s="18">
        <f>VLOOKUP(F1386,Plan1!B:Q,13,0)</f>
        <v>6</v>
      </c>
      <c r="R1386" s="18">
        <f>VLOOKUP(F1386,Plan1!B:Q,14,0)</f>
        <v>6</v>
      </c>
      <c r="S1386" s="18">
        <f>VLOOKUP(F1386,Plan1!B:Q,15,0)</f>
        <v>5</v>
      </c>
      <c r="T1386" s="18">
        <f>VLOOKUP(F1386,Plan1!B:Q,16,0)</f>
        <v>6</v>
      </c>
    </row>
    <row r="1387" spans="1:20" x14ac:dyDescent="0.25">
      <c r="A1387" s="4"/>
      <c r="B1387" s="4" t="str">
        <f>VLOOKUP(F1387,Rascunho!A:C,3,0)</f>
        <v>CT</v>
      </c>
      <c r="C1387" s="4" t="s">
        <v>195</v>
      </c>
      <c r="D1387" s="4" t="s">
        <v>197</v>
      </c>
      <c r="E1387" s="4" t="s">
        <v>196</v>
      </c>
      <c r="F1387" s="4" t="s">
        <v>172</v>
      </c>
      <c r="G1387" s="4" t="s">
        <v>12</v>
      </c>
      <c r="H1387" s="4" t="s">
        <v>13</v>
      </c>
      <c r="I1387" s="15">
        <f>VLOOKUP(F1387,Plan1!B:Q,5,0)</f>
        <v>7</v>
      </c>
      <c r="J1387" s="18">
        <f>VLOOKUP(F1387,Plan1!B:Q,6,0)</f>
        <v>4</v>
      </c>
      <c r="K1387" s="18">
        <f>VLOOKUP(F1387,Plan1!B:Q,7,0)</f>
        <v>5</v>
      </c>
      <c r="L1387" s="18">
        <f>VLOOKUP(F1387,Plan1!B:Q,8,0)</f>
        <v>7</v>
      </c>
      <c r="M1387" s="18">
        <f>VLOOKUP(F1387,Plan1!B:Q,9,0)</f>
        <v>6</v>
      </c>
      <c r="N1387" s="18">
        <f>VLOOKUP(F1387,Plan1!B:Q,10,0)</f>
        <v>7</v>
      </c>
      <c r="O1387" s="18">
        <f>VLOOKUP(F1387,Plan1!B:Q,11,0)</f>
        <v>6</v>
      </c>
      <c r="P1387" s="18">
        <f>VLOOKUP(F1387,Plan1!B:Q,12,0)</f>
        <v>6</v>
      </c>
      <c r="Q1387" s="18">
        <f>VLOOKUP(F1387,Plan1!B:Q,13,0)</f>
        <v>6</v>
      </c>
      <c r="R1387" s="18">
        <f>VLOOKUP(F1387,Plan1!B:Q,14,0)</f>
        <v>6</v>
      </c>
      <c r="S1387" s="18">
        <f>VLOOKUP(F1387,Plan1!B:Q,15,0)</f>
        <v>5</v>
      </c>
      <c r="T1387" s="18">
        <f>VLOOKUP(F1387,Plan1!B:Q,16,0)</f>
        <v>6</v>
      </c>
    </row>
    <row r="1388" spans="1:20" x14ac:dyDescent="0.25">
      <c r="A1388" s="4"/>
      <c r="B1388" s="4" t="str">
        <f>VLOOKUP(F1388,Rascunho!A:C,3,0)</f>
        <v>CT</v>
      </c>
      <c r="C1388" s="4" t="s">
        <v>195</v>
      </c>
      <c r="D1388" s="4" t="s">
        <v>196</v>
      </c>
      <c r="E1388" s="4" t="s">
        <v>193</v>
      </c>
      <c r="F1388" s="4" t="s">
        <v>172</v>
      </c>
      <c r="G1388" s="4" t="s">
        <v>12</v>
      </c>
      <c r="H1388" s="4" t="s">
        <v>13</v>
      </c>
      <c r="I1388" s="15">
        <f>VLOOKUP(F1388,Plan1!B:Q,5,0)</f>
        <v>7</v>
      </c>
      <c r="J1388" s="18">
        <f>VLOOKUP(F1388,Plan1!B:Q,6,0)</f>
        <v>4</v>
      </c>
      <c r="K1388" s="18">
        <f>VLOOKUP(F1388,Plan1!B:Q,7,0)</f>
        <v>5</v>
      </c>
      <c r="L1388" s="18">
        <f>VLOOKUP(F1388,Plan1!B:Q,8,0)</f>
        <v>7</v>
      </c>
      <c r="M1388" s="18">
        <f>VLOOKUP(F1388,Plan1!B:Q,9,0)</f>
        <v>6</v>
      </c>
      <c r="N1388" s="18">
        <f>VLOOKUP(F1388,Plan1!B:Q,10,0)</f>
        <v>7</v>
      </c>
      <c r="O1388" s="18">
        <f>VLOOKUP(F1388,Plan1!B:Q,11,0)</f>
        <v>6</v>
      </c>
      <c r="P1388" s="18">
        <f>VLOOKUP(F1388,Plan1!B:Q,12,0)</f>
        <v>6</v>
      </c>
      <c r="Q1388" s="18">
        <f>VLOOKUP(F1388,Plan1!B:Q,13,0)</f>
        <v>6</v>
      </c>
      <c r="R1388" s="18">
        <f>VLOOKUP(F1388,Plan1!B:Q,14,0)</f>
        <v>6</v>
      </c>
      <c r="S1388" s="18">
        <f>VLOOKUP(F1388,Plan1!B:Q,15,0)</f>
        <v>5</v>
      </c>
      <c r="T1388" s="18">
        <f>VLOOKUP(F1388,Plan1!B:Q,16,0)</f>
        <v>6</v>
      </c>
    </row>
    <row r="1389" spans="1:20" x14ac:dyDescent="0.25">
      <c r="A1389" s="4"/>
      <c r="B1389" s="4" t="str">
        <f>VLOOKUP(F1389,Rascunho!A:C,3,0)</f>
        <v>CT</v>
      </c>
      <c r="C1389" s="4" t="s">
        <v>195</v>
      </c>
      <c r="D1389" s="4" t="s">
        <v>193</v>
      </c>
      <c r="E1389" s="4" t="s">
        <v>186</v>
      </c>
      <c r="F1389" s="4" t="s">
        <v>172</v>
      </c>
      <c r="G1389" s="4" t="s">
        <v>12</v>
      </c>
      <c r="H1389" s="4" t="s">
        <v>13</v>
      </c>
      <c r="I1389" s="15">
        <f>VLOOKUP(F1389,Plan1!B:Q,5,0)</f>
        <v>7</v>
      </c>
      <c r="J1389" s="18">
        <f>VLOOKUP(F1389,Plan1!B:Q,6,0)</f>
        <v>4</v>
      </c>
      <c r="K1389" s="18">
        <f>VLOOKUP(F1389,Plan1!B:Q,7,0)</f>
        <v>5</v>
      </c>
      <c r="L1389" s="18">
        <f>VLOOKUP(F1389,Plan1!B:Q,8,0)</f>
        <v>7</v>
      </c>
      <c r="M1389" s="18">
        <f>VLOOKUP(F1389,Plan1!B:Q,9,0)</f>
        <v>6</v>
      </c>
      <c r="N1389" s="18">
        <f>VLOOKUP(F1389,Plan1!B:Q,10,0)</f>
        <v>7</v>
      </c>
      <c r="O1389" s="18">
        <f>VLOOKUP(F1389,Plan1!B:Q,11,0)</f>
        <v>6</v>
      </c>
      <c r="P1389" s="18">
        <f>VLOOKUP(F1389,Plan1!B:Q,12,0)</f>
        <v>6</v>
      </c>
      <c r="Q1389" s="18">
        <f>VLOOKUP(F1389,Plan1!B:Q,13,0)</f>
        <v>6</v>
      </c>
      <c r="R1389" s="18">
        <f>VLOOKUP(F1389,Plan1!B:Q,14,0)</f>
        <v>6</v>
      </c>
      <c r="S1389" s="18">
        <f>VLOOKUP(F1389,Plan1!B:Q,15,0)</f>
        <v>5</v>
      </c>
      <c r="T1389" s="18">
        <f>VLOOKUP(F1389,Plan1!B:Q,16,0)</f>
        <v>6</v>
      </c>
    </row>
    <row r="1390" spans="1:20" x14ac:dyDescent="0.25">
      <c r="A1390" s="4"/>
      <c r="B1390" s="4" t="str">
        <f>VLOOKUP(F1390,Rascunho!A:C,3,0)</f>
        <v>CT</v>
      </c>
      <c r="C1390" s="4" t="s">
        <v>195</v>
      </c>
      <c r="D1390" s="4" t="s">
        <v>645</v>
      </c>
      <c r="E1390" s="4" t="s">
        <v>199</v>
      </c>
      <c r="F1390" s="4" t="s">
        <v>623</v>
      </c>
      <c r="G1390" s="4" t="s">
        <v>12</v>
      </c>
      <c r="H1390" s="4" t="s">
        <v>13</v>
      </c>
      <c r="I1390" s="15">
        <f>VLOOKUP(F1390,Plan1!B:Q,5,0)</f>
        <v>22</v>
      </c>
      <c r="J1390" s="18">
        <f>VLOOKUP(F1390,Plan1!B:Q,6,0)</f>
        <v>19</v>
      </c>
      <c r="K1390" s="18">
        <f>VLOOKUP(F1390,Plan1!B:Q,7,0)</f>
        <v>23</v>
      </c>
      <c r="L1390" s="18">
        <f>VLOOKUP(F1390,Plan1!B:Q,8,0)</f>
        <v>23</v>
      </c>
      <c r="M1390" s="18">
        <f>VLOOKUP(F1390,Plan1!B:Q,9,0)</f>
        <v>21</v>
      </c>
      <c r="N1390" s="18">
        <f>VLOOKUP(F1390,Plan1!B:Q,10,0)</f>
        <v>22</v>
      </c>
      <c r="O1390" s="18">
        <f>VLOOKUP(F1390,Plan1!B:Q,11,0)</f>
        <v>22</v>
      </c>
      <c r="P1390" s="18">
        <f>VLOOKUP(F1390,Plan1!B:Q,12,0)</f>
        <v>23</v>
      </c>
      <c r="Q1390" s="18">
        <f>VLOOKUP(F1390,Plan1!B:Q,13,0)</f>
        <v>22</v>
      </c>
      <c r="R1390" s="18">
        <f>VLOOKUP(F1390,Plan1!B:Q,14,0)</f>
        <v>22</v>
      </c>
      <c r="S1390" s="18">
        <f>VLOOKUP(F1390,Plan1!B:Q,15,0)</f>
        <v>22</v>
      </c>
      <c r="T1390" s="18">
        <f>VLOOKUP(F1390,Plan1!B:Q,16,0)</f>
        <v>21</v>
      </c>
    </row>
    <row r="1391" spans="1:20" x14ac:dyDescent="0.25">
      <c r="A1391" s="4"/>
      <c r="B1391" s="4" t="str">
        <f>VLOOKUP(F1391,Rascunho!A:C,3,0)</f>
        <v>CT</v>
      </c>
      <c r="C1391" s="4" t="s">
        <v>195</v>
      </c>
      <c r="D1391" s="4" t="s">
        <v>186</v>
      </c>
      <c r="E1391" s="4" t="s">
        <v>633</v>
      </c>
      <c r="F1391" s="4" t="s">
        <v>623</v>
      </c>
      <c r="G1391" s="4" t="s">
        <v>12</v>
      </c>
      <c r="H1391" s="4" t="s">
        <v>13</v>
      </c>
      <c r="I1391" s="15">
        <f>VLOOKUP(F1391,Plan1!B:Q,5,0)</f>
        <v>22</v>
      </c>
      <c r="J1391" s="18">
        <f>VLOOKUP(F1391,Plan1!B:Q,6,0)</f>
        <v>19</v>
      </c>
      <c r="K1391" s="18">
        <f>VLOOKUP(F1391,Plan1!B:Q,7,0)</f>
        <v>23</v>
      </c>
      <c r="L1391" s="18">
        <f>VLOOKUP(F1391,Plan1!B:Q,8,0)</f>
        <v>23</v>
      </c>
      <c r="M1391" s="18">
        <f>VLOOKUP(F1391,Plan1!B:Q,9,0)</f>
        <v>21</v>
      </c>
      <c r="N1391" s="18">
        <f>VLOOKUP(F1391,Plan1!B:Q,10,0)</f>
        <v>22</v>
      </c>
      <c r="O1391" s="18">
        <f>VLOOKUP(F1391,Plan1!B:Q,11,0)</f>
        <v>22</v>
      </c>
      <c r="P1391" s="18">
        <f>VLOOKUP(F1391,Plan1!B:Q,12,0)</f>
        <v>23</v>
      </c>
      <c r="Q1391" s="18">
        <f>VLOOKUP(F1391,Plan1!B:Q,13,0)</f>
        <v>22</v>
      </c>
      <c r="R1391" s="18">
        <f>VLOOKUP(F1391,Plan1!B:Q,14,0)</f>
        <v>22</v>
      </c>
      <c r="S1391" s="18">
        <f>VLOOKUP(F1391,Plan1!B:Q,15,0)</f>
        <v>22</v>
      </c>
      <c r="T1391" s="18">
        <f>VLOOKUP(F1391,Plan1!B:Q,16,0)</f>
        <v>21</v>
      </c>
    </row>
    <row r="1392" spans="1:20" x14ac:dyDescent="0.25">
      <c r="A1392" s="4"/>
      <c r="B1392" s="4" t="str">
        <f>VLOOKUP(F1392,Rascunho!A:C,3,0)</f>
        <v>CT</v>
      </c>
      <c r="C1392" s="4" t="s">
        <v>195</v>
      </c>
      <c r="D1392" s="4" t="s">
        <v>633</v>
      </c>
      <c r="E1392" s="4" t="s">
        <v>575</v>
      </c>
      <c r="F1392" s="4" t="s">
        <v>623</v>
      </c>
      <c r="G1392" s="4" t="s">
        <v>12</v>
      </c>
      <c r="H1392" s="4" t="s">
        <v>13</v>
      </c>
      <c r="I1392" s="15">
        <f>VLOOKUP(F1392,Plan1!B:Q,5,0)</f>
        <v>22</v>
      </c>
      <c r="J1392" s="18">
        <f>VLOOKUP(F1392,Plan1!B:Q,6,0)</f>
        <v>19</v>
      </c>
      <c r="K1392" s="18">
        <f>VLOOKUP(F1392,Plan1!B:Q,7,0)</f>
        <v>23</v>
      </c>
      <c r="L1392" s="18">
        <f>VLOOKUP(F1392,Plan1!B:Q,8,0)</f>
        <v>23</v>
      </c>
      <c r="M1392" s="18">
        <f>VLOOKUP(F1392,Plan1!B:Q,9,0)</f>
        <v>21</v>
      </c>
      <c r="N1392" s="18">
        <f>VLOOKUP(F1392,Plan1!B:Q,10,0)</f>
        <v>22</v>
      </c>
      <c r="O1392" s="18">
        <f>VLOOKUP(F1392,Plan1!B:Q,11,0)</f>
        <v>22</v>
      </c>
      <c r="P1392" s="18">
        <f>VLOOKUP(F1392,Plan1!B:Q,12,0)</f>
        <v>23</v>
      </c>
      <c r="Q1392" s="18">
        <f>VLOOKUP(F1392,Plan1!B:Q,13,0)</f>
        <v>22</v>
      </c>
      <c r="R1392" s="18">
        <f>VLOOKUP(F1392,Plan1!B:Q,14,0)</f>
        <v>22</v>
      </c>
      <c r="S1392" s="18">
        <f>VLOOKUP(F1392,Plan1!B:Q,15,0)</f>
        <v>22</v>
      </c>
      <c r="T1392" s="18">
        <f>VLOOKUP(F1392,Plan1!B:Q,16,0)</f>
        <v>21</v>
      </c>
    </row>
    <row r="1393" spans="1:20" x14ac:dyDescent="0.25">
      <c r="A1393" s="4"/>
      <c r="B1393" s="4" t="str">
        <f>VLOOKUP(F1393,Rascunho!A:C,3,0)</f>
        <v>CT</v>
      </c>
      <c r="C1393" s="4" t="s">
        <v>195</v>
      </c>
      <c r="D1393" s="4" t="s">
        <v>575</v>
      </c>
      <c r="E1393" s="4" t="s">
        <v>631</v>
      </c>
      <c r="F1393" s="4" t="s">
        <v>623</v>
      </c>
      <c r="G1393" s="4" t="s">
        <v>12</v>
      </c>
      <c r="H1393" s="4" t="s">
        <v>13</v>
      </c>
      <c r="I1393" s="15">
        <f>VLOOKUP(F1393,Plan1!B:Q,5,0)</f>
        <v>22</v>
      </c>
      <c r="J1393" s="18">
        <f>VLOOKUP(F1393,Plan1!B:Q,6,0)</f>
        <v>19</v>
      </c>
      <c r="K1393" s="18">
        <f>VLOOKUP(F1393,Plan1!B:Q,7,0)</f>
        <v>23</v>
      </c>
      <c r="L1393" s="18">
        <f>VLOOKUP(F1393,Plan1!B:Q,8,0)</f>
        <v>23</v>
      </c>
      <c r="M1393" s="18">
        <f>VLOOKUP(F1393,Plan1!B:Q,9,0)</f>
        <v>21</v>
      </c>
      <c r="N1393" s="18">
        <f>VLOOKUP(F1393,Plan1!B:Q,10,0)</f>
        <v>22</v>
      </c>
      <c r="O1393" s="18">
        <f>VLOOKUP(F1393,Plan1!B:Q,11,0)</f>
        <v>22</v>
      </c>
      <c r="P1393" s="18">
        <f>VLOOKUP(F1393,Plan1!B:Q,12,0)</f>
        <v>23</v>
      </c>
      <c r="Q1393" s="18">
        <f>VLOOKUP(F1393,Plan1!B:Q,13,0)</f>
        <v>22</v>
      </c>
      <c r="R1393" s="18">
        <f>VLOOKUP(F1393,Plan1!B:Q,14,0)</f>
        <v>22</v>
      </c>
      <c r="S1393" s="18">
        <f>VLOOKUP(F1393,Plan1!B:Q,15,0)</f>
        <v>22</v>
      </c>
      <c r="T1393" s="18">
        <f>VLOOKUP(F1393,Plan1!B:Q,16,0)</f>
        <v>21</v>
      </c>
    </row>
    <row r="1394" spans="1:20" x14ac:dyDescent="0.25">
      <c r="A1394" s="4"/>
      <c r="B1394" s="4" t="str">
        <f>VLOOKUP(F1394,Rascunho!A:C,3,0)</f>
        <v>CT</v>
      </c>
      <c r="C1394" s="4" t="s">
        <v>195</v>
      </c>
      <c r="D1394" s="4" t="s">
        <v>631</v>
      </c>
      <c r="E1394" s="4" t="s">
        <v>628</v>
      </c>
      <c r="F1394" s="4" t="s">
        <v>623</v>
      </c>
      <c r="G1394" s="4" t="s">
        <v>12</v>
      </c>
      <c r="H1394" s="4" t="s">
        <v>13</v>
      </c>
      <c r="I1394" s="15">
        <f>VLOOKUP(F1394,Plan1!B:Q,5,0)</f>
        <v>22</v>
      </c>
      <c r="J1394" s="18">
        <f>VLOOKUP(F1394,Plan1!B:Q,6,0)</f>
        <v>19</v>
      </c>
      <c r="K1394" s="18">
        <f>VLOOKUP(F1394,Plan1!B:Q,7,0)</f>
        <v>23</v>
      </c>
      <c r="L1394" s="18">
        <f>VLOOKUP(F1394,Plan1!B:Q,8,0)</f>
        <v>23</v>
      </c>
      <c r="M1394" s="18">
        <f>VLOOKUP(F1394,Plan1!B:Q,9,0)</f>
        <v>21</v>
      </c>
      <c r="N1394" s="18">
        <f>VLOOKUP(F1394,Plan1!B:Q,10,0)</f>
        <v>22</v>
      </c>
      <c r="O1394" s="18">
        <f>VLOOKUP(F1394,Plan1!B:Q,11,0)</f>
        <v>22</v>
      </c>
      <c r="P1394" s="18">
        <f>VLOOKUP(F1394,Plan1!B:Q,12,0)</f>
        <v>23</v>
      </c>
      <c r="Q1394" s="18">
        <f>VLOOKUP(F1394,Plan1!B:Q,13,0)</f>
        <v>22</v>
      </c>
      <c r="R1394" s="18">
        <f>VLOOKUP(F1394,Plan1!B:Q,14,0)</f>
        <v>22</v>
      </c>
      <c r="S1394" s="18">
        <f>VLOOKUP(F1394,Plan1!B:Q,15,0)</f>
        <v>22</v>
      </c>
      <c r="T1394" s="18">
        <f>VLOOKUP(F1394,Plan1!B:Q,16,0)</f>
        <v>21</v>
      </c>
    </row>
    <row r="1395" spans="1:20" x14ac:dyDescent="0.25">
      <c r="A1395" s="4"/>
      <c r="B1395" s="4" t="str">
        <f>VLOOKUP(F1395,Rascunho!A:C,3,0)</f>
        <v>CT</v>
      </c>
      <c r="C1395" s="4" t="s">
        <v>195</v>
      </c>
      <c r="D1395" s="4" t="s">
        <v>628</v>
      </c>
      <c r="E1395" s="4" t="s">
        <v>627</v>
      </c>
      <c r="F1395" s="4" t="s">
        <v>623</v>
      </c>
      <c r="G1395" s="4" t="s">
        <v>12</v>
      </c>
      <c r="H1395" s="4" t="s">
        <v>13</v>
      </c>
      <c r="I1395" s="15">
        <f>VLOOKUP(F1395,Plan1!B:Q,5,0)</f>
        <v>22</v>
      </c>
      <c r="J1395" s="18">
        <f>VLOOKUP(F1395,Plan1!B:Q,6,0)</f>
        <v>19</v>
      </c>
      <c r="K1395" s="18">
        <f>VLOOKUP(F1395,Plan1!B:Q,7,0)</f>
        <v>23</v>
      </c>
      <c r="L1395" s="18">
        <f>VLOOKUP(F1395,Plan1!B:Q,8,0)</f>
        <v>23</v>
      </c>
      <c r="M1395" s="18">
        <f>VLOOKUP(F1395,Plan1!B:Q,9,0)</f>
        <v>21</v>
      </c>
      <c r="N1395" s="18">
        <f>VLOOKUP(F1395,Plan1!B:Q,10,0)</f>
        <v>22</v>
      </c>
      <c r="O1395" s="18">
        <f>VLOOKUP(F1395,Plan1!B:Q,11,0)</f>
        <v>22</v>
      </c>
      <c r="P1395" s="18">
        <f>VLOOKUP(F1395,Plan1!B:Q,12,0)</f>
        <v>23</v>
      </c>
      <c r="Q1395" s="18">
        <f>VLOOKUP(F1395,Plan1!B:Q,13,0)</f>
        <v>22</v>
      </c>
      <c r="R1395" s="18">
        <f>VLOOKUP(F1395,Plan1!B:Q,14,0)</f>
        <v>22</v>
      </c>
      <c r="S1395" s="18">
        <f>VLOOKUP(F1395,Plan1!B:Q,15,0)</f>
        <v>22</v>
      </c>
      <c r="T1395" s="18">
        <f>VLOOKUP(F1395,Plan1!B:Q,16,0)</f>
        <v>21</v>
      </c>
    </row>
    <row r="1396" spans="1:20" x14ac:dyDescent="0.25">
      <c r="A1396" s="4"/>
      <c r="B1396" s="4" t="str">
        <f>VLOOKUP(F1396,Rascunho!A:C,3,0)</f>
        <v>CT</v>
      </c>
      <c r="C1396" s="4" t="s">
        <v>195</v>
      </c>
      <c r="D1396" s="4" t="s">
        <v>627</v>
      </c>
      <c r="E1396" s="4" t="s">
        <v>626</v>
      </c>
      <c r="F1396" s="4" t="s">
        <v>623</v>
      </c>
      <c r="G1396" s="4" t="s">
        <v>12</v>
      </c>
      <c r="H1396" s="4" t="s">
        <v>13</v>
      </c>
      <c r="I1396" s="15">
        <f>VLOOKUP(F1396,Plan1!B:Q,5,0)</f>
        <v>22</v>
      </c>
      <c r="J1396" s="18">
        <f>VLOOKUP(F1396,Plan1!B:Q,6,0)</f>
        <v>19</v>
      </c>
      <c r="K1396" s="18">
        <f>VLOOKUP(F1396,Plan1!B:Q,7,0)</f>
        <v>23</v>
      </c>
      <c r="L1396" s="18">
        <f>VLOOKUP(F1396,Plan1!B:Q,8,0)</f>
        <v>23</v>
      </c>
      <c r="M1396" s="18">
        <f>VLOOKUP(F1396,Plan1!B:Q,9,0)</f>
        <v>21</v>
      </c>
      <c r="N1396" s="18">
        <f>VLOOKUP(F1396,Plan1!B:Q,10,0)</f>
        <v>22</v>
      </c>
      <c r="O1396" s="18">
        <f>VLOOKUP(F1396,Plan1!B:Q,11,0)</f>
        <v>22</v>
      </c>
      <c r="P1396" s="18">
        <f>VLOOKUP(F1396,Plan1!B:Q,12,0)</f>
        <v>23</v>
      </c>
      <c r="Q1396" s="18">
        <f>VLOOKUP(F1396,Plan1!B:Q,13,0)</f>
        <v>22</v>
      </c>
      <c r="R1396" s="18">
        <f>VLOOKUP(F1396,Plan1!B:Q,14,0)</f>
        <v>22</v>
      </c>
      <c r="S1396" s="18">
        <f>VLOOKUP(F1396,Plan1!B:Q,15,0)</f>
        <v>22</v>
      </c>
      <c r="T1396" s="18">
        <f>VLOOKUP(F1396,Plan1!B:Q,16,0)</f>
        <v>21</v>
      </c>
    </row>
    <row r="1397" spans="1:20" x14ac:dyDescent="0.25">
      <c r="A1397" s="4"/>
      <c r="B1397" s="4" t="str">
        <f>VLOOKUP(F1397,Rascunho!A:C,3,0)</f>
        <v>CT</v>
      </c>
      <c r="C1397" s="4" t="s">
        <v>195</v>
      </c>
      <c r="D1397" s="4" t="s">
        <v>626</v>
      </c>
      <c r="E1397" s="4" t="s">
        <v>646</v>
      </c>
      <c r="F1397" s="4" t="s">
        <v>623</v>
      </c>
      <c r="G1397" s="4" t="s">
        <v>12</v>
      </c>
      <c r="H1397" s="4" t="s">
        <v>13</v>
      </c>
      <c r="I1397" s="15">
        <f>VLOOKUP(F1397,Plan1!B:Q,5,0)</f>
        <v>22</v>
      </c>
      <c r="J1397" s="18">
        <f>VLOOKUP(F1397,Plan1!B:Q,6,0)</f>
        <v>19</v>
      </c>
      <c r="K1397" s="18">
        <f>VLOOKUP(F1397,Plan1!B:Q,7,0)</f>
        <v>23</v>
      </c>
      <c r="L1397" s="18">
        <f>VLOOKUP(F1397,Plan1!B:Q,8,0)</f>
        <v>23</v>
      </c>
      <c r="M1397" s="18">
        <f>VLOOKUP(F1397,Plan1!B:Q,9,0)</f>
        <v>21</v>
      </c>
      <c r="N1397" s="18">
        <f>VLOOKUP(F1397,Plan1!B:Q,10,0)</f>
        <v>22</v>
      </c>
      <c r="O1397" s="18">
        <f>VLOOKUP(F1397,Plan1!B:Q,11,0)</f>
        <v>22</v>
      </c>
      <c r="P1397" s="18">
        <f>VLOOKUP(F1397,Plan1!B:Q,12,0)</f>
        <v>23</v>
      </c>
      <c r="Q1397" s="18">
        <f>VLOOKUP(F1397,Plan1!B:Q,13,0)</f>
        <v>22</v>
      </c>
      <c r="R1397" s="18">
        <f>VLOOKUP(F1397,Plan1!B:Q,14,0)</f>
        <v>22</v>
      </c>
      <c r="S1397" s="18">
        <f>VLOOKUP(F1397,Plan1!B:Q,15,0)</f>
        <v>22</v>
      </c>
      <c r="T1397" s="18">
        <f>VLOOKUP(F1397,Plan1!B:Q,16,0)</f>
        <v>21</v>
      </c>
    </row>
    <row r="1398" spans="1:20" x14ac:dyDescent="0.25">
      <c r="A1398" s="4"/>
      <c r="B1398" s="4" t="str">
        <f>VLOOKUP(F1398,Rascunho!A:C,3,0)</f>
        <v>CT</v>
      </c>
      <c r="C1398" s="4" t="s">
        <v>195</v>
      </c>
      <c r="D1398" s="4" t="s">
        <v>629</v>
      </c>
      <c r="E1398" s="4" t="s">
        <v>646</v>
      </c>
      <c r="F1398" s="4" t="s">
        <v>623</v>
      </c>
      <c r="G1398" s="4" t="s">
        <v>12</v>
      </c>
      <c r="H1398" s="4" t="s">
        <v>13</v>
      </c>
      <c r="I1398" s="15">
        <f>VLOOKUP(F1398,Plan1!B:Q,5,0)</f>
        <v>22</v>
      </c>
      <c r="J1398" s="18">
        <f>VLOOKUP(F1398,Plan1!B:Q,6,0)</f>
        <v>19</v>
      </c>
      <c r="K1398" s="18">
        <f>VLOOKUP(F1398,Plan1!B:Q,7,0)</f>
        <v>23</v>
      </c>
      <c r="L1398" s="18">
        <f>VLOOKUP(F1398,Plan1!B:Q,8,0)</f>
        <v>23</v>
      </c>
      <c r="M1398" s="18">
        <f>VLOOKUP(F1398,Plan1!B:Q,9,0)</f>
        <v>21</v>
      </c>
      <c r="N1398" s="18">
        <f>VLOOKUP(F1398,Plan1!B:Q,10,0)</f>
        <v>22</v>
      </c>
      <c r="O1398" s="18">
        <f>VLOOKUP(F1398,Plan1!B:Q,11,0)</f>
        <v>22</v>
      </c>
      <c r="P1398" s="18">
        <f>VLOOKUP(F1398,Plan1!B:Q,12,0)</f>
        <v>23</v>
      </c>
      <c r="Q1398" s="18">
        <f>VLOOKUP(F1398,Plan1!B:Q,13,0)</f>
        <v>22</v>
      </c>
      <c r="R1398" s="18">
        <f>VLOOKUP(F1398,Plan1!B:Q,14,0)</f>
        <v>22</v>
      </c>
      <c r="S1398" s="18">
        <f>VLOOKUP(F1398,Plan1!B:Q,15,0)</f>
        <v>22</v>
      </c>
      <c r="T1398" s="18">
        <f>VLOOKUP(F1398,Plan1!B:Q,16,0)</f>
        <v>21</v>
      </c>
    </row>
    <row r="1399" spans="1:20" x14ac:dyDescent="0.25">
      <c r="A1399" s="4"/>
      <c r="B1399" s="4" t="str">
        <f>VLOOKUP(F1399,Rascunho!A:C,3,0)</f>
        <v>CT</v>
      </c>
      <c r="C1399" s="4" t="s">
        <v>195</v>
      </c>
      <c r="D1399" s="4" t="s">
        <v>629</v>
      </c>
      <c r="E1399" s="4" t="s">
        <v>627</v>
      </c>
      <c r="F1399" s="4" t="s">
        <v>623</v>
      </c>
      <c r="G1399" s="4" t="s">
        <v>12</v>
      </c>
      <c r="H1399" s="4" t="s">
        <v>13</v>
      </c>
      <c r="I1399" s="15">
        <f>VLOOKUP(F1399,Plan1!B:Q,5,0)</f>
        <v>22</v>
      </c>
      <c r="J1399" s="18">
        <f>VLOOKUP(F1399,Plan1!B:Q,6,0)</f>
        <v>19</v>
      </c>
      <c r="K1399" s="18">
        <f>VLOOKUP(F1399,Plan1!B:Q,7,0)</f>
        <v>23</v>
      </c>
      <c r="L1399" s="18">
        <f>VLOOKUP(F1399,Plan1!B:Q,8,0)</f>
        <v>23</v>
      </c>
      <c r="M1399" s="18">
        <f>VLOOKUP(F1399,Plan1!B:Q,9,0)</f>
        <v>21</v>
      </c>
      <c r="N1399" s="18">
        <f>VLOOKUP(F1399,Plan1!B:Q,10,0)</f>
        <v>22</v>
      </c>
      <c r="O1399" s="18">
        <f>VLOOKUP(F1399,Plan1!B:Q,11,0)</f>
        <v>22</v>
      </c>
      <c r="P1399" s="18">
        <f>VLOOKUP(F1399,Plan1!B:Q,12,0)</f>
        <v>23</v>
      </c>
      <c r="Q1399" s="18">
        <f>VLOOKUP(F1399,Plan1!B:Q,13,0)</f>
        <v>22</v>
      </c>
      <c r="R1399" s="18">
        <f>VLOOKUP(F1399,Plan1!B:Q,14,0)</f>
        <v>22</v>
      </c>
      <c r="S1399" s="18">
        <f>VLOOKUP(F1399,Plan1!B:Q,15,0)</f>
        <v>22</v>
      </c>
      <c r="T1399" s="18">
        <f>VLOOKUP(F1399,Plan1!B:Q,16,0)</f>
        <v>21</v>
      </c>
    </row>
    <row r="1400" spans="1:20" x14ac:dyDescent="0.25">
      <c r="A1400" s="4"/>
      <c r="B1400" s="4" t="str">
        <f>VLOOKUP(F1400,Rascunho!A:C,3,0)</f>
        <v>CT</v>
      </c>
      <c r="C1400" s="4" t="s">
        <v>195</v>
      </c>
      <c r="D1400" s="4" t="s">
        <v>627</v>
      </c>
      <c r="E1400" s="4" t="s">
        <v>628</v>
      </c>
      <c r="F1400" s="4" t="s">
        <v>623</v>
      </c>
      <c r="G1400" s="4" t="s">
        <v>12</v>
      </c>
      <c r="H1400" s="4" t="s">
        <v>13</v>
      </c>
      <c r="I1400" s="15">
        <f>VLOOKUP(F1400,Plan1!B:Q,5,0)</f>
        <v>22</v>
      </c>
      <c r="J1400" s="18">
        <f>VLOOKUP(F1400,Plan1!B:Q,6,0)</f>
        <v>19</v>
      </c>
      <c r="K1400" s="18">
        <f>VLOOKUP(F1400,Plan1!B:Q,7,0)</f>
        <v>23</v>
      </c>
      <c r="L1400" s="18">
        <f>VLOOKUP(F1400,Plan1!B:Q,8,0)</f>
        <v>23</v>
      </c>
      <c r="M1400" s="18">
        <f>VLOOKUP(F1400,Plan1!B:Q,9,0)</f>
        <v>21</v>
      </c>
      <c r="N1400" s="18">
        <f>VLOOKUP(F1400,Plan1!B:Q,10,0)</f>
        <v>22</v>
      </c>
      <c r="O1400" s="18">
        <f>VLOOKUP(F1400,Plan1!B:Q,11,0)</f>
        <v>22</v>
      </c>
      <c r="P1400" s="18">
        <f>VLOOKUP(F1400,Plan1!B:Q,12,0)</f>
        <v>23</v>
      </c>
      <c r="Q1400" s="18">
        <f>VLOOKUP(F1400,Plan1!B:Q,13,0)</f>
        <v>22</v>
      </c>
      <c r="R1400" s="18">
        <f>VLOOKUP(F1400,Plan1!B:Q,14,0)</f>
        <v>22</v>
      </c>
      <c r="S1400" s="18">
        <f>VLOOKUP(F1400,Plan1!B:Q,15,0)</f>
        <v>22</v>
      </c>
      <c r="T1400" s="18">
        <f>VLOOKUP(F1400,Plan1!B:Q,16,0)</f>
        <v>21</v>
      </c>
    </row>
    <row r="1401" spans="1:20" x14ac:dyDescent="0.25">
      <c r="A1401" s="4"/>
      <c r="B1401" s="4" t="str">
        <f>VLOOKUP(F1401,Rascunho!A:C,3,0)</f>
        <v>CT</v>
      </c>
      <c r="C1401" s="4" t="s">
        <v>479</v>
      </c>
      <c r="D1401" s="4" t="s">
        <v>480</v>
      </c>
      <c r="E1401" s="4" t="s">
        <v>481</v>
      </c>
      <c r="F1401" s="4" t="s">
        <v>427</v>
      </c>
      <c r="G1401" s="4" t="s">
        <v>12</v>
      </c>
      <c r="H1401" s="4" t="s">
        <v>13</v>
      </c>
      <c r="I1401" s="15">
        <f>VLOOKUP(F1401,Plan1!B:Q,5,0)</f>
        <v>14</v>
      </c>
      <c r="J1401" s="18">
        <f>VLOOKUP(F1401,Plan1!B:Q,6,0)</f>
        <v>11</v>
      </c>
      <c r="K1401" s="18">
        <f>VLOOKUP(F1401,Plan1!B:Q,7,0)</f>
        <v>12</v>
      </c>
      <c r="L1401" s="18">
        <f>VLOOKUP(F1401,Plan1!B:Q,8,0)</f>
        <v>14</v>
      </c>
      <c r="M1401" s="18">
        <f>VLOOKUP(F1401,Plan1!B:Q,9,0)</f>
        <v>13</v>
      </c>
      <c r="N1401" s="18">
        <f>VLOOKUP(F1401,Plan1!B:Q,10,0)</f>
        <v>14</v>
      </c>
      <c r="O1401" s="18">
        <f>VLOOKUP(F1401,Plan1!B:Q,11,0)</f>
        <v>14</v>
      </c>
      <c r="P1401" s="18">
        <f>VLOOKUP(F1401,Plan1!B:Q,12,0)</f>
        <v>13</v>
      </c>
      <c r="Q1401" s="18">
        <f>VLOOKUP(F1401,Plan1!B:Q,13,0)</f>
        <v>14</v>
      </c>
      <c r="R1401" s="18">
        <f>VLOOKUP(F1401,Plan1!B:Q,14,0)</f>
        <v>14</v>
      </c>
      <c r="S1401" s="18">
        <f>VLOOKUP(F1401,Plan1!B:Q,15,0)</f>
        <v>12</v>
      </c>
      <c r="T1401" s="18">
        <f>VLOOKUP(F1401,Plan1!B:Q,16,0)</f>
        <v>13</v>
      </c>
    </row>
    <row r="1402" spans="1:20" x14ac:dyDescent="0.25">
      <c r="A1402" s="4"/>
      <c r="B1402" s="4" t="str">
        <f>VLOOKUP(F1402,Rascunho!A:C,3,0)</f>
        <v>CT</v>
      </c>
      <c r="C1402" s="4" t="s">
        <v>187</v>
      </c>
      <c r="D1402" s="4" t="s">
        <v>200</v>
      </c>
      <c r="E1402" s="4" t="s">
        <v>200</v>
      </c>
      <c r="F1402" s="4" t="s">
        <v>172</v>
      </c>
      <c r="G1402" s="4" t="s">
        <v>12</v>
      </c>
      <c r="H1402" s="4" t="s">
        <v>13</v>
      </c>
      <c r="I1402" s="15">
        <f>VLOOKUP(F1402,Plan1!B:Q,5,0)</f>
        <v>7</v>
      </c>
      <c r="J1402" s="18">
        <f>VLOOKUP(F1402,Plan1!B:Q,6,0)</f>
        <v>4</v>
      </c>
      <c r="K1402" s="18">
        <f>VLOOKUP(F1402,Plan1!B:Q,7,0)</f>
        <v>5</v>
      </c>
      <c r="L1402" s="18">
        <f>VLOOKUP(F1402,Plan1!B:Q,8,0)</f>
        <v>7</v>
      </c>
      <c r="M1402" s="18">
        <f>VLOOKUP(F1402,Plan1!B:Q,9,0)</f>
        <v>6</v>
      </c>
      <c r="N1402" s="18">
        <f>VLOOKUP(F1402,Plan1!B:Q,10,0)</f>
        <v>7</v>
      </c>
      <c r="O1402" s="18">
        <f>VLOOKUP(F1402,Plan1!B:Q,11,0)</f>
        <v>6</v>
      </c>
      <c r="P1402" s="18">
        <f>VLOOKUP(F1402,Plan1!B:Q,12,0)</f>
        <v>6</v>
      </c>
      <c r="Q1402" s="18">
        <f>VLOOKUP(F1402,Plan1!B:Q,13,0)</f>
        <v>6</v>
      </c>
      <c r="R1402" s="18">
        <f>VLOOKUP(F1402,Plan1!B:Q,14,0)</f>
        <v>6</v>
      </c>
      <c r="S1402" s="18">
        <f>VLOOKUP(F1402,Plan1!B:Q,15,0)</f>
        <v>5</v>
      </c>
      <c r="T1402" s="18">
        <f>VLOOKUP(F1402,Plan1!B:Q,16,0)</f>
        <v>6</v>
      </c>
    </row>
    <row r="1403" spans="1:20" x14ac:dyDescent="0.25">
      <c r="A1403" s="4"/>
      <c r="B1403" s="4" t="str">
        <f>VLOOKUP(F1403,Rascunho!A:C,3,0)</f>
        <v>CT</v>
      </c>
      <c r="C1403" s="4" t="s">
        <v>602</v>
      </c>
      <c r="D1403" s="4" t="s">
        <v>441</v>
      </c>
      <c r="E1403" s="4" t="s">
        <v>443</v>
      </c>
      <c r="F1403" s="4" t="s">
        <v>599</v>
      </c>
      <c r="G1403" s="4" t="s">
        <v>12</v>
      </c>
      <c r="H1403" s="4" t="s">
        <v>13</v>
      </c>
      <c r="I1403" s="15">
        <f>VLOOKUP(F1403,Plan1!B:Q,5,0)</f>
        <v>20</v>
      </c>
      <c r="J1403" s="18">
        <f>VLOOKUP(F1403,Plan1!B:Q,6,0)</f>
        <v>17</v>
      </c>
      <c r="K1403" s="18">
        <f>VLOOKUP(F1403,Plan1!B:Q,7,0)</f>
        <v>19</v>
      </c>
      <c r="L1403" s="18">
        <f>VLOOKUP(F1403,Plan1!B:Q,8,0)</f>
        <v>20</v>
      </c>
      <c r="M1403" s="18">
        <f>VLOOKUP(F1403,Plan1!B:Q,9,0)</f>
        <v>19</v>
      </c>
      <c r="N1403" s="18">
        <f>VLOOKUP(F1403,Plan1!B:Q,10,0)</f>
        <v>18</v>
      </c>
      <c r="O1403" s="18">
        <f>VLOOKUP(F1403,Plan1!B:Q,11,0)</f>
        <v>20</v>
      </c>
      <c r="P1403" s="18">
        <f>VLOOKUP(F1403,Plan1!B:Q,12,0)</f>
        <v>19</v>
      </c>
      <c r="Q1403" s="18">
        <f>VLOOKUP(F1403,Plan1!B:Q,13,0)</f>
        <v>20</v>
      </c>
      <c r="R1403" s="18">
        <f>VLOOKUP(F1403,Plan1!B:Q,14,0)</f>
        <v>20</v>
      </c>
      <c r="S1403" s="18">
        <f>VLOOKUP(F1403,Plan1!B:Q,15,0)</f>
        <v>18</v>
      </c>
      <c r="T1403" s="18">
        <f>VLOOKUP(F1403,Plan1!B:Q,16,0)</f>
        <v>17</v>
      </c>
    </row>
    <row r="1404" spans="1:20" x14ac:dyDescent="0.25">
      <c r="A1404" s="4"/>
      <c r="B1404" s="4" t="str">
        <f>VLOOKUP(F1404,Rascunho!A:C,3,0)</f>
        <v>CT</v>
      </c>
      <c r="C1404" s="4" t="s">
        <v>602</v>
      </c>
      <c r="D1404" s="4" t="s">
        <v>443</v>
      </c>
      <c r="E1404" s="4" t="s">
        <v>595</v>
      </c>
      <c r="F1404" s="4" t="s">
        <v>599</v>
      </c>
      <c r="G1404" s="4" t="s">
        <v>12</v>
      </c>
      <c r="H1404" s="4" t="s">
        <v>13</v>
      </c>
      <c r="I1404" s="15">
        <f>VLOOKUP(F1404,Plan1!B:Q,5,0)</f>
        <v>20</v>
      </c>
      <c r="J1404" s="18">
        <f>VLOOKUP(F1404,Plan1!B:Q,6,0)</f>
        <v>17</v>
      </c>
      <c r="K1404" s="18">
        <f>VLOOKUP(F1404,Plan1!B:Q,7,0)</f>
        <v>19</v>
      </c>
      <c r="L1404" s="18">
        <f>VLOOKUP(F1404,Plan1!B:Q,8,0)</f>
        <v>20</v>
      </c>
      <c r="M1404" s="18">
        <f>VLOOKUP(F1404,Plan1!B:Q,9,0)</f>
        <v>19</v>
      </c>
      <c r="N1404" s="18">
        <f>VLOOKUP(F1404,Plan1!B:Q,10,0)</f>
        <v>18</v>
      </c>
      <c r="O1404" s="18">
        <f>VLOOKUP(F1404,Plan1!B:Q,11,0)</f>
        <v>20</v>
      </c>
      <c r="P1404" s="18">
        <f>VLOOKUP(F1404,Plan1!B:Q,12,0)</f>
        <v>19</v>
      </c>
      <c r="Q1404" s="18">
        <f>VLOOKUP(F1404,Plan1!B:Q,13,0)</f>
        <v>20</v>
      </c>
      <c r="R1404" s="18">
        <f>VLOOKUP(F1404,Plan1!B:Q,14,0)</f>
        <v>20</v>
      </c>
      <c r="S1404" s="18">
        <f>VLOOKUP(F1404,Plan1!B:Q,15,0)</f>
        <v>18</v>
      </c>
      <c r="T1404" s="18">
        <f>VLOOKUP(F1404,Plan1!B:Q,16,0)</f>
        <v>17</v>
      </c>
    </row>
    <row r="1405" spans="1:20" x14ac:dyDescent="0.25">
      <c r="A1405" s="4"/>
      <c r="B1405" s="4" t="str">
        <f>VLOOKUP(F1405,Rascunho!A:C,3,0)</f>
        <v>CT</v>
      </c>
      <c r="C1405" s="4" t="s">
        <v>602</v>
      </c>
      <c r="D1405" s="4" t="s">
        <v>595</v>
      </c>
      <c r="E1405" s="4" t="s">
        <v>613</v>
      </c>
      <c r="F1405" s="4" t="s">
        <v>599</v>
      </c>
      <c r="G1405" s="4" t="s">
        <v>12</v>
      </c>
      <c r="H1405" s="4" t="s">
        <v>13</v>
      </c>
      <c r="I1405" s="15">
        <f>VLOOKUP(F1405,Plan1!B:Q,5,0)</f>
        <v>20</v>
      </c>
      <c r="J1405" s="18">
        <f>VLOOKUP(F1405,Plan1!B:Q,6,0)</f>
        <v>17</v>
      </c>
      <c r="K1405" s="18">
        <f>VLOOKUP(F1405,Plan1!B:Q,7,0)</f>
        <v>19</v>
      </c>
      <c r="L1405" s="18">
        <f>VLOOKUP(F1405,Plan1!B:Q,8,0)</f>
        <v>20</v>
      </c>
      <c r="M1405" s="18">
        <f>VLOOKUP(F1405,Plan1!B:Q,9,0)</f>
        <v>19</v>
      </c>
      <c r="N1405" s="18">
        <f>VLOOKUP(F1405,Plan1!B:Q,10,0)</f>
        <v>18</v>
      </c>
      <c r="O1405" s="18">
        <f>VLOOKUP(F1405,Plan1!B:Q,11,0)</f>
        <v>20</v>
      </c>
      <c r="P1405" s="18">
        <f>VLOOKUP(F1405,Plan1!B:Q,12,0)</f>
        <v>19</v>
      </c>
      <c r="Q1405" s="18">
        <f>VLOOKUP(F1405,Plan1!B:Q,13,0)</f>
        <v>20</v>
      </c>
      <c r="R1405" s="18">
        <f>VLOOKUP(F1405,Plan1!B:Q,14,0)</f>
        <v>20</v>
      </c>
      <c r="S1405" s="18">
        <f>VLOOKUP(F1405,Plan1!B:Q,15,0)</f>
        <v>18</v>
      </c>
      <c r="T1405" s="18">
        <f>VLOOKUP(F1405,Plan1!B:Q,16,0)</f>
        <v>17</v>
      </c>
    </row>
    <row r="1406" spans="1:20" x14ac:dyDescent="0.25">
      <c r="A1406" s="4"/>
      <c r="B1406" s="4" t="str">
        <f>VLOOKUP(F1406,Rascunho!A:C,3,0)</f>
        <v>CT</v>
      </c>
      <c r="C1406" s="4" t="s">
        <v>602</v>
      </c>
      <c r="D1406" s="4" t="s">
        <v>613</v>
      </c>
      <c r="E1406" s="4" t="s">
        <v>444</v>
      </c>
      <c r="F1406" s="4" t="s">
        <v>599</v>
      </c>
      <c r="G1406" s="4" t="s">
        <v>12</v>
      </c>
      <c r="H1406" s="4" t="s">
        <v>13</v>
      </c>
      <c r="I1406" s="15">
        <f>VLOOKUP(F1406,Plan1!B:Q,5,0)</f>
        <v>20</v>
      </c>
      <c r="J1406" s="18">
        <f>VLOOKUP(F1406,Plan1!B:Q,6,0)</f>
        <v>17</v>
      </c>
      <c r="K1406" s="18">
        <f>VLOOKUP(F1406,Plan1!B:Q,7,0)</f>
        <v>19</v>
      </c>
      <c r="L1406" s="18">
        <f>VLOOKUP(F1406,Plan1!B:Q,8,0)</f>
        <v>20</v>
      </c>
      <c r="M1406" s="18">
        <f>VLOOKUP(F1406,Plan1!B:Q,9,0)</f>
        <v>19</v>
      </c>
      <c r="N1406" s="18">
        <f>VLOOKUP(F1406,Plan1!B:Q,10,0)</f>
        <v>18</v>
      </c>
      <c r="O1406" s="18">
        <f>VLOOKUP(F1406,Plan1!B:Q,11,0)</f>
        <v>20</v>
      </c>
      <c r="P1406" s="18">
        <f>VLOOKUP(F1406,Plan1!B:Q,12,0)</f>
        <v>19</v>
      </c>
      <c r="Q1406" s="18">
        <f>VLOOKUP(F1406,Plan1!B:Q,13,0)</f>
        <v>20</v>
      </c>
      <c r="R1406" s="18">
        <f>VLOOKUP(F1406,Plan1!B:Q,14,0)</f>
        <v>20</v>
      </c>
      <c r="S1406" s="18">
        <f>VLOOKUP(F1406,Plan1!B:Q,15,0)</f>
        <v>18</v>
      </c>
      <c r="T1406" s="18">
        <f>VLOOKUP(F1406,Plan1!B:Q,16,0)</f>
        <v>17</v>
      </c>
    </row>
    <row r="1407" spans="1:20" x14ac:dyDescent="0.25">
      <c r="A1407" s="4"/>
      <c r="B1407" s="4" t="str">
        <f>VLOOKUP(F1407,Rascunho!A:C,3,0)</f>
        <v>CT</v>
      </c>
      <c r="C1407" s="4" t="s">
        <v>602</v>
      </c>
      <c r="D1407" s="4" t="s">
        <v>444</v>
      </c>
      <c r="E1407" s="4" t="s">
        <v>596</v>
      </c>
      <c r="F1407" s="4" t="s">
        <v>599</v>
      </c>
      <c r="G1407" s="4" t="s">
        <v>12</v>
      </c>
      <c r="H1407" s="4" t="s">
        <v>13</v>
      </c>
      <c r="I1407" s="15">
        <f>VLOOKUP(F1407,Plan1!B:Q,5,0)</f>
        <v>20</v>
      </c>
      <c r="J1407" s="18">
        <f>VLOOKUP(F1407,Plan1!B:Q,6,0)</f>
        <v>17</v>
      </c>
      <c r="K1407" s="18">
        <f>VLOOKUP(F1407,Plan1!B:Q,7,0)</f>
        <v>19</v>
      </c>
      <c r="L1407" s="18">
        <f>VLOOKUP(F1407,Plan1!B:Q,8,0)</f>
        <v>20</v>
      </c>
      <c r="M1407" s="18">
        <f>VLOOKUP(F1407,Plan1!B:Q,9,0)</f>
        <v>19</v>
      </c>
      <c r="N1407" s="18">
        <f>VLOOKUP(F1407,Plan1!B:Q,10,0)</f>
        <v>18</v>
      </c>
      <c r="O1407" s="18">
        <f>VLOOKUP(F1407,Plan1!B:Q,11,0)</f>
        <v>20</v>
      </c>
      <c r="P1407" s="18">
        <f>VLOOKUP(F1407,Plan1!B:Q,12,0)</f>
        <v>19</v>
      </c>
      <c r="Q1407" s="18">
        <f>VLOOKUP(F1407,Plan1!B:Q,13,0)</f>
        <v>20</v>
      </c>
      <c r="R1407" s="18">
        <f>VLOOKUP(F1407,Plan1!B:Q,14,0)</f>
        <v>20</v>
      </c>
      <c r="S1407" s="18">
        <f>VLOOKUP(F1407,Plan1!B:Q,15,0)</f>
        <v>18</v>
      </c>
      <c r="T1407" s="18">
        <f>VLOOKUP(F1407,Plan1!B:Q,16,0)</f>
        <v>17</v>
      </c>
    </row>
    <row r="1408" spans="1:20" x14ac:dyDescent="0.25">
      <c r="A1408" s="4"/>
      <c r="B1408" s="4" t="str">
        <f>VLOOKUP(F1408,Rascunho!A:C,3,0)</f>
        <v>CT</v>
      </c>
      <c r="C1408" s="4" t="s">
        <v>602</v>
      </c>
      <c r="D1408" s="4" t="s">
        <v>596</v>
      </c>
      <c r="E1408" s="4" t="s">
        <v>615</v>
      </c>
      <c r="F1408" s="4" t="s">
        <v>599</v>
      </c>
      <c r="G1408" s="4" t="s">
        <v>12</v>
      </c>
      <c r="H1408" s="4" t="s">
        <v>13</v>
      </c>
      <c r="I1408" s="15">
        <f>VLOOKUP(F1408,Plan1!B:Q,5,0)</f>
        <v>20</v>
      </c>
      <c r="J1408" s="18">
        <f>VLOOKUP(F1408,Plan1!B:Q,6,0)</f>
        <v>17</v>
      </c>
      <c r="K1408" s="18">
        <f>VLOOKUP(F1408,Plan1!B:Q,7,0)</f>
        <v>19</v>
      </c>
      <c r="L1408" s="18">
        <f>VLOOKUP(F1408,Plan1!B:Q,8,0)</f>
        <v>20</v>
      </c>
      <c r="M1408" s="18">
        <f>VLOOKUP(F1408,Plan1!B:Q,9,0)</f>
        <v>19</v>
      </c>
      <c r="N1408" s="18">
        <f>VLOOKUP(F1408,Plan1!B:Q,10,0)</f>
        <v>18</v>
      </c>
      <c r="O1408" s="18">
        <f>VLOOKUP(F1408,Plan1!B:Q,11,0)</f>
        <v>20</v>
      </c>
      <c r="P1408" s="18">
        <f>VLOOKUP(F1408,Plan1!B:Q,12,0)</f>
        <v>19</v>
      </c>
      <c r="Q1408" s="18">
        <f>VLOOKUP(F1408,Plan1!B:Q,13,0)</f>
        <v>20</v>
      </c>
      <c r="R1408" s="18">
        <f>VLOOKUP(F1408,Plan1!B:Q,14,0)</f>
        <v>20</v>
      </c>
      <c r="S1408" s="18">
        <f>VLOOKUP(F1408,Plan1!B:Q,15,0)</f>
        <v>18</v>
      </c>
      <c r="T1408" s="18">
        <f>VLOOKUP(F1408,Plan1!B:Q,16,0)</f>
        <v>17</v>
      </c>
    </row>
    <row r="1409" spans="1:20" x14ac:dyDescent="0.25">
      <c r="A1409" s="4"/>
      <c r="B1409" s="4" t="str">
        <f>VLOOKUP(F1409,Rascunho!A:C,3,0)</f>
        <v>CT</v>
      </c>
      <c r="C1409" s="4" t="s">
        <v>602</v>
      </c>
      <c r="D1409" s="4" t="s">
        <v>615</v>
      </c>
      <c r="E1409" s="4" t="s">
        <v>441</v>
      </c>
      <c r="F1409" s="4" t="s">
        <v>599</v>
      </c>
      <c r="G1409" s="4" t="s">
        <v>12</v>
      </c>
      <c r="H1409" s="4" t="s">
        <v>13</v>
      </c>
      <c r="I1409" s="15">
        <f>VLOOKUP(F1409,Plan1!B:Q,5,0)</f>
        <v>20</v>
      </c>
      <c r="J1409" s="18">
        <f>VLOOKUP(F1409,Plan1!B:Q,6,0)</f>
        <v>17</v>
      </c>
      <c r="K1409" s="18">
        <f>VLOOKUP(F1409,Plan1!B:Q,7,0)</f>
        <v>19</v>
      </c>
      <c r="L1409" s="18">
        <f>VLOOKUP(F1409,Plan1!B:Q,8,0)</f>
        <v>20</v>
      </c>
      <c r="M1409" s="18">
        <f>VLOOKUP(F1409,Plan1!B:Q,9,0)</f>
        <v>19</v>
      </c>
      <c r="N1409" s="18">
        <f>VLOOKUP(F1409,Plan1!B:Q,10,0)</f>
        <v>18</v>
      </c>
      <c r="O1409" s="18">
        <f>VLOOKUP(F1409,Plan1!B:Q,11,0)</f>
        <v>20</v>
      </c>
      <c r="P1409" s="18">
        <f>VLOOKUP(F1409,Plan1!B:Q,12,0)</f>
        <v>19</v>
      </c>
      <c r="Q1409" s="18">
        <f>VLOOKUP(F1409,Plan1!B:Q,13,0)</f>
        <v>20</v>
      </c>
      <c r="R1409" s="18">
        <f>VLOOKUP(F1409,Plan1!B:Q,14,0)</f>
        <v>20</v>
      </c>
      <c r="S1409" s="18">
        <f>VLOOKUP(F1409,Plan1!B:Q,15,0)</f>
        <v>18</v>
      </c>
      <c r="T1409" s="18">
        <f>VLOOKUP(F1409,Plan1!B:Q,16,0)</f>
        <v>17</v>
      </c>
    </row>
    <row r="1410" spans="1:20" x14ac:dyDescent="0.25">
      <c r="A1410" s="4"/>
      <c r="B1410" s="4" t="str">
        <f>VLOOKUP(F1410,Rascunho!A:C,3,0)</f>
        <v>CT</v>
      </c>
      <c r="C1410" s="4" t="s">
        <v>602</v>
      </c>
      <c r="D1410" s="4" t="s">
        <v>441</v>
      </c>
      <c r="E1410" s="4" t="s">
        <v>607</v>
      </c>
      <c r="F1410" s="4" t="s">
        <v>599</v>
      </c>
      <c r="G1410" s="4" t="s">
        <v>12</v>
      </c>
      <c r="H1410" s="4" t="s">
        <v>13</v>
      </c>
      <c r="I1410" s="15">
        <f>VLOOKUP(F1410,Plan1!B:Q,5,0)</f>
        <v>20</v>
      </c>
      <c r="J1410" s="18">
        <f>VLOOKUP(F1410,Plan1!B:Q,6,0)</f>
        <v>17</v>
      </c>
      <c r="K1410" s="18">
        <f>VLOOKUP(F1410,Plan1!B:Q,7,0)</f>
        <v>19</v>
      </c>
      <c r="L1410" s="18">
        <f>VLOOKUP(F1410,Plan1!B:Q,8,0)</f>
        <v>20</v>
      </c>
      <c r="M1410" s="18">
        <f>VLOOKUP(F1410,Plan1!B:Q,9,0)</f>
        <v>19</v>
      </c>
      <c r="N1410" s="18">
        <f>VLOOKUP(F1410,Plan1!B:Q,10,0)</f>
        <v>18</v>
      </c>
      <c r="O1410" s="18">
        <f>VLOOKUP(F1410,Plan1!B:Q,11,0)</f>
        <v>20</v>
      </c>
      <c r="P1410" s="18">
        <f>VLOOKUP(F1410,Plan1!B:Q,12,0)</f>
        <v>19</v>
      </c>
      <c r="Q1410" s="18">
        <f>VLOOKUP(F1410,Plan1!B:Q,13,0)</f>
        <v>20</v>
      </c>
      <c r="R1410" s="18">
        <f>VLOOKUP(F1410,Plan1!B:Q,14,0)</f>
        <v>20</v>
      </c>
      <c r="S1410" s="18">
        <f>VLOOKUP(F1410,Plan1!B:Q,15,0)</f>
        <v>18</v>
      </c>
      <c r="T1410" s="18">
        <f>VLOOKUP(F1410,Plan1!B:Q,16,0)</f>
        <v>17</v>
      </c>
    </row>
    <row r="1411" spans="1:20" x14ac:dyDescent="0.25">
      <c r="A1411" s="4"/>
      <c r="B1411" s="4" t="str">
        <f>VLOOKUP(F1411,Rascunho!A:C,3,0)</f>
        <v>CT</v>
      </c>
      <c r="C1411" s="4" t="s">
        <v>602</v>
      </c>
      <c r="D1411" s="4" t="s">
        <v>607</v>
      </c>
      <c r="E1411" s="4" t="s">
        <v>610</v>
      </c>
      <c r="F1411" s="4" t="s">
        <v>599</v>
      </c>
      <c r="G1411" s="4" t="s">
        <v>12</v>
      </c>
      <c r="H1411" s="4" t="s">
        <v>13</v>
      </c>
      <c r="I1411" s="15">
        <f>VLOOKUP(F1411,Plan1!B:Q,5,0)</f>
        <v>20</v>
      </c>
      <c r="J1411" s="18">
        <f>VLOOKUP(F1411,Plan1!B:Q,6,0)</f>
        <v>17</v>
      </c>
      <c r="K1411" s="18">
        <f>VLOOKUP(F1411,Plan1!B:Q,7,0)</f>
        <v>19</v>
      </c>
      <c r="L1411" s="18">
        <f>VLOOKUP(F1411,Plan1!B:Q,8,0)</f>
        <v>20</v>
      </c>
      <c r="M1411" s="18">
        <f>VLOOKUP(F1411,Plan1!B:Q,9,0)</f>
        <v>19</v>
      </c>
      <c r="N1411" s="18">
        <f>VLOOKUP(F1411,Plan1!B:Q,10,0)</f>
        <v>18</v>
      </c>
      <c r="O1411" s="18">
        <f>VLOOKUP(F1411,Plan1!B:Q,11,0)</f>
        <v>20</v>
      </c>
      <c r="P1411" s="18">
        <f>VLOOKUP(F1411,Plan1!B:Q,12,0)</f>
        <v>19</v>
      </c>
      <c r="Q1411" s="18">
        <f>VLOOKUP(F1411,Plan1!B:Q,13,0)</f>
        <v>20</v>
      </c>
      <c r="R1411" s="18">
        <f>VLOOKUP(F1411,Plan1!B:Q,14,0)</f>
        <v>20</v>
      </c>
      <c r="S1411" s="18">
        <f>VLOOKUP(F1411,Plan1!B:Q,15,0)</f>
        <v>18</v>
      </c>
      <c r="T1411" s="18">
        <f>VLOOKUP(F1411,Plan1!B:Q,16,0)</f>
        <v>17</v>
      </c>
    </row>
    <row r="1412" spans="1:20" x14ac:dyDescent="0.25">
      <c r="A1412" s="4"/>
      <c r="B1412" s="4" t="str">
        <f>VLOOKUP(F1412,Rascunho!A:C,3,0)</f>
        <v>CT</v>
      </c>
      <c r="C1412" s="4" t="s">
        <v>602</v>
      </c>
      <c r="D1412" s="4" t="s">
        <v>610</v>
      </c>
      <c r="E1412" s="4" t="s">
        <v>606</v>
      </c>
      <c r="F1412" s="4" t="s">
        <v>599</v>
      </c>
      <c r="G1412" s="4" t="s">
        <v>12</v>
      </c>
      <c r="H1412" s="4" t="s">
        <v>13</v>
      </c>
      <c r="I1412" s="15">
        <f>VLOOKUP(F1412,Plan1!B:Q,5,0)</f>
        <v>20</v>
      </c>
      <c r="J1412" s="18">
        <f>VLOOKUP(F1412,Plan1!B:Q,6,0)</f>
        <v>17</v>
      </c>
      <c r="K1412" s="18">
        <f>VLOOKUP(F1412,Plan1!B:Q,7,0)</f>
        <v>19</v>
      </c>
      <c r="L1412" s="18">
        <f>VLOOKUP(F1412,Plan1!B:Q,8,0)</f>
        <v>20</v>
      </c>
      <c r="M1412" s="18">
        <f>VLOOKUP(F1412,Plan1!B:Q,9,0)</f>
        <v>19</v>
      </c>
      <c r="N1412" s="18">
        <f>VLOOKUP(F1412,Plan1!B:Q,10,0)</f>
        <v>18</v>
      </c>
      <c r="O1412" s="18">
        <f>VLOOKUP(F1412,Plan1!B:Q,11,0)</f>
        <v>20</v>
      </c>
      <c r="P1412" s="18">
        <f>VLOOKUP(F1412,Plan1!B:Q,12,0)</f>
        <v>19</v>
      </c>
      <c r="Q1412" s="18">
        <f>VLOOKUP(F1412,Plan1!B:Q,13,0)</f>
        <v>20</v>
      </c>
      <c r="R1412" s="18">
        <f>VLOOKUP(F1412,Plan1!B:Q,14,0)</f>
        <v>20</v>
      </c>
      <c r="S1412" s="18">
        <f>VLOOKUP(F1412,Plan1!B:Q,15,0)</f>
        <v>18</v>
      </c>
      <c r="T1412" s="18">
        <f>VLOOKUP(F1412,Plan1!B:Q,16,0)</f>
        <v>17</v>
      </c>
    </row>
    <row r="1413" spans="1:20" x14ac:dyDescent="0.25">
      <c r="A1413" s="4"/>
      <c r="B1413" s="4" t="str">
        <f>VLOOKUP(F1413,Rascunho!A:C,3,0)</f>
        <v>CT</v>
      </c>
      <c r="C1413" s="4" t="s">
        <v>602</v>
      </c>
      <c r="D1413" s="4" t="s">
        <v>606</v>
      </c>
      <c r="E1413" s="4" t="s">
        <v>19</v>
      </c>
      <c r="F1413" s="4" t="s">
        <v>599</v>
      </c>
      <c r="G1413" s="4" t="s">
        <v>12</v>
      </c>
      <c r="H1413" s="4" t="s">
        <v>13</v>
      </c>
      <c r="I1413" s="15">
        <f>VLOOKUP(F1413,Plan1!B:Q,5,0)</f>
        <v>20</v>
      </c>
      <c r="J1413" s="18">
        <f>VLOOKUP(F1413,Plan1!B:Q,6,0)</f>
        <v>17</v>
      </c>
      <c r="K1413" s="18">
        <f>VLOOKUP(F1413,Plan1!B:Q,7,0)</f>
        <v>19</v>
      </c>
      <c r="L1413" s="18">
        <f>VLOOKUP(F1413,Plan1!B:Q,8,0)</f>
        <v>20</v>
      </c>
      <c r="M1413" s="18">
        <f>VLOOKUP(F1413,Plan1!B:Q,9,0)</f>
        <v>19</v>
      </c>
      <c r="N1413" s="18">
        <f>VLOOKUP(F1413,Plan1!B:Q,10,0)</f>
        <v>18</v>
      </c>
      <c r="O1413" s="18">
        <f>VLOOKUP(F1413,Plan1!B:Q,11,0)</f>
        <v>20</v>
      </c>
      <c r="P1413" s="18">
        <f>VLOOKUP(F1413,Plan1!B:Q,12,0)</f>
        <v>19</v>
      </c>
      <c r="Q1413" s="18">
        <f>VLOOKUP(F1413,Plan1!B:Q,13,0)</f>
        <v>20</v>
      </c>
      <c r="R1413" s="18">
        <f>VLOOKUP(F1413,Plan1!B:Q,14,0)</f>
        <v>20</v>
      </c>
      <c r="S1413" s="18">
        <f>VLOOKUP(F1413,Plan1!B:Q,15,0)</f>
        <v>18</v>
      </c>
      <c r="T1413" s="18">
        <f>VLOOKUP(F1413,Plan1!B:Q,16,0)</f>
        <v>17</v>
      </c>
    </row>
    <row r="1414" spans="1:20" x14ac:dyDescent="0.25">
      <c r="A1414" s="4"/>
      <c r="B1414" s="4" t="str">
        <f>VLOOKUP(F1414,Rascunho!A:C,3,0)</f>
        <v>CT</v>
      </c>
      <c r="C1414" s="4" t="s">
        <v>602</v>
      </c>
      <c r="D1414" s="4" t="s">
        <v>19</v>
      </c>
      <c r="E1414" s="4" t="s">
        <v>601</v>
      </c>
      <c r="F1414" s="4" t="s">
        <v>599</v>
      </c>
      <c r="G1414" s="4" t="s">
        <v>12</v>
      </c>
      <c r="H1414" s="4" t="s">
        <v>13</v>
      </c>
      <c r="I1414" s="15">
        <f>VLOOKUP(F1414,Plan1!B:Q,5,0)</f>
        <v>20</v>
      </c>
      <c r="J1414" s="18">
        <f>VLOOKUP(F1414,Plan1!B:Q,6,0)</f>
        <v>17</v>
      </c>
      <c r="K1414" s="18">
        <f>VLOOKUP(F1414,Plan1!B:Q,7,0)</f>
        <v>19</v>
      </c>
      <c r="L1414" s="18">
        <f>VLOOKUP(F1414,Plan1!B:Q,8,0)</f>
        <v>20</v>
      </c>
      <c r="M1414" s="18">
        <f>VLOOKUP(F1414,Plan1!B:Q,9,0)</f>
        <v>19</v>
      </c>
      <c r="N1414" s="18">
        <f>VLOOKUP(F1414,Plan1!B:Q,10,0)</f>
        <v>18</v>
      </c>
      <c r="O1414" s="18">
        <f>VLOOKUP(F1414,Plan1!B:Q,11,0)</f>
        <v>20</v>
      </c>
      <c r="P1414" s="18">
        <f>VLOOKUP(F1414,Plan1!B:Q,12,0)</f>
        <v>19</v>
      </c>
      <c r="Q1414" s="18">
        <f>VLOOKUP(F1414,Plan1!B:Q,13,0)</f>
        <v>20</v>
      </c>
      <c r="R1414" s="18">
        <f>VLOOKUP(F1414,Plan1!B:Q,14,0)</f>
        <v>20</v>
      </c>
      <c r="S1414" s="18">
        <f>VLOOKUP(F1414,Plan1!B:Q,15,0)</f>
        <v>18</v>
      </c>
      <c r="T1414" s="18">
        <f>VLOOKUP(F1414,Plan1!B:Q,16,0)</f>
        <v>17</v>
      </c>
    </row>
    <row r="1415" spans="1:20" x14ac:dyDescent="0.25">
      <c r="A1415" s="4"/>
      <c r="B1415" s="4" t="str">
        <f>VLOOKUP(F1415,Rascunho!A:C,3,0)</f>
        <v>CT</v>
      </c>
      <c r="C1415" s="4" t="s">
        <v>602</v>
      </c>
      <c r="D1415" s="4" t="s">
        <v>601</v>
      </c>
      <c r="E1415" s="4" t="s">
        <v>603</v>
      </c>
      <c r="F1415" s="4" t="s">
        <v>599</v>
      </c>
      <c r="G1415" s="4" t="s">
        <v>12</v>
      </c>
      <c r="H1415" s="4" t="s">
        <v>13</v>
      </c>
      <c r="I1415" s="15">
        <f>VLOOKUP(F1415,Plan1!B:Q,5,0)</f>
        <v>20</v>
      </c>
      <c r="J1415" s="18">
        <f>VLOOKUP(F1415,Plan1!B:Q,6,0)</f>
        <v>17</v>
      </c>
      <c r="K1415" s="18">
        <f>VLOOKUP(F1415,Plan1!B:Q,7,0)</f>
        <v>19</v>
      </c>
      <c r="L1415" s="18">
        <f>VLOOKUP(F1415,Plan1!B:Q,8,0)</f>
        <v>20</v>
      </c>
      <c r="M1415" s="18">
        <f>VLOOKUP(F1415,Plan1!B:Q,9,0)</f>
        <v>19</v>
      </c>
      <c r="N1415" s="18">
        <f>VLOOKUP(F1415,Plan1!B:Q,10,0)</f>
        <v>18</v>
      </c>
      <c r="O1415" s="18">
        <f>VLOOKUP(F1415,Plan1!B:Q,11,0)</f>
        <v>20</v>
      </c>
      <c r="P1415" s="18">
        <f>VLOOKUP(F1415,Plan1!B:Q,12,0)</f>
        <v>19</v>
      </c>
      <c r="Q1415" s="18">
        <f>VLOOKUP(F1415,Plan1!B:Q,13,0)</f>
        <v>20</v>
      </c>
      <c r="R1415" s="18">
        <f>VLOOKUP(F1415,Plan1!B:Q,14,0)</f>
        <v>20</v>
      </c>
      <c r="S1415" s="18">
        <f>VLOOKUP(F1415,Plan1!B:Q,15,0)</f>
        <v>18</v>
      </c>
      <c r="T1415" s="18">
        <f>VLOOKUP(F1415,Plan1!B:Q,16,0)</f>
        <v>17</v>
      </c>
    </row>
    <row r="1416" spans="1:20" x14ac:dyDescent="0.25">
      <c r="A1416" s="4"/>
      <c r="B1416" s="4" t="str">
        <f>VLOOKUP(F1416,Rascunho!A:C,3,0)</f>
        <v>CT</v>
      </c>
      <c r="C1416" s="4" t="s">
        <v>602</v>
      </c>
      <c r="D1416" s="4" t="s">
        <v>603</v>
      </c>
      <c r="E1416" s="4" t="s">
        <v>616</v>
      </c>
      <c r="F1416" s="4" t="s">
        <v>599</v>
      </c>
      <c r="G1416" s="4" t="s">
        <v>12</v>
      </c>
      <c r="H1416" s="4" t="s">
        <v>13</v>
      </c>
      <c r="I1416" s="15">
        <f>VLOOKUP(F1416,Plan1!B:Q,5,0)</f>
        <v>20</v>
      </c>
      <c r="J1416" s="18">
        <f>VLOOKUP(F1416,Plan1!B:Q,6,0)</f>
        <v>17</v>
      </c>
      <c r="K1416" s="18">
        <f>VLOOKUP(F1416,Plan1!B:Q,7,0)</f>
        <v>19</v>
      </c>
      <c r="L1416" s="18">
        <f>VLOOKUP(F1416,Plan1!B:Q,8,0)</f>
        <v>20</v>
      </c>
      <c r="M1416" s="18">
        <f>VLOOKUP(F1416,Plan1!B:Q,9,0)</f>
        <v>19</v>
      </c>
      <c r="N1416" s="18">
        <f>VLOOKUP(F1416,Plan1!B:Q,10,0)</f>
        <v>18</v>
      </c>
      <c r="O1416" s="18">
        <f>VLOOKUP(F1416,Plan1!B:Q,11,0)</f>
        <v>20</v>
      </c>
      <c r="P1416" s="18">
        <f>VLOOKUP(F1416,Plan1!B:Q,12,0)</f>
        <v>19</v>
      </c>
      <c r="Q1416" s="18">
        <f>VLOOKUP(F1416,Plan1!B:Q,13,0)</f>
        <v>20</v>
      </c>
      <c r="R1416" s="18">
        <f>VLOOKUP(F1416,Plan1!B:Q,14,0)</f>
        <v>20</v>
      </c>
      <c r="S1416" s="18">
        <f>VLOOKUP(F1416,Plan1!B:Q,15,0)</f>
        <v>18</v>
      </c>
      <c r="T1416" s="18">
        <f>VLOOKUP(F1416,Plan1!B:Q,16,0)</f>
        <v>17</v>
      </c>
    </row>
    <row r="1417" spans="1:20" x14ac:dyDescent="0.25">
      <c r="A1417" s="4"/>
      <c r="B1417" s="4" t="str">
        <f>VLOOKUP(F1417,Rascunho!A:C,3,0)</f>
        <v>CT</v>
      </c>
      <c r="C1417" s="4" t="s">
        <v>602</v>
      </c>
      <c r="D1417" s="4" t="s">
        <v>616</v>
      </c>
      <c r="E1417" s="4" t="s">
        <v>605</v>
      </c>
      <c r="F1417" s="4" t="s">
        <v>599</v>
      </c>
      <c r="G1417" s="4" t="s">
        <v>12</v>
      </c>
      <c r="H1417" s="4" t="s">
        <v>13</v>
      </c>
      <c r="I1417" s="15">
        <f>VLOOKUP(F1417,Plan1!B:Q,5,0)</f>
        <v>20</v>
      </c>
      <c r="J1417" s="18">
        <f>VLOOKUP(F1417,Plan1!B:Q,6,0)</f>
        <v>17</v>
      </c>
      <c r="K1417" s="18">
        <f>VLOOKUP(F1417,Plan1!B:Q,7,0)</f>
        <v>19</v>
      </c>
      <c r="L1417" s="18">
        <f>VLOOKUP(F1417,Plan1!B:Q,8,0)</f>
        <v>20</v>
      </c>
      <c r="M1417" s="18">
        <f>VLOOKUP(F1417,Plan1!B:Q,9,0)</f>
        <v>19</v>
      </c>
      <c r="N1417" s="18">
        <f>VLOOKUP(F1417,Plan1!B:Q,10,0)</f>
        <v>18</v>
      </c>
      <c r="O1417" s="18">
        <f>VLOOKUP(F1417,Plan1!B:Q,11,0)</f>
        <v>20</v>
      </c>
      <c r="P1417" s="18">
        <f>VLOOKUP(F1417,Plan1!B:Q,12,0)</f>
        <v>19</v>
      </c>
      <c r="Q1417" s="18">
        <f>VLOOKUP(F1417,Plan1!B:Q,13,0)</f>
        <v>20</v>
      </c>
      <c r="R1417" s="18">
        <f>VLOOKUP(F1417,Plan1!B:Q,14,0)</f>
        <v>20</v>
      </c>
      <c r="S1417" s="18">
        <f>VLOOKUP(F1417,Plan1!B:Q,15,0)</f>
        <v>18</v>
      </c>
      <c r="T1417" s="18">
        <f>VLOOKUP(F1417,Plan1!B:Q,16,0)</f>
        <v>17</v>
      </c>
    </row>
    <row r="1418" spans="1:20" x14ac:dyDescent="0.25">
      <c r="A1418" s="4"/>
      <c r="B1418" s="4" t="str">
        <f>VLOOKUP(F1418,Rascunho!A:C,3,0)</f>
        <v>CT</v>
      </c>
      <c r="C1418" s="4" t="s">
        <v>602</v>
      </c>
      <c r="D1418" s="4" t="s">
        <v>605</v>
      </c>
      <c r="E1418" s="4" t="s">
        <v>609</v>
      </c>
      <c r="F1418" s="4" t="s">
        <v>599</v>
      </c>
      <c r="G1418" s="4" t="s">
        <v>12</v>
      </c>
      <c r="H1418" s="4" t="s">
        <v>13</v>
      </c>
      <c r="I1418" s="15">
        <f>VLOOKUP(F1418,Plan1!B:Q,5,0)</f>
        <v>20</v>
      </c>
      <c r="J1418" s="18">
        <f>VLOOKUP(F1418,Plan1!B:Q,6,0)</f>
        <v>17</v>
      </c>
      <c r="K1418" s="18">
        <f>VLOOKUP(F1418,Plan1!B:Q,7,0)</f>
        <v>19</v>
      </c>
      <c r="L1418" s="18">
        <f>VLOOKUP(F1418,Plan1!B:Q,8,0)</f>
        <v>20</v>
      </c>
      <c r="M1418" s="18">
        <f>VLOOKUP(F1418,Plan1!B:Q,9,0)</f>
        <v>19</v>
      </c>
      <c r="N1418" s="18">
        <f>VLOOKUP(F1418,Plan1!B:Q,10,0)</f>
        <v>18</v>
      </c>
      <c r="O1418" s="18">
        <f>VLOOKUP(F1418,Plan1!B:Q,11,0)</f>
        <v>20</v>
      </c>
      <c r="P1418" s="18">
        <f>VLOOKUP(F1418,Plan1!B:Q,12,0)</f>
        <v>19</v>
      </c>
      <c r="Q1418" s="18">
        <f>VLOOKUP(F1418,Plan1!B:Q,13,0)</f>
        <v>20</v>
      </c>
      <c r="R1418" s="18">
        <f>VLOOKUP(F1418,Plan1!B:Q,14,0)</f>
        <v>20</v>
      </c>
      <c r="S1418" s="18">
        <f>VLOOKUP(F1418,Plan1!B:Q,15,0)</f>
        <v>18</v>
      </c>
      <c r="T1418" s="18">
        <f>VLOOKUP(F1418,Plan1!B:Q,16,0)</f>
        <v>17</v>
      </c>
    </row>
    <row r="1419" spans="1:20" x14ac:dyDescent="0.25">
      <c r="A1419" s="4"/>
      <c r="B1419" s="4" t="str">
        <f>VLOOKUP(F1419,Rascunho!A:C,3,0)</f>
        <v>CT</v>
      </c>
      <c r="C1419" s="4" t="s">
        <v>602</v>
      </c>
      <c r="D1419" s="4" t="s">
        <v>609</v>
      </c>
      <c r="E1419" s="4" t="s">
        <v>604</v>
      </c>
      <c r="F1419" s="4" t="s">
        <v>599</v>
      </c>
      <c r="G1419" s="4" t="s">
        <v>12</v>
      </c>
      <c r="H1419" s="4" t="s">
        <v>13</v>
      </c>
      <c r="I1419" s="15">
        <f>VLOOKUP(F1419,Plan1!B:Q,5,0)</f>
        <v>20</v>
      </c>
      <c r="J1419" s="18">
        <f>VLOOKUP(F1419,Plan1!B:Q,6,0)</f>
        <v>17</v>
      </c>
      <c r="K1419" s="18">
        <f>VLOOKUP(F1419,Plan1!B:Q,7,0)</f>
        <v>19</v>
      </c>
      <c r="L1419" s="18">
        <f>VLOOKUP(F1419,Plan1!B:Q,8,0)</f>
        <v>20</v>
      </c>
      <c r="M1419" s="18">
        <f>VLOOKUP(F1419,Plan1!B:Q,9,0)</f>
        <v>19</v>
      </c>
      <c r="N1419" s="18">
        <f>VLOOKUP(F1419,Plan1!B:Q,10,0)</f>
        <v>18</v>
      </c>
      <c r="O1419" s="18">
        <f>VLOOKUP(F1419,Plan1!B:Q,11,0)</f>
        <v>20</v>
      </c>
      <c r="P1419" s="18">
        <f>VLOOKUP(F1419,Plan1!B:Q,12,0)</f>
        <v>19</v>
      </c>
      <c r="Q1419" s="18">
        <f>VLOOKUP(F1419,Plan1!B:Q,13,0)</f>
        <v>20</v>
      </c>
      <c r="R1419" s="18">
        <f>VLOOKUP(F1419,Plan1!B:Q,14,0)</f>
        <v>20</v>
      </c>
      <c r="S1419" s="18">
        <f>VLOOKUP(F1419,Plan1!B:Q,15,0)</f>
        <v>18</v>
      </c>
      <c r="T1419" s="18">
        <f>VLOOKUP(F1419,Plan1!B:Q,16,0)</f>
        <v>17</v>
      </c>
    </row>
    <row r="1420" spans="1:20" x14ac:dyDescent="0.25">
      <c r="A1420" s="4"/>
      <c r="B1420" s="4" t="str">
        <f>VLOOKUP(F1420,Rascunho!A:C,3,0)</f>
        <v>CT</v>
      </c>
      <c r="C1420" s="4" t="s">
        <v>602</v>
      </c>
      <c r="D1420" s="4" t="s">
        <v>604</v>
      </c>
      <c r="E1420" s="4" t="s">
        <v>617</v>
      </c>
      <c r="F1420" s="4" t="s">
        <v>599</v>
      </c>
      <c r="G1420" s="4" t="s">
        <v>12</v>
      </c>
      <c r="H1420" s="4" t="s">
        <v>13</v>
      </c>
      <c r="I1420" s="15">
        <f>VLOOKUP(F1420,Plan1!B:Q,5,0)</f>
        <v>20</v>
      </c>
      <c r="J1420" s="18">
        <f>VLOOKUP(F1420,Plan1!B:Q,6,0)</f>
        <v>17</v>
      </c>
      <c r="K1420" s="18">
        <f>VLOOKUP(F1420,Plan1!B:Q,7,0)</f>
        <v>19</v>
      </c>
      <c r="L1420" s="18">
        <f>VLOOKUP(F1420,Plan1!B:Q,8,0)</f>
        <v>20</v>
      </c>
      <c r="M1420" s="18">
        <f>VLOOKUP(F1420,Plan1!B:Q,9,0)</f>
        <v>19</v>
      </c>
      <c r="N1420" s="18">
        <f>VLOOKUP(F1420,Plan1!B:Q,10,0)</f>
        <v>18</v>
      </c>
      <c r="O1420" s="18">
        <f>VLOOKUP(F1420,Plan1!B:Q,11,0)</f>
        <v>20</v>
      </c>
      <c r="P1420" s="18">
        <f>VLOOKUP(F1420,Plan1!B:Q,12,0)</f>
        <v>19</v>
      </c>
      <c r="Q1420" s="18">
        <f>VLOOKUP(F1420,Plan1!B:Q,13,0)</f>
        <v>20</v>
      </c>
      <c r="R1420" s="18">
        <f>VLOOKUP(F1420,Plan1!B:Q,14,0)</f>
        <v>20</v>
      </c>
      <c r="S1420" s="18">
        <f>VLOOKUP(F1420,Plan1!B:Q,15,0)</f>
        <v>18</v>
      </c>
      <c r="T1420" s="18">
        <f>VLOOKUP(F1420,Plan1!B:Q,16,0)</f>
        <v>17</v>
      </c>
    </row>
    <row r="1421" spans="1:20" x14ac:dyDescent="0.25">
      <c r="A1421" s="4"/>
      <c r="B1421" s="4" t="str">
        <f>VLOOKUP(F1421,Rascunho!A:C,3,0)</f>
        <v>CT</v>
      </c>
      <c r="C1421" s="4" t="s">
        <v>602</v>
      </c>
      <c r="D1421" s="4" t="s">
        <v>617</v>
      </c>
      <c r="E1421" s="4" t="s">
        <v>455</v>
      </c>
      <c r="F1421" s="4" t="s">
        <v>620</v>
      </c>
      <c r="G1421" s="4" t="s">
        <v>12</v>
      </c>
      <c r="H1421" s="4" t="s">
        <v>13</v>
      </c>
      <c r="I1421" s="15">
        <f>VLOOKUP(F1421,Plan1!B:Q,5,0)</f>
        <v>21</v>
      </c>
      <c r="J1421" s="18">
        <f>VLOOKUP(F1421,Plan1!B:Q,6,0)</f>
        <v>18</v>
      </c>
      <c r="K1421" s="18">
        <f>VLOOKUP(F1421,Plan1!B:Q,7,0)</f>
        <v>22</v>
      </c>
      <c r="L1421" s="18">
        <f>VLOOKUP(F1421,Plan1!B:Q,8,0)</f>
        <v>22</v>
      </c>
      <c r="M1421" s="18">
        <f>VLOOKUP(F1421,Plan1!B:Q,9,0)</f>
        <v>20</v>
      </c>
      <c r="N1421" s="18">
        <f>VLOOKUP(F1421,Plan1!B:Q,10,0)</f>
        <v>21</v>
      </c>
      <c r="O1421" s="18">
        <f>VLOOKUP(F1421,Plan1!B:Q,11,0)</f>
        <v>21</v>
      </c>
      <c r="P1421" s="18">
        <f>VLOOKUP(F1421,Plan1!B:Q,12,0)</f>
        <v>20</v>
      </c>
      <c r="Q1421" s="18">
        <f>VLOOKUP(F1421,Plan1!B:Q,13,0)</f>
        <v>21</v>
      </c>
      <c r="R1421" s="18">
        <f>VLOOKUP(F1421,Plan1!B:Q,14,0)</f>
        <v>21</v>
      </c>
      <c r="S1421" s="18">
        <f>VLOOKUP(F1421,Plan1!B:Q,15,0)</f>
        <v>19</v>
      </c>
      <c r="T1421" s="18">
        <f>VLOOKUP(F1421,Plan1!B:Q,16,0)</f>
        <v>20</v>
      </c>
    </row>
    <row r="1422" spans="1:20" x14ac:dyDescent="0.25">
      <c r="A1422" s="4"/>
      <c r="B1422" s="4" t="str">
        <f>VLOOKUP(F1422,Rascunho!A:C,3,0)</f>
        <v>CT</v>
      </c>
      <c r="C1422" s="4" t="s">
        <v>408</v>
      </c>
      <c r="D1422" s="4" t="s">
        <v>366</v>
      </c>
      <c r="E1422" s="4" t="s">
        <v>409</v>
      </c>
      <c r="F1422" s="4" t="s">
        <v>350</v>
      </c>
      <c r="G1422" s="4" t="s">
        <v>12</v>
      </c>
      <c r="H1422" s="4" t="s">
        <v>13</v>
      </c>
      <c r="I1422" s="15">
        <f>VLOOKUP(F1422,Plan1!B:Q,5,0)</f>
        <v>13</v>
      </c>
      <c r="J1422" s="18">
        <f>VLOOKUP(F1422,Plan1!B:Q,6,0)</f>
        <v>10</v>
      </c>
      <c r="K1422" s="18">
        <f>VLOOKUP(F1422,Plan1!B:Q,7,0)</f>
        <v>11</v>
      </c>
      <c r="L1422" s="18">
        <f>VLOOKUP(F1422,Plan1!B:Q,8,0)</f>
        <v>13</v>
      </c>
      <c r="M1422" s="18">
        <f>VLOOKUP(F1422,Plan1!B:Q,9,0)</f>
        <v>12</v>
      </c>
      <c r="N1422" s="18">
        <f>VLOOKUP(F1422,Plan1!B:Q,10,0)</f>
        <v>11</v>
      </c>
      <c r="O1422" s="18">
        <f>VLOOKUP(F1422,Plan1!B:Q,11,0)</f>
        <v>13</v>
      </c>
      <c r="P1422" s="18">
        <f>VLOOKUP(F1422,Plan1!B:Q,12,0)</f>
        <v>12</v>
      </c>
      <c r="Q1422" s="18">
        <f>VLOOKUP(F1422,Plan1!B:Q,13,0)</f>
        <v>13</v>
      </c>
      <c r="R1422" s="18">
        <f>VLOOKUP(F1422,Plan1!B:Q,14,0)</f>
        <v>13</v>
      </c>
      <c r="S1422" s="18">
        <f>VLOOKUP(F1422,Plan1!B:Q,15,0)</f>
        <v>11</v>
      </c>
      <c r="T1422" s="18">
        <f>VLOOKUP(F1422,Plan1!B:Q,16,0)</f>
        <v>10</v>
      </c>
    </row>
    <row r="1423" spans="1:20" x14ac:dyDescent="0.25">
      <c r="A1423" s="4"/>
      <c r="B1423" s="4" t="str">
        <f>VLOOKUP(F1423,Rascunho!A:C,3,0)</f>
        <v>CT</v>
      </c>
      <c r="C1423" s="4" t="s">
        <v>467</v>
      </c>
      <c r="D1423" s="4" t="s">
        <v>425</v>
      </c>
      <c r="E1423" s="4" t="s">
        <v>538</v>
      </c>
      <c r="F1423" s="4" t="s">
        <v>492</v>
      </c>
      <c r="G1423" s="4" t="s">
        <v>12</v>
      </c>
      <c r="H1423" s="4" t="s">
        <v>13</v>
      </c>
      <c r="I1423" s="15">
        <f>VLOOKUP(F1423,Plan1!B:Q,5,0)</f>
        <v>15</v>
      </c>
      <c r="J1423" s="18">
        <f>VLOOKUP(F1423,Plan1!B:Q,6,0)</f>
        <v>12</v>
      </c>
      <c r="K1423" s="18">
        <f>VLOOKUP(F1423,Plan1!B:Q,7,0)</f>
        <v>16</v>
      </c>
      <c r="L1423" s="18">
        <f>VLOOKUP(F1423,Plan1!B:Q,8,0)</f>
        <v>15</v>
      </c>
      <c r="M1423" s="18">
        <f>VLOOKUP(F1423,Plan1!B:Q,9,0)</f>
        <v>14</v>
      </c>
      <c r="N1423" s="18">
        <f>VLOOKUP(F1423,Plan1!B:Q,10,0)</f>
        <v>15</v>
      </c>
      <c r="O1423" s="18">
        <f>VLOOKUP(F1423,Plan1!B:Q,11,0)</f>
        <v>15</v>
      </c>
      <c r="P1423" s="18">
        <f>VLOOKUP(F1423,Plan1!B:Q,12,0)</f>
        <v>16</v>
      </c>
      <c r="Q1423" s="18">
        <f>VLOOKUP(F1423,Plan1!B:Q,13,0)</f>
        <v>15</v>
      </c>
      <c r="R1423" s="18">
        <f>VLOOKUP(F1423,Plan1!B:Q,14,0)</f>
        <v>15</v>
      </c>
      <c r="S1423" s="18">
        <f>VLOOKUP(F1423,Plan1!B:Q,15,0)</f>
        <v>13</v>
      </c>
      <c r="T1423" s="18">
        <f>VLOOKUP(F1423,Plan1!B:Q,16,0)</f>
        <v>14</v>
      </c>
    </row>
    <row r="1424" spans="1:20" x14ac:dyDescent="0.25">
      <c r="A1424" s="4"/>
      <c r="B1424" s="4" t="str">
        <f>VLOOKUP(F1424,Rascunho!A:C,3,0)</f>
        <v>CT</v>
      </c>
      <c r="C1424" s="4" t="s">
        <v>766</v>
      </c>
      <c r="D1424" s="4" t="s">
        <v>758</v>
      </c>
      <c r="E1424" s="4" t="s">
        <v>759</v>
      </c>
      <c r="F1424" s="4" t="s">
        <v>748</v>
      </c>
      <c r="G1424" s="4" t="s">
        <v>12</v>
      </c>
      <c r="H1424" s="4" t="s">
        <v>13</v>
      </c>
      <c r="I1424" s="15">
        <f>VLOOKUP(F1424,Plan1!B:Q,5,0)</f>
        <v>27</v>
      </c>
      <c r="J1424" s="18">
        <f>VLOOKUP(F1424,Plan1!B:Q,6,0)</f>
        <v>24</v>
      </c>
      <c r="K1424" s="18">
        <f>VLOOKUP(F1424,Plan1!B:Q,7,0)</f>
        <v>26</v>
      </c>
      <c r="L1424" s="18">
        <f>VLOOKUP(F1424,Plan1!B:Q,8,0)</f>
        <v>27</v>
      </c>
      <c r="M1424" s="18">
        <f>VLOOKUP(F1424,Plan1!B:Q,9,0)</f>
        <v>26</v>
      </c>
      <c r="N1424" s="18">
        <f>VLOOKUP(F1424,Plan1!B:Q,10,0)</f>
        <v>25</v>
      </c>
      <c r="O1424" s="18">
        <f>VLOOKUP(F1424,Plan1!B:Q,11,0)</f>
        <v>27</v>
      </c>
      <c r="P1424" s="18">
        <f>VLOOKUP(F1424,Plan1!B:Q,12,0)</f>
        <v>26</v>
      </c>
      <c r="Q1424" s="18">
        <f>VLOOKUP(F1424,Plan1!B:Q,13,0)</f>
        <v>27</v>
      </c>
      <c r="R1424" s="18">
        <f>VLOOKUP(F1424,Plan1!B:Q,14,0)</f>
        <v>27</v>
      </c>
      <c r="S1424" s="18">
        <f>VLOOKUP(F1424,Plan1!B:Q,15,0)</f>
        <v>25</v>
      </c>
      <c r="T1424" s="18">
        <f>VLOOKUP(F1424,Plan1!B:Q,16,0)</f>
        <v>27</v>
      </c>
    </row>
    <row r="1425" spans="1:20" x14ac:dyDescent="0.25">
      <c r="A1425" s="4"/>
      <c r="B1425" s="4" t="str">
        <f>VLOOKUP(F1425,Rascunho!A:C,3,0)</f>
        <v>CT</v>
      </c>
      <c r="C1425" s="4" t="s">
        <v>766</v>
      </c>
      <c r="D1425" s="4" t="s">
        <v>759</v>
      </c>
      <c r="E1425" s="4" t="s">
        <v>19</v>
      </c>
      <c r="F1425" s="4" t="s">
        <v>748</v>
      </c>
      <c r="G1425" s="4" t="s">
        <v>12</v>
      </c>
      <c r="H1425" s="4" t="s">
        <v>13</v>
      </c>
      <c r="I1425" s="15">
        <f>VLOOKUP(F1425,Plan1!B:Q,5,0)</f>
        <v>27</v>
      </c>
      <c r="J1425" s="18">
        <f>VLOOKUP(F1425,Plan1!B:Q,6,0)</f>
        <v>24</v>
      </c>
      <c r="K1425" s="18">
        <f>VLOOKUP(F1425,Plan1!B:Q,7,0)</f>
        <v>26</v>
      </c>
      <c r="L1425" s="18">
        <f>VLOOKUP(F1425,Plan1!B:Q,8,0)</f>
        <v>27</v>
      </c>
      <c r="M1425" s="18">
        <f>VLOOKUP(F1425,Plan1!B:Q,9,0)</f>
        <v>26</v>
      </c>
      <c r="N1425" s="18">
        <f>VLOOKUP(F1425,Plan1!B:Q,10,0)</f>
        <v>25</v>
      </c>
      <c r="O1425" s="18">
        <f>VLOOKUP(F1425,Plan1!B:Q,11,0)</f>
        <v>27</v>
      </c>
      <c r="P1425" s="18">
        <f>VLOOKUP(F1425,Plan1!B:Q,12,0)</f>
        <v>26</v>
      </c>
      <c r="Q1425" s="18">
        <f>VLOOKUP(F1425,Plan1!B:Q,13,0)</f>
        <v>27</v>
      </c>
      <c r="R1425" s="18">
        <f>VLOOKUP(F1425,Plan1!B:Q,14,0)</f>
        <v>27</v>
      </c>
      <c r="S1425" s="18">
        <f>VLOOKUP(F1425,Plan1!B:Q,15,0)</f>
        <v>25</v>
      </c>
      <c r="T1425" s="18">
        <f>VLOOKUP(F1425,Plan1!B:Q,16,0)</f>
        <v>27</v>
      </c>
    </row>
    <row r="1426" spans="1:20" x14ac:dyDescent="0.25">
      <c r="A1426" s="4"/>
      <c r="B1426" s="4" t="str">
        <f>VLOOKUP(F1426,Rascunho!A:C,3,0)</f>
        <v>CT</v>
      </c>
      <c r="C1426" s="4" t="s">
        <v>766</v>
      </c>
      <c r="D1426" s="4" t="s">
        <v>19</v>
      </c>
      <c r="E1426" s="4" t="s">
        <v>760</v>
      </c>
      <c r="F1426" s="4" t="s">
        <v>748</v>
      </c>
      <c r="G1426" s="4" t="s">
        <v>12</v>
      </c>
      <c r="H1426" s="4" t="s">
        <v>13</v>
      </c>
      <c r="I1426" s="15">
        <f>VLOOKUP(F1426,Plan1!B:Q,5,0)</f>
        <v>27</v>
      </c>
      <c r="J1426" s="18">
        <f>VLOOKUP(F1426,Plan1!B:Q,6,0)</f>
        <v>24</v>
      </c>
      <c r="K1426" s="18">
        <f>VLOOKUP(F1426,Plan1!B:Q,7,0)</f>
        <v>26</v>
      </c>
      <c r="L1426" s="18">
        <f>VLOOKUP(F1426,Plan1!B:Q,8,0)</f>
        <v>27</v>
      </c>
      <c r="M1426" s="18">
        <f>VLOOKUP(F1426,Plan1!B:Q,9,0)</f>
        <v>26</v>
      </c>
      <c r="N1426" s="18">
        <f>VLOOKUP(F1426,Plan1!B:Q,10,0)</f>
        <v>25</v>
      </c>
      <c r="O1426" s="18">
        <f>VLOOKUP(F1426,Plan1!B:Q,11,0)</f>
        <v>27</v>
      </c>
      <c r="P1426" s="18">
        <f>VLOOKUP(F1426,Plan1!B:Q,12,0)</f>
        <v>26</v>
      </c>
      <c r="Q1426" s="18">
        <f>VLOOKUP(F1426,Plan1!B:Q,13,0)</f>
        <v>27</v>
      </c>
      <c r="R1426" s="18">
        <f>VLOOKUP(F1426,Plan1!B:Q,14,0)</f>
        <v>27</v>
      </c>
      <c r="S1426" s="18">
        <f>VLOOKUP(F1426,Plan1!B:Q,15,0)</f>
        <v>25</v>
      </c>
      <c r="T1426" s="18">
        <f>VLOOKUP(F1426,Plan1!B:Q,16,0)</f>
        <v>27</v>
      </c>
    </row>
    <row r="1427" spans="1:20" x14ac:dyDescent="0.25">
      <c r="A1427" s="4"/>
      <c r="B1427" s="4" t="str">
        <f>VLOOKUP(F1427,Rascunho!A:C,3,0)</f>
        <v>CT</v>
      </c>
      <c r="C1427" s="4" t="s">
        <v>766</v>
      </c>
      <c r="D1427" s="4" t="s">
        <v>760</v>
      </c>
      <c r="E1427" s="4" t="s">
        <v>799</v>
      </c>
      <c r="F1427" s="4" t="s">
        <v>748</v>
      </c>
      <c r="G1427" s="4" t="s">
        <v>12</v>
      </c>
      <c r="H1427" s="4" t="s">
        <v>13</v>
      </c>
      <c r="I1427" s="15">
        <f>VLOOKUP(F1427,Plan1!B:Q,5,0)</f>
        <v>27</v>
      </c>
      <c r="J1427" s="18">
        <f>VLOOKUP(F1427,Plan1!B:Q,6,0)</f>
        <v>24</v>
      </c>
      <c r="K1427" s="18">
        <f>VLOOKUP(F1427,Plan1!B:Q,7,0)</f>
        <v>26</v>
      </c>
      <c r="L1427" s="18">
        <f>VLOOKUP(F1427,Plan1!B:Q,8,0)</f>
        <v>27</v>
      </c>
      <c r="M1427" s="18">
        <f>VLOOKUP(F1427,Plan1!B:Q,9,0)</f>
        <v>26</v>
      </c>
      <c r="N1427" s="18">
        <f>VLOOKUP(F1427,Plan1!B:Q,10,0)</f>
        <v>25</v>
      </c>
      <c r="O1427" s="18">
        <f>VLOOKUP(F1427,Plan1!B:Q,11,0)</f>
        <v>27</v>
      </c>
      <c r="P1427" s="18">
        <f>VLOOKUP(F1427,Plan1!B:Q,12,0)</f>
        <v>26</v>
      </c>
      <c r="Q1427" s="18">
        <f>VLOOKUP(F1427,Plan1!B:Q,13,0)</f>
        <v>27</v>
      </c>
      <c r="R1427" s="18">
        <f>VLOOKUP(F1427,Plan1!B:Q,14,0)</f>
        <v>27</v>
      </c>
      <c r="S1427" s="18">
        <f>VLOOKUP(F1427,Plan1!B:Q,15,0)</f>
        <v>25</v>
      </c>
      <c r="T1427" s="18">
        <f>VLOOKUP(F1427,Plan1!B:Q,16,0)</f>
        <v>27</v>
      </c>
    </row>
    <row r="1428" spans="1:20" x14ac:dyDescent="0.25">
      <c r="A1428" s="4"/>
      <c r="B1428" s="4" t="str">
        <f>VLOOKUP(F1428,Rascunho!A:C,3,0)</f>
        <v>CT</v>
      </c>
      <c r="C1428" s="4" t="s">
        <v>766</v>
      </c>
      <c r="D1428" s="4" t="s">
        <v>799</v>
      </c>
      <c r="E1428" s="4" t="s">
        <v>800</v>
      </c>
      <c r="F1428" s="4" t="s">
        <v>748</v>
      </c>
      <c r="G1428" s="4" t="s">
        <v>12</v>
      </c>
      <c r="H1428" s="4" t="s">
        <v>13</v>
      </c>
      <c r="I1428" s="15">
        <f>VLOOKUP(F1428,Plan1!B:Q,5,0)</f>
        <v>27</v>
      </c>
      <c r="J1428" s="18">
        <f>VLOOKUP(F1428,Plan1!B:Q,6,0)</f>
        <v>24</v>
      </c>
      <c r="K1428" s="18">
        <f>VLOOKUP(F1428,Plan1!B:Q,7,0)</f>
        <v>26</v>
      </c>
      <c r="L1428" s="18">
        <f>VLOOKUP(F1428,Plan1!B:Q,8,0)</f>
        <v>27</v>
      </c>
      <c r="M1428" s="18">
        <f>VLOOKUP(F1428,Plan1!B:Q,9,0)</f>
        <v>26</v>
      </c>
      <c r="N1428" s="18">
        <f>VLOOKUP(F1428,Plan1!B:Q,10,0)</f>
        <v>25</v>
      </c>
      <c r="O1428" s="18">
        <f>VLOOKUP(F1428,Plan1!B:Q,11,0)</f>
        <v>27</v>
      </c>
      <c r="P1428" s="18">
        <f>VLOOKUP(F1428,Plan1!B:Q,12,0)</f>
        <v>26</v>
      </c>
      <c r="Q1428" s="18">
        <f>VLOOKUP(F1428,Plan1!B:Q,13,0)</f>
        <v>27</v>
      </c>
      <c r="R1428" s="18">
        <f>VLOOKUP(F1428,Plan1!B:Q,14,0)</f>
        <v>27</v>
      </c>
      <c r="S1428" s="18">
        <f>VLOOKUP(F1428,Plan1!B:Q,15,0)</f>
        <v>25</v>
      </c>
      <c r="T1428" s="18">
        <f>VLOOKUP(F1428,Plan1!B:Q,16,0)</f>
        <v>27</v>
      </c>
    </row>
    <row r="1429" spans="1:20" x14ac:dyDescent="0.25">
      <c r="A1429" s="4"/>
      <c r="B1429" s="4" t="str">
        <f>VLOOKUP(F1429,Rascunho!A:C,3,0)</f>
        <v>CT</v>
      </c>
      <c r="C1429" s="4" t="s">
        <v>818</v>
      </c>
      <c r="D1429" s="4" t="s">
        <v>819</v>
      </c>
      <c r="E1429" s="4" t="s">
        <v>81</v>
      </c>
      <c r="F1429" s="4" t="s">
        <v>804</v>
      </c>
      <c r="G1429" s="4" t="s">
        <v>12</v>
      </c>
      <c r="H1429" s="4" t="s">
        <v>13</v>
      </c>
      <c r="I1429" s="15">
        <f>VLOOKUP(F1429,Plan1!B:Q,5,0)</f>
        <v>28</v>
      </c>
      <c r="J1429" s="18">
        <f>VLOOKUP(F1429,Plan1!B:Q,6,0)</f>
        <v>25</v>
      </c>
      <c r="K1429" s="18">
        <f>VLOOKUP(F1429,Plan1!B:Q,7,0)</f>
        <v>29</v>
      </c>
      <c r="L1429" s="18">
        <f>VLOOKUP(F1429,Plan1!B:Q,8,0)</f>
        <v>28</v>
      </c>
      <c r="M1429" s="18">
        <f>VLOOKUP(F1429,Plan1!B:Q,9,0)</f>
        <v>27</v>
      </c>
      <c r="N1429" s="18">
        <f>VLOOKUP(F1429,Plan1!B:Q,10,0)</f>
        <v>28</v>
      </c>
      <c r="O1429" s="18">
        <f>VLOOKUP(F1429,Plan1!B:Q,11,0)</f>
        <v>28</v>
      </c>
      <c r="P1429" s="18">
        <f>VLOOKUP(F1429,Plan1!B:Q,12,0)</f>
        <v>27</v>
      </c>
      <c r="Q1429" s="18">
        <f>VLOOKUP(F1429,Plan1!B:Q,13,0)</f>
        <v>28</v>
      </c>
      <c r="R1429" s="18">
        <f>VLOOKUP(F1429,Plan1!B:Q,14,0)</f>
        <v>28</v>
      </c>
      <c r="S1429" s="18">
        <f>VLOOKUP(F1429,Plan1!B:Q,15,0)</f>
        <v>26</v>
      </c>
      <c r="T1429" s="18">
        <f>VLOOKUP(F1429,Plan1!B:Q,16,0)</f>
        <v>28</v>
      </c>
    </row>
    <row r="1430" spans="1:20" x14ac:dyDescent="0.25">
      <c r="A1430" s="4"/>
      <c r="B1430" s="4" t="str">
        <f>VLOOKUP(F1430,Rascunho!A:C,3,0)</f>
        <v>CT</v>
      </c>
      <c r="C1430" s="4" t="s">
        <v>695</v>
      </c>
      <c r="D1430" s="4" t="s">
        <v>653</v>
      </c>
      <c r="E1430" s="4" t="s">
        <v>696</v>
      </c>
      <c r="F1430" s="4" t="s">
        <v>651</v>
      </c>
      <c r="G1430" s="4" t="s">
        <v>12</v>
      </c>
      <c r="H1430" s="4" t="s">
        <v>13</v>
      </c>
      <c r="I1430" s="15">
        <f>VLOOKUP(F1430,Plan1!B:Q,5,0)</f>
        <v>23</v>
      </c>
      <c r="J1430" s="18">
        <f>VLOOKUP(F1430,Plan1!B:Q,6,0)</f>
        <v>22</v>
      </c>
      <c r="K1430" s="18">
        <f>VLOOKUP(F1430,Plan1!B:Q,7,0)</f>
        <v>24</v>
      </c>
      <c r="L1430" s="18">
        <f>VLOOKUP(F1430,Plan1!B:Q,8,0)</f>
        <v>24</v>
      </c>
      <c r="M1430" s="18">
        <f>VLOOKUP(F1430,Plan1!B:Q,9,0)</f>
        <v>24</v>
      </c>
      <c r="N1430" s="18">
        <f>VLOOKUP(F1430,Plan1!B:Q,10,0)</f>
        <v>23</v>
      </c>
      <c r="O1430" s="18">
        <f>VLOOKUP(F1430,Plan1!B:Q,11,0)</f>
        <v>23</v>
      </c>
      <c r="P1430" s="18">
        <f>VLOOKUP(F1430,Plan1!B:Q,12,0)</f>
        <v>24</v>
      </c>
      <c r="Q1430" s="18">
        <f>VLOOKUP(F1430,Plan1!B:Q,13,0)</f>
        <v>23</v>
      </c>
      <c r="R1430" s="18">
        <f>VLOOKUP(F1430,Plan1!B:Q,14,0)</f>
        <v>25</v>
      </c>
      <c r="S1430" s="18">
        <f>VLOOKUP(F1430,Plan1!B:Q,15,0)</f>
        <v>23</v>
      </c>
      <c r="T1430" s="18">
        <f>VLOOKUP(F1430,Plan1!B:Q,16,0)</f>
        <v>22</v>
      </c>
    </row>
    <row r="1431" spans="1:20" x14ac:dyDescent="0.25">
      <c r="A1431" s="4"/>
      <c r="B1431" s="4" t="str">
        <f>VLOOKUP(F1431,Rascunho!A:C,3,0)</f>
        <v>CT</v>
      </c>
      <c r="C1431" s="4" t="s">
        <v>645</v>
      </c>
      <c r="D1431" s="4" t="s">
        <v>820</v>
      </c>
      <c r="E1431" s="4" t="s">
        <v>820</v>
      </c>
      <c r="F1431" s="4" t="s">
        <v>804</v>
      </c>
      <c r="G1431" s="4" t="s">
        <v>12</v>
      </c>
      <c r="H1431" s="4" t="s">
        <v>13</v>
      </c>
      <c r="I1431" s="15">
        <f>VLOOKUP(F1431,Plan1!B:Q,5,0)</f>
        <v>28</v>
      </c>
      <c r="J1431" s="18">
        <f>VLOOKUP(F1431,Plan1!B:Q,6,0)</f>
        <v>25</v>
      </c>
      <c r="K1431" s="18">
        <f>VLOOKUP(F1431,Plan1!B:Q,7,0)</f>
        <v>29</v>
      </c>
      <c r="L1431" s="18">
        <f>VLOOKUP(F1431,Plan1!B:Q,8,0)</f>
        <v>28</v>
      </c>
      <c r="M1431" s="18">
        <f>VLOOKUP(F1431,Plan1!B:Q,9,0)</f>
        <v>27</v>
      </c>
      <c r="N1431" s="18">
        <f>VLOOKUP(F1431,Plan1!B:Q,10,0)</f>
        <v>28</v>
      </c>
      <c r="O1431" s="18">
        <f>VLOOKUP(F1431,Plan1!B:Q,11,0)</f>
        <v>28</v>
      </c>
      <c r="P1431" s="18">
        <f>VLOOKUP(F1431,Plan1!B:Q,12,0)</f>
        <v>27</v>
      </c>
      <c r="Q1431" s="18">
        <f>VLOOKUP(F1431,Plan1!B:Q,13,0)</f>
        <v>28</v>
      </c>
      <c r="R1431" s="18">
        <f>VLOOKUP(F1431,Plan1!B:Q,14,0)</f>
        <v>28</v>
      </c>
      <c r="S1431" s="18">
        <f>VLOOKUP(F1431,Plan1!B:Q,15,0)</f>
        <v>26</v>
      </c>
      <c r="T1431" s="18">
        <f>VLOOKUP(F1431,Plan1!B:Q,16,0)</f>
        <v>28</v>
      </c>
    </row>
    <row r="1432" spans="1:20" x14ac:dyDescent="0.25">
      <c r="A1432" s="4"/>
      <c r="B1432" s="4" t="str">
        <f>VLOOKUP(F1432,Rascunho!A:C,3,0)</f>
        <v>CT</v>
      </c>
      <c r="C1432" s="4" t="s">
        <v>645</v>
      </c>
      <c r="D1432" s="4" t="s">
        <v>820</v>
      </c>
      <c r="E1432" s="4" t="s">
        <v>806</v>
      </c>
      <c r="F1432" s="4" t="s">
        <v>804</v>
      </c>
      <c r="G1432" s="4" t="s">
        <v>12</v>
      </c>
      <c r="H1432" s="4" t="s">
        <v>13</v>
      </c>
      <c r="I1432" s="15">
        <f>VLOOKUP(F1432,Plan1!B:Q,5,0)</f>
        <v>28</v>
      </c>
      <c r="J1432" s="18">
        <f>VLOOKUP(F1432,Plan1!B:Q,6,0)</f>
        <v>25</v>
      </c>
      <c r="K1432" s="18">
        <f>VLOOKUP(F1432,Plan1!B:Q,7,0)</f>
        <v>29</v>
      </c>
      <c r="L1432" s="18">
        <f>VLOOKUP(F1432,Plan1!B:Q,8,0)</f>
        <v>28</v>
      </c>
      <c r="M1432" s="18">
        <f>VLOOKUP(F1432,Plan1!B:Q,9,0)</f>
        <v>27</v>
      </c>
      <c r="N1432" s="18">
        <f>VLOOKUP(F1432,Plan1!B:Q,10,0)</f>
        <v>28</v>
      </c>
      <c r="O1432" s="18">
        <f>VLOOKUP(F1432,Plan1!B:Q,11,0)</f>
        <v>28</v>
      </c>
      <c r="P1432" s="18">
        <f>VLOOKUP(F1432,Plan1!B:Q,12,0)</f>
        <v>27</v>
      </c>
      <c r="Q1432" s="18">
        <f>VLOOKUP(F1432,Plan1!B:Q,13,0)</f>
        <v>28</v>
      </c>
      <c r="R1432" s="18">
        <f>VLOOKUP(F1432,Plan1!B:Q,14,0)</f>
        <v>28</v>
      </c>
      <c r="S1432" s="18">
        <f>VLOOKUP(F1432,Plan1!B:Q,15,0)</f>
        <v>26</v>
      </c>
      <c r="T1432" s="18">
        <f>VLOOKUP(F1432,Plan1!B:Q,16,0)</f>
        <v>28</v>
      </c>
    </row>
    <row r="1433" spans="1:20" x14ac:dyDescent="0.25">
      <c r="A1433" s="4"/>
      <c r="B1433" s="4" t="str">
        <f>VLOOKUP(F1433,Rascunho!A:C,3,0)</f>
        <v>CT</v>
      </c>
      <c r="C1433" s="4" t="s">
        <v>645</v>
      </c>
      <c r="D1433" s="4" t="s">
        <v>806</v>
      </c>
      <c r="E1433" s="4" t="s">
        <v>83</v>
      </c>
      <c r="F1433" s="4" t="s">
        <v>804</v>
      </c>
      <c r="G1433" s="4" t="s">
        <v>12</v>
      </c>
      <c r="H1433" s="4" t="s">
        <v>13</v>
      </c>
      <c r="I1433" s="15">
        <f>VLOOKUP(F1433,Plan1!B:Q,5,0)</f>
        <v>28</v>
      </c>
      <c r="J1433" s="18">
        <f>VLOOKUP(F1433,Plan1!B:Q,6,0)</f>
        <v>25</v>
      </c>
      <c r="K1433" s="18">
        <f>VLOOKUP(F1433,Plan1!B:Q,7,0)</f>
        <v>29</v>
      </c>
      <c r="L1433" s="18">
        <f>VLOOKUP(F1433,Plan1!B:Q,8,0)</f>
        <v>28</v>
      </c>
      <c r="M1433" s="18">
        <f>VLOOKUP(F1433,Plan1!B:Q,9,0)</f>
        <v>27</v>
      </c>
      <c r="N1433" s="18">
        <f>VLOOKUP(F1433,Plan1!B:Q,10,0)</f>
        <v>28</v>
      </c>
      <c r="O1433" s="18">
        <f>VLOOKUP(F1433,Plan1!B:Q,11,0)</f>
        <v>28</v>
      </c>
      <c r="P1433" s="18">
        <f>VLOOKUP(F1433,Plan1!B:Q,12,0)</f>
        <v>27</v>
      </c>
      <c r="Q1433" s="18">
        <f>VLOOKUP(F1433,Plan1!B:Q,13,0)</f>
        <v>28</v>
      </c>
      <c r="R1433" s="18">
        <f>VLOOKUP(F1433,Plan1!B:Q,14,0)</f>
        <v>28</v>
      </c>
      <c r="S1433" s="18">
        <f>VLOOKUP(F1433,Plan1!B:Q,15,0)</f>
        <v>26</v>
      </c>
      <c r="T1433" s="18">
        <f>VLOOKUP(F1433,Plan1!B:Q,16,0)</f>
        <v>28</v>
      </c>
    </row>
    <row r="1434" spans="1:20" x14ac:dyDescent="0.25">
      <c r="A1434" s="4"/>
      <c r="B1434" s="4" t="str">
        <f>VLOOKUP(F1434,Rascunho!A:C,3,0)</f>
        <v>CT</v>
      </c>
      <c r="C1434" s="4" t="s">
        <v>645</v>
      </c>
      <c r="D1434" s="4" t="s">
        <v>83</v>
      </c>
      <c r="E1434" s="4" t="s">
        <v>18</v>
      </c>
      <c r="F1434" s="4" t="s">
        <v>804</v>
      </c>
      <c r="G1434" s="4" t="s">
        <v>12</v>
      </c>
      <c r="H1434" s="4" t="s">
        <v>13</v>
      </c>
      <c r="I1434" s="15">
        <f>VLOOKUP(F1434,Plan1!B:Q,5,0)</f>
        <v>28</v>
      </c>
      <c r="J1434" s="18">
        <f>VLOOKUP(F1434,Plan1!B:Q,6,0)</f>
        <v>25</v>
      </c>
      <c r="K1434" s="18">
        <f>VLOOKUP(F1434,Plan1!B:Q,7,0)</f>
        <v>29</v>
      </c>
      <c r="L1434" s="18">
        <f>VLOOKUP(F1434,Plan1!B:Q,8,0)</f>
        <v>28</v>
      </c>
      <c r="M1434" s="18">
        <f>VLOOKUP(F1434,Plan1!B:Q,9,0)</f>
        <v>27</v>
      </c>
      <c r="N1434" s="18">
        <f>VLOOKUP(F1434,Plan1!B:Q,10,0)</f>
        <v>28</v>
      </c>
      <c r="O1434" s="18">
        <f>VLOOKUP(F1434,Plan1!B:Q,11,0)</f>
        <v>28</v>
      </c>
      <c r="P1434" s="18">
        <f>VLOOKUP(F1434,Plan1!B:Q,12,0)</f>
        <v>27</v>
      </c>
      <c r="Q1434" s="18">
        <f>VLOOKUP(F1434,Plan1!B:Q,13,0)</f>
        <v>28</v>
      </c>
      <c r="R1434" s="18">
        <f>VLOOKUP(F1434,Plan1!B:Q,14,0)</f>
        <v>28</v>
      </c>
      <c r="S1434" s="18">
        <f>VLOOKUP(F1434,Plan1!B:Q,15,0)</f>
        <v>26</v>
      </c>
      <c r="T1434" s="18">
        <f>VLOOKUP(F1434,Plan1!B:Q,16,0)</f>
        <v>28</v>
      </c>
    </row>
    <row r="1435" spans="1:20" x14ac:dyDescent="0.25">
      <c r="A1435" s="4"/>
      <c r="B1435" s="4" t="str">
        <f>VLOOKUP(F1435,Rascunho!A:C,3,0)</f>
        <v>CT</v>
      </c>
      <c r="C1435" s="4" t="s">
        <v>448</v>
      </c>
      <c r="D1435" s="4" t="s">
        <v>483</v>
      </c>
      <c r="E1435" s="4" t="s">
        <v>482</v>
      </c>
      <c r="F1435" s="4" t="s">
        <v>620</v>
      </c>
      <c r="G1435" s="4" t="s">
        <v>12</v>
      </c>
      <c r="H1435" s="4" t="s">
        <v>13</v>
      </c>
      <c r="I1435" s="15">
        <f>VLOOKUP(F1435,Plan1!B:Q,5,0)</f>
        <v>21</v>
      </c>
      <c r="J1435" s="18">
        <f>VLOOKUP(F1435,Plan1!B:Q,6,0)</f>
        <v>18</v>
      </c>
      <c r="K1435" s="18">
        <f>VLOOKUP(F1435,Plan1!B:Q,7,0)</f>
        <v>22</v>
      </c>
      <c r="L1435" s="18">
        <f>VLOOKUP(F1435,Plan1!B:Q,8,0)</f>
        <v>22</v>
      </c>
      <c r="M1435" s="18">
        <f>VLOOKUP(F1435,Plan1!B:Q,9,0)</f>
        <v>20</v>
      </c>
      <c r="N1435" s="18">
        <f>VLOOKUP(F1435,Plan1!B:Q,10,0)</f>
        <v>21</v>
      </c>
      <c r="O1435" s="18">
        <f>VLOOKUP(F1435,Plan1!B:Q,11,0)</f>
        <v>21</v>
      </c>
      <c r="P1435" s="18">
        <f>VLOOKUP(F1435,Plan1!B:Q,12,0)</f>
        <v>20</v>
      </c>
      <c r="Q1435" s="18">
        <f>VLOOKUP(F1435,Plan1!B:Q,13,0)</f>
        <v>21</v>
      </c>
      <c r="R1435" s="18">
        <f>VLOOKUP(F1435,Plan1!B:Q,14,0)</f>
        <v>21</v>
      </c>
      <c r="S1435" s="18">
        <f>VLOOKUP(F1435,Plan1!B:Q,15,0)</f>
        <v>19</v>
      </c>
      <c r="T1435" s="18">
        <f>VLOOKUP(F1435,Plan1!B:Q,16,0)</f>
        <v>20</v>
      </c>
    </row>
    <row r="1436" spans="1:20" x14ac:dyDescent="0.25">
      <c r="A1436" s="4"/>
      <c r="B1436" s="4" t="str">
        <f>VLOOKUP(F1436,Rascunho!A:C,3,0)</f>
        <v>CT</v>
      </c>
      <c r="C1436" s="4" t="s">
        <v>448</v>
      </c>
      <c r="D1436" s="4" t="s">
        <v>482</v>
      </c>
      <c r="E1436" s="4" t="s">
        <v>446</v>
      </c>
      <c r="F1436" s="4" t="s">
        <v>620</v>
      </c>
      <c r="G1436" s="4" t="s">
        <v>12</v>
      </c>
      <c r="H1436" s="4" t="s">
        <v>13</v>
      </c>
      <c r="I1436" s="15">
        <f>VLOOKUP(F1436,Plan1!B:Q,5,0)</f>
        <v>21</v>
      </c>
      <c r="J1436" s="18">
        <f>VLOOKUP(F1436,Plan1!B:Q,6,0)</f>
        <v>18</v>
      </c>
      <c r="K1436" s="18">
        <f>VLOOKUP(F1436,Plan1!B:Q,7,0)</f>
        <v>22</v>
      </c>
      <c r="L1436" s="18">
        <f>VLOOKUP(F1436,Plan1!B:Q,8,0)</f>
        <v>22</v>
      </c>
      <c r="M1436" s="18">
        <f>VLOOKUP(F1436,Plan1!B:Q,9,0)</f>
        <v>20</v>
      </c>
      <c r="N1436" s="18">
        <f>VLOOKUP(F1436,Plan1!B:Q,10,0)</f>
        <v>21</v>
      </c>
      <c r="O1436" s="18">
        <f>VLOOKUP(F1436,Plan1!B:Q,11,0)</f>
        <v>21</v>
      </c>
      <c r="P1436" s="18">
        <f>VLOOKUP(F1436,Plan1!B:Q,12,0)</f>
        <v>20</v>
      </c>
      <c r="Q1436" s="18">
        <f>VLOOKUP(F1436,Plan1!B:Q,13,0)</f>
        <v>21</v>
      </c>
      <c r="R1436" s="18">
        <f>VLOOKUP(F1436,Plan1!B:Q,14,0)</f>
        <v>21</v>
      </c>
      <c r="S1436" s="18">
        <f>VLOOKUP(F1436,Plan1!B:Q,15,0)</f>
        <v>19</v>
      </c>
      <c r="T1436" s="18">
        <f>VLOOKUP(F1436,Plan1!B:Q,16,0)</f>
        <v>20</v>
      </c>
    </row>
    <row r="1437" spans="1:20" x14ac:dyDescent="0.25">
      <c r="A1437" s="4"/>
      <c r="B1437" s="4" t="str">
        <f>VLOOKUP(F1437,Rascunho!A:C,3,0)</f>
        <v>CT</v>
      </c>
      <c r="C1437" s="4" t="s">
        <v>448</v>
      </c>
      <c r="D1437" s="4" t="s">
        <v>446</v>
      </c>
      <c r="E1437" s="4" t="s">
        <v>455</v>
      </c>
      <c r="F1437" s="4" t="s">
        <v>620</v>
      </c>
      <c r="G1437" s="4" t="s">
        <v>12</v>
      </c>
      <c r="H1437" s="4" t="s">
        <v>13</v>
      </c>
      <c r="I1437" s="15">
        <f>VLOOKUP(F1437,Plan1!B:Q,5,0)</f>
        <v>21</v>
      </c>
      <c r="J1437" s="18">
        <f>VLOOKUP(F1437,Plan1!B:Q,6,0)</f>
        <v>18</v>
      </c>
      <c r="K1437" s="18">
        <f>VLOOKUP(F1437,Plan1!B:Q,7,0)</f>
        <v>22</v>
      </c>
      <c r="L1437" s="18">
        <f>VLOOKUP(F1437,Plan1!B:Q,8,0)</f>
        <v>22</v>
      </c>
      <c r="M1437" s="18">
        <f>VLOOKUP(F1437,Plan1!B:Q,9,0)</f>
        <v>20</v>
      </c>
      <c r="N1437" s="18">
        <f>VLOOKUP(F1437,Plan1!B:Q,10,0)</f>
        <v>21</v>
      </c>
      <c r="O1437" s="18">
        <f>VLOOKUP(F1437,Plan1!B:Q,11,0)</f>
        <v>21</v>
      </c>
      <c r="P1437" s="18">
        <f>VLOOKUP(F1437,Plan1!B:Q,12,0)</f>
        <v>20</v>
      </c>
      <c r="Q1437" s="18">
        <f>VLOOKUP(F1437,Plan1!B:Q,13,0)</f>
        <v>21</v>
      </c>
      <c r="R1437" s="18">
        <f>VLOOKUP(F1437,Plan1!B:Q,14,0)</f>
        <v>21</v>
      </c>
      <c r="S1437" s="18">
        <f>VLOOKUP(F1437,Plan1!B:Q,15,0)</f>
        <v>19</v>
      </c>
      <c r="T1437" s="18">
        <f>VLOOKUP(F1437,Plan1!B:Q,16,0)</f>
        <v>20</v>
      </c>
    </row>
    <row r="1438" spans="1:20" x14ac:dyDescent="0.25">
      <c r="A1438" s="4"/>
      <c r="B1438" s="4" t="str">
        <f>VLOOKUP(F1438,Rascunho!A:C,3,0)</f>
        <v>CT</v>
      </c>
      <c r="C1438" s="4" t="s">
        <v>712</v>
      </c>
      <c r="D1438" s="4" t="s">
        <v>710</v>
      </c>
      <c r="E1438" s="4" t="s">
        <v>722</v>
      </c>
      <c r="F1438" s="4" t="s">
        <v>709</v>
      </c>
      <c r="G1438" s="4" t="s">
        <v>12</v>
      </c>
      <c r="H1438" s="4" t="s">
        <v>13</v>
      </c>
      <c r="I1438" s="15">
        <f>VLOOKUP(F1438,Plan1!B:Q,5,0)</f>
        <v>26</v>
      </c>
      <c r="J1438" s="18">
        <f>VLOOKUP(F1438,Plan1!B:Q,6,0)</f>
        <v>23</v>
      </c>
      <c r="K1438" s="18">
        <f>VLOOKUP(F1438,Plan1!B:Q,7,0)</f>
        <v>25</v>
      </c>
      <c r="L1438" s="18">
        <f>VLOOKUP(F1438,Plan1!B:Q,8,0)</f>
        <v>26</v>
      </c>
      <c r="M1438" s="18">
        <f>VLOOKUP(F1438,Plan1!B:Q,9,0)</f>
        <v>25</v>
      </c>
      <c r="N1438" s="18">
        <f>VLOOKUP(F1438,Plan1!B:Q,10,0)</f>
        <v>24</v>
      </c>
      <c r="O1438" s="18">
        <f>VLOOKUP(F1438,Plan1!B:Q,11,0)</f>
        <v>26</v>
      </c>
      <c r="P1438" s="18">
        <f>VLOOKUP(F1438,Plan1!B:Q,12,0)</f>
        <v>25</v>
      </c>
      <c r="Q1438" s="18">
        <f>VLOOKUP(F1438,Plan1!B:Q,13,0)</f>
        <v>24</v>
      </c>
      <c r="R1438" s="18">
        <f>VLOOKUP(F1438,Plan1!B:Q,14,0)</f>
        <v>26</v>
      </c>
      <c r="S1438" s="18">
        <f>VLOOKUP(F1438,Plan1!B:Q,15,0)</f>
        <v>24</v>
      </c>
      <c r="T1438" s="18">
        <f>VLOOKUP(F1438,Plan1!B:Q,16,0)</f>
        <v>23</v>
      </c>
    </row>
    <row r="1439" spans="1:20" x14ac:dyDescent="0.25">
      <c r="A1439" s="4"/>
      <c r="B1439" s="4" t="str">
        <f>VLOOKUP(F1439,Rascunho!A:C,3,0)</f>
        <v>CT</v>
      </c>
      <c r="C1439" s="4" t="s">
        <v>712</v>
      </c>
      <c r="D1439" s="4" t="s">
        <v>722</v>
      </c>
      <c r="E1439" s="4" t="s">
        <v>743</v>
      </c>
      <c r="F1439" s="4" t="s">
        <v>709</v>
      </c>
      <c r="G1439" s="4" t="s">
        <v>12</v>
      </c>
      <c r="H1439" s="4" t="s">
        <v>13</v>
      </c>
      <c r="I1439" s="15">
        <f>VLOOKUP(F1439,Plan1!B:Q,5,0)</f>
        <v>26</v>
      </c>
      <c r="J1439" s="18">
        <f>VLOOKUP(F1439,Plan1!B:Q,6,0)</f>
        <v>23</v>
      </c>
      <c r="K1439" s="18">
        <f>VLOOKUP(F1439,Plan1!B:Q,7,0)</f>
        <v>25</v>
      </c>
      <c r="L1439" s="18">
        <f>VLOOKUP(F1439,Plan1!B:Q,8,0)</f>
        <v>26</v>
      </c>
      <c r="M1439" s="18">
        <f>VLOOKUP(F1439,Plan1!B:Q,9,0)</f>
        <v>25</v>
      </c>
      <c r="N1439" s="18">
        <f>VLOOKUP(F1439,Plan1!B:Q,10,0)</f>
        <v>24</v>
      </c>
      <c r="O1439" s="18">
        <f>VLOOKUP(F1439,Plan1!B:Q,11,0)</f>
        <v>26</v>
      </c>
      <c r="P1439" s="18">
        <f>VLOOKUP(F1439,Plan1!B:Q,12,0)</f>
        <v>25</v>
      </c>
      <c r="Q1439" s="18">
        <f>VLOOKUP(F1439,Plan1!B:Q,13,0)</f>
        <v>24</v>
      </c>
      <c r="R1439" s="18">
        <f>VLOOKUP(F1439,Plan1!B:Q,14,0)</f>
        <v>26</v>
      </c>
      <c r="S1439" s="18">
        <f>VLOOKUP(F1439,Plan1!B:Q,15,0)</f>
        <v>24</v>
      </c>
      <c r="T1439" s="18">
        <f>VLOOKUP(F1439,Plan1!B:Q,16,0)</f>
        <v>23</v>
      </c>
    </row>
    <row r="1440" spans="1:20" x14ac:dyDescent="0.25">
      <c r="A1440" s="4"/>
      <c r="B1440" s="4" t="str">
        <f>VLOOKUP(F1440,Rascunho!A:C,3,0)</f>
        <v>CT</v>
      </c>
      <c r="C1440" s="4" t="s">
        <v>712</v>
      </c>
      <c r="D1440" s="4" t="s">
        <v>743</v>
      </c>
      <c r="E1440" s="4" t="s">
        <v>744</v>
      </c>
      <c r="F1440" s="4" t="s">
        <v>709</v>
      </c>
      <c r="G1440" s="4" t="s">
        <v>12</v>
      </c>
      <c r="H1440" s="4" t="s">
        <v>13</v>
      </c>
      <c r="I1440" s="15">
        <f>VLOOKUP(F1440,Plan1!B:Q,5,0)</f>
        <v>26</v>
      </c>
      <c r="J1440" s="18">
        <f>VLOOKUP(F1440,Plan1!B:Q,6,0)</f>
        <v>23</v>
      </c>
      <c r="K1440" s="18">
        <f>VLOOKUP(F1440,Plan1!B:Q,7,0)</f>
        <v>25</v>
      </c>
      <c r="L1440" s="18">
        <f>VLOOKUP(F1440,Plan1!B:Q,8,0)</f>
        <v>26</v>
      </c>
      <c r="M1440" s="18">
        <f>VLOOKUP(F1440,Plan1!B:Q,9,0)</f>
        <v>25</v>
      </c>
      <c r="N1440" s="18">
        <f>VLOOKUP(F1440,Plan1!B:Q,10,0)</f>
        <v>24</v>
      </c>
      <c r="O1440" s="18">
        <f>VLOOKUP(F1440,Plan1!B:Q,11,0)</f>
        <v>26</v>
      </c>
      <c r="P1440" s="18">
        <f>VLOOKUP(F1440,Plan1!B:Q,12,0)</f>
        <v>25</v>
      </c>
      <c r="Q1440" s="18">
        <f>VLOOKUP(F1440,Plan1!B:Q,13,0)</f>
        <v>24</v>
      </c>
      <c r="R1440" s="18">
        <f>VLOOKUP(F1440,Plan1!B:Q,14,0)</f>
        <v>26</v>
      </c>
      <c r="S1440" s="18">
        <f>VLOOKUP(F1440,Plan1!B:Q,15,0)</f>
        <v>24</v>
      </c>
      <c r="T1440" s="18">
        <f>VLOOKUP(F1440,Plan1!B:Q,16,0)</f>
        <v>23</v>
      </c>
    </row>
    <row r="1441" spans="1:20" x14ac:dyDescent="0.25">
      <c r="A1441" s="4"/>
      <c r="B1441" s="4" t="str">
        <f>VLOOKUP(F1441,Rascunho!A:C,3,0)</f>
        <v>CT</v>
      </c>
      <c r="C1441" s="4" t="s">
        <v>712</v>
      </c>
      <c r="D1441" s="4" t="s">
        <v>744</v>
      </c>
      <c r="E1441" s="4" t="s">
        <v>699</v>
      </c>
      <c r="F1441" s="4" t="s">
        <v>709</v>
      </c>
      <c r="G1441" s="4" t="s">
        <v>12</v>
      </c>
      <c r="H1441" s="4" t="s">
        <v>13</v>
      </c>
      <c r="I1441" s="15">
        <f>VLOOKUP(F1441,Plan1!B:Q,5,0)</f>
        <v>26</v>
      </c>
      <c r="J1441" s="18">
        <f>VLOOKUP(F1441,Plan1!B:Q,6,0)</f>
        <v>23</v>
      </c>
      <c r="K1441" s="18">
        <f>VLOOKUP(F1441,Plan1!B:Q,7,0)</f>
        <v>25</v>
      </c>
      <c r="L1441" s="18">
        <f>VLOOKUP(F1441,Plan1!B:Q,8,0)</f>
        <v>26</v>
      </c>
      <c r="M1441" s="18">
        <f>VLOOKUP(F1441,Plan1!B:Q,9,0)</f>
        <v>25</v>
      </c>
      <c r="N1441" s="18">
        <f>VLOOKUP(F1441,Plan1!B:Q,10,0)</f>
        <v>24</v>
      </c>
      <c r="O1441" s="18">
        <f>VLOOKUP(F1441,Plan1!B:Q,11,0)</f>
        <v>26</v>
      </c>
      <c r="P1441" s="18">
        <f>VLOOKUP(F1441,Plan1!B:Q,12,0)</f>
        <v>25</v>
      </c>
      <c r="Q1441" s="18">
        <f>VLOOKUP(F1441,Plan1!B:Q,13,0)</f>
        <v>24</v>
      </c>
      <c r="R1441" s="18">
        <f>VLOOKUP(F1441,Plan1!B:Q,14,0)</f>
        <v>26</v>
      </c>
      <c r="S1441" s="18">
        <f>VLOOKUP(F1441,Plan1!B:Q,15,0)</f>
        <v>24</v>
      </c>
      <c r="T1441" s="18">
        <f>VLOOKUP(F1441,Plan1!B:Q,16,0)</f>
        <v>23</v>
      </c>
    </row>
    <row r="1442" spans="1:20" x14ac:dyDescent="0.25">
      <c r="A1442" s="4"/>
      <c r="B1442" s="4" t="str">
        <f>VLOOKUP(F1442,Rascunho!A:C,3,0)</f>
        <v>CT</v>
      </c>
      <c r="C1442" s="4" t="s">
        <v>712</v>
      </c>
      <c r="D1442" s="4" t="s">
        <v>699</v>
      </c>
      <c r="E1442" s="4" t="s">
        <v>713</v>
      </c>
      <c r="F1442" s="4" t="s">
        <v>709</v>
      </c>
      <c r="G1442" s="4" t="s">
        <v>12</v>
      </c>
      <c r="H1442" s="4" t="s">
        <v>13</v>
      </c>
      <c r="I1442" s="15">
        <f>VLOOKUP(F1442,Plan1!B:Q,5,0)</f>
        <v>26</v>
      </c>
      <c r="J1442" s="18">
        <f>VLOOKUP(F1442,Plan1!B:Q,6,0)</f>
        <v>23</v>
      </c>
      <c r="K1442" s="18">
        <f>VLOOKUP(F1442,Plan1!B:Q,7,0)</f>
        <v>25</v>
      </c>
      <c r="L1442" s="18">
        <f>VLOOKUP(F1442,Plan1!B:Q,8,0)</f>
        <v>26</v>
      </c>
      <c r="M1442" s="18">
        <f>VLOOKUP(F1442,Plan1!B:Q,9,0)</f>
        <v>25</v>
      </c>
      <c r="N1442" s="18">
        <f>VLOOKUP(F1442,Plan1!B:Q,10,0)</f>
        <v>24</v>
      </c>
      <c r="O1442" s="18">
        <f>VLOOKUP(F1442,Plan1!B:Q,11,0)</f>
        <v>26</v>
      </c>
      <c r="P1442" s="18">
        <f>VLOOKUP(F1442,Plan1!B:Q,12,0)</f>
        <v>25</v>
      </c>
      <c r="Q1442" s="18">
        <f>VLOOKUP(F1442,Plan1!B:Q,13,0)</f>
        <v>24</v>
      </c>
      <c r="R1442" s="18">
        <f>VLOOKUP(F1442,Plan1!B:Q,14,0)</f>
        <v>26</v>
      </c>
      <c r="S1442" s="18">
        <f>VLOOKUP(F1442,Plan1!B:Q,15,0)</f>
        <v>24</v>
      </c>
      <c r="T1442" s="18">
        <f>VLOOKUP(F1442,Plan1!B:Q,16,0)</f>
        <v>23</v>
      </c>
    </row>
    <row r="1443" spans="1:20" x14ac:dyDescent="0.25">
      <c r="A1443" s="4"/>
      <c r="B1443" s="4" t="str">
        <f>VLOOKUP(F1443,Rascunho!A:C,3,0)</f>
        <v>CT</v>
      </c>
      <c r="C1443" s="4" t="s">
        <v>712</v>
      </c>
      <c r="D1443" s="4" t="s">
        <v>713</v>
      </c>
      <c r="E1443" s="4" t="s">
        <v>745</v>
      </c>
      <c r="F1443" s="4" t="s">
        <v>709</v>
      </c>
      <c r="G1443" s="4" t="s">
        <v>12</v>
      </c>
      <c r="H1443" s="4" t="s">
        <v>13</v>
      </c>
      <c r="I1443" s="15">
        <f>VLOOKUP(F1443,Plan1!B:Q,5,0)</f>
        <v>26</v>
      </c>
      <c r="J1443" s="18">
        <f>VLOOKUP(F1443,Plan1!B:Q,6,0)</f>
        <v>23</v>
      </c>
      <c r="K1443" s="18">
        <f>VLOOKUP(F1443,Plan1!B:Q,7,0)</f>
        <v>25</v>
      </c>
      <c r="L1443" s="18">
        <f>VLOOKUP(F1443,Plan1!B:Q,8,0)</f>
        <v>26</v>
      </c>
      <c r="M1443" s="18">
        <f>VLOOKUP(F1443,Plan1!B:Q,9,0)</f>
        <v>25</v>
      </c>
      <c r="N1443" s="18">
        <f>VLOOKUP(F1443,Plan1!B:Q,10,0)</f>
        <v>24</v>
      </c>
      <c r="O1443" s="18">
        <f>VLOOKUP(F1443,Plan1!B:Q,11,0)</f>
        <v>26</v>
      </c>
      <c r="P1443" s="18">
        <f>VLOOKUP(F1443,Plan1!B:Q,12,0)</f>
        <v>25</v>
      </c>
      <c r="Q1443" s="18">
        <f>VLOOKUP(F1443,Plan1!B:Q,13,0)</f>
        <v>24</v>
      </c>
      <c r="R1443" s="18">
        <f>VLOOKUP(F1443,Plan1!B:Q,14,0)</f>
        <v>26</v>
      </c>
      <c r="S1443" s="18">
        <f>VLOOKUP(F1443,Plan1!B:Q,15,0)</f>
        <v>24</v>
      </c>
      <c r="T1443" s="18">
        <f>VLOOKUP(F1443,Plan1!B:Q,16,0)</f>
        <v>23</v>
      </c>
    </row>
    <row r="1444" spans="1:20" x14ac:dyDescent="0.25">
      <c r="A1444" s="4"/>
      <c r="B1444" s="4" t="str">
        <f>VLOOKUP(F1444,Rascunho!A:C,3,0)</f>
        <v>CT</v>
      </c>
      <c r="C1444" s="4" t="s">
        <v>712</v>
      </c>
      <c r="D1444" s="4" t="s">
        <v>745</v>
      </c>
      <c r="E1444" s="4" t="s">
        <v>746</v>
      </c>
      <c r="F1444" s="4" t="s">
        <v>709</v>
      </c>
      <c r="G1444" s="4" t="s">
        <v>12</v>
      </c>
      <c r="H1444" s="4" t="s">
        <v>13</v>
      </c>
      <c r="I1444" s="15">
        <f>VLOOKUP(F1444,Plan1!B:Q,5,0)</f>
        <v>26</v>
      </c>
      <c r="J1444" s="18">
        <f>VLOOKUP(F1444,Plan1!B:Q,6,0)</f>
        <v>23</v>
      </c>
      <c r="K1444" s="18">
        <f>VLOOKUP(F1444,Plan1!B:Q,7,0)</f>
        <v>25</v>
      </c>
      <c r="L1444" s="18">
        <f>VLOOKUP(F1444,Plan1!B:Q,8,0)</f>
        <v>26</v>
      </c>
      <c r="M1444" s="18">
        <f>VLOOKUP(F1444,Plan1!B:Q,9,0)</f>
        <v>25</v>
      </c>
      <c r="N1444" s="18">
        <f>VLOOKUP(F1444,Plan1!B:Q,10,0)</f>
        <v>24</v>
      </c>
      <c r="O1444" s="18">
        <f>VLOOKUP(F1444,Plan1!B:Q,11,0)</f>
        <v>26</v>
      </c>
      <c r="P1444" s="18">
        <f>VLOOKUP(F1444,Plan1!B:Q,12,0)</f>
        <v>25</v>
      </c>
      <c r="Q1444" s="18">
        <f>VLOOKUP(F1444,Plan1!B:Q,13,0)</f>
        <v>24</v>
      </c>
      <c r="R1444" s="18">
        <f>VLOOKUP(F1444,Plan1!B:Q,14,0)</f>
        <v>26</v>
      </c>
      <c r="S1444" s="18">
        <f>VLOOKUP(F1444,Plan1!B:Q,15,0)</f>
        <v>24</v>
      </c>
      <c r="T1444" s="18">
        <f>VLOOKUP(F1444,Plan1!B:Q,16,0)</f>
        <v>23</v>
      </c>
    </row>
    <row r="1445" spans="1:20" x14ac:dyDescent="0.25">
      <c r="A1445" s="4"/>
      <c r="B1445" s="4" t="str">
        <f>VLOOKUP(F1445,Rascunho!A:C,3,0)</f>
        <v>CT</v>
      </c>
      <c r="C1445" s="4" t="s">
        <v>712</v>
      </c>
      <c r="D1445" s="4" t="s">
        <v>746</v>
      </c>
      <c r="E1445" s="4" t="s">
        <v>650</v>
      </c>
      <c r="F1445" s="4" t="s">
        <v>709</v>
      </c>
      <c r="G1445" s="4" t="s">
        <v>12</v>
      </c>
      <c r="H1445" s="4" t="s">
        <v>13</v>
      </c>
      <c r="I1445" s="15">
        <f>VLOOKUP(F1445,Plan1!B:Q,5,0)</f>
        <v>26</v>
      </c>
      <c r="J1445" s="18">
        <f>VLOOKUP(F1445,Plan1!B:Q,6,0)</f>
        <v>23</v>
      </c>
      <c r="K1445" s="18">
        <f>VLOOKUP(F1445,Plan1!B:Q,7,0)</f>
        <v>25</v>
      </c>
      <c r="L1445" s="18">
        <f>VLOOKUP(F1445,Plan1!B:Q,8,0)</f>
        <v>26</v>
      </c>
      <c r="M1445" s="18">
        <f>VLOOKUP(F1445,Plan1!B:Q,9,0)</f>
        <v>25</v>
      </c>
      <c r="N1445" s="18">
        <f>VLOOKUP(F1445,Plan1!B:Q,10,0)</f>
        <v>24</v>
      </c>
      <c r="O1445" s="18">
        <f>VLOOKUP(F1445,Plan1!B:Q,11,0)</f>
        <v>26</v>
      </c>
      <c r="P1445" s="18">
        <f>VLOOKUP(F1445,Plan1!B:Q,12,0)</f>
        <v>25</v>
      </c>
      <c r="Q1445" s="18">
        <f>VLOOKUP(F1445,Plan1!B:Q,13,0)</f>
        <v>24</v>
      </c>
      <c r="R1445" s="18">
        <f>VLOOKUP(F1445,Plan1!B:Q,14,0)</f>
        <v>26</v>
      </c>
      <c r="S1445" s="18">
        <f>VLOOKUP(F1445,Plan1!B:Q,15,0)</f>
        <v>24</v>
      </c>
      <c r="T1445" s="18">
        <f>VLOOKUP(F1445,Plan1!B:Q,16,0)</f>
        <v>23</v>
      </c>
    </row>
    <row r="1446" spans="1:20" x14ac:dyDescent="0.25">
      <c r="A1446" s="4"/>
      <c r="B1446" s="4" t="str">
        <f>VLOOKUP(F1446,Rascunho!A:C,3,0)</f>
        <v>CT</v>
      </c>
      <c r="C1446" s="4" t="s">
        <v>410</v>
      </c>
      <c r="D1446" s="4" t="s">
        <v>366</v>
      </c>
      <c r="E1446" s="4" t="s">
        <v>411</v>
      </c>
      <c r="F1446" s="4" t="s">
        <v>350</v>
      </c>
      <c r="G1446" s="4" t="s">
        <v>12</v>
      </c>
      <c r="H1446" s="4" t="s">
        <v>13</v>
      </c>
      <c r="I1446" s="15">
        <f>VLOOKUP(F1446,Plan1!B:Q,5,0)</f>
        <v>13</v>
      </c>
      <c r="J1446" s="18">
        <f>VLOOKUP(F1446,Plan1!B:Q,6,0)</f>
        <v>10</v>
      </c>
      <c r="K1446" s="18">
        <f>VLOOKUP(F1446,Plan1!B:Q,7,0)</f>
        <v>11</v>
      </c>
      <c r="L1446" s="18">
        <f>VLOOKUP(F1446,Plan1!B:Q,8,0)</f>
        <v>13</v>
      </c>
      <c r="M1446" s="18">
        <f>VLOOKUP(F1446,Plan1!B:Q,9,0)</f>
        <v>12</v>
      </c>
      <c r="N1446" s="18">
        <f>VLOOKUP(F1446,Plan1!B:Q,10,0)</f>
        <v>11</v>
      </c>
      <c r="O1446" s="18">
        <f>VLOOKUP(F1446,Plan1!B:Q,11,0)</f>
        <v>13</v>
      </c>
      <c r="P1446" s="18">
        <f>VLOOKUP(F1446,Plan1!B:Q,12,0)</f>
        <v>12</v>
      </c>
      <c r="Q1446" s="18">
        <f>VLOOKUP(F1446,Plan1!B:Q,13,0)</f>
        <v>13</v>
      </c>
      <c r="R1446" s="18">
        <f>VLOOKUP(F1446,Plan1!B:Q,14,0)</f>
        <v>13</v>
      </c>
      <c r="S1446" s="18">
        <f>VLOOKUP(F1446,Plan1!B:Q,15,0)</f>
        <v>11</v>
      </c>
      <c r="T1446" s="18">
        <f>VLOOKUP(F1446,Plan1!B:Q,16,0)</f>
        <v>10</v>
      </c>
    </row>
    <row r="1447" spans="1:20" x14ac:dyDescent="0.25">
      <c r="A1447" s="4"/>
      <c r="B1447" s="4" t="str">
        <f>VLOOKUP(F1447,Rascunho!A:C,3,0)</f>
        <v>CT</v>
      </c>
      <c r="C1447" s="4" t="s">
        <v>454</v>
      </c>
      <c r="D1447" s="4" t="s">
        <v>442</v>
      </c>
      <c r="E1447" s="4" t="s">
        <v>441</v>
      </c>
      <c r="F1447" s="4" t="s">
        <v>427</v>
      </c>
      <c r="G1447" s="4" t="s">
        <v>12</v>
      </c>
      <c r="H1447" s="4" t="s">
        <v>13</v>
      </c>
      <c r="I1447" s="15">
        <f>VLOOKUP(F1447,Plan1!B:Q,5,0)</f>
        <v>14</v>
      </c>
      <c r="J1447" s="18">
        <f>VLOOKUP(F1447,Plan1!B:Q,6,0)</f>
        <v>11</v>
      </c>
      <c r="K1447" s="18">
        <f>VLOOKUP(F1447,Plan1!B:Q,7,0)</f>
        <v>12</v>
      </c>
      <c r="L1447" s="18">
        <f>VLOOKUP(F1447,Plan1!B:Q,8,0)</f>
        <v>14</v>
      </c>
      <c r="M1447" s="18">
        <f>VLOOKUP(F1447,Plan1!B:Q,9,0)</f>
        <v>13</v>
      </c>
      <c r="N1447" s="18">
        <f>VLOOKUP(F1447,Plan1!B:Q,10,0)</f>
        <v>14</v>
      </c>
      <c r="O1447" s="18">
        <f>VLOOKUP(F1447,Plan1!B:Q,11,0)</f>
        <v>14</v>
      </c>
      <c r="P1447" s="18">
        <f>VLOOKUP(F1447,Plan1!B:Q,12,0)</f>
        <v>13</v>
      </c>
      <c r="Q1447" s="18">
        <f>VLOOKUP(F1447,Plan1!B:Q,13,0)</f>
        <v>14</v>
      </c>
      <c r="R1447" s="18">
        <f>VLOOKUP(F1447,Plan1!B:Q,14,0)</f>
        <v>14</v>
      </c>
      <c r="S1447" s="18">
        <f>VLOOKUP(F1447,Plan1!B:Q,15,0)</f>
        <v>12</v>
      </c>
      <c r="T1447" s="18">
        <f>VLOOKUP(F1447,Plan1!B:Q,16,0)</f>
        <v>13</v>
      </c>
    </row>
    <row r="1448" spans="1:20" x14ac:dyDescent="0.25">
      <c r="A1448" s="4"/>
      <c r="B1448" s="4" t="str">
        <f>VLOOKUP(F1448,Rascunho!A:C,3,0)</f>
        <v>CT</v>
      </c>
      <c r="C1448" s="4" t="s">
        <v>454</v>
      </c>
      <c r="D1448" s="4" t="s">
        <v>441</v>
      </c>
      <c r="E1448" s="4" t="s">
        <v>239</v>
      </c>
      <c r="F1448" s="4" t="s">
        <v>427</v>
      </c>
      <c r="G1448" s="4" t="s">
        <v>12</v>
      </c>
      <c r="H1448" s="4" t="s">
        <v>13</v>
      </c>
      <c r="I1448" s="15">
        <f>VLOOKUP(F1448,Plan1!B:Q,5,0)</f>
        <v>14</v>
      </c>
      <c r="J1448" s="18">
        <f>VLOOKUP(F1448,Plan1!B:Q,6,0)</f>
        <v>11</v>
      </c>
      <c r="K1448" s="18">
        <f>VLOOKUP(F1448,Plan1!B:Q,7,0)</f>
        <v>12</v>
      </c>
      <c r="L1448" s="18">
        <f>VLOOKUP(F1448,Plan1!B:Q,8,0)</f>
        <v>14</v>
      </c>
      <c r="M1448" s="18">
        <f>VLOOKUP(F1448,Plan1!B:Q,9,0)</f>
        <v>13</v>
      </c>
      <c r="N1448" s="18">
        <f>VLOOKUP(F1448,Plan1!B:Q,10,0)</f>
        <v>14</v>
      </c>
      <c r="O1448" s="18">
        <f>VLOOKUP(F1448,Plan1!B:Q,11,0)</f>
        <v>14</v>
      </c>
      <c r="P1448" s="18">
        <f>VLOOKUP(F1448,Plan1!B:Q,12,0)</f>
        <v>13</v>
      </c>
      <c r="Q1448" s="18">
        <f>VLOOKUP(F1448,Plan1!B:Q,13,0)</f>
        <v>14</v>
      </c>
      <c r="R1448" s="18">
        <f>VLOOKUP(F1448,Plan1!B:Q,14,0)</f>
        <v>14</v>
      </c>
      <c r="S1448" s="18">
        <f>VLOOKUP(F1448,Plan1!B:Q,15,0)</f>
        <v>12</v>
      </c>
      <c r="T1448" s="18">
        <f>VLOOKUP(F1448,Plan1!B:Q,16,0)</f>
        <v>13</v>
      </c>
    </row>
    <row r="1449" spans="1:20" x14ac:dyDescent="0.25">
      <c r="A1449" s="4"/>
      <c r="B1449" s="4" t="str">
        <f>VLOOKUP(F1449,Rascunho!A:C,3,0)</f>
        <v>CT</v>
      </c>
      <c r="C1449" s="4" t="s">
        <v>442</v>
      </c>
      <c r="D1449" s="4" t="s">
        <v>441</v>
      </c>
      <c r="E1449" s="4" t="s">
        <v>445</v>
      </c>
      <c r="F1449" s="4" t="s">
        <v>427</v>
      </c>
      <c r="G1449" s="4" t="s">
        <v>12</v>
      </c>
      <c r="H1449" s="4" t="s">
        <v>13</v>
      </c>
      <c r="I1449" s="15">
        <f>VLOOKUP(F1449,Plan1!B:Q,5,0)</f>
        <v>14</v>
      </c>
      <c r="J1449" s="18">
        <f>VLOOKUP(F1449,Plan1!B:Q,6,0)</f>
        <v>11</v>
      </c>
      <c r="K1449" s="18">
        <f>VLOOKUP(F1449,Plan1!B:Q,7,0)</f>
        <v>12</v>
      </c>
      <c r="L1449" s="18">
        <f>VLOOKUP(F1449,Plan1!B:Q,8,0)</f>
        <v>14</v>
      </c>
      <c r="M1449" s="18">
        <f>VLOOKUP(F1449,Plan1!B:Q,9,0)</f>
        <v>13</v>
      </c>
      <c r="N1449" s="18">
        <f>VLOOKUP(F1449,Plan1!B:Q,10,0)</f>
        <v>14</v>
      </c>
      <c r="O1449" s="18">
        <f>VLOOKUP(F1449,Plan1!B:Q,11,0)</f>
        <v>14</v>
      </c>
      <c r="P1449" s="18">
        <f>VLOOKUP(F1449,Plan1!B:Q,12,0)</f>
        <v>13</v>
      </c>
      <c r="Q1449" s="18">
        <f>VLOOKUP(F1449,Plan1!B:Q,13,0)</f>
        <v>14</v>
      </c>
      <c r="R1449" s="18">
        <f>VLOOKUP(F1449,Plan1!B:Q,14,0)</f>
        <v>14</v>
      </c>
      <c r="S1449" s="18">
        <f>VLOOKUP(F1449,Plan1!B:Q,15,0)</f>
        <v>12</v>
      </c>
      <c r="T1449" s="18">
        <f>VLOOKUP(F1449,Plan1!B:Q,16,0)</f>
        <v>13</v>
      </c>
    </row>
    <row r="1450" spans="1:20" x14ac:dyDescent="0.25">
      <c r="A1450" s="4"/>
      <c r="B1450" s="4" t="str">
        <f>VLOOKUP(F1450,Rascunho!A:C,3,0)</f>
        <v>CT</v>
      </c>
      <c r="C1450" s="4" t="s">
        <v>442</v>
      </c>
      <c r="D1450" s="4" t="s">
        <v>445</v>
      </c>
      <c r="E1450" s="4" t="s">
        <v>454</v>
      </c>
      <c r="F1450" s="4" t="s">
        <v>427</v>
      </c>
      <c r="G1450" s="4" t="s">
        <v>12</v>
      </c>
      <c r="H1450" s="4" t="s">
        <v>13</v>
      </c>
      <c r="I1450" s="15">
        <f>VLOOKUP(F1450,Plan1!B:Q,5,0)</f>
        <v>14</v>
      </c>
      <c r="J1450" s="18">
        <f>VLOOKUP(F1450,Plan1!B:Q,6,0)</f>
        <v>11</v>
      </c>
      <c r="K1450" s="18">
        <f>VLOOKUP(F1450,Plan1!B:Q,7,0)</f>
        <v>12</v>
      </c>
      <c r="L1450" s="18">
        <f>VLOOKUP(F1450,Plan1!B:Q,8,0)</f>
        <v>14</v>
      </c>
      <c r="M1450" s="18">
        <f>VLOOKUP(F1450,Plan1!B:Q,9,0)</f>
        <v>13</v>
      </c>
      <c r="N1450" s="18">
        <f>VLOOKUP(F1450,Plan1!B:Q,10,0)</f>
        <v>14</v>
      </c>
      <c r="O1450" s="18">
        <f>VLOOKUP(F1450,Plan1!B:Q,11,0)</f>
        <v>14</v>
      </c>
      <c r="P1450" s="18">
        <f>VLOOKUP(F1450,Plan1!B:Q,12,0)</f>
        <v>13</v>
      </c>
      <c r="Q1450" s="18">
        <f>VLOOKUP(F1450,Plan1!B:Q,13,0)</f>
        <v>14</v>
      </c>
      <c r="R1450" s="18">
        <f>VLOOKUP(F1450,Plan1!B:Q,14,0)</f>
        <v>14</v>
      </c>
      <c r="S1450" s="18">
        <f>VLOOKUP(F1450,Plan1!B:Q,15,0)</f>
        <v>12</v>
      </c>
      <c r="T1450" s="18">
        <f>VLOOKUP(F1450,Plan1!B:Q,16,0)</f>
        <v>13</v>
      </c>
    </row>
    <row r="1451" spans="1:20" x14ac:dyDescent="0.25">
      <c r="A1451" s="4"/>
      <c r="B1451" s="4" t="str">
        <f>VLOOKUP(F1451,Rascunho!A:C,3,0)</f>
        <v>CT</v>
      </c>
      <c r="C1451" s="4" t="s">
        <v>442</v>
      </c>
      <c r="D1451" s="4" t="s">
        <v>454</v>
      </c>
      <c r="E1451" s="4" t="s">
        <v>440</v>
      </c>
      <c r="F1451" s="4" t="s">
        <v>427</v>
      </c>
      <c r="G1451" s="4" t="s">
        <v>12</v>
      </c>
      <c r="H1451" s="4" t="s">
        <v>13</v>
      </c>
      <c r="I1451" s="15">
        <f>VLOOKUP(F1451,Plan1!B:Q,5,0)</f>
        <v>14</v>
      </c>
      <c r="J1451" s="18">
        <f>VLOOKUP(F1451,Plan1!B:Q,6,0)</f>
        <v>11</v>
      </c>
      <c r="K1451" s="18">
        <f>VLOOKUP(F1451,Plan1!B:Q,7,0)</f>
        <v>12</v>
      </c>
      <c r="L1451" s="18">
        <f>VLOOKUP(F1451,Plan1!B:Q,8,0)</f>
        <v>14</v>
      </c>
      <c r="M1451" s="18">
        <f>VLOOKUP(F1451,Plan1!B:Q,9,0)</f>
        <v>13</v>
      </c>
      <c r="N1451" s="18">
        <f>VLOOKUP(F1451,Plan1!B:Q,10,0)</f>
        <v>14</v>
      </c>
      <c r="O1451" s="18">
        <f>VLOOKUP(F1451,Plan1!B:Q,11,0)</f>
        <v>14</v>
      </c>
      <c r="P1451" s="18">
        <f>VLOOKUP(F1451,Plan1!B:Q,12,0)</f>
        <v>13</v>
      </c>
      <c r="Q1451" s="18">
        <f>VLOOKUP(F1451,Plan1!B:Q,13,0)</f>
        <v>14</v>
      </c>
      <c r="R1451" s="18">
        <f>VLOOKUP(F1451,Plan1!B:Q,14,0)</f>
        <v>14</v>
      </c>
      <c r="S1451" s="18">
        <f>VLOOKUP(F1451,Plan1!B:Q,15,0)</f>
        <v>12</v>
      </c>
      <c r="T1451" s="18">
        <f>VLOOKUP(F1451,Plan1!B:Q,16,0)</f>
        <v>13</v>
      </c>
    </row>
    <row r="1452" spans="1:20" x14ac:dyDescent="0.25">
      <c r="A1452" s="4"/>
      <c r="B1452" s="4" t="str">
        <f>VLOOKUP(F1452,Rascunho!A:C,3,0)</f>
        <v>CT</v>
      </c>
      <c r="C1452" s="4" t="s">
        <v>482</v>
      </c>
      <c r="D1452" s="4" t="s">
        <v>447</v>
      </c>
      <c r="E1452" s="4" t="s">
        <v>483</v>
      </c>
      <c r="F1452" s="4" t="s">
        <v>427</v>
      </c>
      <c r="G1452" s="4" t="s">
        <v>12</v>
      </c>
      <c r="H1452" s="4" t="s">
        <v>13</v>
      </c>
      <c r="I1452" s="15">
        <f>VLOOKUP(F1452,Plan1!B:Q,5,0)</f>
        <v>14</v>
      </c>
      <c r="J1452" s="18">
        <f>VLOOKUP(F1452,Plan1!B:Q,6,0)</f>
        <v>11</v>
      </c>
      <c r="K1452" s="18">
        <f>VLOOKUP(F1452,Plan1!B:Q,7,0)</f>
        <v>12</v>
      </c>
      <c r="L1452" s="18">
        <f>VLOOKUP(F1452,Plan1!B:Q,8,0)</f>
        <v>14</v>
      </c>
      <c r="M1452" s="18">
        <f>VLOOKUP(F1452,Plan1!B:Q,9,0)</f>
        <v>13</v>
      </c>
      <c r="N1452" s="18">
        <f>VLOOKUP(F1452,Plan1!B:Q,10,0)</f>
        <v>14</v>
      </c>
      <c r="O1452" s="18">
        <f>VLOOKUP(F1452,Plan1!B:Q,11,0)</f>
        <v>14</v>
      </c>
      <c r="P1452" s="18">
        <f>VLOOKUP(F1452,Plan1!B:Q,12,0)</f>
        <v>13</v>
      </c>
      <c r="Q1452" s="18">
        <f>VLOOKUP(F1452,Plan1!B:Q,13,0)</f>
        <v>14</v>
      </c>
      <c r="R1452" s="18">
        <f>VLOOKUP(F1452,Plan1!B:Q,14,0)</f>
        <v>14</v>
      </c>
      <c r="S1452" s="18">
        <f>VLOOKUP(F1452,Plan1!B:Q,15,0)</f>
        <v>12</v>
      </c>
      <c r="T1452" s="18">
        <f>VLOOKUP(F1452,Plan1!B:Q,16,0)</f>
        <v>13</v>
      </c>
    </row>
    <row r="1453" spans="1:20" x14ac:dyDescent="0.25">
      <c r="A1453" s="4"/>
      <c r="B1453" s="4" t="str">
        <f>VLOOKUP(F1453,Rascunho!A:C,3,0)</f>
        <v>CT</v>
      </c>
      <c r="C1453" s="4" t="s">
        <v>482</v>
      </c>
      <c r="D1453" s="4" t="s">
        <v>483</v>
      </c>
      <c r="E1453" s="4" t="s">
        <v>448</v>
      </c>
      <c r="F1453" s="4" t="s">
        <v>427</v>
      </c>
      <c r="G1453" s="4" t="s">
        <v>12</v>
      </c>
      <c r="H1453" s="4" t="s">
        <v>13</v>
      </c>
      <c r="I1453" s="15">
        <f>VLOOKUP(F1453,Plan1!B:Q,5,0)</f>
        <v>14</v>
      </c>
      <c r="J1453" s="18">
        <f>VLOOKUP(F1453,Plan1!B:Q,6,0)</f>
        <v>11</v>
      </c>
      <c r="K1453" s="18">
        <f>VLOOKUP(F1453,Plan1!B:Q,7,0)</f>
        <v>12</v>
      </c>
      <c r="L1453" s="18">
        <f>VLOOKUP(F1453,Plan1!B:Q,8,0)</f>
        <v>14</v>
      </c>
      <c r="M1453" s="18">
        <f>VLOOKUP(F1453,Plan1!B:Q,9,0)</f>
        <v>13</v>
      </c>
      <c r="N1453" s="18">
        <f>VLOOKUP(F1453,Plan1!B:Q,10,0)</f>
        <v>14</v>
      </c>
      <c r="O1453" s="18">
        <f>VLOOKUP(F1453,Plan1!B:Q,11,0)</f>
        <v>14</v>
      </c>
      <c r="P1453" s="18">
        <f>VLOOKUP(F1453,Plan1!B:Q,12,0)</f>
        <v>13</v>
      </c>
      <c r="Q1453" s="18">
        <f>VLOOKUP(F1453,Plan1!B:Q,13,0)</f>
        <v>14</v>
      </c>
      <c r="R1453" s="18">
        <f>VLOOKUP(F1453,Plan1!B:Q,14,0)</f>
        <v>14</v>
      </c>
      <c r="S1453" s="18">
        <f>VLOOKUP(F1453,Plan1!B:Q,15,0)</f>
        <v>12</v>
      </c>
      <c r="T1453" s="18">
        <f>VLOOKUP(F1453,Plan1!B:Q,16,0)</f>
        <v>13</v>
      </c>
    </row>
    <row r="1454" spans="1:20" x14ac:dyDescent="0.25">
      <c r="A1454" s="4"/>
      <c r="B1454" s="4" t="str">
        <f>VLOOKUP(F1454,Rascunho!A:C,3,0)</f>
        <v>CT</v>
      </c>
      <c r="C1454" s="4" t="s">
        <v>482</v>
      </c>
      <c r="D1454" s="4" t="s">
        <v>448</v>
      </c>
      <c r="E1454" s="4" t="s">
        <v>483</v>
      </c>
      <c r="F1454" s="4" t="s">
        <v>620</v>
      </c>
      <c r="G1454" s="4" t="s">
        <v>12</v>
      </c>
      <c r="H1454" s="4" t="s">
        <v>13</v>
      </c>
      <c r="I1454" s="15">
        <f>VLOOKUP(F1454,Plan1!B:Q,5,0)</f>
        <v>21</v>
      </c>
      <c r="J1454" s="18">
        <f>VLOOKUP(F1454,Plan1!B:Q,6,0)</f>
        <v>18</v>
      </c>
      <c r="K1454" s="18">
        <f>VLOOKUP(F1454,Plan1!B:Q,7,0)</f>
        <v>22</v>
      </c>
      <c r="L1454" s="18">
        <f>VLOOKUP(F1454,Plan1!B:Q,8,0)</f>
        <v>22</v>
      </c>
      <c r="M1454" s="18">
        <f>VLOOKUP(F1454,Plan1!B:Q,9,0)</f>
        <v>20</v>
      </c>
      <c r="N1454" s="18">
        <f>VLOOKUP(F1454,Plan1!B:Q,10,0)</f>
        <v>21</v>
      </c>
      <c r="O1454" s="18">
        <f>VLOOKUP(F1454,Plan1!B:Q,11,0)</f>
        <v>21</v>
      </c>
      <c r="P1454" s="18">
        <f>VLOOKUP(F1454,Plan1!B:Q,12,0)</f>
        <v>20</v>
      </c>
      <c r="Q1454" s="18">
        <f>VLOOKUP(F1454,Plan1!B:Q,13,0)</f>
        <v>21</v>
      </c>
      <c r="R1454" s="18">
        <f>VLOOKUP(F1454,Plan1!B:Q,14,0)</f>
        <v>21</v>
      </c>
      <c r="S1454" s="18">
        <f>VLOOKUP(F1454,Plan1!B:Q,15,0)</f>
        <v>19</v>
      </c>
      <c r="T1454" s="18">
        <f>VLOOKUP(F1454,Plan1!B:Q,16,0)</f>
        <v>20</v>
      </c>
    </row>
    <row r="1455" spans="1:20" x14ac:dyDescent="0.25">
      <c r="A1455" s="4"/>
      <c r="B1455" s="4" t="str">
        <f>VLOOKUP(F1455,Rascunho!A:C,3,0)</f>
        <v>CT</v>
      </c>
      <c r="C1455" s="4" t="s">
        <v>412</v>
      </c>
      <c r="D1455" s="4" t="s">
        <v>363</v>
      </c>
      <c r="E1455" s="4" t="s">
        <v>413</v>
      </c>
      <c r="F1455" s="4" t="s">
        <v>350</v>
      </c>
      <c r="G1455" s="4" t="s">
        <v>12</v>
      </c>
      <c r="H1455" s="4" t="s">
        <v>13</v>
      </c>
      <c r="I1455" s="15">
        <f>VLOOKUP(F1455,Plan1!B:Q,5,0)</f>
        <v>13</v>
      </c>
      <c r="J1455" s="18">
        <f>VLOOKUP(F1455,Plan1!B:Q,6,0)</f>
        <v>10</v>
      </c>
      <c r="K1455" s="18">
        <f>VLOOKUP(F1455,Plan1!B:Q,7,0)</f>
        <v>11</v>
      </c>
      <c r="L1455" s="18">
        <f>VLOOKUP(F1455,Plan1!B:Q,8,0)</f>
        <v>13</v>
      </c>
      <c r="M1455" s="18">
        <f>VLOOKUP(F1455,Plan1!B:Q,9,0)</f>
        <v>12</v>
      </c>
      <c r="N1455" s="18">
        <f>VLOOKUP(F1455,Plan1!B:Q,10,0)</f>
        <v>11</v>
      </c>
      <c r="O1455" s="18">
        <f>VLOOKUP(F1455,Plan1!B:Q,11,0)</f>
        <v>13</v>
      </c>
      <c r="P1455" s="18">
        <f>VLOOKUP(F1455,Plan1!B:Q,12,0)</f>
        <v>12</v>
      </c>
      <c r="Q1455" s="18">
        <f>VLOOKUP(F1455,Plan1!B:Q,13,0)</f>
        <v>13</v>
      </c>
      <c r="R1455" s="18">
        <f>VLOOKUP(F1455,Plan1!B:Q,14,0)</f>
        <v>13</v>
      </c>
      <c r="S1455" s="18">
        <f>VLOOKUP(F1455,Plan1!B:Q,15,0)</f>
        <v>11</v>
      </c>
      <c r="T1455" s="18">
        <f>VLOOKUP(F1455,Plan1!B:Q,16,0)</f>
        <v>10</v>
      </c>
    </row>
    <row r="1456" spans="1:20" x14ac:dyDescent="0.25">
      <c r="A1456" s="4"/>
      <c r="B1456" s="4" t="str">
        <f>VLOOKUP(F1456,Rascunho!A:C,3,0)</f>
        <v>CT</v>
      </c>
      <c r="C1456" s="4" t="s">
        <v>615</v>
      </c>
      <c r="D1456" s="4" t="s">
        <v>441</v>
      </c>
      <c r="E1456" s="4" t="s">
        <v>602</v>
      </c>
      <c r="F1456" s="4" t="s">
        <v>599</v>
      </c>
      <c r="G1456" s="4" t="s">
        <v>12</v>
      </c>
      <c r="H1456" s="4" t="s">
        <v>13</v>
      </c>
      <c r="I1456" s="15">
        <f>VLOOKUP(F1456,Plan1!B:Q,5,0)</f>
        <v>20</v>
      </c>
      <c r="J1456" s="18">
        <f>VLOOKUP(F1456,Plan1!B:Q,6,0)</f>
        <v>17</v>
      </c>
      <c r="K1456" s="18">
        <f>VLOOKUP(F1456,Plan1!B:Q,7,0)</f>
        <v>19</v>
      </c>
      <c r="L1456" s="18">
        <f>VLOOKUP(F1456,Plan1!B:Q,8,0)</f>
        <v>20</v>
      </c>
      <c r="M1456" s="18">
        <f>VLOOKUP(F1456,Plan1!B:Q,9,0)</f>
        <v>19</v>
      </c>
      <c r="N1456" s="18">
        <f>VLOOKUP(F1456,Plan1!B:Q,10,0)</f>
        <v>18</v>
      </c>
      <c r="O1456" s="18">
        <f>VLOOKUP(F1456,Plan1!B:Q,11,0)</f>
        <v>20</v>
      </c>
      <c r="P1456" s="18">
        <f>VLOOKUP(F1456,Plan1!B:Q,12,0)</f>
        <v>19</v>
      </c>
      <c r="Q1456" s="18">
        <f>VLOOKUP(F1456,Plan1!B:Q,13,0)</f>
        <v>20</v>
      </c>
      <c r="R1456" s="18">
        <f>VLOOKUP(F1456,Plan1!B:Q,14,0)</f>
        <v>20</v>
      </c>
      <c r="S1456" s="18">
        <f>VLOOKUP(F1456,Plan1!B:Q,15,0)</f>
        <v>18</v>
      </c>
      <c r="T1456" s="18">
        <f>VLOOKUP(F1456,Plan1!B:Q,16,0)</f>
        <v>17</v>
      </c>
    </row>
    <row r="1457" spans="1:20" x14ac:dyDescent="0.25">
      <c r="A1457" s="4"/>
      <c r="B1457" s="4" t="str">
        <f>VLOOKUP(F1457,Rascunho!A:C,3,0)</f>
        <v>CT</v>
      </c>
      <c r="C1457" s="4" t="s">
        <v>431</v>
      </c>
      <c r="D1457" s="4" t="s">
        <v>424</v>
      </c>
      <c r="E1457" s="4" t="s">
        <v>484</v>
      </c>
      <c r="F1457" s="4" t="s">
        <v>427</v>
      </c>
      <c r="G1457" s="4" t="s">
        <v>12</v>
      </c>
      <c r="H1457" s="4" t="s">
        <v>13</v>
      </c>
      <c r="I1457" s="15">
        <f>VLOOKUP(F1457,Plan1!B:Q,5,0)</f>
        <v>14</v>
      </c>
      <c r="J1457" s="18">
        <f>VLOOKUP(F1457,Plan1!B:Q,6,0)</f>
        <v>11</v>
      </c>
      <c r="K1457" s="18">
        <f>VLOOKUP(F1457,Plan1!B:Q,7,0)</f>
        <v>12</v>
      </c>
      <c r="L1457" s="18">
        <f>VLOOKUP(F1457,Plan1!B:Q,8,0)</f>
        <v>14</v>
      </c>
      <c r="M1457" s="18">
        <f>VLOOKUP(F1457,Plan1!B:Q,9,0)</f>
        <v>13</v>
      </c>
      <c r="N1457" s="18">
        <f>VLOOKUP(F1457,Plan1!B:Q,10,0)</f>
        <v>14</v>
      </c>
      <c r="O1457" s="18">
        <f>VLOOKUP(F1457,Plan1!B:Q,11,0)</f>
        <v>14</v>
      </c>
      <c r="P1457" s="18">
        <f>VLOOKUP(F1457,Plan1!B:Q,12,0)</f>
        <v>13</v>
      </c>
      <c r="Q1457" s="18">
        <f>VLOOKUP(F1457,Plan1!B:Q,13,0)</f>
        <v>14</v>
      </c>
      <c r="R1457" s="18">
        <f>VLOOKUP(F1457,Plan1!B:Q,14,0)</f>
        <v>14</v>
      </c>
      <c r="S1457" s="18">
        <f>VLOOKUP(F1457,Plan1!B:Q,15,0)</f>
        <v>12</v>
      </c>
      <c r="T1457" s="18">
        <f>VLOOKUP(F1457,Plan1!B:Q,16,0)</f>
        <v>13</v>
      </c>
    </row>
    <row r="1458" spans="1:20" x14ac:dyDescent="0.25">
      <c r="A1458" s="4"/>
      <c r="B1458" s="4" t="str">
        <f>VLOOKUP(F1458,Rascunho!A:C,3,0)</f>
        <v>CT</v>
      </c>
      <c r="C1458" s="4" t="s">
        <v>153</v>
      </c>
      <c r="D1458" s="4" t="s">
        <v>142</v>
      </c>
      <c r="E1458" s="4" t="s">
        <v>152</v>
      </c>
      <c r="F1458" s="4" t="s">
        <v>130</v>
      </c>
      <c r="G1458" s="4" t="s">
        <v>12</v>
      </c>
      <c r="H1458" s="4" t="s">
        <v>13</v>
      </c>
      <c r="I1458" s="15">
        <f>VLOOKUP(F1458,Plan1!B:Q,5,0)</f>
        <v>6</v>
      </c>
      <c r="J1458" s="18">
        <f>VLOOKUP(F1458,Plan1!B:Q,6,0)</f>
        <v>3</v>
      </c>
      <c r="K1458" s="18">
        <f>VLOOKUP(F1458,Plan1!B:Q,7,0)</f>
        <v>4</v>
      </c>
      <c r="L1458" s="18">
        <f>VLOOKUP(F1458,Plan1!B:Q,8,0)</f>
        <v>6</v>
      </c>
      <c r="M1458" s="18">
        <f>VLOOKUP(F1458,Plan1!B:Q,9,0)</f>
        <v>5</v>
      </c>
      <c r="N1458" s="18">
        <f>VLOOKUP(F1458,Plan1!B:Q,10,0)</f>
        <v>4</v>
      </c>
      <c r="O1458" s="18">
        <f>VLOOKUP(F1458,Plan1!B:Q,11,0)</f>
        <v>5</v>
      </c>
      <c r="P1458" s="18">
        <f>VLOOKUP(F1458,Plan1!B:Q,12,0)</f>
        <v>5</v>
      </c>
      <c r="Q1458" s="18">
        <f>VLOOKUP(F1458,Plan1!B:Q,13,0)</f>
        <v>3</v>
      </c>
      <c r="R1458" s="18">
        <f>VLOOKUP(F1458,Plan1!B:Q,14,0)</f>
        <v>5</v>
      </c>
      <c r="S1458" s="18">
        <f>VLOOKUP(F1458,Plan1!B:Q,15,0)</f>
        <v>4</v>
      </c>
      <c r="T1458" s="18">
        <f>VLOOKUP(F1458,Plan1!B:Q,16,0)</f>
        <v>3</v>
      </c>
    </row>
    <row r="1459" spans="1:20" x14ac:dyDescent="0.25">
      <c r="A1459" s="4"/>
      <c r="B1459" s="4" t="str">
        <f>VLOOKUP(F1459,Rascunho!A:C,3,0)</f>
        <v>CT</v>
      </c>
      <c r="C1459" s="4" t="s">
        <v>153</v>
      </c>
      <c r="D1459" s="4" t="s">
        <v>152</v>
      </c>
      <c r="E1459" s="4" t="s">
        <v>151</v>
      </c>
      <c r="F1459" s="4" t="s">
        <v>130</v>
      </c>
      <c r="G1459" s="4" t="s">
        <v>12</v>
      </c>
      <c r="H1459" s="4" t="s">
        <v>13</v>
      </c>
      <c r="I1459" s="15">
        <f>VLOOKUP(F1459,Plan1!B:Q,5,0)</f>
        <v>6</v>
      </c>
      <c r="J1459" s="18">
        <f>VLOOKUP(F1459,Plan1!B:Q,6,0)</f>
        <v>3</v>
      </c>
      <c r="K1459" s="18">
        <f>VLOOKUP(F1459,Plan1!B:Q,7,0)</f>
        <v>4</v>
      </c>
      <c r="L1459" s="18">
        <f>VLOOKUP(F1459,Plan1!B:Q,8,0)</f>
        <v>6</v>
      </c>
      <c r="M1459" s="18">
        <f>VLOOKUP(F1459,Plan1!B:Q,9,0)</f>
        <v>5</v>
      </c>
      <c r="N1459" s="18">
        <f>VLOOKUP(F1459,Plan1!B:Q,10,0)</f>
        <v>4</v>
      </c>
      <c r="O1459" s="18">
        <f>VLOOKUP(F1459,Plan1!B:Q,11,0)</f>
        <v>5</v>
      </c>
      <c r="P1459" s="18">
        <f>VLOOKUP(F1459,Plan1!B:Q,12,0)</f>
        <v>5</v>
      </c>
      <c r="Q1459" s="18">
        <f>VLOOKUP(F1459,Plan1!B:Q,13,0)</f>
        <v>3</v>
      </c>
      <c r="R1459" s="18">
        <f>VLOOKUP(F1459,Plan1!B:Q,14,0)</f>
        <v>5</v>
      </c>
      <c r="S1459" s="18">
        <f>VLOOKUP(F1459,Plan1!B:Q,15,0)</f>
        <v>4</v>
      </c>
      <c r="T1459" s="18">
        <f>VLOOKUP(F1459,Plan1!B:Q,16,0)</f>
        <v>3</v>
      </c>
    </row>
    <row r="1460" spans="1:20" x14ac:dyDescent="0.25">
      <c r="A1460" s="4"/>
      <c r="B1460" s="4" t="str">
        <f>VLOOKUP(F1460,Rascunho!A:C,3,0)</f>
        <v>CT</v>
      </c>
      <c r="C1460" s="4" t="s">
        <v>153</v>
      </c>
      <c r="D1460" s="4" t="s">
        <v>151</v>
      </c>
      <c r="E1460" s="4" t="s">
        <v>149</v>
      </c>
      <c r="F1460" s="4" t="s">
        <v>130</v>
      </c>
      <c r="G1460" s="4" t="s">
        <v>12</v>
      </c>
      <c r="H1460" s="4" t="s">
        <v>13</v>
      </c>
      <c r="I1460" s="15">
        <f>VLOOKUP(F1460,Plan1!B:Q,5,0)</f>
        <v>6</v>
      </c>
      <c r="J1460" s="18">
        <f>VLOOKUP(F1460,Plan1!B:Q,6,0)</f>
        <v>3</v>
      </c>
      <c r="K1460" s="18">
        <f>VLOOKUP(F1460,Plan1!B:Q,7,0)</f>
        <v>4</v>
      </c>
      <c r="L1460" s="18">
        <f>VLOOKUP(F1460,Plan1!B:Q,8,0)</f>
        <v>6</v>
      </c>
      <c r="M1460" s="18">
        <f>VLOOKUP(F1460,Plan1!B:Q,9,0)</f>
        <v>5</v>
      </c>
      <c r="N1460" s="18">
        <f>VLOOKUP(F1460,Plan1!B:Q,10,0)</f>
        <v>4</v>
      </c>
      <c r="O1460" s="18">
        <f>VLOOKUP(F1460,Plan1!B:Q,11,0)</f>
        <v>5</v>
      </c>
      <c r="P1460" s="18">
        <f>VLOOKUP(F1460,Plan1!B:Q,12,0)</f>
        <v>5</v>
      </c>
      <c r="Q1460" s="18">
        <f>VLOOKUP(F1460,Plan1!B:Q,13,0)</f>
        <v>3</v>
      </c>
      <c r="R1460" s="18">
        <f>VLOOKUP(F1460,Plan1!B:Q,14,0)</f>
        <v>5</v>
      </c>
      <c r="S1460" s="18">
        <f>VLOOKUP(F1460,Plan1!B:Q,15,0)</f>
        <v>4</v>
      </c>
      <c r="T1460" s="18">
        <f>VLOOKUP(F1460,Plan1!B:Q,16,0)</f>
        <v>3</v>
      </c>
    </row>
    <row r="1461" spans="1:20" x14ac:dyDescent="0.25">
      <c r="A1461" s="4"/>
      <c r="B1461" s="4" t="str">
        <f>VLOOKUP(F1461,Rascunho!A:C,3,0)</f>
        <v>CT</v>
      </c>
      <c r="C1461" s="4" t="s">
        <v>153</v>
      </c>
      <c r="D1461" s="4" t="s">
        <v>149</v>
      </c>
      <c r="E1461" s="4" t="s">
        <v>148</v>
      </c>
      <c r="F1461" s="4" t="s">
        <v>130</v>
      </c>
      <c r="G1461" s="4" t="s">
        <v>12</v>
      </c>
      <c r="H1461" s="4" t="s">
        <v>13</v>
      </c>
      <c r="I1461" s="15">
        <f>VLOOKUP(F1461,Plan1!B:Q,5,0)</f>
        <v>6</v>
      </c>
      <c r="J1461" s="18">
        <f>VLOOKUP(F1461,Plan1!B:Q,6,0)</f>
        <v>3</v>
      </c>
      <c r="K1461" s="18">
        <f>VLOOKUP(F1461,Plan1!B:Q,7,0)</f>
        <v>4</v>
      </c>
      <c r="L1461" s="18">
        <f>VLOOKUP(F1461,Plan1!B:Q,8,0)</f>
        <v>6</v>
      </c>
      <c r="M1461" s="18">
        <f>VLOOKUP(F1461,Plan1!B:Q,9,0)</f>
        <v>5</v>
      </c>
      <c r="N1461" s="18">
        <f>VLOOKUP(F1461,Plan1!B:Q,10,0)</f>
        <v>4</v>
      </c>
      <c r="O1461" s="18">
        <f>VLOOKUP(F1461,Plan1!B:Q,11,0)</f>
        <v>5</v>
      </c>
      <c r="P1461" s="18">
        <f>VLOOKUP(F1461,Plan1!B:Q,12,0)</f>
        <v>5</v>
      </c>
      <c r="Q1461" s="18">
        <f>VLOOKUP(F1461,Plan1!B:Q,13,0)</f>
        <v>3</v>
      </c>
      <c r="R1461" s="18">
        <f>VLOOKUP(F1461,Plan1!B:Q,14,0)</f>
        <v>5</v>
      </c>
      <c r="S1461" s="18">
        <f>VLOOKUP(F1461,Plan1!B:Q,15,0)</f>
        <v>4</v>
      </c>
      <c r="T1461" s="18">
        <f>VLOOKUP(F1461,Plan1!B:Q,16,0)</f>
        <v>3</v>
      </c>
    </row>
    <row r="1462" spans="1:20" x14ac:dyDescent="0.25">
      <c r="A1462" s="4"/>
      <c r="B1462" s="4" t="str">
        <f>VLOOKUP(F1462,Rascunho!A:C,3,0)</f>
        <v>CT</v>
      </c>
      <c r="C1462" s="4" t="s">
        <v>153</v>
      </c>
      <c r="D1462" s="4" t="s">
        <v>148</v>
      </c>
      <c r="E1462" s="4" t="s">
        <v>146</v>
      </c>
      <c r="F1462" s="4" t="s">
        <v>130</v>
      </c>
      <c r="G1462" s="4" t="s">
        <v>12</v>
      </c>
      <c r="H1462" s="4" t="s">
        <v>13</v>
      </c>
      <c r="I1462" s="15">
        <f>VLOOKUP(F1462,Plan1!B:Q,5,0)</f>
        <v>6</v>
      </c>
      <c r="J1462" s="18">
        <f>VLOOKUP(F1462,Plan1!B:Q,6,0)</f>
        <v>3</v>
      </c>
      <c r="K1462" s="18">
        <f>VLOOKUP(F1462,Plan1!B:Q,7,0)</f>
        <v>4</v>
      </c>
      <c r="L1462" s="18">
        <f>VLOOKUP(F1462,Plan1!B:Q,8,0)</f>
        <v>6</v>
      </c>
      <c r="M1462" s="18">
        <f>VLOOKUP(F1462,Plan1!B:Q,9,0)</f>
        <v>5</v>
      </c>
      <c r="N1462" s="18">
        <f>VLOOKUP(F1462,Plan1!B:Q,10,0)</f>
        <v>4</v>
      </c>
      <c r="O1462" s="18">
        <f>VLOOKUP(F1462,Plan1!B:Q,11,0)</f>
        <v>5</v>
      </c>
      <c r="P1462" s="18">
        <f>VLOOKUP(F1462,Plan1!B:Q,12,0)</f>
        <v>5</v>
      </c>
      <c r="Q1462" s="18">
        <f>VLOOKUP(F1462,Plan1!B:Q,13,0)</f>
        <v>3</v>
      </c>
      <c r="R1462" s="18">
        <f>VLOOKUP(F1462,Plan1!B:Q,14,0)</f>
        <v>5</v>
      </c>
      <c r="S1462" s="18">
        <f>VLOOKUP(F1462,Plan1!B:Q,15,0)</f>
        <v>4</v>
      </c>
      <c r="T1462" s="18">
        <f>VLOOKUP(F1462,Plan1!B:Q,16,0)</f>
        <v>3</v>
      </c>
    </row>
    <row r="1463" spans="1:20" x14ac:dyDescent="0.25">
      <c r="A1463" s="4"/>
      <c r="B1463" s="4" t="str">
        <f>VLOOKUP(F1463,Rascunho!A:C,3,0)</f>
        <v>CT</v>
      </c>
      <c r="C1463" s="4" t="s">
        <v>153</v>
      </c>
      <c r="D1463" s="4" t="s">
        <v>146</v>
      </c>
      <c r="E1463" s="4" t="s">
        <v>170</v>
      </c>
      <c r="F1463" s="4" t="s">
        <v>130</v>
      </c>
      <c r="G1463" s="4" t="s">
        <v>12</v>
      </c>
      <c r="H1463" s="4" t="s">
        <v>13</v>
      </c>
      <c r="I1463" s="15">
        <f>VLOOKUP(F1463,Plan1!B:Q,5,0)</f>
        <v>6</v>
      </c>
      <c r="J1463" s="18">
        <f>VLOOKUP(F1463,Plan1!B:Q,6,0)</f>
        <v>3</v>
      </c>
      <c r="K1463" s="18">
        <f>VLOOKUP(F1463,Plan1!B:Q,7,0)</f>
        <v>4</v>
      </c>
      <c r="L1463" s="18">
        <f>VLOOKUP(F1463,Plan1!B:Q,8,0)</f>
        <v>6</v>
      </c>
      <c r="M1463" s="18">
        <f>VLOOKUP(F1463,Plan1!B:Q,9,0)</f>
        <v>5</v>
      </c>
      <c r="N1463" s="18">
        <f>VLOOKUP(F1463,Plan1!B:Q,10,0)</f>
        <v>4</v>
      </c>
      <c r="O1463" s="18">
        <f>VLOOKUP(F1463,Plan1!B:Q,11,0)</f>
        <v>5</v>
      </c>
      <c r="P1463" s="18">
        <f>VLOOKUP(F1463,Plan1!B:Q,12,0)</f>
        <v>5</v>
      </c>
      <c r="Q1463" s="18">
        <f>VLOOKUP(F1463,Plan1!B:Q,13,0)</f>
        <v>3</v>
      </c>
      <c r="R1463" s="18">
        <f>VLOOKUP(F1463,Plan1!B:Q,14,0)</f>
        <v>5</v>
      </c>
      <c r="S1463" s="18">
        <f>VLOOKUP(F1463,Plan1!B:Q,15,0)</f>
        <v>4</v>
      </c>
      <c r="T1463" s="18">
        <f>VLOOKUP(F1463,Plan1!B:Q,16,0)</f>
        <v>3</v>
      </c>
    </row>
    <row r="1464" spans="1:20" x14ac:dyDescent="0.25">
      <c r="A1464" s="4"/>
      <c r="B1464" s="4" t="str">
        <f>VLOOKUP(F1464,Rascunho!A:C,3,0)</f>
        <v>CT</v>
      </c>
      <c r="C1464" s="4" t="s">
        <v>153</v>
      </c>
      <c r="D1464" s="4" t="s">
        <v>170</v>
      </c>
      <c r="E1464" s="4" t="s">
        <v>145</v>
      </c>
      <c r="F1464" s="4" t="s">
        <v>130</v>
      </c>
      <c r="G1464" s="4" t="s">
        <v>12</v>
      </c>
      <c r="H1464" s="4" t="s">
        <v>13</v>
      </c>
      <c r="I1464" s="15">
        <f>VLOOKUP(F1464,Plan1!B:Q,5,0)</f>
        <v>6</v>
      </c>
      <c r="J1464" s="18">
        <f>VLOOKUP(F1464,Plan1!B:Q,6,0)</f>
        <v>3</v>
      </c>
      <c r="K1464" s="18">
        <f>VLOOKUP(F1464,Plan1!B:Q,7,0)</f>
        <v>4</v>
      </c>
      <c r="L1464" s="18">
        <f>VLOOKUP(F1464,Plan1!B:Q,8,0)</f>
        <v>6</v>
      </c>
      <c r="M1464" s="18">
        <f>VLOOKUP(F1464,Plan1!B:Q,9,0)</f>
        <v>5</v>
      </c>
      <c r="N1464" s="18">
        <f>VLOOKUP(F1464,Plan1!B:Q,10,0)</f>
        <v>4</v>
      </c>
      <c r="O1464" s="18">
        <f>VLOOKUP(F1464,Plan1!B:Q,11,0)</f>
        <v>5</v>
      </c>
      <c r="P1464" s="18">
        <f>VLOOKUP(F1464,Plan1!B:Q,12,0)</f>
        <v>5</v>
      </c>
      <c r="Q1464" s="18">
        <f>VLOOKUP(F1464,Plan1!B:Q,13,0)</f>
        <v>3</v>
      </c>
      <c r="R1464" s="18">
        <f>VLOOKUP(F1464,Plan1!B:Q,14,0)</f>
        <v>5</v>
      </c>
      <c r="S1464" s="18">
        <f>VLOOKUP(F1464,Plan1!B:Q,15,0)</f>
        <v>4</v>
      </c>
      <c r="T1464" s="18">
        <f>VLOOKUP(F1464,Plan1!B:Q,16,0)</f>
        <v>3</v>
      </c>
    </row>
    <row r="1465" spans="1:20" x14ac:dyDescent="0.25">
      <c r="A1465" s="4"/>
      <c r="B1465" s="4" t="str">
        <f>VLOOKUP(F1465,Rascunho!A:C,3,0)</f>
        <v>CT</v>
      </c>
      <c r="C1465" s="4" t="s">
        <v>653</v>
      </c>
      <c r="D1465" s="4" t="s">
        <v>237</v>
      </c>
      <c r="E1465" s="4" t="s">
        <v>680</v>
      </c>
      <c r="F1465" s="4" t="s">
        <v>651</v>
      </c>
      <c r="G1465" s="4" t="s">
        <v>12</v>
      </c>
      <c r="H1465" s="4" t="s">
        <v>13</v>
      </c>
      <c r="I1465" s="15">
        <f>VLOOKUP(F1465,Plan1!B:Q,5,0)</f>
        <v>23</v>
      </c>
      <c r="J1465" s="18">
        <f>VLOOKUP(F1465,Plan1!B:Q,6,0)</f>
        <v>22</v>
      </c>
      <c r="K1465" s="18">
        <f>VLOOKUP(F1465,Plan1!B:Q,7,0)</f>
        <v>24</v>
      </c>
      <c r="L1465" s="18">
        <f>VLOOKUP(F1465,Plan1!B:Q,8,0)</f>
        <v>24</v>
      </c>
      <c r="M1465" s="18">
        <f>VLOOKUP(F1465,Plan1!B:Q,9,0)</f>
        <v>24</v>
      </c>
      <c r="N1465" s="18">
        <f>VLOOKUP(F1465,Plan1!B:Q,10,0)</f>
        <v>23</v>
      </c>
      <c r="O1465" s="18">
        <f>VLOOKUP(F1465,Plan1!B:Q,11,0)</f>
        <v>23</v>
      </c>
      <c r="P1465" s="18">
        <f>VLOOKUP(F1465,Plan1!B:Q,12,0)</f>
        <v>24</v>
      </c>
      <c r="Q1465" s="18">
        <f>VLOOKUP(F1465,Plan1!B:Q,13,0)</f>
        <v>23</v>
      </c>
      <c r="R1465" s="18">
        <f>VLOOKUP(F1465,Plan1!B:Q,14,0)</f>
        <v>25</v>
      </c>
      <c r="S1465" s="18">
        <f>VLOOKUP(F1465,Plan1!B:Q,15,0)</f>
        <v>23</v>
      </c>
      <c r="T1465" s="18">
        <f>VLOOKUP(F1465,Plan1!B:Q,16,0)</f>
        <v>22</v>
      </c>
    </row>
    <row r="1466" spans="1:20" x14ac:dyDescent="0.25">
      <c r="A1466" s="4"/>
      <c r="B1466" s="4" t="str">
        <f>VLOOKUP(F1466,Rascunho!A:C,3,0)</f>
        <v>CT</v>
      </c>
      <c r="C1466" s="4" t="s">
        <v>653</v>
      </c>
      <c r="D1466" s="4" t="s">
        <v>680</v>
      </c>
      <c r="E1466" s="4" t="s">
        <v>697</v>
      </c>
      <c r="F1466" s="4" t="s">
        <v>651</v>
      </c>
      <c r="G1466" s="4" t="s">
        <v>12</v>
      </c>
      <c r="H1466" s="4" t="s">
        <v>13</v>
      </c>
      <c r="I1466" s="15">
        <f>VLOOKUP(F1466,Plan1!B:Q,5,0)</f>
        <v>23</v>
      </c>
      <c r="J1466" s="18">
        <f>VLOOKUP(F1466,Plan1!B:Q,6,0)</f>
        <v>22</v>
      </c>
      <c r="K1466" s="18">
        <f>VLOOKUP(F1466,Plan1!B:Q,7,0)</f>
        <v>24</v>
      </c>
      <c r="L1466" s="18">
        <f>VLOOKUP(F1466,Plan1!B:Q,8,0)</f>
        <v>24</v>
      </c>
      <c r="M1466" s="18">
        <f>VLOOKUP(F1466,Plan1!B:Q,9,0)</f>
        <v>24</v>
      </c>
      <c r="N1466" s="18">
        <f>VLOOKUP(F1466,Plan1!B:Q,10,0)</f>
        <v>23</v>
      </c>
      <c r="O1466" s="18">
        <f>VLOOKUP(F1466,Plan1!B:Q,11,0)</f>
        <v>23</v>
      </c>
      <c r="P1466" s="18">
        <f>VLOOKUP(F1466,Plan1!B:Q,12,0)</f>
        <v>24</v>
      </c>
      <c r="Q1466" s="18">
        <f>VLOOKUP(F1466,Plan1!B:Q,13,0)</f>
        <v>23</v>
      </c>
      <c r="R1466" s="18">
        <f>VLOOKUP(F1466,Plan1!B:Q,14,0)</f>
        <v>25</v>
      </c>
      <c r="S1466" s="18">
        <f>VLOOKUP(F1466,Plan1!B:Q,15,0)</f>
        <v>23</v>
      </c>
      <c r="T1466" s="18">
        <f>VLOOKUP(F1466,Plan1!B:Q,16,0)</f>
        <v>22</v>
      </c>
    </row>
    <row r="1467" spans="1:20" x14ac:dyDescent="0.25">
      <c r="A1467" s="4"/>
      <c r="B1467" s="4" t="str">
        <f>VLOOKUP(F1467,Rascunho!A:C,3,0)</f>
        <v>CT</v>
      </c>
      <c r="C1467" s="4" t="s">
        <v>653</v>
      </c>
      <c r="D1467" s="4" t="s">
        <v>697</v>
      </c>
      <c r="E1467" s="4" t="s">
        <v>680</v>
      </c>
      <c r="F1467" s="4" t="s">
        <v>651</v>
      </c>
      <c r="G1467" s="4" t="s">
        <v>12</v>
      </c>
      <c r="H1467" s="4" t="s">
        <v>13</v>
      </c>
      <c r="I1467" s="15">
        <f>VLOOKUP(F1467,Plan1!B:Q,5,0)</f>
        <v>23</v>
      </c>
      <c r="J1467" s="18">
        <f>VLOOKUP(F1467,Plan1!B:Q,6,0)</f>
        <v>22</v>
      </c>
      <c r="K1467" s="18">
        <f>VLOOKUP(F1467,Plan1!B:Q,7,0)</f>
        <v>24</v>
      </c>
      <c r="L1467" s="18">
        <f>VLOOKUP(F1467,Plan1!B:Q,8,0)</f>
        <v>24</v>
      </c>
      <c r="M1467" s="18">
        <f>VLOOKUP(F1467,Plan1!B:Q,9,0)</f>
        <v>24</v>
      </c>
      <c r="N1467" s="18">
        <f>VLOOKUP(F1467,Plan1!B:Q,10,0)</f>
        <v>23</v>
      </c>
      <c r="O1467" s="18">
        <f>VLOOKUP(F1467,Plan1!B:Q,11,0)</f>
        <v>23</v>
      </c>
      <c r="P1467" s="18">
        <f>VLOOKUP(F1467,Plan1!B:Q,12,0)</f>
        <v>24</v>
      </c>
      <c r="Q1467" s="18">
        <f>VLOOKUP(F1467,Plan1!B:Q,13,0)</f>
        <v>23</v>
      </c>
      <c r="R1467" s="18">
        <f>VLOOKUP(F1467,Plan1!B:Q,14,0)</f>
        <v>25</v>
      </c>
      <c r="S1467" s="18">
        <f>VLOOKUP(F1467,Plan1!B:Q,15,0)</f>
        <v>23</v>
      </c>
      <c r="T1467" s="18">
        <f>VLOOKUP(F1467,Plan1!B:Q,16,0)</f>
        <v>22</v>
      </c>
    </row>
    <row r="1468" spans="1:20" x14ac:dyDescent="0.25">
      <c r="A1468" s="4"/>
      <c r="B1468" s="4" t="str">
        <f>VLOOKUP(F1468,Rascunho!A:C,3,0)</f>
        <v>CT</v>
      </c>
      <c r="C1468" s="4" t="s">
        <v>653</v>
      </c>
      <c r="D1468" s="4" t="s">
        <v>680</v>
      </c>
      <c r="E1468" s="4" t="s">
        <v>695</v>
      </c>
      <c r="F1468" s="4" t="s">
        <v>651</v>
      </c>
      <c r="G1468" s="4" t="s">
        <v>12</v>
      </c>
      <c r="H1468" s="4" t="s">
        <v>13</v>
      </c>
      <c r="I1468" s="15">
        <f>VLOOKUP(F1468,Plan1!B:Q,5,0)</f>
        <v>23</v>
      </c>
      <c r="J1468" s="18">
        <f>VLOOKUP(F1468,Plan1!B:Q,6,0)</f>
        <v>22</v>
      </c>
      <c r="K1468" s="18">
        <f>VLOOKUP(F1468,Plan1!B:Q,7,0)</f>
        <v>24</v>
      </c>
      <c r="L1468" s="18">
        <f>VLOOKUP(F1468,Plan1!B:Q,8,0)</f>
        <v>24</v>
      </c>
      <c r="M1468" s="18">
        <f>VLOOKUP(F1468,Plan1!B:Q,9,0)</f>
        <v>24</v>
      </c>
      <c r="N1468" s="18">
        <f>VLOOKUP(F1468,Plan1!B:Q,10,0)</f>
        <v>23</v>
      </c>
      <c r="O1468" s="18">
        <f>VLOOKUP(F1468,Plan1!B:Q,11,0)</f>
        <v>23</v>
      </c>
      <c r="P1468" s="18">
        <f>VLOOKUP(F1468,Plan1!B:Q,12,0)</f>
        <v>24</v>
      </c>
      <c r="Q1468" s="18">
        <f>VLOOKUP(F1468,Plan1!B:Q,13,0)</f>
        <v>23</v>
      </c>
      <c r="R1468" s="18">
        <f>VLOOKUP(F1468,Plan1!B:Q,14,0)</f>
        <v>25</v>
      </c>
      <c r="S1468" s="18">
        <f>VLOOKUP(F1468,Plan1!B:Q,15,0)</f>
        <v>23</v>
      </c>
      <c r="T1468" s="18">
        <f>VLOOKUP(F1468,Plan1!B:Q,16,0)</f>
        <v>22</v>
      </c>
    </row>
    <row r="1469" spans="1:20" x14ac:dyDescent="0.25">
      <c r="A1469" s="4"/>
      <c r="B1469" s="4" t="str">
        <f>VLOOKUP(F1469,Rascunho!A:C,3,0)</f>
        <v>CT</v>
      </c>
      <c r="C1469" s="4" t="s">
        <v>653</v>
      </c>
      <c r="D1469" s="4" t="s">
        <v>695</v>
      </c>
      <c r="E1469" s="4" t="s">
        <v>678</v>
      </c>
      <c r="F1469" s="4" t="s">
        <v>651</v>
      </c>
      <c r="G1469" s="4" t="s">
        <v>12</v>
      </c>
      <c r="H1469" s="4" t="s">
        <v>13</v>
      </c>
      <c r="I1469" s="15">
        <f>VLOOKUP(F1469,Plan1!B:Q,5,0)</f>
        <v>23</v>
      </c>
      <c r="J1469" s="18">
        <f>VLOOKUP(F1469,Plan1!B:Q,6,0)</f>
        <v>22</v>
      </c>
      <c r="K1469" s="18">
        <f>VLOOKUP(F1469,Plan1!B:Q,7,0)</f>
        <v>24</v>
      </c>
      <c r="L1469" s="18">
        <f>VLOOKUP(F1469,Plan1!B:Q,8,0)</f>
        <v>24</v>
      </c>
      <c r="M1469" s="18">
        <f>VLOOKUP(F1469,Plan1!B:Q,9,0)</f>
        <v>24</v>
      </c>
      <c r="N1469" s="18">
        <f>VLOOKUP(F1469,Plan1!B:Q,10,0)</f>
        <v>23</v>
      </c>
      <c r="O1469" s="18">
        <f>VLOOKUP(F1469,Plan1!B:Q,11,0)</f>
        <v>23</v>
      </c>
      <c r="P1469" s="18">
        <f>VLOOKUP(F1469,Plan1!B:Q,12,0)</f>
        <v>24</v>
      </c>
      <c r="Q1469" s="18">
        <f>VLOOKUP(F1469,Plan1!B:Q,13,0)</f>
        <v>23</v>
      </c>
      <c r="R1469" s="18">
        <f>VLOOKUP(F1469,Plan1!B:Q,14,0)</f>
        <v>25</v>
      </c>
      <c r="S1469" s="18">
        <f>VLOOKUP(F1469,Plan1!B:Q,15,0)</f>
        <v>23</v>
      </c>
      <c r="T1469" s="18">
        <f>VLOOKUP(F1469,Plan1!B:Q,16,0)</f>
        <v>22</v>
      </c>
    </row>
    <row r="1470" spans="1:20" x14ac:dyDescent="0.25">
      <c r="A1470" s="4"/>
      <c r="B1470" s="4" t="str">
        <f>VLOOKUP(F1470,Rascunho!A:C,3,0)</f>
        <v>CT</v>
      </c>
      <c r="C1470" s="4" t="s">
        <v>653</v>
      </c>
      <c r="D1470" s="4" t="s">
        <v>678</v>
      </c>
      <c r="E1470" s="4" t="s">
        <v>710</v>
      </c>
      <c r="F1470" s="4" t="s">
        <v>709</v>
      </c>
      <c r="G1470" s="4" t="s">
        <v>12</v>
      </c>
      <c r="H1470" s="4" t="s">
        <v>13</v>
      </c>
      <c r="I1470" s="15">
        <f>VLOOKUP(F1470,Plan1!B:Q,5,0)</f>
        <v>26</v>
      </c>
      <c r="J1470" s="18">
        <f>VLOOKUP(F1470,Plan1!B:Q,6,0)</f>
        <v>23</v>
      </c>
      <c r="K1470" s="18">
        <f>VLOOKUP(F1470,Plan1!B:Q,7,0)</f>
        <v>25</v>
      </c>
      <c r="L1470" s="18">
        <f>VLOOKUP(F1470,Plan1!B:Q,8,0)</f>
        <v>26</v>
      </c>
      <c r="M1470" s="18">
        <f>VLOOKUP(F1470,Plan1!B:Q,9,0)</f>
        <v>25</v>
      </c>
      <c r="N1470" s="18">
        <f>VLOOKUP(F1470,Plan1!B:Q,10,0)</f>
        <v>24</v>
      </c>
      <c r="O1470" s="18">
        <f>VLOOKUP(F1470,Plan1!B:Q,11,0)</f>
        <v>26</v>
      </c>
      <c r="P1470" s="18">
        <f>VLOOKUP(F1470,Plan1!B:Q,12,0)</f>
        <v>25</v>
      </c>
      <c r="Q1470" s="18">
        <f>VLOOKUP(F1470,Plan1!B:Q,13,0)</f>
        <v>24</v>
      </c>
      <c r="R1470" s="18">
        <f>VLOOKUP(F1470,Plan1!B:Q,14,0)</f>
        <v>26</v>
      </c>
      <c r="S1470" s="18">
        <f>VLOOKUP(F1470,Plan1!B:Q,15,0)</f>
        <v>24</v>
      </c>
      <c r="T1470" s="18">
        <f>VLOOKUP(F1470,Plan1!B:Q,16,0)</f>
        <v>23</v>
      </c>
    </row>
    <row r="1471" spans="1:20" x14ac:dyDescent="0.25">
      <c r="A1471" s="4"/>
      <c r="B1471" s="4" t="str">
        <f>VLOOKUP(F1471,Rascunho!A:C,3,0)</f>
        <v>CT</v>
      </c>
      <c r="C1471" s="4" t="s">
        <v>224</v>
      </c>
      <c r="D1471" s="4" t="s">
        <v>216</v>
      </c>
      <c r="E1471" s="4" t="s">
        <v>308</v>
      </c>
      <c r="F1471" s="4" t="s">
        <v>268</v>
      </c>
      <c r="G1471" s="4" t="s">
        <v>12</v>
      </c>
      <c r="H1471" s="4" t="s">
        <v>13</v>
      </c>
      <c r="I1471" s="15">
        <f>VLOOKUP(F1471,Plan1!B:Q,5,0)</f>
        <v>11</v>
      </c>
      <c r="J1471" s="18">
        <f>VLOOKUP(F1471,Plan1!B:Q,6,0)</f>
        <v>8</v>
      </c>
      <c r="K1471" s="18">
        <f>VLOOKUP(F1471,Plan1!B:Q,7,0)</f>
        <v>9</v>
      </c>
      <c r="L1471" s="18">
        <f>VLOOKUP(F1471,Plan1!B:Q,8,0)</f>
        <v>9</v>
      </c>
      <c r="M1471" s="18">
        <f>VLOOKUP(F1471,Plan1!B:Q,9,0)</f>
        <v>10</v>
      </c>
      <c r="N1471" s="18">
        <f>VLOOKUP(F1471,Plan1!B:Q,10,0)</f>
        <v>9</v>
      </c>
      <c r="O1471" s="18">
        <f>VLOOKUP(F1471,Plan1!B:Q,11,0)</f>
        <v>8</v>
      </c>
      <c r="P1471" s="18">
        <f>VLOOKUP(F1471,Plan1!B:Q,12,0)</f>
        <v>10</v>
      </c>
      <c r="Q1471" s="18">
        <f>VLOOKUP(F1471,Plan1!B:Q,13,0)</f>
        <v>9</v>
      </c>
      <c r="R1471" s="18">
        <f>VLOOKUP(F1471,Plan1!B:Q,14,0)</f>
        <v>8</v>
      </c>
      <c r="S1471" s="18">
        <f>VLOOKUP(F1471,Plan1!B:Q,15,0)</f>
        <v>9</v>
      </c>
      <c r="T1471" s="18">
        <f>VLOOKUP(F1471,Plan1!B:Q,16,0)</f>
        <v>8</v>
      </c>
    </row>
    <row r="1472" spans="1:20" x14ac:dyDescent="0.25">
      <c r="A1472" s="4"/>
      <c r="B1472" s="4" t="str">
        <f>VLOOKUP(F1472,Rascunho!A:C,3,0)</f>
        <v>CT</v>
      </c>
      <c r="C1472" s="4" t="s">
        <v>225</v>
      </c>
      <c r="D1472" s="4" t="s">
        <v>216</v>
      </c>
      <c r="E1472" s="4" t="s">
        <v>309</v>
      </c>
      <c r="F1472" s="4" t="s">
        <v>268</v>
      </c>
      <c r="G1472" s="4" t="s">
        <v>12</v>
      </c>
      <c r="H1472" s="4" t="s">
        <v>13</v>
      </c>
      <c r="I1472" s="15">
        <f>VLOOKUP(F1472,Plan1!B:Q,5,0)</f>
        <v>11</v>
      </c>
      <c r="J1472" s="18">
        <f>VLOOKUP(F1472,Plan1!B:Q,6,0)</f>
        <v>8</v>
      </c>
      <c r="K1472" s="18">
        <f>VLOOKUP(F1472,Plan1!B:Q,7,0)</f>
        <v>9</v>
      </c>
      <c r="L1472" s="18">
        <f>VLOOKUP(F1472,Plan1!B:Q,8,0)</f>
        <v>9</v>
      </c>
      <c r="M1472" s="18">
        <f>VLOOKUP(F1472,Plan1!B:Q,9,0)</f>
        <v>10</v>
      </c>
      <c r="N1472" s="18">
        <f>VLOOKUP(F1472,Plan1!B:Q,10,0)</f>
        <v>9</v>
      </c>
      <c r="O1472" s="18">
        <f>VLOOKUP(F1472,Plan1!B:Q,11,0)</f>
        <v>8</v>
      </c>
      <c r="P1472" s="18">
        <f>VLOOKUP(F1472,Plan1!B:Q,12,0)</f>
        <v>10</v>
      </c>
      <c r="Q1472" s="18">
        <f>VLOOKUP(F1472,Plan1!B:Q,13,0)</f>
        <v>9</v>
      </c>
      <c r="R1472" s="18">
        <f>VLOOKUP(F1472,Plan1!B:Q,14,0)</f>
        <v>8</v>
      </c>
      <c r="S1472" s="18">
        <f>VLOOKUP(F1472,Plan1!B:Q,15,0)</f>
        <v>9</v>
      </c>
      <c r="T1472" s="18">
        <f>VLOOKUP(F1472,Plan1!B:Q,16,0)</f>
        <v>8</v>
      </c>
    </row>
    <row r="1473" spans="1:20" x14ac:dyDescent="0.25">
      <c r="A1473" s="4"/>
      <c r="B1473" s="4" t="str">
        <f>VLOOKUP(F1473,Rascunho!A:C,3,0)</f>
        <v>CT</v>
      </c>
      <c r="C1473" s="4" t="s">
        <v>680</v>
      </c>
      <c r="D1473" s="4" t="s">
        <v>653</v>
      </c>
      <c r="E1473" s="4" t="s">
        <v>677</v>
      </c>
      <c r="F1473" s="4" t="s">
        <v>651</v>
      </c>
      <c r="G1473" s="4" t="s">
        <v>12</v>
      </c>
      <c r="H1473" s="4" t="s">
        <v>13</v>
      </c>
      <c r="I1473" s="15">
        <f>VLOOKUP(F1473,Plan1!B:Q,5,0)</f>
        <v>23</v>
      </c>
      <c r="J1473" s="18">
        <f>VLOOKUP(F1473,Plan1!B:Q,6,0)</f>
        <v>22</v>
      </c>
      <c r="K1473" s="18">
        <f>VLOOKUP(F1473,Plan1!B:Q,7,0)</f>
        <v>24</v>
      </c>
      <c r="L1473" s="18">
        <f>VLOOKUP(F1473,Plan1!B:Q,8,0)</f>
        <v>24</v>
      </c>
      <c r="M1473" s="18">
        <f>VLOOKUP(F1473,Plan1!B:Q,9,0)</f>
        <v>24</v>
      </c>
      <c r="N1473" s="18">
        <f>VLOOKUP(F1473,Plan1!B:Q,10,0)</f>
        <v>23</v>
      </c>
      <c r="O1473" s="18">
        <f>VLOOKUP(F1473,Plan1!B:Q,11,0)</f>
        <v>23</v>
      </c>
      <c r="P1473" s="18">
        <f>VLOOKUP(F1473,Plan1!B:Q,12,0)</f>
        <v>24</v>
      </c>
      <c r="Q1473" s="18">
        <f>VLOOKUP(F1473,Plan1!B:Q,13,0)</f>
        <v>23</v>
      </c>
      <c r="R1473" s="18">
        <f>VLOOKUP(F1473,Plan1!B:Q,14,0)</f>
        <v>25</v>
      </c>
      <c r="S1473" s="18">
        <f>VLOOKUP(F1473,Plan1!B:Q,15,0)</f>
        <v>23</v>
      </c>
      <c r="T1473" s="18">
        <f>VLOOKUP(F1473,Plan1!B:Q,16,0)</f>
        <v>22</v>
      </c>
    </row>
    <row r="1474" spans="1:20" x14ac:dyDescent="0.25">
      <c r="A1474" s="4"/>
      <c r="B1474" s="4" t="str">
        <f>VLOOKUP(F1474,Rascunho!A:C,3,0)</f>
        <v>CT</v>
      </c>
      <c r="C1474" s="4" t="s">
        <v>680</v>
      </c>
      <c r="D1474" s="4" t="s">
        <v>677</v>
      </c>
      <c r="E1474" s="4" t="s">
        <v>698</v>
      </c>
      <c r="F1474" s="4" t="s">
        <v>651</v>
      </c>
      <c r="G1474" s="4" t="s">
        <v>12</v>
      </c>
      <c r="H1474" s="4" t="s">
        <v>13</v>
      </c>
      <c r="I1474" s="15">
        <f>VLOOKUP(F1474,Plan1!B:Q,5,0)</f>
        <v>23</v>
      </c>
      <c r="J1474" s="18">
        <f>VLOOKUP(F1474,Plan1!B:Q,6,0)</f>
        <v>22</v>
      </c>
      <c r="K1474" s="18">
        <f>VLOOKUP(F1474,Plan1!B:Q,7,0)</f>
        <v>24</v>
      </c>
      <c r="L1474" s="18">
        <f>VLOOKUP(F1474,Plan1!B:Q,8,0)</f>
        <v>24</v>
      </c>
      <c r="M1474" s="18">
        <f>VLOOKUP(F1474,Plan1!B:Q,9,0)</f>
        <v>24</v>
      </c>
      <c r="N1474" s="18">
        <f>VLOOKUP(F1474,Plan1!B:Q,10,0)</f>
        <v>23</v>
      </c>
      <c r="O1474" s="18">
        <f>VLOOKUP(F1474,Plan1!B:Q,11,0)</f>
        <v>23</v>
      </c>
      <c r="P1474" s="18">
        <f>VLOOKUP(F1474,Plan1!B:Q,12,0)</f>
        <v>24</v>
      </c>
      <c r="Q1474" s="18">
        <f>VLOOKUP(F1474,Plan1!B:Q,13,0)</f>
        <v>23</v>
      </c>
      <c r="R1474" s="18">
        <f>VLOOKUP(F1474,Plan1!B:Q,14,0)</f>
        <v>25</v>
      </c>
      <c r="S1474" s="18">
        <f>VLOOKUP(F1474,Plan1!B:Q,15,0)</f>
        <v>23</v>
      </c>
      <c r="T1474" s="18">
        <f>VLOOKUP(F1474,Plan1!B:Q,16,0)</f>
        <v>22</v>
      </c>
    </row>
    <row r="1475" spans="1:20" x14ac:dyDescent="0.25">
      <c r="A1475" s="4"/>
      <c r="B1475" s="4" t="str">
        <f>VLOOKUP(F1475,Rascunho!A:C,3,0)</f>
        <v>CT</v>
      </c>
      <c r="C1475" s="4" t="s">
        <v>564</v>
      </c>
      <c r="D1475" s="4" t="s">
        <v>243</v>
      </c>
      <c r="E1475" s="4" t="s">
        <v>480</v>
      </c>
      <c r="F1475" s="4" t="s">
        <v>554</v>
      </c>
      <c r="G1475" s="4" t="s">
        <v>12</v>
      </c>
      <c r="H1475" s="4" t="s">
        <v>13</v>
      </c>
      <c r="I1475" s="15">
        <f>VLOOKUP(F1475,Plan1!B:Q,5,0)</f>
        <v>18</v>
      </c>
      <c r="J1475" s="18">
        <f>VLOOKUP(F1475,Plan1!B:Q,6,0)</f>
        <v>15</v>
      </c>
      <c r="K1475" s="18">
        <f>VLOOKUP(F1475,Plan1!B:Q,7,0)</f>
        <v>17</v>
      </c>
      <c r="L1475" s="18">
        <f>VLOOKUP(F1475,Plan1!B:Q,8,0)</f>
        <v>16</v>
      </c>
      <c r="M1475" s="18">
        <f>VLOOKUP(F1475,Plan1!B:Q,9,0)</f>
        <v>17</v>
      </c>
      <c r="N1475" s="18">
        <f>VLOOKUP(F1475,Plan1!B:Q,10,0)</f>
        <v>16</v>
      </c>
      <c r="O1475" s="18">
        <f>VLOOKUP(F1475,Plan1!B:Q,11,0)</f>
        <v>16</v>
      </c>
      <c r="P1475" s="18">
        <f>VLOOKUP(F1475,Plan1!B:Q,12,0)</f>
        <v>17</v>
      </c>
      <c r="Q1475" s="18">
        <f>VLOOKUP(F1475,Plan1!B:Q,13,0)</f>
        <v>16</v>
      </c>
      <c r="R1475" s="18">
        <f>VLOOKUP(F1475,Plan1!B:Q,14,0)</f>
        <v>18</v>
      </c>
      <c r="S1475" s="18">
        <f>VLOOKUP(F1475,Plan1!B:Q,15,0)</f>
        <v>16</v>
      </c>
      <c r="T1475" s="18">
        <f>VLOOKUP(F1475,Plan1!B:Q,16,0)</f>
        <v>15</v>
      </c>
    </row>
    <row r="1476" spans="1:20" x14ac:dyDescent="0.25">
      <c r="A1476" s="4"/>
      <c r="B1476" s="4" t="str">
        <f>VLOOKUP(F1476,Rascunho!A:C,3,0)</f>
        <v>CT</v>
      </c>
      <c r="C1476" s="4" t="s">
        <v>564</v>
      </c>
      <c r="D1476" s="4" t="s">
        <v>480</v>
      </c>
      <c r="E1476" s="4" t="s">
        <v>515</v>
      </c>
      <c r="F1476" s="4" t="s">
        <v>554</v>
      </c>
      <c r="G1476" s="4" t="s">
        <v>12</v>
      </c>
      <c r="H1476" s="4" t="s">
        <v>13</v>
      </c>
      <c r="I1476" s="15">
        <f>VLOOKUP(F1476,Plan1!B:Q,5,0)</f>
        <v>18</v>
      </c>
      <c r="J1476" s="18">
        <f>VLOOKUP(F1476,Plan1!B:Q,6,0)</f>
        <v>15</v>
      </c>
      <c r="K1476" s="18">
        <f>VLOOKUP(F1476,Plan1!B:Q,7,0)</f>
        <v>17</v>
      </c>
      <c r="L1476" s="18">
        <f>VLOOKUP(F1476,Plan1!B:Q,8,0)</f>
        <v>16</v>
      </c>
      <c r="M1476" s="18">
        <f>VLOOKUP(F1476,Plan1!B:Q,9,0)</f>
        <v>17</v>
      </c>
      <c r="N1476" s="18">
        <f>VLOOKUP(F1476,Plan1!B:Q,10,0)</f>
        <v>16</v>
      </c>
      <c r="O1476" s="18">
        <f>VLOOKUP(F1476,Plan1!B:Q,11,0)</f>
        <v>16</v>
      </c>
      <c r="P1476" s="18">
        <f>VLOOKUP(F1476,Plan1!B:Q,12,0)</f>
        <v>17</v>
      </c>
      <c r="Q1476" s="18">
        <f>VLOOKUP(F1476,Plan1!B:Q,13,0)</f>
        <v>16</v>
      </c>
      <c r="R1476" s="18">
        <f>VLOOKUP(F1476,Plan1!B:Q,14,0)</f>
        <v>18</v>
      </c>
      <c r="S1476" s="18">
        <f>VLOOKUP(F1476,Plan1!B:Q,15,0)</f>
        <v>16</v>
      </c>
      <c r="T1476" s="18">
        <f>VLOOKUP(F1476,Plan1!B:Q,16,0)</f>
        <v>15</v>
      </c>
    </row>
    <row r="1477" spans="1:20" x14ac:dyDescent="0.25">
      <c r="A1477" s="4"/>
      <c r="B1477" s="4" t="str">
        <f>VLOOKUP(F1477,Rascunho!A:C,3,0)</f>
        <v>CT</v>
      </c>
      <c r="C1477" s="4" t="s">
        <v>363</v>
      </c>
      <c r="D1477" s="4" t="s">
        <v>362</v>
      </c>
      <c r="E1477" s="4" t="s">
        <v>412</v>
      </c>
      <c r="F1477" s="4" t="s">
        <v>350</v>
      </c>
      <c r="G1477" s="4" t="s">
        <v>12</v>
      </c>
      <c r="H1477" s="4" t="s">
        <v>13</v>
      </c>
      <c r="I1477" s="15">
        <f>VLOOKUP(F1477,Plan1!B:Q,5,0)</f>
        <v>13</v>
      </c>
      <c r="J1477" s="18">
        <f>VLOOKUP(F1477,Plan1!B:Q,6,0)</f>
        <v>10</v>
      </c>
      <c r="K1477" s="18">
        <f>VLOOKUP(F1477,Plan1!B:Q,7,0)</f>
        <v>11</v>
      </c>
      <c r="L1477" s="18">
        <f>VLOOKUP(F1477,Plan1!B:Q,8,0)</f>
        <v>13</v>
      </c>
      <c r="M1477" s="18">
        <f>VLOOKUP(F1477,Plan1!B:Q,9,0)</f>
        <v>12</v>
      </c>
      <c r="N1477" s="18">
        <f>VLOOKUP(F1477,Plan1!B:Q,10,0)</f>
        <v>11</v>
      </c>
      <c r="O1477" s="18">
        <f>VLOOKUP(F1477,Plan1!B:Q,11,0)</f>
        <v>13</v>
      </c>
      <c r="P1477" s="18">
        <f>VLOOKUP(F1477,Plan1!B:Q,12,0)</f>
        <v>12</v>
      </c>
      <c r="Q1477" s="18">
        <f>VLOOKUP(F1477,Plan1!B:Q,13,0)</f>
        <v>13</v>
      </c>
      <c r="R1477" s="18">
        <f>VLOOKUP(F1477,Plan1!B:Q,14,0)</f>
        <v>13</v>
      </c>
      <c r="S1477" s="18">
        <f>VLOOKUP(F1477,Plan1!B:Q,15,0)</f>
        <v>11</v>
      </c>
      <c r="T1477" s="18">
        <f>VLOOKUP(F1477,Plan1!B:Q,16,0)</f>
        <v>10</v>
      </c>
    </row>
    <row r="1478" spans="1:20" x14ac:dyDescent="0.25">
      <c r="A1478" s="4"/>
      <c r="B1478" s="4" t="str">
        <f>VLOOKUP(F1478,Rascunho!A:C,3,0)</f>
        <v>CT</v>
      </c>
      <c r="C1478" s="4" t="s">
        <v>363</v>
      </c>
      <c r="D1478" s="4" t="s">
        <v>412</v>
      </c>
      <c r="E1478" s="4" t="s">
        <v>414</v>
      </c>
      <c r="F1478" s="4" t="s">
        <v>350</v>
      </c>
      <c r="G1478" s="4" t="s">
        <v>12</v>
      </c>
      <c r="H1478" s="4" t="s">
        <v>13</v>
      </c>
      <c r="I1478" s="15">
        <f>VLOOKUP(F1478,Plan1!B:Q,5,0)</f>
        <v>13</v>
      </c>
      <c r="J1478" s="18">
        <f>VLOOKUP(F1478,Plan1!B:Q,6,0)</f>
        <v>10</v>
      </c>
      <c r="K1478" s="18">
        <f>VLOOKUP(F1478,Plan1!B:Q,7,0)</f>
        <v>11</v>
      </c>
      <c r="L1478" s="18">
        <f>VLOOKUP(F1478,Plan1!B:Q,8,0)</f>
        <v>13</v>
      </c>
      <c r="M1478" s="18">
        <f>VLOOKUP(F1478,Plan1!B:Q,9,0)</f>
        <v>12</v>
      </c>
      <c r="N1478" s="18">
        <f>VLOOKUP(F1478,Plan1!B:Q,10,0)</f>
        <v>11</v>
      </c>
      <c r="O1478" s="18">
        <f>VLOOKUP(F1478,Plan1!B:Q,11,0)</f>
        <v>13</v>
      </c>
      <c r="P1478" s="18">
        <f>VLOOKUP(F1478,Plan1!B:Q,12,0)</f>
        <v>12</v>
      </c>
      <c r="Q1478" s="18">
        <f>VLOOKUP(F1478,Plan1!B:Q,13,0)</f>
        <v>13</v>
      </c>
      <c r="R1478" s="18">
        <f>VLOOKUP(F1478,Plan1!B:Q,14,0)</f>
        <v>13</v>
      </c>
      <c r="S1478" s="18">
        <f>VLOOKUP(F1478,Plan1!B:Q,15,0)</f>
        <v>11</v>
      </c>
      <c r="T1478" s="18">
        <f>VLOOKUP(F1478,Plan1!B:Q,16,0)</f>
        <v>10</v>
      </c>
    </row>
    <row r="1479" spans="1:20" x14ac:dyDescent="0.25">
      <c r="A1479" s="4"/>
      <c r="B1479" s="4" t="str">
        <f>VLOOKUP(F1479,Rascunho!A:C,3,0)</f>
        <v>CT</v>
      </c>
      <c r="C1479" s="4" t="s">
        <v>363</v>
      </c>
      <c r="D1479" s="4" t="s">
        <v>414</v>
      </c>
      <c r="E1479" s="4" t="s">
        <v>415</v>
      </c>
      <c r="F1479" s="4" t="s">
        <v>350</v>
      </c>
      <c r="G1479" s="4" t="s">
        <v>12</v>
      </c>
      <c r="H1479" s="4" t="s">
        <v>13</v>
      </c>
      <c r="I1479" s="15">
        <f>VLOOKUP(F1479,Plan1!B:Q,5,0)</f>
        <v>13</v>
      </c>
      <c r="J1479" s="18">
        <f>VLOOKUP(F1479,Plan1!B:Q,6,0)</f>
        <v>10</v>
      </c>
      <c r="K1479" s="18">
        <f>VLOOKUP(F1479,Plan1!B:Q,7,0)</f>
        <v>11</v>
      </c>
      <c r="L1479" s="18">
        <f>VLOOKUP(F1479,Plan1!B:Q,8,0)</f>
        <v>13</v>
      </c>
      <c r="M1479" s="18">
        <f>VLOOKUP(F1479,Plan1!B:Q,9,0)</f>
        <v>12</v>
      </c>
      <c r="N1479" s="18">
        <f>VLOOKUP(F1479,Plan1!B:Q,10,0)</f>
        <v>11</v>
      </c>
      <c r="O1479" s="18">
        <f>VLOOKUP(F1479,Plan1!B:Q,11,0)</f>
        <v>13</v>
      </c>
      <c r="P1479" s="18">
        <f>VLOOKUP(F1479,Plan1!B:Q,12,0)</f>
        <v>12</v>
      </c>
      <c r="Q1479" s="18">
        <f>VLOOKUP(F1479,Plan1!B:Q,13,0)</f>
        <v>13</v>
      </c>
      <c r="R1479" s="18">
        <f>VLOOKUP(F1479,Plan1!B:Q,14,0)</f>
        <v>13</v>
      </c>
      <c r="S1479" s="18">
        <f>VLOOKUP(F1479,Plan1!B:Q,15,0)</f>
        <v>11</v>
      </c>
      <c r="T1479" s="18">
        <f>VLOOKUP(F1479,Plan1!B:Q,16,0)</f>
        <v>10</v>
      </c>
    </row>
    <row r="1480" spans="1:20" x14ac:dyDescent="0.25">
      <c r="A1480" s="4"/>
      <c r="B1480" s="4" t="str">
        <f>VLOOKUP(F1480,Rascunho!A:C,3,0)</f>
        <v>CT</v>
      </c>
      <c r="C1480" s="4" t="s">
        <v>474</v>
      </c>
      <c r="D1480" s="4" t="s">
        <v>379</v>
      </c>
      <c r="E1480" s="4" t="s">
        <v>348</v>
      </c>
      <c r="F1480" s="4" t="s">
        <v>427</v>
      </c>
      <c r="G1480" s="4" t="s">
        <v>12</v>
      </c>
      <c r="H1480" s="4" t="s">
        <v>13</v>
      </c>
      <c r="I1480" s="15">
        <f>VLOOKUP(F1480,Plan1!B:Q,5,0)</f>
        <v>14</v>
      </c>
      <c r="J1480" s="18">
        <f>VLOOKUP(F1480,Plan1!B:Q,6,0)</f>
        <v>11</v>
      </c>
      <c r="K1480" s="18">
        <f>VLOOKUP(F1480,Plan1!B:Q,7,0)</f>
        <v>12</v>
      </c>
      <c r="L1480" s="18">
        <f>VLOOKUP(F1480,Plan1!B:Q,8,0)</f>
        <v>14</v>
      </c>
      <c r="M1480" s="18">
        <f>VLOOKUP(F1480,Plan1!B:Q,9,0)</f>
        <v>13</v>
      </c>
      <c r="N1480" s="18">
        <f>VLOOKUP(F1480,Plan1!B:Q,10,0)</f>
        <v>14</v>
      </c>
      <c r="O1480" s="18">
        <f>VLOOKUP(F1480,Plan1!B:Q,11,0)</f>
        <v>14</v>
      </c>
      <c r="P1480" s="18">
        <f>VLOOKUP(F1480,Plan1!B:Q,12,0)</f>
        <v>13</v>
      </c>
      <c r="Q1480" s="18">
        <f>VLOOKUP(F1480,Plan1!B:Q,13,0)</f>
        <v>14</v>
      </c>
      <c r="R1480" s="18">
        <f>VLOOKUP(F1480,Plan1!B:Q,14,0)</f>
        <v>14</v>
      </c>
      <c r="S1480" s="18">
        <f>VLOOKUP(F1480,Plan1!B:Q,15,0)</f>
        <v>12</v>
      </c>
      <c r="T1480" s="18">
        <f>VLOOKUP(F1480,Plan1!B:Q,16,0)</f>
        <v>13</v>
      </c>
    </row>
    <row r="1481" spans="1:20" x14ac:dyDescent="0.25">
      <c r="A1481" s="4"/>
      <c r="B1481" s="4" t="str">
        <f>VLOOKUP(F1481,Rascunho!A:C,3,0)</f>
        <v>CT</v>
      </c>
      <c r="C1481" s="4" t="s">
        <v>253</v>
      </c>
      <c r="D1481" s="4" t="s">
        <v>244</v>
      </c>
      <c r="E1481" s="4" t="s">
        <v>243</v>
      </c>
      <c r="F1481" s="4" t="s">
        <v>554</v>
      </c>
      <c r="G1481" s="4" t="s">
        <v>12</v>
      </c>
      <c r="H1481" s="4" t="s">
        <v>13</v>
      </c>
      <c r="I1481" s="15">
        <f>VLOOKUP(F1481,Plan1!B:Q,5,0)</f>
        <v>18</v>
      </c>
      <c r="J1481" s="18">
        <f>VLOOKUP(F1481,Plan1!B:Q,6,0)</f>
        <v>15</v>
      </c>
      <c r="K1481" s="18">
        <f>VLOOKUP(F1481,Plan1!B:Q,7,0)</f>
        <v>17</v>
      </c>
      <c r="L1481" s="18">
        <f>VLOOKUP(F1481,Plan1!B:Q,8,0)</f>
        <v>16</v>
      </c>
      <c r="M1481" s="18">
        <f>VLOOKUP(F1481,Plan1!B:Q,9,0)</f>
        <v>17</v>
      </c>
      <c r="N1481" s="18">
        <f>VLOOKUP(F1481,Plan1!B:Q,10,0)</f>
        <v>16</v>
      </c>
      <c r="O1481" s="18">
        <f>VLOOKUP(F1481,Plan1!B:Q,11,0)</f>
        <v>16</v>
      </c>
      <c r="P1481" s="18">
        <f>VLOOKUP(F1481,Plan1!B:Q,12,0)</f>
        <v>17</v>
      </c>
      <c r="Q1481" s="18">
        <f>VLOOKUP(F1481,Plan1!B:Q,13,0)</f>
        <v>16</v>
      </c>
      <c r="R1481" s="18">
        <f>VLOOKUP(F1481,Plan1!B:Q,14,0)</f>
        <v>18</v>
      </c>
      <c r="S1481" s="18">
        <f>VLOOKUP(F1481,Plan1!B:Q,15,0)</f>
        <v>16</v>
      </c>
      <c r="T1481" s="18">
        <f>VLOOKUP(F1481,Plan1!B:Q,16,0)</f>
        <v>15</v>
      </c>
    </row>
    <row r="1482" spans="1:20" x14ac:dyDescent="0.25">
      <c r="A1482" s="4"/>
      <c r="B1482" s="4" t="str">
        <f>VLOOKUP(F1482,Rascunho!A:C,3,0)</f>
        <v>CT</v>
      </c>
      <c r="C1482" s="4" t="s">
        <v>253</v>
      </c>
      <c r="D1482" s="4" t="s">
        <v>239</v>
      </c>
      <c r="E1482" s="4" t="s">
        <v>265</v>
      </c>
      <c r="F1482" s="4" t="s">
        <v>620</v>
      </c>
      <c r="G1482" s="4" t="s">
        <v>12</v>
      </c>
      <c r="H1482" s="4" t="s">
        <v>13</v>
      </c>
      <c r="I1482" s="15">
        <f>VLOOKUP(F1482,Plan1!B:Q,5,0)</f>
        <v>21</v>
      </c>
      <c r="J1482" s="18">
        <f>VLOOKUP(F1482,Plan1!B:Q,6,0)</f>
        <v>18</v>
      </c>
      <c r="K1482" s="18">
        <f>VLOOKUP(F1482,Plan1!B:Q,7,0)</f>
        <v>22</v>
      </c>
      <c r="L1482" s="18">
        <f>VLOOKUP(F1482,Plan1!B:Q,8,0)</f>
        <v>22</v>
      </c>
      <c r="M1482" s="18">
        <f>VLOOKUP(F1482,Plan1!B:Q,9,0)</f>
        <v>20</v>
      </c>
      <c r="N1482" s="18">
        <f>VLOOKUP(F1482,Plan1!B:Q,10,0)</f>
        <v>21</v>
      </c>
      <c r="O1482" s="18">
        <f>VLOOKUP(F1482,Plan1!B:Q,11,0)</f>
        <v>21</v>
      </c>
      <c r="P1482" s="18">
        <f>VLOOKUP(F1482,Plan1!B:Q,12,0)</f>
        <v>20</v>
      </c>
      <c r="Q1482" s="18">
        <f>VLOOKUP(F1482,Plan1!B:Q,13,0)</f>
        <v>21</v>
      </c>
      <c r="R1482" s="18">
        <f>VLOOKUP(F1482,Plan1!B:Q,14,0)</f>
        <v>21</v>
      </c>
      <c r="S1482" s="18">
        <f>VLOOKUP(F1482,Plan1!B:Q,15,0)</f>
        <v>19</v>
      </c>
      <c r="T1482" s="18">
        <f>VLOOKUP(F1482,Plan1!B:Q,16,0)</f>
        <v>20</v>
      </c>
    </row>
    <row r="1483" spans="1:20" x14ac:dyDescent="0.25">
      <c r="A1483" s="4"/>
      <c r="B1483" s="4" t="str">
        <f>VLOOKUP(F1483,Rascunho!A:C,3,0)</f>
        <v>CT</v>
      </c>
      <c r="C1483" s="4" t="s">
        <v>253</v>
      </c>
      <c r="D1483" s="4" t="s">
        <v>265</v>
      </c>
      <c r="E1483" s="4" t="s">
        <v>263</v>
      </c>
      <c r="F1483" s="4" t="s">
        <v>620</v>
      </c>
      <c r="G1483" s="4" t="s">
        <v>12</v>
      </c>
      <c r="H1483" s="4" t="s">
        <v>13</v>
      </c>
      <c r="I1483" s="15">
        <f>VLOOKUP(F1483,Plan1!B:Q,5,0)</f>
        <v>21</v>
      </c>
      <c r="J1483" s="18">
        <f>VLOOKUP(F1483,Plan1!B:Q,6,0)</f>
        <v>18</v>
      </c>
      <c r="K1483" s="18">
        <f>VLOOKUP(F1483,Plan1!B:Q,7,0)</f>
        <v>22</v>
      </c>
      <c r="L1483" s="18">
        <f>VLOOKUP(F1483,Plan1!B:Q,8,0)</f>
        <v>22</v>
      </c>
      <c r="M1483" s="18">
        <f>VLOOKUP(F1483,Plan1!B:Q,9,0)</f>
        <v>20</v>
      </c>
      <c r="N1483" s="18">
        <f>VLOOKUP(F1483,Plan1!B:Q,10,0)</f>
        <v>21</v>
      </c>
      <c r="O1483" s="18">
        <f>VLOOKUP(F1483,Plan1!B:Q,11,0)</f>
        <v>21</v>
      </c>
      <c r="P1483" s="18">
        <f>VLOOKUP(F1483,Plan1!B:Q,12,0)</f>
        <v>20</v>
      </c>
      <c r="Q1483" s="18">
        <f>VLOOKUP(F1483,Plan1!B:Q,13,0)</f>
        <v>21</v>
      </c>
      <c r="R1483" s="18">
        <f>VLOOKUP(F1483,Plan1!B:Q,14,0)</f>
        <v>21</v>
      </c>
      <c r="S1483" s="18">
        <f>VLOOKUP(F1483,Plan1!B:Q,15,0)</f>
        <v>19</v>
      </c>
      <c r="T1483" s="18">
        <f>VLOOKUP(F1483,Plan1!B:Q,16,0)</f>
        <v>20</v>
      </c>
    </row>
    <row r="1484" spans="1:20" x14ac:dyDescent="0.25">
      <c r="A1484" s="4"/>
      <c r="B1484" s="4" t="str">
        <f>VLOOKUP(F1484,Rascunho!A:C,3,0)</f>
        <v>CT</v>
      </c>
      <c r="C1484" s="4" t="s">
        <v>253</v>
      </c>
      <c r="D1484" s="4" t="s">
        <v>263</v>
      </c>
      <c r="E1484" s="4" t="s">
        <v>262</v>
      </c>
      <c r="F1484" s="4" t="s">
        <v>620</v>
      </c>
      <c r="G1484" s="4" t="s">
        <v>12</v>
      </c>
      <c r="H1484" s="4" t="s">
        <v>13</v>
      </c>
      <c r="I1484" s="15">
        <f>VLOOKUP(F1484,Plan1!B:Q,5,0)</f>
        <v>21</v>
      </c>
      <c r="J1484" s="18">
        <f>VLOOKUP(F1484,Plan1!B:Q,6,0)</f>
        <v>18</v>
      </c>
      <c r="K1484" s="18">
        <f>VLOOKUP(F1484,Plan1!B:Q,7,0)</f>
        <v>22</v>
      </c>
      <c r="L1484" s="18">
        <f>VLOOKUP(F1484,Plan1!B:Q,8,0)</f>
        <v>22</v>
      </c>
      <c r="M1484" s="18">
        <f>VLOOKUP(F1484,Plan1!B:Q,9,0)</f>
        <v>20</v>
      </c>
      <c r="N1484" s="18">
        <f>VLOOKUP(F1484,Plan1!B:Q,10,0)</f>
        <v>21</v>
      </c>
      <c r="O1484" s="18">
        <f>VLOOKUP(F1484,Plan1!B:Q,11,0)</f>
        <v>21</v>
      </c>
      <c r="P1484" s="18">
        <f>VLOOKUP(F1484,Plan1!B:Q,12,0)</f>
        <v>20</v>
      </c>
      <c r="Q1484" s="18">
        <f>VLOOKUP(F1484,Plan1!B:Q,13,0)</f>
        <v>21</v>
      </c>
      <c r="R1484" s="18">
        <f>VLOOKUP(F1484,Plan1!B:Q,14,0)</f>
        <v>21</v>
      </c>
      <c r="S1484" s="18">
        <f>VLOOKUP(F1484,Plan1!B:Q,15,0)</f>
        <v>19</v>
      </c>
      <c r="T1484" s="18">
        <f>VLOOKUP(F1484,Plan1!B:Q,16,0)</f>
        <v>20</v>
      </c>
    </row>
    <row r="1485" spans="1:20" x14ac:dyDescent="0.25">
      <c r="A1485" s="4"/>
      <c r="B1485" s="4" t="str">
        <f>VLOOKUP(F1485,Rascunho!A:C,3,0)</f>
        <v>CT</v>
      </c>
      <c r="C1485" s="4" t="s">
        <v>253</v>
      </c>
      <c r="D1485" s="4" t="s">
        <v>262</v>
      </c>
      <c r="E1485" s="4" t="s">
        <v>244</v>
      </c>
      <c r="F1485" s="4" t="s">
        <v>620</v>
      </c>
      <c r="G1485" s="4" t="s">
        <v>12</v>
      </c>
      <c r="H1485" s="4" t="s">
        <v>13</v>
      </c>
      <c r="I1485" s="15">
        <f>VLOOKUP(F1485,Plan1!B:Q,5,0)</f>
        <v>21</v>
      </c>
      <c r="J1485" s="18">
        <f>VLOOKUP(F1485,Plan1!B:Q,6,0)</f>
        <v>18</v>
      </c>
      <c r="K1485" s="18">
        <f>VLOOKUP(F1485,Plan1!B:Q,7,0)</f>
        <v>22</v>
      </c>
      <c r="L1485" s="18">
        <f>VLOOKUP(F1485,Plan1!B:Q,8,0)</f>
        <v>22</v>
      </c>
      <c r="M1485" s="18">
        <f>VLOOKUP(F1485,Plan1!B:Q,9,0)</f>
        <v>20</v>
      </c>
      <c r="N1485" s="18">
        <f>VLOOKUP(F1485,Plan1!B:Q,10,0)</f>
        <v>21</v>
      </c>
      <c r="O1485" s="18">
        <f>VLOOKUP(F1485,Plan1!B:Q,11,0)</f>
        <v>21</v>
      </c>
      <c r="P1485" s="18">
        <f>VLOOKUP(F1485,Plan1!B:Q,12,0)</f>
        <v>20</v>
      </c>
      <c r="Q1485" s="18">
        <f>VLOOKUP(F1485,Plan1!B:Q,13,0)</f>
        <v>21</v>
      </c>
      <c r="R1485" s="18">
        <f>VLOOKUP(F1485,Plan1!B:Q,14,0)</f>
        <v>21</v>
      </c>
      <c r="S1485" s="18">
        <f>VLOOKUP(F1485,Plan1!B:Q,15,0)</f>
        <v>19</v>
      </c>
      <c r="T1485" s="18">
        <f>VLOOKUP(F1485,Plan1!B:Q,16,0)</f>
        <v>20</v>
      </c>
    </row>
    <row r="1486" spans="1:20" x14ac:dyDescent="0.25">
      <c r="A1486" s="4"/>
      <c r="B1486" s="4" t="str">
        <f>VLOOKUP(F1486,Rascunho!A:C,3,0)</f>
        <v>CT</v>
      </c>
      <c r="C1486" s="4" t="s">
        <v>444</v>
      </c>
      <c r="D1486" s="4" t="s">
        <v>440</v>
      </c>
      <c r="E1486" s="4" t="s">
        <v>602</v>
      </c>
      <c r="F1486" s="4" t="s">
        <v>599</v>
      </c>
      <c r="G1486" s="4" t="s">
        <v>12</v>
      </c>
      <c r="H1486" s="4" t="s">
        <v>13</v>
      </c>
      <c r="I1486" s="15">
        <f>VLOOKUP(F1486,Plan1!B:Q,5,0)</f>
        <v>20</v>
      </c>
      <c r="J1486" s="18">
        <f>VLOOKUP(F1486,Plan1!B:Q,6,0)</f>
        <v>17</v>
      </c>
      <c r="K1486" s="18">
        <f>VLOOKUP(F1486,Plan1!B:Q,7,0)</f>
        <v>19</v>
      </c>
      <c r="L1486" s="18">
        <f>VLOOKUP(F1486,Plan1!B:Q,8,0)</f>
        <v>20</v>
      </c>
      <c r="M1486" s="18">
        <f>VLOOKUP(F1486,Plan1!B:Q,9,0)</f>
        <v>19</v>
      </c>
      <c r="N1486" s="18">
        <f>VLOOKUP(F1486,Plan1!B:Q,10,0)</f>
        <v>18</v>
      </c>
      <c r="O1486" s="18">
        <f>VLOOKUP(F1486,Plan1!B:Q,11,0)</f>
        <v>20</v>
      </c>
      <c r="P1486" s="18">
        <f>VLOOKUP(F1486,Plan1!B:Q,12,0)</f>
        <v>19</v>
      </c>
      <c r="Q1486" s="18">
        <f>VLOOKUP(F1486,Plan1!B:Q,13,0)</f>
        <v>20</v>
      </c>
      <c r="R1486" s="18">
        <f>VLOOKUP(F1486,Plan1!B:Q,14,0)</f>
        <v>20</v>
      </c>
      <c r="S1486" s="18">
        <f>VLOOKUP(F1486,Plan1!B:Q,15,0)</f>
        <v>18</v>
      </c>
      <c r="T1486" s="18">
        <f>VLOOKUP(F1486,Plan1!B:Q,16,0)</f>
        <v>17</v>
      </c>
    </row>
    <row r="1487" spans="1:20" x14ac:dyDescent="0.25">
      <c r="A1487" s="4"/>
      <c r="B1487" s="4" t="str">
        <f>VLOOKUP(F1487,Rascunho!A:C,3,0)</f>
        <v>CT</v>
      </c>
      <c r="C1487" s="4" t="s">
        <v>515</v>
      </c>
      <c r="D1487" s="4" t="s">
        <v>531</v>
      </c>
      <c r="E1487" s="4" t="s">
        <v>539</v>
      </c>
      <c r="F1487" s="4" t="s">
        <v>492</v>
      </c>
      <c r="G1487" s="4" t="s">
        <v>12</v>
      </c>
      <c r="H1487" s="4" t="s">
        <v>13</v>
      </c>
      <c r="I1487" s="15">
        <f>VLOOKUP(F1487,Plan1!B:Q,5,0)</f>
        <v>15</v>
      </c>
      <c r="J1487" s="18">
        <f>VLOOKUP(F1487,Plan1!B:Q,6,0)</f>
        <v>12</v>
      </c>
      <c r="K1487" s="18">
        <f>VLOOKUP(F1487,Plan1!B:Q,7,0)</f>
        <v>16</v>
      </c>
      <c r="L1487" s="18">
        <f>VLOOKUP(F1487,Plan1!B:Q,8,0)</f>
        <v>15</v>
      </c>
      <c r="M1487" s="18">
        <f>VLOOKUP(F1487,Plan1!B:Q,9,0)</f>
        <v>14</v>
      </c>
      <c r="N1487" s="18">
        <f>VLOOKUP(F1487,Plan1!B:Q,10,0)</f>
        <v>15</v>
      </c>
      <c r="O1487" s="18">
        <f>VLOOKUP(F1487,Plan1!B:Q,11,0)</f>
        <v>15</v>
      </c>
      <c r="P1487" s="18">
        <f>VLOOKUP(F1487,Plan1!B:Q,12,0)</f>
        <v>16</v>
      </c>
      <c r="Q1487" s="18">
        <f>VLOOKUP(F1487,Plan1!B:Q,13,0)</f>
        <v>15</v>
      </c>
      <c r="R1487" s="18">
        <f>VLOOKUP(F1487,Plan1!B:Q,14,0)</f>
        <v>15</v>
      </c>
      <c r="S1487" s="18">
        <f>VLOOKUP(F1487,Plan1!B:Q,15,0)</f>
        <v>13</v>
      </c>
      <c r="T1487" s="18">
        <f>VLOOKUP(F1487,Plan1!B:Q,16,0)</f>
        <v>14</v>
      </c>
    </row>
    <row r="1488" spans="1:20" x14ac:dyDescent="0.25">
      <c r="A1488" s="4"/>
      <c r="B1488" s="4" t="str">
        <f>VLOOKUP(F1488,Rascunho!A:C,3,0)</f>
        <v>CT</v>
      </c>
      <c r="C1488" s="4" t="s">
        <v>515</v>
      </c>
      <c r="D1488" s="4" t="s">
        <v>539</v>
      </c>
      <c r="E1488" s="4" t="s">
        <v>540</v>
      </c>
      <c r="F1488" s="4" t="s">
        <v>492</v>
      </c>
      <c r="G1488" s="4" t="s">
        <v>12</v>
      </c>
      <c r="H1488" s="4" t="s">
        <v>13</v>
      </c>
      <c r="I1488" s="15">
        <f>VLOOKUP(F1488,Plan1!B:Q,5,0)</f>
        <v>15</v>
      </c>
      <c r="J1488" s="18">
        <f>VLOOKUP(F1488,Plan1!B:Q,6,0)</f>
        <v>12</v>
      </c>
      <c r="K1488" s="18">
        <f>VLOOKUP(F1488,Plan1!B:Q,7,0)</f>
        <v>16</v>
      </c>
      <c r="L1488" s="18">
        <f>VLOOKUP(F1488,Plan1!B:Q,8,0)</f>
        <v>15</v>
      </c>
      <c r="M1488" s="18">
        <f>VLOOKUP(F1488,Plan1!B:Q,9,0)</f>
        <v>14</v>
      </c>
      <c r="N1488" s="18">
        <f>VLOOKUP(F1488,Plan1!B:Q,10,0)</f>
        <v>15</v>
      </c>
      <c r="O1488" s="18">
        <f>VLOOKUP(F1488,Plan1!B:Q,11,0)</f>
        <v>15</v>
      </c>
      <c r="P1488" s="18">
        <f>VLOOKUP(F1488,Plan1!B:Q,12,0)</f>
        <v>16</v>
      </c>
      <c r="Q1488" s="18">
        <f>VLOOKUP(F1488,Plan1!B:Q,13,0)</f>
        <v>15</v>
      </c>
      <c r="R1488" s="18">
        <f>VLOOKUP(F1488,Plan1!B:Q,14,0)</f>
        <v>15</v>
      </c>
      <c r="S1488" s="18">
        <f>VLOOKUP(F1488,Plan1!B:Q,15,0)</f>
        <v>13</v>
      </c>
      <c r="T1488" s="18">
        <f>VLOOKUP(F1488,Plan1!B:Q,16,0)</f>
        <v>14</v>
      </c>
    </row>
    <row r="1489" spans="1:20" x14ac:dyDescent="0.25">
      <c r="A1489" s="4"/>
      <c r="B1489" s="4" t="str">
        <f>VLOOKUP(F1489,Rascunho!A:C,3,0)</f>
        <v>CT</v>
      </c>
      <c r="C1489" s="4" t="s">
        <v>515</v>
      </c>
      <c r="D1489" s="4" t="s">
        <v>540</v>
      </c>
      <c r="E1489" s="4" t="s">
        <v>541</v>
      </c>
      <c r="F1489" s="4" t="s">
        <v>492</v>
      </c>
      <c r="G1489" s="4" t="s">
        <v>12</v>
      </c>
      <c r="H1489" s="4" t="s">
        <v>13</v>
      </c>
      <c r="I1489" s="15">
        <f>VLOOKUP(F1489,Plan1!B:Q,5,0)</f>
        <v>15</v>
      </c>
      <c r="J1489" s="18">
        <f>VLOOKUP(F1489,Plan1!B:Q,6,0)</f>
        <v>12</v>
      </c>
      <c r="K1489" s="18">
        <f>VLOOKUP(F1489,Plan1!B:Q,7,0)</f>
        <v>16</v>
      </c>
      <c r="L1489" s="18">
        <f>VLOOKUP(F1489,Plan1!B:Q,8,0)</f>
        <v>15</v>
      </c>
      <c r="M1489" s="18">
        <f>VLOOKUP(F1489,Plan1!B:Q,9,0)</f>
        <v>14</v>
      </c>
      <c r="N1489" s="18">
        <f>VLOOKUP(F1489,Plan1!B:Q,10,0)</f>
        <v>15</v>
      </c>
      <c r="O1489" s="18">
        <f>VLOOKUP(F1489,Plan1!B:Q,11,0)</f>
        <v>15</v>
      </c>
      <c r="P1489" s="18">
        <f>VLOOKUP(F1489,Plan1!B:Q,12,0)</f>
        <v>16</v>
      </c>
      <c r="Q1489" s="18">
        <f>VLOOKUP(F1489,Plan1!B:Q,13,0)</f>
        <v>15</v>
      </c>
      <c r="R1489" s="18">
        <f>VLOOKUP(F1489,Plan1!B:Q,14,0)</f>
        <v>15</v>
      </c>
      <c r="S1489" s="18">
        <f>VLOOKUP(F1489,Plan1!B:Q,15,0)</f>
        <v>13</v>
      </c>
      <c r="T1489" s="18">
        <f>VLOOKUP(F1489,Plan1!B:Q,16,0)</f>
        <v>14</v>
      </c>
    </row>
    <row r="1490" spans="1:20" x14ac:dyDescent="0.25">
      <c r="A1490" s="4"/>
      <c r="B1490" s="4" t="str">
        <f>VLOOKUP(F1490,Rascunho!A:C,3,0)</f>
        <v>CT</v>
      </c>
      <c r="C1490" s="4" t="s">
        <v>515</v>
      </c>
      <c r="D1490" s="4" t="s">
        <v>541</v>
      </c>
      <c r="E1490" s="4" t="s">
        <v>542</v>
      </c>
      <c r="F1490" s="4" t="s">
        <v>492</v>
      </c>
      <c r="G1490" s="4" t="s">
        <v>12</v>
      </c>
      <c r="H1490" s="4" t="s">
        <v>13</v>
      </c>
      <c r="I1490" s="15">
        <f>VLOOKUP(F1490,Plan1!B:Q,5,0)</f>
        <v>15</v>
      </c>
      <c r="J1490" s="18">
        <f>VLOOKUP(F1490,Plan1!B:Q,6,0)</f>
        <v>12</v>
      </c>
      <c r="K1490" s="18">
        <f>VLOOKUP(F1490,Plan1!B:Q,7,0)</f>
        <v>16</v>
      </c>
      <c r="L1490" s="18">
        <f>VLOOKUP(F1490,Plan1!B:Q,8,0)</f>
        <v>15</v>
      </c>
      <c r="M1490" s="18">
        <f>VLOOKUP(F1490,Plan1!B:Q,9,0)</f>
        <v>14</v>
      </c>
      <c r="N1490" s="18">
        <f>VLOOKUP(F1490,Plan1!B:Q,10,0)</f>
        <v>15</v>
      </c>
      <c r="O1490" s="18">
        <f>VLOOKUP(F1490,Plan1!B:Q,11,0)</f>
        <v>15</v>
      </c>
      <c r="P1490" s="18">
        <f>VLOOKUP(F1490,Plan1!B:Q,12,0)</f>
        <v>16</v>
      </c>
      <c r="Q1490" s="18">
        <f>VLOOKUP(F1490,Plan1!B:Q,13,0)</f>
        <v>15</v>
      </c>
      <c r="R1490" s="18">
        <f>VLOOKUP(F1490,Plan1!B:Q,14,0)</f>
        <v>15</v>
      </c>
      <c r="S1490" s="18">
        <f>VLOOKUP(F1490,Plan1!B:Q,15,0)</f>
        <v>13</v>
      </c>
      <c r="T1490" s="18">
        <f>VLOOKUP(F1490,Plan1!B:Q,16,0)</f>
        <v>14</v>
      </c>
    </row>
    <row r="1491" spans="1:20" x14ac:dyDescent="0.25">
      <c r="A1491" s="4"/>
      <c r="B1491" s="4" t="str">
        <f>VLOOKUP(F1491,Rascunho!A:C,3,0)</f>
        <v>CT</v>
      </c>
      <c r="C1491" s="4" t="s">
        <v>515</v>
      </c>
      <c r="D1491" s="4" t="s">
        <v>542</v>
      </c>
      <c r="E1491" s="4" t="s">
        <v>514</v>
      </c>
      <c r="F1491" s="4" t="s">
        <v>492</v>
      </c>
      <c r="G1491" s="4" t="s">
        <v>12</v>
      </c>
      <c r="H1491" s="4" t="s">
        <v>13</v>
      </c>
      <c r="I1491" s="15">
        <f>VLOOKUP(F1491,Plan1!B:Q,5,0)</f>
        <v>15</v>
      </c>
      <c r="J1491" s="18">
        <f>VLOOKUP(F1491,Plan1!B:Q,6,0)</f>
        <v>12</v>
      </c>
      <c r="K1491" s="18">
        <f>VLOOKUP(F1491,Plan1!B:Q,7,0)</f>
        <v>16</v>
      </c>
      <c r="L1491" s="18">
        <f>VLOOKUP(F1491,Plan1!B:Q,8,0)</f>
        <v>15</v>
      </c>
      <c r="M1491" s="18">
        <f>VLOOKUP(F1491,Plan1!B:Q,9,0)</f>
        <v>14</v>
      </c>
      <c r="N1491" s="18">
        <f>VLOOKUP(F1491,Plan1!B:Q,10,0)</f>
        <v>15</v>
      </c>
      <c r="O1491" s="18">
        <f>VLOOKUP(F1491,Plan1!B:Q,11,0)</f>
        <v>15</v>
      </c>
      <c r="P1491" s="18">
        <f>VLOOKUP(F1491,Plan1!B:Q,12,0)</f>
        <v>16</v>
      </c>
      <c r="Q1491" s="18">
        <f>VLOOKUP(F1491,Plan1!B:Q,13,0)</f>
        <v>15</v>
      </c>
      <c r="R1491" s="18">
        <f>VLOOKUP(F1491,Plan1!B:Q,14,0)</f>
        <v>15</v>
      </c>
      <c r="S1491" s="18">
        <f>VLOOKUP(F1491,Plan1!B:Q,15,0)</f>
        <v>13</v>
      </c>
      <c r="T1491" s="18">
        <f>VLOOKUP(F1491,Plan1!B:Q,16,0)</f>
        <v>14</v>
      </c>
    </row>
    <row r="1492" spans="1:20" x14ac:dyDescent="0.25">
      <c r="A1492" s="4"/>
      <c r="B1492" s="4" t="str">
        <f>VLOOKUP(F1492,Rascunho!A:C,3,0)</f>
        <v>CT</v>
      </c>
      <c r="C1492" s="4" t="s">
        <v>515</v>
      </c>
      <c r="D1492" s="4" t="s">
        <v>514</v>
      </c>
      <c r="E1492" s="4" t="s">
        <v>535</v>
      </c>
      <c r="F1492" s="4" t="s">
        <v>492</v>
      </c>
      <c r="G1492" s="4" t="s">
        <v>12</v>
      </c>
      <c r="H1492" s="4" t="s">
        <v>13</v>
      </c>
      <c r="I1492" s="15">
        <f>VLOOKUP(F1492,Plan1!B:Q,5,0)</f>
        <v>15</v>
      </c>
      <c r="J1492" s="18">
        <f>VLOOKUP(F1492,Plan1!B:Q,6,0)</f>
        <v>12</v>
      </c>
      <c r="K1492" s="18">
        <f>VLOOKUP(F1492,Plan1!B:Q,7,0)</f>
        <v>16</v>
      </c>
      <c r="L1492" s="18">
        <f>VLOOKUP(F1492,Plan1!B:Q,8,0)</f>
        <v>15</v>
      </c>
      <c r="M1492" s="18">
        <f>VLOOKUP(F1492,Plan1!B:Q,9,0)</f>
        <v>14</v>
      </c>
      <c r="N1492" s="18">
        <f>VLOOKUP(F1492,Plan1!B:Q,10,0)</f>
        <v>15</v>
      </c>
      <c r="O1492" s="18">
        <f>VLOOKUP(F1492,Plan1!B:Q,11,0)</f>
        <v>15</v>
      </c>
      <c r="P1492" s="18">
        <f>VLOOKUP(F1492,Plan1!B:Q,12,0)</f>
        <v>16</v>
      </c>
      <c r="Q1492" s="18">
        <f>VLOOKUP(F1492,Plan1!B:Q,13,0)</f>
        <v>15</v>
      </c>
      <c r="R1492" s="18">
        <f>VLOOKUP(F1492,Plan1!B:Q,14,0)</f>
        <v>15</v>
      </c>
      <c r="S1492" s="18">
        <f>VLOOKUP(F1492,Plan1!B:Q,15,0)</f>
        <v>13</v>
      </c>
      <c r="T1492" s="18">
        <f>VLOOKUP(F1492,Plan1!B:Q,16,0)</f>
        <v>14</v>
      </c>
    </row>
    <row r="1493" spans="1:20" x14ac:dyDescent="0.25">
      <c r="A1493" s="4"/>
      <c r="B1493" s="4" t="str">
        <f>VLOOKUP(F1493,Rascunho!A:C,3,0)</f>
        <v>CT</v>
      </c>
      <c r="C1493" s="4" t="s">
        <v>515</v>
      </c>
      <c r="D1493" s="4" t="s">
        <v>243</v>
      </c>
      <c r="E1493" s="4" t="s">
        <v>571</v>
      </c>
      <c r="F1493" s="4" t="s">
        <v>554</v>
      </c>
      <c r="G1493" s="4" t="s">
        <v>12</v>
      </c>
      <c r="H1493" s="4" t="s">
        <v>13</v>
      </c>
      <c r="I1493" s="15">
        <f>VLOOKUP(F1493,Plan1!B:Q,5,0)</f>
        <v>18</v>
      </c>
      <c r="J1493" s="18">
        <f>VLOOKUP(F1493,Plan1!B:Q,6,0)</f>
        <v>15</v>
      </c>
      <c r="K1493" s="18">
        <f>VLOOKUP(F1493,Plan1!B:Q,7,0)</f>
        <v>17</v>
      </c>
      <c r="L1493" s="18">
        <f>VLOOKUP(F1493,Plan1!B:Q,8,0)</f>
        <v>16</v>
      </c>
      <c r="M1493" s="18">
        <f>VLOOKUP(F1493,Plan1!B:Q,9,0)</f>
        <v>17</v>
      </c>
      <c r="N1493" s="18">
        <f>VLOOKUP(F1493,Plan1!B:Q,10,0)</f>
        <v>16</v>
      </c>
      <c r="O1493" s="18">
        <f>VLOOKUP(F1493,Plan1!B:Q,11,0)</f>
        <v>16</v>
      </c>
      <c r="P1493" s="18">
        <f>VLOOKUP(F1493,Plan1!B:Q,12,0)</f>
        <v>17</v>
      </c>
      <c r="Q1493" s="18">
        <f>VLOOKUP(F1493,Plan1!B:Q,13,0)</f>
        <v>16</v>
      </c>
      <c r="R1493" s="18">
        <f>VLOOKUP(F1493,Plan1!B:Q,14,0)</f>
        <v>18</v>
      </c>
      <c r="S1493" s="18">
        <f>VLOOKUP(F1493,Plan1!B:Q,15,0)</f>
        <v>16</v>
      </c>
      <c r="T1493" s="18">
        <f>VLOOKUP(F1493,Plan1!B:Q,16,0)</f>
        <v>15</v>
      </c>
    </row>
    <row r="1494" spans="1:20" x14ac:dyDescent="0.25">
      <c r="A1494" s="4"/>
      <c r="B1494" s="4" t="str">
        <f>VLOOKUP(F1494,Rascunho!A:C,3,0)</f>
        <v>CT</v>
      </c>
      <c r="C1494" s="4" t="s">
        <v>515</v>
      </c>
      <c r="D1494" s="4" t="s">
        <v>509</v>
      </c>
      <c r="E1494" s="4" t="s">
        <v>571</v>
      </c>
      <c r="F1494" s="4" t="s">
        <v>554</v>
      </c>
      <c r="G1494" s="4" t="s">
        <v>12</v>
      </c>
      <c r="H1494" s="4" t="s">
        <v>13</v>
      </c>
      <c r="I1494" s="15">
        <f>VLOOKUP(F1494,Plan1!B:Q,5,0)</f>
        <v>18</v>
      </c>
      <c r="J1494" s="18">
        <f>VLOOKUP(F1494,Plan1!B:Q,6,0)</f>
        <v>15</v>
      </c>
      <c r="K1494" s="18">
        <f>VLOOKUP(F1494,Plan1!B:Q,7,0)</f>
        <v>17</v>
      </c>
      <c r="L1494" s="18">
        <f>VLOOKUP(F1494,Plan1!B:Q,8,0)</f>
        <v>16</v>
      </c>
      <c r="M1494" s="18">
        <f>VLOOKUP(F1494,Plan1!B:Q,9,0)</f>
        <v>17</v>
      </c>
      <c r="N1494" s="18">
        <f>VLOOKUP(F1494,Plan1!B:Q,10,0)</f>
        <v>16</v>
      </c>
      <c r="O1494" s="18">
        <f>VLOOKUP(F1494,Plan1!B:Q,11,0)</f>
        <v>16</v>
      </c>
      <c r="P1494" s="18">
        <f>VLOOKUP(F1494,Plan1!B:Q,12,0)</f>
        <v>17</v>
      </c>
      <c r="Q1494" s="18">
        <f>VLOOKUP(F1494,Plan1!B:Q,13,0)</f>
        <v>16</v>
      </c>
      <c r="R1494" s="18">
        <f>VLOOKUP(F1494,Plan1!B:Q,14,0)</f>
        <v>18</v>
      </c>
      <c r="S1494" s="18">
        <f>VLOOKUP(F1494,Plan1!B:Q,15,0)</f>
        <v>16</v>
      </c>
      <c r="T1494" s="18">
        <f>VLOOKUP(F1494,Plan1!B:Q,16,0)</f>
        <v>15</v>
      </c>
    </row>
    <row r="1495" spans="1:20" x14ac:dyDescent="0.25">
      <c r="A1495" s="4"/>
      <c r="B1495" s="4" t="str">
        <f>VLOOKUP(F1495,Rascunho!A:C,3,0)</f>
        <v>CT</v>
      </c>
      <c r="C1495" s="4" t="s">
        <v>515</v>
      </c>
      <c r="D1495" s="4" t="s">
        <v>243</v>
      </c>
      <c r="E1495" s="4" t="s">
        <v>571</v>
      </c>
      <c r="F1495" s="4" t="s">
        <v>554</v>
      </c>
      <c r="G1495" s="4" t="s">
        <v>12</v>
      </c>
      <c r="H1495" s="4" t="s">
        <v>13</v>
      </c>
      <c r="I1495" s="15">
        <f>VLOOKUP(F1495,Plan1!B:Q,5,0)</f>
        <v>18</v>
      </c>
      <c r="J1495" s="18">
        <f>VLOOKUP(F1495,Plan1!B:Q,6,0)</f>
        <v>15</v>
      </c>
      <c r="K1495" s="18">
        <f>VLOOKUP(F1495,Plan1!B:Q,7,0)</f>
        <v>17</v>
      </c>
      <c r="L1495" s="18">
        <f>VLOOKUP(F1495,Plan1!B:Q,8,0)</f>
        <v>16</v>
      </c>
      <c r="M1495" s="18">
        <f>VLOOKUP(F1495,Plan1!B:Q,9,0)</f>
        <v>17</v>
      </c>
      <c r="N1495" s="18">
        <f>VLOOKUP(F1495,Plan1!B:Q,10,0)</f>
        <v>16</v>
      </c>
      <c r="O1495" s="18">
        <f>VLOOKUP(F1495,Plan1!B:Q,11,0)</f>
        <v>16</v>
      </c>
      <c r="P1495" s="18">
        <f>VLOOKUP(F1495,Plan1!B:Q,12,0)</f>
        <v>17</v>
      </c>
      <c r="Q1495" s="18">
        <f>VLOOKUP(F1495,Plan1!B:Q,13,0)</f>
        <v>16</v>
      </c>
      <c r="R1495" s="18">
        <f>VLOOKUP(F1495,Plan1!B:Q,14,0)</f>
        <v>18</v>
      </c>
      <c r="S1495" s="18">
        <f>VLOOKUP(F1495,Plan1!B:Q,15,0)</f>
        <v>16</v>
      </c>
      <c r="T1495" s="18">
        <f>VLOOKUP(F1495,Plan1!B:Q,16,0)</f>
        <v>15</v>
      </c>
    </row>
    <row r="1496" spans="1:20" x14ac:dyDescent="0.25">
      <c r="A1496" s="4"/>
      <c r="B1496" s="4" t="str">
        <f>VLOOKUP(F1496,Rascunho!A:C,3,0)</f>
        <v>CT</v>
      </c>
      <c r="C1496" s="4" t="s">
        <v>91</v>
      </c>
      <c r="D1496" s="4" t="s">
        <v>105</v>
      </c>
      <c r="E1496" s="4" t="s">
        <v>122</v>
      </c>
      <c r="F1496" s="4" t="s">
        <v>90</v>
      </c>
      <c r="G1496" s="4" t="s">
        <v>12</v>
      </c>
      <c r="H1496" s="4" t="s">
        <v>13</v>
      </c>
      <c r="I1496" s="15">
        <f>VLOOKUP(F1496,Plan1!B:Q,5,0)</f>
        <v>5</v>
      </c>
      <c r="J1496" s="18">
        <f>VLOOKUP(F1496,Plan1!B:Q,6,0)</f>
        <v>2</v>
      </c>
      <c r="K1496" s="18">
        <f>VLOOKUP(F1496,Plan1!B:Q,7,0)</f>
        <v>3</v>
      </c>
      <c r="L1496" s="18">
        <f>VLOOKUP(F1496,Plan1!B:Q,8,0)</f>
        <v>5</v>
      </c>
      <c r="M1496" s="18">
        <f>VLOOKUP(F1496,Plan1!B:Q,9,0)</f>
        <v>4</v>
      </c>
      <c r="N1496" s="18">
        <f>VLOOKUP(F1496,Plan1!B:Q,10,0)</f>
        <v>2</v>
      </c>
      <c r="O1496" s="18">
        <f>VLOOKUP(F1496,Plan1!B:Q,11,0)</f>
        <v>2</v>
      </c>
      <c r="P1496" s="18">
        <f>VLOOKUP(F1496,Plan1!B:Q,12,0)</f>
        <v>4</v>
      </c>
      <c r="Q1496" s="18">
        <f>VLOOKUP(F1496,Plan1!B:Q,13,0)</f>
        <v>2</v>
      </c>
      <c r="R1496" s="18">
        <f>VLOOKUP(F1496,Plan1!B:Q,14,0)</f>
        <v>4</v>
      </c>
      <c r="S1496" s="18">
        <f>VLOOKUP(F1496,Plan1!B:Q,15,0)</f>
        <v>3</v>
      </c>
      <c r="T1496" s="18">
        <f>VLOOKUP(F1496,Plan1!B:Q,16,0)</f>
        <v>2</v>
      </c>
    </row>
    <row r="1497" spans="1:20" x14ac:dyDescent="0.25">
      <c r="A1497" s="4"/>
      <c r="B1497" s="4" t="str">
        <f>VLOOKUP(F1497,Rascunho!A:C,3,0)</f>
        <v>CT</v>
      </c>
      <c r="C1497" s="4" t="s">
        <v>91</v>
      </c>
      <c r="D1497" s="4" t="s">
        <v>122</v>
      </c>
      <c r="E1497" s="4" t="s">
        <v>19</v>
      </c>
      <c r="F1497" s="4" t="s">
        <v>90</v>
      </c>
      <c r="G1497" s="4" t="s">
        <v>12</v>
      </c>
      <c r="H1497" s="4" t="s">
        <v>13</v>
      </c>
      <c r="I1497" s="15">
        <f>VLOOKUP(F1497,Plan1!B:Q,5,0)</f>
        <v>5</v>
      </c>
      <c r="J1497" s="18">
        <f>VLOOKUP(F1497,Plan1!B:Q,6,0)</f>
        <v>2</v>
      </c>
      <c r="K1497" s="18">
        <f>VLOOKUP(F1497,Plan1!B:Q,7,0)</f>
        <v>3</v>
      </c>
      <c r="L1497" s="18">
        <f>VLOOKUP(F1497,Plan1!B:Q,8,0)</f>
        <v>5</v>
      </c>
      <c r="M1497" s="18">
        <f>VLOOKUP(F1497,Plan1!B:Q,9,0)</f>
        <v>4</v>
      </c>
      <c r="N1497" s="18">
        <f>VLOOKUP(F1497,Plan1!B:Q,10,0)</f>
        <v>2</v>
      </c>
      <c r="O1497" s="18">
        <f>VLOOKUP(F1497,Plan1!B:Q,11,0)</f>
        <v>2</v>
      </c>
      <c r="P1497" s="18">
        <f>VLOOKUP(F1497,Plan1!B:Q,12,0)</f>
        <v>4</v>
      </c>
      <c r="Q1497" s="18">
        <f>VLOOKUP(F1497,Plan1!B:Q,13,0)</f>
        <v>2</v>
      </c>
      <c r="R1497" s="18">
        <f>VLOOKUP(F1497,Plan1!B:Q,14,0)</f>
        <v>4</v>
      </c>
      <c r="S1497" s="18">
        <f>VLOOKUP(F1497,Plan1!B:Q,15,0)</f>
        <v>3</v>
      </c>
      <c r="T1497" s="18">
        <f>VLOOKUP(F1497,Plan1!B:Q,16,0)</f>
        <v>2</v>
      </c>
    </row>
    <row r="1498" spans="1:20" x14ac:dyDescent="0.25">
      <c r="A1498" s="4"/>
      <c r="B1498" s="4" t="str">
        <f>VLOOKUP(F1498,Rascunho!A:C,3,0)</f>
        <v>CT</v>
      </c>
      <c r="C1498" s="4" t="s">
        <v>91</v>
      </c>
      <c r="D1498" s="4" t="s">
        <v>19</v>
      </c>
      <c r="E1498" s="4" t="s">
        <v>104</v>
      </c>
      <c r="F1498" s="4" t="s">
        <v>90</v>
      </c>
      <c r="G1498" s="4" t="s">
        <v>12</v>
      </c>
      <c r="H1498" s="4" t="s">
        <v>13</v>
      </c>
      <c r="I1498" s="15">
        <f>VLOOKUP(F1498,Plan1!B:Q,5,0)</f>
        <v>5</v>
      </c>
      <c r="J1498" s="18">
        <f>VLOOKUP(F1498,Plan1!B:Q,6,0)</f>
        <v>2</v>
      </c>
      <c r="K1498" s="18">
        <f>VLOOKUP(F1498,Plan1!B:Q,7,0)</f>
        <v>3</v>
      </c>
      <c r="L1498" s="18">
        <f>VLOOKUP(F1498,Plan1!B:Q,8,0)</f>
        <v>5</v>
      </c>
      <c r="M1498" s="18">
        <f>VLOOKUP(F1498,Plan1!B:Q,9,0)</f>
        <v>4</v>
      </c>
      <c r="N1498" s="18">
        <f>VLOOKUP(F1498,Plan1!B:Q,10,0)</f>
        <v>2</v>
      </c>
      <c r="O1498" s="18">
        <f>VLOOKUP(F1498,Plan1!B:Q,11,0)</f>
        <v>2</v>
      </c>
      <c r="P1498" s="18">
        <f>VLOOKUP(F1498,Plan1!B:Q,12,0)</f>
        <v>4</v>
      </c>
      <c r="Q1498" s="18">
        <f>VLOOKUP(F1498,Plan1!B:Q,13,0)</f>
        <v>2</v>
      </c>
      <c r="R1498" s="18">
        <f>VLOOKUP(F1498,Plan1!B:Q,14,0)</f>
        <v>4</v>
      </c>
      <c r="S1498" s="18">
        <f>VLOOKUP(F1498,Plan1!B:Q,15,0)</f>
        <v>3</v>
      </c>
      <c r="T1498" s="18">
        <f>VLOOKUP(F1498,Plan1!B:Q,16,0)</f>
        <v>2</v>
      </c>
    </row>
    <row r="1499" spans="1:20" x14ac:dyDescent="0.25">
      <c r="A1499" s="4"/>
      <c r="B1499" s="4" t="str">
        <f>VLOOKUP(F1499,Rascunho!A:C,3,0)</f>
        <v>CT</v>
      </c>
      <c r="C1499" s="4" t="s">
        <v>872</v>
      </c>
      <c r="D1499" s="4" t="s">
        <v>30</v>
      </c>
      <c r="E1499" s="4" t="s">
        <v>869</v>
      </c>
      <c r="F1499" s="4" t="s">
        <v>842</v>
      </c>
      <c r="G1499" s="4" t="s">
        <v>12</v>
      </c>
      <c r="H1499" s="4" t="s">
        <v>13</v>
      </c>
      <c r="I1499" s="15">
        <f>VLOOKUP(F1499,Plan1!B:Q,5,0)</f>
        <v>30</v>
      </c>
      <c r="J1499" s="18">
        <f>VLOOKUP(F1499,Plan1!B:Q,6,0)</f>
        <v>27</v>
      </c>
      <c r="K1499" s="18">
        <f>VLOOKUP(F1499,Plan1!B:Q,7,0)</f>
        <v>31</v>
      </c>
      <c r="L1499" s="18">
        <f>VLOOKUP(F1499,Plan1!B:Q,8,0)</f>
        <v>30</v>
      </c>
      <c r="M1499" s="18">
        <f>VLOOKUP(F1499,Plan1!B:Q,9,0)</f>
        <v>31</v>
      </c>
      <c r="N1499" s="18">
        <f>VLOOKUP(F1499,Plan1!B:Q,10,0)</f>
        <v>30</v>
      </c>
      <c r="O1499" s="18">
        <f>VLOOKUP(F1499,Plan1!B:Q,11,0)</f>
        <v>30</v>
      </c>
      <c r="P1499" s="18">
        <f>VLOOKUP(F1499,Plan1!B:Q,12,0)</f>
        <v>31</v>
      </c>
      <c r="Q1499" s="18">
        <f>VLOOKUP(F1499,Plan1!B:Q,13,0)</f>
        <v>30</v>
      </c>
      <c r="R1499" s="18">
        <f>VLOOKUP(F1499,Plan1!B:Q,14,0)</f>
        <v>30</v>
      </c>
      <c r="S1499" s="18">
        <f>VLOOKUP(F1499,Plan1!B:Q,15,0)</f>
        <v>30</v>
      </c>
      <c r="T1499" s="18">
        <f>VLOOKUP(F1499,Plan1!B:Q,16,0)</f>
        <v>30</v>
      </c>
    </row>
    <row r="1500" spans="1:20" x14ac:dyDescent="0.25">
      <c r="A1500" s="4"/>
      <c r="B1500" s="4" t="str">
        <f>VLOOKUP(F1500,Rascunho!A:C,3,0)</f>
        <v>CT</v>
      </c>
      <c r="C1500" s="4" t="s">
        <v>872</v>
      </c>
      <c r="D1500" s="4" t="s">
        <v>869</v>
      </c>
      <c r="E1500" s="4" t="s">
        <v>73</v>
      </c>
      <c r="F1500" s="4" t="s">
        <v>842</v>
      </c>
      <c r="G1500" s="4" t="s">
        <v>12</v>
      </c>
      <c r="H1500" s="4" t="s">
        <v>13</v>
      </c>
      <c r="I1500" s="15">
        <f>VLOOKUP(F1500,Plan1!B:Q,5,0)</f>
        <v>30</v>
      </c>
      <c r="J1500" s="18">
        <f>VLOOKUP(F1500,Plan1!B:Q,6,0)</f>
        <v>27</v>
      </c>
      <c r="K1500" s="18">
        <f>VLOOKUP(F1500,Plan1!B:Q,7,0)</f>
        <v>31</v>
      </c>
      <c r="L1500" s="18">
        <f>VLOOKUP(F1500,Plan1!B:Q,8,0)</f>
        <v>30</v>
      </c>
      <c r="M1500" s="18">
        <f>VLOOKUP(F1500,Plan1!B:Q,9,0)</f>
        <v>31</v>
      </c>
      <c r="N1500" s="18">
        <f>VLOOKUP(F1500,Plan1!B:Q,10,0)</f>
        <v>30</v>
      </c>
      <c r="O1500" s="18">
        <f>VLOOKUP(F1500,Plan1!B:Q,11,0)</f>
        <v>30</v>
      </c>
      <c r="P1500" s="18">
        <f>VLOOKUP(F1500,Plan1!B:Q,12,0)</f>
        <v>31</v>
      </c>
      <c r="Q1500" s="18">
        <f>VLOOKUP(F1500,Plan1!B:Q,13,0)</f>
        <v>30</v>
      </c>
      <c r="R1500" s="18">
        <f>VLOOKUP(F1500,Plan1!B:Q,14,0)</f>
        <v>30</v>
      </c>
      <c r="S1500" s="18">
        <f>VLOOKUP(F1500,Plan1!B:Q,15,0)</f>
        <v>30</v>
      </c>
      <c r="T1500" s="18">
        <f>VLOOKUP(F1500,Plan1!B:Q,16,0)</f>
        <v>30</v>
      </c>
    </row>
    <row r="1501" spans="1:20" x14ac:dyDescent="0.25">
      <c r="A1501" s="4"/>
      <c r="B1501" s="4" t="str">
        <f>VLOOKUP(F1501,Rascunho!A:C,3,0)</f>
        <v>CT</v>
      </c>
      <c r="C1501" s="4" t="s">
        <v>287</v>
      </c>
      <c r="D1501" s="4" t="s">
        <v>270</v>
      </c>
      <c r="E1501" s="4" t="s">
        <v>310</v>
      </c>
      <c r="F1501" s="4" t="s">
        <v>268</v>
      </c>
      <c r="G1501" s="4" t="s">
        <v>12</v>
      </c>
      <c r="H1501" s="4" t="s">
        <v>13</v>
      </c>
      <c r="I1501" s="15">
        <f>VLOOKUP(F1501,Plan1!B:Q,5,0)</f>
        <v>11</v>
      </c>
      <c r="J1501" s="18">
        <f>VLOOKUP(F1501,Plan1!B:Q,6,0)</f>
        <v>8</v>
      </c>
      <c r="K1501" s="18">
        <f>VLOOKUP(F1501,Plan1!B:Q,7,0)</f>
        <v>9</v>
      </c>
      <c r="L1501" s="18">
        <f>VLOOKUP(F1501,Plan1!B:Q,8,0)</f>
        <v>9</v>
      </c>
      <c r="M1501" s="18">
        <f>VLOOKUP(F1501,Plan1!B:Q,9,0)</f>
        <v>10</v>
      </c>
      <c r="N1501" s="18">
        <f>VLOOKUP(F1501,Plan1!B:Q,10,0)</f>
        <v>9</v>
      </c>
      <c r="O1501" s="18">
        <f>VLOOKUP(F1501,Plan1!B:Q,11,0)</f>
        <v>8</v>
      </c>
      <c r="P1501" s="18">
        <f>VLOOKUP(F1501,Plan1!B:Q,12,0)</f>
        <v>10</v>
      </c>
      <c r="Q1501" s="18">
        <f>VLOOKUP(F1501,Plan1!B:Q,13,0)</f>
        <v>9</v>
      </c>
      <c r="R1501" s="18">
        <f>VLOOKUP(F1501,Plan1!B:Q,14,0)</f>
        <v>8</v>
      </c>
      <c r="S1501" s="18">
        <f>VLOOKUP(F1501,Plan1!B:Q,15,0)</f>
        <v>9</v>
      </c>
      <c r="T1501" s="18">
        <f>VLOOKUP(F1501,Plan1!B:Q,16,0)</f>
        <v>8</v>
      </c>
    </row>
    <row r="1502" spans="1:20" x14ac:dyDescent="0.25">
      <c r="A1502" s="4"/>
      <c r="B1502" s="4" t="str">
        <f>VLOOKUP(F1502,Rascunho!A:C,3,0)</f>
        <v>CT</v>
      </c>
      <c r="C1502" s="4" t="s">
        <v>100</v>
      </c>
      <c r="D1502" s="4" t="s">
        <v>126</v>
      </c>
      <c r="E1502" s="4" t="s">
        <v>98</v>
      </c>
      <c r="F1502" s="4" t="s">
        <v>90</v>
      </c>
      <c r="G1502" s="4" t="s">
        <v>12</v>
      </c>
      <c r="H1502" s="4" t="s">
        <v>13</v>
      </c>
      <c r="I1502" s="15">
        <f>VLOOKUP(F1502,Plan1!B:Q,5,0)</f>
        <v>5</v>
      </c>
      <c r="J1502" s="18">
        <f>VLOOKUP(F1502,Plan1!B:Q,6,0)</f>
        <v>2</v>
      </c>
      <c r="K1502" s="18">
        <f>VLOOKUP(F1502,Plan1!B:Q,7,0)</f>
        <v>3</v>
      </c>
      <c r="L1502" s="18">
        <f>VLOOKUP(F1502,Plan1!B:Q,8,0)</f>
        <v>5</v>
      </c>
      <c r="M1502" s="18">
        <f>VLOOKUP(F1502,Plan1!B:Q,9,0)</f>
        <v>4</v>
      </c>
      <c r="N1502" s="18">
        <f>VLOOKUP(F1502,Plan1!B:Q,10,0)</f>
        <v>2</v>
      </c>
      <c r="O1502" s="18">
        <f>VLOOKUP(F1502,Plan1!B:Q,11,0)</f>
        <v>2</v>
      </c>
      <c r="P1502" s="18">
        <f>VLOOKUP(F1502,Plan1!B:Q,12,0)</f>
        <v>4</v>
      </c>
      <c r="Q1502" s="18">
        <f>VLOOKUP(F1502,Plan1!B:Q,13,0)</f>
        <v>2</v>
      </c>
      <c r="R1502" s="18">
        <f>VLOOKUP(F1502,Plan1!B:Q,14,0)</f>
        <v>4</v>
      </c>
      <c r="S1502" s="18">
        <f>VLOOKUP(F1502,Plan1!B:Q,15,0)</f>
        <v>3</v>
      </c>
      <c r="T1502" s="18">
        <f>VLOOKUP(F1502,Plan1!B:Q,16,0)</f>
        <v>2</v>
      </c>
    </row>
    <row r="1503" spans="1:20" x14ac:dyDescent="0.25">
      <c r="A1503" s="4"/>
      <c r="B1503" s="4" t="str">
        <f>VLOOKUP(F1503,Rascunho!A:C,3,0)</f>
        <v>CT</v>
      </c>
      <c r="C1503" s="4" t="s">
        <v>459</v>
      </c>
      <c r="D1503" s="4" t="s">
        <v>366</v>
      </c>
      <c r="E1503" s="4" t="s">
        <v>458</v>
      </c>
      <c r="F1503" s="4" t="s">
        <v>427</v>
      </c>
      <c r="G1503" s="4" t="s">
        <v>12</v>
      </c>
      <c r="H1503" s="4" t="s">
        <v>13</v>
      </c>
      <c r="I1503" s="15">
        <f>VLOOKUP(F1503,Plan1!B:Q,5,0)</f>
        <v>14</v>
      </c>
      <c r="J1503" s="18">
        <f>VLOOKUP(F1503,Plan1!B:Q,6,0)</f>
        <v>11</v>
      </c>
      <c r="K1503" s="18">
        <f>VLOOKUP(F1503,Plan1!B:Q,7,0)</f>
        <v>12</v>
      </c>
      <c r="L1503" s="18">
        <f>VLOOKUP(F1503,Plan1!B:Q,8,0)</f>
        <v>14</v>
      </c>
      <c r="M1503" s="18">
        <f>VLOOKUP(F1503,Plan1!B:Q,9,0)</f>
        <v>13</v>
      </c>
      <c r="N1503" s="18">
        <f>VLOOKUP(F1503,Plan1!B:Q,10,0)</f>
        <v>14</v>
      </c>
      <c r="O1503" s="18">
        <f>VLOOKUP(F1503,Plan1!B:Q,11,0)</f>
        <v>14</v>
      </c>
      <c r="P1503" s="18">
        <f>VLOOKUP(F1503,Plan1!B:Q,12,0)</f>
        <v>13</v>
      </c>
      <c r="Q1503" s="18">
        <f>VLOOKUP(F1503,Plan1!B:Q,13,0)</f>
        <v>14</v>
      </c>
      <c r="R1503" s="18">
        <f>VLOOKUP(F1503,Plan1!B:Q,14,0)</f>
        <v>14</v>
      </c>
      <c r="S1503" s="18">
        <f>VLOOKUP(F1503,Plan1!B:Q,15,0)</f>
        <v>12</v>
      </c>
      <c r="T1503" s="18">
        <f>VLOOKUP(F1503,Plan1!B:Q,16,0)</f>
        <v>13</v>
      </c>
    </row>
    <row r="1504" spans="1:20" x14ac:dyDescent="0.25">
      <c r="A1504" s="4"/>
      <c r="B1504" s="4" t="str">
        <f>VLOOKUP(F1504,Rascunho!A:C,3,0)</f>
        <v>CT</v>
      </c>
      <c r="C1504" s="4" t="s">
        <v>810</v>
      </c>
      <c r="D1504" s="4" t="s">
        <v>733</v>
      </c>
      <c r="E1504" s="4" t="s">
        <v>821</v>
      </c>
      <c r="F1504" s="4" t="s">
        <v>804</v>
      </c>
      <c r="G1504" s="4" t="s">
        <v>12</v>
      </c>
      <c r="H1504" s="4" t="s">
        <v>13</v>
      </c>
      <c r="I1504" s="15">
        <f>VLOOKUP(F1504,Plan1!B:Q,5,0)</f>
        <v>28</v>
      </c>
      <c r="J1504" s="18">
        <f>VLOOKUP(F1504,Plan1!B:Q,6,0)</f>
        <v>25</v>
      </c>
      <c r="K1504" s="18">
        <f>VLOOKUP(F1504,Plan1!B:Q,7,0)</f>
        <v>29</v>
      </c>
      <c r="L1504" s="18">
        <f>VLOOKUP(F1504,Plan1!B:Q,8,0)</f>
        <v>28</v>
      </c>
      <c r="M1504" s="18">
        <f>VLOOKUP(F1504,Plan1!B:Q,9,0)</f>
        <v>27</v>
      </c>
      <c r="N1504" s="18">
        <f>VLOOKUP(F1504,Plan1!B:Q,10,0)</f>
        <v>28</v>
      </c>
      <c r="O1504" s="18">
        <f>VLOOKUP(F1504,Plan1!B:Q,11,0)</f>
        <v>28</v>
      </c>
      <c r="P1504" s="18">
        <f>VLOOKUP(F1504,Plan1!B:Q,12,0)</f>
        <v>27</v>
      </c>
      <c r="Q1504" s="18">
        <f>VLOOKUP(F1504,Plan1!B:Q,13,0)</f>
        <v>28</v>
      </c>
      <c r="R1504" s="18">
        <f>VLOOKUP(F1504,Plan1!B:Q,14,0)</f>
        <v>28</v>
      </c>
      <c r="S1504" s="18">
        <f>VLOOKUP(F1504,Plan1!B:Q,15,0)</f>
        <v>26</v>
      </c>
      <c r="T1504" s="18">
        <f>VLOOKUP(F1504,Plan1!B:Q,16,0)</f>
        <v>28</v>
      </c>
    </row>
    <row r="1505" spans="1:20" x14ac:dyDescent="0.25">
      <c r="A1505" s="4"/>
      <c r="B1505" s="4" t="str">
        <f>VLOOKUP(F1505,Rascunho!A:C,3,0)</f>
        <v>CT</v>
      </c>
      <c r="C1505" s="4" t="s">
        <v>81</v>
      </c>
      <c r="D1505" s="4" t="s">
        <v>18</v>
      </c>
      <c r="E1505" s="4" t="s">
        <v>816</v>
      </c>
      <c r="F1505" s="4" t="s">
        <v>804</v>
      </c>
      <c r="G1505" s="4" t="s">
        <v>12</v>
      </c>
      <c r="H1505" s="4" t="s">
        <v>13</v>
      </c>
      <c r="I1505" s="15">
        <f>VLOOKUP(F1505,Plan1!B:Q,5,0)</f>
        <v>28</v>
      </c>
      <c r="J1505" s="18">
        <f>VLOOKUP(F1505,Plan1!B:Q,6,0)</f>
        <v>25</v>
      </c>
      <c r="K1505" s="18">
        <f>VLOOKUP(F1505,Plan1!B:Q,7,0)</f>
        <v>29</v>
      </c>
      <c r="L1505" s="18">
        <f>VLOOKUP(F1505,Plan1!B:Q,8,0)</f>
        <v>28</v>
      </c>
      <c r="M1505" s="18">
        <f>VLOOKUP(F1505,Plan1!B:Q,9,0)</f>
        <v>27</v>
      </c>
      <c r="N1505" s="18">
        <f>VLOOKUP(F1505,Plan1!B:Q,10,0)</f>
        <v>28</v>
      </c>
      <c r="O1505" s="18">
        <f>VLOOKUP(F1505,Plan1!B:Q,11,0)</f>
        <v>28</v>
      </c>
      <c r="P1505" s="18">
        <f>VLOOKUP(F1505,Plan1!B:Q,12,0)</f>
        <v>27</v>
      </c>
      <c r="Q1505" s="18">
        <f>VLOOKUP(F1505,Plan1!B:Q,13,0)</f>
        <v>28</v>
      </c>
      <c r="R1505" s="18">
        <f>VLOOKUP(F1505,Plan1!B:Q,14,0)</f>
        <v>28</v>
      </c>
      <c r="S1505" s="18">
        <f>VLOOKUP(F1505,Plan1!B:Q,15,0)</f>
        <v>26</v>
      </c>
      <c r="T1505" s="18">
        <f>VLOOKUP(F1505,Plan1!B:Q,16,0)</f>
        <v>28</v>
      </c>
    </row>
    <row r="1506" spans="1:20" x14ac:dyDescent="0.25">
      <c r="A1506" s="4"/>
      <c r="B1506" s="4" t="str">
        <f>VLOOKUP(F1506,Rascunho!A:C,3,0)</f>
        <v>CT</v>
      </c>
      <c r="C1506" s="4" t="s">
        <v>81</v>
      </c>
      <c r="D1506" s="4" t="s">
        <v>816</v>
      </c>
      <c r="E1506" s="4" t="s">
        <v>818</v>
      </c>
      <c r="F1506" s="4" t="s">
        <v>804</v>
      </c>
      <c r="G1506" s="4" t="s">
        <v>12</v>
      </c>
      <c r="H1506" s="4" t="s">
        <v>13</v>
      </c>
      <c r="I1506" s="15">
        <f>VLOOKUP(F1506,Plan1!B:Q,5,0)</f>
        <v>28</v>
      </c>
      <c r="J1506" s="18">
        <f>VLOOKUP(F1506,Plan1!B:Q,6,0)</f>
        <v>25</v>
      </c>
      <c r="K1506" s="18">
        <f>VLOOKUP(F1506,Plan1!B:Q,7,0)</f>
        <v>29</v>
      </c>
      <c r="L1506" s="18">
        <f>VLOOKUP(F1506,Plan1!B:Q,8,0)</f>
        <v>28</v>
      </c>
      <c r="M1506" s="18">
        <f>VLOOKUP(F1506,Plan1!B:Q,9,0)</f>
        <v>27</v>
      </c>
      <c r="N1506" s="18">
        <f>VLOOKUP(F1506,Plan1!B:Q,10,0)</f>
        <v>28</v>
      </c>
      <c r="O1506" s="18">
        <f>VLOOKUP(F1506,Plan1!B:Q,11,0)</f>
        <v>28</v>
      </c>
      <c r="P1506" s="18">
        <f>VLOOKUP(F1506,Plan1!B:Q,12,0)</f>
        <v>27</v>
      </c>
      <c r="Q1506" s="18">
        <f>VLOOKUP(F1506,Plan1!B:Q,13,0)</f>
        <v>28</v>
      </c>
      <c r="R1506" s="18">
        <f>VLOOKUP(F1506,Plan1!B:Q,14,0)</f>
        <v>28</v>
      </c>
      <c r="S1506" s="18">
        <f>VLOOKUP(F1506,Plan1!B:Q,15,0)</f>
        <v>26</v>
      </c>
      <c r="T1506" s="18">
        <f>VLOOKUP(F1506,Plan1!B:Q,16,0)</f>
        <v>28</v>
      </c>
    </row>
    <row r="1507" spans="1:20" x14ac:dyDescent="0.25">
      <c r="A1507" s="4"/>
      <c r="B1507" s="4" t="str">
        <f>VLOOKUP(F1507,Rascunho!A:C,3,0)</f>
        <v>CT</v>
      </c>
      <c r="C1507" s="4" t="s">
        <v>329</v>
      </c>
      <c r="D1507" s="4" t="s">
        <v>330</v>
      </c>
      <c r="E1507" s="4" t="s">
        <v>216</v>
      </c>
      <c r="F1507" s="4" t="s">
        <v>327</v>
      </c>
      <c r="G1507" s="4" t="s">
        <v>12</v>
      </c>
      <c r="H1507" s="4" t="s">
        <v>13</v>
      </c>
      <c r="I1507" s="15">
        <f>VLOOKUP(F1507,Plan1!B:Q,5,0)</f>
        <v>12</v>
      </c>
      <c r="J1507" s="18">
        <f>VLOOKUP(F1507,Plan1!B:Q,6,0)</f>
        <v>9</v>
      </c>
      <c r="K1507" s="18">
        <f>VLOOKUP(F1507,Plan1!B:Q,7,0)</f>
        <v>10</v>
      </c>
      <c r="L1507" s="18">
        <f>VLOOKUP(F1507,Plan1!B:Q,8,0)</f>
        <v>12</v>
      </c>
      <c r="M1507" s="18">
        <f>VLOOKUP(F1507,Plan1!B:Q,9,0)</f>
        <v>11</v>
      </c>
      <c r="N1507" s="18">
        <f>VLOOKUP(F1507,Plan1!B:Q,10,0)</f>
        <v>10</v>
      </c>
      <c r="O1507" s="18">
        <f>VLOOKUP(F1507,Plan1!B:Q,11,0)</f>
        <v>12</v>
      </c>
      <c r="P1507" s="18">
        <f>VLOOKUP(F1507,Plan1!B:Q,12,0)</f>
        <v>11</v>
      </c>
      <c r="Q1507" s="18">
        <f>VLOOKUP(F1507,Plan1!B:Q,13,0)</f>
        <v>10</v>
      </c>
      <c r="R1507" s="18">
        <f>VLOOKUP(F1507,Plan1!B:Q,14,0)</f>
        <v>11</v>
      </c>
      <c r="S1507" s="18">
        <f>VLOOKUP(F1507,Plan1!B:Q,15,0)</f>
        <v>10</v>
      </c>
      <c r="T1507" s="18">
        <f>VLOOKUP(F1507,Plan1!B:Q,16,0)</f>
        <v>9</v>
      </c>
    </row>
    <row r="1508" spans="1:20" x14ac:dyDescent="0.25">
      <c r="A1508" s="4"/>
      <c r="B1508" s="4" t="str">
        <f>VLOOKUP(F1508,Rascunho!A:C,3,0)</f>
        <v>CT</v>
      </c>
      <c r="C1508" s="4" t="s">
        <v>485</v>
      </c>
      <c r="D1508" s="4" t="s">
        <v>366</v>
      </c>
      <c r="E1508" s="4" t="s">
        <v>486</v>
      </c>
      <c r="F1508" s="4" t="s">
        <v>427</v>
      </c>
      <c r="G1508" s="4" t="s">
        <v>12</v>
      </c>
      <c r="H1508" s="4" t="s">
        <v>13</v>
      </c>
      <c r="I1508" s="15">
        <f>VLOOKUP(F1508,Plan1!B:Q,5,0)</f>
        <v>14</v>
      </c>
      <c r="J1508" s="18">
        <f>VLOOKUP(F1508,Plan1!B:Q,6,0)</f>
        <v>11</v>
      </c>
      <c r="K1508" s="18">
        <f>VLOOKUP(F1508,Plan1!B:Q,7,0)</f>
        <v>12</v>
      </c>
      <c r="L1508" s="18">
        <f>VLOOKUP(F1508,Plan1!B:Q,8,0)</f>
        <v>14</v>
      </c>
      <c r="M1508" s="18">
        <f>VLOOKUP(F1508,Plan1!B:Q,9,0)</f>
        <v>13</v>
      </c>
      <c r="N1508" s="18">
        <f>VLOOKUP(F1508,Plan1!B:Q,10,0)</f>
        <v>14</v>
      </c>
      <c r="O1508" s="18">
        <f>VLOOKUP(F1508,Plan1!B:Q,11,0)</f>
        <v>14</v>
      </c>
      <c r="P1508" s="18">
        <f>VLOOKUP(F1508,Plan1!B:Q,12,0)</f>
        <v>13</v>
      </c>
      <c r="Q1508" s="18">
        <f>VLOOKUP(F1508,Plan1!B:Q,13,0)</f>
        <v>14</v>
      </c>
      <c r="R1508" s="18">
        <f>VLOOKUP(F1508,Plan1!B:Q,14,0)</f>
        <v>14</v>
      </c>
      <c r="S1508" s="18">
        <f>VLOOKUP(F1508,Plan1!B:Q,15,0)</f>
        <v>12</v>
      </c>
      <c r="T1508" s="18">
        <f>VLOOKUP(F1508,Plan1!B:Q,16,0)</f>
        <v>13</v>
      </c>
    </row>
    <row r="1509" spans="1:20" x14ac:dyDescent="0.25">
      <c r="A1509" s="4"/>
      <c r="B1509" s="4" t="str">
        <f>VLOOKUP(F1509,Rascunho!A:C,3,0)</f>
        <v>CT</v>
      </c>
      <c r="C1509" s="4" t="s">
        <v>357</v>
      </c>
      <c r="D1509" s="4" t="s">
        <v>354</v>
      </c>
      <c r="E1509" s="4" t="s">
        <v>58</v>
      </c>
      <c r="F1509" s="4" t="s">
        <v>350</v>
      </c>
      <c r="G1509" s="4" t="s">
        <v>12</v>
      </c>
      <c r="H1509" s="4" t="s">
        <v>13</v>
      </c>
      <c r="I1509" s="15">
        <f>VLOOKUP(F1509,Plan1!B:Q,5,0)</f>
        <v>13</v>
      </c>
      <c r="J1509" s="18">
        <f>VLOOKUP(F1509,Plan1!B:Q,6,0)</f>
        <v>10</v>
      </c>
      <c r="K1509" s="18">
        <f>VLOOKUP(F1509,Plan1!B:Q,7,0)</f>
        <v>11</v>
      </c>
      <c r="L1509" s="18">
        <f>VLOOKUP(F1509,Plan1!B:Q,8,0)</f>
        <v>13</v>
      </c>
      <c r="M1509" s="18">
        <f>VLOOKUP(F1509,Plan1!B:Q,9,0)</f>
        <v>12</v>
      </c>
      <c r="N1509" s="18">
        <f>VLOOKUP(F1509,Plan1!B:Q,10,0)</f>
        <v>11</v>
      </c>
      <c r="O1509" s="18">
        <f>VLOOKUP(F1509,Plan1!B:Q,11,0)</f>
        <v>13</v>
      </c>
      <c r="P1509" s="18">
        <f>VLOOKUP(F1509,Plan1!B:Q,12,0)</f>
        <v>12</v>
      </c>
      <c r="Q1509" s="18">
        <f>VLOOKUP(F1509,Plan1!B:Q,13,0)</f>
        <v>13</v>
      </c>
      <c r="R1509" s="18">
        <f>VLOOKUP(F1509,Plan1!B:Q,14,0)</f>
        <v>13</v>
      </c>
      <c r="S1509" s="18">
        <f>VLOOKUP(F1509,Plan1!B:Q,15,0)</f>
        <v>11</v>
      </c>
      <c r="T1509" s="18">
        <f>VLOOKUP(F1509,Plan1!B:Q,16,0)</f>
        <v>10</v>
      </c>
    </row>
    <row r="1510" spans="1:20" x14ac:dyDescent="0.25">
      <c r="A1510" s="4"/>
      <c r="B1510" s="4" t="str">
        <f>VLOOKUP(F1510,Rascunho!A:C,3,0)</f>
        <v>CT</v>
      </c>
      <c r="C1510" s="4" t="s">
        <v>357</v>
      </c>
      <c r="D1510" s="4" t="s">
        <v>58</v>
      </c>
      <c r="E1510" s="4" t="s">
        <v>416</v>
      </c>
      <c r="F1510" s="4" t="s">
        <v>350</v>
      </c>
      <c r="G1510" s="4" t="s">
        <v>12</v>
      </c>
      <c r="H1510" s="4" t="s">
        <v>13</v>
      </c>
      <c r="I1510" s="15">
        <f>VLOOKUP(F1510,Plan1!B:Q,5,0)</f>
        <v>13</v>
      </c>
      <c r="J1510" s="18">
        <f>VLOOKUP(F1510,Plan1!B:Q,6,0)</f>
        <v>10</v>
      </c>
      <c r="K1510" s="18">
        <f>VLOOKUP(F1510,Plan1!B:Q,7,0)</f>
        <v>11</v>
      </c>
      <c r="L1510" s="18">
        <f>VLOOKUP(F1510,Plan1!B:Q,8,0)</f>
        <v>13</v>
      </c>
      <c r="M1510" s="18">
        <f>VLOOKUP(F1510,Plan1!B:Q,9,0)</f>
        <v>12</v>
      </c>
      <c r="N1510" s="18">
        <f>VLOOKUP(F1510,Plan1!B:Q,10,0)</f>
        <v>11</v>
      </c>
      <c r="O1510" s="18">
        <f>VLOOKUP(F1510,Plan1!B:Q,11,0)</f>
        <v>13</v>
      </c>
      <c r="P1510" s="18">
        <f>VLOOKUP(F1510,Plan1!B:Q,12,0)</f>
        <v>12</v>
      </c>
      <c r="Q1510" s="18">
        <f>VLOOKUP(F1510,Plan1!B:Q,13,0)</f>
        <v>13</v>
      </c>
      <c r="R1510" s="18">
        <f>VLOOKUP(F1510,Plan1!B:Q,14,0)</f>
        <v>13</v>
      </c>
      <c r="S1510" s="18">
        <f>VLOOKUP(F1510,Plan1!B:Q,15,0)</f>
        <v>11</v>
      </c>
      <c r="T1510" s="18">
        <f>VLOOKUP(F1510,Plan1!B:Q,16,0)</f>
        <v>10</v>
      </c>
    </row>
    <row r="1511" spans="1:20" x14ac:dyDescent="0.25">
      <c r="A1511" s="4"/>
      <c r="B1511" s="4" t="str">
        <f>VLOOKUP(F1511,Rascunho!A:C,3,0)</f>
        <v>CT</v>
      </c>
      <c r="C1511" s="4" t="s">
        <v>868</v>
      </c>
      <c r="D1511" s="4" t="s">
        <v>72</v>
      </c>
      <c r="E1511" s="4" t="s">
        <v>32</v>
      </c>
      <c r="F1511" s="4" t="s">
        <v>842</v>
      </c>
      <c r="G1511" s="4" t="s">
        <v>12</v>
      </c>
      <c r="H1511" s="4" t="s">
        <v>13</v>
      </c>
      <c r="I1511" s="15">
        <f>VLOOKUP(F1511,Plan1!B:Q,5,0)</f>
        <v>30</v>
      </c>
      <c r="J1511" s="18">
        <f>VLOOKUP(F1511,Plan1!B:Q,6,0)</f>
        <v>27</v>
      </c>
      <c r="K1511" s="18">
        <f>VLOOKUP(F1511,Plan1!B:Q,7,0)</f>
        <v>31</v>
      </c>
      <c r="L1511" s="18">
        <f>VLOOKUP(F1511,Plan1!B:Q,8,0)</f>
        <v>30</v>
      </c>
      <c r="M1511" s="18">
        <f>VLOOKUP(F1511,Plan1!B:Q,9,0)</f>
        <v>31</v>
      </c>
      <c r="N1511" s="18">
        <f>VLOOKUP(F1511,Plan1!B:Q,10,0)</f>
        <v>30</v>
      </c>
      <c r="O1511" s="18">
        <f>VLOOKUP(F1511,Plan1!B:Q,11,0)</f>
        <v>30</v>
      </c>
      <c r="P1511" s="18">
        <f>VLOOKUP(F1511,Plan1!B:Q,12,0)</f>
        <v>31</v>
      </c>
      <c r="Q1511" s="18">
        <f>VLOOKUP(F1511,Plan1!B:Q,13,0)</f>
        <v>30</v>
      </c>
      <c r="R1511" s="18">
        <f>VLOOKUP(F1511,Plan1!B:Q,14,0)</f>
        <v>30</v>
      </c>
      <c r="S1511" s="18">
        <f>VLOOKUP(F1511,Plan1!B:Q,15,0)</f>
        <v>30</v>
      </c>
      <c r="T1511" s="18">
        <f>VLOOKUP(F1511,Plan1!B:Q,16,0)</f>
        <v>30</v>
      </c>
    </row>
    <row r="1512" spans="1:20" x14ac:dyDescent="0.25">
      <c r="A1512" s="4"/>
      <c r="B1512" s="4" t="str">
        <f>VLOOKUP(F1512,Rascunho!A:C,3,0)</f>
        <v>CT</v>
      </c>
      <c r="C1512" s="4" t="s">
        <v>35</v>
      </c>
      <c r="D1512" s="4" t="s">
        <v>18</v>
      </c>
      <c r="E1512" s="4" t="s">
        <v>34</v>
      </c>
      <c r="F1512" s="4" t="s">
        <v>11</v>
      </c>
      <c r="G1512" s="4" t="s">
        <v>12</v>
      </c>
      <c r="H1512" s="4" t="s">
        <v>13</v>
      </c>
      <c r="I1512" s="15">
        <f>VLOOKUP(F1512,Plan1!B:Q,5,0)</f>
        <v>4</v>
      </c>
      <c r="J1512" s="18">
        <f>VLOOKUP(F1512,Plan1!B:Q,6,0)</f>
        <v>1</v>
      </c>
      <c r="K1512" s="18">
        <f>VLOOKUP(F1512,Plan1!B:Q,7,0)</f>
        <v>2</v>
      </c>
      <c r="L1512" s="18">
        <f>VLOOKUP(F1512,Plan1!B:Q,8,0)</f>
        <v>1</v>
      </c>
      <c r="M1512" s="18">
        <f>VLOOKUP(F1512,Plan1!B:Q,9,0)</f>
        <v>3</v>
      </c>
      <c r="N1512" s="18">
        <f>VLOOKUP(F1512,Plan1!B:Q,10,0)</f>
        <v>1</v>
      </c>
      <c r="O1512" s="18">
        <f>VLOOKUP(F1512,Plan1!B:Q,11,0)</f>
        <v>1</v>
      </c>
      <c r="P1512" s="18">
        <f>VLOOKUP(F1512,Plan1!B:Q,12,0)</f>
        <v>3</v>
      </c>
      <c r="Q1512" s="18">
        <f>VLOOKUP(F1512,Plan1!B:Q,13,0)</f>
        <v>1</v>
      </c>
      <c r="R1512" s="18">
        <f>VLOOKUP(F1512,Plan1!B:Q,14,0)</f>
        <v>1</v>
      </c>
      <c r="S1512" s="18">
        <f>VLOOKUP(F1512,Plan1!B:Q,15,0)</f>
        <v>1</v>
      </c>
      <c r="T1512" s="18">
        <f>VLOOKUP(F1512,Plan1!B:Q,16,0)</f>
        <v>1</v>
      </c>
    </row>
    <row r="1513" spans="1:20" x14ac:dyDescent="0.25">
      <c r="A1513" s="4"/>
      <c r="B1513" s="4" t="str">
        <f>VLOOKUP(F1513,Rascunho!A:C,3,0)</f>
        <v>CT</v>
      </c>
      <c r="C1513" s="4" t="s">
        <v>35</v>
      </c>
      <c r="D1513" s="4" t="s">
        <v>34</v>
      </c>
      <c r="E1513" s="4" t="s">
        <v>34</v>
      </c>
      <c r="F1513" s="4" t="s">
        <v>11</v>
      </c>
      <c r="G1513" s="4" t="s">
        <v>12</v>
      </c>
      <c r="H1513" s="4" t="s">
        <v>13</v>
      </c>
      <c r="I1513" s="15">
        <f>VLOOKUP(F1513,Plan1!B:Q,5,0)</f>
        <v>4</v>
      </c>
      <c r="J1513" s="18">
        <f>VLOOKUP(F1513,Plan1!B:Q,6,0)</f>
        <v>1</v>
      </c>
      <c r="K1513" s="18">
        <f>VLOOKUP(F1513,Plan1!B:Q,7,0)</f>
        <v>2</v>
      </c>
      <c r="L1513" s="18">
        <f>VLOOKUP(F1513,Plan1!B:Q,8,0)</f>
        <v>1</v>
      </c>
      <c r="M1513" s="18">
        <f>VLOOKUP(F1513,Plan1!B:Q,9,0)</f>
        <v>3</v>
      </c>
      <c r="N1513" s="18">
        <f>VLOOKUP(F1513,Plan1!B:Q,10,0)</f>
        <v>1</v>
      </c>
      <c r="O1513" s="18">
        <f>VLOOKUP(F1513,Plan1!B:Q,11,0)</f>
        <v>1</v>
      </c>
      <c r="P1513" s="18">
        <f>VLOOKUP(F1513,Plan1!B:Q,12,0)</f>
        <v>3</v>
      </c>
      <c r="Q1513" s="18">
        <f>VLOOKUP(F1513,Plan1!B:Q,13,0)</f>
        <v>1</v>
      </c>
      <c r="R1513" s="18">
        <f>VLOOKUP(F1513,Plan1!B:Q,14,0)</f>
        <v>1</v>
      </c>
      <c r="S1513" s="18">
        <f>VLOOKUP(F1513,Plan1!B:Q,15,0)</f>
        <v>1</v>
      </c>
      <c r="T1513" s="18">
        <f>VLOOKUP(F1513,Plan1!B:Q,16,0)</f>
        <v>1</v>
      </c>
    </row>
    <row r="1514" spans="1:20" x14ac:dyDescent="0.25">
      <c r="A1514" s="4"/>
      <c r="B1514" s="4" t="str">
        <f>VLOOKUP(F1514,Rascunho!A:C,3,0)</f>
        <v>CT</v>
      </c>
      <c r="C1514" s="4" t="s">
        <v>35</v>
      </c>
      <c r="D1514" s="4" t="s">
        <v>34</v>
      </c>
      <c r="E1514" s="4" t="s">
        <v>33</v>
      </c>
      <c r="F1514" s="4" t="s">
        <v>11</v>
      </c>
      <c r="G1514" s="4" t="s">
        <v>12</v>
      </c>
      <c r="H1514" s="4" t="s">
        <v>13</v>
      </c>
      <c r="I1514" s="15">
        <f>VLOOKUP(F1514,Plan1!B:Q,5,0)</f>
        <v>4</v>
      </c>
      <c r="J1514" s="18">
        <f>VLOOKUP(F1514,Plan1!B:Q,6,0)</f>
        <v>1</v>
      </c>
      <c r="K1514" s="18">
        <f>VLOOKUP(F1514,Plan1!B:Q,7,0)</f>
        <v>2</v>
      </c>
      <c r="L1514" s="18">
        <f>VLOOKUP(F1514,Plan1!B:Q,8,0)</f>
        <v>1</v>
      </c>
      <c r="M1514" s="18">
        <f>VLOOKUP(F1514,Plan1!B:Q,9,0)</f>
        <v>3</v>
      </c>
      <c r="N1514" s="18">
        <f>VLOOKUP(F1514,Plan1!B:Q,10,0)</f>
        <v>1</v>
      </c>
      <c r="O1514" s="18">
        <f>VLOOKUP(F1514,Plan1!B:Q,11,0)</f>
        <v>1</v>
      </c>
      <c r="P1514" s="18">
        <f>VLOOKUP(F1514,Plan1!B:Q,12,0)</f>
        <v>3</v>
      </c>
      <c r="Q1514" s="18">
        <f>VLOOKUP(F1514,Plan1!B:Q,13,0)</f>
        <v>1</v>
      </c>
      <c r="R1514" s="18">
        <f>VLOOKUP(F1514,Plan1!B:Q,14,0)</f>
        <v>1</v>
      </c>
      <c r="S1514" s="18">
        <f>VLOOKUP(F1514,Plan1!B:Q,15,0)</f>
        <v>1</v>
      </c>
      <c r="T1514" s="18">
        <f>VLOOKUP(F1514,Plan1!B:Q,16,0)</f>
        <v>1</v>
      </c>
    </row>
    <row r="1515" spans="1:20" x14ac:dyDescent="0.25">
      <c r="A1515" s="4"/>
      <c r="B1515" s="4" t="str">
        <f>VLOOKUP(F1515,Rascunho!A:C,3,0)</f>
        <v>CT</v>
      </c>
      <c r="C1515" s="4" t="s">
        <v>811</v>
      </c>
      <c r="D1515" s="4" t="s">
        <v>18</v>
      </c>
      <c r="E1515" s="4" t="s">
        <v>736</v>
      </c>
      <c r="F1515" s="4" t="s">
        <v>804</v>
      </c>
      <c r="G1515" s="4" t="s">
        <v>12</v>
      </c>
      <c r="H1515" s="4" t="s">
        <v>13</v>
      </c>
      <c r="I1515" s="15">
        <f>VLOOKUP(F1515,Plan1!B:Q,5,0)</f>
        <v>28</v>
      </c>
      <c r="J1515" s="18">
        <f>VLOOKUP(F1515,Plan1!B:Q,6,0)</f>
        <v>25</v>
      </c>
      <c r="K1515" s="18">
        <f>VLOOKUP(F1515,Plan1!B:Q,7,0)</f>
        <v>29</v>
      </c>
      <c r="L1515" s="18">
        <f>VLOOKUP(F1515,Plan1!B:Q,8,0)</f>
        <v>28</v>
      </c>
      <c r="M1515" s="18">
        <f>VLOOKUP(F1515,Plan1!B:Q,9,0)</f>
        <v>27</v>
      </c>
      <c r="N1515" s="18">
        <f>VLOOKUP(F1515,Plan1!B:Q,10,0)</f>
        <v>28</v>
      </c>
      <c r="O1515" s="18">
        <f>VLOOKUP(F1515,Plan1!B:Q,11,0)</f>
        <v>28</v>
      </c>
      <c r="P1515" s="18">
        <f>VLOOKUP(F1515,Plan1!B:Q,12,0)</f>
        <v>27</v>
      </c>
      <c r="Q1515" s="18">
        <f>VLOOKUP(F1515,Plan1!B:Q,13,0)</f>
        <v>28</v>
      </c>
      <c r="R1515" s="18">
        <f>VLOOKUP(F1515,Plan1!B:Q,14,0)</f>
        <v>28</v>
      </c>
      <c r="S1515" s="18">
        <f>VLOOKUP(F1515,Plan1!B:Q,15,0)</f>
        <v>26</v>
      </c>
      <c r="T1515" s="18">
        <f>VLOOKUP(F1515,Plan1!B:Q,16,0)</f>
        <v>28</v>
      </c>
    </row>
    <row r="1516" spans="1:20" x14ac:dyDescent="0.25">
      <c r="A1516" s="4"/>
      <c r="B1516" s="4" t="str">
        <f>VLOOKUP(F1516,Rascunho!A:C,3,0)</f>
        <v>CT</v>
      </c>
      <c r="C1516" s="4" t="s">
        <v>811</v>
      </c>
      <c r="D1516" s="4" t="s">
        <v>736</v>
      </c>
      <c r="E1516" s="4" t="s">
        <v>735</v>
      </c>
      <c r="F1516" s="4" t="s">
        <v>804</v>
      </c>
      <c r="G1516" s="4" t="s">
        <v>12</v>
      </c>
      <c r="H1516" s="4" t="s">
        <v>13</v>
      </c>
      <c r="I1516" s="15">
        <f>VLOOKUP(F1516,Plan1!B:Q,5,0)</f>
        <v>28</v>
      </c>
      <c r="J1516" s="18">
        <f>VLOOKUP(F1516,Plan1!B:Q,6,0)</f>
        <v>25</v>
      </c>
      <c r="K1516" s="18">
        <f>VLOOKUP(F1516,Plan1!B:Q,7,0)</f>
        <v>29</v>
      </c>
      <c r="L1516" s="18">
        <f>VLOOKUP(F1516,Plan1!B:Q,8,0)</f>
        <v>28</v>
      </c>
      <c r="M1516" s="18">
        <f>VLOOKUP(F1516,Plan1!B:Q,9,0)</f>
        <v>27</v>
      </c>
      <c r="N1516" s="18">
        <f>VLOOKUP(F1516,Plan1!B:Q,10,0)</f>
        <v>28</v>
      </c>
      <c r="O1516" s="18">
        <f>VLOOKUP(F1516,Plan1!B:Q,11,0)</f>
        <v>28</v>
      </c>
      <c r="P1516" s="18">
        <f>VLOOKUP(F1516,Plan1!B:Q,12,0)</f>
        <v>27</v>
      </c>
      <c r="Q1516" s="18">
        <f>VLOOKUP(F1516,Plan1!B:Q,13,0)</f>
        <v>28</v>
      </c>
      <c r="R1516" s="18">
        <f>VLOOKUP(F1516,Plan1!B:Q,14,0)</f>
        <v>28</v>
      </c>
      <c r="S1516" s="18">
        <f>VLOOKUP(F1516,Plan1!B:Q,15,0)</f>
        <v>26</v>
      </c>
      <c r="T1516" s="18">
        <f>VLOOKUP(F1516,Plan1!B:Q,16,0)</f>
        <v>28</v>
      </c>
    </row>
    <row r="1517" spans="1:20" x14ac:dyDescent="0.25">
      <c r="A1517" s="4"/>
      <c r="B1517" s="4" t="str">
        <f>VLOOKUP(F1517,Rascunho!A:C,3,0)</f>
        <v>CT</v>
      </c>
      <c r="C1517" s="4" t="s">
        <v>811</v>
      </c>
      <c r="D1517" s="4" t="s">
        <v>735</v>
      </c>
      <c r="E1517" s="4" t="s">
        <v>733</v>
      </c>
      <c r="F1517" s="4" t="s">
        <v>804</v>
      </c>
      <c r="G1517" s="4" t="s">
        <v>12</v>
      </c>
      <c r="H1517" s="4" t="s">
        <v>13</v>
      </c>
      <c r="I1517" s="15">
        <f>VLOOKUP(F1517,Plan1!B:Q,5,0)</f>
        <v>28</v>
      </c>
      <c r="J1517" s="18">
        <f>VLOOKUP(F1517,Plan1!B:Q,6,0)</f>
        <v>25</v>
      </c>
      <c r="K1517" s="18">
        <f>VLOOKUP(F1517,Plan1!B:Q,7,0)</f>
        <v>29</v>
      </c>
      <c r="L1517" s="18">
        <f>VLOOKUP(F1517,Plan1!B:Q,8,0)</f>
        <v>28</v>
      </c>
      <c r="M1517" s="18">
        <f>VLOOKUP(F1517,Plan1!B:Q,9,0)</f>
        <v>27</v>
      </c>
      <c r="N1517" s="18">
        <f>VLOOKUP(F1517,Plan1!B:Q,10,0)</f>
        <v>28</v>
      </c>
      <c r="O1517" s="18">
        <f>VLOOKUP(F1517,Plan1!B:Q,11,0)</f>
        <v>28</v>
      </c>
      <c r="P1517" s="18">
        <f>VLOOKUP(F1517,Plan1!B:Q,12,0)</f>
        <v>27</v>
      </c>
      <c r="Q1517" s="18">
        <f>VLOOKUP(F1517,Plan1!B:Q,13,0)</f>
        <v>28</v>
      </c>
      <c r="R1517" s="18">
        <f>VLOOKUP(F1517,Plan1!B:Q,14,0)</f>
        <v>28</v>
      </c>
      <c r="S1517" s="18">
        <f>VLOOKUP(F1517,Plan1!B:Q,15,0)</f>
        <v>26</v>
      </c>
      <c r="T1517" s="18">
        <f>VLOOKUP(F1517,Plan1!B:Q,16,0)</f>
        <v>28</v>
      </c>
    </row>
    <row r="1518" spans="1:20" x14ac:dyDescent="0.25">
      <c r="A1518" s="4"/>
      <c r="B1518" s="4" t="str">
        <f>VLOOKUP(F1518,Rascunho!A:C,3,0)</f>
        <v>CT</v>
      </c>
      <c r="C1518" s="4" t="s">
        <v>279</v>
      </c>
      <c r="D1518" s="4" t="s">
        <v>277</v>
      </c>
      <c r="E1518" s="4" t="s">
        <v>259</v>
      </c>
      <c r="F1518" s="4" t="s">
        <v>268</v>
      </c>
      <c r="G1518" s="4" t="s">
        <v>12</v>
      </c>
      <c r="H1518" s="4" t="s">
        <v>13</v>
      </c>
      <c r="I1518" s="15">
        <f>VLOOKUP(F1518,Plan1!B:Q,5,0)</f>
        <v>11</v>
      </c>
      <c r="J1518" s="18">
        <f>VLOOKUP(F1518,Plan1!B:Q,6,0)</f>
        <v>8</v>
      </c>
      <c r="K1518" s="18">
        <f>VLOOKUP(F1518,Plan1!B:Q,7,0)</f>
        <v>9</v>
      </c>
      <c r="L1518" s="18">
        <f>VLOOKUP(F1518,Plan1!B:Q,8,0)</f>
        <v>9</v>
      </c>
      <c r="M1518" s="18">
        <f>VLOOKUP(F1518,Plan1!B:Q,9,0)</f>
        <v>10</v>
      </c>
      <c r="N1518" s="18">
        <f>VLOOKUP(F1518,Plan1!B:Q,10,0)</f>
        <v>9</v>
      </c>
      <c r="O1518" s="18">
        <f>VLOOKUP(F1518,Plan1!B:Q,11,0)</f>
        <v>8</v>
      </c>
      <c r="P1518" s="18">
        <f>VLOOKUP(F1518,Plan1!B:Q,12,0)</f>
        <v>10</v>
      </c>
      <c r="Q1518" s="18">
        <f>VLOOKUP(F1518,Plan1!B:Q,13,0)</f>
        <v>9</v>
      </c>
      <c r="R1518" s="18">
        <f>VLOOKUP(F1518,Plan1!B:Q,14,0)</f>
        <v>8</v>
      </c>
      <c r="S1518" s="18">
        <f>VLOOKUP(F1518,Plan1!B:Q,15,0)</f>
        <v>9</v>
      </c>
      <c r="T1518" s="18">
        <f>VLOOKUP(F1518,Plan1!B:Q,16,0)</f>
        <v>8</v>
      </c>
    </row>
    <row r="1519" spans="1:20" x14ac:dyDescent="0.25">
      <c r="A1519" s="4"/>
      <c r="B1519" s="4" t="str">
        <f>VLOOKUP(F1519,Rascunho!A:C,3,0)</f>
        <v>CT</v>
      </c>
      <c r="C1519" s="4" t="s">
        <v>794</v>
      </c>
      <c r="D1519" s="4" t="s">
        <v>785</v>
      </c>
      <c r="E1519" s="4" t="s">
        <v>801</v>
      </c>
      <c r="F1519" s="4" t="s">
        <v>748</v>
      </c>
      <c r="G1519" s="4" t="s">
        <v>12</v>
      </c>
      <c r="H1519" s="4" t="s">
        <v>13</v>
      </c>
      <c r="I1519" s="15">
        <f>VLOOKUP(F1519,Plan1!B:Q,5,0)</f>
        <v>27</v>
      </c>
      <c r="J1519" s="18">
        <f>VLOOKUP(F1519,Plan1!B:Q,6,0)</f>
        <v>24</v>
      </c>
      <c r="K1519" s="18">
        <f>VLOOKUP(F1519,Plan1!B:Q,7,0)</f>
        <v>26</v>
      </c>
      <c r="L1519" s="18">
        <f>VLOOKUP(F1519,Plan1!B:Q,8,0)</f>
        <v>27</v>
      </c>
      <c r="M1519" s="18">
        <f>VLOOKUP(F1519,Plan1!B:Q,9,0)</f>
        <v>26</v>
      </c>
      <c r="N1519" s="18">
        <f>VLOOKUP(F1519,Plan1!B:Q,10,0)</f>
        <v>25</v>
      </c>
      <c r="O1519" s="18">
        <f>VLOOKUP(F1519,Plan1!B:Q,11,0)</f>
        <v>27</v>
      </c>
      <c r="P1519" s="18">
        <f>VLOOKUP(F1519,Plan1!B:Q,12,0)</f>
        <v>26</v>
      </c>
      <c r="Q1519" s="18">
        <f>VLOOKUP(F1519,Plan1!B:Q,13,0)</f>
        <v>27</v>
      </c>
      <c r="R1519" s="18">
        <f>VLOOKUP(F1519,Plan1!B:Q,14,0)</f>
        <v>27</v>
      </c>
      <c r="S1519" s="18">
        <f>VLOOKUP(F1519,Plan1!B:Q,15,0)</f>
        <v>25</v>
      </c>
      <c r="T1519" s="18">
        <f>VLOOKUP(F1519,Plan1!B:Q,16,0)</f>
        <v>27</v>
      </c>
    </row>
    <row r="1520" spans="1:20" x14ac:dyDescent="0.25">
      <c r="A1520" s="4"/>
      <c r="B1520" s="4" t="str">
        <f>VLOOKUP(F1520,Rascunho!A:C,3,0)</f>
        <v>CT</v>
      </c>
      <c r="C1520" s="4" t="s">
        <v>794</v>
      </c>
      <c r="D1520" s="4" t="s">
        <v>19</v>
      </c>
      <c r="E1520" s="4" t="s">
        <v>801</v>
      </c>
      <c r="F1520" s="4" t="s">
        <v>748</v>
      </c>
      <c r="G1520" s="4" t="s">
        <v>12</v>
      </c>
      <c r="H1520" s="4" t="s">
        <v>13</v>
      </c>
      <c r="I1520" s="15">
        <f>VLOOKUP(F1520,Plan1!B:Q,5,0)</f>
        <v>27</v>
      </c>
      <c r="J1520" s="18">
        <f>VLOOKUP(F1520,Plan1!B:Q,6,0)</f>
        <v>24</v>
      </c>
      <c r="K1520" s="18">
        <f>VLOOKUP(F1520,Plan1!B:Q,7,0)</f>
        <v>26</v>
      </c>
      <c r="L1520" s="18">
        <f>VLOOKUP(F1520,Plan1!B:Q,8,0)</f>
        <v>27</v>
      </c>
      <c r="M1520" s="18">
        <f>VLOOKUP(F1520,Plan1!B:Q,9,0)</f>
        <v>26</v>
      </c>
      <c r="N1520" s="18">
        <f>VLOOKUP(F1520,Plan1!B:Q,10,0)</f>
        <v>25</v>
      </c>
      <c r="O1520" s="18">
        <f>VLOOKUP(F1520,Plan1!B:Q,11,0)</f>
        <v>27</v>
      </c>
      <c r="P1520" s="18">
        <f>VLOOKUP(F1520,Plan1!B:Q,12,0)</f>
        <v>26</v>
      </c>
      <c r="Q1520" s="18">
        <f>VLOOKUP(F1520,Plan1!B:Q,13,0)</f>
        <v>27</v>
      </c>
      <c r="R1520" s="18">
        <f>VLOOKUP(F1520,Plan1!B:Q,14,0)</f>
        <v>27</v>
      </c>
      <c r="S1520" s="18">
        <f>VLOOKUP(F1520,Plan1!B:Q,15,0)</f>
        <v>25</v>
      </c>
      <c r="T1520" s="18">
        <f>VLOOKUP(F1520,Plan1!B:Q,16,0)</f>
        <v>27</v>
      </c>
    </row>
    <row r="1521" spans="1:20" x14ac:dyDescent="0.25">
      <c r="A1521" s="4"/>
      <c r="B1521" s="4" t="str">
        <f>VLOOKUP(F1521,Rascunho!A:C,3,0)</f>
        <v>CT</v>
      </c>
      <c r="C1521" s="4" t="s">
        <v>794</v>
      </c>
      <c r="D1521" s="4" t="s">
        <v>19</v>
      </c>
      <c r="E1521" s="4" t="s">
        <v>788</v>
      </c>
      <c r="F1521" s="4" t="s">
        <v>748</v>
      </c>
      <c r="G1521" s="4" t="s">
        <v>12</v>
      </c>
      <c r="H1521" s="4" t="s">
        <v>13</v>
      </c>
      <c r="I1521" s="15">
        <f>VLOOKUP(F1521,Plan1!B:Q,5,0)</f>
        <v>27</v>
      </c>
      <c r="J1521" s="18">
        <f>VLOOKUP(F1521,Plan1!B:Q,6,0)</f>
        <v>24</v>
      </c>
      <c r="K1521" s="18">
        <f>VLOOKUP(F1521,Plan1!B:Q,7,0)</f>
        <v>26</v>
      </c>
      <c r="L1521" s="18">
        <f>VLOOKUP(F1521,Plan1!B:Q,8,0)</f>
        <v>27</v>
      </c>
      <c r="M1521" s="18">
        <f>VLOOKUP(F1521,Plan1!B:Q,9,0)</f>
        <v>26</v>
      </c>
      <c r="N1521" s="18">
        <f>VLOOKUP(F1521,Plan1!B:Q,10,0)</f>
        <v>25</v>
      </c>
      <c r="O1521" s="18">
        <f>VLOOKUP(F1521,Plan1!B:Q,11,0)</f>
        <v>27</v>
      </c>
      <c r="P1521" s="18">
        <f>VLOOKUP(F1521,Plan1!B:Q,12,0)</f>
        <v>26</v>
      </c>
      <c r="Q1521" s="18">
        <f>VLOOKUP(F1521,Plan1!B:Q,13,0)</f>
        <v>27</v>
      </c>
      <c r="R1521" s="18">
        <f>VLOOKUP(F1521,Plan1!B:Q,14,0)</f>
        <v>27</v>
      </c>
      <c r="S1521" s="18">
        <f>VLOOKUP(F1521,Plan1!B:Q,15,0)</f>
        <v>25</v>
      </c>
      <c r="T1521" s="18">
        <f>VLOOKUP(F1521,Plan1!B:Q,16,0)</f>
        <v>27</v>
      </c>
    </row>
    <row r="1522" spans="1:20" x14ac:dyDescent="0.25">
      <c r="A1522" s="4"/>
      <c r="B1522" s="4" t="str">
        <f>VLOOKUP(F1522,Rascunho!A:C,3,0)</f>
        <v>CT</v>
      </c>
      <c r="C1522" s="4" t="s">
        <v>530</v>
      </c>
      <c r="D1522" s="4" t="s">
        <v>543</v>
      </c>
      <c r="E1522" s="4" t="s">
        <v>123</v>
      </c>
      <c r="F1522" s="4" t="s">
        <v>492</v>
      </c>
      <c r="G1522" s="4" t="s">
        <v>12</v>
      </c>
      <c r="H1522" s="4" t="s">
        <v>13</v>
      </c>
      <c r="I1522" s="15">
        <f>VLOOKUP(F1522,Plan1!B:Q,5,0)</f>
        <v>15</v>
      </c>
      <c r="J1522" s="18">
        <f>VLOOKUP(F1522,Plan1!B:Q,6,0)</f>
        <v>12</v>
      </c>
      <c r="K1522" s="18">
        <f>VLOOKUP(F1522,Plan1!B:Q,7,0)</f>
        <v>16</v>
      </c>
      <c r="L1522" s="18">
        <f>VLOOKUP(F1522,Plan1!B:Q,8,0)</f>
        <v>15</v>
      </c>
      <c r="M1522" s="18">
        <f>VLOOKUP(F1522,Plan1!B:Q,9,0)</f>
        <v>14</v>
      </c>
      <c r="N1522" s="18">
        <f>VLOOKUP(F1522,Plan1!B:Q,10,0)</f>
        <v>15</v>
      </c>
      <c r="O1522" s="18">
        <f>VLOOKUP(F1522,Plan1!B:Q,11,0)</f>
        <v>15</v>
      </c>
      <c r="P1522" s="18">
        <f>VLOOKUP(F1522,Plan1!B:Q,12,0)</f>
        <v>16</v>
      </c>
      <c r="Q1522" s="18">
        <f>VLOOKUP(F1522,Plan1!B:Q,13,0)</f>
        <v>15</v>
      </c>
      <c r="R1522" s="18">
        <f>VLOOKUP(F1522,Plan1!B:Q,14,0)</f>
        <v>15</v>
      </c>
      <c r="S1522" s="18">
        <f>VLOOKUP(F1522,Plan1!B:Q,15,0)</f>
        <v>13</v>
      </c>
      <c r="T1522" s="18">
        <f>VLOOKUP(F1522,Plan1!B:Q,16,0)</f>
        <v>14</v>
      </c>
    </row>
    <row r="1523" spans="1:20" x14ac:dyDescent="0.25">
      <c r="A1523" s="4"/>
      <c r="B1523" s="4" t="str">
        <f>VLOOKUP(F1523,Rascunho!A:C,3,0)</f>
        <v>CT</v>
      </c>
      <c r="C1523" s="4" t="s">
        <v>530</v>
      </c>
      <c r="D1523" s="4" t="s">
        <v>123</v>
      </c>
      <c r="E1523" s="4" t="s">
        <v>544</v>
      </c>
      <c r="F1523" s="4" t="s">
        <v>492</v>
      </c>
      <c r="G1523" s="4" t="s">
        <v>12</v>
      </c>
      <c r="H1523" s="4" t="s">
        <v>13</v>
      </c>
      <c r="I1523" s="15">
        <f>VLOOKUP(F1523,Plan1!B:Q,5,0)</f>
        <v>15</v>
      </c>
      <c r="J1523" s="18">
        <f>VLOOKUP(F1523,Plan1!B:Q,6,0)</f>
        <v>12</v>
      </c>
      <c r="K1523" s="18">
        <f>VLOOKUP(F1523,Plan1!B:Q,7,0)</f>
        <v>16</v>
      </c>
      <c r="L1523" s="18">
        <f>VLOOKUP(F1523,Plan1!B:Q,8,0)</f>
        <v>15</v>
      </c>
      <c r="M1523" s="18">
        <f>VLOOKUP(F1523,Plan1!B:Q,9,0)</f>
        <v>14</v>
      </c>
      <c r="N1523" s="18">
        <f>VLOOKUP(F1523,Plan1!B:Q,10,0)</f>
        <v>15</v>
      </c>
      <c r="O1523" s="18">
        <f>VLOOKUP(F1523,Plan1!B:Q,11,0)</f>
        <v>15</v>
      </c>
      <c r="P1523" s="18">
        <f>VLOOKUP(F1523,Plan1!B:Q,12,0)</f>
        <v>16</v>
      </c>
      <c r="Q1523" s="18">
        <f>VLOOKUP(F1523,Plan1!B:Q,13,0)</f>
        <v>15</v>
      </c>
      <c r="R1523" s="18">
        <f>VLOOKUP(F1523,Plan1!B:Q,14,0)</f>
        <v>15</v>
      </c>
      <c r="S1523" s="18">
        <f>VLOOKUP(F1523,Plan1!B:Q,15,0)</f>
        <v>13</v>
      </c>
      <c r="T1523" s="18">
        <f>VLOOKUP(F1523,Plan1!B:Q,16,0)</f>
        <v>14</v>
      </c>
    </row>
    <row r="1524" spans="1:20" x14ac:dyDescent="0.25">
      <c r="A1524" s="4"/>
      <c r="B1524" s="4" t="str">
        <f>VLOOKUP(F1524,Rascunho!A:C,3,0)</f>
        <v>CT</v>
      </c>
      <c r="C1524" s="4" t="s">
        <v>530</v>
      </c>
      <c r="D1524" s="4" t="s">
        <v>544</v>
      </c>
      <c r="E1524" s="4" t="s">
        <v>545</v>
      </c>
      <c r="F1524" s="4" t="s">
        <v>492</v>
      </c>
      <c r="G1524" s="4" t="s">
        <v>12</v>
      </c>
      <c r="H1524" s="4" t="s">
        <v>13</v>
      </c>
      <c r="I1524" s="15">
        <f>VLOOKUP(F1524,Plan1!B:Q,5,0)</f>
        <v>15</v>
      </c>
      <c r="J1524" s="18">
        <f>VLOOKUP(F1524,Plan1!B:Q,6,0)</f>
        <v>12</v>
      </c>
      <c r="K1524" s="18">
        <f>VLOOKUP(F1524,Plan1!B:Q,7,0)</f>
        <v>16</v>
      </c>
      <c r="L1524" s="18">
        <f>VLOOKUP(F1524,Plan1!B:Q,8,0)</f>
        <v>15</v>
      </c>
      <c r="M1524" s="18">
        <f>VLOOKUP(F1524,Plan1!B:Q,9,0)</f>
        <v>14</v>
      </c>
      <c r="N1524" s="18">
        <f>VLOOKUP(F1524,Plan1!B:Q,10,0)</f>
        <v>15</v>
      </c>
      <c r="O1524" s="18">
        <f>VLOOKUP(F1524,Plan1!B:Q,11,0)</f>
        <v>15</v>
      </c>
      <c r="P1524" s="18">
        <f>VLOOKUP(F1524,Plan1!B:Q,12,0)</f>
        <v>16</v>
      </c>
      <c r="Q1524" s="18">
        <f>VLOOKUP(F1524,Plan1!B:Q,13,0)</f>
        <v>15</v>
      </c>
      <c r="R1524" s="18">
        <f>VLOOKUP(F1524,Plan1!B:Q,14,0)</f>
        <v>15</v>
      </c>
      <c r="S1524" s="18">
        <f>VLOOKUP(F1524,Plan1!B:Q,15,0)</f>
        <v>13</v>
      </c>
      <c r="T1524" s="18">
        <f>VLOOKUP(F1524,Plan1!B:Q,16,0)</f>
        <v>14</v>
      </c>
    </row>
    <row r="1525" spans="1:20" x14ac:dyDescent="0.25">
      <c r="A1525" s="4"/>
      <c r="B1525" s="4" t="str">
        <f>VLOOKUP(F1525,Rascunho!A:C,3,0)</f>
        <v>CT</v>
      </c>
      <c r="C1525" s="4" t="s">
        <v>530</v>
      </c>
      <c r="D1525" s="4" t="s">
        <v>545</v>
      </c>
      <c r="E1525" s="4" t="s">
        <v>546</v>
      </c>
      <c r="F1525" s="4" t="s">
        <v>492</v>
      </c>
      <c r="G1525" s="4" t="s">
        <v>12</v>
      </c>
      <c r="H1525" s="4" t="s">
        <v>13</v>
      </c>
      <c r="I1525" s="15">
        <f>VLOOKUP(F1525,Plan1!B:Q,5,0)</f>
        <v>15</v>
      </c>
      <c r="J1525" s="18">
        <f>VLOOKUP(F1525,Plan1!B:Q,6,0)</f>
        <v>12</v>
      </c>
      <c r="K1525" s="18">
        <f>VLOOKUP(F1525,Plan1!B:Q,7,0)</f>
        <v>16</v>
      </c>
      <c r="L1525" s="18">
        <f>VLOOKUP(F1525,Plan1!B:Q,8,0)</f>
        <v>15</v>
      </c>
      <c r="M1525" s="18">
        <f>VLOOKUP(F1525,Plan1!B:Q,9,0)</f>
        <v>14</v>
      </c>
      <c r="N1525" s="18">
        <f>VLOOKUP(F1525,Plan1!B:Q,10,0)</f>
        <v>15</v>
      </c>
      <c r="O1525" s="18">
        <f>VLOOKUP(F1525,Plan1!B:Q,11,0)</f>
        <v>15</v>
      </c>
      <c r="P1525" s="18">
        <f>VLOOKUP(F1525,Plan1!B:Q,12,0)</f>
        <v>16</v>
      </c>
      <c r="Q1525" s="18">
        <f>VLOOKUP(F1525,Plan1!B:Q,13,0)</f>
        <v>15</v>
      </c>
      <c r="R1525" s="18">
        <f>VLOOKUP(F1525,Plan1!B:Q,14,0)</f>
        <v>15</v>
      </c>
      <c r="S1525" s="18">
        <f>VLOOKUP(F1525,Plan1!B:Q,15,0)</f>
        <v>13</v>
      </c>
      <c r="T1525" s="18">
        <f>VLOOKUP(F1525,Plan1!B:Q,16,0)</f>
        <v>14</v>
      </c>
    </row>
    <row r="1526" spans="1:20" x14ac:dyDescent="0.25">
      <c r="A1526" s="4"/>
      <c r="B1526" s="4" t="str">
        <f>VLOOKUP(F1526,Rascunho!A:C,3,0)</f>
        <v>CT</v>
      </c>
      <c r="C1526" s="4" t="s">
        <v>530</v>
      </c>
      <c r="D1526" s="4" t="s">
        <v>546</v>
      </c>
      <c r="E1526" s="4" t="s">
        <v>517</v>
      </c>
      <c r="F1526" s="4" t="s">
        <v>492</v>
      </c>
      <c r="G1526" s="4" t="s">
        <v>12</v>
      </c>
      <c r="H1526" s="4" t="s">
        <v>13</v>
      </c>
      <c r="I1526" s="15">
        <f>VLOOKUP(F1526,Plan1!B:Q,5,0)</f>
        <v>15</v>
      </c>
      <c r="J1526" s="18">
        <f>VLOOKUP(F1526,Plan1!B:Q,6,0)</f>
        <v>12</v>
      </c>
      <c r="K1526" s="18">
        <f>VLOOKUP(F1526,Plan1!B:Q,7,0)</f>
        <v>16</v>
      </c>
      <c r="L1526" s="18">
        <f>VLOOKUP(F1526,Plan1!B:Q,8,0)</f>
        <v>15</v>
      </c>
      <c r="M1526" s="18">
        <f>VLOOKUP(F1526,Plan1!B:Q,9,0)</f>
        <v>14</v>
      </c>
      <c r="N1526" s="18">
        <f>VLOOKUP(F1526,Plan1!B:Q,10,0)</f>
        <v>15</v>
      </c>
      <c r="O1526" s="18">
        <f>VLOOKUP(F1526,Plan1!B:Q,11,0)</f>
        <v>15</v>
      </c>
      <c r="P1526" s="18">
        <f>VLOOKUP(F1526,Plan1!B:Q,12,0)</f>
        <v>16</v>
      </c>
      <c r="Q1526" s="18">
        <f>VLOOKUP(F1526,Plan1!B:Q,13,0)</f>
        <v>15</v>
      </c>
      <c r="R1526" s="18">
        <f>VLOOKUP(F1526,Plan1!B:Q,14,0)</f>
        <v>15</v>
      </c>
      <c r="S1526" s="18">
        <f>VLOOKUP(F1526,Plan1!B:Q,15,0)</f>
        <v>13</v>
      </c>
      <c r="T1526" s="18">
        <f>VLOOKUP(F1526,Plan1!B:Q,16,0)</f>
        <v>14</v>
      </c>
    </row>
    <row r="1527" spans="1:20" x14ac:dyDescent="0.25">
      <c r="A1527" s="4"/>
      <c r="B1527" s="4" t="str">
        <f>VLOOKUP(F1527,Rascunho!A:C,3,0)</f>
        <v>CT</v>
      </c>
      <c r="C1527" s="4" t="s">
        <v>530</v>
      </c>
      <c r="D1527" s="4" t="s">
        <v>517</v>
      </c>
      <c r="E1527" s="4" t="s">
        <v>535</v>
      </c>
      <c r="F1527" s="4" t="s">
        <v>492</v>
      </c>
      <c r="G1527" s="4" t="s">
        <v>12</v>
      </c>
      <c r="H1527" s="4" t="s">
        <v>13</v>
      </c>
      <c r="I1527" s="15">
        <f>VLOOKUP(F1527,Plan1!B:Q,5,0)</f>
        <v>15</v>
      </c>
      <c r="J1527" s="18">
        <f>VLOOKUP(F1527,Plan1!B:Q,6,0)</f>
        <v>12</v>
      </c>
      <c r="K1527" s="18">
        <f>VLOOKUP(F1527,Plan1!B:Q,7,0)</f>
        <v>16</v>
      </c>
      <c r="L1527" s="18">
        <f>VLOOKUP(F1527,Plan1!B:Q,8,0)</f>
        <v>15</v>
      </c>
      <c r="M1527" s="18">
        <f>VLOOKUP(F1527,Plan1!B:Q,9,0)</f>
        <v>14</v>
      </c>
      <c r="N1527" s="18">
        <f>VLOOKUP(F1527,Plan1!B:Q,10,0)</f>
        <v>15</v>
      </c>
      <c r="O1527" s="18">
        <f>VLOOKUP(F1527,Plan1!B:Q,11,0)</f>
        <v>15</v>
      </c>
      <c r="P1527" s="18">
        <f>VLOOKUP(F1527,Plan1!B:Q,12,0)</f>
        <v>16</v>
      </c>
      <c r="Q1527" s="18">
        <f>VLOOKUP(F1527,Plan1!B:Q,13,0)</f>
        <v>15</v>
      </c>
      <c r="R1527" s="18">
        <f>VLOOKUP(F1527,Plan1!B:Q,14,0)</f>
        <v>15</v>
      </c>
      <c r="S1527" s="18">
        <f>VLOOKUP(F1527,Plan1!B:Q,15,0)</f>
        <v>13</v>
      </c>
      <c r="T1527" s="18">
        <f>VLOOKUP(F1527,Plan1!B:Q,16,0)</f>
        <v>14</v>
      </c>
    </row>
    <row r="1528" spans="1:20" x14ac:dyDescent="0.25">
      <c r="A1528" s="4"/>
      <c r="B1528" s="4" t="str">
        <f>VLOOKUP(F1528,Rascunho!A:C,3,0)</f>
        <v>CT</v>
      </c>
      <c r="C1528" s="4" t="s">
        <v>547</v>
      </c>
      <c r="D1528" s="4" t="s">
        <v>494</v>
      </c>
      <c r="E1528" s="4" t="s">
        <v>548</v>
      </c>
      <c r="F1528" s="4" t="s">
        <v>492</v>
      </c>
      <c r="G1528" s="4" t="s">
        <v>12</v>
      </c>
      <c r="H1528" s="4" t="s">
        <v>13</v>
      </c>
      <c r="I1528" s="15">
        <f>VLOOKUP(F1528,Plan1!B:Q,5,0)</f>
        <v>15</v>
      </c>
      <c r="J1528" s="18">
        <f>VLOOKUP(F1528,Plan1!B:Q,6,0)</f>
        <v>12</v>
      </c>
      <c r="K1528" s="18">
        <f>VLOOKUP(F1528,Plan1!B:Q,7,0)</f>
        <v>16</v>
      </c>
      <c r="L1528" s="18">
        <f>VLOOKUP(F1528,Plan1!B:Q,8,0)</f>
        <v>15</v>
      </c>
      <c r="M1528" s="18">
        <f>VLOOKUP(F1528,Plan1!B:Q,9,0)</f>
        <v>14</v>
      </c>
      <c r="N1528" s="18">
        <f>VLOOKUP(F1528,Plan1!B:Q,10,0)</f>
        <v>15</v>
      </c>
      <c r="O1528" s="18">
        <f>VLOOKUP(F1528,Plan1!B:Q,11,0)</f>
        <v>15</v>
      </c>
      <c r="P1528" s="18">
        <f>VLOOKUP(F1528,Plan1!B:Q,12,0)</f>
        <v>16</v>
      </c>
      <c r="Q1528" s="18">
        <f>VLOOKUP(F1528,Plan1!B:Q,13,0)</f>
        <v>15</v>
      </c>
      <c r="R1528" s="18">
        <f>VLOOKUP(F1528,Plan1!B:Q,14,0)</f>
        <v>15</v>
      </c>
      <c r="S1528" s="18">
        <f>VLOOKUP(F1528,Plan1!B:Q,15,0)</f>
        <v>13</v>
      </c>
      <c r="T1528" s="18">
        <f>VLOOKUP(F1528,Plan1!B:Q,16,0)</f>
        <v>14</v>
      </c>
    </row>
    <row r="1529" spans="1:20" x14ac:dyDescent="0.25">
      <c r="A1529" s="4"/>
      <c r="B1529" s="4" t="str">
        <f>VLOOKUP(F1529,Rascunho!A:C,3,0)</f>
        <v>CT</v>
      </c>
      <c r="C1529" s="4" t="s">
        <v>288</v>
      </c>
      <c r="D1529" s="4" t="s">
        <v>270</v>
      </c>
      <c r="E1529" s="4" t="s">
        <v>311</v>
      </c>
      <c r="F1529" s="4" t="s">
        <v>268</v>
      </c>
      <c r="G1529" s="4" t="s">
        <v>12</v>
      </c>
      <c r="H1529" s="4" t="s">
        <v>13</v>
      </c>
      <c r="I1529" s="15">
        <f>VLOOKUP(F1529,Plan1!B:Q,5,0)</f>
        <v>11</v>
      </c>
      <c r="J1529" s="18">
        <f>VLOOKUP(F1529,Plan1!B:Q,6,0)</f>
        <v>8</v>
      </c>
      <c r="K1529" s="18">
        <f>VLOOKUP(F1529,Plan1!B:Q,7,0)</f>
        <v>9</v>
      </c>
      <c r="L1529" s="18">
        <f>VLOOKUP(F1529,Plan1!B:Q,8,0)</f>
        <v>9</v>
      </c>
      <c r="M1529" s="18">
        <f>VLOOKUP(F1529,Plan1!B:Q,9,0)</f>
        <v>10</v>
      </c>
      <c r="N1529" s="18">
        <f>VLOOKUP(F1529,Plan1!B:Q,10,0)</f>
        <v>9</v>
      </c>
      <c r="O1529" s="18">
        <f>VLOOKUP(F1529,Plan1!B:Q,11,0)</f>
        <v>8</v>
      </c>
      <c r="P1529" s="18">
        <f>VLOOKUP(F1529,Plan1!B:Q,12,0)</f>
        <v>10</v>
      </c>
      <c r="Q1529" s="18">
        <f>VLOOKUP(F1529,Plan1!B:Q,13,0)</f>
        <v>9</v>
      </c>
      <c r="R1529" s="18">
        <f>VLOOKUP(F1529,Plan1!B:Q,14,0)</f>
        <v>8</v>
      </c>
      <c r="S1529" s="18">
        <f>VLOOKUP(F1529,Plan1!B:Q,15,0)</f>
        <v>9</v>
      </c>
      <c r="T1529" s="18">
        <f>VLOOKUP(F1529,Plan1!B:Q,16,0)</f>
        <v>8</v>
      </c>
    </row>
    <row r="1530" spans="1:20" x14ac:dyDescent="0.25">
      <c r="A1530" s="4"/>
      <c r="B1530" s="4" t="str">
        <f>VLOOKUP(F1530,Rascunho!A:C,3,0)</f>
        <v>CT</v>
      </c>
      <c r="C1530" s="4" t="s">
        <v>786</v>
      </c>
      <c r="D1530" s="4" t="s">
        <v>785</v>
      </c>
      <c r="E1530" s="4" t="s">
        <v>18</v>
      </c>
      <c r="F1530" s="4" t="s">
        <v>748</v>
      </c>
      <c r="G1530" s="4" t="s">
        <v>12</v>
      </c>
      <c r="H1530" s="4" t="s">
        <v>13</v>
      </c>
      <c r="I1530" s="15">
        <f>VLOOKUP(F1530,Plan1!B:Q,5,0)</f>
        <v>27</v>
      </c>
      <c r="J1530" s="18">
        <f>VLOOKUP(F1530,Plan1!B:Q,6,0)</f>
        <v>24</v>
      </c>
      <c r="K1530" s="18">
        <f>VLOOKUP(F1530,Plan1!B:Q,7,0)</f>
        <v>26</v>
      </c>
      <c r="L1530" s="18">
        <f>VLOOKUP(F1530,Plan1!B:Q,8,0)</f>
        <v>27</v>
      </c>
      <c r="M1530" s="18">
        <f>VLOOKUP(F1530,Plan1!B:Q,9,0)</f>
        <v>26</v>
      </c>
      <c r="N1530" s="18">
        <f>VLOOKUP(F1530,Plan1!B:Q,10,0)</f>
        <v>25</v>
      </c>
      <c r="O1530" s="18">
        <f>VLOOKUP(F1530,Plan1!B:Q,11,0)</f>
        <v>27</v>
      </c>
      <c r="P1530" s="18">
        <f>VLOOKUP(F1530,Plan1!B:Q,12,0)</f>
        <v>26</v>
      </c>
      <c r="Q1530" s="18">
        <f>VLOOKUP(F1530,Plan1!B:Q,13,0)</f>
        <v>27</v>
      </c>
      <c r="R1530" s="18">
        <f>VLOOKUP(F1530,Plan1!B:Q,14,0)</f>
        <v>27</v>
      </c>
      <c r="S1530" s="18">
        <f>VLOOKUP(F1530,Plan1!B:Q,15,0)</f>
        <v>25</v>
      </c>
      <c r="T1530" s="18">
        <f>VLOOKUP(F1530,Plan1!B:Q,16,0)</f>
        <v>27</v>
      </c>
    </row>
    <row r="1531" spans="1:20" x14ac:dyDescent="0.25">
      <c r="A1531" s="4"/>
      <c r="B1531" s="4" t="str">
        <f>VLOOKUP(F1531,Rascunho!A:C,3,0)</f>
        <v>CT</v>
      </c>
      <c r="C1531" s="4" t="s">
        <v>786</v>
      </c>
      <c r="D1531" s="4" t="s">
        <v>18</v>
      </c>
      <c r="E1531" s="4" t="s">
        <v>789</v>
      </c>
      <c r="F1531" s="4" t="s">
        <v>748</v>
      </c>
      <c r="G1531" s="4" t="s">
        <v>12</v>
      </c>
      <c r="H1531" s="4" t="s">
        <v>13</v>
      </c>
      <c r="I1531" s="15">
        <f>VLOOKUP(F1531,Plan1!B:Q,5,0)</f>
        <v>27</v>
      </c>
      <c r="J1531" s="18">
        <f>VLOOKUP(F1531,Plan1!B:Q,6,0)</f>
        <v>24</v>
      </c>
      <c r="K1531" s="18">
        <f>VLOOKUP(F1531,Plan1!B:Q,7,0)</f>
        <v>26</v>
      </c>
      <c r="L1531" s="18">
        <f>VLOOKUP(F1531,Plan1!B:Q,8,0)</f>
        <v>27</v>
      </c>
      <c r="M1531" s="18">
        <f>VLOOKUP(F1531,Plan1!B:Q,9,0)</f>
        <v>26</v>
      </c>
      <c r="N1531" s="18">
        <f>VLOOKUP(F1531,Plan1!B:Q,10,0)</f>
        <v>25</v>
      </c>
      <c r="O1531" s="18">
        <f>VLOOKUP(F1531,Plan1!B:Q,11,0)</f>
        <v>27</v>
      </c>
      <c r="P1531" s="18">
        <f>VLOOKUP(F1531,Plan1!B:Q,12,0)</f>
        <v>26</v>
      </c>
      <c r="Q1531" s="18">
        <f>VLOOKUP(F1531,Plan1!B:Q,13,0)</f>
        <v>27</v>
      </c>
      <c r="R1531" s="18">
        <f>VLOOKUP(F1531,Plan1!B:Q,14,0)</f>
        <v>27</v>
      </c>
      <c r="S1531" s="18">
        <f>VLOOKUP(F1531,Plan1!B:Q,15,0)</f>
        <v>25</v>
      </c>
      <c r="T1531" s="18">
        <f>VLOOKUP(F1531,Plan1!B:Q,16,0)</f>
        <v>27</v>
      </c>
    </row>
    <row r="1532" spans="1:20" x14ac:dyDescent="0.25">
      <c r="A1532" s="4"/>
      <c r="B1532" s="4" t="str">
        <f>VLOOKUP(F1532,Rascunho!A:C,3,0)</f>
        <v>CT</v>
      </c>
      <c r="C1532" s="4" t="s">
        <v>786</v>
      </c>
      <c r="D1532" s="4" t="s">
        <v>789</v>
      </c>
      <c r="E1532" s="4" t="s">
        <v>788</v>
      </c>
      <c r="F1532" s="4" t="s">
        <v>748</v>
      </c>
      <c r="G1532" s="4" t="s">
        <v>12</v>
      </c>
      <c r="H1532" s="4" t="s">
        <v>13</v>
      </c>
      <c r="I1532" s="15">
        <f>VLOOKUP(F1532,Plan1!B:Q,5,0)</f>
        <v>27</v>
      </c>
      <c r="J1532" s="18">
        <f>VLOOKUP(F1532,Plan1!B:Q,6,0)</f>
        <v>24</v>
      </c>
      <c r="K1532" s="18">
        <f>VLOOKUP(F1532,Plan1!B:Q,7,0)</f>
        <v>26</v>
      </c>
      <c r="L1532" s="18">
        <f>VLOOKUP(F1532,Plan1!B:Q,8,0)</f>
        <v>27</v>
      </c>
      <c r="M1532" s="18">
        <f>VLOOKUP(F1532,Plan1!B:Q,9,0)</f>
        <v>26</v>
      </c>
      <c r="N1532" s="18">
        <f>VLOOKUP(F1532,Plan1!B:Q,10,0)</f>
        <v>25</v>
      </c>
      <c r="O1532" s="18">
        <f>VLOOKUP(F1532,Plan1!B:Q,11,0)</f>
        <v>27</v>
      </c>
      <c r="P1532" s="18">
        <f>VLOOKUP(F1532,Plan1!B:Q,12,0)</f>
        <v>26</v>
      </c>
      <c r="Q1532" s="18">
        <f>VLOOKUP(F1532,Plan1!B:Q,13,0)</f>
        <v>27</v>
      </c>
      <c r="R1532" s="18">
        <f>VLOOKUP(F1532,Plan1!B:Q,14,0)</f>
        <v>27</v>
      </c>
      <c r="S1532" s="18">
        <f>VLOOKUP(F1532,Plan1!B:Q,15,0)</f>
        <v>25</v>
      </c>
      <c r="T1532" s="18">
        <f>VLOOKUP(F1532,Plan1!B:Q,16,0)</f>
        <v>27</v>
      </c>
    </row>
    <row r="1533" spans="1:20" x14ac:dyDescent="0.25">
      <c r="A1533" s="4"/>
      <c r="B1533" s="4" t="str">
        <f>VLOOKUP(F1533,Rascunho!A:C,3,0)</f>
        <v>CT</v>
      </c>
      <c r="C1533" s="4" t="s">
        <v>785</v>
      </c>
      <c r="D1533" s="4" t="s">
        <v>18</v>
      </c>
      <c r="E1533" s="4" t="s">
        <v>786</v>
      </c>
      <c r="F1533" s="4" t="s">
        <v>748</v>
      </c>
      <c r="G1533" s="4" t="s">
        <v>12</v>
      </c>
      <c r="H1533" s="4" t="s">
        <v>13</v>
      </c>
      <c r="I1533" s="15">
        <f>VLOOKUP(F1533,Plan1!B:Q,5,0)</f>
        <v>27</v>
      </c>
      <c r="J1533" s="18">
        <f>VLOOKUP(F1533,Plan1!B:Q,6,0)</f>
        <v>24</v>
      </c>
      <c r="K1533" s="18">
        <f>VLOOKUP(F1533,Plan1!B:Q,7,0)</f>
        <v>26</v>
      </c>
      <c r="L1533" s="18">
        <f>VLOOKUP(F1533,Plan1!B:Q,8,0)</f>
        <v>27</v>
      </c>
      <c r="M1533" s="18">
        <f>VLOOKUP(F1533,Plan1!B:Q,9,0)</f>
        <v>26</v>
      </c>
      <c r="N1533" s="18">
        <f>VLOOKUP(F1533,Plan1!B:Q,10,0)</f>
        <v>25</v>
      </c>
      <c r="O1533" s="18">
        <f>VLOOKUP(F1533,Plan1!B:Q,11,0)</f>
        <v>27</v>
      </c>
      <c r="P1533" s="18">
        <f>VLOOKUP(F1533,Plan1!B:Q,12,0)</f>
        <v>26</v>
      </c>
      <c r="Q1533" s="18">
        <f>VLOOKUP(F1533,Plan1!B:Q,13,0)</f>
        <v>27</v>
      </c>
      <c r="R1533" s="18">
        <f>VLOOKUP(F1533,Plan1!B:Q,14,0)</f>
        <v>27</v>
      </c>
      <c r="S1533" s="18">
        <f>VLOOKUP(F1533,Plan1!B:Q,15,0)</f>
        <v>25</v>
      </c>
      <c r="T1533" s="18">
        <f>VLOOKUP(F1533,Plan1!B:Q,16,0)</f>
        <v>27</v>
      </c>
    </row>
    <row r="1534" spans="1:20" x14ac:dyDescent="0.25">
      <c r="A1534" s="4"/>
      <c r="B1534" s="4" t="str">
        <f>VLOOKUP(F1534,Rascunho!A:C,3,0)</f>
        <v>CT</v>
      </c>
      <c r="C1534" s="4" t="s">
        <v>785</v>
      </c>
      <c r="D1534" s="4" t="s">
        <v>786</v>
      </c>
      <c r="E1534" s="4" t="s">
        <v>787</v>
      </c>
      <c r="F1534" s="4" t="s">
        <v>748</v>
      </c>
      <c r="G1534" s="4" t="s">
        <v>12</v>
      </c>
      <c r="H1534" s="4" t="s">
        <v>13</v>
      </c>
      <c r="I1534" s="15">
        <f>VLOOKUP(F1534,Plan1!B:Q,5,0)</f>
        <v>27</v>
      </c>
      <c r="J1534" s="18">
        <f>VLOOKUP(F1534,Plan1!B:Q,6,0)</f>
        <v>24</v>
      </c>
      <c r="K1534" s="18">
        <f>VLOOKUP(F1534,Plan1!B:Q,7,0)</f>
        <v>26</v>
      </c>
      <c r="L1534" s="18">
        <f>VLOOKUP(F1534,Plan1!B:Q,8,0)</f>
        <v>27</v>
      </c>
      <c r="M1534" s="18">
        <f>VLOOKUP(F1534,Plan1!B:Q,9,0)</f>
        <v>26</v>
      </c>
      <c r="N1534" s="18">
        <f>VLOOKUP(F1534,Plan1!B:Q,10,0)</f>
        <v>25</v>
      </c>
      <c r="O1534" s="18">
        <f>VLOOKUP(F1534,Plan1!B:Q,11,0)</f>
        <v>27</v>
      </c>
      <c r="P1534" s="18">
        <f>VLOOKUP(F1534,Plan1!B:Q,12,0)</f>
        <v>26</v>
      </c>
      <c r="Q1534" s="18">
        <f>VLOOKUP(F1534,Plan1!B:Q,13,0)</f>
        <v>27</v>
      </c>
      <c r="R1534" s="18">
        <f>VLOOKUP(F1534,Plan1!B:Q,14,0)</f>
        <v>27</v>
      </c>
      <c r="S1534" s="18">
        <f>VLOOKUP(F1534,Plan1!B:Q,15,0)</f>
        <v>25</v>
      </c>
      <c r="T1534" s="18">
        <f>VLOOKUP(F1534,Plan1!B:Q,16,0)</f>
        <v>27</v>
      </c>
    </row>
    <row r="1535" spans="1:20" x14ac:dyDescent="0.25">
      <c r="A1535" s="4"/>
      <c r="B1535" s="4" t="str">
        <f>VLOOKUP(F1535,Rascunho!A:C,3,0)</f>
        <v>CT</v>
      </c>
      <c r="C1535" s="4" t="s">
        <v>785</v>
      </c>
      <c r="D1535" s="4" t="s">
        <v>787</v>
      </c>
      <c r="E1535" s="4" t="s">
        <v>788</v>
      </c>
      <c r="F1535" s="4" t="s">
        <v>748</v>
      </c>
      <c r="G1535" s="4" t="s">
        <v>12</v>
      </c>
      <c r="H1535" s="4" t="s">
        <v>13</v>
      </c>
      <c r="I1535" s="15">
        <f>VLOOKUP(F1535,Plan1!B:Q,5,0)</f>
        <v>27</v>
      </c>
      <c r="J1535" s="18">
        <f>VLOOKUP(F1535,Plan1!B:Q,6,0)</f>
        <v>24</v>
      </c>
      <c r="K1535" s="18">
        <f>VLOOKUP(F1535,Plan1!B:Q,7,0)</f>
        <v>26</v>
      </c>
      <c r="L1535" s="18">
        <f>VLOOKUP(F1535,Plan1!B:Q,8,0)</f>
        <v>27</v>
      </c>
      <c r="M1535" s="18">
        <f>VLOOKUP(F1535,Plan1!B:Q,9,0)</f>
        <v>26</v>
      </c>
      <c r="N1535" s="18">
        <f>VLOOKUP(F1535,Plan1!B:Q,10,0)</f>
        <v>25</v>
      </c>
      <c r="O1535" s="18">
        <f>VLOOKUP(F1535,Plan1!B:Q,11,0)</f>
        <v>27</v>
      </c>
      <c r="P1535" s="18">
        <f>VLOOKUP(F1535,Plan1!B:Q,12,0)</f>
        <v>26</v>
      </c>
      <c r="Q1535" s="18">
        <f>VLOOKUP(F1535,Plan1!B:Q,13,0)</f>
        <v>27</v>
      </c>
      <c r="R1535" s="18">
        <f>VLOOKUP(F1535,Plan1!B:Q,14,0)</f>
        <v>27</v>
      </c>
      <c r="S1535" s="18">
        <f>VLOOKUP(F1535,Plan1!B:Q,15,0)</f>
        <v>25</v>
      </c>
      <c r="T1535" s="18">
        <f>VLOOKUP(F1535,Plan1!B:Q,16,0)</f>
        <v>27</v>
      </c>
    </row>
    <row r="1536" spans="1:20" x14ac:dyDescent="0.25">
      <c r="A1536" s="4"/>
      <c r="B1536" s="4" t="str">
        <f>VLOOKUP(F1536,Rascunho!A:C,3,0)</f>
        <v>CT</v>
      </c>
      <c r="C1536" s="4" t="s">
        <v>787</v>
      </c>
      <c r="D1536" s="4" t="s">
        <v>785</v>
      </c>
      <c r="E1536" s="4" t="s">
        <v>18</v>
      </c>
      <c r="F1536" s="4" t="s">
        <v>748</v>
      </c>
      <c r="G1536" s="4" t="s">
        <v>12</v>
      </c>
      <c r="H1536" s="4" t="s">
        <v>13</v>
      </c>
      <c r="I1536" s="15">
        <f>VLOOKUP(F1536,Plan1!B:Q,5,0)</f>
        <v>27</v>
      </c>
      <c r="J1536" s="18">
        <f>VLOOKUP(F1536,Plan1!B:Q,6,0)</f>
        <v>24</v>
      </c>
      <c r="K1536" s="18">
        <f>VLOOKUP(F1536,Plan1!B:Q,7,0)</f>
        <v>26</v>
      </c>
      <c r="L1536" s="18">
        <f>VLOOKUP(F1536,Plan1!B:Q,8,0)</f>
        <v>27</v>
      </c>
      <c r="M1536" s="18">
        <f>VLOOKUP(F1536,Plan1!B:Q,9,0)</f>
        <v>26</v>
      </c>
      <c r="N1536" s="18">
        <f>VLOOKUP(F1536,Plan1!B:Q,10,0)</f>
        <v>25</v>
      </c>
      <c r="O1536" s="18">
        <f>VLOOKUP(F1536,Plan1!B:Q,11,0)</f>
        <v>27</v>
      </c>
      <c r="P1536" s="18">
        <f>VLOOKUP(F1536,Plan1!B:Q,12,0)</f>
        <v>26</v>
      </c>
      <c r="Q1536" s="18">
        <f>VLOOKUP(F1536,Plan1!B:Q,13,0)</f>
        <v>27</v>
      </c>
      <c r="R1536" s="18">
        <f>VLOOKUP(F1536,Plan1!B:Q,14,0)</f>
        <v>27</v>
      </c>
      <c r="S1536" s="18">
        <f>VLOOKUP(F1536,Plan1!B:Q,15,0)</f>
        <v>25</v>
      </c>
      <c r="T1536" s="18">
        <f>VLOOKUP(F1536,Plan1!B:Q,16,0)</f>
        <v>27</v>
      </c>
    </row>
    <row r="1537" spans="1:20" x14ac:dyDescent="0.25">
      <c r="A1537" s="4"/>
      <c r="B1537" s="4" t="str">
        <f>VLOOKUP(F1537,Rascunho!A:C,3,0)</f>
        <v>CT</v>
      </c>
      <c r="C1537" s="4" t="s">
        <v>787</v>
      </c>
      <c r="D1537" s="4" t="s">
        <v>18</v>
      </c>
      <c r="E1537" s="4" t="s">
        <v>788</v>
      </c>
      <c r="F1537" s="4" t="s">
        <v>748</v>
      </c>
      <c r="G1537" s="4" t="s">
        <v>12</v>
      </c>
      <c r="H1537" s="4" t="s">
        <v>13</v>
      </c>
      <c r="I1537" s="15">
        <f>VLOOKUP(F1537,Plan1!B:Q,5,0)</f>
        <v>27</v>
      </c>
      <c r="J1537" s="18">
        <f>VLOOKUP(F1537,Plan1!B:Q,6,0)</f>
        <v>24</v>
      </c>
      <c r="K1537" s="18">
        <f>VLOOKUP(F1537,Plan1!B:Q,7,0)</f>
        <v>26</v>
      </c>
      <c r="L1537" s="18">
        <f>VLOOKUP(F1537,Plan1!B:Q,8,0)</f>
        <v>27</v>
      </c>
      <c r="M1537" s="18">
        <f>VLOOKUP(F1537,Plan1!B:Q,9,0)</f>
        <v>26</v>
      </c>
      <c r="N1537" s="18">
        <f>VLOOKUP(F1537,Plan1!B:Q,10,0)</f>
        <v>25</v>
      </c>
      <c r="O1537" s="18">
        <f>VLOOKUP(F1537,Plan1!B:Q,11,0)</f>
        <v>27</v>
      </c>
      <c r="P1537" s="18">
        <f>VLOOKUP(F1537,Plan1!B:Q,12,0)</f>
        <v>26</v>
      </c>
      <c r="Q1537" s="18">
        <f>VLOOKUP(F1537,Plan1!B:Q,13,0)</f>
        <v>27</v>
      </c>
      <c r="R1537" s="18">
        <f>VLOOKUP(F1537,Plan1!B:Q,14,0)</f>
        <v>27</v>
      </c>
      <c r="S1537" s="18">
        <f>VLOOKUP(F1537,Plan1!B:Q,15,0)</f>
        <v>25</v>
      </c>
      <c r="T1537" s="18">
        <f>VLOOKUP(F1537,Plan1!B:Q,16,0)</f>
        <v>27</v>
      </c>
    </row>
    <row r="1538" spans="1:20" x14ac:dyDescent="0.25">
      <c r="A1538" s="4"/>
      <c r="B1538" s="4" t="str">
        <f>VLOOKUP(F1538,Rascunho!A:C,3,0)</f>
        <v>CT</v>
      </c>
      <c r="C1538" s="4" t="s">
        <v>790</v>
      </c>
      <c r="D1538" s="4" t="s">
        <v>789</v>
      </c>
      <c r="E1538" s="4" t="s">
        <v>788</v>
      </c>
      <c r="F1538" s="4" t="s">
        <v>748</v>
      </c>
      <c r="G1538" s="4" t="s">
        <v>12</v>
      </c>
      <c r="H1538" s="4" t="s">
        <v>13</v>
      </c>
      <c r="I1538" s="15">
        <f>VLOOKUP(F1538,Plan1!B:Q,5,0)</f>
        <v>27</v>
      </c>
      <c r="J1538" s="18">
        <f>VLOOKUP(F1538,Plan1!B:Q,6,0)</f>
        <v>24</v>
      </c>
      <c r="K1538" s="18">
        <f>VLOOKUP(F1538,Plan1!B:Q,7,0)</f>
        <v>26</v>
      </c>
      <c r="L1538" s="18">
        <f>VLOOKUP(F1538,Plan1!B:Q,8,0)</f>
        <v>27</v>
      </c>
      <c r="M1538" s="18">
        <f>VLOOKUP(F1538,Plan1!B:Q,9,0)</f>
        <v>26</v>
      </c>
      <c r="N1538" s="18">
        <f>VLOOKUP(F1538,Plan1!B:Q,10,0)</f>
        <v>25</v>
      </c>
      <c r="O1538" s="18">
        <f>VLOOKUP(F1538,Plan1!B:Q,11,0)</f>
        <v>27</v>
      </c>
      <c r="P1538" s="18">
        <f>VLOOKUP(F1538,Plan1!B:Q,12,0)</f>
        <v>26</v>
      </c>
      <c r="Q1538" s="18">
        <f>VLOOKUP(F1538,Plan1!B:Q,13,0)</f>
        <v>27</v>
      </c>
      <c r="R1538" s="18">
        <f>VLOOKUP(F1538,Plan1!B:Q,14,0)</f>
        <v>27</v>
      </c>
      <c r="S1538" s="18">
        <f>VLOOKUP(F1538,Plan1!B:Q,15,0)</f>
        <v>25</v>
      </c>
      <c r="T1538" s="18">
        <f>VLOOKUP(F1538,Plan1!B:Q,16,0)</f>
        <v>27</v>
      </c>
    </row>
    <row r="1539" spans="1:20" x14ac:dyDescent="0.25">
      <c r="A1539" s="4"/>
      <c r="B1539" s="4" t="str">
        <f>VLOOKUP(F1539,Rascunho!A:C,3,0)</f>
        <v>CT</v>
      </c>
      <c r="C1539" s="4" t="s">
        <v>29</v>
      </c>
      <c r="D1539" s="4" t="s">
        <v>43</v>
      </c>
      <c r="E1539" s="4" t="s">
        <v>68</v>
      </c>
      <c r="F1539" s="4" t="s">
        <v>826</v>
      </c>
      <c r="G1539" s="4" t="s">
        <v>12</v>
      </c>
      <c r="H1539" s="4" t="s">
        <v>13</v>
      </c>
      <c r="I1539" s="15">
        <f>VLOOKUP(F1539,Plan1!B:Q,5,0)</f>
        <v>29</v>
      </c>
      <c r="J1539" s="18">
        <f>VLOOKUP(F1539,Plan1!B:Q,6,0)</f>
        <v>26</v>
      </c>
      <c r="K1539" s="18">
        <f>VLOOKUP(F1539,Plan1!B:Q,7,0)</f>
        <v>30</v>
      </c>
      <c r="L1539" s="18">
        <f>VLOOKUP(F1539,Plan1!B:Q,8,0)</f>
        <v>29</v>
      </c>
      <c r="M1539" s="18">
        <f>VLOOKUP(F1539,Plan1!B:Q,9,0)</f>
        <v>28</v>
      </c>
      <c r="N1539" s="18">
        <f>VLOOKUP(F1539,Plan1!B:Q,10,0)</f>
        <v>29</v>
      </c>
      <c r="O1539" s="18">
        <f>VLOOKUP(F1539,Plan1!B:Q,11,0)</f>
        <v>29</v>
      </c>
      <c r="P1539" s="18">
        <f>VLOOKUP(F1539,Plan1!B:Q,12,0)</f>
        <v>30</v>
      </c>
      <c r="Q1539" s="18">
        <f>VLOOKUP(F1539,Plan1!B:Q,13,0)</f>
        <v>29</v>
      </c>
      <c r="R1539" s="18">
        <f>VLOOKUP(F1539,Plan1!B:Q,14,0)</f>
        <v>29</v>
      </c>
      <c r="S1539" s="18">
        <f>VLOOKUP(F1539,Plan1!B:Q,15,0)</f>
        <v>29</v>
      </c>
      <c r="T1539" s="18">
        <f>VLOOKUP(F1539,Plan1!B:Q,16,0)</f>
        <v>29</v>
      </c>
    </row>
    <row r="1540" spans="1:20" x14ac:dyDescent="0.25">
      <c r="A1540" s="4"/>
      <c r="B1540" s="4" t="str">
        <f>VLOOKUP(F1540,Rascunho!A:C,3,0)</f>
        <v>CT</v>
      </c>
      <c r="C1540" s="4" t="s">
        <v>29</v>
      </c>
      <c r="D1540" s="4" t="s">
        <v>68</v>
      </c>
      <c r="E1540" s="4" t="s">
        <v>67</v>
      </c>
      <c r="F1540" s="4" t="s">
        <v>826</v>
      </c>
      <c r="G1540" s="4" t="s">
        <v>12</v>
      </c>
      <c r="H1540" s="4" t="s">
        <v>13</v>
      </c>
      <c r="I1540" s="15">
        <f>VLOOKUP(F1540,Plan1!B:Q,5,0)</f>
        <v>29</v>
      </c>
      <c r="J1540" s="18">
        <f>VLOOKUP(F1540,Plan1!B:Q,6,0)</f>
        <v>26</v>
      </c>
      <c r="K1540" s="18">
        <f>VLOOKUP(F1540,Plan1!B:Q,7,0)</f>
        <v>30</v>
      </c>
      <c r="L1540" s="18">
        <f>VLOOKUP(F1540,Plan1!B:Q,8,0)</f>
        <v>29</v>
      </c>
      <c r="M1540" s="18">
        <f>VLOOKUP(F1540,Plan1!B:Q,9,0)</f>
        <v>28</v>
      </c>
      <c r="N1540" s="18">
        <f>VLOOKUP(F1540,Plan1!B:Q,10,0)</f>
        <v>29</v>
      </c>
      <c r="O1540" s="18">
        <f>VLOOKUP(F1540,Plan1!B:Q,11,0)</f>
        <v>29</v>
      </c>
      <c r="P1540" s="18">
        <f>VLOOKUP(F1540,Plan1!B:Q,12,0)</f>
        <v>30</v>
      </c>
      <c r="Q1540" s="18">
        <f>VLOOKUP(F1540,Plan1!B:Q,13,0)</f>
        <v>29</v>
      </c>
      <c r="R1540" s="18">
        <f>VLOOKUP(F1540,Plan1!B:Q,14,0)</f>
        <v>29</v>
      </c>
      <c r="S1540" s="18">
        <f>VLOOKUP(F1540,Plan1!B:Q,15,0)</f>
        <v>29</v>
      </c>
      <c r="T1540" s="18">
        <f>VLOOKUP(F1540,Plan1!B:Q,16,0)</f>
        <v>29</v>
      </c>
    </row>
    <row r="1541" spans="1:20" x14ac:dyDescent="0.25">
      <c r="A1541" s="4"/>
      <c r="B1541" s="4" t="str">
        <f>VLOOKUP(F1541,Rascunho!A:C,3,0)</f>
        <v>CT</v>
      </c>
      <c r="C1541" s="4" t="s">
        <v>29</v>
      </c>
      <c r="D1541" s="4" t="s">
        <v>67</v>
      </c>
      <c r="E1541" s="4" t="s">
        <v>65</v>
      </c>
      <c r="F1541" s="4" t="s">
        <v>826</v>
      </c>
      <c r="G1541" s="4" t="s">
        <v>12</v>
      </c>
      <c r="H1541" s="4" t="s">
        <v>13</v>
      </c>
      <c r="I1541" s="15">
        <f>VLOOKUP(F1541,Plan1!B:Q,5,0)</f>
        <v>29</v>
      </c>
      <c r="J1541" s="18">
        <f>VLOOKUP(F1541,Plan1!B:Q,6,0)</f>
        <v>26</v>
      </c>
      <c r="K1541" s="18">
        <f>VLOOKUP(F1541,Plan1!B:Q,7,0)</f>
        <v>30</v>
      </c>
      <c r="L1541" s="18">
        <f>VLOOKUP(F1541,Plan1!B:Q,8,0)</f>
        <v>29</v>
      </c>
      <c r="M1541" s="18">
        <f>VLOOKUP(F1541,Plan1!B:Q,9,0)</f>
        <v>28</v>
      </c>
      <c r="N1541" s="18">
        <f>VLOOKUP(F1541,Plan1!B:Q,10,0)</f>
        <v>29</v>
      </c>
      <c r="O1541" s="18">
        <f>VLOOKUP(F1541,Plan1!B:Q,11,0)</f>
        <v>29</v>
      </c>
      <c r="P1541" s="18">
        <f>VLOOKUP(F1541,Plan1!B:Q,12,0)</f>
        <v>30</v>
      </c>
      <c r="Q1541" s="18">
        <f>VLOOKUP(F1541,Plan1!B:Q,13,0)</f>
        <v>29</v>
      </c>
      <c r="R1541" s="18">
        <f>VLOOKUP(F1541,Plan1!B:Q,14,0)</f>
        <v>29</v>
      </c>
      <c r="S1541" s="18">
        <f>VLOOKUP(F1541,Plan1!B:Q,15,0)</f>
        <v>29</v>
      </c>
      <c r="T1541" s="18">
        <f>VLOOKUP(F1541,Plan1!B:Q,16,0)</f>
        <v>29</v>
      </c>
    </row>
    <row r="1542" spans="1:20" x14ac:dyDescent="0.25">
      <c r="A1542" s="4"/>
      <c r="B1542" s="4" t="str">
        <f>VLOOKUP(F1542,Rascunho!A:C,3,0)</f>
        <v>CT</v>
      </c>
      <c r="C1542" s="4" t="s">
        <v>29</v>
      </c>
      <c r="D1542" s="4" t="s">
        <v>65</v>
      </c>
      <c r="E1542" s="4" t="s">
        <v>63</v>
      </c>
      <c r="F1542" s="4" t="s">
        <v>826</v>
      </c>
      <c r="G1542" s="4" t="s">
        <v>12</v>
      </c>
      <c r="H1542" s="4" t="s">
        <v>13</v>
      </c>
      <c r="I1542" s="15">
        <f>VLOOKUP(F1542,Plan1!B:Q,5,0)</f>
        <v>29</v>
      </c>
      <c r="J1542" s="18">
        <f>VLOOKUP(F1542,Plan1!B:Q,6,0)</f>
        <v>26</v>
      </c>
      <c r="K1542" s="18">
        <f>VLOOKUP(F1542,Plan1!B:Q,7,0)</f>
        <v>30</v>
      </c>
      <c r="L1542" s="18">
        <f>VLOOKUP(F1542,Plan1!B:Q,8,0)</f>
        <v>29</v>
      </c>
      <c r="M1542" s="18">
        <f>VLOOKUP(F1542,Plan1!B:Q,9,0)</f>
        <v>28</v>
      </c>
      <c r="N1542" s="18">
        <f>VLOOKUP(F1542,Plan1!B:Q,10,0)</f>
        <v>29</v>
      </c>
      <c r="O1542" s="18">
        <f>VLOOKUP(F1542,Plan1!B:Q,11,0)</f>
        <v>29</v>
      </c>
      <c r="P1542" s="18">
        <f>VLOOKUP(F1542,Plan1!B:Q,12,0)</f>
        <v>30</v>
      </c>
      <c r="Q1542" s="18">
        <f>VLOOKUP(F1542,Plan1!B:Q,13,0)</f>
        <v>29</v>
      </c>
      <c r="R1542" s="18">
        <f>VLOOKUP(F1542,Plan1!B:Q,14,0)</f>
        <v>29</v>
      </c>
      <c r="S1542" s="18">
        <f>VLOOKUP(F1542,Plan1!B:Q,15,0)</f>
        <v>29</v>
      </c>
      <c r="T1542" s="18">
        <f>VLOOKUP(F1542,Plan1!B:Q,16,0)</f>
        <v>29</v>
      </c>
    </row>
    <row r="1543" spans="1:20" x14ac:dyDescent="0.25">
      <c r="A1543" s="4"/>
      <c r="B1543" s="4" t="str">
        <f>VLOOKUP(F1543,Rascunho!A:C,3,0)</f>
        <v>CT</v>
      </c>
      <c r="C1543" s="4" t="s">
        <v>29</v>
      </c>
      <c r="D1543" s="4" t="s">
        <v>63</v>
      </c>
      <c r="E1543" s="4" t="s">
        <v>62</v>
      </c>
      <c r="F1543" s="4" t="s">
        <v>826</v>
      </c>
      <c r="G1543" s="4" t="s">
        <v>12</v>
      </c>
      <c r="H1543" s="4" t="s">
        <v>13</v>
      </c>
      <c r="I1543" s="15">
        <f>VLOOKUP(F1543,Plan1!B:Q,5,0)</f>
        <v>29</v>
      </c>
      <c r="J1543" s="18">
        <f>VLOOKUP(F1543,Plan1!B:Q,6,0)</f>
        <v>26</v>
      </c>
      <c r="K1543" s="18">
        <f>VLOOKUP(F1543,Plan1!B:Q,7,0)</f>
        <v>30</v>
      </c>
      <c r="L1543" s="18">
        <f>VLOOKUP(F1543,Plan1!B:Q,8,0)</f>
        <v>29</v>
      </c>
      <c r="M1543" s="18">
        <f>VLOOKUP(F1543,Plan1!B:Q,9,0)</f>
        <v>28</v>
      </c>
      <c r="N1543" s="18">
        <f>VLOOKUP(F1543,Plan1!B:Q,10,0)</f>
        <v>29</v>
      </c>
      <c r="O1543" s="18">
        <f>VLOOKUP(F1543,Plan1!B:Q,11,0)</f>
        <v>29</v>
      </c>
      <c r="P1543" s="18">
        <f>VLOOKUP(F1543,Plan1!B:Q,12,0)</f>
        <v>30</v>
      </c>
      <c r="Q1543" s="18">
        <f>VLOOKUP(F1543,Plan1!B:Q,13,0)</f>
        <v>29</v>
      </c>
      <c r="R1543" s="18">
        <f>VLOOKUP(F1543,Plan1!B:Q,14,0)</f>
        <v>29</v>
      </c>
      <c r="S1543" s="18">
        <f>VLOOKUP(F1543,Plan1!B:Q,15,0)</f>
        <v>29</v>
      </c>
      <c r="T1543" s="18">
        <f>VLOOKUP(F1543,Plan1!B:Q,16,0)</f>
        <v>29</v>
      </c>
    </row>
    <row r="1544" spans="1:20" x14ac:dyDescent="0.25">
      <c r="A1544" s="4"/>
      <c r="B1544" s="4" t="str">
        <f>VLOOKUP(F1544,Rascunho!A:C,3,0)</f>
        <v>CT</v>
      </c>
      <c r="C1544" s="4" t="s">
        <v>29</v>
      </c>
      <c r="D1544" s="4" t="s">
        <v>62</v>
      </c>
      <c r="E1544" s="4" t="s">
        <v>61</v>
      </c>
      <c r="F1544" s="4" t="s">
        <v>826</v>
      </c>
      <c r="G1544" s="4" t="s">
        <v>12</v>
      </c>
      <c r="H1544" s="4" t="s">
        <v>13</v>
      </c>
      <c r="I1544" s="15">
        <f>VLOOKUP(F1544,Plan1!B:Q,5,0)</f>
        <v>29</v>
      </c>
      <c r="J1544" s="18">
        <f>VLOOKUP(F1544,Plan1!B:Q,6,0)</f>
        <v>26</v>
      </c>
      <c r="K1544" s="18">
        <f>VLOOKUP(F1544,Plan1!B:Q,7,0)</f>
        <v>30</v>
      </c>
      <c r="L1544" s="18">
        <f>VLOOKUP(F1544,Plan1!B:Q,8,0)</f>
        <v>29</v>
      </c>
      <c r="M1544" s="18">
        <f>VLOOKUP(F1544,Plan1!B:Q,9,0)</f>
        <v>28</v>
      </c>
      <c r="N1544" s="18">
        <f>VLOOKUP(F1544,Plan1!B:Q,10,0)</f>
        <v>29</v>
      </c>
      <c r="O1544" s="18">
        <f>VLOOKUP(F1544,Plan1!B:Q,11,0)</f>
        <v>29</v>
      </c>
      <c r="P1544" s="18">
        <f>VLOOKUP(F1544,Plan1!B:Q,12,0)</f>
        <v>30</v>
      </c>
      <c r="Q1544" s="18">
        <f>VLOOKUP(F1544,Plan1!B:Q,13,0)</f>
        <v>29</v>
      </c>
      <c r="R1544" s="18">
        <f>VLOOKUP(F1544,Plan1!B:Q,14,0)</f>
        <v>29</v>
      </c>
      <c r="S1544" s="18">
        <f>VLOOKUP(F1544,Plan1!B:Q,15,0)</f>
        <v>29</v>
      </c>
      <c r="T1544" s="18">
        <f>VLOOKUP(F1544,Plan1!B:Q,16,0)</f>
        <v>29</v>
      </c>
    </row>
    <row r="1545" spans="1:20" x14ac:dyDescent="0.25">
      <c r="A1545" s="4"/>
      <c r="B1545" s="4" t="str">
        <f>VLOOKUP(F1545,Rascunho!A:C,3,0)</f>
        <v>CT</v>
      </c>
      <c r="C1545" s="4" t="s">
        <v>29</v>
      </c>
      <c r="D1545" s="4" t="s">
        <v>61</v>
      </c>
      <c r="E1545" s="4" t="s">
        <v>60</v>
      </c>
      <c r="F1545" s="4" t="s">
        <v>826</v>
      </c>
      <c r="G1545" s="4" t="s">
        <v>12</v>
      </c>
      <c r="H1545" s="4" t="s">
        <v>13</v>
      </c>
      <c r="I1545" s="15">
        <f>VLOOKUP(F1545,Plan1!B:Q,5,0)</f>
        <v>29</v>
      </c>
      <c r="J1545" s="18">
        <f>VLOOKUP(F1545,Plan1!B:Q,6,0)</f>
        <v>26</v>
      </c>
      <c r="K1545" s="18">
        <f>VLOOKUP(F1545,Plan1!B:Q,7,0)</f>
        <v>30</v>
      </c>
      <c r="L1545" s="18">
        <f>VLOOKUP(F1545,Plan1!B:Q,8,0)</f>
        <v>29</v>
      </c>
      <c r="M1545" s="18">
        <f>VLOOKUP(F1545,Plan1!B:Q,9,0)</f>
        <v>28</v>
      </c>
      <c r="N1545" s="18">
        <f>VLOOKUP(F1545,Plan1!B:Q,10,0)</f>
        <v>29</v>
      </c>
      <c r="O1545" s="18">
        <f>VLOOKUP(F1545,Plan1!B:Q,11,0)</f>
        <v>29</v>
      </c>
      <c r="P1545" s="18">
        <f>VLOOKUP(F1545,Plan1!B:Q,12,0)</f>
        <v>30</v>
      </c>
      <c r="Q1545" s="18">
        <f>VLOOKUP(F1545,Plan1!B:Q,13,0)</f>
        <v>29</v>
      </c>
      <c r="R1545" s="18">
        <f>VLOOKUP(F1545,Plan1!B:Q,14,0)</f>
        <v>29</v>
      </c>
      <c r="S1545" s="18">
        <f>VLOOKUP(F1545,Plan1!B:Q,15,0)</f>
        <v>29</v>
      </c>
      <c r="T1545" s="18">
        <f>VLOOKUP(F1545,Plan1!B:Q,16,0)</f>
        <v>29</v>
      </c>
    </row>
    <row r="1546" spans="1:20" x14ac:dyDescent="0.25">
      <c r="A1546" s="4"/>
      <c r="B1546" s="4" t="str">
        <f>VLOOKUP(F1546,Rascunho!A:C,3,0)</f>
        <v>CT</v>
      </c>
      <c r="C1546" s="4" t="s">
        <v>29</v>
      </c>
      <c r="D1546" s="4" t="s">
        <v>60</v>
      </c>
      <c r="E1546" s="4" t="s">
        <v>59</v>
      </c>
      <c r="F1546" s="4" t="s">
        <v>826</v>
      </c>
      <c r="G1546" s="4" t="s">
        <v>12</v>
      </c>
      <c r="H1546" s="4" t="s">
        <v>13</v>
      </c>
      <c r="I1546" s="15">
        <f>VLOOKUP(F1546,Plan1!B:Q,5,0)</f>
        <v>29</v>
      </c>
      <c r="J1546" s="18">
        <f>VLOOKUP(F1546,Plan1!B:Q,6,0)</f>
        <v>26</v>
      </c>
      <c r="K1546" s="18">
        <f>VLOOKUP(F1546,Plan1!B:Q,7,0)</f>
        <v>30</v>
      </c>
      <c r="L1546" s="18">
        <f>VLOOKUP(F1546,Plan1!B:Q,8,0)</f>
        <v>29</v>
      </c>
      <c r="M1546" s="18">
        <f>VLOOKUP(F1546,Plan1!B:Q,9,0)</f>
        <v>28</v>
      </c>
      <c r="N1546" s="18">
        <f>VLOOKUP(F1546,Plan1!B:Q,10,0)</f>
        <v>29</v>
      </c>
      <c r="O1546" s="18">
        <f>VLOOKUP(F1546,Plan1!B:Q,11,0)</f>
        <v>29</v>
      </c>
      <c r="P1546" s="18">
        <f>VLOOKUP(F1546,Plan1!B:Q,12,0)</f>
        <v>30</v>
      </c>
      <c r="Q1546" s="18">
        <f>VLOOKUP(F1546,Plan1!B:Q,13,0)</f>
        <v>29</v>
      </c>
      <c r="R1546" s="18">
        <f>VLOOKUP(F1546,Plan1!B:Q,14,0)</f>
        <v>29</v>
      </c>
      <c r="S1546" s="18">
        <f>VLOOKUP(F1546,Plan1!B:Q,15,0)</f>
        <v>29</v>
      </c>
      <c r="T1546" s="18">
        <f>VLOOKUP(F1546,Plan1!B:Q,16,0)</f>
        <v>29</v>
      </c>
    </row>
    <row r="1547" spans="1:20" x14ac:dyDescent="0.25">
      <c r="A1547" s="4"/>
      <c r="B1547" s="4" t="str">
        <f>VLOOKUP(F1547,Rascunho!A:C,3,0)</f>
        <v>CT</v>
      </c>
      <c r="C1547" s="4" t="s">
        <v>29</v>
      </c>
      <c r="D1547" s="4" t="s">
        <v>59</v>
      </c>
      <c r="E1547" s="4" t="s">
        <v>55</v>
      </c>
      <c r="F1547" s="4" t="s">
        <v>826</v>
      </c>
      <c r="G1547" s="4" t="s">
        <v>12</v>
      </c>
      <c r="H1547" s="4" t="s">
        <v>13</v>
      </c>
      <c r="I1547" s="15">
        <f>VLOOKUP(F1547,Plan1!B:Q,5,0)</f>
        <v>29</v>
      </c>
      <c r="J1547" s="18">
        <f>VLOOKUP(F1547,Plan1!B:Q,6,0)</f>
        <v>26</v>
      </c>
      <c r="K1547" s="18">
        <f>VLOOKUP(F1547,Plan1!B:Q,7,0)</f>
        <v>30</v>
      </c>
      <c r="L1547" s="18">
        <f>VLOOKUP(F1547,Plan1!B:Q,8,0)</f>
        <v>29</v>
      </c>
      <c r="M1547" s="18">
        <f>VLOOKUP(F1547,Plan1!B:Q,9,0)</f>
        <v>28</v>
      </c>
      <c r="N1547" s="18">
        <f>VLOOKUP(F1547,Plan1!B:Q,10,0)</f>
        <v>29</v>
      </c>
      <c r="O1547" s="18">
        <f>VLOOKUP(F1547,Plan1!B:Q,11,0)</f>
        <v>29</v>
      </c>
      <c r="P1547" s="18">
        <f>VLOOKUP(F1547,Plan1!B:Q,12,0)</f>
        <v>30</v>
      </c>
      <c r="Q1547" s="18">
        <f>VLOOKUP(F1547,Plan1!B:Q,13,0)</f>
        <v>29</v>
      </c>
      <c r="R1547" s="18">
        <f>VLOOKUP(F1547,Plan1!B:Q,14,0)</f>
        <v>29</v>
      </c>
      <c r="S1547" s="18">
        <f>VLOOKUP(F1547,Plan1!B:Q,15,0)</f>
        <v>29</v>
      </c>
      <c r="T1547" s="18">
        <f>VLOOKUP(F1547,Plan1!B:Q,16,0)</f>
        <v>29</v>
      </c>
    </row>
    <row r="1548" spans="1:20" x14ac:dyDescent="0.25">
      <c r="A1548" s="4"/>
      <c r="B1548" s="4" t="str">
        <f>VLOOKUP(F1548,Rascunho!A:C,3,0)</f>
        <v>CT</v>
      </c>
      <c r="C1548" s="4" t="s">
        <v>29</v>
      </c>
      <c r="D1548" s="4" t="s">
        <v>55</v>
      </c>
      <c r="E1548" s="4" t="s">
        <v>80</v>
      </c>
      <c r="F1548" s="4" t="s">
        <v>826</v>
      </c>
      <c r="G1548" s="4" t="s">
        <v>12</v>
      </c>
      <c r="H1548" s="4" t="s">
        <v>13</v>
      </c>
      <c r="I1548" s="15">
        <f>VLOOKUP(F1548,Plan1!B:Q,5,0)</f>
        <v>29</v>
      </c>
      <c r="J1548" s="18">
        <f>VLOOKUP(F1548,Plan1!B:Q,6,0)</f>
        <v>26</v>
      </c>
      <c r="K1548" s="18">
        <f>VLOOKUP(F1548,Plan1!B:Q,7,0)</f>
        <v>30</v>
      </c>
      <c r="L1548" s="18">
        <f>VLOOKUP(F1548,Plan1!B:Q,8,0)</f>
        <v>29</v>
      </c>
      <c r="M1548" s="18">
        <f>VLOOKUP(F1548,Plan1!B:Q,9,0)</f>
        <v>28</v>
      </c>
      <c r="N1548" s="18">
        <f>VLOOKUP(F1548,Plan1!B:Q,10,0)</f>
        <v>29</v>
      </c>
      <c r="O1548" s="18">
        <f>VLOOKUP(F1548,Plan1!B:Q,11,0)</f>
        <v>29</v>
      </c>
      <c r="P1548" s="18">
        <f>VLOOKUP(F1548,Plan1!B:Q,12,0)</f>
        <v>30</v>
      </c>
      <c r="Q1548" s="18">
        <f>VLOOKUP(F1548,Plan1!B:Q,13,0)</f>
        <v>29</v>
      </c>
      <c r="R1548" s="18">
        <f>VLOOKUP(F1548,Plan1!B:Q,14,0)</f>
        <v>29</v>
      </c>
      <c r="S1548" s="18">
        <f>VLOOKUP(F1548,Plan1!B:Q,15,0)</f>
        <v>29</v>
      </c>
      <c r="T1548" s="18">
        <f>VLOOKUP(F1548,Plan1!B:Q,16,0)</f>
        <v>29</v>
      </c>
    </row>
    <row r="1549" spans="1:20" x14ac:dyDescent="0.25">
      <c r="A1549" s="4"/>
      <c r="B1549" s="4" t="str">
        <f>VLOOKUP(F1549,Rascunho!A:C,3,0)</f>
        <v>CT</v>
      </c>
      <c r="C1549" s="4" t="s">
        <v>29</v>
      </c>
      <c r="D1549" s="4" t="s">
        <v>80</v>
      </c>
      <c r="E1549" s="4" t="s">
        <v>38</v>
      </c>
      <c r="F1549" s="4" t="s">
        <v>826</v>
      </c>
      <c r="G1549" s="4" t="s">
        <v>12</v>
      </c>
      <c r="H1549" s="4" t="s">
        <v>13</v>
      </c>
      <c r="I1549" s="15">
        <f>VLOOKUP(F1549,Plan1!B:Q,5,0)</f>
        <v>29</v>
      </c>
      <c r="J1549" s="18">
        <f>VLOOKUP(F1549,Plan1!B:Q,6,0)</f>
        <v>26</v>
      </c>
      <c r="K1549" s="18">
        <f>VLOOKUP(F1549,Plan1!B:Q,7,0)</f>
        <v>30</v>
      </c>
      <c r="L1549" s="18">
        <f>VLOOKUP(F1549,Plan1!B:Q,8,0)</f>
        <v>29</v>
      </c>
      <c r="M1549" s="18">
        <f>VLOOKUP(F1549,Plan1!B:Q,9,0)</f>
        <v>28</v>
      </c>
      <c r="N1549" s="18">
        <f>VLOOKUP(F1549,Plan1!B:Q,10,0)</f>
        <v>29</v>
      </c>
      <c r="O1549" s="18">
        <f>VLOOKUP(F1549,Plan1!B:Q,11,0)</f>
        <v>29</v>
      </c>
      <c r="P1549" s="18">
        <f>VLOOKUP(F1549,Plan1!B:Q,12,0)</f>
        <v>30</v>
      </c>
      <c r="Q1549" s="18">
        <f>VLOOKUP(F1549,Plan1!B:Q,13,0)</f>
        <v>29</v>
      </c>
      <c r="R1549" s="18">
        <f>VLOOKUP(F1549,Plan1!B:Q,14,0)</f>
        <v>29</v>
      </c>
      <c r="S1549" s="18">
        <f>VLOOKUP(F1549,Plan1!B:Q,15,0)</f>
        <v>29</v>
      </c>
      <c r="T1549" s="18">
        <f>VLOOKUP(F1549,Plan1!B:Q,16,0)</f>
        <v>29</v>
      </c>
    </row>
    <row r="1550" spans="1:20" x14ac:dyDescent="0.25">
      <c r="A1550" s="4"/>
      <c r="B1550" s="4" t="str">
        <f>VLOOKUP(F1550,Rascunho!A:C,3,0)</f>
        <v>CT</v>
      </c>
      <c r="C1550" s="4" t="s">
        <v>29</v>
      </c>
      <c r="D1550" s="4" t="s">
        <v>38</v>
      </c>
      <c r="E1550" s="4" t="s">
        <v>79</v>
      </c>
      <c r="F1550" s="4" t="s">
        <v>826</v>
      </c>
      <c r="G1550" s="4" t="s">
        <v>12</v>
      </c>
      <c r="H1550" s="4" t="s">
        <v>13</v>
      </c>
      <c r="I1550" s="15">
        <f>VLOOKUP(F1550,Plan1!B:Q,5,0)</f>
        <v>29</v>
      </c>
      <c r="J1550" s="18">
        <f>VLOOKUP(F1550,Plan1!B:Q,6,0)</f>
        <v>26</v>
      </c>
      <c r="K1550" s="18">
        <f>VLOOKUP(F1550,Plan1!B:Q,7,0)</f>
        <v>30</v>
      </c>
      <c r="L1550" s="18">
        <f>VLOOKUP(F1550,Plan1!B:Q,8,0)</f>
        <v>29</v>
      </c>
      <c r="M1550" s="18">
        <f>VLOOKUP(F1550,Plan1!B:Q,9,0)</f>
        <v>28</v>
      </c>
      <c r="N1550" s="18">
        <f>VLOOKUP(F1550,Plan1!B:Q,10,0)</f>
        <v>29</v>
      </c>
      <c r="O1550" s="18">
        <f>VLOOKUP(F1550,Plan1!B:Q,11,0)</f>
        <v>29</v>
      </c>
      <c r="P1550" s="18">
        <f>VLOOKUP(F1550,Plan1!B:Q,12,0)</f>
        <v>30</v>
      </c>
      <c r="Q1550" s="18">
        <f>VLOOKUP(F1550,Plan1!B:Q,13,0)</f>
        <v>29</v>
      </c>
      <c r="R1550" s="18">
        <f>VLOOKUP(F1550,Plan1!B:Q,14,0)</f>
        <v>29</v>
      </c>
      <c r="S1550" s="18">
        <f>VLOOKUP(F1550,Plan1!B:Q,15,0)</f>
        <v>29</v>
      </c>
      <c r="T1550" s="18">
        <f>VLOOKUP(F1550,Plan1!B:Q,16,0)</f>
        <v>29</v>
      </c>
    </row>
    <row r="1551" spans="1:20" x14ac:dyDescent="0.25">
      <c r="A1551" s="4"/>
      <c r="B1551" s="4" t="str">
        <f>VLOOKUP(F1551,Rascunho!A:C,3,0)</f>
        <v>CT</v>
      </c>
      <c r="C1551" s="4" t="s">
        <v>29</v>
      </c>
      <c r="D1551" s="4" t="s">
        <v>79</v>
      </c>
      <c r="E1551" s="4" t="s">
        <v>78</v>
      </c>
      <c r="F1551" s="4" t="s">
        <v>826</v>
      </c>
      <c r="G1551" s="4" t="s">
        <v>12</v>
      </c>
      <c r="H1551" s="4" t="s">
        <v>13</v>
      </c>
      <c r="I1551" s="15">
        <f>VLOOKUP(F1551,Plan1!B:Q,5,0)</f>
        <v>29</v>
      </c>
      <c r="J1551" s="18">
        <f>VLOOKUP(F1551,Plan1!B:Q,6,0)</f>
        <v>26</v>
      </c>
      <c r="K1551" s="18">
        <f>VLOOKUP(F1551,Plan1!B:Q,7,0)</f>
        <v>30</v>
      </c>
      <c r="L1551" s="18">
        <f>VLOOKUP(F1551,Plan1!B:Q,8,0)</f>
        <v>29</v>
      </c>
      <c r="M1551" s="18">
        <f>VLOOKUP(F1551,Plan1!B:Q,9,0)</f>
        <v>28</v>
      </c>
      <c r="N1551" s="18">
        <f>VLOOKUP(F1551,Plan1!B:Q,10,0)</f>
        <v>29</v>
      </c>
      <c r="O1551" s="18">
        <f>VLOOKUP(F1551,Plan1!B:Q,11,0)</f>
        <v>29</v>
      </c>
      <c r="P1551" s="18">
        <f>VLOOKUP(F1551,Plan1!B:Q,12,0)</f>
        <v>30</v>
      </c>
      <c r="Q1551" s="18">
        <f>VLOOKUP(F1551,Plan1!B:Q,13,0)</f>
        <v>29</v>
      </c>
      <c r="R1551" s="18">
        <f>VLOOKUP(F1551,Plan1!B:Q,14,0)</f>
        <v>29</v>
      </c>
      <c r="S1551" s="18">
        <f>VLOOKUP(F1551,Plan1!B:Q,15,0)</f>
        <v>29</v>
      </c>
      <c r="T1551" s="18">
        <f>VLOOKUP(F1551,Plan1!B:Q,16,0)</f>
        <v>29</v>
      </c>
    </row>
    <row r="1552" spans="1:20" x14ac:dyDescent="0.25">
      <c r="A1552" s="4"/>
      <c r="B1552" s="4" t="str">
        <f>VLOOKUP(F1552,Rascunho!A:C,3,0)</f>
        <v>CT</v>
      </c>
      <c r="C1552" s="4" t="s">
        <v>29</v>
      </c>
      <c r="D1552" s="4" t="s">
        <v>78</v>
      </c>
      <c r="E1552" s="4" t="s">
        <v>77</v>
      </c>
      <c r="F1552" s="4" t="s">
        <v>826</v>
      </c>
      <c r="G1552" s="4" t="s">
        <v>12</v>
      </c>
      <c r="H1552" s="4" t="s">
        <v>13</v>
      </c>
      <c r="I1552" s="15">
        <f>VLOOKUP(F1552,Plan1!B:Q,5,0)</f>
        <v>29</v>
      </c>
      <c r="J1552" s="18">
        <f>VLOOKUP(F1552,Plan1!B:Q,6,0)</f>
        <v>26</v>
      </c>
      <c r="K1552" s="18">
        <f>VLOOKUP(F1552,Plan1!B:Q,7,0)</f>
        <v>30</v>
      </c>
      <c r="L1552" s="18">
        <f>VLOOKUP(F1552,Plan1!B:Q,8,0)</f>
        <v>29</v>
      </c>
      <c r="M1552" s="18">
        <f>VLOOKUP(F1552,Plan1!B:Q,9,0)</f>
        <v>28</v>
      </c>
      <c r="N1552" s="18">
        <f>VLOOKUP(F1552,Plan1!B:Q,10,0)</f>
        <v>29</v>
      </c>
      <c r="O1552" s="18">
        <f>VLOOKUP(F1552,Plan1!B:Q,11,0)</f>
        <v>29</v>
      </c>
      <c r="P1552" s="18">
        <f>VLOOKUP(F1552,Plan1!B:Q,12,0)</f>
        <v>30</v>
      </c>
      <c r="Q1552" s="18">
        <f>VLOOKUP(F1552,Plan1!B:Q,13,0)</f>
        <v>29</v>
      </c>
      <c r="R1552" s="18">
        <f>VLOOKUP(F1552,Plan1!B:Q,14,0)</f>
        <v>29</v>
      </c>
      <c r="S1552" s="18">
        <f>VLOOKUP(F1552,Plan1!B:Q,15,0)</f>
        <v>29</v>
      </c>
      <c r="T1552" s="18">
        <f>VLOOKUP(F1552,Plan1!B:Q,16,0)</f>
        <v>29</v>
      </c>
    </row>
    <row r="1553" spans="1:20" x14ac:dyDescent="0.25">
      <c r="A1553" s="4"/>
      <c r="B1553" s="4" t="str">
        <f>VLOOKUP(F1553,Rascunho!A:C,3,0)</f>
        <v>CT</v>
      </c>
      <c r="C1553" s="4" t="s">
        <v>29</v>
      </c>
      <c r="D1553" s="4" t="s">
        <v>77</v>
      </c>
      <c r="E1553" s="4" t="s">
        <v>47</v>
      </c>
      <c r="F1553" s="4" t="s">
        <v>826</v>
      </c>
      <c r="G1553" s="4" t="s">
        <v>12</v>
      </c>
      <c r="H1553" s="4" t="s">
        <v>13</v>
      </c>
      <c r="I1553" s="15">
        <f>VLOOKUP(F1553,Plan1!B:Q,5,0)</f>
        <v>29</v>
      </c>
      <c r="J1553" s="18">
        <f>VLOOKUP(F1553,Plan1!B:Q,6,0)</f>
        <v>26</v>
      </c>
      <c r="K1553" s="18">
        <f>VLOOKUP(F1553,Plan1!B:Q,7,0)</f>
        <v>30</v>
      </c>
      <c r="L1553" s="18">
        <f>VLOOKUP(F1553,Plan1!B:Q,8,0)</f>
        <v>29</v>
      </c>
      <c r="M1553" s="18">
        <f>VLOOKUP(F1553,Plan1!B:Q,9,0)</f>
        <v>28</v>
      </c>
      <c r="N1553" s="18">
        <f>VLOOKUP(F1553,Plan1!B:Q,10,0)</f>
        <v>29</v>
      </c>
      <c r="O1553" s="18">
        <f>VLOOKUP(F1553,Plan1!B:Q,11,0)</f>
        <v>29</v>
      </c>
      <c r="P1553" s="18">
        <f>VLOOKUP(F1553,Plan1!B:Q,12,0)</f>
        <v>30</v>
      </c>
      <c r="Q1553" s="18">
        <f>VLOOKUP(F1553,Plan1!B:Q,13,0)</f>
        <v>29</v>
      </c>
      <c r="R1553" s="18">
        <f>VLOOKUP(F1553,Plan1!B:Q,14,0)</f>
        <v>29</v>
      </c>
      <c r="S1553" s="18">
        <f>VLOOKUP(F1553,Plan1!B:Q,15,0)</f>
        <v>29</v>
      </c>
      <c r="T1553" s="18">
        <f>VLOOKUP(F1553,Plan1!B:Q,16,0)</f>
        <v>29</v>
      </c>
    </row>
    <row r="1554" spans="1:20" x14ac:dyDescent="0.25">
      <c r="A1554" s="4"/>
      <c r="B1554" s="4" t="str">
        <f>VLOOKUP(F1554,Rascunho!A:C,3,0)</f>
        <v>CT</v>
      </c>
      <c r="C1554" s="4" t="s">
        <v>29</v>
      </c>
      <c r="D1554" s="4" t="s">
        <v>47</v>
      </c>
      <c r="E1554" s="4" t="s">
        <v>76</v>
      </c>
      <c r="F1554" s="4" t="s">
        <v>842</v>
      </c>
      <c r="G1554" s="4" t="s">
        <v>12</v>
      </c>
      <c r="H1554" s="4" t="s">
        <v>13</v>
      </c>
      <c r="I1554" s="15">
        <f>VLOOKUP(F1554,Plan1!B:Q,5,0)</f>
        <v>30</v>
      </c>
      <c r="J1554" s="18">
        <f>VLOOKUP(F1554,Plan1!B:Q,6,0)</f>
        <v>27</v>
      </c>
      <c r="K1554" s="18">
        <f>VLOOKUP(F1554,Plan1!B:Q,7,0)</f>
        <v>31</v>
      </c>
      <c r="L1554" s="18">
        <f>VLOOKUP(F1554,Plan1!B:Q,8,0)</f>
        <v>30</v>
      </c>
      <c r="M1554" s="18">
        <f>VLOOKUP(F1554,Plan1!B:Q,9,0)</f>
        <v>31</v>
      </c>
      <c r="N1554" s="18">
        <f>VLOOKUP(F1554,Plan1!B:Q,10,0)</f>
        <v>30</v>
      </c>
      <c r="O1554" s="18">
        <f>VLOOKUP(F1554,Plan1!B:Q,11,0)</f>
        <v>30</v>
      </c>
      <c r="P1554" s="18">
        <f>VLOOKUP(F1554,Plan1!B:Q,12,0)</f>
        <v>31</v>
      </c>
      <c r="Q1554" s="18">
        <f>VLOOKUP(F1554,Plan1!B:Q,13,0)</f>
        <v>30</v>
      </c>
      <c r="R1554" s="18">
        <f>VLOOKUP(F1554,Plan1!B:Q,14,0)</f>
        <v>30</v>
      </c>
      <c r="S1554" s="18">
        <f>VLOOKUP(F1554,Plan1!B:Q,15,0)</f>
        <v>30</v>
      </c>
      <c r="T1554" s="18">
        <f>VLOOKUP(F1554,Plan1!B:Q,16,0)</f>
        <v>30</v>
      </c>
    </row>
    <row r="1555" spans="1:20" x14ac:dyDescent="0.25">
      <c r="A1555" s="4"/>
      <c r="B1555" s="4" t="str">
        <f>VLOOKUP(F1555,Rascunho!A:C,3,0)</f>
        <v>CT</v>
      </c>
      <c r="C1555" s="4" t="s">
        <v>29</v>
      </c>
      <c r="D1555" s="4" t="s">
        <v>76</v>
      </c>
      <c r="E1555" s="4" t="s">
        <v>43</v>
      </c>
      <c r="F1555" s="4" t="s">
        <v>842</v>
      </c>
      <c r="G1555" s="4" t="s">
        <v>12</v>
      </c>
      <c r="H1555" s="4" t="s">
        <v>13</v>
      </c>
      <c r="I1555" s="15">
        <f>VLOOKUP(F1555,Plan1!B:Q,5,0)</f>
        <v>30</v>
      </c>
      <c r="J1555" s="18">
        <f>VLOOKUP(F1555,Plan1!B:Q,6,0)</f>
        <v>27</v>
      </c>
      <c r="K1555" s="18">
        <f>VLOOKUP(F1555,Plan1!B:Q,7,0)</f>
        <v>31</v>
      </c>
      <c r="L1555" s="18">
        <f>VLOOKUP(F1555,Plan1!B:Q,8,0)</f>
        <v>30</v>
      </c>
      <c r="M1555" s="18">
        <f>VLOOKUP(F1555,Plan1!B:Q,9,0)</f>
        <v>31</v>
      </c>
      <c r="N1555" s="18">
        <f>VLOOKUP(F1555,Plan1!B:Q,10,0)</f>
        <v>30</v>
      </c>
      <c r="O1555" s="18">
        <f>VLOOKUP(F1555,Plan1!B:Q,11,0)</f>
        <v>30</v>
      </c>
      <c r="P1555" s="18">
        <f>VLOOKUP(F1555,Plan1!B:Q,12,0)</f>
        <v>31</v>
      </c>
      <c r="Q1555" s="18">
        <f>VLOOKUP(F1555,Plan1!B:Q,13,0)</f>
        <v>30</v>
      </c>
      <c r="R1555" s="18">
        <f>VLOOKUP(F1555,Plan1!B:Q,14,0)</f>
        <v>30</v>
      </c>
      <c r="S1555" s="18">
        <f>VLOOKUP(F1555,Plan1!B:Q,15,0)</f>
        <v>30</v>
      </c>
      <c r="T1555" s="18">
        <f>VLOOKUP(F1555,Plan1!B:Q,16,0)</f>
        <v>30</v>
      </c>
    </row>
    <row r="1556" spans="1:20" x14ac:dyDescent="0.25">
      <c r="A1556" s="4"/>
      <c r="B1556" s="4" t="str">
        <f>VLOOKUP(F1556,Rascunho!A:C,3,0)</f>
        <v>CT</v>
      </c>
      <c r="C1556" s="4" t="s">
        <v>29</v>
      </c>
      <c r="D1556" s="4" t="s">
        <v>43</v>
      </c>
      <c r="E1556" s="4" t="s">
        <v>873</v>
      </c>
      <c r="F1556" s="4" t="s">
        <v>842</v>
      </c>
      <c r="G1556" s="4" t="s">
        <v>12</v>
      </c>
      <c r="H1556" s="4" t="s">
        <v>13</v>
      </c>
      <c r="I1556" s="15">
        <f>VLOOKUP(F1556,Plan1!B:Q,5,0)</f>
        <v>30</v>
      </c>
      <c r="J1556" s="18">
        <f>VLOOKUP(F1556,Plan1!B:Q,6,0)</f>
        <v>27</v>
      </c>
      <c r="K1556" s="18">
        <f>VLOOKUP(F1556,Plan1!B:Q,7,0)</f>
        <v>31</v>
      </c>
      <c r="L1556" s="18">
        <f>VLOOKUP(F1556,Plan1!B:Q,8,0)</f>
        <v>30</v>
      </c>
      <c r="M1556" s="18">
        <f>VLOOKUP(F1556,Plan1!B:Q,9,0)</f>
        <v>31</v>
      </c>
      <c r="N1556" s="18">
        <f>VLOOKUP(F1556,Plan1!B:Q,10,0)</f>
        <v>30</v>
      </c>
      <c r="O1556" s="18">
        <f>VLOOKUP(F1556,Plan1!B:Q,11,0)</f>
        <v>30</v>
      </c>
      <c r="P1556" s="18">
        <f>VLOOKUP(F1556,Plan1!B:Q,12,0)</f>
        <v>31</v>
      </c>
      <c r="Q1556" s="18">
        <f>VLOOKUP(F1556,Plan1!B:Q,13,0)</f>
        <v>30</v>
      </c>
      <c r="R1556" s="18">
        <f>VLOOKUP(F1556,Plan1!B:Q,14,0)</f>
        <v>30</v>
      </c>
      <c r="S1556" s="18">
        <f>VLOOKUP(F1556,Plan1!B:Q,15,0)</f>
        <v>30</v>
      </c>
      <c r="T1556" s="18">
        <f>VLOOKUP(F1556,Plan1!B:Q,16,0)</f>
        <v>30</v>
      </c>
    </row>
    <row r="1557" spans="1:20" x14ac:dyDescent="0.25">
      <c r="A1557" s="4"/>
      <c r="B1557" s="4" t="str">
        <f>VLOOKUP(F1557,Rascunho!A:C,3,0)</f>
        <v>CT</v>
      </c>
      <c r="C1557" s="4" t="s">
        <v>29</v>
      </c>
      <c r="D1557" s="4" t="s">
        <v>873</v>
      </c>
      <c r="E1557" s="4" t="s">
        <v>874</v>
      </c>
      <c r="F1557" s="4" t="s">
        <v>842</v>
      </c>
      <c r="G1557" s="4" t="s">
        <v>12</v>
      </c>
      <c r="H1557" s="4" t="s">
        <v>13</v>
      </c>
      <c r="I1557" s="15">
        <f>VLOOKUP(F1557,Plan1!B:Q,5,0)</f>
        <v>30</v>
      </c>
      <c r="J1557" s="18">
        <f>VLOOKUP(F1557,Plan1!B:Q,6,0)</f>
        <v>27</v>
      </c>
      <c r="K1557" s="18">
        <f>VLOOKUP(F1557,Plan1!B:Q,7,0)</f>
        <v>31</v>
      </c>
      <c r="L1557" s="18">
        <f>VLOOKUP(F1557,Plan1!B:Q,8,0)</f>
        <v>30</v>
      </c>
      <c r="M1557" s="18">
        <f>VLOOKUP(F1557,Plan1!B:Q,9,0)</f>
        <v>31</v>
      </c>
      <c r="N1557" s="18">
        <f>VLOOKUP(F1557,Plan1!B:Q,10,0)</f>
        <v>30</v>
      </c>
      <c r="O1557" s="18">
        <f>VLOOKUP(F1557,Plan1!B:Q,11,0)</f>
        <v>30</v>
      </c>
      <c r="P1557" s="18">
        <f>VLOOKUP(F1557,Plan1!B:Q,12,0)</f>
        <v>31</v>
      </c>
      <c r="Q1557" s="18">
        <f>VLOOKUP(F1557,Plan1!B:Q,13,0)</f>
        <v>30</v>
      </c>
      <c r="R1557" s="18">
        <f>VLOOKUP(F1557,Plan1!B:Q,14,0)</f>
        <v>30</v>
      </c>
      <c r="S1557" s="18">
        <f>VLOOKUP(F1557,Plan1!B:Q,15,0)</f>
        <v>30</v>
      </c>
      <c r="T1557" s="18">
        <f>VLOOKUP(F1557,Plan1!B:Q,16,0)</f>
        <v>30</v>
      </c>
    </row>
    <row r="1558" spans="1:20" x14ac:dyDescent="0.25">
      <c r="A1558" s="4"/>
      <c r="B1558" s="4" t="str">
        <f>VLOOKUP(F1558,Rascunho!A:C,3,0)</f>
        <v>CT</v>
      </c>
      <c r="C1558" s="4" t="s">
        <v>29</v>
      </c>
      <c r="D1558" s="4" t="s">
        <v>874</v>
      </c>
      <c r="E1558" s="4" t="s">
        <v>75</v>
      </c>
      <c r="F1558" s="4" t="s">
        <v>842</v>
      </c>
      <c r="G1558" s="4" t="s">
        <v>12</v>
      </c>
      <c r="H1558" s="4" t="s">
        <v>13</v>
      </c>
      <c r="I1558" s="15">
        <f>VLOOKUP(F1558,Plan1!B:Q,5,0)</f>
        <v>30</v>
      </c>
      <c r="J1558" s="18">
        <f>VLOOKUP(F1558,Plan1!B:Q,6,0)</f>
        <v>27</v>
      </c>
      <c r="K1558" s="18">
        <f>VLOOKUP(F1558,Plan1!B:Q,7,0)</f>
        <v>31</v>
      </c>
      <c r="L1558" s="18">
        <f>VLOOKUP(F1558,Plan1!B:Q,8,0)</f>
        <v>30</v>
      </c>
      <c r="M1558" s="18">
        <f>VLOOKUP(F1558,Plan1!B:Q,9,0)</f>
        <v>31</v>
      </c>
      <c r="N1558" s="18">
        <f>VLOOKUP(F1558,Plan1!B:Q,10,0)</f>
        <v>30</v>
      </c>
      <c r="O1558" s="18">
        <f>VLOOKUP(F1558,Plan1!B:Q,11,0)</f>
        <v>30</v>
      </c>
      <c r="P1558" s="18">
        <f>VLOOKUP(F1558,Plan1!B:Q,12,0)</f>
        <v>31</v>
      </c>
      <c r="Q1558" s="18">
        <f>VLOOKUP(F1558,Plan1!B:Q,13,0)</f>
        <v>30</v>
      </c>
      <c r="R1558" s="18">
        <f>VLOOKUP(F1558,Plan1!B:Q,14,0)</f>
        <v>30</v>
      </c>
      <c r="S1558" s="18">
        <f>VLOOKUP(F1558,Plan1!B:Q,15,0)</f>
        <v>30</v>
      </c>
      <c r="T1558" s="18">
        <f>VLOOKUP(F1558,Plan1!B:Q,16,0)</f>
        <v>30</v>
      </c>
    </row>
    <row r="1559" spans="1:20" x14ac:dyDescent="0.25">
      <c r="A1559" s="4"/>
      <c r="B1559" s="4" t="str">
        <f>VLOOKUP(F1559,Rascunho!A:C,3,0)</f>
        <v>CT</v>
      </c>
      <c r="C1559" s="4" t="s">
        <v>29</v>
      </c>
      <c r="D1559" s="4" t="s">
        <v>75</v>
      </c>
      <c r="E1559" s="4" t="s">
        <v>873</v>
      </c>
      <c r="F1559" s="4" t="s">
        <v>842</v>
      </c>
      <c r="G1559" s="4" t="s">
        <v>12</v>
      </c>
      <c r="H1559" s="4" t="s">
        <v>13</v>
      </c>
      <c r="I1559" s="15">
        <f>VLOOKUP(F1559,Plan1!B:Q,5,0)</f>
        <v>30</v>
      </c>
      <c r="J1559" s="18">
        <f>VLOOKUP(F1559,Plan1!B:Q,6,0)</f>
        <v>27</v>
      </c>
      <c r="K1559" s="18">
        <f>VLOOKUP(F1559,Plan1!B:Q,7,0)</f>
        <v>31</v>
      </c>
      <c r="L1559" s="18">
        <f>VLOOKUP(F1559,Plan1!B:Q,8,0)</f>
        <v>30</v>
      </c>
      <c r="M1559" s="18">
        <f>VLOOKUP(F1559,Plan1!B:Q,9,0)</f>
        <v>31</v>
      </c>
      <c r="N1559" s="18">
        <f>VLOOKUP(F1559,Plan1!B:Q,10,0)</f>
        <v>30</v>
      </c>
      <c r="O1559" s="18">
        <f>VLOOKUP(F1559,Plan1!B:Q,11,0)</f>
        <v>30</v>
      </c>
      <c r="P1559" s="18">
        <f>VLOOKUP(F1559,Plan1!B:Q,12,0)</f>
        <v>31</v>
      </c>
      <c r="Q1559" s="18">
        <f>VLOOKUP(F1559,Plan1!B:Q,13,0)</f>
        <v>30</v>
      </c>
      <c r="R1559" s="18">
        <f>VLOOKUP(F1559,Plan1!B:Q,14,0)</f>
        <v>30</v>
      </c>
      <c r="S1559" s="18">
        <f>VLOOKUP(F1559,Plan1!B:Q,15,0)</f>
        <v>30</v>
      </c>
      <c r="T1559" s="18">
        <f>VLOOKUP(F1559,Plan1!B:Q,16,0)</f>
        <v>30</v>
      </c>
    </row>
    <row r="1560" spans="1:20" x14ac:dyDescent="0.25">
      <c r="A1560" s="4"/>
      <c r="B1560" s="4" t="str">
        <f>VLOOKUP(F1560,Rascunho!A:C,3,0)</f>
        <v>CT</v>
      </c>
      <c r="C1560" s="4" t="s">
        <v>29</v>
      </c>
      <c r="D1560" s="4" t="s">
        <v>873</v>
      </c>
      <c r="E1560" s="4" t="s">
        <v>28</v>
      </c>
      <c r="F1560" s="4" t="s">
        <v>842</v>
      </c>
      <c r="G1560" s="4" t="s">
        <v>12</v>
      </c>
      <c r="H1560" s="4" t="s">
        <v>13</v>
      </c>
      <c r="I1560" s="15">
        <f>VLOOKUP(F1560,Plan1!B:Q,5,0)</f>
        <v>30</v>
      </c>
      <c r="J1560" s="18">
        <f>VLOOKUP(F1560,Plan1!B:Q,6,0)</f>
        <v>27</v>
      </c>
      <c r="K1560" s="18">
        <f>VLOOKUP(F1560,Plan1!B:Q,7,0)</f>
        <v>31</v>
      </c>
      <c r="L1560" s="18">
        <f>VLOOKUP(F1560,Plan1!B:Q,8,0)</f>
        <v>30</v>
      </c>
      <c r="M1560" s="18">
        <f>VLOOKUP(F1560,Plan1!B:Q,9,0)</f>
        <v>31</v>
      </c>
      <c r="N1560" s="18">
        <f>VLOOKUP(F1560,Plan1!B:Q,10,0)</f>
        <v>30</v>
      </c>
      <c r="O1560" s="18">
        <f>VLOOKUP(F1560,Plan1!B:Q,11,0)</f>
        <v>30</v>
      </c>
      <c r="P1560" s="18">
        <f>VLOOKUP(F1560,Plan1!B:Q,12,0)</f>
        <v>31</v>
      </c>
      <c r="Q1560" s="18">
        <f>VLOOKUP(F1560,Plan1!B:Q,13,0)</f>
        <v>30</v>
      </c>
      <c r="R1560" s="18">
        <f>VLOOKUP(F1560,Plan1!B:Q,14,0)</f>
        <v>30</v>
      </c>
      <c r="S1560" s="18">
        <f>VLOOKUP(F1560,Plan1!B:Q,15,0)</f>
        <v>30</v>
      </c>
      <c r="T1560" s="18">
        <f>VLOOKUP(F1560,Plan1!B:Q,16,0)</f>
        <v>30</v>
      </c>
    </row>
    <row r="1561" spans="1:20" x14ac:dyDescent="0.25">
      <c r="A1561" s="4"/>
      <c r="B1561" s="4" t="str">
        <f>VLOOKUP(F1561,Rascunho!A:C,3,0)</f>
        <v>CT</v>
      </c>
      <c r="C1561" s="4" t="s">
        <v>29</v>
      </c>
      <c r="D1561" s="4" t="s">
        <v>28</v>
      </c>
      <c r="E1561" s="4" t="s">
        <v>17</v>
      </c>
      <c r="F1561" s="4" t="s">
        <v>842</v>
      </c>
      <c r="G1561" s="4" t="s">
        <v>12</v>
      </c>
      <c r="H1561" s="4" t="s">
        <v>13</v>
      </c>
      <c r="I1561" s="15">
        <f>VLOOKUP(F1561,Plan1!B:Q,5,0)</f>
        <v>30</v>
      </c>
      <c r="J1561" s="18">
        <f>VLOOKUP(F1561,Plan1!B:Q,6,0)</f>
        <v>27</v>
      </c>
      <c r="K1561" s="18">
        <f>VLOOKUP(F1561,Plan1!B:Q,7,0)</f>
        <v>31</v>
      </c>
      <c r="L1561" s="18">
        <f>VLOOKUP(F1561,Plan1!B:Q,8,0)</f>
        <v>30</v>
      </c>
      <c r="M1561" s="18">
        <f>VLOOKUP(F1561,Plan1!B:Q,9,0)</f>
        <v>31</v>
      </c>
      <c r="N1561" s="18">
        <f>VLOOKUP(F1561,Plan1!B:Q,10,0)</f>
        <v>30</v>
      </c>
      <c r="O1561" s="18">
        <f>VLOOKUP(F1561,Plan1!B:Q,11,0)</f>
        <v>30</v>
      </c>
      <c r="P1561" s="18">
        <f>VLOOKUP(F1561,Plan1!B:Q,12,0)</f>
        <v>31</v>
      </c>
      <c r="Q1561" s="18">
        <f>VLOOKUP(F1561,Plan1!B:Q,13,0)</f>
        <v>30</v>
      </c>
      <c r="R1561" s="18">
        <f>VLOOKUP(F1561,Plan1!B:Q,14,0)</f>
        <v>30</v>
      </c>
      <c r="S1561" s="18">
        <f>VLOOKUP(F1561,Plan1!B:Q,15,0)</f>
        <v>30</v>
      </c>
      <c r="T1561" s="18">
        <f>VLOOKUP(F1561,Plan1!B:Q,16,0)</f>
        <v>30</v>
      </c>
    </row>
    <row r="1562" spans="1:20" x14ac:dyDescent="0.25">
      <c r="A1562" s="4"/>
      <c r="B1562" s="4" t="str">
        <f>VLOOKUP(F1562,Rascunho!A:C,3,0)</f>
        <v>CT</v>
      </c>
      <c r="C1562" s="4" t="s">
        <v>416</v>
      </c>
      <c r="D1562" s="4" t="s">
        <v>366</v>
      </c>
      <c r="E1562" s="4" t="s">
        <v>357</v>
      </c>
      <c r="F1562" s="4" t="s">
        <v>350</v>
      </c>
      <c r="G1562" s="4" t="s">
        <v>12</v>
      </c>
      <c r="H1562" s="4" t="s">
        <v>13</v>
      </c>
      <c r="I1562" s="15">
        <f>VLOOKUP(F1562,Plan1!B:Q,5,0)</f>
        <v>13</v>
      </c>
      <c r="J1562" s="18">
        <f>VLOOKUP(F1562,Plan1!B:Q,6,0)</f>
        <v>10</v>
      </c>
      <c r="K1562" s="18">
        <f>VLOOKUP(F1562,Plan1!B:Q,7,0)</f>
        <v>11</v>
      </c>
      <c r="L1562" s="18">
        <f>VLOOKUP(F1562,Plan1!B:Q,8,0)</f>
        <v>13</v>
      </c>
      <c r="M1562" s="18">
        <f>VLOOKUP(F1562,Plan1!B:Q,9,0)</f>
        <v>12</v>
      </c>
      <c r="N1562" s="18">
        <f>VLOOKUP(F1562,Plan1!B:Q,10,0)</f>
        <v>11</v>
      </c>
      <c r="O1562" s="18">
        <f>VLOOKUP(F1562,Plan1!B:Q,11,0)</f>
        <v>13</v>
      </c>
      <c r="P1562" s="18">
        <f>VLOOKUP(F1562,Plan1!B:Q,12,0)</f>
        <v>12</v>
      </c>
      <c r="Q1562" s="18">
        <f>VLOOKUP(F1562,Plan1!B:Q,13,0)</f>
        <v>13</v>
      </c>
      <c r="R1562" s="18">
        <f>VLOOKUP(F1562,Plan1!B:Q,14,0)</f>
        <v>13</v>
      </c>
      <c r="S1562" s="18">
        <f>VLOOKUP(F1562,Plan1!B:Q,15,0)</f>
        <v>11</v>
      </c>
      <c r="T1562" s="18">
        <f>VLOOKUP(F1562,Plan1!B:Q,16,0)</f>
        <v>10</v>
      </c>
    </row>
    <row r="1563" spans="1:20" x14ac:dyDescent="0.25">
      <c r="A1563" s="4"/>
      <c r="B1563" s="4" t="str">
        <f>VLOOKUP(F1563,Rascunho!A:C,3,0)</f>
        <v>CT</v>
      </c>
      <c r="C1563" s="4" t="s">
        <v>416</v>
      </c>
      <c r="D1563" s="4" t="s">
        <v>357</v>
      </c>
      <c r="E1563" s="4" t="s">
        <v>354</v>
      </c>
      <c r="F1563" s="4" t="s">
        <v>350</v>
      </c>
      <c r="G1563" s="4" t="s">
        <v>12</v>
      </c>
      <c r="H1563" s="4" t="s">
        <v>13</v>
      </c>
      <c r="I1563" s="15">
        <f>VLOOKUP(F1563,Plan1!B:Q,5,0)</f>
        <v>13</v>
      </c>
      <c r="J1563" s="18">
        <f>VLOOKUP(F1563,Plan1!B:Q,6,0)</f>
        <v>10</v>
      </c>
      <c r="K1563" s="18">
        <f>VLOOKUP(F1563,Plan1!B:Q,7,0)</f>
        <v>11</v>
      </c>
      <c r="L1563" s="18">
        <f>VLOOKUP(F1563,Plan1!B:Q,8,0)</f>
        <v>13</v>
      </c>
      <c r="M1563" s="18">
        <f>VLOOKUP(F1563,Plan1!B:Q,9,0)</f>
        <v>12</v>
      </c>
      <c r="N1563" s="18">
        <f>VLOOKUP(F1563,Plan1!B:Q,10,0)</f>
        <v>11</v>
      </c>
      <c r="O1563" s="18">
        <f>VLOOKUP(F1563,Plan1!B:Q,11,0)</f>
        <v>13</v>
      </c>
      <c r="P1563" s="18">
        <f>VLOOKUP(F1563,Plan1!B:Q,12,0)</f>
        <v>12</v>
      </c>
      <c r="Q1563" s="18">
        <f>VLOOKUP(F1563,Plan1!B:Q,13,0)</f>
        <v>13</v>
      </c>
      <c r="R1563" s="18">
        <f>VLOOKUP(F1563,Plan1!B:Q,14,0)</f>
        <v>13</v>
      </c>
      <c r="S1563" s="18">
        <f>VLOOKUP(F1563,Plan1!B:Q,15,0)</f>
        <v>11</v>
      </c>
      <c r="T1563" s="18">
        <f>VLOOKUP(F1563,Plan1!B:Q,16,0)</f>
        <v>10</v>
      </c>
    </row>
    <row r="1564" spans="1:20" x14ac:dyDescent="0.25">
      <c r="A1564" s="4"/>
      <c r="B1564" s="4" t="str">
        <f>VLOOKUP(F1564,Rascunho!A:C,3,0)</f>
        <v>CT</v>
      </c>
      <c r="C1564" s="4" t="s">
        <v>416</v>
      </c>
      <c r="D1564" s="4" t="s">
        <v>354</v>
      </c>
      <c r="E1564" s="4" t="s">
        <v>417</v>
      </c>
      <c r="F1564" s="4" t="s">
        <v>350</v>
      </c>
      <c r="G1564" s="4" t="s">
        <v>12</v>
      </c>
      <c r="H1564" s="4" t="s">
        <v>13</v>
      </c>
      <c r="I1564" s="15">
        <f>VLOOKUP(F1564,Plan1!B:Q,5,0)</f>
        <v>13</v>
      </c>
      <c r="J1564" s="18">
        <f>VLOOKUP(F1564,Plan1!B:Q,6,0)</f>
        <v>10</v>
      </c>
      <c r="K1564" s="18">
        <f>VLOOKUP(F1564,Plan1!B:Q,7,0)</f>
        <v>11</v>
      </c>
      <c r="L1564" s="18">
        <f>VLOOKUP(F1564,Plan1!B:Q,8,0)</f>
        <v>13</v>
      </c>
      <c r="M1564" s="18">
        <f>VLOOKUP(F1564,Plan1!B:Q,9,0)</f>
        <v>12</v>
      </c>
      <c r="N1564" s="18">
        <f>VLOOKUP(F1564,Plan1!B:Q,10,0)</f>
        <v>11</v>
      </c>
      <c r="O1564" s="18">
        <f>VLOOKUP(F1564,Plan1!B:Q,11,0)</f>
        <v>13</v>
      </c>
      <c r="P1564" s="18">
        <f>VLOOKUP(F1564,Plan1!B:Q,12,0)</f>
        <v>12</v>
      </c>
      <c r="Q1564" s="18">
        <f>VLOOKUP(F1564,Plan1!B:Q,13,0)</f>
        <v>13</v>
      </c>
      <c r="R1564" s="18">
        <f>VLOOKUP(F1564,Plan1!B:Q,14,0)</f>
        <v>13</v>
      </c>
      <c r="S1564" s="18">
        <f>VLOOKUP(F1564,Plan1!B:Q,15,0)</f>
        <v>11</v>
      </c>
      <c r="T1564" s="18">
        <f>VLOOKUP(F1564,Plan1!B:Q,16,0)</f>
        <v>10</v>
      </c>
    </row>
    <row r="1565" spans="1:20" x14ac:dyDescent="0.25">
      <c r="A1565" s="4"/>
      <c r="B1565" s="4" t="str">
        <f>VLOOKUP(F1565,Rascunho!A:C,3,0)</f>
        <v>CT</v>
      </c>
      <c r="C1565" s="4" t="s">
        <v>727</v>
      </c>
      <c r="D1565" s="4" t="s">
        <v>568</v>
      </c>
      <c r="E1565" s="4" t="s">
        <v>732</v>
      </c>
      <c r="F1565" s="4" t="s">
        <v>709</v>
      </c>
      <c r="G1565" s="4" t="s">
        <v>12</v>
      </c>
      <c r="H1565" s="4" t="s">
        <v>13</v>
      </c>
      <c r="I1565" s="15">
        <f>VLOOKUP(F1565,Plan1!B:Q,5,0)</f>
        <v>26</v>
      </c>
      <c r="J1565" s="18">
        <f>VLOOKUP(F1565,Plan1!B:Q,6,0)</f>
        <v>23</v>
      </c>
      <c r="K1565" s="18">
        <f>VLOOKUP(F1565,Plan1!B:Q,7,0)</f>
        <v>25</v>
      </c>
      <c r="L1565" s="18">
        <f>VLOOKUP(F1565,Plan1!B:Q,8,0)</f>
        <v>26</v>
      </c>
      <c r="M1565" s="18">
        <f>VLOOKUP(F1565,Plan1!B:Q,9,0)</f>
        <v>25</v>
      </c>
      <c r="N1565" s="18">
        <f>VLOOKUP(F1565,Plan1!B:Q,10,0)</f>
        <v>24</v>
      </c>
      <c r="O1565" s="18">
        <f>VLOOKUP(F1565,Plan1!B:Q,11,0)</f>
        <v>26</v>
      </c>
      <c r="P1565" s="18">
        <f>VLOOKUP(F1565,Plan1!B:Q,12,0)</f>
        <v>25</v>
      </c>
      <c r="Q1565" s="18">
        <f>VLOOKUP(F1565,Plan1!B:Q,13,0)</f>
        <v>24</v>
      </c>
      <c r="R1565" s="18">
        <f>VLOOKUP(F1565,Plan1!B:Q,14,0)</f>
        <v>26</v>
      </c>
      <c r="S1565" s="18">
        <f>VLOOKUP(F1565,Plan1!B:Q,15,0)</f>
        <v>24</v>
      </c>
      <c r="T1565" s="18">
        <f>VLOOKUP(F1565,Plan1!B:Q,16,0)</f>
        <v>23</v>
      </c>
    </row>
    <row r="1566" spans="1:20" x14ac:dyDescent="0.25">
      <c r="A1566" s="4"/>
      <c r="B1566" s="4" t="str">
        <f>VLOOKUP(F1566,Rascunho!A:C,3,0)</f>
        <v>CT</v>
      </c>
      <c r="C1566" s="4" t="s">
        <v>727</v>
      </c>
      <c r="D1566" s="4" t="s">
        <v>732</v>
      </c>
      <c r="E1566" s="4" t="s">
        <v>725</v>
      </c>
      <c r="F1566" s="4" t="s">
        <v>709</v>
      </c>
      <c r="G1566" s="4" t="s">
        <v>12</v>
      </c>
      <c r="H1566" s="4" t="s">
        <v>13</v>
      </c>
      <c r="I1566" s="15">
        <f>VLOOKUP(F1566,Plan1!B:Q,5,0)</f>
        <v>26</v>
      </c>
      <c r="J1566" s="18">
        <f>VLOOKUP(F1566,Plan1!B:Q,6,0)</f>
        <v>23</v>
      </c>
      <c r="K1566" s="18">
        <f>VLOOKUP(F1566,Plan1!B:Q,7,0)</f>
        <v>25</v>
      </c>
      <c r="L1566" s="18">
        <f>VLOOKUP(F1566,Plan1!B:Q,8,0)</f>
        <v>26</v>
      </c>
      <c r="M1566" s="18">
        <f>VLOOKUP(F1566,Plan1!B:Q,9,0)</f>
        <v>25</v>
      </c>
      <c r="N1566" s="18">
        <f>VLOOKUP(F1566,Plan1!B:Q,10,0)</f>
        <v>24</v>
      </c>
      <c r="O1566" s="18">
        <f>VLOOKUP(F1566,Plan1!B:Q,11,0)</f>
        <v>26</v>
      </c>
      <c r="P1566" s="18">
        <f>VLOOKUP(F1566,Plan1!B:Q,12,0)</f>
        <v>25</v>
      </c>
      <c r="Q1566" s="18">
        <f>VLOOKUP(F1566,Plan1!B:Q,13,0)</f>
        <v>24</v>
      </c>
      <c r="R1566" s="18">
        <f>VLOOKUP(F1566,Plan1!B:Q,14,0)</f>
        <v>26</v>
      </c>
      <c r="S1566" s="18">
        <f>VLOOKUP(F1566,Plan1!B:Q,15,0)</f>
        <v>24</v>
      </c>
      <c r="T1566" s="18">
        <f>VLOOKUP(F1566,Plan1!B:Q,16,0)</f>
        <v>23</v>
      </c>
    </row>
    <row r="1567" spans="1:20" x14ac:dyDescent="0.25">
      <c r="A1567" s="4"/>
      <c r="B1567" s="4" t="str">
        <f>VLOOKUP(F1567,Rascunho!A:C,3,0)</f>
        <v>CT</v>
      </c>
      <c r="C1567" s="4" t="s">
        <v>503</v>
      </c>
      <c r="D1567" s="4" t="s">
        <v>544</v>
      </c>
      <c r="E1567" s="4" t="s">
        <v>502</v>
      </c>
      <c r="F1567" s="4" t="s">
        <v>492</v>
      </c>
      <c r="G1567" s="4" t="s">
        <v>12</v>
      </c>
      <c r="H1567" s="4" t="s">
        <v>13</v>
      </c>
      <c r="I1567" s="15">
        <f>VLOOKUP(F1567,Plan1!B:Q,5,0)</f>
        <v>15</v>
      </c>
      <c r="J1567" s="18">
        <f>VLOOKUP(F1567,Plan1!B:Q,6,0)</f>
        <v>12</v>
      </c>
      <c r="K1567" s="18">
        <f>VLOOKUP(F1567,Plan1!B:Q,7,0)</f>
        <v>16</v>
      </c>
      <c r="L1567" s="18">
        <f>VLOOKUP(F1567,Plan1!B:Q,8,0)</f>
        <v>15</v>
      </c>
      <c r="M1567" s="18">
        <f>VLOOKUP(F1567,Plan1!B:Q,9,0)</f>
        <v>14</v>
      </c>
      <c r="N1567" s="18">
        <f>VLOOKUP(F1567,Plan1!B:Q,10,0)</f>
        <v>15</v>
      </c>
      <c r="O1567" s="18">
        <f>VLOOKUP(F1567,Plan1!B:Q,11,0)</f>
        <v>15</v>
      </c>
      <c r="P1567" s="18">
        <f>VLOOKUP(F1567,Plan1!B:Q,12,0)</f>
        <v>16</v>
      </c>
      <c r="Q1567" s="18">
        <f>VLOOKUP(F1567,Plan1!B:Q,13,0)</f>
        <v>15</v>
      </c>
      <c r="R1567" s="18">
        <f>VLOOKUP(F1567,Plan1!B:Q,14,0)</f>
        <v>15</v>
      </c>
      <c r="S1567" s="18">
        <f>VLOOKUP(F1567,Plan1!B:Q,15,0)</f>
        <v>13</v>
      </c>
      <c r="T1567" s="18">
        <f>VLOOKUP(F1567,Plan1!B:Q,16,0)</f>
        <v>14</v>
      </c>
    </row>
    <row r="1568" spans="1:20" x14ac:dyDescent="0.25">
      <c r="A1568" s="4"/>
      <c r="B1568" s="4" t="str">
        <f>VLOOKUP(F1568,Rascunho!A:C,3,0)</f>
        <v>CT</v>
      </c>
      <c r="C1568" s="4" t="s">
        <v>503</v>
      </c>
      <c r="D1568" s="4" t="s">
        <v>502</v>
      </c>
      <c r="E1568" s="4" t="s">
        <v>506</v>
      </c>
      <c r="F1568" s="4" t="s">
        <v>492</v>
      </c>
      <c r="G1568" s="4" t="s">
        <v>12</v>
      </c>
      <c r="H1568" s="4" t="s">
        <v>13</v>
      </c>
      <c r="I1568" s="15">
        <f>VLOOKUP(F1568,Plan1!B:Q,5,0)</f>
        <v>15</v>
      </c>
      <c r="J1568" s="18">
        <f>VLOOKUP(F1568,Plan1!B:Q,6,0)</f>
        <v>12</v>
      </c>
      <c r="K1568" s="18">
        <f>VLOOKUP(F1568,Plan1!B:Q,7,0)</f>
        <v>16</v>
      </c>
      <c r="L1568" s="18">
        <f>VLOOKUP(F1568,Plan1!B:Q,8,0)</f>
        <v>15</v>
      </c>
      <c r="M1568" s="18">
        <f>VLOOKUP(F1568,Plan1!B:Q,9,0)</f>
        <v>14</v>
      </c>
      <c r="N1568" s="18">
        <f>VLOOKUP(F1568,Plan1!B:Q,10,0)</f>
        <v>15</v>
      </c>
      <c r="O1568" s="18">
        <f>VLOOKUP(F1568,Plan1!B:Q,11,0)</f>
        <v>15</v>
      </c>
      <c r="P1568" s="18">
        <f>VLOOKUP(F1568,Plan1!B:Q,12,0)</f>
        <v>16</v>
      </c>
      <c r="Q1568" s="18">
        <f>VLOOKUP(F1568,Plan1!B:Q,13,0)</f>
        <v>15</v>
      </c>
      <c r="R1568" s="18">
        <f>VLOOKUP(F1568,Plan1!B:Q,14,0)</f>
        <v>15</v>
      </c>
      <c r="S1568" s="18">
        <f>VLOOKUP(F1568,Plan1!B:Q,15,0)</f>
        <v>13</v>
      </c>
      <c r="T1568" s="18">
        <f>VLOOKUP(F1568,Plan1!B:Q,16,0)</f>
        <v>14</v>
      </c>
    </row>
    <row r="1569" spans="1:20" x14ac:dyDescent="0.25">
      <c r="A1569" s="4"/>
      <c r="B1569" s="4" t="str">
        <f>VLOOKUP(F1569,Rascunho!A:C,3,0)</f>
        <v>CT</v>
      </c>
      <c r="C1569" s="4" t="s">
        <v>161</v>
      </c>
      <c r="D1569" s="4" t="s">
        <v>155</v>
      </c>
      <c r="E1569" s="4" t="s">
        <v>158</v>
      </c>
      <c r="F1569" s="4" t="s">
        <v>130</v>
      </c>
      <c r="G1569" s="4" t="s">
        <v>12</v>
      </c>
      <c r="H1569" s="4" t="s">
        <v>13</v>
      </c>
      <c r="I1569" s="15">
        <f>VLOOKUP(F1569,Plan1!B:Q,5,0)</f>
        <v>6</v>
      </c>
      <c r="J1569" s="18">
        <f>VLOOKUP(F1569,Plan1!B:Q,6,0)</f>
        <v>3</v>
      </c>
      <c r="K1569" s="18">
        <f>VLOOKUP(F1569,Plan1!B:Q,7,0)</f>
        <v>4</v>
      </c>
      <c r="L1569" s="18">
        <f>VLOOKUP(F1569,Plan1!B:Q,8,0)</f>
        <v>6</v>
      </c>
      <c r="M1569" s="18">
        <f>VLOOKUP(F1569,Plan1!B:Q,9,0)</f>
        <v>5</v>
      </c>
      <c r="N1569" s="18">
        <f>VLOOKUP(F1569,Plan1!B:Q,10,0)</f>
        <v>4</v>
      </c>
      <c r="O1569" s="18">
        <f>VLOOKUP(F1569,Plan1!B:Q,11,0)</f>
        <v>5</v>
      </c>
      <c r="P1569" s="18">
        <f>VLOOKUP(F1569,Plan1!B:Q,12,0)</f>
        <v>5</v>
      </c>
      <c r="Q1569" s="18">
        <f>VLOOKUP(F1569,Plan1!B:Q,13,0)</f>
        <v>3</v>
      </c>
      <c r="R1569" s="18">
        <f>VLOOKUP(F1569,Plan1!B:Q,14,0)</f>
        <v>5</v>
      </c>
      <c r="S1569" s="18">
        <f>VLOOKUP(F1569,Plan1!B:Q,15,0)</f>
        <v>4</v>
      </c>
      <c r="T1569" s="18">
        <f>VLOOKUP(F1569,Plan1!B:Q,16,0)</f>
        <v>3</v>
      </c>
    </row>
    <row r="1570" spans="1:20" x14ac:dyDescent="0.25">
      <c r="A1570" s="4"/>
      <c r="B1570" s="4" t="str">
        <f>VLOOKUP(F1570,Rascunho!A:C,3,0)</f>
        <v>CT</v>
      </c>
      <c r="C1570" s="4" t="s">
        <v>354</v>
      </c>
      <c r="D1570" s="4" t="s">
        <v>352</v>
      </c>
      <c r="E1570" s="4" t="s">
        <v>418</v>
      </c>
      <c r="F1570" s="4" t="s">
        <v>350</v>
      </c>
      <c r="G1570" s="4" t="s">
        <v>12</v>
      </c>
      <c r="H1570" s="4" t="s">
        <v>13</v>
      </c>
      <c r="I1570" s="15">
        <f>VLOOKUP(F1570,Plan1!B:Q,5,0)</f>
        <v>13</v>
      </c>
      <c r="J1570" s="18">
        <f>VLOOKUP(F1570,Plan1!B:Q,6,0)</f>
        <v>10</v>
      </c>
      <c r="K1570" s="18">
        <f>VLOOKUP(F1570,Plan1!B:Q,7,0)</f>
        <v>11</v>
      </c>
      <c r="L1570" s="18">
        <f>VLOOKUP(F1570,Plan1!B:Q,8,0)</f>
        <v>13</v>
      </c>
      <c r="M1570" s="18">
        <f>VLOOKUP(F1570,Plan1!B:Q,9,0)</f>
        <v>12</v>
      </c>
      <c r="N1570" s="18">
        <f>VLOOKUP(F1570,Plan1!B:Q,10,0)</f>
        <v>11</v>
      </c>
      <c r="O1570" s="18">
        <f>VLOOKUP(F1570,Plan1!B:Q,11,0)</f>
        <v>13</v>
      </c>
      <c r="P1570" s="18">
        <f>VLOOKUP(F1570,Plan1!B:Q,12,0)</f>
        <v>12</v>
      </c>
      <c r="Q1570" s="18">
        <f>VLOOKUP(F1570,Plan1!B:Q,13,0)</f>
        <v>13</v>
      </c>
      <c r="R1570" s="18">
        <f>VLOOKUP(F1570,Plan1!B:Q,14,0)</f>
        <v>13</v>
      </c>
      <c r="S1570" s="18">
        <f>VLOOKUP(F1570,Plan1!B:Q,15,0)</f>
        <v>11</v>
      </c>
      <c r="T1570" s="18">
        <f>VLOOKUP(F1570,Plan1!B:Q,16,0)</f>
        <v>10</v>
      </c>
    </row>
    <row r="1571" spans="1:20" x14ac:dyDescent="0.25">
      <c r="A1571" s="4"/>
      <c r="B1571" s="4" t="str">
        <f>VLOOKUP(F1571,Rascunho!A:C,3,0)</f>
        <v>CT</v>
      </c>
      <c r="C1571" s="4" t="s">
        <v>354</v>
      </c>
      <c r="D1571" s="4" t="s">
        <v>352</v>
      </c>
      <c r="E1571" s="4" t="s">
        <v>418</v>
      </c>
      <c r="F1571" s="4" t="s">
        <v>350</v>
      </c>
      <c r="G1571" s="4" t="s">
        <v>12</v>
      </c>
      <c r="H1571" s="4" t="s">
        <v>13</v>
      </c>
      <c r="I1571" s="15">
        <f>VLOOKUP(F1571,Plan1!B:Q,5,0)</f>
        <v>13</v>
      </c>
      <c r="J1571" s="18">
        <f>VLOOKUP(F1571,Plan1!B:Q,6,0)</f>
        <v>10</v>
      </c>
      <c r="K1571" s="18">
        <f>VLOOKUP(F1571,Plan1!B:Q,7,0)</f>
        <v>11</v>
      </c>
      <c r="L1571" s="18">
        <f>VLOOKUP(F1571,Plan1!B:Q,8,0)</f>
        <v>13</v>
      </c>
      <c r="M1571" s="18">
        <f>VLOOKUP(F1571,Plan1!B:Q,9,0)</f>
        <v>12</v>
      </c>
      <c r="N1571" s="18">
        <f>VLOOKUP(F1571,Plan1!B:Q,10,0)</f>
        <v>11</v>
      </c>
      <c r="O1571" s="18">
        <f>VLOOKUP(F1571,Plan1!B:Q,11,0)</f>
        <v>13</v>
      </c>
      <c r="P1571" s="18">
        <f>VLOOKUP(F1571,Plan1!B:Q,12,0)</f>
        <v>12</v>
      </c>
      <c r="Q1571" s="18">
        <f>VLOOKUP(F1571,Plan1!B:Q,13,0)</f>
        <v>13</v>
      </c>
      <c r="R1571" s="18">
        <f>VLOOKUP(F1571,Plan1!B:Q,14,0)</f>
        <v>13</v>
      </c>
      <c r="S1571" s="18">
        <f>VLOOKUP(F1571,Plan1!B:Q,15,0)</f>
        <v>11</v>
      </c>
      <c r="T1571" s="18">
        <f>VLOOKUP(F1571,Plan1!B:Q,16,0)</f>
        <v>10</v>
      </c>
    </row>
    <row r="1572" spans="1:20" x14ac:dyDescent="0.25">
      <c r="A1572" s="4"/>
      <c r="B1572" s="4" t="str">
        <f>VLOOKUP(F1572,Rascunho!A:C,3,0)</f>
        <v>CT</v>
      </c>
      <c r="C1572" s="4" t="s">
        <v>354</v>
      </c>
      <c r="D1572" s="4" t="s">
        <v>58</v>
      </c>
      <c r="E1572" s="4" t="s">
        <v>418</v>
      </c>
      <c r="F1572" s="4" t="s">
        <v>350</v>
      </c>
      <c r="G1572" s="4" t="s">
        <v>12</v>
      </c>
      <c r="H1572" s="4" t="s">
        <v>13</v>
      </c>
      <c r="I1572" s="15">
        <f>VLOOKUP(F1572,Plan1!B:Q,5,0)</f>
        <v>13</v>
      </c>
      <c r="J1572" s="18">
        <f>VLOOKUP(F1572,Plan1!B:Q,6,0)</f>
        <v>10</v>
      </c>
      <c r="K1572" s="18">
        <f>VLOOKUP(F1572,Plan1!B:Q,7,0)</f>
        <v>11</v>
      </c>
      <c r="L1572" s="18">
        <f>VLOOKUP(F1572,Plan1!B:Q,8,0)</f>
        <v>13</v>
      </c>
      <c r="M1572" s="18">
        <f>VLOOKUP(F1572,Plan1!B:Q,9,0)</f>
        <v>12</v>
      </c>
      <c r="N1572" s="18">
        <f>VLOOKUP(F1572,Plan1!B:Q,10,0)</f>
        <v>11</v>
      </c>
      <c r="O1572" s="18">
        <f>VLOOKUP(F1572,Plan1!B:Q,11,0)</f>
        <v>13</v>
      </c>
      <c r="P1572" s="18">
        <f>VLOOKUP(F1572,Plan1!B:Q,12,0)</f>
        <v>12</v>
      </c>
      <c r="Q1572" s="18">
        <f>VLOOKUP(F1572,Plan1!B:Q,13,0)</f>
        <v>13</v>
      </c>
      <c r="R1572" s="18">
        <f>VLOOKUP(F1572,Plan1!B:Q,14,0)</f>
        <v>13</v>
      </c>
      <c r="S1572" s="18">
        <f>VLOOKUP(F1572,Plan1!B:Q,15,0)</f>
        <v>11</v>
      </c>
      <c r="T1572" s="18">
        <f>VLOOKUP(F1572,Plan1!B:Q,16,0)</f>
        <v>10</v>
      </c>
    </row>
    <row r="1573" spans="1:20" x14ac:dyDescent="0.25">
      <c r="A1573" s="4"/>
      <c r="B1573" s="4" t="str">
        <f>VLOOKUP(F1573,Rascunho!A:C,3,0)</f>
        <v>CT</v>
      </c>
      <c r="C1573" s="4" t="s">
        <v>354</v>
      </c>
      <c r="D1573" s="4" t="s">
        <v>357</v>
      </c>
      <c r="E1573" s="4" t="s">
        <v>58</v>
      </c>
      <c r="F1573" s="4" t="s">
        <v>350</v>
      </c>
      <c r="G1573" s="4" t="s">
        <v>12</v>
      </c>
      <c r="H1573" s="4" t="s">
        <v>13</v>
      </c>
      <c r="I1573" s="15">
        <f>VLOOKUP(F1573,Plan1!B:Q,5,0)</f>
        <v>13</v>
      </c>
      <c r="J1573" s="18">
        <f>VLOOKUP(F1573,Plan1!B:Q,6,0)</f>
        <v>10</v>
      </c>
      <c r="K1573" s="18">
        <f>VLOOKUP(F1573,Plan1!B:Q,7,0)</f>
        <v>11</v>
      </c>
      <c r="L1573" s="18">
        <f>VLOOKUP(F1573,Plan1!B:Q,8,0)</f>
        <v>13</v>
      </c>
      <c r="M1573" s="18">
        <f>VLOOKUP(F1573,Plan1!B:Q,9,0)</f>
        <v>12</v>
      </c>
      <c r="N1573" s="18">
        <f>VLOOKUP(F1573,Plan1!B:Q,10,0)</f>
        <v>11</v>
      </c>
      <c r="O1573" s="18">
        <f>VLOOKUP(F1573,Plan1!B:Q,11,0)</f>
        <v>13</v>
      </c>
      <c r="P1573" s="18">
        <f>VLOOKUP(F1573,Plan1!B:Q,12,0)</f>
        <v>12</v>
      </c>
      <c r="Q1573" s="18">
        <f>VLOOKUP(F1573,Plan1!B:Q,13,0)</f>
        <v>13</v>
      </c>
      <c r="R1573" s="18">
        <f>VLOOKUP(F1573,Plan1!B:Q,14,0)</f>
        <v>13</v>
      </c>
      <c r="S1573" s="18">
        <f>VLOOKUP(F1573,Plan1!B:Q,15,0)</f>
        <v>11</v>
      </c>
      <c r="T1573" s="18">
        <f>VLOOKUP(F1573,Plan1!B:Q,16,0)</f>
        <v>10</v>
      </c>
    </row>
    <row r="1574" spans="1:20" x14ac:dyDescent="0.25">
      <c r="A1574" s="4"/>
      <c r="B1574" s="4" t="str">
        <f>VLOOKUP(F1574,Rascunho!A:C,3,0)</f>
        <v>CT</v>
      </c>
      <c r="C1574" s="4" t="s">
        <v>354</v>
      </c>
      <c r="D1574" s="4" t="s">
        <v>419</v>
      </c>
      <c r="E1574" s="4" t="s">
        <v>357</v>
      </c>
      <c r="F1574" s="4" t="s">
        <v>350</v>
      </c>
      <c r="G1574" s="4" t="s">
        <v>12</v>
      </c>
      <c r="H1574" s="4" t="s">
        <v>13</v>
      </c>
      <c r="I1574" s="15">
        <f>VLOOKUP(F1574,Plan1!B:Q,5,0)</f>
        <v>13</v>
      </c>
      <c r="J1574" s="18">
        <f>VLOOKUP(F1574,Plan1!B:Q,6,0)</f>
        <v>10</v>
      </c>
      <c r="K1574" s="18">
        <f>VLOOKUP(F1574,Plan1!B:Q,7,0)</f>
        <v>11</v>
      </c>
      <c r="L1574" s="18">
        <f>VLOOKUP(F1574,Plan1!B:Q,8,0)</f>
        <v>13</v>
      </c>
      <c r="M1574" s="18">
        <f>VLOOKUP(F1574,Plan1!B:Q,9,0)</f>
        <v>12</v>
      </c>
      <c r="N1574" s="18">
        <f>VLOOKUP(F1574,Plan1!B:Q,10,0)</f>
        <v>11</v>
      </c>
      <c r="O1574" s="18">
        <f>VLOOKUP(F1574,Plan1!B:Q,11,0)</f>
        <v>13</v>
      </c>
      <c r="P1574" s="18">
        <f>VLOOKUP(F1574,Plan1!B:Q,12,0)</f>
        <v>12</v>
      </c>
      <c r="Q1574" s="18">
        <f>VLOOKUP(F1574,Plan1!B:Q,13,0)</f>
        <v>13</v>
      </c>
      <c r="R1574" s="18">
        <f>VLOOKUP(F1574,Plan1!B:Q,14,0)</f>
        <v>13</v>
      </c>
      <c r="S1574" s="18">
        <f>VLOOKUP(F1574,Plan1!B:Q,15,0)</f>
        <v>11</v>
      </c>
      <c r="T1574" s="18">
        <f>VLOOKUP(F1574,Plan1!B:Q,16,0)</f>
        <v>10</v>
      </c>
    </row>
    <row r="1575" spans="1:20" x14ac:dyDescent="0.25">
      <c r="A1575" s="4"/>
      <c r="B1575" s="4" t="str">
        <f>VLOOKUP(F1575,Rascunho!A:C,3,0)</f>
        <v>CT</v>
      </c>
      <c r="C1575" s="4" t="s">
        <v>354</v>
      </c>
      <c r="D1575" s="4" t="s">
        <v>360</v>
      </c>
      <c r="E1575" s="4" t="s">
        <v>419</v>
      </c>
      <c r="F1575" s="4" t="s">
        <v>350</v>
      </c>
      <c r="G1575" s="4" t="s">
        <v>12</v>
      </c>
      <c r="H1575" s="4" t="s">
        <v>13</v>
      </c>
      <c r="I1575" s="15">
        <f>VLOOKUP(F1575,Plan1!B:Q,5,0)</f>
        <v>13</v>
      </c>
      <c r="J1575" s="18">
        <f>VLOOKUP(F1575,Plan1!B:Q,6,0)</f>
        <v>10</v>
      </c>
      <c r="K1575" s="18">
        <f>VLOOKUP(F1575,Plan1!B:Q,7,0)</f>
        <v>11</v>
      </c>
      <c r="L1575" s="18">
        <f>VLOOKUP(F1575,Plan1!B:Q,8,0)</f>
        <v>13</v>
      </c>
      <c r="M1575" s="18">
        <f>VLOOKUP(F1575,Plan1!B:Q,9,0)</f>
        <v>12</v>
      </c>
      <c r="N1575" s="18">
        <f>VLOOKUP(F1575,Plan1!B:Q,10,0)</f>
        <v>11</v>
      </c>
      <c r="O1575" s="18">
        <f>VLOOKUP(F1575,Plan1!B:Q,11,0)</f>
        <v>13</v>
      </c>
      <c r="P1575" s="18">
        <f>VLOOKUP(F1575,Plan1!B:Q,12,0)</f>
        <v>12</v>
      </c>
      <c r="Q1575" s="18">
        <f>VLOOKUP(F1575,Plan1!B:Q,13,0)</f>
        <v>13</v>
      </c>
      <c r="R1575" s="18">
        <f>VLOOKUP(F1575,Plan1!B:Q,14,0)</f>
        <v>13</v>
      </c>
      <c r="S1575" s="18">
        <f>VLOOKUP(F1575,Plan1!B:Q,15,0)</f>
        <v>11</v>
      </c>
      <c r="T1575" s="18">
        <f>VLOOKUP(F1575,Plan1!B:Q,16,0)</f>
        <v>10</v>
      </c>
    </row>
    <row r="1576" spans="1:20" x14ac:dyDescent="0.25">
      <c r="A1576" s="4"/>
      <c r="B1576" s="4" t="str">
        <f>VLOOKUP(F1576,Rascunho!A:C,3,0)</f>
        <v>CT</v>
      </c>
      <c r="C1576" s="4" t="s">
        <v>354</v>
      </c>
      <c r="D1576" s="4" t="s">
        <v>353</v>
      </c>
      <c r="E1576" s="4" t="s">
        <v>360</v>
      </c>
      <c r="F1576" s="4" t="s">
        <v>350</v>
      </c>
      <c r="G1576" s="4" t="s">
        <v>12</v>
      </c>
      <c r="H1576" s="4" t="s">
        <v>13</v>
      </c>
      <c r="I1576" s="15">
        <f>VLOOKUP(F1576,Plan1!B:Q,5,0)</f>
        <v>13</v>
      </c>
      <c r="J1576" s="18">
        <f>VLOOKUP(F1576,Plan1!B:Q,6,0)</f>
        <v>10</v>
      </c>
      <c r="K1576" s="18">
        <f>VLOOKUP(F1576,Plan1!B:Q,7,0)</f>
        <v>11</v>
      </c>
      <c r="L1576" s="18">
        <f>VLOOKUP(F1576,Plan1!B:Q,8,0)</f>
        <v>13</v>
      </c>
      <c r="M1576" s="18">
        <f>VLOOKUP(F1576,Plan1!B:Q,9,0)</f>
        <v>12</v>
      </c>
      <c r="N1576" s="18">
        <f>VLOOKUP(F1576,Plan1!B:Q,10,0)</f>
        <v>11</v>
      </c>
      <c r="O1576" s="18">
        <f>VLOOKUP(F1576,Plan1!B:Q,11,0)</f>
        <v>13</v>
      </c>
      <c r="P1576" s="18">
        <f>VLOOKUP(F1576,Plan1!B:Q,12,0)</f>
        <v>12</v>
      </c>
      <c r="Q1576" s="18">
        <f>VLOOKUP(F1576,Plan1!B:Q,13,0)</f>
        <v>13</v>
      </c>
      <c r="R1576" s="18">
        <f>VLOOKUP(F1576,Plan1!B:Q,14,0)</f>
        <v>13</v>
      </c>
      <c r="S1576" s="18">
        <f>VLOOKUP(F1576,Plan1!B:Q,15,0)</f>
        <v>11</v>
      </c>
      <c r="T1576" s="18">
        <f>VLOOKUP(F1576,Plan1!B:Q,16,0)</f>
        <v>10</v>
      </c>
    </row>
    <row r="1577" spans="1:20" x14ac:dyDescent="0.25">
      <c r="A1577" s="4"/>
      <c r="B1577" s="4" t="str">
        <f>VLOOKUP(F1577,Rascunho!A:C,3,0)</f>
        <v>CT</v>
      </c>
      <c r="C1577" s="4" t="s">
        <v>354</v>
      </c>
      <c r="D1577" s="4" t="s">
        <v>353</v>
      </c>
      <c r="E1577" s="4" t="s">
        <v>353</v>
      </c>
      <c r="F1577" s="4" t="s">
        <v>350</v>
      </c>
      <c r="G1577" s="4" t="s">
        <v>12</v>
      </c>
      <c r="H1577" s="4" t="s">
        <v>13</v>
      </c>
      <c r="I1577" s="15">
        <f>VLOOKUP(F1577,Plan1!B:Q,5,0)</f>
        <v>13</v>
      </c>
      <c r="J1577" s="18">
        <f>VLOOKUP(F1577,Plan1!B:Q,6,0)</f>
        <v>10</v>
      </c>
      <c r="K1577" s="18">
        <f>VLOOKUP(F1577,Plan1!B:Q,7,0)</f>
        <v>11</v>
      </c>
      <c r="L1577" s="18">
        <f>VLOOKUP(F1577,Plan1!B:Q,8,0)</f>
        <v>13</v>
      </c>
      <c r="M1577" s="18">
        <f>VLOOKUP(F1577,Plan1!B:Q,9,0)</f>
        <v>12</v>
      </c>
      <c r="N1577" s="18">
        <f>VLOOKUP(F1577,Plan1!B:Q,10,0)</f>
        <v>11</v>
      </c>
      <c r="O1577" s="18">
        <f>VLOOKUP(F1577,Plan1!B:Q,11,0)</f>
        <v>13</v>
      </c>
      <c r="P1577" s="18">
        <f>VLOOKUP(F1577,Plan1!B:Q,12,0)</f>
        <v>12</v>
      </c>
      <c r="Q1577" s="18">
        <f>VLOOKUP(F1577,Plan1!B:Q,13,0)</f>
        <v>13</v>
      </c>
      <c r="R1577" s="18">
        <f>VLOOKUP(F1577,Plan1!B:Q,14,0)</f>
        <v>13</v>
      </c>
      <c r="S1577" s="18">
        <f>VLOOKUP(F1577,Plan1!B:Q,15,0)</f>
        <v>11</v>
      </c>
      <c r="T1577" s="18">
        <f>VLOOKUP(F1577,Plan1!B:Q,16,0)</f>
        <v>10</v>
      </c>
    </row>
    <row r="1578" spans="1:20" x14ac:dyDescent="0.25">
      <c r="A1578" s="4"/>
      <c r="B1578" s="4" t="str">
        <f>VLOOKUP(F1578,Rascunho!A:C,3,0)</f>
        <v>CT</v>
      </c>
      <c r="C1578" s="4" t="s">
        <v>354</v>
      </c>
      <c r="D1578" s="4" t="s">
        <v>416</v>
      </c>
      <c r="E1578" s="4" t="s">
        <v>353</v>
      </c>
      <c r="F1578" s="4" t="s">
        <v>350</v>
      </c>
      <c r="G1578" s="4" t="s">
        <v>12</v>
      </c>
      <c r="H1578" s="4" t="s">
        <v>13</v>
      </c>
      <c r="I1578" s="15">
        <f>VLOOKUP(F1578,Plan1!B:Q,5,0)</f>
        <v>13</v>
      </c>
      <c r="J1578" s="18">
        <f>VLOOKUP(F1578,Plan1!B:Q,6,0)</f>
        <v>10</v>
      </c>
      <c r="K1578" s="18">
        <f>VLOOKUP(F1578,Plan1!B:Q,7,0)</f>
        <v>11</v>
      </c>
      <c r="L1578" s="18">
        <f>VLOOKUP(F1578,Plan1!B:Q,8,0)</f>
        <v>13</v>
      </c>
      <c r="M1578" s="18">
        <f>VLOOKUP(F1578,Plan1!B:Q,9,0)</f>
        <v>12</v>
      </c>
      <c r="N1578" s="18">
        <f>VLOOKUP(F1578,Plan1!B:Q,10,0)</f>
        <v>11</v>
      </c>
      <c r="O1578" s="18">
        <f>VLOOKUP(F1578,Plan1!B:Q,11,0)</f>
        <v>13</v>
      </c>
      <c r="P1578" s="18">
        <f>VLOOKUP(F1578,Plan1!B:Q,12,0)</f>
        <v>12</v>
      </c>
      <c r="Q1578" s="18">
        <f>VLOOKUP(F1578,Plan1!B:Q,13,0)</f>
        <v>13</v>
      </c>
      <c r="R1578" s="18">
        <f>VLOOKUP(F1578,Plan1!B:Q,14,0)</f>
        <v>13</v>
      </c>
      <c r="S1578" s="18">
        <f>VLOOKUP(F1578,Plan1!B:Q,15,0)</f>
        <v>11</v>
      </c>
      <c r="T1578" s="18">
        <f>VLOOKUP(F1578,Plan1!B:Q,16,0)</f>
        <v>10</v>
      </c>
    </row>
    <row r="1579" spans="1:20" x14ac:dyDescent="0.25">
      <c r="A1579" s="4"/>
      <c r="B1579" s="4" t="str">
        <f>VLOOKUP(F1579,Rascunho!A:C,3,0)</f>
        <v>CT</v>
      </c>
      <c r="C1579" s="4" t="s">
        <v>354</v>
      </c>
      <c r="D1579" s="4" t="s">
        <v>243</v>
      </c>
      <c r="E1579" s="4" t="s">
        <v>353</v>
      </c>
      <c r="F1579" s="4" t="s">
        <v>350</v>
      </c>
      <c r="G1579" s="4" t="s">
        <v>12</v>
      </c>
      <c r="H1579" s="4" t="s">
        <v>13</v>
      </c>
      <c r="I1579" s="15">
        <f>VLOOKUP(F1579,Plan1!B:Q,5,0)</f>
        <v>13</v>
      </c>
      <c r="J1579" s="18">
        <f>VLOOKUP(F1579,Plan1!B:Q,6,0)</f>
        <v>10</v>
      </c>
      <c r="K1579" s="18">
        <f>VLOOKUP(F1579,Plan1!B:Q,7,0)</f>
        <v>11</v>
      </c>
      <c r="L1579" s="18">
        <f>VLOOKUP(F1579,Plan1!B:Q,8,0)</f>
        <v>13</v>
      </c>
      <c r="M1579" s="18">
        <f>VLOOKUP(F1579,Plan1!B:Q,9,0)</f>
        <v>12</v>
      </c>
      <c r="N1579" s="18">
        <f>VLOOKUP(F1579,Plan1!B:Q,10,0)</f>
        <v>11</v>
      </c>
      <c r="O1579" s="18">
        <f>VLOOKUP(F1579,Plan1!B:Q,11,0)</f>
        <v>13</v>
      </c>
      <c r="P1579" s="18">
        <f>VLOOKUP(F1579,Plan1!B:Q,12,0)</f>
        <v>12</v>
      </c>
      <c r="Q1579" s="18">
        <f>VLOOKUP(F1579,Plan1!B:Q,13,0)</f>
        <v>13</v>
      </c>
      <c r="R1579" s="18">
        <f>VLOOKUP(F1579,Plan1!B:Q,14,0)</f>
        <v>13</v>
      </c>
      <c r="S1579" s="18">
        <f>VLOOKUP(F1579,Plan1!B:Q,15,0)</f>
        <v>11</v>
      </c>
      <c r="T1579" s="18">
        <f>VLOOKUP(F1579,Plan1!B:Q,16,0)</f>
        <v>10</v>
      </c>
    </row>
    <row r="1580" spans="1:20" x14ac:dyDescent="0.25">
      <c r="A1580" s="4"/>
      <c r="B1580" s="4" t="str">
        <f>VLOOKUP(F1580,Rascunho!A:C,3,0)</f>
        <v>CT</v>
      </c>
      <c r="C1580" s="4" t="s">
        <v>871</v>
      </c>
      <c r="D1580" s="4" t="s">
        <v>30</v>
      </c>
      <c r="E1580" s="4" t="s">
        <v>869</v>
      </c>
      <c r="F1580" s="4" t="s">
        <v>842</v>
      </c>
      <c r="G1580" s="4" t="s">
        <v>12</v>
      </c>
      <c r="H1580" s="4" t="s">
        <v>13</v>
      </c>
      <c r="I1580" s="15">
        <f>VLOOKUP(F1580,Plan1!B:Q,5,0)</f>
        <v>30</v>
      </c>
      <c r="J1580" s="18">
        <f>VLOOKUP(F1580,Plan1!B:Q,6,0)</f>
        <v>27</v>
      </c>
      <c r="K1580" s="18">
        <f>VLOOKUP(F1580,Plan1!B:Q,7,0)</f>
        <v>31</v>
      </c>
      <c r="L1580" s="18">
        <f>VLOOKUP(F1580,Plan1!B:Q,8,0)</f>
        <v>30</v>
      </c>
      <c r="M1580" s="18">
        <f>VLOOKUP(F1580,Plan1!B:Q,9,0)</f>
        <v>31</v>
      </c>
      <c r="N1580" s="18">
        <f>VLOOKUP(F1580,Plan1!B:Q,10,0)</f>
        <v>30</v>
      </c>
      <c r="O1580" s="18">
        <f>VLOOKUP(F1580,Plan1!B:Q,11,0)</f>
        <v>30</v>
      </c>
      <c r="P1580" s="18">
        <f>VLOOKUP(F1580,Plan1!B:Q,12,0)</f>
        <v>31</v>
      </c>
      <c r="Q1580" s="18">
        <f>VLOOKUP(F1580,Plan1!B:Q,13,0)</f>
        <v>30</v>
      </c>
      <c r="R1580" s="18">
        <f>VLOOKUP(F1580,Plan1!B:Q,14,0)</f>
        <v>30</v>
      </c>
      <c r="S1580" s="18">
        <f>VLOOKUP(F1580,Plan1!B:Q,15,0)</f>
        <v>30</v>
      </c>
      <c r="T1580" s="18">
        <f>VLOOKUP(F1580,Plan1!B:Q,16,0)</f>
        <v>30</v>
      </c>
    </row>
    <row r="1581" spans="1:20" x14ac:dyDescent="0.25">
      <c r="A1581" s="4"/>
      <c r="B1581" s="4" t="str">
        <f>VLOOKUP(F1581,Rascunho!A:C,3,0)</f>
        <v>CT</v>
      </c>
      <c r="C1581" s="4" t="s">
        <v>871</v>
      </c>
      <c r="D1581" s="4" t="s">
        <v>869</v>
      </c>
      <c r="E1581" s="4" t="s">
        <v>869</v>
      </c>
      <c r="F1581" s="4" t="s">
        <v>842</v>
      </c>
      <c r="G1581" s="4" t="s">
        <v>12</v>
      </c>
      <c r="H1581" s="4" t="s">
        <v>13</v>
      </c>
      <c r="I1581" s="15">
        <f>VLOOKUP(F1581,Plan1!B:Q,5,0)</f>
        <v>30</v>
      </c>
      <c r="J1581" s="18">
        <f>VLOOKUP(F1581,Plan1!B:Q,6,0)</f>
        <v>27</v>
      </c>
      <c r="K1581" s="18">
        <f>VLOOKUP(F1581,Plan1!B:Q,7,0)</f>
        <v>31</v>
      </c>
      <c r="L1581" s="18">
        <f>VLOOKUP(F1581,Plan1!B:Q,8,0)</f>
        <v>30</v>
      </c>
      <c r="M1581" s="18">
        <f>VLOOKUP(F1581,Plan1!B:Q,9,0)</f>
        <v>31</v>
      </c>
      <c r="N1581" s="18">
        <f>VLOOKUP(F1581,Plan1!B:Q,10,0)</f>
        <v>30</v>
      </c>
      <c r="O1581" s="18">
        <f>VLOOKUP(F1581,Plan1!B:Q,11,0)</f>
        <v>30</v>
      </c>
      <c r="P1581" s="18">
        <f>VLOOKUP(F1581,Plan1!B:Q,12,0)</f>
        <v>31</v>
      </c>
      <c r="Q1581" s="18">
        <f>VLOOKUP(F1581,Plan1!B:Q,13,0)</f>
        <v>30</v>
      </c>
      <c r="R1581" s="18">
        <f>VLOOKUP(F1581,Plan1!B:Q,14,0)</f>
        <v>30</v>
      </c>
      <c r="S1581" s="18">
        <f>VLOOKUP(F1581,Plan1!B:Q,15,0)</f>
        <v>30</v>
      </c>
      <c r="T1581" s="18">
        <f>VLOOKUP(F1581,Plan1!B:Q,16,0)</f>
        <v>30</v>
      </c>
    </row>
    <row r="1582" spans="1:20" x14ac:dyDescent="0.25">
      <c r="A1582" s="4"/>
      <c r="B1582" s="4" t="str">
        <f>VLOOKUP(F1582,Rascunho!A:C,3,0)</f>
        <v>CT</v>
      </c>
      <c r="C1582" s="4" t="s">
        <v>871</v>
      </c>
      <c r="D1582" s="4" t="s">
        <v>869</v>
      </c>
      <c r="E1582" s="4" t="s">
        <v>73</v>
      </c>
      <c r="F1582" s="4" t="s">
        <v>842</v>
      </c>
      <c r="G1582" s="4" t="s">
        <v>12</v>
      </c>
      <c r="H1582" s="4" t="s">
        <v>13</v>
      </c>
      <c r="I1582" s="15">
        <f>VLOOKUP(F1582,Plan1!B:Q,5,0)</f>
        <v>30</v>
      </c>
      <c r="J1582" s="18">
        <f>VLOOKUP(F1582,Plan1!B:Q,6,0)</f>
        <v>27</v>
      </c>
      <c r="K1582" s="18">
        <f>VLOOKUP(F1582,Plan1!B:Q,7,0)</f>
        <v>31</v>
      </c>
      <c r="L1582" s="18">
        <f>VLOOKUP(F1582,Plan1!B:Q,8,0)</f>
        <v>30</v>
      </c>
      <c r="M1582" s="18">
        <f>VLOOKUP(F1582,Plan1!B:Q,9,0)</f>
        <v>31</v>
      </c>
      <c r="N1582" s="18">
        <f>VLOOKUP(F1582,Plan1!B:Q,10,0)</f>
        <v>30</v>
      </c>
      <c r="O1582" s="18">
        <f>VLOOKUP(F1582,Plan1!B:Q,11,0)</f>
        <v>30</v>
      </c>
      <c r="P1582" s="18">
        <f>VLOOKUP(F1582,Plan1!B:Q,12,0)</f>
        <v>31</v>
      </c>
      <c r="Q1582" s="18">
        <f>VLOOKUP(F1582,Plan1!B:Q,13,0)</f>
        <v>30</v>
      </c>
      <c r="R1582" s="18">
        <f>VLOOKUP(F1582,Plan1!B:Q,14,0)</f>
        <v>30</v>
      </c>
      <c r="S1582" s="18">
        <f>VLOOKUP(F1582,Plan1!B:Q,15,0)</f>
        <v>30</v>
      </c>
      <c r="T1582" s="18">
        <f>VLOOKUP(F1582,Plan1!B:Q,16,0)</f>
        <v>30</v>
      </c>
    </row>
    <row r="1583" spans="1:20" x14ac:dyDescent="0.25">
      <c r="A1583" s="4"/>
      <c r="B1583" s="4" t="str">
        <f>VLOOKUP(F1583,Rascunho!A:C,3,0)</f>
        <v>CT</v>
      </c>
      <c r="C1583" s="4" t="s">
        <v>73</v>
      </c>
      <c r="D1583" s="4" t="s">
        <v>872</v>
      </c>
      <c r="E1583" s="4" t="s">
        <v>871</v>
      </c>
      <c r="F1583" s="4" t="s">
        <v>842</v>
      </c>
      <c r="G1583" s="4" t="s">
        <v>12</v>
      </c>
      <c r="H1583" s="4" t="s">
        <v>13</v>
      </c>
      <c r="I1583" s="15">
        <f>VLOOKUP(F1583,Plan1!B:Q,5,0)</f>
        <v>30</v>
      </c>
      <c r="J1583" s="18">
        <f>VLOOKUP(F1583,Plan1!B:Q,6,0)</f>
        <v>27</v>
      </c>
      <c r="K1583" s="18">
        <f>VLOOKUP(F1583,Plan1!B:Q,7,0)</f>
        <v>31</v>
      </c>
      <c r="L1583" s="18">
        <f>VLOOKUP(F1583,Plan1!B:Q,8,0)</f>
        <v>30</v>
      </c>
      <c r="M1583" s="18">
        <f>VLOOKUP(F1583,Plan1!B:Q,9,0)</f>
        <v>31</v>
      </c>
      <c r="N1583" s="18">
        <f>VLOOKUP(F1583,Plan1!B:Q,10,0)</f>
        <v>30</v>
      </c>
      <c r="O1583" s="18">
        <f>VLOOKUP(F1583,Plan1!B:Q,11,0)</f>
        <v>30</v>
      </c>
      <c r="P1583" s="18">
        <f>VLOOKUP(F1583,Plan1!B:Q,12,0)</f>
        <v>31</v>
      </c>
      <c r="Q1583" s="18">
        <f>VLOOKUP(F1583,Plan1!B:Q,13,0)</f>
        <v>30</v>
      </c>
      <c r="R1583" s="18">
        <f>VLOOKUP(F1583,Plan1!B:Q,14,0)</f>
        <v>30</v>
      </c>
      <c r="S1583" s="18">
        <f>VLOOKUP(F1583,Plan1!B:Q,15,0)</f>
        <v>30</v>
      </c>
      <c r="T1583" s="18">
        <f>VLOOKUP(F1583,Plan1!B:Q,16,0)</f>
        <v>30</v>
      </c>
    </row>
    <row r="1584" spans="1:20" x14ac:dyDescent="0.25">
      <c r="A1584" s="4"/>
      <c r="B1584" s="4" t="str">
        <f>VLOOKUP(F1584,Rascunho!A:C,3,0)</f>
        <v>CT</v>
      </c>
      <c r="C1584" s="4" t="s">
        <v>73</v>
      </c>
      <c r="D1584" s="4" t="s">
        <v>871</v>
      </c>
      <c r="E1584" s="4" t="s">
        <v>870</v>
      </c>
      <c r="F1584" s="4" t="s">
        <v>842</v>
      </c>
      <c r="G1584" s="4" t="s">
        <v>12</v>
      </c>
      <c r="H1584" s="4" t="s">
        <v>13</v>
      </c>
      <c r="I1584" s="15">
        <f>VLOOKUP(F1584,Plan1!B:Q,5,0)</f>
        <v>30</v>
      </c>
      <c r="J1584" s="18">
        <f>VLOOKUP(F1584,Plan1!B:Q,6,0)</f>
        <v>27</v>
      </c>
      <c r="K1584" s="18">
        <f>VLOOKUP(F1584,Plan1!B:Q,7,0)</f>
        <v>31</v>
      </c>
      <c r="L1584" s="18">
        <f>VLOOKUP(F1584,Plan1!B:Q,8,0)</f>
        <v>30</v>
      </c>
      <c r="M1584" s="18">
        <f>VLOOKUP(F1584,Plan1!B:Q,9,0)</f>
        <v>31</v>
      </c>
      <c r="N1584" s="18">
        <f>VLOOKUP(F1584,Plan1!B:Q,10,0)</f>
        <v>30</v>
      </c>
      <c r="O1584" s="18">
        <f>VLOOKUP(F1584,Plan1!B:Q,11,0)</f>
        <v>30</v>
      </c>
      <c r="P1584" s="18">
        <f>VLOOKUP(F1584,Plan1!B:Q,12,0)</f>
        <v>31</v>
      </c>
      <c r="Q1584" s="18">
        <f>VLOOKUP(F1584,Plan1!B:Q,13,0)</f>
        <v>30</v>
      </c>
      <c r="R1584" s="18">
        <f>VLOOKUP(F1584,Plan1!B:Q,14,0)</f>
        <v>30</v>
      </c>
      <c r="S1584" s="18">
        <f>VLOOKUP(F1584,Plan1!B:Q,15,0)</f>
        <v>30</v>
      </c>
      <c r="T1584" s="18">
        <f>VLOOKUP(F1584,Plan1!B:Q,16,0)</f>
        <v>30</v>
      </c>
    </row>
    <row r="1585" spans="1:20" x14ac:dyDescent="0.25">
      <c r="A1585" s="4"/>
      <c r="B1585" s="4" t="str">
        <f>VLOOKUP(F1585,Rascunho!A:C,3,0)</f>
        <v>CT</v>
      </c>
      <c r="C1585" s="4" t="s">
        <v>73</v>
      </c>
      <c r="D1585" s="4" t="s">
        <v>870</v>
      </c>
      <c r="E1585" s="4" t="s">
        <v>868</v>
      </c>
      <c r="F1585" s="4" t="s">
        <v>842</v>
      </c>
      <c r="G1585" s="4" t="s">
        <v>12</v>
      </c>
      <c r="H1585" s="4" t="s">
        <v>13</v>
      </c>
      <c r="I1585" s="15">
        <f>VLOOKUP(F1585,Plan1!B:Q,5,0)</f>
        <v>30</v>
      </c>
      <c r="J1585" s="18">
        <f>VLOOKUP(F1585,Plan1!B:Q,6,0)</f>
        <v>27</v>
      </c>
      <c r="K1585" s="18">
        <f>VLOOKUP(F1585,Plan1!B:Q,7,0)</f>
        <v>31</v>
      </c>
      <c r="L1585" s="18">
        <f>VLOOKUP(F1585,Plan1!B:Q,8,0)</f>
        <v>30</v>
      </c>
      <c r="M1585" s="18">
        <f>VLOOKUP(F1585,Plan1!B:Q,9,0)</f>
        <v>31</v>
      </c>
      <c r="N1585" s="18">
        <f>VLOOKUP(F1585,Plan1!B:Q,10,0)</f>
        <v>30</v>
      </c>
      <c r="O1585" s="18">
        <f>VLOOKUP(F1585,Plan1!B:Q,11,0)</f>
        <v>30</v>
      </c>
      <c r="P1585" s="18">
        <f>VLOOKUP(F1585,Plan1!B:Q,12,0)</f>
        <v>31</v>
      </c>
      <c r="Q1585" s="18">
        <f>VLOOKUP(F1585,Plan1!B:Q,13,0)</f>
        <v>30</v>
      </c>
      <c r="R1585" s="18">
        <f>VLOOKUP(F1585,Plan1!B:Q,14,0)</f>
        <v>30</v>
      </c>
      <c r="S1585" s="18">
        <f>VLOOKUP(F1585,Plan1!B:Q,15,0)</f>
        <v>30</v>
      </c>
      <c r="T1585" s="18">
        <f>VLOOKUP(F1585,Plan1!B:Q,16,0)</f>
        <v>30</v>
      </c>
    </row>
    <row r="1586" spans="1:20" x14ac:dyDescent="0.25">
      <c r="A1586" s="4"/>
      <c r="B1586" s="4" t="str">
        <f>VLOOKUP(F1586,Rascunho!A:C,3,0)</f>
        <v>CT</v>
      </c>
      <c r="C1586" s="4" t="s">
        <v>699</v>
      </c>
      <c r="D1586" s="4" t="s">
        <v>700</v>
      </c>
      <c r="E1586" s="4" t="s">
        <v>701</v>
      </c>
      <c r="F1586" s="4" t="s">
        <v>651</v>
      </c>
      <c r="G1586" s="4" t="s">
        <v>12</v>
      </c>
      <c r="H1586" s="4" t="s">
        <v>13</v>
      </c>
      <c r="I1586" s="15">
        <f>VLOOKUP(F1586,Plan1!B:Q,5,0)</f>
        <v>23</v>
      </c>
      <c r="J1586" s="18">
        <f>VLOOKUP(F1586,Plan1!B:Q,6,0)</f>
        <v>22</v>
      </c>
      <c r="K1586" s="18">
        <f>VLOOKUP(F1586,Plan1!B:Q,7,0)</f>
        <v>24</v>
      </c>
      <c r="L1586" s="18">
        <f>VLOOKUP(F1586,Plan1!B:Q,8,0)</f>
        <v>24</v>
      </c>
      <c r="M1586" s="18">
        <f>VLOOKUP(F1586,Plan1!B:Q,9,0)</f>
        <v>24</v>
      </c>
      <c r="N1586" s="18">
        <f>VLOOKUP(F1586,Plan1!B:Q,10,0)</f>
        <v>23</v>
      </c>
      <c r="O1586" s="18">
        <f>VLOOKUP(F1586,Plan1!B:Q,11,0)</f>
        <v>23</v>
      </c>
      <c r="P1586" s="18">
        <f>VLOOKUP(F1586,Plan1!B:Q,12,0)</f>
        <v>24</v>
      </c>
      <c r="Q1586" s="18">
        <f>VLOOKUP(F1586,Plan1!B:Q,13,0)</f>
        <v>23</v>
      </c>
      <c r="R1586" s="18">
        <f>VLOOKUP(F1586,Plan1!B:Q,14,0)</f>
        <v>25</v>
      </c>
      <c r="S1586" s="18">
        <f>VLOOKUP(F1586,Plan1!B:Q,15,0)</f>
        <v>23</v>
      </c>
      <c r="T1586" s="18">
        <f>VLOOKUP(F1586,Plan1!B:Q,16,0)</f>
        <v>22</v>
      </c>
    </row>
    <row r="1587" spans="1:20" x14ac:dyDescent="0.25">
      <c r="A1587" s="4"/>
      <c r="B1587" s="4" t="str">
        <f>VLOOKUP(F1587,Rascunho!A:C,3,0)</f>
        <v>CT</v>
      </c>
      <c r="C1587" s="4" t="s">
        <v>699</v>
      </c>
      <c r="D1587" s="4" t="s">
        <v>701</v>
      </c>
      <c r="E1587" s="4" t="s">
        <v>701</v>
      </c>
      <c r="F1587" s="4" t="s">
        <v>651</v>
      </c>
      <c r="G1587" s="4" t="s">
        <v>12</v>
      </c>
      <c r="H1587" s="4" t="s">
        <v>13</v>
      </c>
      <c r="I1587" s="15">
        <f>VLOOKUP(F1587,Plan1!B:Q,5,0)</f>
        <v>23</v>
      </c>
      <c r="J1587" s="18">
        <f>VLOOKUP(F1587,Plan1!B:Q,6,0)</f>
        <v>22</v>
      </c>
      <c r="K1587" s="18">
        <f>VLOOKUP(F1587,Plan1!B:Q,7,0)</f>
        <v>24</v>
      </c>
      <c r="L1587" s="18">
        <f>VLOOKUP(F1587,Plan1!B:Q,8,0)</f>
        <v>24</v>
      </c>
      <c r="M1587" s="18">
        <f>VLOOKUP(F1587,Plan1!B:Q,9,0)</f>
        <v>24</v>
      </c>
      <c r="N1587" s="18">
        <f>VLOOKUP(F1587,Plan1!B:Q,10,0)</f>
        <v>23</v>
      </c>
      <c r="O1587" s="18">
        <f>VLOOKUP(F1587,Plan1!B:Q,11,0)</f>
        <v>23</v>
      </c>
      <c r="P1587" s="18">
        <f>VLOOKUP(F1587,Plan1!B:Q,12,0)</f>
        <v>24</v>
      </c>
      <c r="Q1587" s="18">
        <f>VLOOKUP(F1587,Plan1!B:Q,13,0)</f>
        <v>23</v>
      </c>
      <c r="R1587" s="18">
        <f>VLOOKUP(F1587,Plan1!B:Q,14,0)</f>
        <v>25</v>
      </c>
      <c r="S1587" s="18">
        <f>VLOOKUP(F1587,Plan1!B:Q,15,0)</f>
        <v>23</v>
      </c>
      <c r="T1587" s="18">
        <f>VLOOKUP(F1587,Plan1!B:Q,16,0)</f>
        <v>22</v>
      </c>
    </row>
    <row r="1588" spans="1:20" x14ac:dyDescent="0.25">
      <c r="A1588" s="4"/>
      <c r="B1588" s="4" t="str">
        <f>VLOOKUP(F1588,Rascunho!A:C,3,0)</f>
        <v>CT</v>
      </c>
      <c r="C1588" s="4" t="s">
        <v>699</v>
      </c>
      <c r="D1588" s="4" t="s">
        <v>701</v>
      </c>
      <c r="E1588" s="4" t="s">
        <v>700</v>
      </c>
      <c r="F1588" s="4" t="s">
        <v>651</v>
      </c>
      <c r="G1588" s="4" t="s">
        <v>12</v>
      </c>
      <c r="H1588" s="4" t="s">
        <v>13</v>
      </c>
      <c r="I1588" s="15">
        <f>VLOOKUP(F1588,Plan1!B:Q,5,0)</f>
        <v>23</v>
      </c>
      <c r="J1588" s="18">
        <f>VLOOKUP(F1588,Plan1!B:Q,6,0)</f>
        <v>22</v>
      </c>
      <c r="K1588" s="18">
        <f>VLOOKUP(F1588,Plan1!B:Q,7,0)</f>
        <v>24</v>
      </c>
      <c r="L1588" s="18">
        <f>VLOOKUP(F1588,Plan1!B:Q,8,0)</f>
        <v>24</v>
      </c>
      <c r="M1588" s="18">
        <f>VLOOKUP(F1588,Plan1!B:Q,9,0)</f>
        <v>24</v>
      </c>
      <c r="N1588" s="18">
        <f>VLOOKUP(F1588,Plan1!B:Q,10,0)</f>
        <v>23</v>
      </c>
      <c r="O1588" s="18">
        <f>VLOOKUP(F1588,Plan1!B:Q,11,0)</f>
        <v>23</v>
      </c>
      <c r="P1588" s="18">
        <f>VLOOKUP(F1588,Plan1!B:Q,12,0)</f>
        <v>24</v>
      </c>
      <c r="Q1588" s="18">
        <f>VLOOKUP(F1588,Plan1!B:Q,13,0)</f>
        <v>23</v>
      </c>
      <c r="R1588" s="18">
        <f>VLOOKUP(F1588,Plan1!B:Q,14,0)</f>
        <v>25</v>
      </c>
      <c r="S1588" s="18">
        <f>VLOOKUP(F1588,Plan1!B:Q,15,0)</f>
        <v>23</v>
      </c>
      <c r="T1588" s="18">
        <f>VLOOKUP(F1588,Plan1!B:Q,16,0)</f>
        <v>22</v>
      </c>
    </row>
    <row r="1589" spans="1:20" x14ac:dyDescent="0.25">
      <c r="A1589" s="4"/>
      <c r="B1589" s="4" t="str">
        <f>VLOOKUP(F1589,Rascunho!A:C,3,0)</f>
        <v>CT</v>
      </c>
      <c r="C1589" s="4" t="s">
        <v>699</v>
      </c>
      <c r="D1589" s="4" t="s">
        <v>700</v>
      </c>
      <c r="E1589" s="4" t="s">
        <v>712</v>
      </c>
      <c r="F1589" s="4" t="s">
        <v>709</v>
      </c>
      <c r="G1589" s="4" t="s">
        <v>12</v>
      </c>
      <c r="H1589" s="4" t="s">
        <v>13</v>
      </c>
      <c r="I1589" s="15">
        <f>VLOOKUP(F1589,Plan1!B:Q,5,0)</f>
        <v>26</v>
      </c>
      <c r="J1589" s="18">
        <f>VLOOKUP(F1589,Plan1!B:Q,6,0)</f>
        <v>23</v>
      </c>
      <c r="K1589" s="18">
        <f>VLOOKUP(F1589,Plan1!B:Q,7,0)</f>
        <v>25</v>
      </c>
      <c r="L1589" s="18">
        <f>VLOOKUP(F1589,Plan1!B:Q,8,0)</f>
        <v>26</v>
      </c>
      <c r="M1589" s="18">
        <f>VLOOKUP(F1589,Plan1!B:Q,9,0)</f>
        <v>25</v>
      </c>
      <c r="N1589" s="18">
        <f>VLOOKUP(F1589,Plan1!B:Q,10,0)</f>
        <v>24</v>
      </c>
      <c r="O1589" s="18">
        <f>VLOOKUP(F1589,Plan1!B:Q,11,0)</f>
        <v>26</v>
      </c>
      <c r="P1589" s="18">
        <f>VLOOKUP(F1589,Plan1!B:Q,12,0)</f>
        <v>25</v>
      </c>
      <c r="Q1589" s="18">
        <f>VLOOKUP(F1589,Plan1!B:Q,13,0)</f>
        <v>24</v>
      </c>
      <c r="R1589" s="18">
        <f>VLOOKUP(F1589,Plan1!B:Q,14,0)</f>
        <v>26</v>
      </c>
      <c r="S1589" s="18">
        <f>VLOOKUP(F1589,Plan1!B:Q,15,0)</f>
        <v>24</v>
      </c>
      <c r="T1589" s="18">
        <f>VLOOKUP(F1589,Plan1!B:Q,16,0)</f>
        <v>23</v>
      </c>
    </row>
    <row r="1590" spans="1:20" x14ac:dyDescent="0.25">
      <c r="A1590" s="4"/>
      <c r="B1590" s="4" t="str">
        <f>VLOOKUP(F1590,Rascunho!A:C,3,0)</f>
        <v>CT</v>
      </c>
      <c r="C1590" s="4" t="s">
        <v>27</v>
      </c>
      <c r="D1590" s="4" t="s">
        <v>17</v>
      </c>
      <c r="E1590" s="4" t="s">
        <v>832</v>
      </c>
      <c r="F1590" s="4" t="s">
        <v>842</v>
      </c>
      <c r="G1590" s="4" t="s">
        <v>12</v>
      </c>
      <c r="H1590" s="4" t="s">
        <v>13</v>
      </c>
      <c r="I1590" s="15">
        <f>VLOOKUP(F1590,Plan1!B:Q,5,0)</f>
        <v>30</v>
      </c>
      <c r="J1590" s="18">
        <f>VLOOKUP(F1590,Plan1!B:Q,6,0)</f>
        <v>27</v>
      </c>
      <c r="K1590" s="18">
        <f>VLOOKUP(F1590,Plan1!B:Q,7,0)</f>
        <v>31</v>
      </c>
      <c r="L1590" s="18">
        <f>VLOOKUP(F1590,Plan1!B:Q,8,0)</f>
        <v>30</v>
      </c>
      <c r="M1590" s="18">
        <f>VLOOKUP(F1590,Plan1!B:Q,9,0)</f>
        <v>31</v>
      </c>
      <c r="N1590" s="18">
        <f>VLOOKUP(F1590,Plan1!B:Q,10,0)</f>
        <v>30</v>
      </c>
      <c r="O1590" s="18">
        <f>VLOOKUP(F1590,Plan1!B:Q,11,0)</f>
        <v>30</v>
      </c>
      <c r="P1590" s="18">
        <f>VLOOKUP(F1590,Plan1!B:Q,12,0)</f>
        <v>31</v>
      </c>
      <c r="Q1590" s="18">
        <f>VLOOKUP(F1590,Plan1!B:Q,13,0)</f>
        <v>30</v>
      </c>
      <c r="R1590" s="18">
        <f>VLOOKUP(F1590,Plan1!B:Q,14,0)</f>
        <v>30</v>
      </c>
      <c r="S1590" s="18">
        <f>VLOOKUP(F1590,Plan1!B:Q,15,0)</f>
        <v>30</v>
      </c>
      <c r="T1590" s="18">
        <f>VLOOKUP(F1590,Plan1!B:Q,16,0)</f>
        <v>30</v>
      </c>
    </row>
    <row r="1591" spans="1:20" x14ac:dyDescent="0.25">
      <c r="A1591" s="4"/>
      <c r="B1591" s="4" t="str">
        <f>VLOOKUP(F1591,Rascunho!A:C,3,0)</f>
        <v>CT</v>
      </c>
      <c r="C1591" s="4" t="s">
        <v>27</v>
      </c>
      <c r="D1591" s="4" t="s">
        <v>832</v>
      </c>
      <c r="E1591" s="4" t="s">
        <v>832</v>
      </c>
      <c r="F1591" s="4" t="s">
        <v>842</v>
      </c>
      <c r="G1591" s="4" t="s">
        <v>12</v>
      </c>
      <c r="H1591" s="4" t="s">
        <v>13</v>
      </c>
      <c r="I1591" s="15">
        <f>VLOOKUP(F1591,Plan1!B:Q,5,0)</f>
        <v>30</v>
      </c>
      <c r="J1591" s="18">
        <f>VLOOKUP(F1591,Plan1!B:Q,6,0)</f>
        <v>27</v>
      </c>
      <c r="K1591" s="18">
        <f>VLOOKUP(F1591,Plan1!B:Q,7,0)</f>
        <v>31</v>
      </c>
      <c r="L1591" s="18">
        <f>VLOOKUP(F1591,Plan1!B:Q,8,0)</f>
        <v>30</v>
      </c>
      <c r="M1591" s="18">
        <f>VLOOKUP(F1591,Plan1!B:Q,9,0)</f>
        <v>31</v>
      </c>
      <c r="N1591" s="18">
        <f>VLOOKUP(F1591,Plan1!B:Q,10,0)</f>
        <v>30</v>
      </c>
      <c r="O1591" s="18">
        <f>VLOOKUP(F1591,Plan1!B:Q,11,0)</f>
        <v>30</v>
      </c>
      <c r="P1591" s="18">
        <f>VLOOKUP(F1591,Plan1!B:Q,12,0)</f>
        <v>31</v>
      </c>
      <c r="Q1591" s="18">
        <f>VLOOKUP(F1591,Plan1!B:Q,13,0)</f>
        <v>30</v>
      </c>
      <c r="R1591" s="18">
        <f>VLOOKUP(F1591,Plan1!B:Q,14,0)</f>
        <v>30</v>
      </c>
      <c r="S1591" s="18">
        <f>VLOOKUP(F1591,Plan1!B:Q,15,0)</f>
        <v>30</v>
      </c>
      <c r="T1591" s="18">
        <f>VLOOKUP(F1591,Plan1!B:Q,16,0)</f>
        <v>30</v>
      </c>
    </row>
    <row r="1592" spans="1:20" x14ac:dyDescent="0.25">
      <c r="A1592" s="4"/>
      <c r="B1592" s="4" t="str">
        <f>VLOOKUP(F1592,Rascunho!A:C,3,0)</f>
        <v>CT</v>
      </c>
      <c r="C1592" s="4" t="s">
        <v>27</v>
      </c>
      <c r="D1592" s="4" t="s">
        <v>832</v>
      </c>
      <c r="E1592" s="4" t="s">
        <v>832</v>
      </c>
      <c r="F1592" s="4" t="s">
        <v>842</v>
      </c>
      <c r="G1592" s="4" t="s">
        <v>12</v>
      </c>
      <c r="H1592" s="4" t="s">
        <v>13</v>
      </c>
      <c r="I1592" s="15">
        <f>VLOOKUP(F1592,Plan1!B:Q,5,0)</f>
        <v>30</v>
      </c>
      <c r="J1592" s="18">
        <f>VLOOKUP(F1592,Plan1!B:Q,6,0)</f>
        <v>27</v>
      </c>
      <c r="K1592" s="18">
        <f>VLOOKUP(F1592,Plan1!B:Q,7,0)</f>
        <v>31</v>
      </c>
      <c r="L1592" s="18">
        <f>VLOOKUP(F1592,Plan1!B:Q,8,0)</f>
        <v>30</v>
      </c>
      <c r="M1592" s="18">
        <f>VLOOKUP(F1592,Plan1!B:Q,9,0)</f>
        <v>31</v>
      </c>
      <c r="N1592" s="18">
        <f>VLOOKUP(F1592,Plan1!B:Q,10,0)</f>
        <v>30</v>
      </c>
      <c r="O1592" s="18">
        <f>VLOOKUP(F1592,Plan1!B:Q,11,0)</f>
        <v>30</v>
      </c>
      <c r="P1592" s="18">
        <f>VLOOKUP(F1592,Plan1!B:Q,12,0)</f>
        <v>31</v>
      </c>
      <c r="Q1592" s="18">
        <f>VLOOKUP(F1592,Plan1!B:Q,13,0)</f>
        <v>30</v>
      </c>
      <c r="R1592" s="18">
        <f>VLOOKUP(F1592,Plan1!B:Q,14,0)</f>
        <v>30</v>
      </c>
      <c r="S1592" s="18">
        <f>VLOOKUP(F1592,Plan1!B:Q,15,0)</f>
        <v>30</v>
      </c>
      <c r="T1592" s="18">
        <f>VLOOKUP(F1592,Plan1!B:Q,16,0)</f>
        <v>30</v>
      </c>
    </row>
    <row r="1593" spans="1:20" x14ac:dyDescent="0.25">
      <c r="A1593" s="4"/>
      <c r="B1593" s="4" t="str">
        <f>VLOOKUP(F1593,Rascunho!A:C,3,0)</f>
        <v>CT</v>
      </c>
      <c r="C1593" s="4" t="s">
        <v>27</v>
      </c>
      <c r="D1593" s="4" t="s">
        <v>832</v>
      </c>
      <c r="E1593" s="4" t="s">
        <v>17</v>
      </c>
      <c r="F1593" s="4" t="s">
        <v>842</v>
      </c>
      <c r="G1593" s="4" t="s">
        <v>12</v>
      </c>
      <c r="H1593" s="4" t="s">
        <v>13</v>
      </c>
      <c r="I1593" s="15">
        <f>VLOOKUP(F1593,Plan1!B:Q,5,0)</f>
        <v>30</v>
      </c>
      <c r="J1593" s="18">
        <f>VLOOKUP(F1593,Plan1!B:Q,6,0)</f>
        <v>27</v>
      </c>
      <c r="K1593" s="18">
        <f>VLOOKUP(F1593,Plan1!B:Q,7,0)</f>
        <v>31</v>
      </c>
      <c r="L1593" s="18">
        <f>VLOOKUP(F1593,Plan1!B:Q,8,0)</f>
        <v>30</v>
      </c>
      <c r="M1593" s="18">
        <f>VLOOKUP(F1593,Plan1!B:Q,9,0)</f>
        <v>31</v>
      </c>
      <c r="N1593" s="18">
        <f>VLOOKUP(F1593,Plan1!B:Q,10,0)</f>
        <v>30</v>
      </c>
      <c r="O1593" s="18">
        <f>VLOOKUP(F1593,Plan1!B:Q,11,0)</f>
        <v>30</v>
      </c>
      <c r="P1593" s="18">
        <f>VLOOKUP(F1593,Plan1!B:Q,12,0)</f>
        <v>31</v>
      </c>
      <c r="Q1593" s="18">
        <f>VLOOKUP(F1593,Plan1!B:Q,13,0)</f>
        <v>30</v>
      </c>
      <c r="R1593" s="18">
        <f>VLOOKUP(F1593,Plan1!B:Q,14,0)</f>
        <v>30</v>
      </c>
      <c r="S1593" s="18">
        <f>VLOOKUP(F1593,Plan1!B:Q,15,0)</f>
        <v>30</v>
      </c>
      <c r="T1593" s="18">
        <f>VLOOKUP(F1593,Plan1!B:Q,16,0)</f>
        <v>30</v>
      </c>
    </row>
    <row r="1594" spans="1:20" x14ac:dyDescent="0.25">
      <c r="A1594" s="4"/>
      <c r="B1594" s="4" t="str">
        <f>VLOOKUP(F1594,Rascunho!A:C,3,0)</f>
        <v>CT</v>
      </c>
      <c r="C1594" s="4" t="s">
        <v>75</v>
      </c>
      <c r="D1594" s="4" t="s">
        <v>18</v>
      </c>
      <c r="E1594" s="4" t="s">
        <v>30</v>
      </c>
      <c r="F1594" s="4" t="s">
        <v>842</v>
      </c>
      <c r="G1594" s="4" t="s">
        <v>12</v>
      </c>
      <c r="H1594" s="4" t="s">
        <v>13</v>
      </c>
      <c r="I1594" s="15">
        <f>VLOOKUP(F1594,Plan1!B:Q,5,0)</f>
        <v>30</v>
      </c>
      <c r="J1594" s="18">
        <f>VLOOKUP(F1594,Plan1!B:Q,6,0)</f>
        <v>27</v>
      </c>
      <c r="K1594" s="18">
        <f>VLOOKUP(F1594,Plan1!B:Q,7,0)</f>
        <v>31</v>
      </c>
      <c r="L1594" s="18">
        <f>VLOOKUP(F1594,Plan1!B:Q,8,0)</f>
        <v>30</v>
      </c>
      <c r="M1594" s="18">
        <f>VLOOKUP(F1594,Plan1!B:Q,9,0)</f>
        <v>31</v>
      </c>
      <c r="N1594" s="18">
        <f>VLOOKUP(F1594,Plan1!B:Q,10,0)</f>
        <v>30</v>
      </c>
      <c r="O1594" s="18">
        <f>VLOOKUP(F1594,Plan1!B:Q,11,0)</f>
        <v>30</v>
      </c>
      <c r="P1594" s="18">
        <f>VLOOKUP(F1594,Plan1!B:Q,12,0)</f>
        <v>31</v>
      </c>
      <c r="Q1594" s="18">
        <f>VLOOKUP(F1594,Plan1!B:Q,13,0)</f>
        <v>30</v>
      </c>
      <c r="R1594" s="18">
        <f>VLOOKUP(F1594,Plan1!B:Q,14,0)</f>
        <v>30</v>
      </c>
      <c r="S1594" s="18">
        <f>VLOOKUP(F1594,Plan1!B:Q,15,0)</f>
        <v>30</v>
      </c>
      <c r="T1594" s="18">
        <f>VLOOKUP(F1594,Plan1!B:Q,16,0)</f>
        <v>30</v>
      </c>
    </row>
    <row r="1595" spans="1:20" x14ac:dyDescent="0.25">
      <c r="A1595" s="4"/>
      <c r="B1595" s="4" t="str">
        <f>VLOOKUP(F1595,Rascunho!A:C,3,0)</f>
        <v>CT</v>
      </c>
      <c r="C1595" s="4" t="s">
        <v>75</v>
      </c>
      <c r="D1595" s="4" t="s">
        <v>30</v>
      </c>
      <c r="E1595" s="4" t="s">
        <v>29</v>
      </c>
      <c r="F1595" s="4" t="s">
        <v>842</v>
      </c>
      <c r="G1595" s="4" t="s">
        <v>12</v>
      </c>
      <c r="H1595" s="4" t="s">
        <v>13</v>
      </c>
      <c r="I1595" s="15">
        <f>VLOOKUP(F1595,Plan1!B:Q,5,0)</f>
        <v>30</v>
      </c>
      <c r="J1595" s="18">
        <f>VLOOKUP(F1595,Plan1!B:Q,6,0)</f>
        <v>27</v>
      </c>
      <c r="K1595" s="18">
        <f>VLOOKUP(F1595,Plan1!B:Q,7,0)</f>
        <v>31</v>
      </c>
      <c r="L1595" s="18">
        <f>VLOOKUP(F1595,Plan1!B:Q,8,0)</f>
        <v>30</v>
      </c>
      <c r="M1595" s="18">
        <f>VLOOKUP(F1595,Plan1!B:Q,9,0)</f>
        <v>31</v>
      </c>
      <c r="N1595" s="18">
        <f>VLOOKUP(F1595,Plan1!B:Q,10,0)</f>
        <v>30</v>
      </c>
      <c r="O1595" s="18">
        <f>VLOOKUP(F1595,Plan1!B:Q,11,0)</f>
        <v>30</v>
      </c>
      <c r="P1595" s="18">
        <f>VLOOKUP(F1595,Plan1!B:Q,12,0)</f>
        <v>31</v>
      </c>
      <c r="Q1595" s="18">
        <f>VLOOKUP(F1595,Plan1!B:Q,13,0)</f>
        <v>30</v>
      </c>
      <c r="R1595" s="18">
        <f>VLOOKUP(F1595,Plan1!B:Q,14,0)</f>
        <v>30</v>
      </c>
      <c r="S1595" s="18">
        <f>VLOOKUP(F1595,Plan1!B:Q,15,0)</f>
        <v>30</v>
      </c>
      <c r="T1595" s="18">
        <f>VLOOKUP(F1595,Plan1!B:Q,16,0)</f>
        <v>30</v>
      </c>
    </row>
    <row r="1596" spans="1:20" x14ac:dyDescent="0.25">
      <c r="A1596" s="4"/>
      <c r="B1596" s="4" t="str">
        <f>VLOOKUP(F1596,Rascunho!A:C,3,0)</f>
        <v>CT</v>
      </c>
      <c r="C1596" s="4" t="s">
        <v>31</v>
      </c>
      <c r="D1596" s="4" t="s">
        <v>17</v>
      </c>
      <c r="E1596" s="4" t="s">
        <v>870</v>
      </c>
      <c r="F1596" s="4" t="s">
        <v>842</v>
      </c>
      <c r="G1596" s="4" t="s">
        <v>12</v>
      </c>
      <c r="H1596" s="4" t="s">
        <v>13</v>
      </c>
      <c r="I1596" s="15">
        <f>VLOOKUP(F1596,Plan1!B:Q,5,0)</f>
        <v>30</v>
      </c>
      <c r="J1596" s="18">
        <f>VLOOKUP(F1596,Plan1!B:Q,6,0)</f>
        <v>27</v>
      </c>
      <c r="K1596" s="18">
        <f>VLOOKUP(F1596,Plan1!B:Q,7,0)</f>
        <v>31</v>
      </c>
      <c r="L1596" s="18">
        <f>VLOOKUP(F1596,Plan1!B:Q,8,0)</f>
        <v>30</v>
      </c>
      <c r="M1596" s="18">
        <f>VLOOKUP(F1596,Plan1!B:Q,9,0)</f>
        <v>31</v>
      </c>
      <c r="N1596" s="18">
        <f>VLOOKUP(F1596,Plan1!B:Q,10,0)</f>
        <v>30</v>
      </c>
      <c r="O1596" s="18">
        <f>VLOOKUP(F1596,Plan1!B:Q,11,0)</f>
        <v>30</v>
      </c>
      <c r="P1596" s="18">
        <f>VLOOKUP(F1596,Plan1!B:Q,12,0)</f>
        <v>31</v>
      </c>
      <c r="Q1596" s="18">
        <f>VLOOKUP(F1596,Plan1!B:Q,13,0)</f>
        <v>30</v>
      </c>
      <c r="R1596" s="18">
        <f>VLOOKUP(F1596,Plan1!B:Q,14,0)</f>
        <v>30</v>
      </c>
      <c r="S1596" s="18">
        <f>VLOOKUP(F1596,Plan1!B:Q,15,0)</f>
        <v>30</v>
      </c>
      <c r="T1596" s="18">
        <f>VLOOKUP(F1596,Plan1!B:Q,16,0)</f>
        <v>30</v>
      </c>
    </row>
    <row r="1597" spans="1:20" x14ac:dyDescent="0.25">
      <c r="A1597" s="4"/>
      <c r="B1597" s="4" t="str">
        <f>VLOOKUP(F1597,Rascunho!A:C,3,0)</f>
        <v>CT</v>
      </c>
      <c r="C1597" s="4" t="s">
        <v>791</v>
      </c>
      <c r="D1597" s="4" t="s">
        <v>789</v>
      </c>
      <c r="E1597" s="4" t="s">
        <v>788</v>
      </c>
      <c r="F1597" s="4" t="s">
        <v>748</v>
      </c>
      <c r="G1597" s="4" t="s">
        <v>12</v>
      </c>
      <c r="H1597" s="4" t="s">
        <v>13</v>
      </c>
      <c r="I1597" s="15">
        <f>VLOOKUP(F1597,Plan1!B:Q,5,0)</f>
        <v>27</v>
      </c>
      <c r="J1597" s="18">
        <f>VLOOKUP(F1597,Plan1!B:Q,6,0)</f>
        <v>24</v>
      </c>
      <c r="K1597" s="18">
        <f>VLOOKUP(F1597,Plan1!B:Q,7,0)</f>
        <v>26</v>
      </c>
      <c r="L1597" s="18">
        <f>VLOOKUP(F1597,Plan1!B:Q,8,0)</f>
        <v>27</v>
      </c>
      <c r="M1597" s="18">
        <f>VLOOKUP(F1597,Plan1!B:Q,9,0)</f>
        <v>26</v>
      </c>
      <c r="N1597" s="18">
        <f>VLOOKUP(F1597,Plan1!B:Q,10,0)</f>
        <v>25</v>
      </c>
      <c r="O1597" s="18">
        <f>VLOOKUP(F1597,Plan1!B:Q,11,0)</f>
        <v>27</v>
      </c>
      <c r="P1597" s="18">
        <f>VLOOKUP(F1597,Plan1!B:Q,12,0)</f>
        <v>26</v>
      </c>
      <c r="Q1597" s="18">
        <f>VLOOKUP(F1597,Plan1!B:Q,13,0)</f>
        <v>27</v>
      </c>
      <c r="R1597" s="18">
        <f>VLOOKUP(F1597,Plan1!B:Q,14,0)</f>
        <v>27</v>
      </c>
      <c r="S1597" s="18">
        <f>VLOOKUP(F1597,Plan1!B:Q,15,0)</f>
        <v>25</v>
      </c>
      <c r="T1597" s="18">
        <f>VLOOKUP(F1597,Plan1!B:Q,16,0)</f>
        <v>27</v>
      </c>
    </row>
    <row r="1598" spans="1:20" x14ac:dyDescent="0.25">
      <c r="A1598" s="4"/>
      <c r="B1598" s="4" t="str">
        <f>VLOOKUP(F1598,Rascunho!A:C,3,0)</f>
        <v>CT</v>
      </c>
      <c r="C1598" s="4" t="s">
        <v>82</v>
      </c>
      <c r="D1598" s="4" t="s">
        <v>18</v>
      </c>
      <c r="E1598" s="4" t="s">
        <v>86</v>
      </c>
      <c r="F1598" s="4" t="s">
        <v>11</v>
      </c>
      <c r="G1598" s="4" t="s">
        <v>12</v>
      </c>
      <c r="H1598" s="4" t="s">
        <v>13</v>
      </c>
      <c r="I1598" s="15">
        <f>VLOOKUP(F1598,Plan1!B:Q,5,0)</f>
        <v>4</v>
      </c>
      <c r="J1598" s="18">
        <f>VLOOKUP(F1598,Plan1!B:Q,6,0)</f>
        <v>1</v>
      </c>
      <c r="K1598" s="18">
        <f>VLOOKUP(F1598,Plan1!B:Q,7,0)</f>
        <v>2</v>
      </c>
      <c r="L1598" s="18">
        <f>VLOOKUP(F1598,Plan1!B:Q,8,0)</f>
        <v>1</v>
      </c>
      <c r="M1598" s="18">
        <f>VLOOKUP(F1598,Plan1!B:Q,9,0)</f>
        <v>3</v>
      </c>
      <c r="N1598" s="18">
        <f>VLOOKUP(F1598,Plan1!B:Q,10,0)</f>
        <v>1</v>
      </c>
      <c r="O1598" s="18">
        <f>VLOOKUP(F1598,Plan1!B:Q,11,0)</f>
        <v>1</v>
      </c>
      <c r="P1598" s="18">
        <f>VLOOKUP(F1598,Plan1!B:Q,12,0)</f>
        <v>3</v>
      </c>
      <c r="Q1598" s="18">
        <f>VLOOKUP(F1598,Plan1!B:Q,13,0)</f>
        <v>1</v>
      </c>
      <c r="R1598" s="18">
        <f>VLOOKUP(F1598,Plan1!B:Q,14,0)</f>
        <v>1</v>
      </c>
      <c r="S1598" s="18">
        <f>VLOOKUP(F1598,Plan1!B:Q,15,0)</f>
        <v>1</v>
      </c>
      <c r="T1598" s="18">
        <f>VLOOKUP(F1598,Plan1!B:Q,16,0)</f>
        <v>1</v>
      </c>
    </row>
    <row r="1599" spans="1:20" x14ac:dyDescent="0.25">
      <c r="A1599" s="4"/>
      <c r="B1599" s="4" t="str">
        <f>VLOOKUP(F1599,Rascunho!A:C,3,0)</f>
        <v>CT</v>
      </c>
      <c r="C1599" s="4" t="s">
        <v>82</v>
      </c>
      <c r="D1599" s="4" t="s">
        <v>86</v>
      </c>
      <c r="E1599" s="4" t="s">
        <v>819</v>
      </c>
      <c r="F1599" s="4" t="s">
        <v>804</v>
      </c>
      <c r="G1599" s="4" t="s">
        <v>12</v>
      </c>
      <c r="H1599" s="4" t="s">
        <v>13</v>
      </c>
      <c r="I1599" s="15">
        <f>VLOOKUP(F1599,Plan1!B:Q,5,0)</f>
        <v>28</v>
      </c>
      <c r="J1599" s="18">
        <f>VLOOKUP(F1599,Plan1!B:Q,6,0)</f>
        <v>25</v>
      </c>
      <c r="K1599" s="18">
        <f>VLOOKUP(F1599,Plan1!B:Q,7,0)</f>
        <v>29</v>
      </c>
      <c r="L1599" s="18">
        <f>VLOOKUP(F1599,Plan1!B:Q,8,0)</f>
        <v>28</v>
      </c>
      <c r="M1599" s="18">
        <f>VLOOKUP(F1599,Plan1!B:Q,9,0)</f>
        <v>27</v>
      </c>
      <c r="N1599" s="18">
        <f>VLOOKUP(F1599,Plan1!B:Q,10,0)</f>
        <v>28</v>
      </c>
      <c r="O1599" s="18">
        <f>VLOOKUP(F1599,Plan1!B:Q,11,0)</f>
        <v>28</v>
      </c>
      <c r="P1599" s="18">
        <f>VLOOKUP(F1599,Plan1!B:Q,12,0)</f>
        <v>27</v>
      </c>
      <c r="Q1599" s="18">
        <f>VLOOKUP(F1599,Plan1!B:Q,13,0)</f>
        <v>28</v>
      </c>
      <c r="R1599" s="18">
        <f>VLOOKUP(F1599,Plan1!B:Q,14,0)</f>
        <v>28</v>
      </c>
      <c r="S1599" s="18">
        <f>VLOOKUP(F1599,Plan1!B:Q,15,0)</f>
        <v>26</v>
      </c>
      <c r="T1599" s="18">
        <f>VLOOKUP(F1599,Plan1!B:Q,16,0)</f>
        <v>28</v>
      </c>
    </row>
    <row r="1600" spans="1:20" x14ac:dyDescent="0.25">
      <c r="A1600" s="4"/>
      <c r="B1600" s="4" t="str">
        <f>VLOOKUP(F1600,Rascunho!A:C,3,0)</f>
        <v>CT</v>
      </c>
      <c r="C1600" s="4" t="s">
        <v>82</v>
      </c>
      <c r="D1600" s="4" t="s">
        <v>819</v>
      </c>
      <c r="E1600" s="4" t="s">
        <v>815</v>
      </c>
      <c r="F1600" s="4" t="s">
        <v>804</v>
      </c>
      <c r="G1600" s="4" t="s">
        <v>12</v>
      </c>
      <c r="H1600" s="4" t="s">
        <v>13</v>
      </c>
      <c r="I1600" s="15">
        <f>VLOOKUP(F1600,Plan1!B:Q,5,0)</f>
        <v>28</v>
      </c>
      <c r="J1600" s="18">
        <f>VLOOKUP(F1600,Plan1!B:Q,6,0)</f>
        <v>25</v>
      </c>
      <c r="K1600" s="18">
        <f>VLOOKUP(F1600,Plan1!B:Q,7,0)</f>
        <v>29</v>
      </c>
      <c r="L1600" s="18">
        <f>VLOOKUP(F1600,Plan1!B:Q,8,0)</f>
        <v>28</v>
      </c>
      <c r="M1600" s="18">
        <f>VLOOKUP(F1600,Plan1!B:Q,9,0)</f>
        <v>27</v>
      </c>
      <c r="N1600" s="18">
        <f>VLOOKUP(F1600,Plan1!B:Q,10,0)</f>
        <v>28</v>
      </c>
      <c r="O1600" s="18">
        <f>VLOOKUP(F1600,Plan1!B:Q,11,0)</f>
        <v>28</v>
      </c>
      <c r="P1600" s="18">
        <f>VLOOKUP(F1600,Plan1!B:Q,12,0)</f>
        <v>27</v>
      </c>
      <c r="Q1600" s="18">
        <f>VLOOKUP(F1600,Plan1!B:Q,13,0)</f>
        <v>28</v>
      </c>
      <c r="R1600" s="18">
        <f>VLOOKUP(F1600,Plan1!B:Q,14,0)</f>
        <v>28</v>
      </c>
      <c r="S1600" s="18">
        <f>VLOOKUP(F1600,Plan1!B:Q,15,0)</f>
        <v>26</v>
      </c>
      <c r="T1600" s="18">
        <f>VLOOKUP(F1600,Plan1!B:Q,16,0)</f>
        <v>28</v>
      </c>
    </row>
    <row r="1601" spans="1:20" x14ac:dyDescent="0.25">
      <c r="A1601" s="4"/>
      <c r="B1601" s="4" t="str">
        <f>VLOOKUP(F1601,Rascunho!A:C,3,0)</f>
        <v>CT</v>
      </c>
      <c r="C1601" s="4" t="s">
        <v>82</v>
      </c>
      <c r="D1601" s="4" t="s">
        <v>815</v>
      </c>
      <c r="E1601" s="4" t="s">
        <v>822</v>
      </c>
      <c r="F1601" s="4" t="s">
        <v>804</v>
      </c>
      <c r="G1601" s="4" t="s">
        <v>12</v>
      </c>
      <c r="H1601" s="4" t="s">
        <v>13</v>
      </c>
      <c r="I1601" s="15">
        <f>VLOOKUP(F1601,Plan1!B:Q,5,0)</f>
        <v>28</v>
      </c>
      <c r="J1601" s="18">
        <f>VLOOKUP(F1601,Plan1!B:Q,6,0)</f>
        <v>25</v>
      </c>
      <c r="K1601" s="18">
        <f>VLOOKUP(F1601,Plan1!B:Q,7,0)</f>
        <v>29</v>
      </c>
      <c r="L1601" s="18">
        <f>VLOOKUP(F1601,Plan1!B:Q,8,0)</f>
        <v>28</v>
      </c>
      <c r="M1601" s="18">
        <f>VLOOKUP(F1601,Plan1!B:Q,9,0)</f>
        <v>27</v>
      </c>
      <c r="N1601" s="18">
        <f>VLOOKUP(F1601,Plan1!B:Q,10,0)</f>
        <v>28</v>
      </c>
      <c r="O1601" s="18">
        <f>VLOOKUP(F1601,Plan1!B:Q,11,0)</f>
        <v>28</v>
      </c>
      <c r="P1601" s="18">
        <f>VLOOKUP(F1601,Plan1!B:Q,12,0)</f>
        <v>27</v>
      </c>
      <c r="Q1601" s="18">
        <f>VLOOKUP(F1601,Plan1!B:Q,13,0)</f>
        <v>28</v>
      </c>
      <c r="R1601" s="18">
        <f>VLOOKUP(F1601,Plan1!B:Q,14,0)</f>
        <v>28</v>
      </c>
      <c r="S1601" s="18">
        <f>VLOOKUP(F1601,Plan1!B:Q,15,0)</f>
        <v>26</v>
      </c>
      <c r="T1601" s="18">
        <f>VLOOKUP(F1601,Plan1!B:Q,16,0)</f>
        <v>28</v>
      </c>
    </row>
    <row r="1602" spans="1:20" x14ac:dyDescent="0.25">
      <c r="A1602" s="4"/>
      <c r="B1602" s="4" t="str">
        <f>VLOOKUP(F1602,Rascunho!A:C,3,0)</f>
        <v>CT</v>
      </c>
      <c r="C1602" s="4" t="s">
        <v>82</v>
      </c>
      <c r="D1602" s="4" t="s">
        <v>822</v>
      </c>
      <c r="E1602" s="4" t="s">
        <v>83</v>
      </c>
      <c r="F1602" s="4" t="s">
        <v>804</v>
      </c>
      <c r="G1602" s="4" t="s">
        <v>12</v>
      </c>
      <c r="H1602" s="4" t="s">
        <v>13</v>
      </c>
      <c r="I1602" s="15">
        <f>VLOOKUP(F1602,Plan1!B:Q,5,0)</f>
        <v>28</v>
      </c>
      <c r="J1602" s="18">
        <f>VLOOKUP(F1602,Plan1!B:Q,6,0)</f>
        <v>25</v>
      </c>
      <c r="K1602" s="18">
        <f>VLOOKUP(F1602,Plan1!B:Q,7,0)</f>
        <v>29</v>
      </c>
      <c r="L1602" s="18">
        <f>VLOOKUP(F1602,Plan1!B:Q,8,0)</f>
        <v>28</v>
      </c>
      <c r="M1602" s="18">
        <f>VLOOKUP(F1602,Plan1!B:Q,9,0)</f>
        <v>27</v>
      </c>
      <c r="N1602" s="18">
        <f>VLOOKUP(F1602,Plan1!B:Q,10,0)</f>
        <v>28</v>
      </c>
      <c r="O1602" s="18">
        <f>VLOOKUP(F1602,Plan1!B:Q,11,0)</f>
        <v>28</v>
      </c>
      <c r="P1602" s="18">
        <f>VLOOKUP(F1602,Plan1!B:Q,12,0)</f>
        <v>27</v>
      </c>
      <c r="Q1602" s="18">
        <f>VLOOKUP(F1602,Plan1!B:Q,13,0)</f>
        <v>28</v>
      </c>
      <c r="R1602" s="18">
        <f>VLOOKUP(F1602,Plan1!B:Q,14,0)</f>
        <v>28</v>
      </c>
      <c r="S1602" s="18">
        <f>VLOOKUP(F1602,Plan1!B:Q,15,0)</f>
        <v>26</v>
      </c>
      <c r="T1602" s="18">
        <f>VLOOKUP(F1602,Plan1!B:Q,16,0)</f>
        <v>28</v>
      </c>
    </row>
    <row r="1603" spans="1:20" x14ac:dyDescent="0.25">
      <c r="A1603" s="4"/>
      <c r="B1603" s="4" t="str">
        <f>VLOOKUP(F1603,Rascunho!A:C,3,0)</f>
        <v>CT</v>
      </c>
      <c r="C1603" s="4" t="s">
        <v>700</v>
      </c>
      <c r="D1603" s="4" t="s">
        <v>699</v>
      </c>
      <c r="E1603" s="4" t="s">
        <v>699</v>
      </c>
      <c r="F1603" s="4" t="s">
        <v>651</v>
      </c>
      <c r="G1603" s="4" t="s">
        <v>12</v>
      </c>
      <c r="H1603" s="4" t="s">
        <v>13</v>
      </c>
      <c r="I1603" s="15">
        <f>VLOOKUP(F1603,Plan1!B:Q,5,0)</f>
        <v>23</v>
      </c>
      <c r="J1603" s="18">
        <f>VLOOKUP(F1603,Plan1!B:Q,6,0)</f>
        <v>22</v>
      </c>
      <c r="K1603" s="18">
        <f>VLOOKUP(F1603,Plan1!B:Q,7,0)</f>
        <v>24</v>
      </c>
      <c r="L1603" s="18">
        <f>VLOOKUP(F1603,Plan1!B:Q,8,0)</f>
        <v>24</v>
      </c>
      <c r="M1603" s="18">
        <f>VLOOKUP(F1603,Plan1!B:Q,9,0)</f>
        <v>24</v>
      </c>
      <c r="N1603" s="18">
        <f>VLOOKUP(F1603,Plan1!B:Q,10,0)</f>
        <v>23</v>
      </c>
      <c r="O1603" s="18">
        <f>VLOOKUP(F1603,Plan1!B:Q,11,0)</f>
        <v>23</v>
      </c>
      <c r="P1603" s="18">
        <f>VLOOKUP(F1603,Plan1!B:Q,12,0)</f>
        <v>24</v>
      </c>
      <c r="Q1603" s="18">
        <f>VLOOKUP(F1603,Plan1!B:Q,13,0)</f>
        <v>23</v>
      </c>
      <c r="R1603" s="18">
        <f>VLOOKUP(F1603,Plan1!B:Q,14,0)</f>
        <v>25</v>
      </c>
      <c r="S1603" s="18">
        <f>VLOOKUP(F1603,Plan1!B:Q,15,0)</f>
        <v>23</v>
      </c>
      <c r="T1603" s="18">
        <f>VLOOKUP(F1603,Plan1!B:Q,16,0)</f>
        <v>22</v>
      </c>
    </row>
    <row r="1604" spans="1:20" x14ac:dyDescent="0.25">
      <c r="A1604" s="4"/>
      <c r="B1604" s="4" t="str">
        <f>VLOOKUP(F1604,Rascunho!A:C,3,0)</f>
        <v>CT</v>
      </c>
      <c r="C1604" s="4" t="s">
        <v>700</v>
      </c>
      <c r="D1604" s="4" t="s">
        <v>699</v>
      </c>
      <c r="E1604" s="4" t="s">
        <v>702</v>
      </c>
      <c r="F1604" s="4" t="s">
        <v>651</v>
      </c>
      <c r="G1604" s="4" t="s">
        <v>12</v>
      </c>
      <c r="H1604" s="4" t="s">
        <v>13</v>
      </c>
      <c r="I1604" s="15">
        <f>VLOOKUP(F1604,Plan1!B:Q,5,0)</f>
        <v>23</v>
      </c>
      <c r="J1604" s="18">
        <f>VLOOKUP(F1604,Plan1!B:Q,6,0)</f>
        <v>22</v>
      </c>
      <c r="K1604" s="18">
        <f>VLOOKUP(F1604,Plan1!B:Q,7,0)</f>
        <v>24</v>
      </c>
      <c r="L1604" s="18">
        <f>VLOOKUP(F1604,Plan1!B:Q,8,0)</f>
        <v>24</v>
      </c>
      <c r="M1604" s="18">
        <f>VLOOKUP(F1604,Plan1!B:Q,9,0)</f>
        <v>24</v>
      </c>
      <c r="N1604" s="18">
        <f>VLOOKUP(F1604,Plan1!B:Q,10,0)</f>
        <v>23</v>
      </c>
      <c r="O1604" s="18">
        <f>VLOOKUP(F1604,Plan1!B:Q,11,0)</f>
        <v>23</v>
      </c>
      <c r="P1604" s="18">
        <f>VLOOKUP(F1604,Plan1!B:Q,12,0)</f>
        <v>24</v>
      </c>
      <c r="Q1604" s="18">
        <f>VLOOKUP(F1604,Plan1!B:Q,13,0)</f>
        <v>23</v>
      </c>
      <c r="R1604" s="18">
        <f>VLOOKUP(F1604,Plan1!B:Q,14,0)</f>
        <v>25</v>
      </c>
      <c r="S1604" s="18">
        <f>VLOOKUP(F1604,Plan1!B:Q,15,0)</f>
        <v>23</v>
      </c>
      <c r="T1604" s="18">
        <f>VLOOKUP(F1604,Plan1!B:Q,16,0)</f>
        <v>22</v>
      </c>
    </row>
    <row r="1605" spans="1:20" x14ac:dyDescent="0.25">
      <c r="A1605" s="4"/>
      <c r="B1605" s="4" t="str">
        <f>VLOOKUP(F1605,Rascunho!A:C,3,0)</f>
        <v>CT</v>
      </c>
      <c r="C1605" s="4" t="s">
        <v>700</v>
      </c>
      <c r="D1605" s="4" t="s">
        <v>702</v>
      </c>
      <c r="E1605" s="4" t="s">
        <v>703</v>
      </c>
      <c r="F1605" s="4" t="s">
        <v>651</v>
      </c>
      <c r="G1605" s="4" t="s">
        <v>12</v>
      </c>
      <c r="H1605" s="4" t="s">
        <v>13</v>
      </c>
      <c r="I1605" s="15">
        <f>VLOOKUP(F1605,Plan1!B:Q,5,0)</f>
        <v>23</v>
      </c>
      <c r="J1605" s="18">
        <f>VLOOKUP(F1605,Plan1!B:Q,6,0)</f>
        <v>22</v>
      </c>
      <c r="K1605" s="18">
        <f>VLOOKUP(F1605,Plan1!B:Q,7,0)</f>
        <v>24</v>
      </c>
      <c r="L1605" s="18">
        <f>VLOOKUP(F1605,Plan1!B:Q,8,0)</f>
        <v>24</v>
      </c>
      <c r="M1605" s="18">
        <f>VLOOKUP(F1605,Plan1!B:Q,9,0)</f>
        <v>24</v>
      </c>
      <c r="N1605" s="18">
        <f>VLOOKUP(F1605,Plan1!B:Q,10,0)</f>
        <v>23</v>
      </c>
      <c r="O1605" s="18">
        <f>VLOOKUP(F1605,Plan1!B:Q,11,0)</f>
        <v>23</v>
      </c>
      <c r="P1605" s="18">
        <f>VLOOKUP(F1605,Plan1!B:Q,12,0)</f>
        <v>24</v>
      </c>
      <c r="Q1605" s="18">
        <f>VLOOKUP(F1605,Plan1!B:Q,13,0)</f>
        <v>23</v>
      </c>
      <c r="R1605" s="18">
        <f>VLOOKUP(F1605,Plan1!B:Q,14,0)</f>
        <v>25</v>
      </c>
      <c r="S1605" s="18">
        <f>VLOOKUP(F1605,Plan1!B:Q,15,0)</f>
        <v>23</v>
      </c>
      <c r="T1605" s="18">
        <f>VLOOKUP(F1605,Plan1!B:Q,16,0)</f>
        <v>22</v>
      </c>
    </row>
    <row r="1606" spans="1:20" x14ac:dyDescent="0.25">
      <c r="A1606" s="4"/>
      <c r="B1606" s="4" t="str">
        <f>VLOOKUP(F1606,Rascunho!A:C,3,0)</f>
        <v>CT</v>
      </c>
      <c r="C1606" s="4" t="s">
        <v>700</v>
      </c>
      <c r="D1606" s="4" t="s">
        <v>557</v>
      </c>
      <c r="E1606" s="4" t="s">
        <v>699</v>
      </c>
      <c r="F1606" s="4" t="s">
        <v>709</v>
      </c>
      <c r="G1606" s="4" t="s">
        <v>12</v>
      </c>
      <c r="H1606" s="4" t="s">
        <v>13</v>
      </c>
      <c r="I1606" s="15">
        <f>VLOOKUP(F1606,Plan1!B:Q,5,0)</f>
        <v>26</v>
      </c>
      <c r="J1606" s="18">
        <f>VLOOKUP(F1606,Plan1!B:Q,6,0)</f>
        <v>23</v>
      </c>
      <c r="K1606" s="18">
        <f>VLOOKUP(F1606,Plan1!B:Q,7,0)</f>
        <v>25</v>
      </c>
      <c r="L1606" s="18">
        <f>VLOOKUP(F1606,Plan1!B:Q,8,0)</f>
        <v>26</v>
      </c>
      <c r="M1606" s="18">
        <f>VLOOKUP(F1606,Plan1!B:Q,9,0)</f>
        <v>25</v>
      </c>
      <c r="N1606" s="18">
        <f>VLOOKUP(F1606,Plan1!B:Q,10,0)</f>
        <v>24</v>
      </c>
      <c r="O1606" s="18">
        <f>VLOOKUP(F1606,Plan1!B:Q,11,0)</f>
        <v>26</v>
      </c>
      <c r="P1606" s="18">
        <f>VLOOKUP(F1606,Plan1!B:Q,12,0)</f>
        <v>25</v>
      </c>
      <c r="Q1606" s="18">
        <f>VLOOKUP(F1606,Plan1!B:Q,13,0)</f>
        <v>24</v>
      </c>
      <c r="R1606" s="18">
        <f>VLOOKUP(F1606,Plan1!B:Q,14,0)</f>
        <v>26</v>
      </c>
      <c r="S1606" s="18">
        <f>VLOOKUP(F1606,Plan1!B:Q,15,0)</f>
        <v>24</v>
      </c>
      <c r="T1606" s="18">
        <f>VLOOKUP(F1606,Plan1!B:Q,16,0)</f>
        <v>23</v>
      </c>
    </row>
    <row r="1607" spans="1:20" x14ac:dyDescent="0.25">
      <c r="A1607" s="4"/>
      <c r="B1607" s="4" t="str">
        <f>VLOOKUP(F1607,Rascunho!A:C,3,0)</f>
        <v>CT</v>
      </c>
      <c r="C1607" s="4" t="s">
        <v>544</v>
      </c>
      <c r="D1607" s="4" t="s">
        <v>243</v>
      </c>
      <c r="E1607" s="4" t="s">
        <v>503</v>
      </c>
      <c r="F1607" s="4" t="s">
        <v>492</v>
      </c>
      <c r="G1607" s="4" t="s">
        <v>12</v>
      </c>
      <c r="H1607" s="4" t="s">
        <v>13</v>
      </c>
      <c r="I1607" s="15">
        <f>VLOOKUP(F1607,Plan1!B:Q,5,0)</f>
        <v>15</v>
      </c>
      <c r="J1607" s="18">
        <f>VLOOKUP(F1607,Plan1!B:Q,6,0)</f>
        <v>12</v>
      </c>
      <c r="K1607" s="18">
        <f>VLOOKUP(F1607,Plan1!B:Q,7,0)</f>
        <v>16</v>
      </c>
      <c r="L1607" s="18">
        <f>VLOOKUP(F1607,Plan1!B:Q,8,0)</f>
        <v>15</v>
      </c>
      <c r="M1607" s="18">
        <f>VLOOKUP(F1607,Plan1!B:Q,9,0)</f>
        <v>14</v>
      </c>
      <c r="N1607" s="18">
        <f>VLOOKUP(F1607,Plan1!B:Q,10,0)</f>
        <v>15</v>
      </c>
      <c r="O1607" s="18">
        <f>VLOOKUP(F1607,Plan1!B:Q,11,0)</f>
        <v>15</v>
      </c>
      <c r="P1607" s="18">
        <f>VLOOKUP(F1607,Plan1!B:Q,12,0)</f>
        <v>16</v>
      </c>
      <c r="Q1607" s="18">
        <f>VLOOKUP(F1607,Plan1!B:Q,13,0)</f>
        <v>15</v>
      </c>
      <c r="R1607" s="18">
        <f>VLOOKUP(F1607,Plan1!B:Q,14,0)</f>
        <v>15</v>
      </c>
      <c r="S1607" s="18">
        <f>VLOOKUP(F1607,Plan1!B:Q,15,0)</f>
        <v>13</v>
      </c>
      <c r="T1607" s="18">
        <f>VLOOKUP(F1607,Plan1!B:Q,16,0)</f>
        <v>14</v>
      </c>
    </row>
    <row r="1608" spans="1:20" x14ac:dyDescent="0.25">
      <c r="A1608" s="4"/>
      <c r="B1608" s="4" t="str">
        <f>VLOOKUP(F1608,Rascunho!A:C,3,0)</f>
        <v>CT</v>
      </c>
      <c r="C1608" s="4" t="s">
        <v>544</v>
      </c>
      <c r="D1608" s="4" t="s">
        <v>503</v>
      </c>
      <c r="E1608" s="4" t="s">
        <v>504</v>
      </c>
      <c r="F1608" s="4" t="s">
        <v>492</v>
      </c>
      <c r="G1608" s="4" t="s">
        <v>12</v>
      </c>
      <c r="H1608" s="4" t="s">
        <v>13</v>
      </c>
      <c r="I1608" s="15">
        <f>VLOOKUP(F1608,Plan1!B:Q,5,0)</f>
        <v>15</v>
      </c>
      <c r="J1608" s="18">
        <f>VLOOKUP(F1608,Plan1!B:Q,6,0)</f>
        <v>12</v>
      </c>
      <c r="K1608" s="18">
        <f>VLOOKUP(F1608,Plan1!B:Q,7,0)</f>
        <v>16</v>
      </c>
      <c r="L1608" s="18">
        <f>VLOOKUP(F1608,Plan1!B:Q,8,0)</f>
        <v>15</v>
      </c>
      <c r="M1608" s="18">
        <f>VLOOKUP(F1608,Plan1!B:Q,9,0)</f>
        <v>14</v>
      </c>
      <c r="N1608" s="18">
        <f>VLOOKUP(F1608,Plan1!B:Q,10,0)</f>
        <v>15</v>
      </c>
      <c r="O1608" s="18">
        <f>VLOOKUP(F1608,Plan1!B:Q,11,0)</f>
        <v>15</v>
      </c>
      <c r="P1608" s="18">
        <f>VLOOKUP(F1608,Plan1!B:Q,12,0)</f>
        <v>16</v>
      </c>
      <c r="Q1608" s="18">
        <f>VLOOKUP(F1608,Plan1!B:Q,13,0)</f>
        <v>15</v>
      </c>
      <c r="R1608" s="18">
        <f>VLOOKUP(F1608,Plan1!B:Q,14,0)</f>
        <v>15</v>
      </c>
      <c r="S1608" s="18">
        <f>VLOOKUP(F1608,Plan1!B:Q,15,0)</f>
        <v>13</v>
      </c>
      <c r="T1608" s="18">
        <f>VLOOKUP(F1608,Plan1!B:Q,16,0)</f>
        <v>14</v>
      </c>
    </row>
    <row r="1609" spans="1:20" x14ac:dyDescent="0.25">
      <c r="A1609" s="4"/>
      <c r="B1609" s="4" t="str">
        <f>VLOOKUP(F1609,Rascunho!A:C,3,0)</f>
        <v>CT</v>
      </c>
      <c r="C1609" s="4" t="s">
        <v>544</v>
      </c>
      <c r="D1609" s="4" t="s">
        <v>504</v>
      </c>
      <c r="E1609" s="4" t="s">
        <v>549</v>
      </c>
      <c r="F1609" s="4" t="s">
        <v>492</v>
      </c>
      <c r="G1609" s="4" t="s">
        <v>12</v>
      </c>
      <c r="H1609" s="4" t="s">
        <v>13</v>
      </c>
      <c r="I1609" s="15">
        <f>VLOOKUP(F1609,Plan1!B:Q,5,0)</f>
        <v>15</v>
      </c>
      <c r="J1609" s="18">
        <f>VLOOKUP(F1609,Plan1!B:Q,6,0)</f>
        <v>12</v>
      </c>
      <c r="K1609" s="18">
        <f>VLOOKUP(F1609,Plan1!B:Q,7,0)</f>
        <v>16</v>
      </c>
      <c r="L1609" s="18">
        <f>VLOOKUP(F1609,Plan1!B:Q,8,0)</f>
        <v>15</v>
      </c>
      <c r="M1609" s="18">
        <f>VLOOKUP(F1609,Plan1!B:Q,9,0)</f>
        <v>14</v>
      </c>
      <c r="N1609" s="18">
        <f>VLOOKUP(F1609,Plan1!B:Q,10,0)</f>
        <v>15</v>
      </c>
      <c r="O1609" s="18">
        <f>VLOOKUP(F1609,Plan1!B:Q,11,0)</f>
        <v>15</v>
      </c>
      <c r="P1609" s="18">
        <f>VLOOKUP(F1609,Plan1!B:Q,12,0)</f>
        <v>16</v>
      </c>
      <c r="Q1609" s="18">
        <f>VLOOKUP(F1609,Plan1!B:Q,13,0)</f>
        <v>15</v>
      </c>
      <c r="R1609" s="18">
        <f>VLOOKUP(F1609,Plan1!B:Q,14,0)</f>
        <v>15</v>
      </c>
      <c r="S1609" s="18">
        <f>VLOOKUP(F1609,Plan1!B:Q,15,0)</f>
        <v>13</v>
      </c>
      <c r="T1609" s="18">
        <f>VLOOKUP(F1609,Plan1!B:Q,16,0)</f>
        <v>14</v>
      </c>
    </row>
    <row r="1610" spans="1:20" x14ac:dyDescent="0.25">
      <c r="A1610" s="4"/>
      <c r="B1610" s="4" t="str">
        <f>VLOOKUP(F1610,Rascunho!A:C,3,0)</f>
        <v>CT</v>
      </c>
      <c r="C1610" s="4" t="s">
        <v>109</v>
      </c>
      <c r="D1610" s="4" t="s">
        <v>20</v>
      </c>
      <c r="E1610" s="4" t="s">
        <v>119</v>
      </c>
      <c r="F1610" s="4" t="s">
        <v>90</v>
      </c>
      <c r="G1610" s="4" t="s">
        <v>12</v>
      </c>
      <c r="H1610" s="4" t="s">
        <v>13</v>
      </c>
      <c r="I1610" s="15">
        <f>VLOOKUP(F1610,Plan1!B:Q,5,0)</f>
        <v>5</v>
      </c>
      <c r="J1610" s="18">
        <f>VLOOKUP(F1610,Plan1!B:Q,6,0)</f>
        <v>2</v>
      </c>
      <c r="K1610" s="18">
        <f>VLOOKUP(F1610,Plan1!B:Q,7,0)</f>
        <v>3</v>
      </c>
      <c r="L1610" s="18">
        <f>VLOOKUP(F1610,Plan1!B:Q,8,0)</f>
        <v>5</v>
      </c>
      <c r="M1610" s="18">
        <f>VLOOKUP(F1610,Plan1!B:Q,9,0)</f>
        <v>4</v>
      </c>
      <c r="N1610" s="18">
        <f>VLOOKUP(F1610,Plan1!B:Q,10,0)</f>
        <v>2</v>
      </c>
      <c r="O1610" s="18">
        <f>VLOOKUP(F1610,Plan1!B:Q,11,0)</f>
        <v>2</v>
      </c>
      <c r="P1610" s="18">
        <f>VLOOKUP(F1610,Plan1!B:Q,12,0)</f>
        <v>4</v>
      </c>
      <c r="Q1610" s="18">
        <f>VLOOKUP(F1610,Plan1!B:Q,13,0)</f>
        <v>2</v>
      </c>
      <c r="R1610" s="18">
        <f>VLOOKUP(F1610,Plan1!B:Q,14,0)</f>
        <v>4</v>
      </c>
      <c r="S1610" s="18">
        <f>VLOOKUP(F1610,Plan1!B:Q,15,0)</f>
        <v>3</v>
      </c>
      <c r="T1610" s="18">
        <f>VLOOKUP(F1610,Plan1!B:Q,16,0)</f>
        <v>2</v>
      </c>
    </row>
    <row r="1611" spans="1:20" x14ac:dyDescent="0.25">
      <c r="A1611" s="4"/>
      <c r="B1611" s="4" t="str">
        <f>VLOOKUP(F1611,Rascunho!A:C,3,0)</f>
        <v>CT</v>
      </c>
      <c r="C1611" s="4" t="s">
        <v>109</v>
      </c>
      <c r="D1611" s="4" t="s">
        <v>119</v>
      </c>
      <c r="E1611" s="4" t="s">
        <v>118</v>
      </c>
      <c r="F1611" s="4" t="s">
        <v>90</v>
      </c>
      <c r="G1611" s="4" t="s">
        <v>12</v>
      </c>
      <c r="H1611" s="4" t="s">
        <v>13</v>
      </c>
      <c r="I1611" s="15">
        <f>VLOOKUP(F1611,Plan1!B:Q,5,0)</f>
        <v>5</v>
      </c>
      <c r="J1611" s="18">
        <f>VLOOKUP(F1611,Plan1!B:Q,6,0)</f>
        <v>2</v>
      </c>
      <c r="K1611" s="18">
        <f>VLOOKUP(F1611,Plan1!B:Q,7,0)</f>
        <v>3</v>
      </c>
      <c r="L1611" s="18">
        <f>VLOOKUP(F1611,Plan1!B:Q,8,0)</f>
        <v>5</v>
      </c>
      <c r="M1611" s="18">
        <f>VLOOKUP(F1611,Plan1!B:Q,9,0)</f>
        <v>4</v>
      </c>
      <c r="N1611" s="18">
        <f>VLOOKUP(F1611,Plan1!B:Q,10,0)</f>
        <v>2</v>
      </c>
      <c r="O1611" s="18">
        <f>VLOOKUP(F1611,Plan1!B:Q,11,0)</f>
        <v>2</v>
      </c>
      <c r="P1611" s="18">
        <f>VLOOKUP(F1611,Plan1!B:Q,12,0)</f>
        <v>4</v>
      </c>
      <c r="Q1611" s="18">
        <f>VLOOKUP(F1611,Plan1!B:Q,13,0)</f>
        <v>2</v>
      </c>
      <c r="R1611" s="18">
        <f>VLOOKUP(F1611,Plan1!B:Q,14,0)</f>
        <v>4</v>
      </c>
      <c r="S1611" s="18">
        <f>VLOOKUP(F1611,Plan1!B:Q,15,0)</f>
        <v>3</v>
      </c>
      <c r="T1611" s="18">
        <f>VLOOKUP(F1611,Plan1!B:Q,16,0)</f>
        <v>2</v>
      </c>
    </row>
    <row r="1612" spans="1:20" x14ac:dyDescent="0.25">
      <c r="A1612" s="4"/>
      <c r="B1612" s="4" t="str">
        <f>VLOOKUP(F1612,Rascunho!A:C,3,0)</f>
        <v>CT</v>
      </c>
      <c r="C1612" s="4" t="s">
        <v>792</v>
      </c>
      <c r="D1612" s="4" t="s">
        <v>789</v>
      </c>
      <c r="E1612" s="4" t="s">
        <v>788</v>
      </c>
      <c r="F1612" s="4" t="s">
        <v>748</v>
      </c>
      <c r="G1612" s="4" t="s">
        <v>12</v>
      </c>
      <c r="H1612" s="4" t="s">
        <v>13</v>
      </c>
      <c r="I1612" s="15">
        <f>VLOOKUP(F1612,Plan1!B:Q,5,0)</f>
        <v>27</v>
      </c>
      <c r="J1612" s="18">
        <f>VLOOKUP(F1612,Plan1!B:Q,6,0)</f>
        <v>24</v>
      </c>
      <c r="K1612" s="18">
        <f>VLOOKUP(F1612,Plan1!B:Q,7,0)</f>
        <v>26</v>
      </c>
      <c r="L1612" s="18">
        <f>VLOOKUP(F1612,Plan1!B:Q,8,0)</f>
        <v>27</v>
      </c>
      <c r="M1612" s="18">
        <f>VLOOKUP(F1612,Plan1!B:Q,9,0)</f>
        <v>26</v>
      </c>
      <c r="N1612" s="18">
        <f>VLOOKUP(F1612,Plan1!B:Q,10,0)</f>
        <v>25</v>
      </c>
      <c r="O1612" s="18">
        <f>VLOOKUP(F1612,Plan1!B:Q,11,0)</f>
        <v>27</v>
      </c>
      <c r="P1612" s="18">
        <f>VLOOKUP(F1612,Plan1!B:Q,12,0)</f>
        <v>26</v>
      </c>
      <c r="Q1612" s="18">
        <f>VLOOKUP(F1612,Plan1!B:Q,13,0)</f>
        <v>27</v>
      </c>
      <c r="R1612" s="18">
        <f>VLOOKUP(F1612,Plan1!B:Q,14,0)</f>
        <v>27</v>
      </c>
      <c r="S1612" s="18">
        <f>VLOOKUP(F1612,Plan1!B:Q,15,0)</f>
        <v>25</v>
      </c>
      <c r="T1612" s="18">
        <f>VLOOKUP(F1612,Plan1!B:Q,16,0)</f>
        <v>27</v>
      </c>
    </row>
    <row r="1613" spans="1:20" x14ac:dyDescent="0.25">
      <c r="A1613" s="4"/>
      <c r="B1613" s="4" t="str">
        <f>VLOOKUP(F1613,Rascunho!A:C,3,0)</f>
        <v>CT</v>
      </c>
      <c r="C1613" s="4" t="s">
        <v>115</v>
      </c>
      <c r="D1613" s="4" t="s">
        <v>116</v>
      </c>
      <c r="E1613" s="4" t="s">
        <v>26</v>
      </c>
      <c r="F1613" s="4" t="s">
        <v>90</v>
      </c>
      <c r="G1613" s="4" t="s">
        <v>12</v>
      </c>
      <c r="H1613" s="4" t="s">
        <v>13</v>
      </c>
      <c r="I1613" s="15">
        <f>VLOOKUP(F1613,Plan1!B:Q,5,0)</f>
        <v>5</v>
      </c>
      <c r="J1613" s="18">
        <f>VLOOKUP(F1613,Plan1!B:Q,6,0)</f>
        <v>2</v>
      </c>
      <c r="K1613" s="18">
        <f>VLOOKUP(F1613,Plan1!B:Q,7,0)</f>
        <v>3</v>
      </c>
      <c r="L1613" s="18">
        <f>VLOOKUP(F1613,Plan1!B:Q,8,0)</f>
        <v>5</v>
      </c>
      <c r="M1613" s="18">
        <f>VLOOKUP(F1613,Plan1!B:Q,9,0)</f>
        <v>4</v>
      </c>
      <c r="N1613" s="18">
        <f>VLOOKUP(F1613,Plan1!B:Q,10,0)</f>
        <v>2</v>
      </c>
      <c r="O1613" s="18">
        <f>VLOOKUP(F1613,Plan1!B:Q,11,0)</f>
        <v>2</v>
      </c>
      <c r="P1613" s="18">
        <f>VLOOKUP(F1613,Plan1!B:Q,12,0)</f>
        <v>4</v>
      </c>
      <c r="Q1613" s="18">
        <f>VLOOKUP(F1613,Plan1!B:Q,13,0)</f>
        <v>2</v>
      </c>
      <c r="R1613" s="18">
        <f>VLOOKUP(F1613,Plan1!B:Q,14,0)</f>
        <v>4</v>
      </c>
      <c r="S1613" s="18">
        <f>VLOOKUP(F1613,Plan1!B:Q,15,0)</f>
        <v>3</v>
      </c>
      <c r="T1613" s="18">
        <f>VLOOKUP(F1613,Plan1!B:Q,16,0)</f>
        <v>2</v>
      </c>
    </row>
    <row r="1614" spans="1:20" x14ac:dyDescent="0.25">
      <c r="A1614" s="4"/>
      <c r="B1614" s="4" t="str">
        <f>VLOOKUP(F1614,Rascunho!A:C,3,0)</f>
        <v>CT</v>
      </c>
      <c r="C1614" s="4" t="s">
        <v>588</v>
      </c>
      <c r="D1614" s="4" t="s">
        <v>622</v>
      </c>
      <c r="E1614" s="4" t="s">
        <v>621</v>
      </c>
      <c r="F1614" s="4" t="s">
        <v>620</v>
      </c>
      <c r="G1614" s="4" t="s">
        <v>12</v>
      </c>
      <c r="H1614" s="4" t="s">
        <v>13</v>
      </c>
      <c r="I1614" s="15">
        <f>VLOOKUP(F1614,Plan1!B:Q,5,0)</f>
        <v>21</v>
      </c>
      <c r="J1614" s="18">
        <f>VLOOKUP(F1614,Plan1!B:Q,6,0)</f>
        <v>18</v>
      </c>
      <c r="K1614" s="18">
        <f>VLOOKUP(F1614,Plan1!B:Q,7,0)</f>
        <v>22</v>
      </c>
      <c r="L1614" s="18">
        <f>VLOOKUP(F1614,Plan1!B:Q,8,0)</f>
        <v>22</v>
      </c>
      <c r="M1614" s="18">
        <f>VLOOKUP(F1614,Plan1!B:Q,9,0)</f>
        <v>20</v>
      </c>
      <c r="N1614" s="18">
        <f>VLOOKUP(F1614,Plan1!B:Q,10,0)</f>
        <v>21</v>
      </c>
      <c r="O1614" s="18">
        <f>VLOOKUP(F1614,Plan1!B:Q,11,0)</f>
        <v>21</v>
      </c>
      <c r="P1614" s="18">
        <f>VLOOKUP(F1614,Plan1!B:Q,12,0)</f>
        <v>20</v>
      </c>
      <c r="Q1614" s="18">
        <f>VLOOKUP(F1614,Plan1!B:Q,13,0)</f>
        <v>21</v>
      </c>
      <c r="R1614" s="18">
        <f>VLOOKUP(F1614,Plan1!B:Q,14,0)</f>
        <v>21</v>
      </c>
      <c r="S1614" s="18">
        <f>VLOOKUP(F1614,Plan1!B:Q,15,0)</f>
        <v>19</v>
      </c>
      <c r="T1614" s="18">
        <f>VLOOKUP(F1614,Plan1!B:Q,16,0)</f>
        <v>20</v>
      </c>
    </row>
    <row r="1615" spans="1:20" x14ac:dyDescent="0.25">
      <c r="A1615" s="4"/>
      <c r="B1615" s="4" t="str">
        <f>VLOOKUP(F1615,Rascunho!A:C,3,0)</f>
        <v>CT</v>
      </c>
      <c r="C1615" s="4" t="s">
        <v>588</v>
      </c>
      <c r="D1615" s="4" t="s">
        <v>621</v>
      </c>
      <c r="E1615" s="4" t="s">
        <v>239</v>
      </c>
      <c r="F1615" s="4" t="s">
        <v>620</v>
      </c>
      <c r="G1615" s="4" t="s">
        <v>12</v>
      </c>
      <c r="H1615" s="4" t="s">
        <v>13</v>
      </c>
      <c r="I1615" s="15">
        <f>VLOOKUP(F1615,Plan1!B:Q,5,0)</f>
        <v>21</v>
      </c>
      <c r="J1615" s="18">
        <f>VLOOKUP(F1615,Plan1!B:Q,6,0)</f>
        <v>18</v>
      </c>
      <c r="K1615" s="18">
        <f>VLOOKUP(F1615,Plan1!B:Q,7,0)</f>
        <v>22</v>
      </c>
      <c r="L1615" s="18">
        <f>VLOOKUP(F1615,Plan1!B:Q,8,0)</f>
        <v>22</v>
      </c>
      <c r="M1615" s="18">
        <f>VLOOKUP(F1615,Plan1!B:Q,9,0)</f>
        <v>20</v>
      </c>
      <c r="N1615" s="18">
        <f>VLOOKUP(F1615,Plan1!B:Q,10,0)</f>
        <v>21</v>
      </c>
      <c r="O1615" s="18">
        <f>VLOOKUP(F1615,Plan1!B:Q,11,0)</f>
        <v>21</v>
      </c>
      <c r="P1615" s="18">
        <f>VLOOKUP(F1615,Plan1!B:Q,12,0)</f>
        <v>20</v>
      </c>
      <c r="Q1615" s="18">
        <f>VLOOKUP(F1615,Plan1!B:Q,13,0)</f>
        <v>21</v>
      </c>
      <c r="R1615" s="18">
        <f>VLOOKUP(F1615,Plan1!B:Q,14,0)</f>
        <v>21</v>
      </c>
      <c r="S1615" s="18">
        <f>VLOOKUP(F1615,Plan1!B:Q,15,0)</f>
        <v>19</v>
      </c>
      <c r="T1615" s="18">
        <f>VLOOKUP(F1615,Plan1!B:Q,16,0)</f>
        <v>20</v>
      </c>
    </row>
    <row r="1616" spans="1:20" x14ac:dyDescent="0.25">
      <c r="A1616" s="4"/>
      <c r="B1616" s="4" t="str">
        <f>VLOOKUP(F1616,Rascunho!A:C,3,0)</f>
        <v>CT</v>
      </c>
      <c r="C1616" s="4" t="s">
        <v>414</v>
      </c>
      <c r="D1616" s="4" t="s">
        <v>363</v>
      </c>
      <c r="E1616" s="4" t="s">
        <v>420</v>
      </c>
      <c r="F1616" s="4" t="s">
        <v>350</v>
      </c>
      <c r="G1616" s="4" t="s">
        <v>12</v>
      </c>
      <c r="H1616" s="4" t="s">
        <v>13</v>
      </c>
      <c r="I1616" s="15">
        <f>VLOOKUP(F1616,Plan1!B:Q,5,0)</f>
        <v>13</v>
      </c>
      <c r="J1616" s="18">
        <f>VLOOKUP(F1616,Plan1!B:Q,6,0)</f>
        <v>10</v>
      </c>
      <c r="K1616" s="18">
        <f>VLOOKUP(F1616,Plan1!B:Q,7,0)</f>
        <v>11</v>
      </c>
      <c r="L1616" s="18">
        <f>VLOOKUP(F1616,Plan1!B:Q,8,0)</f>
        <v>13</v>
      </c>
      <c r="M1616" s="18">
        <f>VLOOKUP(F1616,Plan1!B:Q,9,0)</f>
        <v>12</v>
      </c>
      <c r="N1616" s="18">
        <f>VLOOKUP(F1616,Plan1!B:Q,10,0)</f>
        <v>11</v>
      </c>
      <c r="O1616" s="18">
        <f>VLOOKUP(F1616,Plan1!B:Q,11,0)</f>
        <v>13</v>
      </c>
      <c r="P1616" s="18">
        <f>VLOOKUP(F1616,Plan1!B:Q,12,0)</f>
        <v>12</v>
      </c>
      <c r="Q1616" s="18">
        <f>VLOOKUP(F1616,Plan1!B:Q,13,0)</f>
        <v>13</v>
      </c>
      <c r="R1616" s="18">
        <f>VLOOKUP(F1616,Plan1!B:Q,14,0)</f>
        <v>13</v>
      </c>
      <c r="S1616" s="18">
        <f>VLOOKUP(F1616,Plan1!B:Q,15,0)</f>
        <v>11</v>
      </c>
      <c r="T1616" s="18">
        <f>VLOOKUP(F1616,Plan1!B:Q,16,0)</f>
        <v>10</v>
      </c>
    </row>
    <row r="1617" spans="1:20" x14ac:dyDescent="0.25">
      <c r="A1617" s="4"/>
      <c r="B1617" s="4" t="str">
        <f>VLOOKUP(F1617,Rascunho!A:C,3,0)</f>
        <v>CT</v>
      </c>
      <c r="C1617" s="4" t="s">
        <v>550</v>
      </c>
      <c r="D1617" s="4" t="s">
        <v>466</v>
      </c>
      <c r="E1617" s="4" t="s">
        <v>551</v>
      </c>
      <c r="F1617" s="4" t="s">
        <v>492</v>
      </c>
      <c r="G1617" s="4" t="s">
        <v>12</v>
      </c>
      <c r="H1617" s="4" t="s">
        <v>13</v>
      </c>
      <c r="I1617" s="15">
        <f>VLOOKUP(F1617,Plan1!B:Q,5,0)</f>
        <v>15</v>
      </c>
      <c r="J1617" s="18">
        <f>VLOOKUP(F1617,Plan1!B:Q,6,0)</f>
        <v>12</v>
      </c>
      <c r="K1617" s="18">
        <f>VLOOKUP(F1617,Plan1!B:Q,7,0)</f>
        <v>16</v>
      </c>
      <c r="L1617" s="18">
        <f>VLOOKUP(F1617,Plan1!B:Q,8,0)</f>
        <v>15</v>
      </c>
      <c r="M1617" s="18">
        <f>VLOOKUP(F1617,Plan1!B:Q,9,0)</f>
        <v>14</v>
      </c>
      <c r="N1617" s="18">
        <f>VLOOKUP(F1617,Plan1!B:Q,10,0)</f>
        <v>15</v>
      </c>
      <c r="O1617" s="18">
        <f>VLOOKUP(F1617,Plan1!B:Q,11,0)</f>
        <v>15</v>
      </c>
      <c r="P1617" s="18">
        <f>VLOOKUP(F1617,Plan1!B:Q,12,0)</f>
        <v>16</v>
      </c>
      <c r="Q1617" s="18">
        <f>VLOOKUP(F1617,Plan1!B:Q,13,0)</f>
        <v>15</v>
      </c>
      <c r="R1617" s="18">
        <f>VLOOKUP(F1617,Plan1!B:Q,14,0)</f>
        <v>15</v>
      </c>
      <c r="S1617" s="18">
        <f>VLOOKUP(F1617,Plan1!B:Q,15,0)</f>
        <v>13</v>
      </c>
      <c r="T1617" s="18">
        <f>VLOOKUP(F1617,Plan1!B:Q,16,0)</f>
        <v>14</v>
      </c>
    </row>
    <row r="1618" spans="1:20" x14ac:dyDescent="0.25">
      <c r="A1618" s="4"/>
      <c r="B1618" s="4" t="str">
        <f>VLOOKUP(F1618,Rascunho!A:C,3,0)</f>
        <v>CT</v>
      </c>
      <c r="C1618" s="4" t="s">
        <v>703</v>
      </c>
      <c r="D1618" s="4" t="s">
        <v>704</v>
      </c>
      <c r="E1618" s="4" t="s">
        <v>697</v>
      </c>
      <c r="F1618" s="4" t="s">
        <v>651</v>
      </c>
      <c r="G1618" s="4" t="s">
        <v>12</v>
      </c>
      <c r="H1618" s="4" t="s">
        <v>13</v>
      </c>
      <c r="I1618" s="15">
        <f>VLOOKUP(F1618,Plan1!B:Q,5,0)</f>
        <v>23</v>
      </c>
      <c r="J1618" s="18">
        <f>VLOOKUP(F1618,Plan1!B:Q,6,0)</f>
        <v>22</v>
      </c>
      <c r="K1618" s="18">
        <f>VLOOKUP(F1618,Plan1!B:Q,7,0)</f>
        <v>24</v>
      </c>
      <c r="L1618" s="18">
        <f>VLOOKUP(F1618,Plan1!B:Q,8,0)</f>
        <v>24</v>
      </c>
      <c r="M1618" s="18">
        <f>VLOOKUP(F1618,Plan1!B:Q,9,0)</f>
        <v>24</v>
      </c>
      <c r="N1618" s="18">
        <f>VLOOKUP(F1618,Plan1!B:Q,10,0)</f>
        <v>23</v>
      </c>
      <c r="O1618" s="18">
        <f>VLOOKUP(F1618,Plan1!B:Q,11,0)</f>
        <v>23</v>
      </c>
      <c r="P1618" s="18">
        <f>VLOOKUP(F1618,Plan1!B:Q,12,0)</f>
        <v>24</v>
      </c>
      <c r="Q1618" s="18">
        <f>VLOOKUP(F1618,Plan1!B:Q,13,0)</f>
        <v>23</v>
      </c>
      <c r="R1618" s="18">
        <f>VLOOKUP(F1618,Plan1!B:Q,14,0)</f>
        <v>25</v>
      </c>
      <c r="S1618" s="18">
        <f>VLOOKUP(F1618,Plan1!B:Q,15,0)</f>
        <v>23</v>
      </c>
      <c r="T1618" s="18">
        <f>VLOOKUP(F1618,Plan1!B:Q,16,0)</f>
        <v>22</v>
      </c>
    </row>
    <row r="1619" spans="1:20" x14ac:dyDescent="0.25">
      <c r="A1619" s="4"/>
      <c r="B1619" s="4" t="str">
        <f>VLOOKUP(F1619,Rascunho!A:C,3,0)</f>
        <v>CT</v>
      </c>
      <c r="C1619" s="4" t="s">
        <v>703</v>
      </c>
      <c r="D1619" s="4" t="s">
        <v>697</v>
      </c>
      <c r="E1619" s="4" t="s">
        <v>700</v>
      </c>
      <c r="F1619" s="4" t="s">
        <v>651</v>
      </c>
      <c r="G1619" s="4" t="s">
        <v>12</v>
      </c>
      <c r="H1619" s="4" t="s">
        <v>13</v>
      </c>
      <c r="I1619" s="15">
        <f>VLOOKUP(F1619,Plan1!B:Q,5,0)</f>
        <v>23</v>
      </c>
      <c r="J1619" s="18">
        <f>VLOOKUP(F1619,Plan1!B:Q,6,0)</f>
        <v>22</v>
      </c>
      <c r="K1619" s="18">
        <f>VLOOKUP(F1619,Plan1!B:Q,7,0)</f>
        <v>24</v>
      </c>
      <c r="L1619" s="18">
        <f>VLOOKUP(F1619,Plan1!B:Q,8,0)</f>
        <v>24</v>
      </c>
      <c r="M1619" s="18">
        <f>VLOOKUP(F1619,Plan1!B:Q,9,0)</f>
        <v>24</v>
      </c>
      <c r="N1619" s="18">
        <f>VLOOKUP(F1619,Plan1!B:Q,10,0)</f>
        <v>23</v>
      </c>
      <c r="O1619" s="18">
        <f>VLOOKUP(F1619,Plan1!B:Q,11,0)</f>
        <v>23</v>
      </c>
      <c r="P1619" s="18">
        <f>VLOOKUP(F1619,Plan1!B:Q,12,0)</f>
        <v>24</v>
      </c>
      <c r="Q1619" s="18">
        <f>VLOOKUP(F1619,Plan1!B:Q,13,0)</f>
        <v>23</v>
      </c>
      <c r="R1619" s="18">
        <f>VLOOKUP(F1619,Plan1!B:Q,14,0)</f>
        <v>25</v>
      </c>
      <c r="S1619" s="18">
        <f>VLOOKUP(F1619,Plan1!B:Q,15,0)</f>
        <v>23</v>
      </c>
      <c r="T1619" s="18">
        <f>VLOOKUP(F1619,Plan1!B:Q,16,0)</f>
        <v>22</v>
      </c>
    </row>
    <row r="1620" spans="1:20" x14ac:dyDescent="0.25">
      <c r="A1620" s="4"/>
      <c r="B1620" s="4" t="str">
        <f>VLOOKUP(F1620,Rascunho!A:C,3,0)</f>
        <v>CT</v>
      </c>
      <c r="C1620" s="4" t="s">
        <v>703</v>
      </c>
      <c r="D1620" s="4" t="s">
        <v>700</v>
      </c>
      <c r="E1620" s="4" t="s">
        <v>710</v>
      </c>
      <c r="F1620" s="4" t="s">
        <v>709</v>
      </c>
      <c r="G1620" s="4" t="s">
        <v>12</v>
      </c>
      <c r="H1620" s="4" t="s">
        <v>13</v>
      </c>
      <c r="I1620" s="15">
        <f>VLOOKUP(F1620,Plan1!B:Q,5,0)</f>
        <v>26</v>
      </c>
      <c r="J1620" s="18">
        <f>VLOOKUP(F1620,Plan1!B:Q,6,0)</f>
        <v>23</v>
      </c>
      <c r="K1620" s="18">
        <f>VLOOKUP(F1620,Plan1!B:Q,7,0)</f>
        <v>25</v>
      </c>
      <c r="L1620" s="18">
        <f>VLOOKUP(F1620,Plan1!B:Q,8,0)</f>
        <v>26</v>
      </c>
      <c r="M1620" s="18">
        <f>VLOOKUP(F1620,Plan1!B:Q,9,0)</f>
        <v>25</v>
      </c>
      <c r="N1620" s="18">
        <f>VLOOKUP(F1620,Plan1!B:Q,10,0)</f>
        <v>24</v>
      </c>
      <c r="O1620" s="18">
        <f>VLOOKUP(F1620,Plan1!B:Q,11,0)</f>
        <v>26</v>
      </c>
      <c r="P1620" s="18">
        <f>VLOOKUP(F1620,Plan1!B:Q,12,0)</f>
        <v>25</v>
      </c>
      <c r="Q1620" s="18">
        <f>VLOOKUP(F1620,Plan1!B:Q,13,0)</f>
        <v>24</v>
      </c>
      <c r="R1620" s="18">
        <f>VLOOKUP(F1620,Plan1!B:Q,14,0)</f>
        <v>26</v>
      </c>
      <c r="S1620" s="18">
        <f>VLOOKUP(F1620,Plan1!B:Q,15,0)</f>
        <v>24</v>
      </c>
      <c r="T1620" s="18">
        <f>VLOOKUP(F1620,Plan1!B:Q,16,0)</f>
        <v>23</v>
      </c>
    </row>
    <row r="1621" spans="1:20" x14ac:dyDescent="0.25">
      <c r="A1621" s="4"/>
      <c r="B1621" s="4" t="str">
        <f>VLOOKUP(F1621,Rascunho!A:C,3,0)</f>
        <v>CT</v>
      </c>
      <c r="C1621" s="4" t="s">
        <v>226</v>
      </c>
      <c r="D1621" s="4" t="s">
        <v>216</v>
      </c>
      <c r="E1621" s="4" t="s">
        <v>312</v>
      </c>
      <c r="F1621" s="4" t="s">
        <v>268</v>
      </c>
      <c r="G1621" s="4" t="s">
        <v>12</v>
      </c>
      <c r="H1621" s="4" t="s">
        <v>13</v>
      </c>
      <c r="I1621" s="15">
        <f>VLOOKUP(F1621,Plan1!B:Q,5,0)</f>
        <v>11</v>
      </c>
      <c r="J1621" s="18">
        <f>VLOOKUP(F1621,Plan1!B:Q,6,0)</f>
        <v>8</v>
      </c>
      <c r="K1621" s="18">
        <f>VLOOKUP(F1621,Plan1!B:Q,7,0)</f>
        <v>9</v>
      </c>
      <c r="L1621" s="18">
        <f>VLOOKUP(F1621,Plan1!B:Q,8,0)</f>
        <v>9</v>
      </c>
      <c r="M1621" s="18">
        <f>VLOOKUP(F1621,Plan1!B:Q,9,0)</f>
        <v>10</v>
      </c>
      <c r="N1621" s="18">
        <f>VLOOKUP(F1621,Plan1!B:Q,10,0)</f>
        <v>9</v>
      </c>
      <c r="O1621" s="18">
        <f>VLOOKUP(F1621,Plan1!B:Q,11,0)</f>
        <v>8</v>
      </c>
      <c r="P1621" s="18">
        <f>VLOOKUP(F1621,Plan1!B:Q,12,0)</f>
        <v>10</v>
      </c>
      <c r="Q1621" s="18">
        <f>VLOOKUP(F1621,Plan1!B:Q,13,0)</f>
        <v>9</v>
      </c>
      <c r="R1621" s="18">
        <f>VLOOKUP(F1621,Plan1!B:Q,14,0)</f>
        <v>8</v>
      </c>
      <c r="S1621" s="18">
        <f>VLOOKUP(F1621,Plan1!B:Q,15,0)</f>
        <v>9</v>
      </c>
      <c r="T1621" s="18">
        <f>VLOOKUP(F1621,Plan1!B:Q,16,0)</f>
        <v>8</v>
      </c>
    </row>
    <row r="1622" spans="1:20" x14ac:dyDescent="0.25">
      <c r="A1622" s="4"/>
      <c r="B1622" s="4" t="str">
        <f>VLOOKUP(F1622,Rascunho!A:C,3,0)</f>
        <v>CT</v>
      </c>
      <c r="C1622" s="4" t="s">
        <v>194</v>
      </c>
      <c r="D1622" s="4" t="s">
        <v>19</v>
      </c>
      <c r="E1622" s="4" t="s">
        <v>260</v>
      </c>
      <c r="F1622" s="4" t="s">
        <v>217</v>
      </c>
      <c r="G1622" s="4" t="s">
        <v>12</v>
      </c>
      <c r="H1622" s="4" t="s">
        <v>13</v>
      </c>
      <c r="I1622" s="15">
        <f>VLOOKUP(F1622,Plan1!B:Q,5,0)</f>
        <v>8</v>
      </c>
      <c r="J1622" s="18">
        <f>VLOOKUP(F1622,Plan1!B:Q,6,0)</f>
        <v>5</v>
      </c>
      <c r="K1622" s="18">
        <f>VLOOKUP(F1622,Plan1!B:Q,7,0)</f>
        <v>8</v>
      </c>
      <c r="L1622" s="18">
        <f>VLOOKUP(F1622,Plan1!B:Q,8,0)</f>
        <v>8</v>
      </c>
      <c r="M1622" s="18">
        <f>VLOOKUP(F1622,Plan1!B:Q,9,0)</f>
        <v>7</v>
      </c>
      <c r="N1622" s="18">
        <f>VLOOKUP(F1622,Plan1!B:Q,10,0)</f>
        <v>8</v>
      </c>
      <c r="O1622" s="18">
        <f>VLOOKUP(F1622,Plan1!B:Q,11,0)</f>
        <v>7</v>
      </c>
      <c r="P1622" s="18">
        <f>VLOOKUP(F1622,Plan1!B:Q,12,0)</f>
        <v>9</v>
      </c>
      <c r="Q1622" s="18">
        <f>VLOOKUP(F1622,Plan1!B:Q,13,0)</f>
        <v>8</v>
      </c>
      <c r="R1622" s="18">
        <f>VLOOKUP(F1622,Plan1!B:Q,14,0)</f>
        <v>7</v>
      </c>
      <c r="S1622" s="18">
        <f>VLOOKUP(F1622,Plan1!B:Q,15,0)</f>
        <v>8</v>
      </c>
      <c r="T1622" s="18">
        <f>VLOOKUP(F1622,Plan1!B:Q,16,0)</f>
        <v>7</v>
      </c>
    </row>
    <row r="1623" spans="1:20" x14ac:dyDescent="0.25">
      <c r="A1623" s="4"/>
      <c r="B1623" s="4" t="str">
        <f>VLOOKUP(F1623,Rascunho!A:C,3,0)</f>
        <v>CT</v>
      </c>
      <c r="C1623" s="4" t="s">
        <v>194</v>
      </c>
      <c r="D1623" s="4" t="s">
        <v>237</v>
      </c>
      <c r="E1623" s="4" t="s">
        <v>260</v>
      </c>
      <c r="F1623" s="4" t="s">
        <v>217</v>
      </c>
      <c r="G1623" s="4" t="s">
        <v>12</v>
      </c>
      <c r="H1623" s="4" t="s">
        <v>13</v>
      </c>
      <c r="I1623" s="15">
        <f>VLOOKUP(F1623,Plan1!B:Q,5,0)</f>
        <v>8</v>
      </c>
      <c r="J1623" s="18">
        <f>VLOOKUP(F1623,Plan1!B:Q,6,0)</f>
        <v>5</v>
      </c>
      <c r="K1623" s="18">
        <f>VLOOKUP(F1623,Plan1!B:Q,7,0)</f>
        <v>8</v>
      </c>
      <c r="L1623" s="18">
        <f>VLOOKUP(F1623,Plan1!B:Q,8,0)</f>
        <v>8</v>
      </c>
      <c r="M1623" s="18">
        <f>VLOOKUP(F1623,Plan1!B:Q,9,0)</f>
        <v>7</v>
      </c>
      <c r="N1623" s="18">
        <f>VLOOKUP(F1623,Plan1!B:Q,10,0)</f>
        <v>8</v>
      </c>
      <c r="O1623" s="18">
        <f>VLOOKUP(F1623,Plan1!B:Q,11,0)</f>
        <v>7</v>
      </c>
      <c r="P1623" s="18">
        <f>VLOOKUP(F1623,Plan1!B:Q,12,0)</f>
        <v>9</v>
      </c>
      <c r="Q1623" s="18">
        <f>VLOOKUP(F1623,Plan1!B:Q,13,0)</f>
        <v>8</v>
      </c>
      <c r="R1623" s="18">
        <f>VLOOKUP(F1623,Plan1!B:Q,14,0)</f>
        <v>7</v>
      </c>
      <c r="S1623" s="18">
        <f>VLOOKUP(F1623,Plan1!B:Q,15,0)</f>
        <v>8</v>
      </c>
      <c r="T1623" s="18">
        <f>VLOOKUP(F1623,Plan1!B:Q,16,0)</f>
        <v>7</v>
      </c>
    </row>
    <row r="1624" spans="1:20" x14ac:dyDescent="0.25">
      <c r="A1624" s="4"/>
      <c r="B1624" s="4" t="str">
        <f>VLOOKUP(F1624,Rascunho!A:C,3,0)</f>
        <v>CT</v>
      </c>
      <c r="C1624" s="4" t="s">
        <v>194</v>
      </c>
      <c r="D1624" s="4" t="s">
        <v>19</v>
      </c>
      <c r="E1624" s="4" t="s">
        <v>260</v>
      </c>
      <c r="F1624" s="4" t="s">
        <v>217</v>
      </c>
      <c r="G1624" s="4" t="s">
        <v>12</v>
      </c>
      <c r="H1624" s="4" t="s">
        <v>13</v>
      </c>
      <c r="I1624" s="15">
        <f>VLOOKUP(F1624,Plan1!B:Q,5,0)</f>
        <v>8</v>
      </c>
      <c r="J1624" s="18">
        <f>VLOOKUP(F1624,Plan1!B:Q,6,0)</f>
        <v>5</v>
      </c>
      <c r="K1624" s="18">
        <f>VLOOKUP(F1624,Plan1!B:Q,7,0)</f>
        <v>8</v>
      </c>
      <c r="L1624" s="18">
        <f>VLOOKUP(F1624,Plan1!B:Q,8,0)</f>
        <v>8</v>
      </c>
      <c r="M1624" s="18">
        <f>VLOOKUP(F1624,Plan1!B:Q,9,0)</f>
        <v>7</v>
      </c>
      <c r="N1624" s="18">
        <f>VLOOKUP(F1624,Plan1!B:Q,10,0)</f>
        <v>8</v>
      </c>
      <c r="O1624" s="18">
        <f>VLOOKUP(F1624,Plan1!B:Q,11,0)</f>
        <v>7</v>
      </c>
      <c r="P1624" s="18">
        <f>VLOOKUP(F1624,Plan1!B:Q,12,0)</f>
        <v>9</v>
      </c>
      <c r="Q1624" s="18">
        <f>VLOOKUP(F1624,Plan1!B:Q,13,0)</f>
        <v>8</v>
      </c>
      <c r="R1624" s="18">
        <f>VLOOKUP(F1624,Plan1!B:Q,14,0)</f>
        <v>7</v>
      </c>
      <c r="S1624" s="18">
        <f>VLOOKUP(F1624,Plan1!B:Q,15,0)</f>
        <v>8</v>
      </c>
      <c r="T1624" s="18">
        <f>VLOOKUP(F1624,Plan1!B:Q,16,0)</f>
        <v>7</v>
      </c>
    </row>
    <row r="1625" spans="1:20" x14ac:dyDescent="0.25">
      <c r="A1625" s="4"/>
      <c r="B1625" s="4" t="str">
        <f>VLOOKUP(F1625,Rascunho!A:C,3,0)</f>
        <v>CT</v>
      </c>
      <c r="C1625" s="4" t="s">
        <v>194</v>
      </c>
      <c r="D1625" s="4" t="s">
        <v>19</v>
      </c>
      <c r="E1625" s="4" t="s">
        <v>572</v>
      </c>
      <c r="F1625" s="4" t="s">
        <v>554</v>
      </c>
      <c r="G1625" s="4" t="s">
        <v>12</v>
      </c>
      <c r="H1625" s="4" t="s">
        <v>13</v>
      </c>
      <c r="I1625" s="15">
        <f>VLOOKUP(F1625,Plan1!B:Q,5,0)</f>
        <v>18</v>
      </c>
      <c r="J1625" s="18">
        <f>VLOOKUP(F1625,Plan1!B:Q,6,0)</f>
        <v>15</v>
      </c>
      <c r="K1625" s="18">
        <f>VLOOKUP(F1625,Plan1!B:Q,7,0)</f>
        <v>17</v>
      </c>
      <c r="L1625" s="18">
        <f>VLOOKUP(F1625,Plan1!B:Q,8,0)</f>
        <v>16</v>
      </c>
      <c r="M1625" s="18">
        <f>VLOOKUP(F1625,Plan1!B:Q,9,0)</f>
        <v>17</v>
      </c>
      <c r="N1625" s="18">
        <f>VLOOKUP(F1625,Plan1!B:Q,10,0)</f>
        <v>16</v>
      </c>
      <c r="O1625" s="18">
        <f>VLOOKUP(F1625,Plan1!B:Q,11,0)</f>
        <v>16</v>
      </c>
      <c r="P1625" s="18">
        <f>VLOOKUP(F1625,Plan1!B:Q,12,0)</f>
        <v>17</v>
      </c>
      <c r="Q1625" s="18">
        <f>VLOOKUP(F1625,Plan1!B:Q,13,0)</f>
        <v>16</v>
      </c>
      <c r="R1625" s="18">
        <f>VLOOKUP(F1625,Plan1!B:Q,14,0)</f>
        <v>18</v>
      </c>
      <c r="S1625" s="18">
        <f>VLOOKUP(F1625,Plan1!B:Q,15,0)</f>
        <v>16</v>
      </c>
      <c r="T1625" s="18">
        <f>VLOOKUP(F1625,Plan1!B:Q,16,0)</f>
        <v>15</v>
      </c>
    </row>
    <row r="1626" spans="1:20" x14ac:dyDescent="0.25">
      <c r="A1626" s="4"/>
      <c r="B1626" s="4" t="str">
        <f>VLOOKUP(F1626,Rascunho!A:C,3,0)</f>
        <v>CT</v>
      </c>
      <c r="C1626" s="4" t="s">
        <v>194</v>
      </c>
      <c r="D1626" s="4" t="s">
        <v>572</v>
      </c>
      <c r="E1626" s="4" t="s">
        <v>19</v>
      </c>
      <c r="F1626" s="4" t="s">
        <v>554</v>
      </c>
      <c r="G1626" s="4" t="s">
        <v>12</v>
      </c>
      <c r="H1626" s="4" t="s">
        <v>13</v>
      </c>
      <c r="I1626" s="15">
        <f>VLOOKUP(F1626,Plan1!B:Q,5,0)</f>
        <v>18</v>
      </c>
      <c r="J1626" s="18">
        <f>VLOOKUP(F1626,Plan1!B:Q,6,0)</f>
        <v>15</v>
      </c>
      <c r="K1626" s="18">
        <f>VLOOKUP(F1626,Plan1!B:Q,7,0)</f>
        <v>17</v>
      </c>
      <c r="L1626" s="18">
        <f>VLOOKUP(F1626,Plan1!B:Q,8,0)</f>
        <v>16</v>
      </c>
      <c r="M1626" s="18">
        <f>VLOOKUP(F1626,Plan1!B:Q,9,0)</f>
        <v>17</v>
      </c>
      <c r="N1626" s="18">
        <f>VLOOKUP(F1626,Plan1!B:Q,10,0)</f>
        <v>16</v>
      </c>
      <c r="O1626" s="18">
        <f>VLOOKUP(F1626,Plan1!B:Q,11,0)</f>
        <v>16</v>
      </c>
      <c r="P1626" s="18">
        <f>VLOOKUP(F1626,Plan1!B:Q,12,0)</f>
        <v>17</v>
      </c>
      <c r="Q1626" s="18">
        <f>VLOOKUP(F1626,Plan1!B:Q,13,0)</f>
        <v>16</v>
      </c>
      <c r="R1626" s="18">
        <f>VLOOKUP(F1626,Plan1!B:Q,14,0)</f>
        <v>18</v>
      </c>
      <c r="S1626" s="18">
        <f>VLOOKUP(F1626,Plan1!B:Q,15,0)</f>
        <v>16</v>
      </c>
      <c r="T1626" s="18">
        <f>VLOOKUP(F1626,Plan1!B:Q,16,0)</f>
        <v>15</v>
      </c>
    </row>
    <row r="1627" spans="1:20" x14ac:dyDescent="0.25">
      <c r="A1627" s="4"/>
      <c r="B1627" s="4" t="str">
        <f>VLOOKUP(F1627,Rascunho!A:C,3,0)</f>
        <v>CT</v>
      </c>
      <c r="C1627" s="4" t="s">
        <v>194</v>
      </c>
      <c r="D1627" s="4" t="s">
        <v>19</v>
      </c>
      <c r="E1627" s="4" t="s">
        <v>573</v>
      </c>
      <c r="F1627" s="4" t="s">
        <v>554</v>
      </c>
      <c r="G1627" s="4" t="s">
        <v>12</v>
      </c>
      <c r="H1627" s="4" t="s">
        <v>13</v>
      </c>
      <c r="I1627" s="15">
        <f>VLOOKUP(F1627,Plan1!B:Q,5,0)</f>
        <v>18</v>
      </c>
      <c r="J1627" s="18">
        <f>VLOOKUP(F1627,Plan1!B:Q,6,0)</f>
        <v>15</v>
      </c>
      <c r="K1627" s="18">
        <f>VLOOKUP(F1627,Plan1!B:Q,7,0)</f>
        <v>17</v>
      </c>
      <c r="L1627" s="18">
        <f>VLOOKUP(F1627,Plan1!B:Q,8,0)</f>
        <v>16</v>
      </c>
      <c r="M1627" s="18">
        <f>VLOOKUP(F1627,Plan1!B:Q,9,0)</f>
        <v>17</v>
      </c>
      <c r="N1627" s="18">
        <f>VLOOKUP(F1627,Plan1!B:Q,10,0)</f>
        <v>16</v>
      </c>
      <c r="O1627" s="18">
        <f>VLOOKUP(F1627,Plan1!B:Q,11,0)</f>
        <v>16</v>
      </c>
      <c r="P1627" s="18">
        <f>VLOOKUP(F1627,Plan1!B:Q,12,0)</f>
        <v>17</v>
      </c>
      <c r="Q1627" s="18">
        <f>VLOOKUP(F1627,Plan1!B:Q,13,0)</f>
        <v>16</v>
      </c>
      <c r="R1627" s="18">
        <f>VLOOKUP(F1627,Plan1!B:Q,14,0)</f>
        <v>18</v>
      </c>
      <c r="S1627" s="18">
        <f>VLOOKUP(F1627,Plan1!B:Q,15,0)</f>
        <v>16</v>
      </c>
      <c r="T1627" s="18">
        <f>VLOOKUP(F1627,Plan1!B:Q,16,0)</f>
        <v>15</v>
      </c>
    </row>
    <row r="1628" spans="1:20" x14ac:dyDescent="0.25">
      <c r="A1628" s="4"/>
      <c r="B1628" s="4" t="str">
        <f>VLOOKUP(F1628,Rascunho!A:C,3,0)</f>
        <v>CT</v>
      </c>
      <c r="C1628" s="4" t="s">
        <v>194</v>
      </c>
      <c r="D1628" s="4" t="s">
        <v>573</v>
      </c>
      <c r="E1628" s="4" t="s">
        <v>574</v>
      </c>
      <c r="F1628" s="4" t="s">
        <v>554</v>
      </c>
      <c r="G1628" s="4" t="s">
        <v>12</v>
      </c>
      <c r="H1628" s="4" t="s">
        <v>13</v>
      </c>
      <c r="I1628" s="15">
        <f>VLOOKUP(F1628,Plan1!B:Q,5,0)</f>
        <v>18</v>
      </c>
      <c r="J1628" s="18">
        <f>VLOOKUP(F1628,Plan1!B:Q,6,0)</f>
        <v>15</v>
      </c>
      <c r="K1628" s="18">
        <f>VLOOKUP(F1628,Plan1!B:Q,7,0)</f>
        <v>17</v>
      </c>
      <c r="L1628" s="18">
        <f>VLOOKUP(F1628,Plan1!B:Q,8,0)</f>
        <v>16</v>
      </c>
      <c r="M1628" s="18">
        <f>VLOOKUP(F1628,Plan1!B:Q,9,0)</f>
        <v>17</v>
      </c>
      <c r="N1628" s="18">
        <f>VLOOKUP(F1628,Plan1!B:Q,10,0)</f>
        <v>16</v>
      </c>
      <c r="O1628" s="18">
        <f>VLOOKUP(F1628,Plan1!B:Q,11,0)</f>
        <v>16</v>
      </c>
      <c r="P1628" s="18">
        <f>VLOOKUP(F1628,Plan1!B:Q,12,0)</f>
        <v>17</v>
      </c>
      <c r="Q1628" s="18">
        <f>VLOOKUP(F1628,Plan1!B:Q,13,0)</f>
        <v>16</v>
      </c>
      <c r="R1628" s="18">
        <f>VLOOKUP(F1628,Plan1!B:Q,14,0)</f>
        <v>18</v>
      </c>
      <c r="S1628" s="18">
        <f>VLOOKUP(F1628,Plan1!B:Q,15,0)</f>
        <v>16</v>
      </c>
      <c r="T1628" s="18">
        <f>VLOOKUP(F1628,Plan1!B:Q,16,0)</f>
        <v>15</v>
      </c>
    </row>
    <row r="1629" spans="1:20" x14ac:dyDescent="0.25">
      <c r="A1629" s="4"/>
      <c r="B1629" s="4" t="str">
        <f>VLOOKUP(F1629,Rascunho!A:C,3,0)</f>
        <v>CT</v>
      </c>
      <c r="C1629" s="4" t="s">
        <v>194</v>
      </c>
      <c r="D1629" s="4" t="s">
        <v>574</v>
      </c>
      <c r="E1629" s="4" t="s">
        <v>575</v>
      </c>
      <c r="F1629" s="4" t="s">
        <v>554</v>
      </c>
      <c r="G1629" s="4" t="s">
        <v>12</v>
      </c>
      <c r="H1629" s="4" t="s">
        <v>13</v>
      </c>
      <c r="I1629" s="15">
        <f>VLOOKUP(F1629,Plan1!B:Q,5,0)</f>
        <v>18</v>
      </c>
      <c r="J1629" s="18">
        <f>VLOOKUP(F1629,Plan1!B:Q,6,0)</f>
        <v>15</v>
      </c>
      <c r="K1629" s="18">
        <f>VLOOKUP(F1629,Plan1!B:Q,7,0)</f>
        <v>17</v>
      </c>
      <c r="L1629" s="18">
        <f>VLOOKUP(F1629,Plan1!B:Q,8,0)</f>
        <v>16</v>
      </c>
      <c r="M1629" s="18">
        <f>VLOOKUP(F1629,Plan1!B:Q,9,0)</f>
        <v>17</v>
      </c>
      <c r="N1629" s="18">
        <f>VLOOKUP(F1629,Plan1!B:Q,10,0)</f>
        <v>16</v>
      </c>
      <c r="O1629" s="18">
        <f>VLOOKUP(F1629,Plan1!B:Q,11,0)</f>
        <v>16</v>
      </c>
      <c r="P1629" s="18">
        <f>VLOOKUP(F1629,Plan1!B:Q,12,0)</f>
        <v>17</v>
      </c>
      <c r="Q1629" s="18">
        <f>VLOOKUP(F1629,Plan1!B:Q,13,0)</f>
        <v>16</v>
      </c>
      <c r="R1629" s="18">
        <f>VLOOKUP(F1629,Plan1!B:Q,14,0)</f>
        <v>18</v>
      </c>
      <c r="S1629" s="18">
        <f>VLOOKUP(F1629,Plan1!B:Q,15,0)</f>
        <v>16</v>
      </c>
      <c r="T1629" s="18">
        <f>VLOOKUP(F1629,Plan1!B:Q,16,0)</f>
        <v>15</v>
      </c>
    </row>
    <row r="1630" spans="1:20" x14ac:dyDescent="0.25">
      <c r="A1630" s="4"/>
      <c r="B1630" s="4" t="str">
        <f>VLOOKUP(F1630,Rascunho!A:C,3,0)</f>
        <v>CT</v>
      </c>
      <c r="C1630" s="4" t="s">
        <v>194</v>
      </c>
      <c r="D1630" s="4" t="s">
        <v>575</v>
      </c>
      <c r="E1630" s="4" t="s">
        <v>576</v>
      </c>
      <c r="F1630" s="4" t="s">
        <v>554</v>
      </c>
      <c r="G1630" s="4" t="s">
        <v>12</v>
      </c>
      <c r="H1630" s="4" t="s">
        <v>13</v>
      </c>
      <c r="I1630" s="15">
        <f>VLOOKUP(F1630,Plan1!B:Q,5,0)</f>
        <v>18</v>
      </c>
      <c r="J1630" s="18">
        <f>VLOOKUP(F1630,Plan1!B:Q,6,0)</f>
        <v>15</v>
      </c>
      <c r="K1630" s="18">
        <f>VLOOKUP(F1630,Plan1!B:Q,7,0)</f>
        <v>17</v>
      </c>
      <c r="L1630" s="18">
        <f>VLOOKUP(F1630,Plan1!B:Q,8,0)</f>
        <v>16</v>
      </c>
      <c r="M1630" s="18">
        <f>VLOOKUP(F1630,Plan1!B:Q,9,0)</f>
        <v>17</v>
      </c>
      <c r="N1630" s="18">
        <f>VLOOKUP(F1630,Plan1!B:Q,10,0)</f>
        <v>16</v>
      </c>
      <c r="O1630" s="18">
        <f>VLOOKUP(F1630,Plan1!B:Q,11,0)</f>
        <v>16</v>
      </c>
      <c r="P1630" s="18">
        <f>VLOOKUP(F1630,Plan1!B:Q,12,0)</f>
        <v>17</v>
      </c>
      <c r="Q1630" s="18">
        <f>VLOOKUP(F1630,Plan1!B:Q,13,0)</f>
        <v>16</v>
      </c>
      <c r="R1630" s="18">
        <f>VLOOKUP(F1630,Plan1!B:Q,14,0)</f>
        <v>18</v>
      </c>
      <c r="S1630" s="18">
        <f>VLOOKUP(F1630,Plan1!B:Q,15,0)</f>
        <v>16</v>
      </c>
      <c r="T1630" s="18">
        <f>VLOOKUP(F1630,Plan1!B:Q,16,0)</f>
        <v>15</v>
      </c>
    </row>
    <row r="1631" spans="1:20" x14ac:dyDescent="0.25">
      <c r="A1631" s="4"/>
      <c r="B1631" s="4" t="str">
        <f>VLOOKUP(F1631,Rascunho!A:C,3,0)</f>
        <v>CT</v>
      </c>
      <c r="C1631" s="4" t="s">
        <v>194</v>
      </c>
      <c r="D1631" s="4" t="s">
        <v>576</v>
      </c>
      <c r="E1631" s="4" t="s">
        <v>193</v>
      </c>
      <c r="F1631" s="4" t="s">
        <v>554</v>
      </c>
      <c r="G1631" s="4" t="s">
        <v>12</v>
      </c>
      <c r="H1631" s="4" t="s">
        <v>13</v>
      </c>
      <c r="I1631" s="15">
        <f>VLOOKUP(F1631,Plan1!B:Q,5,0)</f>
        <v>18</v>
      </c>
      <c r="J1631" s="18">
        <f>VLOOKUP(F1631,Plan1!B:Q,6,0)</f>
        <v>15</v>
      </c>
      <c r="K1631" s="18">
        <f>VLOOKUP(F1631,Plan1!B:Q,7,0)</f>
        <v>17</v>
      </c>
      <c r="L1631" s="18">
        <f>VLOOKUP(F1631,Plan1!B:Q,8,0)</f>
        <v>16</v>
      </c>
      <c r="M1631" s="18">
        <f>VLOOKUP(F1631,Plan1!B:Q,9,0)</f>
        <v>17</v>
      </c>
      <c r="N1631" s="18">
        <f>VLOOKUP(F1631,Plan1!B:Q,10,0)</f>
        <v>16</v>
      </c>
      <c r="O1631" s="18">
        <f>VLOOKUP(F1631,Plan1!B:Q,11,0)</f>
        <v>16</v>
      </c>
      <c r="P1631" s="18">
        <f>VLOOKUP(F1631,Plan1!B:Q,12,0)</f>
        <v>17</v>
      </c>
      <c r="Q1631" s="18">
        <f>VLOOKUP(F1631,Plan1!B:Q,13,0)</f>
        <v>16</v>
      </c>
      <c r="R1631" s="18">
        <f>VLOOKUP(F1631,Plan1!B:Q,14,0)</f>
        <v>18</v>
      </c>
      <c r="S1631" s="18">
        <f>VLOOKUP(F1631,Plan1!B:Q,15,0)</f>
        <v>16</v>
      </c>
      <c r="T1631" s="18">
        <f>VLOOKUP(F1631,Plan1!B:Q,16,0)</f>
        <v>15</v>
      </c>
    </row>
    <row r="1632" spans="1:20" x14ac:dyDescent="0.25">
      <c r="A1632" s="4"/>
      <c r="B1632" s="4" t="str">
        <f>VLOOKUP(F1632,Rascunho!A:C,3,0)</f>
        <v>CT</v>
      </c>
      <c r="C1632" s="4" t="s">
        <v>194</v>
      </c>
      <c r="D1632" s="4" t="s">
        <v>193</v>
      </c>
      <c r="E1632" s="4" t="s">
        <v>196</v>
      </c>
      <c r="F1632" s="4" t="s">
        <v>554</v>
      </c>
      <c r="G1632" s="4" t="s">
        <v>12</v>
      </c>
      <c r="H1632" s="4" t="s">
        <v>13</v>
      </c>
      <c r="I1632" s="15">
        <f>VLOOKUP(F1632,Plan1!B:Q,5,0)</f>
        <v>18</v>
      </c>
      <c r="J1632" s="18">
        <f>VLOOKUP(F1632,Plan1!B:Q,6,0)</f>
        <v>15</v>
      </c>
      <c r="K1632" s="18">
        <f>VLOOKUP(F1632,Plan1!B:Q,7,0)</f>
        <v>17</v>
      </c>
      <c r="L1632" s="18">
        <f>VLOOKUP(F1632,Plan1!B:Q,8,0)</f>
        <v>16</v>
      </c>
      <c r="M1632" s="18">
        <f>VLOOKUP(F1632,Plan1!B:Q,9,0)</f>
        <v>17</v>
      </c>
      <c r="N1632" s="18">
        <f>VLOOKUP(F1632,Plan1!B:Q,10,0)</f>
        <v>16</v>
      </c>
      <c r="O1632" s="18">
        <f>VLOOKUP(F1632,Plan1!B:Q,11,0)</f>
        <v>16</v>
      </c>
      <c r="P1632" s="18">
        <f>VLOOKUP(F1632,Plan1!B:Q,12,0)</f>
        <v>17</v>
      </c>
      <c r="Q1632" s="18">
        <f>VLOOKUP(F1632,Plan1!B:Q,13,0)</f>
        <v>16</v>
      </c>
      <c r="R1632" s="18">
        <f>VLOOKUP(F1632,Plan1!B:Q,14,0)</f>
        <v>18</v>
      </c>
      <c r="S1632" s="18">
        <f>VLOOKUP(F1632,Plan1!B:Q,15,0)</f>
        <v>16</v>
      </c>
      <c r="T1632" s="18">
        <f>VLOOKUP(F1632,Plan1!B:Q,16,0)</f>
        <v>15</v>
      </c>
    </row>
    <row r="1633" spans="1:20" x14ac:dyDescent="0.25">
      <c r="A1633" s="4"/>
      <c r="B1633" s="4" t="str">
        <f>VLOOKUP(F1633,Rascunho!A:C,3,0)</f>
        <v>CT</v>
      </c>
      <c r="C1633" s="4" t="s">
        <v>194</v>
      </c>
      <c r="D1633" s="4" t="s">
        <v>196</v>
      </c>
      <c r="E1633" s="4" t="s">
        <v>197</v>
      </c>
      <c r="F1633" s="4" t="s">
        <v>554</v>
      </c>
      <c r="G1633" s="4" t="s">
        <v>12</v>
      </c>
      <c r="H1633" s="4" t="s">
        <v>13</v>
      </c>
      <c r="I1633" s="15">
        <f>VLOOKUP(F1633,Plan1!B:Q,5,0)</f>
        <v>18</v>
      </c>
      <c r="J1633" s="18">
        <f>VLOOKUP(F1633,Plan1!B:Q,6,0)</f>
        <v>15</v>
      </c>
      <c r="K1633" s="18">
        <f>VLOOKUP(F1633,Plan1!B:Q,7,0)</f>
        <v>17</v>
      </c>
      <c r="L1633" s="18">
        <f>VLOOKUP(F1633,Plan1!B:Q,8,0)</f>
        <v>16</v>
      </c>
      <c r="M1633" s="18">
        <f>VLOOKUP(F1633,Plan1!B:Q,9,0)</f>
        <v>17</v>
      </c>
      <c r="N1633" s="18">
        <f>VLOOKUP(F1633,Plan1!B:Q,10,0)</f>
        <v>16</v>
      </c>
      <c r="O1633" s="18">
        <f>VLOOKUP(F1633,Plan1!B:Q,11,0)</f>
        <v>16</v>
      </c>
      <c r="P1633" s="18">
        <f>VLOOKUP(F1633,Plan1!B:Q,12,0)</f>
        <v>17</v>
      </c>
      <c r="Q1633" s="18">
        <f>VLOOKUP(F1633,Plan1!B:Q,13,0)</f>
        <v>16</v>
      </c>
      <c r="R1633" s="18">
        <f>VLOOKUP(F1633,Plan1!B:Q,14,0)</f>
        <v>18</v>
      </c>
      <c r="S1633" s="18">
        <f>VLOOKUP(F1633,Plan1!B:Q,15,0)</f>
        <v>16</v>
      </c>
      <c r="T1633" s="18">
        <f>VLOOKUP(F1633,Plan1!B:Q,16,0)</f>
        <v>15</v>
      </c>
    </row>
    <row r="1634" spans="1:20" x14ac:dyDescent="0.25">
      <c r="A1634" s="4"/>
      <c r="B1634" s="4" t="str">
        <f>VLOOKUP(F1634,Rascunho!A:C,3,0)</f>
        <v>CT</v>
      </c>
      <c r="C1634" s="4" t="s">
        <v>194</v>
      </c>
      <c r="D1634" s="4" t="s">
        <v>197</v>
      </c>
      <c r="E1634" s="4" t="s">
        <v>199</v>
      </c>
      <c r="F1634" s="4" t="s">
        <v>554</v>
      </c>
      <c r="G1634" s="4" t="s">
        <v>12</v>
      </c>
      <c r="H1634" s="4" t="s">
        <v>13</v>
      </c>
      <c r="I1634" s="15">
        <f>VLOOKUP(F1634,Plan1!B:Q,5,0)</f>
        <v>18</v>
      </c>
      <c r="J1634" s="18">
        <f>VLOOKUP(F1634,Plan1!B:Q,6,0)</f>
        <v>15</v>
      </c>
      <c r="K1634" s="18">
        <f>VLOOKUP(F1634,Plan1!B:Q,7,0)</f>
        <v>17</v>
      </c>
      <c r="L1634" s="18">
        <f>VLOOKUP(F1634,Plan1!B:Q,8,0)</f>
        <v>16</v>
      </c>
      <c r="M1634" s="18">
        <f>VLOOKUP(F1634,Plan1!B:Q,9,0)</f>
        <v>17</v>
      </c>
      <c r="N1634" s="18">
        <f>VLOOKUP(F1634,Plan1!B:Q,10,0)</f>
        <v>16</v>
      </c>
      <c r="O1634" s="18">
        <f>VLOOKUP(F1634,Plan1!B:Q,11,0)</f>
        <v>16</v>
      </c>
      <c r="P1634" s="18">
        <f>VLOOKUP(F1634,Plan1!B:Q,12,0)</f>
        <v>17</v>
      </c>
      <c r="Q1634" s="18">
        <f>VLOOKUP(F1634,Plan1!B:Q,13,0)</f>
        <v>16</v>
      </c>
      <c r="R1634" s="18">
        <f>VLOOKUP(F1634,Plan1!B:Q,14,0)</f>
        <v>18</v>
      </c>
      <c r="S1634" s="18">
        <f>VLOOKUP(F1634,Plan1!B:Q,15,0)</f>
        <v>16</v>
      </c>
      <c r="T1634" s="18">
        <f>VLOOKUP(F1634,Plan1!B:Q,16,0)</f>
        <v>15</v>
      </c>
    </row>
    <row r="1635" spans="1:20" x14ac:dyDescent="0.25">
      <c r="A1635" s="4"/>
      <c r="B1635" s="4" t="str">
        <f>VLOOKUP(F1635,Rascunho!A:C,3,0)</f>
        <v>CT</v>
      </c>
      <c r="C1635" s="4" t="s">
        <v>194</v>
      </c>
      <c r="D1635" s="4" t="s">
        <v>199</v>
      </c>
      <c r="E1635" s="4" t="s">
        <v>570</v>
      </c>
      <c r="F1635" s="4" t="s">
        <v>554</v>
      </c>
      <c r="G1635" s="4" t="s">
        <v>12</v>
      </c>
      <c r="H1635" s="4" t="s">
        <v>13</v>
      </c>
      <c r="I1635" s="15">
        <f>VLOOKUP(F1635,Plan1!B:Q,5,0)</f>
        <v>18</v>
      </c>
      <c r="J1635" s="18">
        <f>VLOOKUP(F1635,Plan1!B:Q,6,0)</f>
        <v>15</v>
      </c>
      <c r="K1635" s="18">
        <f>VLOOKUP(F1635,Plan1!B:Q,7,0)</f>
        <v>17</v>
      </c>
      <c r="L1635" s="18">
        <f>VLOOKUP(F1635,Plan1!B:Q,8,0)</f>
        <v>16</v>
      </c>
      <c r="M1635" s="18">
        <f>VLOOKUP(F1635,Plan1!B:Q,9,0)</f>
        <v>17</v>
      </c>
      <c r="N1635" s="18">
        <f>VLOOKUP(F1635,Plan1!B:Q,10,0)</f>
        <v>16</v>
      </c>
      <c r="O1635" s="18">
        <f>VLOOKUP(F1635,Plan1!B:Q,11,0)</f>
        <v>16</v>
      </c>
      <c r="P1635" s="18">
        <f>VLOOKUP(F1635,Plan1!B:Q,12,0)</f>
        <v>17</v>
      </c>
      <c r="Q1635" s="18">
        <f>VLOOKUP(F1635,Plan1!B:Q,13,0)</f>
        <v>16</v>
      </c>
      <c r="R1635" s="18">
        <f>VLOOKUP(F1635,Plan1!B:Q,14,0)</f>
        <v>18</v>
      </c>
      <c r="S1635" s="18">
        <f>VLOOKUP(F1635,Plan1!B:Q,15,0)</f>
        <v>16</v>
      </c>
      <c r="T1635" s="18">
        <f>VLOOKUP(F1635,Plan1!B:Q,16,0)</f>
        <v>15</v>
      </c>
    </row>
    <row r="1636" spans="1:20" x14ac:dyDescent="0.25">
      <c r="A1636" s="4"/>
      <c r="B1636" s="4" t="str">
        <f>VLOOKUP(F1636,Rascunho!A:C,3,0)</f>
        <v>CT</v>
      </c>
      <c r="C1636" s="4" t="s">
        <v>819</v>
      </c>
      <c r="D1636" s="4" t="s">
        <v>82</v>
      </c>
      <c r="E1636" s="4" t="s">
        <v>816</v>
      </c>
      <c r="F1636" s="4" t="s">
        <v>804</v>
      </c>
      <c r="G1636" s="4" t="s">
        <v>12</v>
      </c>
      <c r="H1636" s="4" t="s">
        <v>13</v>
      </c>
      <c r="I1636" s="15">
        <f>VLOOKUP(F1636,Plan1!B:Q,5,0)</f>
        <v>28</v>
      </c>
      <c r="J1636" s="18">
        <f>VLOOKUP(F1636,Plan1!B:Q,6,0)</f>
        <v>25</v>
      </c>
      <c r="K1636" s="18">
        <f>VLOOKUP(F1636,Plan1!B:Q,7,0)</f>
        <v>29</v>
      </c>
      <c r="L1636" s="18">
        <f>VLOOKUP(F1636,Plan1!B:Q,8,0)</f>
        <v>28</v>
      </c>
      <c r="M1636" s="18">
        <f>VLOOKUP(F1636,Plan1!B:Q,9,0)</f>
        <v>27</v>
      </c>
      <c r="N1636" s="18">
        <f>VLOOKUP(F1636,Plan1!B:Q,10,0)</f>
        <v>28</v>
      </c>
      <c r="O1636" s="18">
        <f>VLOOKUP(F1636,Plan1!B:Q,11,0)</f>
        <v>28</v>
      </c>
      <c r="P1636" s="18">
        <f>VLOOKUP(F1636,Plan1!B:Q,12,0)</f>
        <v>27</v>
      </c>
      <c r="Q1636" s="18">
        <f>VLOOKUP(F1636,Plan1!B:Q,13,0)</f>
        <v>28</v>
      </c>
      <c r="R1636" s="18">
        <f>VLOOKUP(F1636,Plan1!B:Q,14,0)</f>
        <v>28</v>
      </c>
      <c r="S1636" s="18">
        <f>VLOOKUP(F1636,Plan1!B:Q,15,0)</f>
        <v>26</v>
      </c>
      <c r="T1636" s="18">
        <f>VLOOKUP(F1636,Plan1!B:Q,16,0)</f>
        <v>28</v>
      </c>
    </row>
    <row r="1637" spans="1:20" x14ac:dyDescent="0.25">
      <c r="A1637" s="4"/>
      <c r="B1637" s="4" t="str">
        <f>VLOOKUP(F1637,Rascunho!A:C,3,0)</f>
        <v>CT</v>
      </c>
      <c r="C1637" s="4" t="s">
        <v>819</v>
      </c>
      <c r="D1637" s="4" t="s">
        <v>816</v>
      </c>
      <c r="E1637" s="4" t="s">
        <v>818</v>
      </c>
      <c r="F1637" s="4" t="s">
        <v>804</v>
      </c>
      <c r="G1637" s="4" t="s">
        <v>12</v>
      </c>
      <c r="H1637" s="4" t="s">
        <v>13</v>
      </c>
      <c r="I1637" s="15">
        <f>VLOOKUP(F1637,Plan1!B:Q,5,0)</f>
        <v>28</v>
      </c>
      <c r="J1637" s="18">
        <f>VLOOKUP(F1637,Plan1!B:Q,6,0)</f>
        <v>25</v>
      </c>
      <c r="K1637" s="18">
        <f>VLOOKUP(F1637,Plan1!B:Q,7,0)</f>
        <v>29</v>
      </c>
      <c r="L1637" s="18">
        <f>VLOOKUP(F1637,Plan1!B:Q,8,0)</f>
        <v>28</v>
      </c>
      <c r="M1637" s="18">
        <f>VLOOKUP(F1637,Plan1!B:Q,9,0)</f>
        <v>27</v>
      </c>
      <c r="N1637" s="18">
        <f>VLOOKUP(F1637,Plan1!B:Q,10,0)</f>
        <v>28</v>
      </c>
      <c r="O1637" s="18">
        <f>VLOOKUP(F1637,Plan1!B:Q,11,0)</f>
        <v>28</v>
      </c>
      <c r="P1637" s="18">
        <f>VLOOKUP(F1637,Plan1!B:Q,12,0)</f>
        <v>27</v>
      </c>
      <c r="Q1637" s="18">
        <f>VLOOKUP(F1637,Plan1!B:Q,13,0)</f>
        <v>28</v>
      </c>
      <c r="R1637" s="18">
        <f>VLOOKUP(F1637,Plan1!B:Q,14,0)</f>
        <v>28</v>
      </c>
      <c r="S1637" s="18">
        <f>VLOOKUP(F1637,Plan1!B:Q,15,0)</f>
        <v>26</v>
      </c>
      <c r="T1637" s="18">
        <f>VLOOKUP(F1637,Plan1!B:Q,16,0)</f>
        <v>28</v>
      </c>
    </row>
    <row r="1638" spans="1:20" x14ac:dyDescent="0.25">
      <c r="A1638" s="4"/>
      <c r="B1638" s="4" t="str">
        <f>VLOOKUP(F1638,Rascunho!A:C,3,0)</f>
        <v>CT</v>
      </c>
      <c r="C1638" s="4" t="s">
        <v>819</v>
      </c>
      <c r="D1638" s="4" t="s">
        <v>818</v>
      </c>
      <c r="E1638" s="4" t="s">
        <v>823</v>
      </c>
      <c r="F1638" s="4" t="s">
        <v>804</v>
      </c>
      <c r="G1638" s="4" t="s">
        <v>12</v>
      </c>
      <c r="H1638" s="4" t="s">
        <v>13</v>
      </c>
      <c r="I1638" s="15">
        <f>VLOOKUP(F1638,Plan1!B:Q,5,0)</f>
        <v>28</v>
      </c>
      <c r="J1638" s="18">
        <f>VLOOKUP(F1638,Plan1!B:Q,6,0)</f>
        <v>25</v>
      </c>
      <c r="K1638" s="18">
        <f>VLOOKUP(F1638,Plan1!B:Q,7,0)</f>
        <v>29</v>
      </c>
      <c r="L1638" s="18">
        <f>VLOOKUP(F1638,Plan1!B:Q,8,0)</f>
        <v>28</v>
      </c>
      <c r="M1638" s="18">
        <f>VLOOKUP(F1638,Plan1!B:Q,9,0)</f>
        <v>27</v>
      </c>
      <c r="N1638" s="18">
        <f>VLOOKUP(F1638,Plan1!B:Q,10,0)</f>
        <v>28</v>
      </c>
      <c r="O1638" s="18">
        <f>VLOOKUP(F1638,Plan1!B:Q,11,0)</f>
        <v>28</v>
      </c>
      <c r="P1638" s="18">
        <f>VLOOKUP(F1638,Plan1!B:Q,12,0)</f>
        <v>27</v>
      </c>
      <c r="Q1638" s="18">
        <f>VLOOKUP(F1638,Plan1!B:Q,13,0)</f>
        <v>28</v>
      </c>
      <c r="R1638" s="18">
        <f>VLOOKUP(F1638,Plan1!B:Q,14,0)</f>
        <v>28</v>
      </c>
      <c r="S1638" s="18">
        <f>VLOOKUP(F1638,Plan1!B:Q,15,0)</f>
        <v>26</v>
      </c>
      <c r="T1638" s="18">
        <f>VLOOKUP(F1638,Plan1!B:Q,16,0)</f>
        <v>28</v>
      </c>
    </row>
    <row r="1639" spans="1:20" x14ac:dyDescent="0.25">
      <c r="A1639" s="4"/>
      <c r="B1639" s="4" t="str">
        <f>VLOOKUP(F1639,Rascunho!A:C,3,0)</f>
        <v>CT</v>
      </c>
      <c r="C1639" s="4" t="s">
        <v>504</v>
      </c>
      <c r="D1639" s="4" t="s">
        <v>544</v>
      </c>
      <c r="E1639" s="4" t="s">
        <v>502</v>
      </c>
      <c r="F1639" s="4" t="s">
        <v>492</v>
      </c>
      <c r="G1639" s="4" t="s">
        <v>12</v>
      </c>
      <c r="H1639" s="4" t="s">
        <v>13</v>
      </c>
      <c r="I1639" s="15">
        <f>VLOOKUP(F1639,Plan1!B:Q,5,0)</f>
        <v>15</v>
      </c>
      <c r="J1639" s="18">
        <f>VLOOKUP(F1639,Plan1!B:Q,6,0)</f>
        <v>12</v>
      </c>
      <c r="K1639" s="18">
        <f>VLOOKUP(F1639,Plan1!B:Q,7,0)</f>
        <v>16</v>
      </c>
      <c r="L1639" s="18">
        <f>VLOOKUP(F1639,Plan1!B:Q,8,0)</f>
        <v>15</v>
      </c>
      <c r="M1639" s="18">
        <f>VLOOKUP(F1639,Plan1!B:Q,9,0)</f>
        <v>14</v>
      </c>
      <c r="N1639" s="18">
        <f>VLOOKUP(F1639,Plan1!B:Q,10,0)</f>
        <v>15</v>
      </c>
      <c r="O1639" s="18">
        <f>VLOOKUP(F1639,Plan1!B:Q,11,0)</f>
        <v>15</v>
      </c>
      <c r="P1639" s="18">
        <f>VLOOKUP(F1639,Plan1!B:Q,12,0)</f>
        <v>16</v>
      </c>
      <c r="Q1639" s="18">
        <f>VLOOKUP(F1639,Plan1!B:Q,13,0)</f>
        <v>15</v>
      </c>
      <c r="R1639" s="18">
        <f>VLOOKUP(F1639,Plan1!B:Q,14,0)</f>
        <v>15</v>
      </c>
      <c r="S1639" s="18">
        <f>VLOOKUP(F1639,Plan1!B:Q,15,0)</f>
        <v>13</v>
      </c>
      <c r="T1639" s="18">
        <f>VLOOKUP(F1639,Plan1!B:Q,16,0)</f>
        <v>14</v>
      </c>
    </row>
    <row r="1640" spans="1:20" x14ac:dyDescent="0.25">
      <c r="A1640" s="4"/>
      <c r="B1640" s="4" t="str">
        <f>VLOOKUP(F1640,Rascunho!A:C,3,0)</f>
        <v>CT</v>
      </c>
      <c r="C1640" s="4" t="s">
        <v>504</v>
      </c>
      <c r="D1640" s="4" t="s">
        <v>502</v>
      </c>
      <c r="E1640" s="4" t="s">
        <v>506</v>
      </c>
      <c r="F1640" s="4" t="s">
        <v>492</v>
      </c>
      <c r="G1640" s="4" t="s">
        <v>12</v>
      </c>
      <c r="H1640" s="4" t="s">
        <v>13</v>
      </c>
      <c r="I1640" s="15">
        <f>VLOOKUP(F1640,Plan1!B:Q,5,0)</f>
        <v>15</v>
      </c>
      <c r="J1640" s="18">
        <f>VLOOKUP(F1640,Plan1!B:Q,6,0)</f>
        <v>12</v>
      </c>
      <c r="K1640" s="18">
        <f>VLOOKUP(F1640,Plan1!B:Q,7,0)</f>
        <v>16</v>
      </c>
      <c r="L1640" s="18">
        <f>VLOOKUP(F1640,Plan1!B:Q,8,0)</f>
        <v>15</v>
      </c>
      <c r="M1640" s="18">
        <f>VLOOKUP(F1640,Plan1!B:Q,9,0)</f>
        <v>14</v>
      </c>
      <c r="N1640" s="18">
        <f>VLOOKUP(F1640,Plan1!B:Q,10,0)</f>
        <v>15</v>
      </c>
      <c r="O1640" s="18">
        <f>VLOOKUP(F1640,Plan1!B:Q,11,0)</f>
        <v>15</v>
      </c>
      <c r="P1640" s="18">
        <f>VLOOKUP(F1640,Plan1!B:Q,12,0)</f>
        <v>16</v>
      </c>
      <c r="Q1640" s="18">
        <f>VLOOKUP(F1640,Plan1!B:Q,13,0)</f>
        <v>15</v>
      </c>
      <c r="R1640" s="18">
        <f>VLOOKUP(F1640,Plan1!B:Q,14,0)</f>
        <v>15</v>
      </c>
      <c r="S1640" s="18">
        <f>VLOOKUP(F1640,Plan1!B:Q,15,0)</f>
        <v>13</v>
      </c>
      <c r="T1640" s="18">
        <f>VLOOKUP(F1640,Plan1!B:Q,16,0)</f>
        <v>14</v>
      </c>
    </row>
    <row r="1641" spans="1:20" x14ac:dyDescent="0.25">
      <c r="A1641" s="4"/>
      <c r="B1641" s="4" t="str">
        <f>VLOOKUP(F1641,Rascunho!A:C,3,0)</f>
        <v>CT</v>
      </c>
      <c r="C1641" s="4" t="s">
        <v>137</v>
      </c>
      <c r="D1641" s="4" t="s">
        <v>150</v>
      </c>
      <c r="E1641" s="4" t="s">
        <v>133</v>
      </c>
      <c r="F1641" s="4" t="s">
        <v>130</v>
      </c>
      <c r="G1641" s="4" t="s">
        <v>12</v>
      </c>
      <c r="H1641" s="4" t="s">
        <v>13</v>
      </c>
      <c r="I1641" s="15">
        <f>VLOOKUP(F1641,Plan1!B:Q,5,0)</f>
        <v>6</v>
      </c>
      <c r="J1641" s="18">
        <f>VLOOKUP(F1641,Plan1!B:Q,6,0)</f>
        <v>3</v>
      </c>
      <c r="K1641" s="18">
        <f>VLOOKUP(F1641,Plan1!B:Q,7,0)</f>
        <v>4</v>
      </c>
      <c r="L1641" s="18">
        <f>VLOOKUP(F1641,Plan1!B:Q,8,0)</f>
        <v>6</v>
      </c>
      <c r="M1641" s="18">
        <f>VLOOKUP(F1641,Plan1!B:Q,9,0)</f>
        <v>5</v>
      </c>
      <c r="N1641" s="18">
        <f>VLOOKUP(F1641,Plan1!B:Q,10,0)</f>
        <v>4</v>
      </c>
      <c r="O1641" s="18">
        <f>VLOOKUP(F1641,Plan1!B:Q,11,0)</f>
        <v>5</v>
      </c>
      <c r="P1641" s="18">
        <f>VLOOKUP(F1641,Plan1!B:Q,12,0)</f>
        <v>5</v>
      </c>
      <c r="Q1641" s="18">
        <f>VLOOKUP(F1641,Plan1!B:Q,13,0)</f>
        <v>3</v>
      </c>
      <c r="R1641" s="18">
        <f>VLOOKUP(F1641,Plan1!B:Q,14,0)</f>
        <v>5</v>
      </c>
      <c r="S1641" s="18">
        <f>VLOOKUP(F1641,Plan1!B:Q,15,0)</f>
        <v>4</v>
      </c>
      <c r="T1641" s="18">
        <f>VLOOKUP(F1641,Plan1!B:Q,16,0)</f>
        <v>3</v>
      </c>
    </row>
    <row r="1642" spans="1:20" x14ac:dyDescent="0.25">
      <c r="A1642" s="4"/>
      <c r="B1642" s="4" t="str">
        <f>VLOOKUP(F1642,Rascunho!A:C,3,0)</f>
        <v>CT</v>
      </c>
      <c r="C1642" s="4" t="s">
        <v>289</v>
      </c>
      <c r="D1642" s="4" t="s">
        <v>270</v>
      </c>
      <c r="E1642" s="4" t="s">
        <v>313</v>
      </c>
      <c r="F1642" s="4" t="s">
        <v>268</v>
      </c>
      <c r="G1642" s="4" t="s">
        <v>12</v>
      </c>
      <c r="H1642" s="4" t="s">
        <v>13</v>
      </c>
      <c r="I1642" s="15">
        <f>VLOOKUP(F1642,Plan1!B:Q,5,0)</f>
        <v>11</v>
      </c>
      <c r="J1642" s="18">
        <f>VLOOKUP(F1642,Plan1!B:Q,6,0)</f>
        <v>8</v>
      </c>
      <c r="K1642" s="18">
        <f>VLOOKUP(F1642,Plan1!B:Q,7,0)</f>
        <v>9</v>
      </c>
      <c r="L1642" s="18">
        <f>VLOOKUP(F1642,Plan1!B:Q,8,0)</f>
        <v>9</v>
      </c>
      <c r="M1642" s="18">
        <f>VLOOKUP(F1642,Plan1!B:Q,9,0)</f>
        <v>10</v>
      </c>
      <c r="N1642" s="18">
        <f>VLOOKUP(F1642,Plan1!B:Q,10,0)</f>
        <v>9</v>
      </c>
      <c r="O1642" s="18">
        <f>VLOOKUP(F1642,Plan1!B:Q,11,0)</f>
        <v>8</v>
      </c>
      <c r="P1642" s="18">
        <f>VLOOKUP(F1642,Plan1!B:Q,12,0)</f>
        <v>10</v>
      </c>
      <c r="Q1642" s="18">
        <f>VLOOKUP(F1642,Plan1!B:Q,13,0)</f>
        <v>9</v>
      </c>
      <c r="R1642" s="18">
        <f>VLOOKUP(F1642,Plan1!B:Q,14,0)</f>
        <v>8</v>
      </c>
      <c r="S1642" s="18">
        <f>VLOOKUP(F1642,Plan1!B:Q,15,0)</f>
        <v>9</v>
      </c>
      <c r="T1642" s="18">
        <f>VLOOKUP(F1642,Plan1!B:Q,16,0)</f>
        <v>8</v>
      </c>
    </row>
    <row r="1643" spans="1:20" x14ac:dyDescent="0.25">
      <c r="A1643" s="4"/>
      <c r="B1643" s="4" t="str">
        <f>VLOOKUP(F1643,Rascunho!A:C,3,0)</f>
        <v>CT</v>
      </c>
      <c r="C1643" s="4" t="s">
        <v>702</v>
      </c>
      <c r="D1643" s="4" t="s">
        <v>700</v>
      </c>
      <c r="E1643" s="4" t="s">
        <v>704</v>
      </c>
      <c r="F1643" s="4" t="s">
        <v>651</v>
      </c>
      <c r="G1643" s="4" t="s">
        <v>12</v>
      </c>
      <c r="H1643" s="4" t="s">
        <v>13</v>
      </c>
      <c r="I1643" s="15">
        <f>VLOOKUP(F1643,Plan1!B:Q,5,0)</f>
        <v>23</v>
      </c>
      <c r="J1643" s="18">
        <f>VLOOKUP(F1643,Plan1!B:Q,6,0)</f>
        <v>22</v>
      </c>
      <c r="K1643" s="18">
        <f>VLOOKUP(F1643,Plan1!B:Q,7,0)</f>
        <v>24</v>
      </c>
      <c r="L1643" s="18">
        <f>VLOOKUP(F1643,Plan1!B:Q,8,0)</f>
        <v>24</v>
      </c>
      <c r="M1643" s="18">
        <f>VLOOKUP(F1643,Plan1!B:Q,9,0)</f>
        <v>24</v>
      </c>
      <c r="N1643" s="18">
        <f>VLOOKUP(F1643,Plan1!B:Q,10,0)</f>
        <v>23</v>
      </c>
      <c r="O1643" s="18">
        <f>VLOOKUP(F1643,Plan1!B:Q,11,0)</f>
        <v>23</v>
      </c>
      <c r="P1643" s="18">
        <f>VLOOKUP(F1643,Plan1!B:Q,12,0)</f>
        <v>24</v>
      </c>
      <c r="Q1643" s="18">
        <f>VLOOKUP(F1643,Plan1!B:Q,13,0)</f>
        <v>23</v>
      </c>
      <c r="R1643" s="18">
        <f>VLOOKUP(F1643,Plan1!B:Q,14,0)</f>
        <v>25</v>
      </c>
      <c r="S1643" s="18">
        <f>VLOOKUP(F1643,Plan1!B:Q,15,0)</f>
        <v>23</v>
      </c>
      <c r="T1643" s="18">
        <f>VLOOKUP(F1643,Plan1!B:Q,16,0)</f>
        <v>22</v>
      </c>
    </row>
    <row r="1644" spans="1:20" x14ac:dyDescent="0.25">
      <c r="A1644" s="4"/>
      <c r="B1644" s="4" t="str">
        <f>VLOOKUP(F1644,Rascunho!A:C,3,0)</f>
        <v>CT</v>
      </c>
      <c r="C1644" s="4" t="s">
        <v>702</v>
      </c>
      <c r="D1644" s="4" t="s">
        <v>704</v>
      </c>
      <c r="E1644" s="4" t="s">
        <v>705</v>
      </c>
      <c r="F1644" s="4" t="s">
        <v>651</v>
      </c>
      <c r="G1644" s="4" t="s">
        <v>12</v>
      </c>
      <c r="H1644" s="4" t="s">
        <v>13</v>
      </c>
      <c r="I1644" s="15">
        <f>VLOOKUP(F1644,Plan1!B:Q,5,0)</f>
        <v>23</v>
      </c>
      <c r="J1644" s="18">
        <f>VLOOKUP(F1644,Plan1!B:Q,6,0)</f>
        <v>22</v>
      </c>
      <c r="K1644" s="18">
        <f>VLOOKUP(F1644,Plan1!B:Q,7,0)</f>
        <v>24</v>
      </c>
      <c r="L1644" s="18">
        <f>VLOOKUP(F1644,Plan1!B:Q,8,0)</f>
        <v>24</v>
      </c>
      <c r="M1644" s="18">
        <f>VLOOKUP(F1644,Plan1!B:Q,9,0)</f>
        <v>24</v>
      </c>
      <c r="N1644" s="18">
        <f>VLOOKUP(F1644,Plan1!B:Q,10,0)</f>
        <v>23</v>
      </c>
      <c r="O1644" s="18">
        <f>VLOOKUP(F1644,Plan1!B:Q,11,0)</f>
        <v>23</v>
      </c>
      <c r="P1644" s="18">
        <f>VLOOKUP(F1644,Plan1!B:Q,12,0)</f>
        <v>24</v>
      </c>
      <c r="Q1644" s="18">
        <f>VLOOKUP(F1644,Plan1!B:Q,13,0)</f>
        <v>23</v>
      </c>
      <c r="R1644" s="18">
        <f>VLOOKUP(F1644,Plan1!B:Q,14,0)</f>
        <v>25</v>
      </c>
      <c r="S1644" s="18">
        <f>VLOOKUP(F1644,Plan1!B:Q,15,0)</f>
        <v>23</v>
      </c>
      <c r="T1644" s="18">
        <f>VLOOKUP(F1644,Plan1!B:Q,16,0)</f>
        <v>22</v>
      </c>
    </row>
    <row r="1645" spans="1:20" x14ac:dyDescent="0.25">
      <c r="A1645" s="4"/>
      <c r="B1645" s="4" t="str">
        <f>VLOOKUP(F1645,Rascunho!A:C,3,0)</f>
        <v>CT</v>
      </c>
      <c r="C1645" s="4" t="s">
        <v>240</v>
      </c>
      <c r="D1645" s="4" t="s">
        <v>71</v>
      </c>
      <c r="E1645" s="4" t="s">
        <v>271</v>
      </c>
      <c r="F1645" s="4" t="s">
        <v>268</v>
      </c>
      <c r="G1645" s="4" t="s">
        <v>12</v>
      </c>
      <c r="H1645" s="4" t="s">
        <v>13</v>
      </c>
      <c r="I1645" s="15">
        <f>VLOOKUP(F1645,Plan1!B:Q,5,0)</f>
        <v>11</v>
      </c>
      <c r="J1645" s="18">
        <f>VLOOKUP(F1645,Plan1!B:Q,6,0)</f>
        <v>8</v>
      </c>
      <c r="K1645" s="18">
        <f>VLOOKUP(F1645,Plan1!B:Q,7,0)</f>
        <v>9</v>
      </c>
      <c r="L1645" s="18">
        <f>VLOOKUP(F1645,Plan1!B:Q,8,0)</f>
        <v>9</v>
      </c>
      <c r="M1645" s="18">
        <f>VLOOKUP(F1645,Plan1!B:Q,9,0)</f>
        <v>10</v>
      </c>
      <c r="N1645" s="18">
        <f>VLOOKUP(F1645,Plan1!B:Q,10,0)</f>
        <v>9</v>
      </c>
      <c r="O1645" s="18">
        <f>VLOOKUP(F1645,Plan1!B:Q,11,0)</f>
        <v>8</v>
      </c>
      <c r="P1645" s="18">
        <f>VLOOKUP(F1645,Plan1!B:Q,12,0)</f>
        <v>10</v>
      </c>
      <c r="Q1645" s="18">
        <f>VLOOKUP(F1645,Plan1!B:Q,13,0)</f>
        <v>9</v>
      </c>
      <c r="R1645" s="18">
        <f>VLOOKUP(F1645,Plan1!B:Q,14,0)</f>
        <v>8</v>
      </c>
      <c r="S1645" s="18">
        <f>VLOOKUP(F1645,Plan1!B:Q,15,0)</f>
        <v>9</v>
      </c>
      <c r="T1645" s="18">
        <f>VLOOKUP(F1645,Plan1!B:Q,16,0)</f>
        <v>8</v>
      </c>
    </row>
    <row r="1646" spans="1:20" x14ac:dyDescent="0.25">
      <c r="A1646" s="4"/>
      <c r="B1646" s="4" t="str">
        <f>VLOOKUP(F1646,Rascunho!A:C,3,0)</f>
        <v>CT</v>
      </c>
      <c r="C1646" s="4" t="s">
        <v>88</v>
      </c>
      <c r="D1646" s="4" t="s">
        <v>89</v>
      </c>
      <c r="E1646" s="4" t="s">
        <v>17</v>
      </c>
      <c r="F1646" s="4" t="s">
        <v>90</v>
      </c>
      <c r="G1646" s="4" t="s">
        <v>12</v>
      </c>
      <c r="H1646" s="4" t="s">
        <v>13</v>
      </c>
      <c r="I1646" s="15">
        <f>VLOOKUP(F1646,Plan1!B:Q,5,0)</f>
        <v>5</v>
      </c>
      <c r="J1646" s="18">
        <f>VLOOKUP(F1646,Plan1!B:Q,6,0)</f>
        <v>2</v>
      </c>
      <c r="K1646" s="18">
        <f>VLOOKUP(F1646,Plan1!B:Q,7,0)</f>
        <v>3</v>
      </c>
      <c r="L1646" s="18">
        <f>VLOOKUP(F1646,Plan1!B:Q,8,0)</f>
        <v>5</v>
      </c>
      <c r="M1646" s="18">
        <f>VLOOKUP(F1646,Plan1!B:Q,9,0)</f>
        <v>4</v>
      </c>
      <c r="N1646" s="18">
        <f>VLOOKUP(F1646,Plan1!B:Q,10,0)</f>
        <v>2</v>
      </c>
      <c r="O1646" s="18">
        <f>VLOOKUP(F1646,Plan1!B:Q,11,0)</f>
        <v>2</v>
      </c>
      <c r="P1646" s="18">
        <f>VLOOKUP(F1646,Plan1!B:Q,12,0)</f>
        <v>4</v>
      </c>
      <c r="Q1646" s="18">
        <f>VLOOKUP(F1646,Plan1!B:Q,13,0)</f>
        <v>2</v>
      </c>
      <c r="R1646" s="18">
        <f>VLOOKUP(F1646,Plan1!B:Q,14,0)</f>
        <v>4</v>
      </c>
      <c r="S1646" s="18">
        <f>VLOOKUP(F1646,Plan1!B:Q,15,0)</f>
        <v>3</v>
      </c>
      <c r="T1646" s="18">
        <f>VLOOKUP(F1646,Plan1!B:Q,16,0)</f>
        <v>2</v>
      </c>
    </row>
    <row r="1647" spans="1:20" x14ac:dyDescent="0.25">
      <c r="A1647" s="4"/>
      <c r="B1647" s="4" t="str">
        <f>VLOOKUP(F1647,Rascunho!A:C,3,0)</f>
        <v>CT</v>
      </c>
      <c r="C1647" s="4" t="s">
        <v>88</v>
      </c>
      <c r="D1647" s="4" t="s">
        <v>91</v>
      </c>
      <c r="E1647" s="4" t="s">
        <v>17</v>
      </c>
      <c r="F1647" s="4" t="s">
        <v>90</v>
      </c>
      <c r="G1647" s="4" t="s">
        <v>12</v>
      </c>
      <c r="H1647" s="4" t="s">
        <v>13</v>
      </c>
      <c r="I1647" s="15">
        <f>VLOOKUP(F1647,Plan1!B:Q,5,0)</f>
        <v>5</v>
      </c>
      <c r="J1647" s="18">
        <f>VLOOKUP(F1647,Plan1!B:Q,6,0)</f>
        <v>2</v>
      </c>
      <c r="K1647" s="18">
        <f>VLOOKUP(F1647,Plan1!B:Q,7,0)</f>
        <v>3</v>
      </c>
      <c r="L1647" s="18">
        <f>VLOOKUP(F1647,Plan1!B:Q,8,0)</f>
        <v>5</v>
      </c>
      <c r="M1647" s="18">
        <f>VLOOKUP(F1647,Plan1!B:Q,9,0)</f>
        <v>4</v>
      </c>
      <c r="N1647" s="18">
        <f>VLOOKUP(F1647,Plan1!B:Q,10,0)</f>
        <v>2</v>
      </c>
      <c r="O1647" s="18">
        <f>VLOOKUP(F1647,Plan1!B:Q,11,0)</f>
        <v>2</v>
      </c>
      <c r="P1647" s="18">
        <f>VLOOKUP(F1647,Plan1!B:Q,12,0)</f>
        <v>4</v>
      </c>
      <c r="Q1647" s="18">
        <f>VLOOKUP(F1647,Plan1!B:Q,13,0)</f>
        <v>2</v>
      </c>
      <c r="R1647" s="18">
        <f>VLOOKUP(F1647,Plan1!B:Q,14,0)</f>
        <v>4</v>
      </c>
      <c r="S1647" s="18">
        <f>VLOOKUP(F1647,Plan1!B:Q,15,0)</f>
        <v>3</v>
      </c>
      <c r="T1647" s="18">
        <f>VLOOKUP(F1647,Plan1!B:Q,16,0)</f>
        <v>2</v>
      </c>
    </row>
    <row r="1648" spans="1:20" x14ac:dyDescent="0.25">
      <c r="A1648" s="4"/>
      <c r="B1648" s="4" t="str">
        <f>VLOOKUP(F1648,Rascunho!A:C,3,0)</f>
        <v>CT</v>
      </c>
      <c r="C1648" s="4" t="s">
        <v>88</v>
      </c>
      <c r="D1648" s="4" t="s">
        <v>92</v>
      </c>
      <c r="E1648" s="4" t="s">
        <v>17</v>
      </c>
      <c r="F1648" s="4" t="s">
        <v>90</v>
      </c>
      <c r="G1648" s="4" t="s">
        <v>12</v>
      </c>
      <c r="H1648" s="4" t="s">
        <v>13</v>
      </c>
      <c r="I1648" s="15">
        <f>VLOOKUP(F1648,Plan1!B:Q,5,0)</f>
        <v>5</v>
      </c>
      <c r="J1648" s="18">
        <f>VLOOKUP(F1648,Plan1!B:Q,6,0)</f>
        <v>2</v>
      </c>
      <c r="K1648" s="18">
        <f>VLOOKUP(F1648,Plan1!B:Q,7,0)</f>
        <v>3</v>
      </c>
      <c r="L1648" s="18">
        <f>VLOOKUP(F1648,Plan1!B:Q,8,0)</f>
        <v>5</v>
      </c>
      <c r="M1648" s="18">
        <f>VLOOKUP(F1648,Plan1!B:Q,9,0)</f>
        <v>4</v>
      </c>
      <c r="N1648" s="18">
        <f>VLOOKUP(F1648,Plan1!B:Q,10,0)</f>
        <v>2</v>
      </c>
      <c r="O1648" s="18">
        <f>VLOOKUP(F1648,Plan1!B:Q,11,0)</f>
        <v>2</v>
      </c>
      <c r="P1648" s="18">
        <f>VLOOKUP(F1648,Plan1!B:Q,12,0)</f>
        <v>4</v>
      </c>
      <c r="Q1648" s="18">
        <f>VLOOKUP(F1648,Plan1!B:Q,13,0)</f>
        <v>2</v>
      </c>
      <c r="R1648" s="18">
        <f>VLOOKUP(F1648,Plan1!B:Q,14,0)</f>
        <v>4</v>
      </c>
      <c r="S1648" s="18">
        <f>VLOOKUP(F1648,Plan1!B:Q,15,0)</f>
        <v>3</v>
      </c>
      <c r="T1648" s="18">
        <f>VLOOKUP(F1648,Plan1!B:Q,16,0)</f>
        <v>2</v>
      </c>
    </row>
    <row r="1649" spans="1:20" x14ac:dyDescent="0.25">
      <c r="A1649" s="4"/>
      <c r="B1649" s="4" t="str">
        <f>VLOOKUP(F1649,Rascunho!A:C,3,0)</f>
        <v>CT</v>
      </c>
      <c r="C1649" s="4" t="s">
        <v>88</v>
      </c>
      <c r="D1649" s="4" t="s">
        <v>93</v>
      </c>
      <c r="E1649" s="4" t="s">
        <v>17</v>
      </c>
      <c r="F1649" s="4" t="s">
        <v>90</v>
      </c>
      <c r="G1649" s="4" t="s">
        <v>12</v>
      </c>
      <c r="H1649" s="4" t="s">
        <v>13</v>
      </c>
      <c r="I1649" s="15">
        <f>VLOOKUP(F1649,Plan1!B:Q,5,0)</f>
        <v>5</v>
      </c>
      <c r="J1649" s="18">
        <f>VLOOKUP(F1649,Plan1!B:Q,6,0)</f>
        <v>2</v>
      </c>
      <c r="K1649" s="18">
        <f>VLOOKUP(F1649,Plan1!B:Q,7,0)</f>
        <v>3</v>
      </c>
      <c r="L1649" s="18">
        <f>VLOOKUP(F1649,Plan1!B:Q,8,0)</f>
        <v>5</v>
      </c>
      <c r="M1649" s="18">
        <f>VLOOKUP(F1649,Plan1!B:Q,9,0)</f>
        <v>4</v>
      </c>
      <c r="N1649" s="18">
        <f>VLOOKUP(F1649,Plan1!B:Q,10,0)</f>
        <v>2</v>
      </c>
      <c r="O1649" s="18">
        <f>VLOOKUP(F1649,Plan1!B:Q,11,0)</f>
        <v>2</v>
      </c>
      <c r="P1649" s="18">
        <f>VLOOKUP(F1649,Plan1!B:Q,12,0)</f>
        <v>4</v>
      </c>
      <c r="Q1649" s="18">
        <f>VLOOKUP(F1649,Plan1!B:Q,13,0)</f>
        <v>2</v>
      </c>
      <c r="R1649" s="18">
        <f>VLOOKUP(F1649,Plan1!B:Q,14,0)</f>
        <v>4</v>
      </c>
      <c r="S1649" s="18">
        <f>VLOOKUP(F1649,Plan1!B:Q,15,0)</f>
        <v>3</v>
      </c>
      <c r="T1649" s="18">
        <f>VLOOKUP(F1649,Plan1!B:Q,16,0)</f>
        <v>2</v>
      </c>
    </row>
    <row r="1650" spans="1:20" x14ac:dyDescent="0.25">
      <c r="A1650" s="4"/>
      <c r="B1650" s="4" t="str">
        <f>VLOOKUP(F1650,Rascunho!A:C,3,0)</f>
        <v>CT</v>
      </c>
      <c r="C1650" s="4" t="s">
        <v>88</v>
      </c>
      <c r="D1650" s="4" t="s">
        <v>128</v>
      </c>
      <c r="E1650" s="4" t="s">
        <v>129</v>
      </c>
      <c r="F1650" s="4" t="s">
        <v>130</v>
      </c>
      <c r="G1650" s="4" t="s">
        <v>12</v>
      </c>
      <c r="H1650" s="4" t="s">
        <v>13</v>
      </c>
      <c r="I1650" s="15">
        <f>VLOOKUP(F1650,Plan1!B:Q,5,0)</f>
        <v>6</v>
      </c>
      <c r="J1650" s="18">
        <f>VLOOKUP(F1650,Plan1!B:Q,6,0)</f>
        <v>3</v>
      </c>
      <c r="K1650" s="18">
        <f>VLOOKUP(F1650,Plan1!B:Q,7,0)</f>
        <v>4</v>
      </c>
      <c r="L1650" s="18">
        <f>VLOOKUP(F1650,Plan1!B:Q,8,0)</f>
        <v>6</v>
      </c>
      <c r="M1650" s="18">
        <f>VLOOKUP(F1650,Plan1!B:Q,9,0)</f>
        <v>5</v>
      </c>
      <c r="N1650" s="18">
        <f>VLOOKUP(F1650,Plan1!B:Q,10,0)</f>
        <v>4</v>
      </c>
      <c r="O1650" s="18">
        <f>VLOOKUP(F1650,Plan1!B:Q,11,0)</f>
        <v>5</v>
      </c>
      <c r="P1650" s="18">
        <f>VLOOKUP(F1650,Plan1!B:Q,12,0)</f>
        <v>5</v>
      </c>
      <c r="Q1650" s="18">
        <f>VLOOKUP(F1650,Plan1!B:Q,13,0)</f>
        <v>3</v>
      </c>
      <c r="R1650" s="18">
        <f>VLOOKUP(F1650,Plan1!B:Q,14,0)</f>
        <v>5</v>
      </c>
      <c r="S1650" s="18">
        <f>VLOOKUP(F1650,Plan1!B:Q,15,0)</f>
        <v>4</v>
      </c>
      <c r="T1650" s="18">
        <f>VLOOKUP(F1650,Plan1!B:Q,16,0)</f>
        <v>3</v>
      </c>
    </row>
    <row r="1651" spans="1:20" x14ac:dyDescent="0.25">
      <c r="A1651" s="4"/>
      <c r="B1651" s="4" t="str">
        <f>VLOOKUP(F1651,Rascunho!A:C,3,0)</f>
        <v>CT</v>
      </c>
      <c r="C1651" s="4" t="s">
        <v>88</v>
      </c>
      <c r="D1651" s="4" t="s">
        <v>131</v>
      </c>
      <c r="E1651" s="4" t="s">
        <v>128</v>
      </c>
      <c r="F1651" s="4" t="s">
        <v>130</v>
      </c>
      <c r="G1651" s="4" t="s">
        <v>12</v>
      </c>
      <c r="H1651" s="4" t="s">
        <v>13</v>
      </c>
      <c r="I1651" s="15">
        <f>VLOOKUP(F1651,Plan1!B:Q,5,0)</f>
        <v>6</v>
      </c>
      <c r="J1651" s="18">
        <f>VLOOKUP(F1651,Plan1!B:Q,6,0)</f>
        <v>3</v>
      </c>
      <c r="K1651" s="18">
        <f>VLOOKUP(F1651,Plan1!B:Q,7,0)</f>
        <v>4</v>
      </c>
      <c r="L1651" s="18">
        <f>VLOOKUP(F1651,Plan1!B:Q,8,0)</f>
        <v>6</v>
      </c>
      <c r="M1651" s="18">
        <f>VLOOKUP(F1651,Plan1!B:Q,9,0)</f>
        <v>5</v>
      </c>
      <c r="N1651" s="18">
        <f>VLOOKUP(F1651,Plan1!B:Q,10,0)</f>
        <v>4</v>
      </c>
      <c r="O1651" s="18">
        <f>VLOOKUP(F1651,Plan1!B:Q,11,0)</f>
        <v>5</v>
      </c>
      <c r="P1651" s="18">
        <f>VLOOKUP(F1651,Plan1!B:Q,12,0)</f>
        <v>5</v>
      </c>
      <c r="Q1651" s="18">
        <f>VLOOKUP(F1651,Plan1!B:Q,13,0)</f>
        <v>3</v>
      </c>
      <c r="R1651" s="18">
        <f>VLOOKUP(F1651,Plan1!B:Q,14,0)</f>
        <v>5</v>
      </c>
      <c r="S1651" s="18">
        <f>VLOOKUP(F1651,Plan1!B:Q,15,0)</f>
        <v>4</v>
      </c>
      <c r="T1651" s="18">
        <f>VLOOKUP(F1651,Plan1!B:Q,16,0)</f>
        <v>3</v>
      </c>
    </row>
    <row r="1652" spans="1:20" x14ac:dyDescent="0.25">
      <c r="A1652" s="4"/>
      <c r="B1652" s="4" t="str">
        <f>VLOOKUP(F1652,Rascunho!A:C,3,0)</f>
        <v>CT</v>
      </c>
      <c r="C1652" s="4" t="s">
        <v>88</v>
      </c>
      <c r="D1652" s="4" t="s">
        <v>129</v>
      </c>
      <c r="E1652" s="4" t="s">
        <v>132</v>
      </c>
      <c r="F1652" s="4" t="s">
        <v>130</v>
      </c>
      <c r="G1652" s="4" t="s">
        <v>12</v>
      </c>
      <c r="H1652" s="4" t="s">
        <v>13</v>
      </c>
      <c r="I1652" s="15">
        <f>VLOOKUP(F1652,Plan1!B:Q,5,0)</f>
        <v>6</v>
      </c>
      <c r="J1652" s="18">
        <f>VLOOKUP(F1652,Plan1!B:Q,6,0)</f>
        <v>3</v>
      </c>
      <c r="K1652" s="18">
        <f>VLOOKUP(F1652,Plan1!B:Q,7,0)</f>
        <v>4</v>
      </c>
      <c r="L1652" s="18">
        <f>VLOOKUP(F1652,Plan1!B:Q,8,0)</f>
        <v>6</v>
      </c>
      <c r="M1652" s="18">
        <f>VLOOKUP(F1652,Plan1!B:Q,9,0)</f>
        <v>5</v>
      </c>
      <c r="N1652" s="18">
        <f>VLOOKUP(F1652,Plan1!B:Q,10,0)</f>
        <v>4</v>
      </c>
      <c r="O1652" s="18">
        <f>VLOOKUP(F1652,Plan1!B:Q,11,0)</f>
        <v>5</v>
      </c>
      <c r="P1652" s="18">
        <f>VLOOKUP(F1652,Plan1!B:Q,12,0)</f>
        <v>5</v>
      </c>
      <c r="Q1652" s="18">
        <f>VLOOKUP(F1652,Plan1!B:Q,13,0)</f>
        <v>3</v>
      </c>
      <c r="R1652" s="18">
        <f>VLOOKUP(F1652,Plan1!B:Q,14,0)</f>
        <v>5</v>
      </c>
      <c r="S1652" s="18">
        <f>VLOOKUP(F1652,Plan1!B:Q,15,0)</f>
        <v>4</v>
      </c>
      <c r="T1652" s="18">
        <f>VLOOKUP(F1652,Plan1!B:Q,16,0)</f>
        <v>3</v>
      </c>
    </row>
    <row r="1653" spans="1:20" x14ac:dyDescent="0.25">
      <c r="A1653" s="4"/>
      <c r="B1653" s="4" t="str">
        <f>VLOOKUP(F1653,Rascunho!A:C,3,0)</f>
        <v>CT</v>
      </c>
      <c r="C1653" s="4" t="s">
        <v>88</v>
      </c>
      <c r="D1653" s="4" t="s">
        <v>266</v>
      </c>
      <c r="E1653" s="4" t="s">
        <v>267</v>
      </c>
      <c r="F1653" s="4" t="s">
        <v>268</v>
      </c>
      <c r="G1653" s="4" t="s">
        <v>12</v>
      </c>
      <c r="H1653" s="4" t="s">
        <v>13</v>
      </c>
      <c r="I1653" s="15">
        <f>VLOOKUP(F1653,Plan1!B:Q,5,0)</f>
        <v>11</v>
      </c>
      <c r="J1653" s="18">
        <f>VLOOKUP(F1653,Plan1!B:Q,6,0)</f>
        <v>8</v>
      </c>
      <c r="K1653" s="18">
        <f>VLOOKUP(F1653,Plan1!B:Q,7,0)</f>
        <v>9</v>
      </c>
      <c r="L1653" s="18">
        <f>VLOOKUP(F1653,Plan1!B:Q,8,0)</f>
        <v>9</v>
      </c>
      <c r="M1653" s="18">
        <f>VLOOKUP(F1653,Plan1!B:Q,9,0)</f>
        <v>10</v>
      </c>
      <c r="N1653" s="18">
        <f>VLOOKUP(F1653,Plan1!B:Q,10,0)</f>
        <v>9</v>
      </c>
      <c r="O1653" s="18">
        <f>VLOOKUP(F1653,Plan1!B:Q,11,0)</f>
        <v>8</v>
      </c>
      <c r="P1653" s="18">
        <f>VLOOKUP(F1653,Plan1!B:Q,12,0)</f>
        <v>10</v>
      </c>
      <c r="Q1653" s="18">
        <f>VLOOKUP(F1653,Plan1!B:Q,13,0)</f>
        <v>9</v>
      </c>
      <c r="R1653" s="18">
        <f>VLOOKUP(F1653,Plan1!B:Q,14,0)</f>
        <v>8</v>
      </c>
      <c r="S1653" s="18">
        <f>VLOOKUP(F1653,Plan1!B:Q,15,0)</f>
        <v>9</v>
      </c>
      <c r="T1653" s="18">
        <f>VLOOKUP(F1653,Plan1!B:Q,16,0)</f>
        <v>8</v>
      </c>
    </row>
    <row r="1654" spans="1:20" x14ac:dyDescent="0.25">
      <c r="A1654" s="4"/>
      <c r="B1654" s="4" t="str">
        <f>VLOOKUP(F1654,Rascunho!A:C,3,0)</f>
        <v>CT</v>
      </c>
      <c r="C1654" s="4" t="s">
        <v>88</v>
      </c>
      <c r="D1654" s="4" t="s">
        <v>195</v>
      </c>
      <c r="E1654" s="4" t="s">
        <v>194</v>
      </c>
      <c r="F1654" s="4" t="s">
        <v>554</v>
      </c>
      <c r="G1654" s="4" t="s">
        <v>12</v>
      </c>
      <c r="H1654" s="4" t="s">
        <v>13</v>
      </c>
      <c r="I1654" s="15">
        <f>VLOOKUP(F1654,Plan1!B:Q,5,0)</f>
        <v>18</v>
      </c>
      <c r="J1654" s="18">
        <f>VLOOKUP(F1654,Plan1!B:Q,6,0)</f>
        <v>15</v>
      </c>
      <c r="K1654" s="18">
        <f>VLOOKUP(F1654,Plan1!B:Q,7,0)</f>
        <v>17</v>
      </c>
      <c r="L1654" s="18">
        <f>VLOOKUP(F1654,Plan1!B:Q,8,0)</f>
        <v>16</v>
      </c>
      <c r="M1654" s="18">
        <f>VLOOKUP(F1654,Plan1!B:Q,9,0)</f>
        <v>17</v>
      </c>
      <c r="N1654" s="18">
        <f>VLOOKUP(F1654,Plan1!B:Q,10,0)</f>
        <v>16</v>
      </c>
      <c r="O1654" s="18">
        <f>VLOOKUP(F1654,Plan1!B:Q,11,0)</f>
        <v>16</v>
      </c>
      <c r="P1654" s="18">
        <f>VLOOKUP(F1654,Plan1!B:Q,12,0)</f>
        <v>17</v>
      </c>
      <c r="Q1654" s="18">
        <f>VLOOKUP(F1654,Plan1!B:Q,13,0)</f>
        <v>16</v>
      </c>
      <c r="R1654" s="18">
        <f>VLOOKUP(F1654,Plan1!B:Q,14,0)</f>
        <v>18</v>
      </c>
      <c r="S1654" s="18">
        <f>VLOOKUP(F1654,Plan1!B:Q,15,0)</f>
        <v>16</v>
      </c>
      <c r="T1654" s="18">
        <f>VLOOKUP(F1654,Plan1!B:Q,16,0)</f>
        <v>15</v>
      </c>
    </row>
    <row r="1655" spans="1:20" x14ac:dyDescent="0.25">
      <c r="A1655" s="4"/>
      <c r="B1655" s="4" t="str">
        <f>VLOOKUP(F1655,Rascunho!A:C,3,0)</f>
        <v>CT</v>
      </c>
      <c r="C1655" s="4" t="s">
        <v>88</v>
      </c>
      <c r="D1655" s="4" t="s">
        <v>71</v>
      </c>
      <c r="E1655" s="4" t="s">
        <v>195</v>
      </c>
      <c r="F1655" s="4" t="s">
        <v>554</v>
      </c>
      <c r="G1655" s="4" t="s">
        <v>12</v>
      </c>
      <c r="H1655" s="4" t="s">
        <v>13</v>
      </c>
      <c r="I1655" s="15">
        <f>VLOOKUP(F1655,Plan1!B:Q,5,0)</f>
        <v>18</v>
      </c>
      <c r="J1655" s="18">
        <f>VLOOKUP(F1655,Plan1!B:Q,6,0)</f>
        <v>15</v>
      </c>
      <c r="K1655" s="18">
        <f>VLOOKUP(F1655,Plan1!B:Q,7,0)</f>
        <v>17</v>
      </c>
      <c r="L1655" s="18">
        <f>VLOOKUP(F1655,Plan1!B:Q,8,0)</f>
        <v>16</v>
      </c>
      <c r="M1655" s="18">
        <f>VLOOKUP(F1655,Plan1!B:Q,9,0)</f>
        <v>17</v>
      </c>
      <c r="N1655" s="18">
        <f>VLOOKUP(F1655,Plan1!B:Q,10,0)</f>
        <v>16</v>
      </c>
      <c r="O1655" s="18">
        <f>VLOOKUP(F1655,Plan1!B:Q,11,0)</f>
        <v>16</v>
      </c>
      <c r="P1655" s="18">
        <f>VLOOKUP(F1655,Plan1!B:Q,12,0)</f>
        <v>17</v>
      </c>
      <c r="Q1655" s="18">
        <f>VLOOKUP(F1655,Plan1!B:Q,13,0)</f>
        <v>16</v>
      </c>
      <c r="R1655" s="18">
        <f>VLOOKUP(F1655,Plan1!B:Q,14,0)</f>
        <v>18</v>
      </c>
      <c r="S1655" s="18">
        <f>VLOOKUP(F1655,Plan1!B:Q,15,0)</f>
        <v>16</v>
      </c>
      <c r="T1655" s="18">
        <f>VLOOKUP(F1655,Plan1!B:Q,16,0)</f>
        <v>15</v>
      </c>
    </row>
    <row r="1656" spans="1:20" x14ac:dyDescent="0.25">
      <c r="A1656" s="4"/>
      <c r="B1656" s="4" t="str">
        <f>VLOOKUP(F1656,Rascunho!A:C,3,0)</f>
        <v>CT</v>
      </c>
      <c r="C1656" s="4" t="s">
        <v>88</v>
      </c>
      <c r="D1656" s="4" t="s">
        <v>555</v>
      </c>
      <c r="E1656" s="4" t="s">
        <v>556</v>
      </c>
      <c r="F1656" s="4" t="s">
        <v>554</v>
      </c>
      <c r="G1656" s="4" t="s">
        <v>12</v>
      </c>
      <c r="H1656" s="4" t="s">
        <v>13</v>
      </c>
      <c r="I1656" s="15">
        <f>VLOOKUP(F1656,Plan1!B:Q,5,0)</f>
        <v>18</v>
      </c>
      <c r="J1656" s="18">
        <f>VLOOKUP(F1656,Plan1!B:Q,6,0)</f>
        <v>15</v>
      </c>
      <c r="K1656" s="18">
        <f>VLOOKUP(F1656,Plan1!B:Q,7,0)</f>
        <v>17</v>
      </c>
      <c r="L1656" s="18">
        <f>VLOOKUP(F1656,Plan1!B:Q,8,0)</f>
        <v>16</v>
      </c>
      <c r="M1656" s="18">
        <f>VLOOKUP(F1656,Plan1!B:Q,9,0)</f>
        <v>17</v>
      </c>
      <c r="N1656" s="18">
        <f>VLOOKUP(F1656,Plan1!B:Q,10,0)</f>
        <v>16</v>
      </c>
      <c r="O1656" s="18">
        <f>VLOOKUP(F1656,Plan1!B:Q,11,0)</f>
        <v>16</v>
      </c>
      <c r="P1656" s="18">
        <f>VLOOKUP(F1656,Plan1!B:Q,12,0)</f>
        <v>17</v>
      </c>
      <c r="Q1656" s="18">
        <f>VLOOKUP(F1656,Plan1!B:Q,13,0)</f>
        <v>16</v>
      </c>
      <c r="R1656" s="18">
        <f>VLOOKUP(F1656,Plan1!B:Q,14,0)</f>
        <v>18</v>
      </c>
      <c r="S1656" s="18">
        <f>VLOOKUP(F1656,Plan1!B:Q,15,0)</f>
        <v>16</v>
      </c>
      <c r="T1656" s="18">
        <f>VLOOKUP(F1656,Plan1!B:Q,16,0)</f>
        <v>15</v>
      </c>
    </row>
    <row r="1657" spans="1:20" x14ac:dyDescent="0.25">
      <c r="A1657" s="4"/>
      <c r="B1657" s="4" t="str">
        <f>VLOOKUP(F1657,Rascunho!A:C,3,0)</f>
        <v>CT</v>
      </c>
      <c r="C1657" s="4" t="s">
        <v>88</v>
      </c>
      <c r="D1657" s="4" t="s">
        <v>557</v>
      </c>
      <c r="E1657" s="4" t="s">
        <v>556</v>
      </c>
      <c r="F1657" s="4" t="s">
        <v>554</v>
      </c>
      <c r="G1657" s="4" t="s">
        <v>12</v>
      </c>
      <c r="H1657" s="4" t="s">
        <v>13</v>
      </c>
      <c r="I1657" s="15">
        <f>VLOOKUP(F1657,Plan1!B:Q,5,0)</f>
        <v>18</v>
      </c>
      <c r="J1657" s="18">
        <f>VLOOKUP(F1657,Plan1!B:Q,6,0)</f>
        <v>15</v>
      </c>
      <c r="K1657" s="18">
        <f>VLOOKUP(F1657,Plan1!B:Q,7,0)</f>
        <v>17</v>
      </c>
      <c r="L1657" s="18">
        <f>VLOOKUP(F1657,Plan1!B:Q,8,0)</f>
        <v>16</v>
      </c>
      <c r="M1657" s="18">
        <f>VLOOKUP(F1657,Plan1!B:Q,9,0)</f>
        <v>17</v>
      </c>
      <c r="N1657" s="18">
        <f>VLOOKUP(F1657,Plan1!B:Q,10,0)</f>
        <v>16</v>
      </c>
      <c r="O1657" s="18">
        <f>VLOOKUP(F1657,Plan1!B:Q,11,0)</f>
        <v>16</v>
      </c>
      <c r="P1657" s="18">
        <f>VLOOKUP(F1657,Plan1!B:Q,12,0)</f>
        <v>17</v>
      </c>
      <c r="Q1657" s="18">
        <f>VLOOKUP(F1657,Plan1!B:Q,13,0)</f>
        <v>16</v>
      </c>
      <c r="R1657" s="18">
        <f>VLOOKUP(F1657,Plan1!B:Q,14,0)</f>
        <v>18</v>
      </c>
      <c r="S1657" s="18">
        <f>VLOOKUP(F1657,Plan1!B:Q,15,0)</f>
        <v>16</v>
      </c>
      <c r="T1657" s="18">
        <f>VLOOKUP(F1657,Plan1!B:Q,16,0)</f>
        <v>15</v>
      </c>
    </row>
    <row r="1658" spans="1:20" x14ac:dyDescent="0.25">
      <c r="A1658" s="4"/>
      <c r="B1658" s="4" t="str">
        <f>VLOOKUP(F1658,Rascunho!A:C,3,0)</f>
        <v>CT</v>
      </c>
      <c r="C1658" s="4" t="s">
        <v>88</v>
      </c>
      <c r="D1658" s="4" t="s">
        <v>556</v>
      </c>
      <c r="E1658" s="4" t="s">
        <v>555</v>
      </c>
      <c r="F1658" s="4" t="s">
        <v>554</v>
      </c>
      <c r="G1658" s="4" t="s">
        <v>12</v>
      </c>
      <c r="H1658" s="4" t="s">
        <v>13</v>
      </c>
      <c r="I1658" s="15">
        <f>VLOOKUP(F1658,Plan1!B:Q,5,0)</f>
        <v>18</v>
      </c>
      <c r="J1658" s="18">
        <f>VLOOKUP(F1658,Plan1!B:Q,6,0)</f>
        <v>15</v>
      </c>
      <c r="K1658" s="18">
        <f>VLOOKUP(F1658,Plan1!B:Q,7,0)</f>
        <v>17</v>
      </c>
      <c r="L1658" s="18">
        <f>VLOOKUP(F1658,Plan1!B:Q,8,0)</f>
        <v>16</v>
      </c>
      <c r="M1658" s="18">
        <f>VLOOKUP(F1658,Plan1!B:Q,9,0)</f>
        <v>17</v>
      </c>
      <c r="N1658" s="18">
        <f>VLOOKUP(F1658,Plan1!B:Q,10,0)</f>
        <v>16</v>
      </c>
      <c r="O1658" s="18">
        <f>VLOOKUP(F1658,Plan1!B:Q,11,0)</f>
        <v>16</v>
      </c>
      <c r="P1658" s="18">
        <f>VLOOKUP(F1658,Plan1!B:Q,12,0)</f>
        <v>17</v>
      </c>
      <c r="Q1658" s="18">
        <f>VLOOKUP(F1658,Plan1!B:Q,13,0)</f>
        <v>16</v>
      </c>
      <c r="R1658" s="18">
        <f>VLOOKUP(F1658,Plan1!B:Q,14,0)</f>
        <v>18</v>
      </c>
      <c r="S1658" s="18">
        <f>VLOOKUP(F1658,Plan1!B:Q,15,0)</f>
        <v>16</v>
      </c>
      <c r="T1658" s="18">
        <f>VLOOKUP(F1658,Plan1!B:Q,16,0)</f>
        <v>15</v>
      </c>
    </row>
    <row r="1659" spans="1:20" x14ac:dyDescent="0.25">
      <c r="A1659" s="4"/>
      <c r="B1659" s="4" t="str">
        <f>VLOOKUP(F1659,Rascunho!A:C,3,0)</f>
        <v>CT</v>
      </c>
      <c r="C1659" s="4" t="s">
        <v>88</v>
      </c>
      <c r="D1659" s="4" t="s">
        <v>556</v>
      </c>
      <c r="E1659" s="4" t="s">
        <v>557</v>
      </c>
      <c r="F1659" s="4" t="s">
        <v>554</v>
      </c>
      <c r="G1659" s="4" t="s">
        <v>12</v>
      </c>
      <c r="H1659" s="4" t="s">
        <v>13</v>
      </c>
      <c r="I1659" s="15">
        <f>VLOOKUP(F1659,Plan1!B:Q,5,0)</f>
        <v>18</v>
      </c>
      <c r="J1659" s="18">
        <f>VLOOKUP(F1659,Plan1!B:Q,6,0)</f>
        <v>15</v>
      </c>
      <c r="K1659" s="18">
        <f>VLOOKUP(F1659,Plan1!B:Q,7,0)</f>
        <v>17</v>
      </c>
      <c r="L1659" s="18">
        <f>VLOOKUP(F1659,Plan1!B:Q,8,0)</f>
        <v>16</v>
      </c>
      <c r="M1659" s="18">
        <f>VLOOKUP(F1659,Plan1!B:Q,9,0)</f>
        <v>17</v>
      </c>
      <c r="N1659" s="18">
        <f>VLOOKUP(F1659,Plan1!B:Q,10,0)</f>
        <v>16</v>
      </c>
      <c r="O1659" s="18">
        <f>VLOOKUP(F1659,Plan1!B:Q,11,0)</f>
        <v>16</v>
      </c>
      <c r="P1659" s="18">
        <f>VLOOKUP(F1659,Plan1!B:Q,12,0)</f>
        <v>17</v>
      </c>
      <c r="Q1659" s="18">
        <f>VLOOKUP(F1659,Plan1!B:Q,13,0)</f>
        <v>16</v>
      </c>
      <c r="R1659" s="18">
        <f>VLOOKUP(F1659,Plan1!B:Q,14,0)</f>
        <v>18</v>
      </c>
      <c r="S1659" s="18">
        <f>VLOOKUP(F1659,Plan1!B:Q,15,0)</f>
        <v>16</v>
      </c>
      <c r="T1659" s="18">
        <f>VLOOKUP(F1659,Plan1!B:Q,16,0)</f>
        <v>15</v>
      </c>
    </row>
    <row r="1660" spans="1:20" x14ac:dyDescent="0.25">
      <c r="A1660" s="4"/>
      <c r="B1660" s="4" t="str">
        <f>VLOOKUP(F1660,Rascunho!A:C,3,0)</f>
        <v>CT</v>
      </c>
      <c r="C1660" s="4" t="s">
        <v>88</v>
      </c>
      <c r="D1660" s="4" t="s">
        <v>237</v>
      </c>
      <c r="E1660" s="4" t="s">
        <v>264</v>
      </c>
      <c r="F1660" s="4" t="s">
        <v>623</v>
      </c>
      <c r="G1660" s="4" t="s">
        <v>12</v>
      </c>
      <c r="H1660" s="4" t="s">
        <v>13</v>
      </c>
      <c r="I1660" s="15">
        <f>VLOOKUP(F1660,Plan1!B:Q,5,0)</f>
        <v>22</v>
      </c>
      <c r="J1660" s="18">
        <f>VLOOKUP(F1660,Plan1!B:Q,6,0)</f>
        <v>19</v>
      </c>
      <c r="K1660" s="18">
        <f>VLOOKUP(F1660,Plan1!B:Q,7,0)</f>
        <v>23</v>
      </c>
      <c r="L1660" s="18">
        <f>VLOOKUP(F1660,Plan1!B:Q,8,0)</f>
        <v>23</v>
      </c>
      <c r="M1660" s="18">
        <f>VLOOKUP(F1660,Plan1!B:Q,9,0)</f>
        <v>21</v>
      </c>
      <c r="N1660" s="18">
        <f>VLOOKUP(F1660,Plan1!B:Q,10,0)</f>
        <v>22</v>
      </c>
      <c r="O1660" s="18">
        <f>VLOOKUP(F1660,Plan1!B:Q,11,0)</f>
        <v>22</v>
      </c>
      <c r="P1660" s="18">
        <f>VLOOKUP(F1660,Plan1!B:Q,12,0)</f>
        <v>23</v>
      </c>
      <c r="Q1660" s="18">
        <f>VLOOKUP(F1660,Plan1!B:Q,13,0)</f>
        <v>22</v>
      </c>
      <c r="R1660" s="18">
        <f>VLOOKUP(F1660,Plan1!B:Q,14,0)</f>
        <v>22</v>
      </c>
      <c r="S1660" s="18">
        <f>VLOOKUP(F1660,Plan1!B:Q,15,0)</f>
        <v>22</v>
      </c>
      <c r="T1660" s="18">
        <f>VLOOKUP(F1660,Plan1!B:Q,16,0)</f>
        <v>21</v>
      </c>
    </row>
    <row r="1661" spans="1:20" x14ac:dyDescent="0.25">
      <c r="A1661" s="4"/>
      <c r="B1661" s="4" t="str">
        <f>VLOOKUP(F1661,Rascunho!A:C,3,0)</f>
        <v>CT</v>
      </c>
      <c r="C1661" s="4" t="s">
        <v>88</v>
      </c>
      <c r="D1661" s="4" t="s">
        <v>649</v>
      </c>
      <c r="E1661" s="4" t="s">
        <v>650</v>
      </c>
      <c r="F1661" s="4" t="s">
        <v>651</v>
      </c>
      <c r="G1661" s="4" t="s">
        <v>12</v>
      </c>
      <c r="H1661" s="4" t="s">
        <v>13</v>
      </c>
      <c r="I1661" s="15">
        <f>VLOOKUP(F1661,Plan1!B:Q,5,0)</f>
        <v>23</v>
      </c>
      <c r="J1661" s="18">
        <f>VLOOKUP(F1661,Plan1!B:Q,6,0)</f>
        <v>22</v>
      </c>
      <c r="K1661" s="18">
        <f>VLOOKUP(F1661,Plan1!B:Q,7,0)</f>
        <v>24</v>
      </c>
      <c r="L1661" s="18">
        <f>VLOOKUP(F1661,Plan1!B:Q,8,0)</f>
        <v>24</v>
      </c>
      <c r="M1661" s="18">
        <f>VLOOKUP(F1661,Plan1!B:Q,9,0)</f>
        <v>24</v>
      </c>
      <c r="N1661" s="18">
        <f>VLOOKUP(F1661,Plan1!B:Q,10,0)</f>
        <v>23</v>
      </c>
      <c r="O1661" s="18">
        <f>VLOOKUP(F1661,Plan1!B:Q,11,0)</f>
        <v>23</v>
      </c>
      <c r="P1661" s="18">
        <f>VLOOKUP(F1661,Plan1!B:Q,12,0)</f>
        <v>24</v>
      </c>
      <c r="Q1661" s="18">
        <f>VLOOKUP(F1661,Plan1!B:Q,13,0)</f>
        <v>23</v>
      </c>
      <c r="R1661" s="18">
        <f>VLOOKUP(F1661,Plan1!B:Q,14,0)</f>
        <v>25</v>
      </c>
      <c r="S1661" s="18">
        <f>VLOOKUP(F1661,Plan1!B:Q,15,0)</f>
        <v>23</v>
      </c>
      <c r="T1661" s="18">
        <f>VLOOKUP(F1661,Plan1!B:Q,16,0)</f>
        <v>22</v>
      </c>
    </row>
    <row r="1662" spans="1:20" x14ac:dyDescent="0.25">
      <c r="A1662" s="4"/>
      <c r="B1662" s="4" t="str">
        <f>VLOOKUP(F1662,Rascunho!A:C,3,0)</f>
        <v>CT</v>
      </c>
      <c r="C1662" s="4" t="s">
        <v>88</v>
      </c>
      <c r="D1662" s="4" t="s">
        <v>556</v>
      </c>
      <c r="E1662" s="4" t="s">
        <v>556</v>
      </c>
      <c r="F1662" s="4" t="s">
        <v>651</v>
      </c>
      <c r="G1662" s="4" t="s">
        <v>12</v>
      </c>
      <c r="H1662" s="4" t="s">
        <v>13</v>
      </c>
      <c r="I1662" s="15">
        <f>VLOOKUP(F1662,Plan1!B:Q,5,0)</f>
        <v>23</v>
      </c>
      <c r="J1662" s="18">
        <f>VLOOKUP(F1662,Plan1!B:Q,6,0)</f>
        <v>22</v>
      </c>
      <c r="K1662" s="18">
        <f>VLOOKUP(F1662,Plan1!B:Q,7,0)</f>
        <v>24</v>
      </c>
      <c r="L1662" s="18">
        <f>VLOOKUP(F1662,Plan1!B:Q,8,0)</f>
        <v>24</v>
      </c>
      <c r="M1662" s="18">
        <f>VLOOKUP(F1662,Plan1!B:Q,9,0)</f>
        <v>24</v>
      </c>
      <c r="N1662" s="18">
        <f>VLOOKUP(F1662,Plan1!B:Q,10,0)</f>
        <v>23</v>
      </c>
      <c r="O1662" s="18">
        <f>VLOOKUP(F1662,Plan1!B:Q,11,0)</f>
        <v>23</v>
      </c>
      <c r="P1662" s="18">
        <f>VLOOKUP(F1662,Plan1!B:Q,12,0)</f>
        <v>24</v>
      </c>
      <c r="Q1662" s="18">
        <f>VLOOKUP(F1662,Plan1!B:Q,13,0)</f>
        <v>23</v>
      </c>
      <c r="R1662" s="18">
        <f>VLOOKUP(F1662,Plan1!B:Q,14,0)</f>
        <v>25</v>
      </c>
      <c r="S1662" s="18">
        <f>VLOOKUP(F1662,Plan1!B:Q,15,0)</f>
        <v>23</v>
      </c>
      <c r="T1662" s="18">
        <f>VLOOKUP(F1662,Plan1!B:Q,16,0)</f>
        <v>22</v>
      </c>
    </row>
    <row r="1663" spans="1:20" x14ac:dyDescent="0.25">
      <c r="A1663" s="4"/>
      <c r="B1663" s="4" t="str">
        <f>VLOOKUP(F1663,Rascunho!A:C,3,0)</f>
        <v>CT</v>
      </c>
      <c r="C1663" s="4" t="s">
        <v>88</v>
      </c>
      <c r="D1663" s="4" t="s">
        <v>649</v>
      </c>
      <c r="E1663" s="4" t="s">
        <v>556</v>
      </c>
      <c r="F1663" s="4" t="s">
        <v>651</v>
      </c>
      <c r="G1663" s="4" t="s">
        <v>12</v>
      </c>
      <c r="H1663" s="4" t="s">
        <v>13</v>
      </c>
      <c r="I1663" s="15">
        <f>VLOOKUP(F1663,Plan1!B:Q,5,0)</f>
        <v>23</v>
      </c>
      <c r="J1663" s="18">
        <f>VLOOKUP(F1663,Plan1!B:Q,6,0)</f>
        <v>22</v>
      </c>
      <c r="K1663" s="18">
        <f>VLOOKUP(F1663,Plan1!B:Q,7,0)</f>
        <v>24</v>
      </c>
      <c r="L1663" s="18">
        <f>VLOOKUP(F1663,Plan1!B:Q,8,0)</f>
        <v>24</v>
      </c>
      <c r="M1663" s="18">
        <f>VLOOKUP(F1663,Plan1!B:Q,9,0)</f>
        <v>24</v>
      </c>
      <c r="N1663" s="18">
        <f>VLOOKUP(F1663,Plan1!B:Q,10,0)</f>
        <v>23</v>
      </c>
      <c r="O1663" s="18">
        <f>VLOOKUP(F1663,Plan1!B:Q,11,0)</f>
        <v>23</v>
      </c>
      <c r="P1663" s="18">
        <f>VLOOKUP(F1663,Plan1!B:Q,12,0)</f>
        <v>24</v>
      </c>
      <c r="Q1663" s="18">
        <f>VLOOKUP(F1663,Plan1!B:Q,13,0)</f>
        <v>23</v>
      </c>
      <c r="R1663" s="18">
        <f>VLOOKUP(F1663,Plan1!B:Q,14,0)</f>
        <v>25</v>
      </c>
      <c r="S1663" s="18">
        <f>VLOOKUP(F1663,Plan1!B:Q,15,0)</f>
        <v>23</v>
      </c>
      <c r="T1663" s="18">
        <f>VLOOKUP(F1663,Plan1!B:Q,16,0)</f>
        <v>22</v>
      </c>
    </row>
    <row r="1664" spans="1:20" x14ac:dyDescent="0.25">
      <c r="A1664" s="4"/>
      <c r="B1664" s="4" t="str">
        <f>VLOOKUP(F1664,Rascunho!A:C,3,0)</f>
        <v>CT</v>
      </c>
      <c r="C1664" s="4" t="s">
        <v>88</v>
      </c>
      <c r="D1664" s="4" t="s">
        <v>556</v>
      </c>
      <c r="E1664" s="4" t="s">
        <v>649</v>
      </c>
      <c r="F1664" s="4" t="s">
        <v>651</v>
      </c>
      <c r="G1664" s="4" t="s">
        <v>12</v>
      </c>
      <c r="H1664" s="4" t="s">
        <v>13</v>
      </c>
      <c r="I1664" s="15">
        <f>VLOOKUP(F1664,Plan1!B:Q,5,0)</f>
        <v>23</v>
      </c>
      <c r="J1664" s="18">
        <f>VLOOKUP(F1664,Plan1!B:Q,6,0)</f>
        <v>22</v>
      </c>
      <c r="K1664" s="18">
        <f>VLOOKUP(F1664,Plan1!B:Q,7,0)</f>
        <v>24</v>
      </c>
      <c r="L1664" s="18">
        <f>VLOOKUP(F1664,Plan1!B:Q,8,0)</f>
        <v>24</v>
      </c>
      <c r="M1664" s="18">
        <f>VLOOKUP(F1664,Plan1!B:Q,9,0)</f>
        <v>24</v>
      </c>
      <c r="N1664" s="18">
        <f>VLOOKUP(F1664,Plan1!B:Q,10,0)</f>
        <v>23</v>
      </c>
      <c r="O1664" s="18">
        <f>VLOOKUP(F1664,Plan1!B:Q,11,0)</f>
        <v>23</v>
      </c>
      <c r="P1664" s="18">
        <f>VLOOKUP(F1664,Plan1!B:Q,12,0)</f>
        <v>24</v>
      </c>
      <c r="Q1664" s="18">
        <f>VLOOKUP(F1664,Plan1!B:Q,13,0)</f>
        <v>23</v>
      </c>
      <c r="R1664" s="18">
        <f>VLOOKUP(F1664,Plan1!B:Q,14,0)</f>
        <v>25</v>
      </c>
      <c r="S1664" s="18">
        <f>VLOOKUP(F1664,Plan1!B:Q,15,0)</f>
        <v>23</v>
      </c>
      <c r="T1664" s="18">
        <f>VLOOKUP(F1664,Plan1!B:Q,16,0)</f>
        <v>22</v>
      </c>
    </row>
    <row r="1665" spans="1:20" x14ac:dyDescent="0.25">
      <c r="A1665" s="4"/>
      <c r="B1665" s="4" t="str">
        <f>VLOOKUP(F1665,Rascunho!A:C,3,0)</f>
        <v>CT</v>
      </c>
      <c r="C1665" s="4" t="s">
        <v>88</v>
      </c>
      <c r="D1665" s="4" t="s">
        <v>707</v>
      </c>
      <c r="E1665" s="4" t="s">
        <v>708</v>
      </c>
      <c r="F1665" s="4" t="s">
        <v>709</v>
      </c>
      <c r="G1665" s="4" t="s">
        <v>12</v>
      </c>
      <c r="H1665" s="4" t="s">
        <v>13</v>
      </c>
      <c r="I1665" s="15">
        <f>VLOOKUP(F1665,Plan1!B:Q,5,0)</f>
        <v>26</v>
      </c>
      <c r="J1665" s="18">
        <f>VLOOKUP(F1665,Plan1!B:Q,6,0)</f>
        <v>23</v>
      </c>
      <c r="K1665" s="18">
        <f>VLOOKUP(F1665,Plan1!B:Q,7,0)</f>
        <v>25</v>
      </c>
      <c r="L1665" s="18">
        <f>VLOOKUP(F1665,Plan1!B:Q,8,0)</f>
        <v>26</v>
      </c>
      <c r="M1665" s="18">
        <f>VLOOKUP(F1665,Plan1!B:Q,9,0)</f>
        <v>25</v>
      </c>
      <c r="N1665" s="18">
        <f>VLOOKUP(F1665,Plan1!B:Q,10,0)</f>
        <v>24</v>
      </c>
      <c r="O1665" s="18">
        <f>VLOOKUP(F1665,Plan1!B:Q,11,0)</f>
        <v>26</v>
      </c>
      <c r="P1665" s="18">
        <f>VLOOKUP(F1665,Plan1!B:Q,12,0)</f>
        <v>25</v>
      </c>
      <c r="Q1665" s="18">
        <f>VLOOKUP(F1665,Plan1!B:Q,13,0)</f>
        <v>24</v>
      </c>
      <c r="R1665" s="18">
        <f>VLOOKUP(F1665,Plan1!B:Q,14,0)</f>
        <v>26</v>
      </c>
      <c r="S1665" s="18">
        <f>VLOOKUP(F1665,Plan1!B:Q,15,0)</f>
        <v>24</v>
      </c>
      <c r="T1665" s="18">
        <f>VLOOKUP(F1665,Plan1!B:Q,16,0)</f>
        <v>23</v>
      </c>
    </row>
    <row r="1666" spans="1:20" x14ac:dyDescent="0.25">
      <c r="A1666" s="4"/>
      <c r="B1666" s="4" t="str">
        <f>VLOOKUP(F1666,Rascunho!A:C,3,0)</f>
        <v>CT</v>
      </c>
      <c r="C1666" s="4" t="s">
        <v>88</v>
      </c>
      <c r="D1666" s="4" t="s">
        <v>18</v>
      </c>
      <c r="E1666" s="4" t="s">
        <v>18</v>
      </c>
      <c r="F1666" s="4" t="s">
        <v>748</v>
      </c>
      <c r="G1666" s="4" t="s">
        <v>12</v>
      </c>
      <c r="H1666" s="4" t="s">
        <v>13</v>
      </c>
      <c r="I1666" s="15">
        <f>VLOOKUP(F1666,Plan1!B:Q,5,0)</f>
        <v>27</v>
      </c>
      <c r="J1666" s="18">
        <f>VLOOKUP(F1666,Plan1!B:Q,6,0)</f>
        <v>24</v>
      </c>
      <c r="K1666" s="18">
        <f>VLOOKUP(F1666,Plan1!B:Q,7,0)</f>
        <v>26</v>
      </c>
      <c r="L1666" s="18">
        <f>VLOOKUP(F1666,Plan1!B:Q,8,0)</f>
        <v>27</v>
      </c>
      <c r="M1666" s="18">
        <f>VLOOKUP(F1666,Plan1!B:Q,9,0)</f>
        <v>26</v>
      </c>
      <c r="N1666" s="18">
        <f>VLOOKUP(F1666,Plan1!B:Q,10,0)</f>
        <v>25</v>
      </c>
      <c r="O1666" s="18">
        <f>VLOOKUP(F1666,Plan1!B:Q,11,0)</f>
        <v>27</v>
      </c>
      <c r="P1666" s="18">
        <f>VLOOKUP(F1666,Plan1!B:Q,12,0)</f>
        <v>26</v>
      </c>
      <c r="Q1666" s="18">
        <f>VLOOKUP(F1666,Plan1!B:Q,13,0)</f>
        <v>27</v>
      </c>
      <c r="R1666" s="18">
        <f>VLOOKUP(F1666,Plan1!B:Q,14,0)</f>
        <v>27</v>
      </c>
      <c r="S1666" s="18">
        <f>VLOOKUP(F1666,Plan1!B:Q,15,0)</f>
        <v>25</v>
      </c>
      <c r="T1666" s="18">
        <f>VLOOKUP(F1666,Plan1!B:Q,16,0)</f>
        <v>27</v>
      </c>
    </row>
    <row r="1667" spans="1:20" x14ac:dyDescent="0.25">
      <c r="A1667" s="4"/>
      <c r="B1667" s="4" t="str">
        <f>VLOOKUP(F1667,Rascunho!A:C,3,0)</f>
        <v>CT</v>
      </c>
      <c r="C1667" s="4" t="s">
        <v>88</v>
      </c>
      <c r="D1667" s="4" t="s">
        <v>83</v>
      </c>
      <c r="E1667" s="4" t="s">
        <v>84</v>
      </c>
      <c r="F1667" s="4" t="s">
        <v>804</v>
      </c>
      <c r="G1667" s="4" t="s">
        <v>12</v>
      </c>
      <c r="H1667" s="4" t="s">
        <v>13</v>
      </c>
      <c r="I1667" s="15">
        <f>VLOOKUP(F1667,Plan1!B:Q,5,0)</f>
        <v>28</v>
      </c>
      <c r="J1667" s="18">
        <f>VLOOKUP(F1667,Plan1!B:Q,6,0)</f>
        <v>25</v>
      </c>
      <c r="K1667" s="18">
        <f>VLOOKUP(F1667,Plan1!B:Q,7,0)</f>
        <v>29</v>
      </c>
      <c r="L1667" s="18">
        <f>VLOOKUP(F1667,Plan1!B:Q,8,0)</f>
        <v>28</v>
      </c>
      <c r="M1667" s="18">
        <f>VLOOKUP(F1667,Plan1!B:Q,9,0)</f>
        <v>27</v>
      </c>
      <c r="N1667" s="18">
        <f>VLOOKUP(F1667,Plan1!B:Q,10,0)</f>
        <v>28</v>
      </c>
      <c r="O1667" s="18">
        <f>VLOOKUP(F1667,Plan1!B:Q,11,0)</f>
        <v>28</v>
      </c>
      <c r="P1667" s="18">
        <f>VLOOKUP(F1667,Plan1!B:Q,12,0)</f>
        <v>27</v>
      </c>
      <c r="Q1667" s="18">
        <f>VLOOKUP(F1667,Plan1!B:Q,13,0)</f>
        <v>28</v>
      </c>
      <c r="R1667" s="18">
        <f>VLOOKUP(F1667,Plan1!B:Q,14,0)</f>
        <v>28</v>
      </c>
      <c r="S1667" s="18">
        <f>VLOOKUP(F1667,Plan1!B:Q,15,0)</f>
        <v>26</v>
      </c>
      <c r="T1667" s="18">
        <f>VLOOKUP(F1667,Plan1!B:Q,16,0)</f>
        <v>28</v>
      </c>
    </row>
    <row r="1668" spans="1:20" x14ac:dyDescent="0.25">
      <c r="A1668" s="4"/>
      <c r="B1668" s="4" t="str">
        <f>VLOOKUP(F1668,Rascunho!A:C,3,0)</f>
        <v>CT</v>
      </c>
      <c r="C1668" s="4" t="s">
        <v>88</v>
      </c>
      <c r="D1668" s="4" t="s">
        <v>66</v>
      </c>
      <c r="E1668" s="4" t="s">
        <v>64</v>
      </c>
      <c r="F1668" s="4" t="s">
        <v>804</v>
      </c>
      <c r="G1668" s="4" t="s">
        <v>12</v>
      </c>
      <c r="H1668" s="4" t="s">
        <v>13</v>
      </c>
      <c r="I1668" s="15">
        <f>VLOOKUP(F1668,Plan1!B:Q,5,0)</f>
        <v>28</v>
      </c>
      <c r="J1668" s="18">
        <f>VLOOKUP(F1668,Plan1!B:Q,6,0)</f>
        <v>25</v>
      </c>
      <c r="K1668" s="18">
        <f>VLOOKUP(F1668,Plan1!B:Q,7,0)</f>
        <v>29</v>
      </c>
      <c r="L1668" s="18">
        <f>VLOOKUP(F1668,Plan1!B:Q,8,0)</f>
        <v>28</v>
      </c>
      <c r="M1668" s="18">
        <f>VLOOKUP(F1668,Plan1!B:Q,9,0)</f>
        <v>27</v>
      </c>
      <c r="N1668" s="18">
        <f>VLOOKUP(F1668,Plan1!B:Q,10,0)</f>
        <v>28</v>
      </c>
      <c r="O1668" s="18">
        <f>VLOOKUP(F1668,Plan1!B:Q,11,0)</f>
        <v>28</v>
      </c>
      <c r="P1668" s="18">
        <f>VLOOKUP(F1668,Plan1!B:Q,12,0)</f>
        <v>27</v>
      </c>
      <c r="Q1668" s="18">
        <f>VLOOKUP(F1668,Plan1!B:Q,13,0)</f>
        <v>28</v>
      </c>
      <c r="R1668" s="18">
        <f>VLOOKUP(F1668,Plan1!B:Q,14,0)</f>
        <v>28</v>
      </c>
      <c r="S1668" s="18">
        <f>VLOOKUP(F1668,Plan1!B:Q,15,0)</f>
        <v>26</v>
      </c>
      <c r="T1668" s="18">
        <f>VLOOKUP(F1668,Plan1!B:Q,16,0)</f>
        <v>28</v>
      </c>
    </row>
    <row r="1669" spans="1:20" x14ac:dyDescent="0.25">
      <c r="A1669" s="4"/>
      <c r="B1669" s="4" t="str">
        <f>VLOOKUP(F1669,Rascunho!A:C,3,0)</f>
        <v>CT</v>
      </c>
      <c r="C1669" s="4" t="s">
        <v>88</v>
      </c>
      <c r="D1669" s="4" t="s">
        <v>52</v>
      </c>
      <c r="E1669" s="4" t="s">
        <v>825</v>
      </c>
      <c r="F1669" s="4" t="s">
        <v>826</v>
      </c>
      <c r="G1669" s="4" t="s">
        <v>12</v>
      </c>
      <c r="H1669" s="4" t="s">
        <v>13</v>
      </c>
      <c r="I1669" s="15">
        <f>VLOOKUP(F1669,Plan1!B:Q,5,0)</f>
        <v>29</v>
      </c>
      <c r="J1669" s="18">
        <f>VLOOKUP(F1669,Plan1!B:Q,6,0)</f>
        <v>26</v>
      </c>
      <c r="K1669" s="18">
        <f>VLOOKUP(F1669,Plan1!B:Q,7,0)</f>
        <v>30</v>
      </c>
      <c r="L1669" s="18">
        <f>VLOOKUP(F1669,Plan1!B:Q,8,0)</f>
        <v>29</v>
      </c>
      <c r="M1669" s="18">
        <f>VLOOKUP(F1669,Plan1!B:Q,9,0)</f>
        <v>28</v>
      </c>
      <c r="N1669" s="18">
        <f>VLOOKUP(F1669,Plan1!B:Q,10,0)</f>
        <v>29</v>
      </c>
      <c r="O1669" s="18">
        <f>VLOOKUP(F1669,Plan1!B:Q,11,0)</f>
        <v>29</v>
      </c>
      <c r="P1669" s="18">
        <f>VLOOKUP(F1669,Plan1!B:Q,12,0)</f>
        <v>30</v>
      </c>
      <c r="Q1669" s="18">
        <f>VLOOKUP(F1669,Plan1!B:Q,13,0)</f>
        <v>29</v>
      </c>
      <c r="R1669" s="18">
        <f>VLOOKUP(F1669,Plan1!B:Q,14,0)</f>
        <v>29</v>
      </c>
      <c r="S1669" s="18">
        <f>VLOOKUP(F1669,Plan1!B:Q,15,0)</f>
        <v>29</v>
      </c>
      <c r="T1669" s="18">
        <f>VLOOKUP(F1669,Plan1!B:Q,16,0)</f>
        <v>29</v>
      </c>
    </row>
    <row r="1670" spans="1:20" x14ac:dyDescent="0.25">
      <c r="A1670" s="4"/>
      <c r="B1670" s="4" t="str">
        <f>VLOOKUP(F1670,Rascunho!A:C,3,0)</f>
        <v>CT</v>
      </c>
      <c r="C1670" s="4" t="s">
        <v>88</v>
      </c>
      <c r="D1670" s="4" t="s">
        <v>841</v>
      </c>
      <c r="E1670" s="4" t="s">
        <v>17</v>
      </c>
      <c r="F1670" s="4" t="s">
        <v>842</v>
      </c>
      <c r="G1670" s="4" t="s">
        <v>12</v>
      </c>
      <c r="H1670" s="4" t="s">
        <v>13</v>
      </c>
      <c r="I1670" s="15">
        <f>VLOOKUP(F1670,Plan1!B:Q,5,0)</f>
        <v>30</v>
      </c>
      <c r="J1670" s="18">
        <f>VLOOKUP(F1670,Plan1!B:Q,6,0)</f>
        <v>27</v>
      </c>
      <c r="K1670" s="18">
        <f>VLOOKUP(F1670,Plan1!B:Q,7,0)</f>
        <v>31</v>
      </c>
      <c r="L1670" s="18">
        <f>VLOOKUP(F1670,Plan1!B:Q,8,0)</f>
        <v>30</v>
      </c>
      <c r="M1670" s="18">
        <f>VLOOKUP(F1670,Plan1!B:Q,9,0)</f>
        <v>31</v>
      </c>
      <c r="N1670" s="18">
        <f>VLOOKUP(F1670,Plan1!B:Q,10,0)</f>
        <v>30</v>
      </c>
      <c r="O1670" s="18">
        <f>VLOOKUP(F1670,Plan1!B:Q,11,0)</f>
        <v>30</v>
      </c>
      <c r="P1670" s="18">
        <f>VLOOKUP(F1670,Plan1!B:Q,12,0)</f>
        <v>31</v>
      </c>
      <c r="Q1670" s="18">
        <f>VLOOKUP(F1670,Plan1!B:Q,13,0)</f>
        <v>30</v>
      </c>
      <c r="R1670" s="18">
        <f>VLOOKUP(F1670,Plan1!B:Q,14,0)</f>
        <v>30</v>
      </c>
      <c r="S1670" s="18">
        <f>VLOOKUP(F1670,Plan1!B:Q,15,0)</f>
        <v>30</v>
      </c>
      <c r="T1670" s="18">
        <f>VLOOKUP(F1670,Plan1!B:Q,16,0)</f>
        <v>30</v>
      </c>
    </row>
    <row r="1671" spans="1:20" x14ac:dyDescent="0.25">
      <c r="A1671" s="4"/>
      <c r="B1671" s="4" t="str">
        <f>VLOOKUP(F1671,Rascunho!A:C,3,0)</f>
        <v>CT</v>
      </c>
      <c r="C1671" s="4" t="s">
        <v>88</v>
      </c>
      <c r="D1671" s="4" t="s">
        <v>843</v>
      </c>
      <c r="E1671" s="4" t="s">
        <v>17</v>
      </c>
      <c r="F1671" s="4" t="s">
        <v>842</v>
      </c>
      <c r="G1671" s="4" t="s">
        <v>12</v>
      </c>
      <c r="H1671" s="4" t="s">
        <v>13</v>
      </c>
      <c r="I1671" s="15">
        <f>VLOOKUP(F1671,Plan1!B:Q,5,0)</f>
        <v>30</v>
      </c>
      <c r="J1671" s="18">
        <f>VLOOKUP(F1671,Plan1!B:Q,6,0)</f>
        <v>27</v>
      </c>
      <c r="K1671" s="18">
        <f>VLOOKUP(F1671,Plan1!B:Q,7,0)</f>
        <v>31</v>
      </c>
      <c r="L1671" s="18">
        <f>VLOOKUP(F1671,Plan1!B:Q,8,0)</f>
        <v>30</v>
      </c>
      <c r="M1671" s="18">
        <f>VLOOKUP(F1671,Plan1!B:Q,9,0)</f>
        <v>31</v>
      </c>
      <c r="N1671" s="18">
        <f>VLOOKUP(F1671,Plan1!B:Q,10,0)</f>
        <v>30</v>
      </c>
      <c r="O1671" s="18">
        <f>VLOOKUP(F1671,Plan1!B:Q,11,0)</f>
        <v>30</v>
      </c>
      <c r="P1671" s="18">
        <f>VLOOKUP(F1671,Plan1!B:Q,12,0)</f>
        <v>31</v>
      </c>
      <c r="Q1671" s="18">
        <f>VLOOKUP(F1671,Plan1!B:Q,13,0)</f>
        <v>30</v>
      </c>
      <c r="R1671" s="18">
        <f>VLOOKUP(F1671,Plan1!B:Q,14,0)</f>
        <v>30</v>
      </c>
      <c r="S1671" s="18">
        <f>VLOOKUP(F1671,Plan1!B:Q,15,0)</f>
        <v>30</v>
      </c>
      <c r="T1671" s="18">
        <f>VLOOKUP(F1671,Plan1!B:Q,16,0)</f>
        <v>30</v>
      </c>
    </row>
    <row r="1672" spans="1:20" x14ac:dyDescent="0.25">
      <c r="A1672" s="4"/>
      <c r="B1672" s="4" t="str">
        <f>VLOOKUP(F1672,Rascunho!A:C,3,0)</f>
        <v>CT</v>
      </c>
      <c r="C1672" s="4" t="s">
        <v>88</v>
      </c>
      <c r="D1672" s="4" t="s">
        <v>844</v>
      </c>
      <c r="E1672" s="4" t="s">
        <v>17</v>
      </c>
      <c r="F1672" s="4" t="s">
        <v>842</v>
      </c>
      <c r="G1672" s="4" t="s">
        <v>12</v>
      </c>
      <c r="H1672" s="4" t="s">
        <v>13</v>
      </c>
      <c r="I1672" s="15">
        <f>VLOOKUP(F1672,Plan1!B:Q,5,0)</f>
        <v>30</v>
      </c>
      <c r="J1672" s="18">
        <f>VLOOKUP(F1672,Plan1!B:Q,6,0)</f>
        <v>27</v>
      </c>
      <c r="K1672" s="18">
        <f>VLOOKUP(F1672,Plan1!B:Q,7,0)</f>
        <v>31</v>
      </c>
      <c r="L1672" s="18">
        <f>VLOOKUP(F1672,Plan1!B:Q,8,0)</f>
        <v>30</v>
      </c>
      <c r="M1672" s="18">
        <f>VLOOKUP(F1672,Plan1!B:Q,9,0)</f>
        <v>31</v>
      </c>
      <c r="N1672" s="18">
        <f>VLOOKUP(F1672,Plan1!B:Q,10,0)</f>
        <v>30</v>
      </c>
      <c r="O1672" s="18">
        <f>VLOOKUP(F1672,Plan1!B:Q,11,0)</f>
        <v>30</v>
      </c>
      <c r="P1672" s="18">
        <f>VLOOKUP(F1672,Plan1!B:Q,12,0)</f>
        <v>31</v>
      </c>
      <c r="Q1672" s="18">
        <f>VLOOKUP(F1672,Plan1!B:Q,13,0)</f>
        <v>30</v>
      </c>
      <c r="R1672" s="18">
        <f>VLOOKUP(F1672,Plan1!B:Q,14,0)</f>
        <v>30</v>
      </c>
      <c r="S1672" s="18">
        <f>VLOOKUP(F1672,Plan1!B:Q,15,0)</f>
        <v>30</v>
      </c>
      <c r="T1672" s="18">
        <f>VLOOKUP(F1672,Plan1!B:Q,16,0)</f>
        <v>30</v>
      </c>
    </row>
    <row r="1673" spans="1:20" x14ac:dyDescent="0.25">
      <c r="A1673" s="4"/>
      <c r="B1673" s="4" t="str">
        <f>VLOOKUP(F1673,Rascunho!A:C,3,0)</f>
        <v>CT</v>
      </c>
      <c r="C1673" s="4" t="s">
        <v>870</v>
      </c>
      <c r="D1673" s="4" t="s">
        <v>30</v>
      </c>
      <c r="E1673" s="4" t="s">
        <v>31</v>
      </c>
      <c r="F1673" s="4" t="s">
        <v>842</v>
      </c>
      <c r="G1673" s="4" t="s">
        <v>12</v>
      </c>
      <c r="H1673" s="4" t="s">
        <v>13</v>
      </c>
      <c r="I1673" s="15">
        <f>VLOOKUP(F1673,Plan1!B:Q,5,0)</f>
        <v>30</v>
      </c>
      <c r="J1673" s="18">
        <f>VLOOKUP(F1673,Plan1!B:Q,6,0)</f>
        <v>27</v>
      </c>
      <c r="K1673" s="18">
        <f>VLOOKUP(F1673,Plan1!B:Q,7,0)</f>
        <v>31</v>
      </c>
      <c r="L1673" s="18">
        <f>VLOOKUP(F1673,Plan1!B:Q,8,0)</f>
        <v>30</v>
      </c>
      <c r="M1673" s="18">
        <f>VLOOKUP(F1673,Plan1!B:Q,9,0)</f>
        <v>31</v>
      </c>
      <c r="N1673" s="18">
        <f>VLOOKUP(F1673,Plan1!B:Q,10,0)</f>
        <v>30</v>
      </c>
      <c r="O1673" s="18">
        <f>VLOOKUP(F1673,Plan1!B:Q,11,0)</f>
        <v>30</v>
      </c>
      <c r="P1673" s="18">
        <f>VLOOKUP(F1673,Plan1!B:Q,12,0)</f>
        <v>31</v>
      </c>
      <c r="Q1673" s="18">
        <f>VLOOKUP(F1673,Plan1!B:Q,13,0)</f>
        <v>30</v>
      </c>
      <c r="R1673" s="18">
        <f>VLOOKUP(F1673,Plan1!B:Q,14,0)</f>
        <v>30</v>
      </c>
      <c r="S1673" s="18">
        <f>VLOOKUP(F1673,Plan1!B:Q,15,0)</f>
        <v>30</v>
      </c>
      <c r="T1673" s="18">
        <f>VLOOKUP(F1673,Plan1!B:Q,16,0)</f>
        <v>30</v>
      </c>
    </row>
    <row r="1674" spans="1:20" x14ac:dyDescent="0.25">
      <c r="A1674" s="4"/>
      <c r="B1674" s="4" t="str">
        <f>VLOOKUP(F1674,Rascunho!A:C,3,0)</f>
        <v>CT</v>
      </c>
      <c r="C1674" s="4" t="s">
        <v>870</v>
      </c>
      <c r="D1674" s="4" t="s">
        <v>31</v>
      </c>
      <c r="E1674" s="4" t="s">
        <v>869</v>
      </c>
      <c r="F1674" s="4" t="s">
        <v>842</v>
      </c>
      <c r="G1674" s="4" t="s">
        <v>12</v>
      </c>
      <c r="H1674" s="4" t="s">
        <v>13</v>
      </c>
      <c r="I1674" s="15">
        <f>VLOOKUP(F1674,Plan1!B:Q,5,0)</f>
        <v>30</v>
      </c>
      <c r="J1674" s="18">
        <f>VLOOKUP(F1674,Plan1!B:Q,6,0)</f>
        <v>27</v>
      </c>
      <c r="K1674" s="18">
        <f>VLOOKUP(F1674,Plan1!B:Q,7,0)</f>
        <v>31</v>
      </c>
      <c r="L1674" s="18">
        <f>VLOOKUP(F1674,Plan1!B:Q,8,0)</f>
        <v>30</v>
      </c>
      <c r="M1674" s="18">
        <f>VLOOKUP(F1674,Plan1!B:Q,9,0)</f>
        <v>31</v>
      </c>
      <c r="N1674" s="18">
        <f>VLOOKUP(F1674,Plan1!B:Q,10,0)</f>
        <v>30</v>
      </c>
      <c r="O1674" s="18">
        <f>VLOOKUP(F1674,Plan1!B:Q,11,0)</f>
        <v>30</v>
      </c>
      <c r="P1674" s="18">
        <f>VLOOKUP(F1674,Plan1!B:Q,12,0)</f>
        <v>31</v>
      </c>
      <c r="Q1674" s="18">
        <f>VLOOKUP(F1674,Plan1!B:Q,13,0)</f>
        <v>30</v>
      </c>
      <c r="R1674" s="18">
        <f>VLOOKUP(F1674,Plan1!B:Q,14,0)</f>
        <v>30</v>
      </c>
      <c r="S1674" s="18">
        <f>VLOOKUP(F1674,Plan1!B:Q,15,0)</f>
        <v>30</v>
      </c>
      <c r="T1674" s="18">
        <f>VLOOKUP(F1674,Plan1!B:Q,16,0)</f>
        <v>30</v>
      </c>
    </row>
    <row r="1675" spans="1:20" x14ac:dyDescent="0.25">
      <c r="A1675" s="4"/>
      <c r="B1675" s="4" t="str">
        <f>VLOOKUP(F1675,Rascunho!A:C,3,0)</f>
        <v>CT</v>
      </c>
      <c r="C1675" s="4" t="s">
        <v>870</v>
      </c>
      <c r="D1675" s="4" t="s">
        <v>869</v>
      </c>
      <c r="E1675" s="4" t="s">
        <v>73</v>
      </c>
      <c r="F1675" s="4" t="s">
        <v>842</v>
      </c>
      <c r="G1675" s="4" t="s">
        <v>12</v>
      </c>
      <c r="H1675" s="4" t="s">
        <v>13</v>
      </c>
      <c r="I1675" s="15">
        <f>VLOOKUP(F1675,Plan1!B:Q,5,0)</f>
        <v>30</v>
      </c>
      <c r="J1675" s="18">
        <f>VLOOKUP(F1675,Plan1!B:Q,6,0)</f>
        <v>27</v>
      </c>
      <c r="K1675" s="18">
        <f>VLOOKUP(F1675,Plan1!B:Q,7,0)</f>
        <v>31</v>
      </c>
      <c r="L1675" s="18">
        <f>VLOOKUP(F1675,Plan1!B:Q,8,0)</f>
        <v>30</v>
      </c>
      <c r="M1675" s="18">
        <f>VLOOKUP(F1675,Plan1!B:Q,9,0)</f>
        <v>31</v>
      </c>
      <c r="N1675" s="18">
        <f>VLOOKUP(F1675,Plan1!B:Q,10,0)</f>
        <v>30</v>
      </c>
      <c r="O1675" s="18">
        <f>VLOOKUP(F1675,Plan1!B:Q,11,0)</f>
        <v>30</v>
      </c>
      <c r="P1675" s="18">
        <f>VLOOKUP(F1675,Plan1!B:Q,12,0)</f>
        <v>31</v>
      </c>
      <c r="Q1675" s="18">
        <f>VLOOKUP(F1675,Plan1!B:Q,13,0)</f>
        <v>30</v>
      </c>
      <c r="R1675" s="18">
        <f>VLOOKUP(F1675,Plan1!B:Q,14,0)</f>
        <v>30</v>
      </c>
      <c r="S1675" s="18">
        <f>VLOOKUP(F1675,Plan1!B:Q,15,0)</f>
        <v>30</v>
      </c>
      <c r="T1675" s="18">
        <f>VLOOKUP(F1675,Plan1!B:Q,16,0)</f>
        <v>30</v>
      </c>
    </row>
    <row r="1676" spans="1:20" x14ac:dyDescent="0.25">
      <c r="A1676" s="4"/>
      <c r="B1676" s="4" t="str">
        <f>VLOOKUP(F1676,Rascunho!A:C,3,0)</f>
        <v>CT</v>
      </c>
      <c r="C1676" s="4" t="s">
        <v>330</v>
      </c>
      <c r="D1676" s="4" t="s">
        <v>216</v>
      </c>
      <c r="E1676" s="4" t="s">
        <v>329</v>
      </c>
      <c r="F1676" s="4" t="s">
        <v>327</v>
      </c>
      <c r="G1676" s="4" t="s">
        <v>12</v>
      </c>
      <c r="H1676" s="4" t="s">
        <v>13</v>
      </c>
      <c r="I1676" s="15">
        <f>VLOOKUP(F1676,Plan1!B:Q,5,0)</f>
        <v>12</v>
      </c>
      <c r="J1676" s="18">
        <f>VLOOKUP(F1676,Plan1!B:Q,6,0)</f>
        <v>9</v>
      </c>
      <c r="K1676" s="18">
        <f>VLOOKUP(F1676,Plan1!B:Q,7,0)</f>
        <v>10</v>
      </c>
      <c r="L1676" s="18">
        <f>VLOOKUP(F1676,Plan1!B:Q,8,0)</f>
        <v>12</v>
      </c>
      <c r="M1676" s="18">
        <f>VLOOKUP(F1676,Plan1!B:Q,9,0)</f>
        <v>11</v>
      </c>
      <c r="N1676" s="18">
        <f>VLOOKUP(F1676,Plan1!B:Q,10,0)</f>
        <v>10</v>
      </c>
      <c r="O1676" s="18">
        <f>VLOOKUP(F1676,Plan1!B:Q,11,0)</f>
        <v>12</v>
      </c>
      <c r="P1676" s="18">
        <f>VLOOKUP(F1676,Plan1!B:Q,12,0)</f>
        <v>11</v>
      </c>
      <c r="Q1676" s="18">
        <f>VLOOKUP(F1676,Plan1!B:Q,13,0)</f>
        <v>10</v>
      </c>
      <c r="R1676" s="18">
        <f>VLOOKUP(F1676,Plan1!B:Q,14,0)</f>
        <v>11</v>
      </c>
      <c r="S1676" s="18">
        <f>VLOOKUP(F1676,Plan1!B:Q,15,0)</f>
        <v>10</v>
      </c>
      <c r="T1676" s="18">
        <f>VLOOKUP(F1676,Plan1!B:Q,16,0)</f>
        <v>9</v>
      </c>
    </row>
    <row r="1677" spans="1:20" x14ac:dyDescent="0.25">
      <c r="A1677" s="4"/>
      <c r="B1677" s="4" t="str">
        <f>VLOOKUP(F1677,Rascunho!A:C,3,0)</f>
        <v>CT</v>
      </c>
      <c r="C1677" s="4" t="s">
        <v>330</v>
      </c>
      <c r="D1677" s="4" t="s">
        <v>344</v>
      </c>
      <c r="E1677" s="4" t="s">
        <v>329</v>
      </c>
      <c r="F1677" s="4" t="s">
        <v>327</v>
      </c>
      <c r="G1677" s="4" t="s">
        <v>12</v>
      </c>
      <c r="H1677" s="4" t="s">
        <v>13</v>
      </c>
      <c r="I1677" s="15">
        <f>VLOOKUP(F1677,Plan1!B:Q,5,0)</f>
        <v>12</v>
      </c>
      <c r="J1677" s="18">
        <f>VLOOKUP(F1677,Plan1!B:Q,6,0)</f>
        <v>9</v>
      </c>
      <c r="K1677" s="18">
        <f>VLOOKUP(F1677,Plan1!B:Q,7,0)</f>
        <v>10</v>
      </c>
      <c r="L1677" s="18">
        <f>VLOOKUP(F1677,Plan1!B:Q,8,0)</f>
        <v>12</v>
      </c>
      <c r="M1677" s="18">
        <f>VLOOKUP(F1677,Plan1!B:Q,9,0)</f>
        <v>11</v>
      </c>
      <c r="N1677" s="18">
        <f>VLOOKUP(F1677,Plan1!B:Q,10,0)</f>
        <v>10</v>
      </c>
      <c r="O1677" s="18">
        <f>VLOOKUP(F1677,Plan1!B:Q,11,0)</f>
        <v>12</v>
      </c>
      <c r="P1677" s="18">
        <f>VLOOKUP(F1677,Plan1!B:Q,12,0)</f>
        <v>11</v>
      </c>
      <c r="Q1677" s="18">
        <f>VLOOKUP(F1677,Plan1!B:Q,13,0)</f>
        <v>10</v>
      </c>
      <c r="R1677" s="18">
        <f>VLOOKUP(F1677,Plan1!B:Q,14,0)</f>
        <v>11</v>
      </c>
      <c r="S1677" s="18">
        <f>VLOOKUP(F1677,Plan1!B:Q,15,0)</f>
        <v>10</v>
      </c>
      <c r="T1677" s="18">
        <f>VLOOKUP(F1677,Plan1!B:Q,16,0)</f>
        <v>9</v>
      </c>
    </row>
    <row r="1678" spans="1:20" x14ac:dyDescent="0.25">
      <c r="A1678" s="4"/>
      <c r="B1678" s="4" t="str">
        <f>VLOOKUP(F1678,Rascunho!A:C,3,0)</f>
        <v>CT</v>
      </c>
      <c r="C1678" s="4" t="s">
        <v>330</v>
      </c>
      <c r="D1678" s="4" t="s">
        <v>341</v>
      </c>
      <c r="E1678" s="4" t="s">
        <v>344</v>
      </c>
      <c r="F1678" s="4" t="s">
        <v>327</v>
      </c>
      <c r="G1678" s="4" t="s">
        <v>12</v>
      </c>
      <c r="H1678" s="4" t="s">
        <v>13</v>
      </c>
      <c r="I1678" s="15">
        <f>VLOOKUP(F1678,Plan1!B:Q,5,0)</f>
        <v>12</v>
      </c>
      <c r="J1678" s="18">
        <f>VLOOKUP(F1678,Plan1!B:Q,6,0)</f>
        <v>9</v>
      </c>
      <c r="K1678" s="18">
        <f>VLOOKUP(F1678,Plan1!B:Q,7,0)</f>
        <v>10</v>
      </c>
      <c r="L1678" s="18">
        <f>VLOOKUP(F1678,Plan1!B:Q,8,0)</f>
        <v>12</v>
      </c>
      <c r="M1678" s="18">
        <f>VLOOKUP(F1678,Plan1!B:Q,9,0)</f>
        <v>11</v>
      </c>
      <c r="N1678" s="18">
        <f>VLOOKUP(F1678,Plan1!B:Q,10,0)</f>
        <v>10</v>
      </c>
      <c r="O1678" s="18">
        <f>VLOOKUP(F1678,Plan1!B:Q,11,0)</f>
        <v>12</v>
      </c>
      <c r="P1678" s="18">
        <f>VLOOKUP(F1678,Plan1!B:Q,12,0)</f>
        <v>11</v>
      </c>
      <c r="Q1678" s="18">
        <f>VLOOKUP(F1678,Plan1!B:Q,13,0)</f>
        <v>10</v>
      </c>
      <c r="R1678" s="18">
        <f>VLOOKUP(F1678,Plan1!B:Q,14,0)</f>
        <v>11</v>
      </c>
      <c r="S1678" s="18">
        <f>VLOOKUP(F1678,Plan1!B:Q,15,0)</f>
        <v>10</v>
      </c>
      <c r="T1678" s="18">
        <f>VLOOKUP(F1678,Plan1!B:Q,16,0)</f>
        <v>9</v>
      </c>
    </row>
    <row r="1679" spans="1:20" x14ac:dyDescent="0.25">
      <c r="A1679" s="4"/>
      <c r="B1679" s="4" t="str">
        <f>VLOOKUP(F1679,Rascunho!A:C,3,0)</f>
        <v>CT</v>
      </c>
      <c r="C1679" s="4" t="s">
        <v>330</v>
      </c>
      <c r="D1679" s="4" t="s">
        <v>216</v>
      </c>
      <c r="E1679" s="4" t="s">
        <v>341</v>
      </c>
      <c r="F1679" s="4" t="s">
        <v>327</v>
      </c>
      <c r="G1679" s="4" t="s">
        <v>12</v>
      </c>
      <c r="H1679" s="4" t="s">
        <v>13</v>
      </c>
      <c r="I1679" s="15">
        <f>VLOOKUP(F1679,Plan1!B:Q,5,0)</f>
        <v>12</v>
      </c>
      <c r="J1679" s="18">
        <f>VLOOKUP(F1679,Plan1!B:Q,6,0)</f>
        <v>9</v>
      </c>
      <c r="K1679" s="18">
        <f>VLOOKUP(F1679,Plan1!B:Q,7,0)</f>
        <v>10</v>
      </c>
      <c r="L1679" s="18">
        <f>VLOOKUP(F1679,Plan1!B:Q,8,0)</f>
        <v>12</v>
      </c>
      <c r="M1679" s="18">
        <f>VLOOKUP(F1679,Plan1!B:Q,9,0)</f>
        <v>11</v>
      </c>
      <c r="N1679" s="18">
        <f>VLOOKUP(F1679,Plan1!B:Q,10,0)</f>
        <v>10</v>
      </c>
      <c r="O1679" s="18">
        <f>VLOOKUP(F1679,Plan1!B:Q,11,0)</f>
        <v>12</v>
      </c>
      <c r="P1679" s="18">
        <f>VLOOKUP(F1679,Plan1!B:Q,12,0)</f>
        <v>11</v>
      </c>
      <c r="Q1679" s="18">
        <f>VLOOKUP(F1679,Plan1!B:Q,13,0)</f>
        <v>10</v>
      </c>
      <c r="R1679" s="18">
        <f>VLOOKUP(F1679,Plan1!B:Q,14,0)</f>
        <v>11</v>
      </c>
      <c r="S1679" s="18">
        <f>VLOOKUP(F1679,Plan1!B:Q,15,0)</f>
        <v>10</v>
      </c>
      <c r="T1679" s="18">
        <f>VLOOKUP(F1679,Plan1!B:Q,16,0)</f>
        <v>9</v>
      </c>
    </row>
    <row r="1680" spans="1:20" x14ac:dyDescent="0.25">
      <c r="A1680" s="4"/>
      <c r="B1680" s="4" t="str">
        <f>VLOOKUP(F1680,Rascunho!A:C,3,0)</f>
        <v>CT</v>
      </c>
      <c r="C1680" s="4" t="s">
        <v>330</v>
      </c>
      <c r="D1680" s="4" t="s">
        <v>243</v>
      </c>
      <c r="E1680" s="4" t="s">
        <v>216</v>
      </c>
      <c r="F1680" s="4" t="s">
        <v>327</v>
      </c>
      <c r="G1680" s="4" t="s">
        <v>12</v>
      </c>
      <c r="H1680" s="4" t="s">
        <v>13</v>
      </c>
      <c r="I1680" s="15">
        <f>VLOOKUP(F1680,Plan1!B:Q,5,0)</f>
        <v>12</v>
      </c>
      <c r="J1680" s="18">
        <f>VLOOKUP(F1680,Plan1!B:Q,6,0)</f>
        <v>9</v>
      </c>
      <c r="K1680" s="18">
        <f>VLOOKUP(F1680,Plan1!B:Q,7,0)</f>
        <v>10</v>
      </c>
      <c r="L1680" s="18">
        <f>VLOOKUP(F1680,Plan1!B:Q,8,0)</f>
        <v>12</v>
      </c>
      <c r="M1680" s="18">
        <f>VLOOKUP(F1680,Plan1!B:Q,9,0)</f>
        <v>11</v>
      </c>
      <c r="N1680" s="18">
        <f>VLOOKUP(F1680,Plan1!B:Q,10,0)</f>
        <v>10</v>
      </c>
      <c r="O1680" s="18">
        <f>VLOOKUP(F1680,Plan1!B:Q,11,0)</f>
        <v>12</v>
      </c>
      <c r="P1680" s="18">
        <f>VLOOKUP(F1680,Plan1!B:Q,12,0)</f>
        <v>11</v>
      </c>
      <c r="Q1680" s="18">
        <f>VLOOKUP(F1680,Plan1!B:Q,13,0)</f>
        <v>10</v>
      </c>
      <c r="R1680" s="18">
        <f>VLOOKUP(F1680,Plan1!B:Q,14,0)</f>
        <v>11</v>
      </c>
      <c r="S1680" s="18">
        <f>VLOOKUP(F1680,Plan1!B:Q,15,0)</f>
        <v>10</v>
      </c>
      <c r="T1680" s="18">
        <f>VLOOKUP(F1680,Plan1!B:Q,16,0)</f>
        <v>9</v>
      </c>
    </row>
    <row r="1681" spans="1:20" x14ac:dyDescent="0.25">
      <c r="A1681" s="4"/>
      <c r="B1681" s="4" t="str">
        <f>VLOOKUP(F1681,Rascunho!A:C,3,0)</f>
        <v>CT</v>
      </c>
      <c r="C1681" s="4" t="s">
        <v>336</v>
      </c>
      <c r="D1681" s="4" t="s">
        <v>229</v>
      </c>
      <c r="E1681" s="4" t="s">
        <v>346</v>
      </c>
      <c r="F1681" s="4" t="s">
        <v>327</v>
      </c>
      <c r="G1681" s="4" t="s">
        <v>12</v>
      </c>
      <c r="H1681" s="4" t="s">
        <v>13</v>
      </c>
      <c r="I1681" s="15">
        <f>VLOOKUP(F1681,Plan1!B:Q,5,0)</f>
        <v>12</v>
      </c>
      <c r="J1681" s="18">
        <f>VLOOKUP(F1681,Plan1!B:Q,6,0)</f>
        <v>9</v>
      </c>
      <c r="K1681" s="18">
        <f>VLOOKUP(F1681,Plan1!B:Q,7,0)</f>
        <v>10</v>
      </c>
      <c r="L1681" s="18">
        <f>VLOOKUP(F1681,Plan1!B:Q,8,0)</f>
        <v>12</v>
      </c>
      <c r="M1681" s="18">
        <f>VLOOKUP(F1681,Plan1!B:Q,9,0)</f>
        <v>11</v>
      </c>
      <c r="N1681" s="18">
        <f>VLOOKUP(F1681,Plan1!B:Q,10,0)</f>
        <v>10</v>
      </c>
      <c r="O1681" s="18">
        <f>VLOOKUP(F1681,Plan1!B:Q,11,0)</f>
        <v>12</v>
      </c>
      <c r="P1681" s="18">
        <f>VLOOKUP(F1681,Plan1!B:Q,12,0)</f>
        <v>11</v>
      </c>
      <c r="Q1681" s="18">
        <f>VLOOKUP(F1681,Plan1!B:Q,13,0)</f>
        <v>10</v>
      </c>
      <c r="R1681" s="18">
        <f>VLOOKUP(F1681,Plan1!B:Q,14,0)</f>
        <v>11</v>
      </c>
      <c r="S1681" s="18">
        <f>VLOOKUP(F1681,Plan1!B:Q,15,0)</f>
        <v>10</v>
      </c>
      <c r="T1681" s="18">
        <f>VLOOKUP(F1681,Plan1!B:Q,16,0)</f>
        <v>9</v>
      </c>
    </row>
    <row r="1682" spans="1:20" x14ac:dyDescent="0.25">
      <c r="A1682" s="4"/>
      <c r="B1682" s="4" t="str">
        <f>VLOOKUP(F1682,Rascunho!A:C,3,0)</f>
        <v>CT</v>
      </c>
      <c r="C1682" s="4" t="s">
        <v>608</v>
      </c>
      <c r="D1682" s="4" t="s">
        <v>457</v>
      </c>
      <c r="E1682" s="4" t="s">
        <v>441</v>
      </c>
      <c r="F1682" s="4" t="s">
        <v>599</v>
      </c>
      <c r="G1682" s="4" t="s">
        <v>12</v>
      </c>
      <c r="H1682" s="4" t="s">
        <v>13</v>
      </c>
      <c r="I1682" s="15">
        <f>VLOOKUP(F1682,Plan1!B:Q,5,0)</f>
        <v>20</v>
      </c>
      <c r="J1682" s="18">
        <f>VLOOKUP(F1682,Plan1!B:Q,6,0)</f>
        <v>17</v>
      </c>
      <c r="K1682" s="18">
        <f>VLOOKUP(F1682,Plan1!B:Q,7,0)</f>
        <v>19</v>
      </c>
      <c r="L1682" s="18">
        <f>VLOOKUP(F1682,Plan1!B:Q,8,0)</f>
        <v>20</v>
      </c>
      <c r="M1682" s="18">
        <f>VLOOKUP(F1682,Plan1!B:Q,9,0)</f>
        <v>19</v>
      </c>
      <c r="N1682" s="18">
        <f>VLOOKUP(F1682,Plan1!B:Q,10,0)</f>
        <v>18</v>
      </c>
      <c r="O1682" s="18">
        <f>VLOOKUP(F1682,Plan1!B:Q,11,0)</f>
        <v>20</v>
      </c>
      <c r="P1682" s="18">
        <f>VLOOKUP(F1682,Plan1!B:Q,12,0)</f>
        <v>19</v>
      </c>
      <c r="Q1682" s="18">
        <f>VLOOKUP(F1682,Plan1!B:Q,13,0)</f>
        <v>20</v>
      </c>
      <c r="R1682" s="18">
        <f>VLOOKUP(F1682,Plan1!B:Q,14,0)</f>
        <v>20</v>
      </c>
      <c r="S1682" s="18">
        <f>VLOOKUP(F1682,Plan1!B:Q,15,0)</f>
        <v>18</v>
      </c>
      <c r="T1682" s="18">
        <f>VLOOKUP(F1682,Plan1!B:Q,16,0)</f>
        <v>17</v>
      </c>
    </row>
    <row r="1683" spans="1:20" x14ac:dyDescent="0.25">
      <c r="A1683" s="4"/>
      <c r="B1683" s="4" t="str">
        <f>VLOOKUP(F1683,Rascunho!A:C,3,0)</f>
        <v>CT</v>
      </c>
      <c r="C1683" s="4" t="s">
        <v>473</v>
      </c>
      <c r="D1683" s="4" t="s">
        <v>348</v>
      </c>
      <c r="E1683" s="4" t="s">
        <v>379</v>
      </c>
      <c r="F1683" s="4" t="s">
        <v>427</v>
      </c>
      <c r="G1683" s="4" t="s">
        <v>12</v>
      </c>
      <c r="H1683" s="4" t="s">
        <v>13</v>
      </c>
      <c r="I1683" s="15">
        <f>VLOOKUP(F1683,Plan1!B:Q,5,0)</f>
        <v>14</v>
      </c>
      <c r="J1683" s="18">
        <f>VLOOKUP(F1683,Plan1!B:Q,6,0)</f>
        <v>11</v>
      </c>
      <c r="K1683" s="18">
        <f>VLOOKUP(F1683,Plan1!B:Q,7,0)</f>
        <v>12</v>
      </c>
      <c r="L1683" s="18">
        <f>VLOOKUP(F1683,Plan1!B:Q,8,0)</f>
        <v>14</v>
      </c>
      <c r="M1683" s="18">
        <f>VLOOKUP(F1683,Plan1!B:Q,9,0)</f>
        <v>13</v>
      </c>
      <c r="N1683" s="18">
        <f>VLOOKUP(F1683,Plan1!B:Q,10,0)</f>
        <v>14</v>
      </c>
      <c r="O1683" s="18">
        <f>VLOOKUP(F1683,Plan1!B:Q,11,0)</f>
        <v>14</v>
      </c>
      <c r="P1683" s="18">
        <f>VLOOKUP(F1683,Plan1!B:Q,12,0)</f>
        <v>13</v>
      </c>
      <c r="Q1683" s="18">
        <f>VLOOKUP(F1683,Plan1!B:Q,13,0)</f>
        <v>14</v>
      </c>
      <c r="R1683" s="18">
        <f>VLOOKUP(F1683,Plan1!B:Q,14,0)</f>
        <v>14</v>
      </c>
      <c r="S1683" s="18">
        <f>VLOOKUP(F1683,Plan1!B:Q,15,0)</f>
        <v>12</v>
      </c>
      <c r="T1683" s="18">
        <f>VLOOKUP(F1683,Plan1!B:Q,16,0)</f>
        <v>13</v>
      </c>
    </row>
    <row r="1684" spans="1:20" x14ac:dyDescent="0.25">
      <c r="A1684" s="4"/>
      <c r="B1684" s="4" t="str">
        <f>VLOOKUP(F1684,Rascunho!A:C,3,0)</f>
        <v>CT</v>
      </c>
      <c r="C1684" s="4" t="s">
        <v>704</v>
      </c>
      <c r="D1684" s="4" t="s">
        <v>703</v>
      </c>
      <c r="E1684" s="4" t="s">
        <v>706</v>
      </c>
      <c r="F1684" s="4" t="s">
        <v>651</v>
      </c>
      <c r="G1684" s="4" t="s">
        <v>12</v>
      </c>
      <c r="H1684" s="4" t="s">
        <v>13</v>
      </c>
      <c r="I1684" s="15">
        <f>VLOOKUP(F1684,Plan1!B:Q,5,0)</f>
        <v>23</v>
      </c>
      <c r="J1684" s="18">
        <f>VLOOKUP(F1684,Plan1!B:Q,6,0)</f>
        <v>22</v>
      </c>
      <c r="K1684" s="18">
        <f>VLOOKUP(F1684,Plan1!B:Q,7,0)</f>
        <v>24</v>
      </c>
      <c r="L1684" s="18">
        <f>VLOOKUP(F1684,Plan1!B:Q,8,0)</f>
        <v>24</v>
      </c>
      <c r="M1684" s="18">
        <f>VLOOKUP(F1684,Plan1!B:Q,9,0)</f>
        <v>24</v>
      </c>
      <c r="N1684" s="18">
        <f>VLOOKUP(F1684,Plan1!B:Q,10,0)</f>
        <v>23</v>
      </c>
      <c r="O1684" s="18">
        <f>VLOOKUP(F1684,Plan1!B:Q,11,0)</f>
        <v>23</v>
      </c>
      <c r="P1684" s="18">
        <f>VLOOKUP(F1684,Plan1!B:Q,12,0)</f>
        <v>24</v>
      </c>
      <c r="Q1684" s="18">
        <f>VLOOKUP(F1684,Plan1!B:Q,13,0)</f>
        <v>23</v>
      </c>
      <c r="R1684" s="18">
        <f>VLOOKUP(F1684,Plan1!B:Q,14,0)</f>
        <v>25</v>
      </c>
      <c r="S1684" s="18">
        <f>VLOOKUP(F1684,Plan1!B:Q,15,0)</f>
        <v>23</v>
      </c>
      <c r="T1684" s="18">
        <f>VLOOKUP(F1684,Plan1!B:Q,16,0)</f>
        <v>22</v>
      </c>
    </row>
    <row r="1685" spans="1:20" x14ac:dyDescent="0.25">
      <c r="A1685" s="4"/>
      <c r="B1685" s="4" t="str">
        <f>VLOOKUP(F1685,Rascunho!A:C,3,0)</f>
        <v>CT</v>
      </c>
      <c r="C1685" s="4" t="s">
        <v>704</v>
      </c>
      <c r="D1685" s="4" t="s">
        <v>703</v>
      </c>
      <c r="E1685" s="4" t="s">
        <v>702</v>
      </c>
      <c r="F1685" s="4" t="s">
        <v>651</v>
      </c>
      <c r="G1685" s="4" t="s">
        <v>12</v>
      </c>
      <c r="H1685" s="4" t="s">
        <v>13</v>
      </c>
      <c r="I1685" s="15">
        <f>VLOOKUP(F1685,Plan1!B:Q,5,0)</f>
        <v>23</v>
      </c>
      <c r="J1685" s="18">
        <f>VLOOKUP(F1685,Plan1!B:Q,6,0)</f>
        <v>22</v>
      </c>
      <c r="K1685" s="18">
        <f>VLOOKUP(F1685,Plan1!B:Q,7,0)</f>
        <v>24</v>
      </c>
      <c r="L1685" s="18">
        <f>VLOOKUP(F1685,Plan1!B:Q,8,0)</f>
        <v>24</v>
      </c>
      <c r="M1685" s="18">
        <f>VLOOKUP(F1685,Plan1!B:Q,9,0)</f>
        <v>24</v>
      </c>
      <c r="N1685" s="18">
        <f>VLOOKUP(F1685,Plan1!B:Q,10,0)</f>
        <v>23</v>
      </c>
      <c r="O1685" s="18">
        <f>VLOOKUP(F1685,Plan1!B:Q,11,0)</f>
        <v>23</v>
      </c>
      <c r="P1685" s="18">
        <f>VLOOKUP(F1685,Plan1!B:Q,12,0)</f>
        <v>24</v>
      </c>
      <c r="Q1685" s="18">
        <f>VLOOKUP(F1685,Plan1!B:Q,13,0)</f>
        <v>23</v>
      </c>
      <c r="R1685" s="18">
        <f>VLOOKUP(F1685,Plan1!B:Q,14,0)</f>
        <v>25</v>
      </c>
      <c r="S1685" s="18">
        <f>VLOOKUP(F1685,Plan1!B:Q,15,0)</f>
        <v>23</v>
      </c>
      <c r="T1685" s="18">
        <f>VLOOKUP(F1685,Plan1!B:Q,16,0)</f>
        <v>22</v>
      </c>
    </row>
    <row r="1686" spans="1:20" x14ac:dyDescent="0.25">
      <c r="A1686" s="4"/>
      <c r="B1686" s="4" t="str">
        <f>VLOOKUP(F1686,Rascunho!A:C,3,0)</f>
        <v>CT</v>
      </c>
      <c r="C1686" s="4" t="s">
        <v>704</v>
      </c>
      <c r="D1686" s="4" t="s">
        <v>702</v>
      </c>
      <c r="E1686" s="4" t="s">
        <v>699</v>
      </c>
      <c r="F1686" s="4" t="s">
        <v>651</v>
      </c>
      <c r="G1686" s="4" t="s">
        <v>12</v>
      </c>
      <c r="H1686" s="4" t="s">
        <v>13</v>
      </c>
      <c r="I1686" s="15">
        <f>VLOOKUP(F1686,Plan1!B:Q,5,0)</f>
        <v>23</v>
      </c>
      <c r="J1686" s="18">
        <f>VLOOKUP(F1686,Plan1!B:Q,6,0)</f>
        <v>22</v>
      </c>
      <c r="K1686" s="18">
        <f>VLOOKUP(F1686,Plan1!B:Q,7,0)</f>
        <v>24</v>
      </c>
      <c r="L1686" s="18">
        <f>VLOOKUP(F1686,Plan1!B:Q,8,0)</f>
        <v>24</v>
      </c>
      <c r="M1686" s="18">
        <f>VLOOKUP(F1686,Plan1!B:Q,9,0)</f>
        <v>24</v>
      </c>
      <c r="N1686" s="18">
        <f>VLOOKUP(F1686,Plan1!B:Q,10,0)</f>
        <v>23</v>
      </c>
      <c r="O1686" s="18">
        <f>VLOOKUP(F1686,Plan1!B:Q,11,0)</f>
        <v>23</v>
      </c>
      <c r="P1686" s="18">
        <f>VLOOKUP(F1686,Plan1!B:Q,12,0)</f>
        <v>24</v>
      </c>
      <c r="Q1686" s="18">
        <f>VLOOKUP(F1686,Plan1!B:Q,13,0)</f>
        <v>23</v>
      </c>
      <c r="R1686" s="18">
        <f>VLOOKUP(F1686,Plan1!B:Q,14,0)</f>
        <v>25</v>
      </c>
      <c r="S1686" s="18">
        <f>VLOOKUP(F1686,Plan1!B:Q,15,0)</f>
        <v>23</v>
      </c>
      <c r="T1686" s="18">
        <f>VLOOKUP(F1686,Plan1!B:Q,16,0)</f>
        <v>22</v>
      </c>
    </row>
    <row r="1687" spans="1:20" x14ac:dyDescent="0.25">
      <c r="A1687" s="4"/>
      <c r="B1687" s="4" t="str">
        <f>VLOOKUP(F1687,Rascunho!A:C,3,0)</f>
        <v>CT</v>
      </c>
      <c r="C1687" s="4" t="s">
        <v>496</v>
      </c>
      <c r="D1687" s="4" t="s">
        <v>493</v>
      </c>
      <c r="E1687" s="4" t="s">
        <v>552</v>
      </c>
      <c r="F1687" s="4" t="s">
        <v>492</v>
      </c>
      <c r="G1687" s="4" t="s">
        <v>12</v>
      </c>
      <c r="H1687" s="4" t="s">
        <v>13</v>
      </c>
      <c r="I1687" s="15">
        <f>VLOOKUP(F1687,Plan1!B:Q,5,0)</f>
        <v>15</v>
      </c>
      <c r="J1687" s="18">
        <f>VLOOKUP(F1687,Plan1!B:Q,6,0)</f>
        <v>12</v>
      </c>
      <c r="K1687" s="18">
        <f>VLOOKUP(F1687,Plan1!B:Q,7,0)</f>
        <v>16</v>
      </c>
      <c r="L1687" s="18">
        <f>VLOOKUP(F1687,Plan1!B:Q,8,0)</f>
        <v>15</v>
      </c>
      <c r="M1687" s="18">
        <f>VLOOKUP(F1687,Plan1!B:Q,9,0)</f>
        <v>14</v>
      </c>
      <c r="N1687" s="18">
        <f>VLOOKUP(F1687,Plan1!B:Q,10,0)</f>
        <v>15</v>
      </c>
      <c r="O1687" s="18">
        <f>VLOOKUP(F1687,Plan1!B:Q,11,0)</f>
        <v>15</v>
      </c>
      <c r="P1687" s="18">
        <f>VLOOKUP(F1687,Plan1!B:Q,12,0)</f>
        <v>16</v>
      </c>
      <c r="Q1687" s="18">
        <f>VLOOKUP(F1687,Plan1!B:Q,13,0)</f>
        <v>15</v>
      </c>
      <c r="R1687" s="18">
        <f>VLOOKUP(F1687,Plan1!B:Q,14,0)</f>
        <v>15</v>
      </c>
      <c r="S1687" s="18">
        <f>VLOOKUP(F1687,Plan1!B:Q,15,0)</f>
        <v>13</v>
      </c>
      <c r="T1687" s="18">
        <f>VLOOKUP(F1687,Plan1!B:Q,16,0)</f>
        <v>14</v>
      </c>
    </row>
    <row r="1688" spans="1:20" x14ac:dyDescent="0.25">
      <c r="A1688" s="4"/>
      <c r="B1688" s="4" t="str">
        <f>VLOOKUP(F1688,Rascunho!A:C,3,0)</f>
        <v>CT</v>
      </c>
      <c r="C1688" s="4" t="s">
        <v>736</v>
      </c>
      <c r="D1688" s="4" t="s">
        <v>733</v>
      </c>
      <c r="E1688" s="4" t="s">
        <v>735</v>
      </c>
      <c r="F1688" s="4" t="s">
        <v>804</v>
      </c>
      <c r="G1688" s="4" t="s">
        <v>12</v>
      </c>
      <c r="H1688" s="4" t="s">
        <v>13</v>
      </c>
      <c r="I1688" s="15">
        <f>VLOOKUP(F1688,Plan1!B:Q,5,0)</f>
        <v>28</v>
      </c>
      <c r="J1688" s="18">
        <f>VLOOKUP(F1688,Plan1!B:Q,6,0)</f>
        <v>25</v>
      </c>
      <c r="K1688" s="18">
        <f>VLOOKUP(F1688,Plan1!B:Q,7,0)</f>
        <v>29</v>
      </c>
      <c r="L1688" s="18">
        <f>VLOOKUP(F1688,Plan1!B:Q,8,0)</f>
        <v>28</v>
      </c>
      <c r="M1688" s="18">
        <f>VLOOKUP(F1688,Plan1!B:Q,9,0)</f>
        <v>27</v>
      </c>
      <c r="N1688" s="18">
        <f>VLOOKUP(F1688,Plan1!B:Q,10,0)</f>
        <v>28</v>
      </c>
      <c r="O1688" s="18">
        <f>VLOOKUP(F1688,Plan1!B:Q,11,0)</f>
        <v>28</v>
      </c>
      <c r="P1688" s="18">
        <f>VLOOKUP(F1688,Plan1!B:Q,12,0)</f>
        <v>27</v>
      </c>
      <c r="Q1688" s="18">
        <f>VLOOKUP(F1688,Plan1!B:Q,13,0)</f>
        <v>28</v>
      </c>
      <c r="R1688" s="18">
        <f>VLOOKUP(F1688,Plan1!B:Q,14,0)</f>
        <v>28</v>
      </c>
      <c r="S1688" s="18">
        <f>VLOOKUP(F1688,Plan1!B:Q,15,0)</f>
        <v>26</v>
      </c>
      <c r="T1688" s="18">
        <f>VLOOKUP(F1688,Plan1!B:Q,16,0)</f>
        <v>28</v>
      </c>
    </row>
    <row r="1689" spans="1:20" x14ac:dyDescent="0.25">
      <c r="A1689" s="4"/>
      <c r="B1689" s="4" t="str">
        <f>VLOOKUP(F1689,Rascunho!A:C,3,0)</f>
        <v>CT</v>
      </c>
      <c r="C1689" s="4" t="s">
        <v>736</v>
      </c>
      <c r="D1689" s="4" t="s">
        <v>735</v>
      </c>
      <c r="E1689" s="4" t="s">
        <v>733</v>
      </c>
      <c r="F1689" s="4" t="s">
        <v>804</v>
      </c>
      <c r="G1689" s="4" t="s">
        <v>12</v>
      </c>
      <c r="H1689" s="4" t="s">
        <v>13</v>
      </c>
      <c r="I1689" s="15">
        <f>VLOOKUP(F1689,Plan1!B:Q,5,0)</f>
        <v>28</v>
      </c>
      <c r="J1689" s="18">
        <f>VLOOKUP(F1689,Plan1!B:Q,6,0)</f>
        <v>25</v>
      </c>
      <c r="K1689" s="18">
        <f>VLOOKUP(F1689,Plan1!B:Q,7,0)</f>
        <v>29</v>
      </c>
      <c r="L1689" s="18">
        <f>VLOOKUP(F1689,Plan1!B:Q,8,0)</f>
        <v>28</v>
      </c>
      <c r="M1689" s="18">
        <f>VLOOKUP(F1689,Plan1!B:Q,9,0)</f>
        <v>27</v>
      </c>
      <c r="N1689" s="18">
        <f>VLOOKUP(F1689,Plan1!B:Q,10,0)</f>
        <v>28</v>
      </c>
      <c r="O1689" s="18">
        <f>VLOOKUP(F1689,Plan1!B:Q,11,0)</f>
        <v>28</v>
      </c>
      <c r="P1689" s="18">
        <f>VLOOKUP(F1689,Plan1!B:Q,12,0)</f>
        <v>27</v>
      </c>
      <c r="Q1689" s="18">
        <f>VLOOKUP(F1689,Plan1!B:Q,13,0)</f>
        <v>28</v>
      </c>
      <c r="R1689" s="18">
        <f>VLOOKUP(F1689,Plan1!B:Q,14,0)</f>
        <v>28</v>
      </c>
      <c r="S1689" s="18">
        <f>VLOOKUP(F1689,Plan1!B:Q,15,0)</f>
        <v>26</v>
      </c>
      <c r="T1689" s="18">
        <f>VLOOKUP(F1689,Plan1!B:Q,16,0)</f>
        <v>28</v>
      </c>
    </row>
    <row r="1690" spans="1:20" x14ac:dyDescent="0.25">
      <c r="A1690" s="4"/>
      <c r="B1690" s="4" t="str">
        <f>VLOOKUP(F1690,Rascunho!A:C,3,0)</f>
        <v>CT</v>
      </c>
      <c r="C1690" s="4" t="s">
        <v>736</v>
      </c>
      <c r="D1690" s="4" t="s">
        <v>733</v>
      </c>
      <c r="E1690" s="4" t="s">
        <v>811</v>
      </c>
      <c r="F1690" s="4" t="s">
        <v>804</v>
      </c>
      <c r="G1690" s="4" t="s">
        <v>12</v>
      </c>
      <c r="H1690" s="4" t="s">
        <v>13</v>
      </c>
      <c r="I1690" s="15">
        <f>VLOOKUP(F1690,Plan1!B:Q,5,0)</f>
        <v>28</v>
      </c>
      <c r="J1690" s="18">
        <f>VLOOKUP(F1690,Plan1!B:Q,6,0)</f>
        <v>25</v>
      </c>
      <c r="K1690" s="18">
        <f>VLOOKUP(F1690,Plan1!B:Q,7,0)</f>
        <v>29</v>
      </c>
      <c r="L1690" s="18">
        <f>VLOOKUP(F1690,Plan1!B:Q,8,0)</f>
        <v>28</v>
      </c>
      <c r="M1690" s="18">
        <f>VLOOKUP(F1690,Plan1!B:Q,9,0)</f>
        <v>27</v>
      </c>
      <c r="N1690" s="18">
        <f>VLOOKUP(F1690,Plan1!B:Q,10,0)</f>
        <v>28</v>
      </c>
      <c r="O1690" s="18">
        <f>VLOOKUP(F1690,Plan1!B:Q,11,0)</f>
        <v>28</v>
      </c>
      <c r="P1690" s="18">
        <f>VLOOKUP(F1690,Plan1!B:Q,12,0)</f>
        <v>27</v>
      </c>
      <c r="Q1690" s="18">
        <f>VLOOKUP(F1690,Plan1!B:Q,13,0)</f>
        <v>28</v>
      </c>
      <c r="R1690" s="18">
        <f>VLOOKUP(F1690,Plan1!B:Q,14,0)</f>
        <v>28</v>
      </c>
      <c r="S1690" s="18">
        <f>VLOOKUP(F1690,Plan1!B:Q,15,0)</f>
        <v>26</v>
      </c>
      <c r="T1690" s="18">
        <f>VLOOKUP(F1690,Plan1!B:Q,16,0)</f>
        <v>28</v>
      </c>
    </row>
    <row r="1691" spans="1:20" x14ac:dyDescent="0.25">
      <c r="A1691" s="4"/>
      <c r="B1691" s="4" t="str">
        <f>VLOOKUP(F1691,Rascunho!A:C,3,0)</f>
        <v>CT</v>
      </c>
      <c r="C1691" s="4" t="s">
        <v>543</v>
      </c>
      <c r="D1691" s="4" t="s">
        <v>531</v>
      </c>
      <c r="E1691" s="4" t="s">
        <v>553</v>
      </c>
      <c r="F1691" s="4" t="s">
        <v>492</v>
      </c>
      <c r="G1691" s="4" t="s">
        <v>12</v>
      </c>
      <c r="H1691" s="4" t="s">
        <v>13</v>
      </c>
      <c r="I1691" s="15">
        <f>VLOOKUP(F1691,Plan1!B:Q,5,0)</f>
        <v>15</v>
      </c>
      <c r="J1691" s="18">
        <f>VLOOKUP(F1691,Plan1!B:Q,6,0)</f>
        <v>12</v>
      </c>
      <c r="K1691" s="18">
        <f>VLOOKUP(F1691,Plan1!B:Q,7,0)</f>
        <v>16</v>
      </c>
      <c r="L1691" s="18">
        <f>VLOOKUP(F1691,Plan1!B:Q,8,0)</f>
        <v>15</v>
      </c>
      <c r="M1691" s="18">
        <f>VLOOKUP(F1691,Plan1!B:Q,9,0)</f>
        <v>14</v>
      </c>
      <c r="N1691" s="18">
        <f>VLOOKUP(F1691,Plan1!B:Q,10,0)</f>
        <v>15</v>
      </c>
      <c r="O1691" s="18">
        <f>VLOOKUP(F1691,Plan1!B:Q,11,0)</f>
        <v>15</v>
      </c>
      <c r="P1691" s="18">
        <f>VLOOKUP(F1691,Plan1!B:Q,12,0)</f>
        <v>16</v>
      </c>
      <c r="Q1691" s="18">
        <f>VLOOKUP(F1691,Plan1!B:Q,13,0)</f>
        <v>15</v>
      </c>
      <c r="R1691" s="18">
        <f>VLOOKUP(F1691,Plan1!B:Q,14,0)</f>
        <v>15</v>
      </c>
      <c r="S1691" s="18">
        <f>VLOOKUP(F1691,Plan1!B:Q,15,0)</f>
        <v>13</v>
      </c>
      <c r="T1691" s="18">
        <f>VLOOKUP(F1691,Plan1!B:Q,16,0)</f>
        <v>14</v>
      </c>
    </row>
    <row r="1692" spans="1:20" x14ac:dyDescent="0.25">
      <c r="A1692" s="4"/>
      <c r="B1692" s="4" t="str">
        <f>VLOOKUP(F1692,Rascunho!A:C,3,0)</f>
        <v>CT</v>
      </c>
      <c r="C1692" s="4" t="s">
        <v>264</v>
      </c>
      <c r="D1692" s="4" t="s">
        <v>622</v>
      </c>
      <c r="E1692" s="4" t="s">
        <v>19</v>
      </c>
      <c r="F1692" s="4" t="s">
        <v>623</v>
      </c>
      <c r="G1692" s="4" t="s">
        <v>12</v>
      </c>
      <c r="H1692" s="4" t="s">
        <v>13</v>
      </c>
      <c r="I1692" s="15">
        <f>VLOOKUP(F1692,Plan1!B:Q,5,0)</f>
        <v>22</v>
      </c>
      <c r="J1692" s="18">
        <f>VLOOKUP(F1692,Plan1!B:Q,6,0)</f>
        <v>19</v>
      </c>
      <c r="K1692" s="18">
        <f>VLOOKUP(F1692,Plan1!B:Q,7,0)</f>
        <v>23</v>
      </c>
      <c r="L1692" s="18">
        <f>VLOOKUP(F1692,Plan1!B:Q,8,0)</f>
        <v>23</v>
      </c>
      <c r="M1692" s="18">
        <f>VLOOKUP(F1692,Plan1!B:Q,9,0)</f>
        <v>21</v>
      </c>
      <c r="N1692" s="18">
        <f>VLOOKUP(F1692,Plan1!B:Q,10,0)</f>
        <v>22</v>
      </c>
      <c r="O1692" s="18">
        <f>VLOOKUP(F1692,Plan1!B:Q,11,0)</f>
        <v>22</v>
      </c>
      <c r="P1692" s="18">
        <f>VLOOKUP(F1692,Plan1!B:Q,12,0)</f>
        <v>23</v>
      </c>
      <c r="Q1692" s="18">
        <f>VLOOKUP(F1692,Plan1!B:Q,13,0)</f>
        <v>22</v>
      </c>
      <c r="R1692" s="18">
        <f>VLOOKUP(F1692,Plan1!B:Q,14,0)</f>
        <v>22</v>
      </c>
      <c r="S1692" s="18">
        <f>VLOOKUP(F1692,Plan1!B:Q,15,0)</f>
        <v>22</v>
      </c>
      <c r="T1692" s="18">
        <f>VLOOKUP(F1692,Plan1!B:Q,16,0)</f>
        <v>21</v>
      </c>
    </row>
    <row r="1693" spans="1:20" x14ac:dyDescent="0.25">
      <c r="A1693" s="4"/>
      <c r="B1693" s="4" t="str">
        <f>VLOOKUP(F1693,Rascunho!A:C,3,0)</f>
        <v>CT</v>
      </c>
      <c r="C1693" s="4" t="s">
        <v>264</v>
      </c>
      <c r="D1693" s="4" t="s">
        <v>19</v>
      </c>
      <c r="E1693" s="4" t="s">
        <v>239</v>
      </c>
      <c r="F1693" s="4" t="s">
        <v>623</v>
      </c>
      <c r="G1693" s="4" t="s">
        <v>12</v>
      </c>
      <c r="H1693" s="4" t="s">
        <v>13</v>
      </c>
      <c r="I1693" s="15">
        <f>VLOOKUP(F1693,Plan1!B:Q,5,0)</f>
        <v>22</v>
      </c>
      <c r="J1693" s="18">
        <f>VLOOKUP(F1693,Plan1!B:Q,6,0)</f>
        <v>19</v>
      </c>
      <c r="K1693" s="18">
        <f>VLOOKUP(F1693,Plan1!B:Q,7,0)</f>
        <v>23</v>
      </c>
      <c r="L1693" s="18">
        <f>VLOOKUP(F1693,Plan1!B:Q,8,0)</f>
        <v>23</v>
      </c>
      <c r="M1693" s="18">
        <f>VLOOKUP(F1693,Plan1!B:Q,9,0)</f>
        <v>21</v>
      </c>
      <c r="N1693" s="18">
        <f>VLOOKUP(F1693,Plan1!B:Q,10,0)</f>
        <v>22</v>
      </c>
      <c r="O1693" s="18">
        <f>VLOOKUP(F1693,Plan1!B:Q,11,0)</f>
        <v>22</v>
      </c>
      <c r="P1693" s="18">
        <f>VLOOKUP(F1693,Plan1!B:Q,12,0)</f>
        <v>23</v>
      </c>
      <c r="Q1693" s="18">
        <f>VLOOKUP(F1693,Plan1!B:Q,13,0)</f>
        <v>22</v>
      </c>
      <c r="R1693" s="18">
        <f>VLOOKUP(F1693,Plan1!B:Q,14,0)</f>
        <v>22</v>
      </c>
      <c r="S1693" s="18">
        <f>VLOOKUP(F1693,Plan1!B:Q,15,0)</f>
        <v>22</v>
      </c>
      <c r="T1693" s="18">
        <f>VLOOKUP(F1693,Plan1!B:Q,16,0)</f>
        <v>21</v>
      </c>
    </row>
    <row r="1694" spans="1:20" x14ac:dyDescent="0.25">
      <c r="A1694" s="4"/>
      <c r="B1694" s="4" t="str">
        <f>VLOOKUP(F1694,Rascunho!A:C,3,0)</f>
        <v>CT</v>
      </c>
      <c r="C1694" s="4" t="s">
        <v>621</v>
      </c>
      <c r="D1694" s="4" t="s">
        <v>588</v>
      </c>
      <c r="E1694" s="4" t="s">
        <v>483</v>
      </c>
      <c r="F1694" s="4" t="s">
        <v>620</v>
      </c>
      <c r="G1694" s="4" t="s">
        <v>12</v>
      </c>
      <c r="H1694" s="4" t="s">
        <v>13</v>
      </c>
      <c r="I1694" s="15">
        <f>VLOOKUP(F1694,Plan1!B:Q,5,0)</f>
        <v>21</v>
      </c>
      <c r="J1694" s="18">
        <f>VLOOKUP(F1694,Plan1!B:Q,6,0)</f>
        <v>18</v>
      </c>
      <c r="K1694" s="18">
        <f>VLOOKUP(F1694,Plan1!B:Q,7,0)</f>
        <v>22</v>
      </c>
      <c r="L1694" s="18">
        <f>VLOOKUP(F1694,Plan1!B:Q,8,0)</f>
        <v>22</v>
      </c>
      <c r="M1694" s="18">
        <f>VLOOKUP(F1694,Plan1!B:Q,9,0)</f>
        <v>20</v>
      </c>
      <c r="N1694" s="18">
        <f>VLOOKUP(F1694,Plan1!B:Q,10,0)</f>
        <v>21</v>
      </c>
      <c r="O1694" s="18">
        <f>VLOOKUP(F1694,Plan1!B:Q,11,0)</f>
        <v>21</v>
      </c>
      <c r="P1694" s="18">
        <f>VLOOKUP(F1694,Plan1!B:Q,12,0)</f>
        <v>20</v>
      </c>
      <c r="Q1694" s="18">
        <f>VLOOKUP(F1694,Plan1!B:Q,13,0)</f>
        <v>21</v>
      </c>
      <c r="R1694" s="18">
        <f>VLOOKUP(F1694,Plan1!B:Q,14,0)</f>
        <v>21</v>
      </c>
      <c r="S1694" s="18">
        <f>VLOOKUP(F1694,Plan1!B:Q,15,0)</f>
        <v>19</v>
      </c>
      <c r="T1694" s="18">
        <f>VLOOKUP(F1694,Plan1!B:Q,16,0)</f>
        <v>20</v>
      </c>
    </row>
    <row r="1695" spans="1:20" x14ac:dyDescent="0.25">
      <c r="A1695" s="4"/>
      <c r="B1695" s="4" t="str">
        <f>VLOOKUP(F1695,Rascunho!A:C,3,0)</f>
        <v>CT</v>
      </c>
      <c r="C1695" s="4" t="s">
        <v>560</v>
      </c>
      <c r="D1695" s="4" t="s">
        <v>244</v>
      </c>
      <c r="E1695" s="4" t="s">
        <v>243</v>
      </c>
      <c r="F1695" s="4" t="s">
        <v>554</v>
      </c>
      <c r="G1695" s="4" t="s">
        <v>12</v>
      </c>
      <c r="H1695" s="4" t="s">
        <v>13</v>
      </c>
      <c r="I1695" s="15">
        <f>VLOOKUP(F1695,Plan1!B:Q,5,0)</f>
        <v>18</v>
      </c>
      <c r="J1695" s="18">
        <f>VLOOKUP(F1695,Plan1!B:Q,6,0)</f>
        <v>15</v>
      </c>
      <c r="K1695" s="18">
        <f>VLOOKUP(F1695,Plan1!B:Q,7,0)</f>
        <v>17</v>
      </c>
      <c r="L1695" s="18">
        <f>VLOOKUP(F1695,Plan1!B:Q,8,0)</f>
        <v>16</v>
      </c>
      <c r="M1695" s="18">
        <f>VLOOKUP(F1695,Plan1!B:Q,9,0)</f>
        <v>17</v>
      </c>
      <c r="N1695" s="18">
        <f>VLOOKUP(F1695,Plan1!B:Q,10,0)</f>
        <v>16</v>
      </c>
      <c r="O1695" s="18">
        <f>VLOOKUP(F1695,Plan1!B:Q,11,0)</f>
        <v>16</v>
      </c>
      <c r="P1695" s="18">
        <f>VLOOKUP(F1695,Plan1!B:Q,12,0)</f>
        <v>17</v>
      </c>
      <c r="Q1695" s="18">
        <f>VLOOKUP(F1695,Plan1!B:Q,13,0)</f>
        <v>16</v>
      </c>
      <c r="R1695" s="18">
        <f>VLOOKUP(F1695,Plan1!B:Q,14,0)</f>
        <v>18</v>
      </c>
      <c r="S1695" s="18">
        <f>VLOOKUP(F1695,Plan1!B:Q,15,0)</f>
        <v>16</v>
      </c>
      <c r="T1695" s="18">
        <f>VLOOKUP(F1695,Plan1!B:Q,16,0)</f>
        <v>15</v>
      </c>
    </row>
    <row r="1696" spans="1:20" x14ac:dyDescent="0.25">
      <c r="A1696" s="4"/>
      <c r="B1696" s="4" t="str">
        <f>VLOOKUP(F1696,Rascunho!A:C,3,0)</f>
        <v>CT</v>
      </c>
      <c r="C1696" s="4" t="s">
        <v>560</v>
      </c>
      <c r="D1696" s="4" t="s">
        <v>239</v>
      </c>
      <c r="E1696" s="4" t="s">
        <v>584</v>
      </c>
      <c r="F1696" s="4" t="s">
        <v>580</v>
      </c>
      <c r="G1696" s="4" t="s">
        <v>12</v>
      </c>
      <c r="H1696" s="4" t="s">
        <v>13</v>
      </c>
      <c r="I1696" s="15">
        <f>VLOOKUP(F1696,Plan1!B:Q,5,0)</f>
        <v>19</v>
      </c>
      <c r="J1696" s="18">
        <f>VLOOKUP(F1696,Plan1!B:Q,6,0)</f>
        <v>16</v>
      </c>
      <c r="K1696" s="18">
        <f>VLOOKUP(F1696,Plan1!B:Q,7,0)</f>
        <v>18</v>
      </c>
      <c r="L1696" s="18">
        <f>VLOOKUP(F1696,Plan1!B:Q,8,0)</f>
        <v>19</v>
      </c>
      <c r="M1696" s="18">
        <f>VLOOKUP(F1696,Plan1!B:Q,9,0)</f>
        <v>18</v>
      </c>
      <c r="N1696" s="18">
        <f>VLOOKUP(F1696,Plan1!B:Q,10,0)</f>
        <v>17</v>
      </c>
      <c r="O1696" s="18">
        <f>VLOOKUP(F1696,Plan1!B:Q,11,0)</f>
        <v>19</v>
      </c>
      <c r="P1696" s="18">
        <f>VLOOKUP(F1696,Plan1!B:Q,12,0)</f>
        <v>18</v>
      </c>
      <c r="Q1696" s="18">
        <f>VLOOKUP(F1696,Plan1!B:Q,13,0)</f>
        <v>17</v>
      </c>
      <c r="R1696" s="18">
        <f>VLOOKUP(F1696,Plan1!B:Q,14,0)</f>
        <v>19</v>
      </c>
      <c r="S1696" s="18">
        <f>VLOOKUP(F1696,Plan1!B:Q,15,0)</f>
        <v>17</v>
      </c>
      <c r="T1696" s="18">
        <f>VLOOKUP(F1696,Plan1!B:Q,16,0)</f>
        <v>16</v>
      </c>
    </row>
    <row r="1697" spans="1:20" x14ac:dyDescent="0.25">
      <c r="A1697" s="4"/>
      <c r="B1697" s="4" t="str">
        <f>VLOOKUP(F1697,Rascunho!A:C,3,0)</f>
        <v>CT</v>
      </c>
      <c r="C1697" s="4" t="s">
        <v>560</v>
      </c>
      <c r="D1697" s="4" t="s">
        <v>584</v>
      </c>
      <c r="E1697" s="4" t="s">
        <v>585</v>
      </c>
      <c r="F1697" s="4" t="s">
        <v>580</v>
      </c>
      <c r="G1697" s="4" t="s">
        <v>12</v>
      </c>
      <c r="H1697" s="4" t="s">
        <v>13</v>
      </c>
      <c r="I1697" s="15">
        <f>VLOOKUP(F1697,Plan1!B:Q,5,0)</f>
        <v>19</v>
      </c>
      <c r="J1697" s="18">
        <f>VLOOKUP(F1697,Plan1!B:Q,6,0)</f>
        <v>16</v>
      </c>
      <c r="K1697" s="18">
        <f>VLOOKUP(F1697,Plan1!B:Q,7,0)</f>
        <v>18</v>
      </c>
      <c r="L1697" s="18">
        <f>VLOOKUP(F1697,Plan1!B:Q,8,0)</f>
        <v>19</v>
      </c>
      <c r="M1697" s="18">
        <f>VLOOKUP(F1697,Plan1!B:Q,9,0)</f>
        <v>18</v>
      </c>
      <c r="N1697" s="18">
        <f>VLOOKUP(F1697,Plan1!B:Q,10,0)</f>
        <v>17</v>
      </c>
      <c r="O1697" s="18">
        <f>VLOOKUP(F1697,Plan1!B:Q,11,0)</f>
        <v>19</v>
      </c>
      <c r="P1697" s="18">
        <f>VLOOKUP(F1697,Plan1!B:Q,12,0)</f>
        <v>18</v>
      </c>
      <c r="Q1697" s="18">
        <f>VLOOKUP(F1697,Plan1!B:Q,13,0)</f>
        <v>17</v>
      </c>
      <c r="R1697" s="18">
        <f>VLOOKUP(F1697,Plan1!B:Q,14,0)</f>
        <v>19</v>
      </c>
      <c r="S1697" s="18">
        <f>VLOOKUP(F1697,Plan1!B:Q,15,0)</f>
        <v>17</v>
      </c>
      <c r="T1697" s="18">
        <f>VLOOKUP(F1697,Plan1!B:Q,16,0)</f>
        <v>16</v>
      </c>
    </row>
    <row r="1698" spans="1:20" x14ac:dyDescent="0.25">
      <c r="A1698" s="4"/>
      <c r="B1698" s="4" t="str">
        <f>VLOOKUP(F1698,Rascunho!A:C,3,0)</f>
        <v>CT</v>
      </c>
      <c r="C1698" s="4" t="s">
        <v>560</v>
      </c>
      <c r="D1698" s="4" t="s">
        <v>585</v>
      </c>
      <c r="E1698" s="4" t="s">
        <v>586</v>
      </c>
      <c r="F1698" s="4" t="s">
        <v>580</v>
      </c>
      <c r="G1698" s="4" t="s">
        <v>12</v>
      </c>
      <c r="H1698" s="4" t="s">
        <v>13</v>
      </c>
      <c r="I1698" s="15">
        <f>VLOOKUP(F1698,Plan1!B:Q,5,0)</f>
        <v>19</v>
      </c>
      <c r="J1698" s="18">
        <f>VLOOKUP(F1698,Plan1!B:Q,6,0)</f>
        <v>16</v>
      </c>
      <c r="K1698" s="18">
        <f>VLOOKUP(F1698,Plan1!B:Q,7,0)</f>
        <v>18</v>
      </c>
      <c r="L1698" s="18">
        <f>VLOOKUP(F1698,Plan1!B:Q,8,0)</f>
        <v>19</v>
      </c>
      <c r="M1698" s="18">
        <f>VLOOKUP(F1698,Plan1!B:Q,9,0)</f>
        <v>18</v>
      </c>
      <c r="N1698" s="18">
        <f>VLOOKUP(F1698,Plan1!B:Q,10,0)</f>
        <v>17</v>
      </c>
      <c r="O1698" s="18">
        <f>VLOOKUP(F1698,Plan1!B:Q,11,0)</f>
        <v>19</v>
      </c>
      <c r="P1698" s="18">
        <f>VLOOKUP(F1698,Plan1!B:Q,12,0)</f>
        <v>18</v>
      </c>
      <c r="Q1698" s="18">
        <f>VLOOKUP(F1698,Plan1!B:Q,13,0)</f>
        <v>17</v>
      </c>
      <c r="R1698" s="18">
        <f>VLOOKUP(F1698,Plan1!B:Q,14,0)</f>
        <v>19</v>
      </c>
      <c r="S1698" s="18">
        <f>VLOOKUP(F1698,Plan1!B:Q,15,0)</f>
        <v>17</v>
      </c>
      <c r="T1698" s="18">
        <f>VLOOKUP(F1698,Plan1!B:Q,16,0)</f>
        <v>16</v>
      </c>
    </row>
    <row r="1699" spans="1:20" x14ac:dyDescent="0.25">
      <c r="A1699" s="4"/>
      <c r="B1699" s="4" t="str">
        <f>VLOOKUP(F1699,Rascunho!A:C,3,0)</f>
        <v>CT</v>
      </c>
      <c r="C1699" s="4" t="s">
        <v>560</v>
      </c>
      <c r="D1699" s="4" t="s">
        <v>586</v>
      </c>
      <c r="E1699" s="4" t="s">
        <v>263</v>
      </c>
      <c r="F1699" s="4" t="s">
        <v>580</v>
      </c>
      <c r="G1699" s="4" t="s">
        <v>12</v>
      </c>
      <c r="H1699" s="4" t="s">
        <v>13</v>
      </c>
      <c r="I1699" s="15">
        <f>VLOOKUP(F1699,Plan1!B:Q,5,0)</f>
        <v>19</v>
      </c>
      <c r="J1699" s="18">
        <f>VLOOKUP(F1699,Plan1!B:Q,6,0)</f>
        <v>16</v>
      </c>
      <c r="K1699" s="18">
        <f>VLOOKUP(F1699,Plan1!B:Q,7,0)</f>
        <v>18</v>
      </c>
      <c r="L1699" s="18">
        <f>VLOOKUP(F1699,Plan1!B:Q,8,0)</f>
        <v>19</v>
      </c>
      <c r="M1699" s="18">
        <f>VLOOKUP(F1699,Plan1!B:Q,9,0)</f>
        <v>18</v>
      </c>
      <c r="N1699" s="18">
        <f>VLOOKUP(F1699,Plan1!B:Q,10,0)</f>
        <v>17</v>
      </c>
      <c r="O1699" s="18">
        <f>VLOOKUP(F1699,Plan1!B:Q,11,0)</f>
        <v>19</v>
      </c>
      <c r="P1699" s="18">
        <f>VLOOKUP(F1699,Plan1!B:Q,12,0)</f>
        <v>18</v>
      </c>
      <c r="Q1699" s="18">
        <f>VLOOKUP(F1699,Plan1!B:Q,13,0)</f>
        <v>17</v>
      </c>
      <c r="R1699" s="18">
        <f>VLOOKUP(F1699,Plan1!B:Q,14,0)</f>
        <v>19</v>
      </c>
      <c r="S1699" s="18">
        <f>VLOOKUP(F1699,Plan1!B:Q,15,0)</f>
        <v>17</v>
      </c>
      <c r="T1699" s="18">
        <f>VLOOKUP(F1699,Plan1!B:Q,16,0)</f>
        <v>16</v>
      </c>
    </row>
    <row r="1700" spans="1:20" x14ac:dyDescent="0.25">
      <c r="A1700" s="4"/>
      <c r="B1700" s="4" t="str">
        <f>VLOOKUP(F1700,Rascunho!A:C,3,0)</f>
        <v>CT</v>
      </c>
      <c r="C1700" s="4" t="s">
        <v>560</v>
      </c>
      <c r="D1700" s="4" t="s">
        <v>263</v>
      </c>
      <c r="E1700" s="4" t="s">
        <v>262</v>
      </c>
      <c r="F1700" s="4" t="s">
        <v>580</v>
      </c>
      <c r="G1700" s="4" t="s">
        <v>12</v>
      </c>
      <c r="H1700" s="4" t="s">
        <v>13</v>
      </c>
      <c r="I1700" s="15">
        <f>VLOOKUP(F1700,Plan1!B:Q,5,0)</f>
        <v>19</v>
      </c>
      <c r="J1700" s="18">
        <f>VLOOKUP(F1700,Plan1!B:Q,6,0)</f>
        <v>16</v>
      </c>
      <c r="K1700" s="18">
        <f>VLOOKUP(F1700,Plan1!B:Q,7,0)</f>
        <v>18</v>
      </c>
      <c r="L1700" s="18">
        <f>VLOOKUP(F1700,Plan1!B:Q,8,0)</f>
        <v>19</v>
      </c>
      <c r="M1700" s="18">
        <f>VLOOKUP(F1700,Plan1!B:Q,9,0)</f>
        <v>18</v>
      </c>
      <c r="N1700" s="18">
        <f>VLOOKUP(F1700,Plan1!B:Q,10,0)</f>
        <v>17</v>
      </c>
      <c r="O1700" s="18">
        <f>VLOOKUP(F1700,Plan1!B:Q,11,0)</f>
        <v>19</v>
      </c>
      <c r="P1700" s="18">
        <f>VLOOKUP(F1700,Plan1!B:Q,12,0)</f>
        <v>18</v>
      </c>
      <c r="Q1700" s="18">
        <f>VLOOKUP(F1700,Plan1!B:Q,13,0)</f>
        <v>17</v>
      </c>
      <c r="R1700" s="18">
        <f>VLOOKUP(F1700,Plan1!B:Q,14,0)</f>
        <v>19</v>
      </c>
      <c r="S1700" s="18">
        <f>VLOOKUP(F1700,Plan1!B:Q,15,0)</f>
        <v>17</v>
      </c>
      <c r="T1700" s="18">
        <f>VLOOKUP(F1700,Plan1!B:Q,16,0)</f>
        <v>16</v>
      </c>
    </row>
    <row r="1701" spans="1:20" x14ac:dyDescent="0.25">
      <c r="A1701" s="4"/>
      <c r="B1701" s="4" t="str">
        <f>VLOOKUP(F1701,Rascunho!A:C,3,0)</f>
        <v>CT</v>
      </c>
      <c r="C1701" s="4" t="s">
        <v>560</v>
      </c>
      <c r="D1701" s="4" t="s">
        <v>262</v>
      </c>
      <c r="E1701" s="4" t="s">
        <v>244</v>
      </c>
      <c r="F1701" s="4" t="s">
        <v>580</v>
      </c>
      <c r="G1701" s="4" t="s">
        <v>12</v>
      </c>
      <c r="H1701" s="4" t="s">
        <v>13</v>
      </c>
      <c r="I1701" s="15">
        <f>VLOOKUP(F1701,Plan1!B:Q,5,0)</f>
        <v>19</v>
      </c>
      <c r="J1701" s="18">
        <f>VLOOKUP(F1701,Plan1!B:Q,6,0)</f>
        <v>16</v>
      </c>
      <c r="K1701" s="18">
        <f>VLOOKUP(F1701,Plan1!B:Q,7,0)</f>
        <v>18</v>
      </c>
      <c r="L1701" s="18">
        <f>VLOOKUP(F1701,Plan1!B:Q,8,0)</f>
        <v>19</v>
      </c>
      <c r="M1701" s="18">
        <f>VLOOKUP(F1701,Plan1!B:Q,9,0)</f>
        <v>18</v>
      </c>
      <c r="N1701" s="18">
        <f>VLOOKUP(F1701,Plan1!B:Q,10,0)</f>
        <v>17</v>
      </c>
      <c r="O1701" s="18">
        <f>VLOOKUP(F1701,Plan1!B:Q,11,0)</f>
        <v>19</v>
      </c>
      <c r="P1701" s="18">
        <f>VLOOKUP(F1701,Plan1!B:Q,12,0)</f>
        <v>18</v>
      </c>
      <c r="Q1701" s="18">
        <f>VLOOKUP(F1701,Plan1!B:Q,13,0)</f>
        <v>17</v>
      </c>
      <c r="R1701" s="18">
        <f>VLOOKUP(F1701,Plan1!B:Q,14,0)</f>
        <v>19</v>
      </c>
      <c r="S1701" s="18">
        <f>VLOOKUP(F1701,Plan1!B:Q,15,0)</f>
        <v>17</v>
      </c>
      <c r="T1701" s="18">
        <f>VLOOKUP(F1701,Plan1!B:Q,16,0)</f>
        <v>16</v>
      </c>
    </row>
    <row r="1702" spans="1:20" x14ac:dyDescent="0.25">
      <c r="A1702" s="4"/>
      <c r="B1702" s="4" t="str">
        <f>VLOOKUP(F1702,Rascunho!A:C,3,0)</f>
        <v>CT</v>
      </c>
      <c r="C1702" s="4" t="s">
        <v>141</v>
      </c>
      <c r="D1702" s="4" t="s">
        <v>133</v>
      </c>
      <c r="E1702" s="4" t="s">
        <v>142</v>
      </c>
      <c r="F1702" s="4" t="s">
        <v>130</v>
      </c>
      <c r="G1702" s="4" t="s">
        <v>12</v>
      </c>
      <c r="H1702" s="4" t="s">
        <v>13</v>
      </c>
      <c r="I1702" s="15">
        <f>VLOOKUP(F1702,Plan1!B:Q,5,0)</f>
        <v>6</v>
      </c>
      <c r="J1702" s="18">
        <f>VLOOKUP(F1702,Plan1!B:Q,6,0)</f>
        <v>3</v>
      </c>
      <c r="K1702" s="18">
        <f>VLOOKUP(F1702,Plan1!B:Q,7,0)</f>
        <v>4</v>
      </c>
      <c r="L1702" s="18">
        <f>VLOOKUP(F1702,Plan1!B:Q,8,0)</f>
        <v>6</v>
      </c>
      <c r="M1702" s="18">
        <f>VLOOKUP(F1702,Plan1!B:Q,9,0)</f>
        <v>5</v>
      </c>
      <c r="N1702" s="18">
        <f>VLOOKUP(F1702,Plan1!B:Q,10,0)</f>
        <v>4</v>
      </c>
      <c r="O1702" s="18">
        <f>VLOOKUP(F1702,Plan1!B:Q,11,0)</f>
        <v>5</v>
      </c>
      <c r="P1702" s="18">
        <f>VLOOKUP(F1702,Plan1!B:Q,12,0)</f>
        <v>5</v>
      </c>
      <c r="Q1702" s="18">
        <f>VLOOKUP(F1702,Plan1!B:Q,13,0)</f>
        <v>3</v>
      </c>
      <c r="R1702" s="18">
        <f>VLOOKUP(F1702,Plan1!B:Q,14,0)</f>
        <v>5</v>
      </c>
      <c r="S1702" s="18">
        <f>VLOOKUP(F1702,Plan1!B:Q,15,0)</f>
        <v>4</v>
      </c>
      <c r="T1702" s="18">
        <f>VLOOKUP(F1702,Plan1!B:Q,16,0)</f>
        <v>3</v>
      </c>
    </row>
    <row r="1703" spans="1:20" x14ac:dyDescent="0.25">
      <c r="A1703" s="4"/>
      <c r="B1703" s="4" t="str">
        <f>VLOOKUP(F1703,Rascunho!A:C,3,0)</f>
        <v>CT</v>
      </c>
      <c r="C1703" s="4" t="s">
        <v>171</v>
      </c>
      <c r="D1703" s="4" t="s">
        <v>155</v>
      </c>
      <c r="E1703" s="4" t="s">
        <v>158</v>
      </c>
      <c r="F1703" s="4" t="s">
        <v>130</v>
      </c>
      <c r="G1703" s="4" t="s">
        <v>12</v>
      </c>
      <c r="H1703" s="4" t="s">
        <v>13</v>
      </c>
      <c r="I1703" s="15">
        <f>VLOOKUP(F1703,Plan1!B:Q,5,0)</f>
        <v>6</v>
      </c>
      <c r="J1703" s="18">
        <f>VLOOKUP(F1703,Plan1!B:Q,6,0)</f>
        <v>3</v>
      </c>
      <c r="K1703" s="18">
        <f>VLOOKUP(F1703,Plan1!B:Q,7,0)</f>
        <v>4</v>
      </c>
      <c r="L1703" s="18">
        <f>VLOOKUP(F1703,Plan1!B:Q,8,0)</f>
        <v>6</v>
      </c>
      <c r="M1703" s="18">
        <f>VLOOKUP(F1703,Plan1!B:Q,9,0)</f>
        <v>5</v>
      </c>
      <c r="N1703" s="18">
        <f>VLOOKUP(F1703,Plan1!B:Q,10,0)</f>
        <v>4</v>
      </c>
      <c r="O1703" s="18">
        <f>VLOOKUP(F1703,Plan1!B:Q,11,0)</f>
        <v>5</v>
      </c>
      <c r="P1703" s="18">
        <f>VLOOKUP(F1703,Plan1!B:Q,12,0)</f>
        <v>5</v>
      </c>
      <c r="Q1703" s="18">
        <f>VLOOKUP(F1703,Plan1!B:Q,13,0)</f>
        <v>3</v>
      </c>
      <c r="R1703" s="18">
        <f>VLOOKUP(F1703,Plan1!B:Q,14,0)</f>
        <v>5</v>
      </c>
      <c r="S1703" s="18">
        <f>VLOOKUP(F1703,Plan1!B:Q,15,0)</f>
        <v>4</v>
      </c>
      <c r="T1703" s="18">
        <f>VLOOKUP(F1703,Plan1!B:Q,16,0)</f>
        <v>3</v>
      </c>
    </row>
    <row r="1704" spans="1:20" x14ac:dyDescent="0.25">
      <c r="A1704" s="4"/>
      <c r="B1704" s="4" t="str">
        <f>VLOOKUP(F1704,Rascunho!A:C,3,0)</f>
        <v>CT</v>
      </c>
      <c r="C1704" s="4" t="s">
        <v>430</v>
      </c>
      <c r="D1704" s="4" t="s">
        <v>424</v>
      </c>
      <c r="E1704" s="4" t="s">
        <v>487</v>
      </c>
      <c r="F1704" s="4" t="s">
        <v>427</v>
      </c>
      <c r="G1704" s="4" t="s">
        <v>12</v>
      </c>
      <c r="H1704" s="4" t="s">
        <v>13</v>
      </c>
      <c r="I1704" s="15">
        <f>VLOOKUP(F1704,Plan1!B:Q,5,0)</f>
        <v>14</v>
      </c>
      <c r="J1704" s="18">
        <f>VLOOKUP(F1704,Plan1!B:Q,6,0)</f>
        <v>11</v>
      </c>
      <c r="K1704" s="18">
        <f>VLOOKUP(F1704,Plan1!B:Q,7,0)</f>
        <v>12</v>
      </c>
      <c r="L1704" s="18">
        <f>VLOOKUP(F1704,Plan1!B:Q,8,0)</f>
        <v>14</v>
      </c>
      <c r="M1704" s="18">
        <f>VLOOKUP(F1704,Plan1!B:Q,9,0)</f>
        <v>13</v>
      </c>
      <c r="N1704" s="18">
        <f>VLOOKUP(F1704,Plan1!B:Q,10,0)</f>
        <v>14</v>
      </c>
      <c r="O1704" s="18">
        <f>VLOOKUP(F1704,Plan1!B:Q,11,0)</f>
        <v>14</v>
      </c>
      <c r="P1704" s="18">
        <f>VLOOKUP(F1704,Plan1!B:Q,12,0)</f>
        <v>13</v>
      </c>
      <c r="Q1704" s="18">
        <f>VLOOKUP(F1704,Plan1!B:Q,13,0)</f>
        <v>14</v>
      </c>
      <c r="R1704" s="18">
        <f>VLOOKUP(F1704,Plan1!B:Q,14,0)</f>
        <v>14</v>
      </c>
      <c r="S1704" s="18">
        <f>VLOOKUP(F1704,Plan1!B:Q,15,0)</f>
        <v>12</v>
      </c>
      <c r="T1704" s="18">
        <f>VLOOKUP(F1704,Plan1!B:Q,16,0)</f>
        <v>13</v>
      </c>
    </row>
    <row r="1705" spans="1:20" x14ac:dyDescent="0.25">
      <c r="A1705" s="4"/>
      <c r="B1705" s="4" t="str">
        <f>VLOOKUP(F1705,Rascunho!A:C,3,0)</f>
        <v>CT</v>
      </c>
      <c r="C1705" s="4" t="s">
        <v>126</v>
      </c>
      <c r="D1705" s="4" t="s">
        <v>100</v>
      </c>
      <c r="E1705" s="4" t="s">
        <v>99</v>
      </c>
      <c r="F1705" s="4" t="s">
        <v>90</v>
      </c>
      <c r="G1705" s="4" t="s">
        <v>12</v>
      </c>
      <c r="H1705" s="4" t="s">
        <v>13</v>
      </c>
      <c r="I1705" s="15">
        <f>VLOOKUP(F1705,Plan1!B:Q,5,0)</f>
        <v>5</v>
      </c>
      <c r="J1705" s="18">
        <f>VLOOKUP(F1705,Plan1!B:Q,6,0)</f>
        <v>2</v>
      </c>
      <c r="K1705" s="18">
        <f>VLOOKUP(F1705,Plan1!B:Q,7,0)</f>
        <v>3</v>
      </c>
      <c r="L1705" s="18">
        <f>VLOOKUP(F1705,Plan1!B:Q,8,0)</f>
        <v>5</v>
      </c>
      <c r="M1705" s="18">
        <f>VLOOKUP(F1705,Plan1!B:Q,9,0)</f>
        <v>4</v>
      </c>
      <c r="N1705" s="18">
        <f>VLOOKUP(F1705,Plan1!B:Q,10,0)</f>
        <v>2</v>
      </c>
      <c r="O1705" s="18">
        <f>VLOOKUP(F1705,Plan1!B:Q,11,0)</f>
        <v>2</v>
      </c>
      <c r="P1705" s="18">
        <f>VLOOKUP(F1705,Plan1!B:Q,12,0)</f>
        <v>4</v>
      </c>
      <c r="Q1705" s="18">
        <f>VLOOKUP(F1705,Plan1!B:Q,13,0)</f>
        <v>2</v>
      </c>
      <c r="R1705" s="18">
        <f>VLOOKUP(F1705,Plan1!B:Q,14,0)</f>
        <v>4</v>
      </c>
      <c r="S1705" s="18">
        <f>VLOOKUP(F1705,Plan1!B:Q,15,0)</f>
        <v>3</v>
      </c>
      <c r="T1705" s="18">
        <f>VLOOKUP(F1705,Plan1!B:Q,16,0)</f>
        <v>2</v>
      </c>
    </row>
    <row r="1706" spans="1:20" x14ac:dyDescent="0.25">
      <c r="A1706" s="4"/>
      <c r="B1706" s="4" t="str">
        <f>VLOOKUP(F1706,Rascunho!A:C,3,0)</f>
        <v>CT</v>
      </c>
      <c r="C1706" s="4" t="s">
        <v>126</v>
      </c>
      <c r="D1706" s="4" t="s">
        <v>100</v>
      </c>
      <c r="E1706" s="4" t="s">
        <v>101</v>
      </c>
      <c r="F1706" s="4" t="s">
        <v>90</v>
      </c>
      <c r="G1706" s="4" t="s">
        <v>12</v>
      </c>
      <c r="H1706" s="4" t="s">
        <v>13</v>
      </c>
      <c r="I1706" s="15">
        <f>VLOOKUP(F1706,Plan1!B:Q,5,0)</f>
        <v>5</v>
      </c>
      <c r="J1706" s="18">
        <f>VLOOKUP(F1706,Plan1!B:Q,6,0)</f>
        <v>2</v>
      </c>
      <c r="K1706" s="18">
        <f>VLOOKUP(F1706,Plan1!B:Q,7,0)</f>
        <v>3</v>
      </c>
      <c r="L1706" s="18">
        <f>VLOOKUP(F1706,Plan1!B:Q,8,0)</f>
        <v>5</v>
      </c>
      <c r="M1706" s="18">
        <f>VLOOKUP(F1706,Plan1!B:Q,9,0)</f>
        <v>4</v>
      </c>
      <c r="N1706" s="18">
        <f>VLOOKUP(F1706,Plan1!B:Q,10,0)</f>
        <v>2</v>
      </c>
      <c r="O1706" s="18">
        <f>VLOOKUP(F1706,Plan1!B:Q,11,0)</f>
        <v>2</v>
      </c>
      <c r="P1706" s="18">
        <f>VLOOKUP(F1706,Plan1!B:Q,12,0)</f>
        <v>4</v>
      </c>
      <c r="Q1706" s="18">
        <f>VLOOKUP(F1706,Plan1!B:Q,13,0)</f>
        <v>2</v>
      </c>
      <c r="R1706" s="18">
        <f>VLOOKUP(F1706,Plan1!B:Q,14,0)</f>
        <v>4</v>
      </c>
      <c r="S1706" s="18">
        <f>VLOOKUP(F1706,Plan1!B:Q,15,0)</f>
        <v>3</v>
      </c>
      <c r="T1706" s="18">
        <f>VLOOKUP(F1706,Plan1!B:Q,16,0)</f>
        <v>2</v>
      </c>
    </row>
    <row r="1707" spans="1:20" x14ac:dyDescent="0.25">
      <c r="A1707" s="4"/>
      <c r="B1707" s="4" t="str">
        <f>VLOOKUP(F1707,Rascunho!A:C,3,0)</f>
        <v>CT</v>
      </c>
      <c r="C1707" s="4" t="s">
        <v>697</v>
      </c>
      <c r="D1707" s="4" t="s">
        <v>653</v>
      </c>
      <c r="E1707" s="4" t="s">
        <v>703</v>
      </c>
      <c r="F1707" s="4" t="s">
        <v>651</v>
      </c>
      <c r="G1707" s="4" t="s">
        <v>12</v>
      </c>
      <c r="H1707" s="4" t="s">
        <v>13</v>
      </c>
      <c r="I1707" s="15">
        <f>VLOOKUP(F1707,Plan1!B:Q,5,0)</f>
        <v>23</v>
      </c>
      <c r="J1707" s="18">
        <f>VLOOKUP(F1707,Plan1!B:Q,6,0)</f>
        <v>22</v>
      </c>
      <c r="K1707" s="18">
        <f>VLOOKUP(F1707,Plan1!B:Q,7,0)</f>
        <v>24</v>
      </c>
      <c r="L1707" s="18">
        <f>VLOOKUP(F1707,Plan1!B:Q,8,0)</f>
        <v>24</v>
      </c>
      <c r="M1707" s="18">
        <f>VLOOKUP(F1707,Plan1!B:Q,9,0)</f>
        <v>24</v>
      </c>
      <c r="N1707" s="18">
        <f>VLOOKUP(F1707,Plan1!B:Q,10,0)</f>
        <v>23</v>
      </c>
      <c r="O1707" s="18">
        <f>VLOOKUP(F1707,Plan1!B:Q,11,0)</f>
        <v>23</v>
      </c>
      <c r="P1707" s="18">
        <f>VLOOKUP(F1707,Plan1!B:Q,12,0)</f>
        <v>24</v>
      </c>
      <c r="Q1707" s="18">
        <f>VLOOKUP(F1707,Plan1!B:Q,13,0)</f>
        <v>23</v>
      </c>
      <c r="R1707" s="18">
        <f>VLOOKUP(F1707,Plan1!B:Q,14,0)</f>
        <v>25</v>
      </c>
      <c r="S1707" s="18">
        <f>VLOOKUP(F1707,Plan1!B:Q,15,0)</f>
        <v>23</v>
      </c>
      <c r="T1707" s="18">
        <f>VLOOKUP(F1707,Plan1!B:Q,16,0)</f>
        <v>22</v>
      </c>
    </row>
    <row r="1708" spans="1:20" x14ac:dyDescent="0.25">
      <c r="A1708" s="4"/>
      <c r="B1708" s="4" t="str">
        <f>VLOOKUP(F1708,Rascunho!A:C,3,0)</f>
        <v>CT</v>
      </c>
      <c r="C1708" s="4" t="s">
        <v>447</v>
      </c>
      <c r="D1708" s="4" t="s">
        <v>441</v>
      </c>
      <c r="E1708" s="4" t="s">
        <v>446</v>
      </c>
      <c r="F1708" s="4" t="s">
        <v>427</v>
      </c>
      <c r="G1708" s="4" t="s">
        <v>12</v>
      </c>
      <c r="H1708" s="4" t="s">
        <v>13</v>
      </c>
      <c r="I1708" s="15">
        <f>VLOOKUP(F1708,Plan1!B:Q,5,0)</f>
        <v>14</v>
      </c>
      <c r="J1708" s="18">
        <f>VLOOKUP(F1708,Plan1!B:Q,6,0)</f>
        <v>11</v>
      </c>
      <c r="K1708" s="18">
        <f>VLOOKUP(F1708,Plan1!B:Q,7,0)</f>
        <v>12</v>
      </c>
      <c r="L1708" s="18">
        <f>VLOOKUP(F1708,Plan1!B:Q,8,0)</f>
        <v>14</v>
      </c>
      <c r="M1708" s="18">
        <f>VLOOKUP(F1708,Plan1!B:Q,9,0)</f>
        <v>13</v>
      </c>
      <c r="N1708" s="18">
        <f>VLOOKUP(F1708,Plan1!B:Q,10,0)</f>
        <v>14</v>
      </c>
      <c r="O1708" s="18">
        <f>VLOOKUP(F1708,Plan1!B:Q,11,0)</f>
        <v>14</v>
      </c>
      <c r="P1708" s="18">
        <f>VLOOKUP(F1708,Plan1!B:Q,12,0)</f>
        <v>13</v>
      </c>
      <c r="Q1708" s="18">
        <f>VLOOKUP(F1708,Plan1!B:Q,13,0)</f>
        <v>14</v>
      </c>
      <c r="R1708" s="18">
        <f>VLOOKUP(F1708,Plan1!B:Q,14,0)</f>
        <v>14</v>
      </c>
      <c r="S1708" s="18">
        <f>VLOOKUP(F1708,Plan1!B:Q,15,0)</f>
        <v>12</v>
      </c>
      <c r="T1708" s="18">
        <f>VLOOKUP(F1708,Plan1!B:Q,16,0)</f>
        <v>13</v>
      </c>
    </row>
    <row r="1709" spans="1:20" x14ac:dyDescent="0.25">
      <c r="A1709" s="4"/>
      <c r="B1709" s="4" t="str">
        <f>VLOOKUP(F1709,Rascunho!A:C,3,0)</f>
        <v>CT</v>
      </c>
      <c r="C1709" s="4" t="s">
        <v>447</v>
      </c>
      <c r="D1709" s="4" t="s">
        <v>446</v>
      </c>
      <c r="E1709" s="4" t="s">
        <v>482</v>
      </c>
      <c r="F1709" s="4" t="s">
        <v>427</v>
      </c>
      <c r="G1709" s="4" t="s">
        <v>12</v>
      </c>
      <c r="H1709" s="4" t="s">
        <v>13</v>
      </c>
      <c r="I1709" s="15">
        <f>VLOOKUP(F1709,Plan1!B:Q,5,0)</f>
        <v>14</v>
      </c>
      <c r="J1709" s="18">
        <f>VLOOKUP(F1709,Plan1!B:Q,6,0)</f>
        <v>11</v>
      </c>
      <c r="K1709" s="18">
        <f>VLOOKUP(F1709,Plan1!B:Q,7,0)</f>
        <v>12</v>
      </c>
      <c r="L1709" s="18">
        <f>VLOOKUP(F1709,Plan1!B:Q,8,0)</f>
        <v>14</v>
      </c>
      <c r="M1709" s="18">
        <f>VLOOKUP(F1709,Plan1!B:Q,9,0)</f>
        <v>13</v>
      </c>
      <c r="N1709" s="18">
        <f>VLOOKUP(F1709,Plan1!B:Q,10,0)</f>
        <v>14</v>
      </c>
      <c r="O1709" s="18">
        <f>VLOOKUP(F1709,Plan1!B:Q,11,0)</f>
        <v>14</v>
      </c>
      <c r="P1709" s="18">
        <f>VLOOKUP(F1709,Plan1!B:Q,12,0)</f>
        <v>13</v>
      </c>
      <c r="Q1709" s="18">
        <f>VLOOKUP(F1709,Plan1!B:Q,13,0)</f>
        <v>14</v>
      </c>
      <c r="R1709" s="18">
        <f>VLOOKUP(F1709,Plan1!B:Q,14,0)</f>
        <v>14</v>
      </c>
      <c r="S1709" s="18">
        <f>VLOOKUP(F1709,Plan1!B:Q,15,0)</f>
        <v>12</v>
      </c>
      <c r="T1709" s="18">
        <f>VLOOKUP(F1709,Plan1!B:Q,16,0)</f>
        <v>13</v>
      </c>
    </row>
    <row r="1710" spans="1:20" x14ac:dyDescent="0.25">
      <c r="A1710" s="4"/>
      <c r="B1710" s="4" t="str">
        <f>VLOOKUP(F1710,Rascunho!A:C,3,0)</f>
        <v>CT</v>
      </c>
      <c r="C1710" s="4" t="s">
        <v>447</v>
      </c>
      <c r="D1710" s="4" t="s">
        <v>482</v>
      </c>
      <c r="E1710" s="4" t="s">
        <v>488</v>
      </c>
      <c r="F1710" s="4" t="s">
        <v>427</v>
      </c>
      <c r="G1710" s="4" t="s">
        <v>12</v>
      </c>
      <c r="H1710" s="4" t="s">
        <v>13</v>
      </c>
      <c r="I1710" s="15">
        <f>VLOOKUP(F1710,Plan1!B:Q,5,0)</f>
        <v>14</v>
      </c>
      <c r="J1710" s="18">
        <f>VLOOKUP(F1710,Plan1!B:Q,6,0)</f>
        <v>11</v>
      </c>
      <c r="K1710" s="18">
        <f>VLOOKUP(F1710,Plan1!B:Q,7,0)</f>
        <v>12</v>
      </c>
      <c r="L1710" s="18">
        <f>VLOOKUP(F1710,Plan1!B:Q,8,0)</f>
        <v>14</v>
      </c>
      <c r="M1710" s="18">
        <f>VLOOKUP(F1710,Plan1!B:Q,9,0)</f>
        <v>13</v>
      </c>
      <c r="N1710" s="18">
        <f>VLOOKUP(F1710,Plan1!B:Q,10,0)</f>
        <v>14</v>
      </c>
      <c r="O1710" s="18">
        <f>VLOOKUP(F1710,Plan1!B:Q,11,0)</f>
        <v>14</v>
      </c>
      <c r="P1710" s="18">
        <f>VLOOKUP(F1710,Plan1!B:Q,12,0)</f>
        <v>13</v>
      </c>
      <c r="Q1710" s="18">
        <f>VLOOKUP(F1710,Plan1!B:Q,13,0)</f>
        <v>14</v>
      </c>
      <c r="R1710" s="18">
        <f>VLOOKUP(F1710,Plan1!B:Q,14,0)</f>
        <v>14</v>
      </c>
      <c r="S1710" s="18">
        <f>VLOOKUP(F1710,Plan1!B:Q,15,0)</f>
        <v>12</v>
      </c>
      <c r="T1710" s="18">
        <f>VLOOKUP(F1710,Plan1!B:Q,16,0)</f>
        <v>13</v>
      </c>
    </row>
    <row r="1711" spans="1:20" x14ac:dyDescent="0.25">
      <c r="A1711" s="4"/>
      <c r="B1711" s="4" t="str">
        <f>VLOOKUP(F1711,Rascunho!A:C,3,0)</f>
        <v>CT</v>
      </c>
      <c r="C1711" s="4" t="s">
        <v>614</v>
      </c>
      <c r="D1711" s="4" t="s">
        <v>595</v>
      </c>
      <c r="E1711" s="4" t="s">
        <v>618</v>
      </c>
      <c r="F1711" s="4" t="s">
        <v>599</v>
      </c>
      <c r="G1711" s="4" t="s">
        <v>12</v>
      </c>
      <c r="H1711" s="4" t="s">
        <v>13</v>
      </c>
      <c r="I1711" s="15">
        <f>VLOOKUP(F1711,Plan1!B:Q,5,0)</f>
        <v>20</v>
      </c>
      <c r="J1711" s="18">
        <f>VLOOKUP(F1711,Plan1!B:Q,6,0)</f>
        <v>17</v>
      </c>
      <c r="K1711" s="18">
        <f>VLOOKUP(F1711,Plan1!B:Q,7,0)</f>
        <v>19</v>
      </c>
      <c r="L1711" s="18">
        <f>VLOOKUP(F1711,Plan1!B:Q,8,0)</f>
        <v>20</v>
      </c>
      <c r="M1711" s="18">
        <f>VLOOKUP(F1711,Plan1!B:Q,9,0)</f>
        <v>19</v>
      </c>
      <c r="N1711" s="18">
        <f>VLOOKUP(F1711,Plan1!B:Q,10,0)</f>
        <v>18</v>
      </c>
      <c r="O1711" s="18">
        <f>VLOOKUP(F1711,Plan1!B:Q,11,0)</f>
        <v>20</v>
      </c>
      <c r="P1711" s="18">
        <f>VLOOKUP(F1711,Plan1!B:Q,12,0)</f>
        <v>19</v>
      </c>
      <c r="Q1711" s="18">
        <f>VLOOKUP(F1711,Plan1!B:Q,13,0)</f>
        <v>20</v>
      </c>
      <c r="R1711" s="18">
        <f>VLOOKUP(F1711,Plan1!B:Q,14,0)</f>
        <v>20</v>
      </c>
      <c r="S1711" s="18">
        <f>VLOOKUP(F1711,Plan1!B:Q,15,0)</f>
        <v>18</v>
      </c>
      <c r="T1711" s="18">
        <f>VLOOKUP(F1711,Plan1!B:Q,16,0)</f>
        <v>17</v>
      </c>
    </row>
    <row r="1712" spans="1:20" x14ac:dyDescent="0.25">
      <c r="A1712" s="4"/>
      <c r="B1712" s="4" t="str">
        <f>VLOOKUP(F1712,Rascunho!A:C,3,0)</f>
        <v>CT</v>
      </c>
      <c r="C1712" s="4" t="s">
        <v>163</v>
      </c>
      <c r="D1712" s="4" t="s">
        <v>155</v>
      </c>
      <c r="E1712" s="4" t="s">
        <v>158</v>
      </c>
      <c r="F1712" s="4" t="s">
        <v>130</v>
      </c>
      <c r="G1712" s="4" t="s">
        <v>12</v>
      </c>
      <c r="H1712" s="4" t="s">
        <v>13</v>
      </c>
      <c r="I1712" s="15">
        <f>VLOOKUP(F1712,Plan1!B:Q,5,0)</f>
        <v>6</v>
      </c>
      <c r="J1712" s="18">
        <f>VLOOKUP(F1712,Plan1!B:Q,6,0)</f>
        <v>3</v>
      </c>
      <c r="K1712" s="18">
        <f>VLOOKUP(F1712,Plan1!B:Q,7,0)</f>
        <v>4</v>
      </c>
      <c r="L1712" s="18">
        <f>VLOOKUP(F1712,Plan1!B:Q,8,0)</f>
        <v>6</v>
      </c>
      <c r="M1712" s="18">
        <f>VLOOKUP(F1712,Plan1!B:Q,9,0)</f>
        <v>5</v>
      </c>
      <c r="N1712" s="18">
        <f>VLOOKUP(F1712,Plan1!B:Q,10,0)</f>
        <v>4</v>
      </c>
      <c r="O1712" s="18">
        <f>VLOOKUP(F1712,Plan1!B:Q,11,0)</f>
        <v>5</v>
      </c>
      <c r="P1712" s="18">
        <f>VLOOKUP(F1712,Plan1!B:Q,12,0)</f>
        <v>5</v>
      </c>
      <c r="Q1712" s="18">
        <f>VLOOKUP(F1712,Plan1!B:Q,13,0)</f>
        <v>3</v>
      </c>
      <c r="R1712" s="18">
        <f>VLOOKUP(F1712,Plan1!B:Q,14,0)</f>
        <v>5</v>
      </c>
      <c r="S1712" s="18">
        <f>VLOOKUP(F1712,Plan1!B:Q,15,0)</f>
        <v>4</v>
      </c>
      <c r="T1712" s="18">
        <f>VLOOKUP(F1712,Plan1!B:Q,16,0)</f>
        <v>3</v>
      </c>
    </row>
    <row r="1713" spans="1:20" x14ac:dyDescent="0.25">
      <c r="A1713" s="4"/>
      <c r="B1713" s="4" t="str">
        <f>VLOOKUP(F1713,Rascunho!A:C,3,0)</f>
        <v>CT</v>
      </c>
      <c r="C1713" s="4" t="s">
        <v>147</v>
      </c>
      <c r="D1713" s="4" t="s">
        <v>142</v>
      </c>
      <c r="E1713" s="4" t="s">
        <v>168</v>
      </c>
      <c r="F1713" s="4" t="s">
        <v>130</v>
      </c>
      <c r="G1713" s="4" t="s">
        <v>12</v>
      </c>
      <c r="H1713" s="4" t="s">
        <v>13</v>
      </c>
      <c r="I1713" s="15">
        <f>VLOOKUP(F1713,Plan1!B:Q,5,0)</f>
        <v>6</v>
      </c>
      <c r="J1713" s="18">
        <f>VLOOKUP(F1713,Plan1!B:Q,6,0)</f>
        <v>3</v>
      </c>
      <c r="K1713" s="18">
        <f>VLOOKUP(F1713,Plan1!B:Q,7,0)</f>
        <v>4</v>
      </c>
      <c r="L1713" s="18">
        <f>VLOOKUP(F1713,Plan1!B:Q,8,0)</f>
        <v>6</v>
      </c>
      <c r="M1713" s="18">
        <f>VLOOKUP(F1713,Plan1!B:Q,9,0)</f>
        <v>5</v>
      </c>
      <c r="N1713" s="18">
        <f>VLOOKUP(F1713,Plan1!B:Q,10,0)</f>
        <v>4</v>
      </c>
      <c r="O1713" s="18">
        <f>VLOOKUP(F1713,Plan1!B:Q,11,0)</f>
        <v>5</v>
      </c>
      <c r="P1713" s="18">
        <f>VLOOKUP(F1713,Plan1!B:Q,12,0)</f>
        <v>5</v>
      </c>
      <c r="Q1713" s="18">
        <f>VLOOKUP(F1713,Plan1!B:Q,13,0)</f>
        <v>3</v>
      </c>
      <c r="R1713" s="18">
        <f>VLOOKUP(F1713,Plan1!B:Q,14,0)</f>
        <v>5</v>
      </c>
      <c r="S1713" s="18">
        <f>VLOOKUP(F1713,Plan1!B:Q,15,0)</f>
        <v>4</v>
      </c>
      <c r="T1713" s="18">
        <f>VLOOKUP(F1713,Plan1!B:Q,16,0)</f>
        <v>3</v>
      </c>
    </row>
    <row r="1714" spans="1:20" x14ac:dyDescent="0.25">
      <c r="A1714" s="4"/>
      <c r="B1714" s="4" t="str">
        <f>VLOOKUP(F1714,Rascunho!A:C,3,0)</f>
        <v>CT</v>
      </c>
      <c r="C1714" s="4" t="s">
        <v>147</v>
      </c>
      <c r="D1714" s="4" t="s">
        <v>168</v>
      </c>
      <c r="E1714" s="4" t="s">
        <v>156</v>
      </c>
      <c r="F1714" s="4" t="s">
        <v>130</v>
      </c>
      <c r="G1714" s="4" t="s">
        <v>12</v>
      </c>
      <c r="H1714" s="4" t="s">
        <v>13</v>
      </c>
      <c r="I1714" s="15">
        <f>VLOOKUP(F1714,Plan1!B:Q,5,0)</f>
        <v>6</v>
      </c>
      <c r="J1714" s="18">
        <f>VLOOKUP(F1714,Plan1!B:Q,6,0)</f>
        <v>3</v>
      </c>
      <c r="K1714" s="18">
        <f>VLOOKUP(F1714,Plan1!B:Q,7,0)</f>
        <v>4</v>
      </c>
      <c r="L1714" s="18">
        <f>VLOOKUP(F1714,Plan1!B:Q,8,0)</f>
        <v>6</v>
      </c>
      <c r="M1714" s="18">
        <f>VLOOKUP(F1714,Plan1!B:Q,9,0)</f>
        <v>5</v>
      </c>
      <c r="N1714" s="18">
        <f>VLOOKUP(F1714,Plan1!B:Q,10,0)</f>
        <v>4</v>
      </c>
      <c r="O1714" s="18">
        <f>VLOOKUP(F1714,Plan1!B:Q,11,0)</f>
        <v>5</v>
      </c>
      <c r="P1714" s="18">
        <f>VLOOKUP(F1714,Plan1!B:Q,12,0)</f>
        <v>5</v>
      </c>
      <c r="Q1714" s="18">
        <f>VLOOKUP(F1714,Plan1!B:Q,13,0)</f>
        <v>3</v>
      </c>
      <c r="R1714" s="18">
        <f>VLOOKUP(F1714,Plan1!B:Q,14,0)</f>
        <v>5</v>
      </c>
      <c r="S1714" s="18">
        <f>VLOOKUP(F1714,Plan1!B:Q,15,0)</f>
        <v>4</v>
      </c>
      <c r="T1714" s="18">
        <f>VLOOKUP(F1714,Plan1!B:Q,16,0)</f>
        <v>3</v>
      </c>
    </row>
    <row r="1715" spans="1:20" x14ac:dyDescent="0.25">
      <c r="A1715" s="4"/>
      <c r="B1715" s="4" t="str">
        <f>VLOOKUP(F1715,Rascunho!A:C,3,0)</f>
        <v>CT</v>
      </c>
      <c r="C1715" s="4" t="s">
        <v>147</v>
      </c>
      <c r="D1715" s="4" t="s">
        <v>156</v>
      </c>
      <c r="E1715" s="4" t="s">
        <v>166</v>
      </c>
      <c r="F1715" s="4" t="s">
        <v>130</v>
      </c>
      <c r="G1715" s="4" t="s">
        <v>12</v>
      </c>
      <c r="H1715" s="4" t="s">
        <v>13</v>
      </c>
      <c r="I1715" s="15">
        <f>VLOOKUP(F1715,Plan1!B:Q,5,0)</f>
        <v>6</v>
      </c>
      <c r="J1715" s="18">
        <f>VLOOKUP(F1715,Plan1!B:Q,6,0)</f>
        <v>3</v>
      </c>
      <c r="K1715" s="18">
        <f>VLOOKUP(F1715,Plan1!B:Q,7,0)</f>
        <v>4</v>
      </c>
      <c r="L1715" s="18">
        <f>VLOOKUP(F1715,Plan1!B:Q,8,0)</f>
        <v>6</v>
      </c>
      <c r="M1715" s="18">
        <f>VLOOKUP(F1715,Plan1!B:Q,9,0)</f>
        <v>5</v>
      </c>
      <c r="N1715" s="18">
        <f>VLOOKUP(F1715,Plan1!B:Q,10,0)</f>
        <v>4</v>
      </c>
      <c r="O1715" s="18">
        <f>VLOOKUP(F1715,Plan1!B:Q,11,0)</f>
        <v>5</v>
      </c>
      <c r="P1715" s="18">
        <f>VLOOKUP(F1715,Plan1!B:Q,12,0)</f>
        <v>5</v>
      </c>
      <c r="Q1715" s="18">
        <f>VLOOKUP(F1715,Plan1!B:Q,13,0)</f>
        <v>3</v>
      </c>
      <c r="R1715" s="18">
        <f>VLOOKUP(F1715,Plan1!B:Q,14,0)</f>
        <v>5</v>
      </c>
      <c r="S1715" s="18">
        <f>VLOOKUP(F1715,Plan1!B:Q,15,0)</f>
        <v>4</v>
      </c>
      <c r="T1715" s="18">
        <f>VLOOKUP(F1715,Plan1!B:Q,16,0)</f>
        <v>3</v>
      </c>
    </row>
    <row r="1716" spans="1:20" x14ac:dyDescent="0.25">
      <c r="A1716" s="4"/>
      <c r="B1716" s="4" t="str">
        <f>VLOOKUP(F1716,Rascunho!A:C,3,0)</f>
        <v>CT</v>
      </c>
      <c r="C1716" s="4" t="s">
        <v>147</v>
      </c>
      <c r="D1716" s="4" t="s">
        <v>166</v>
      </c>
      <c r="E1716" s="4" t="s">
        <v>141</v>
      </c>
      <c r="F1716" s="4" t="s">
        <v>130</v>
      </c>
      <c r="G1716" s="4" t="s">
        <v>12</v>
      </c>
      <c r="H1716" s="4" t="s">
        <v>13</v>
      </c>
      <c r="I1716" s="15">
        <f>VLOOKUP(F1716,Plan1!B:Q,5,0)</f>
        <v>6</v>
      </c>
      <c r="J1716" s="18">
        <f>VLOOKUP(F1716,Plan1!B:Q,6,0)</f>
        <v>3</v>
      </c>
      <c r="K1716" s="18">
        <f>VLOOKUP(F1716,Plan1!B:Q,7,0)</f>
        <v>4</v>
      </c>
      <c r="L1716" s="18">
        <f>VLOOKUP(F1716,Plan1!B:Q,8,0)</f>
        <v>6</v>
      </c>
      <c r="M1716" s="18">
        <f>VLOOKUP(F1716,Plan1!B:Q,9,0)</f>
        <v>5</v>
      </c>
      <c r="N1716" s="18">
        <f>VLOOKUP(F1716,Plan1!B:Q,10,0)</f>
        <v>4</v>
      </c>
      <c r="O1716" s="18">
        <f>VLOOKUP(F1716,Plan1!B:Q,11,0)</f>
        <v>5</v>
      </c>
      <c r="P1716" s="18">
        <f>VLOOKUP(F1716,Plan1!B:Q,12,0)</f>
        <v>5</v>
      </c>
      <c r="Q1716" s="18">
        <f>VLOOKUP(F1716,Plan1!B:Q,13,0)</f>
        <v>3</v>
      </c>
      <c r="R1716" s="18">
        <f>VLOOKUP(F1716,Plan1!B:Q,14,0)</f>
        <v>5</v>
      </c>
      <c r="S1716" s="18">
        <f>VLOOKUP(F1716,Plan1!B:Q,15,0)</f>
        <v>4</v>
      </c>
      <c r="T1716" s="18">
        <f>VLOOKUP(F1716,Plan1!B:Q,16,0)</f>
        <v>3</v>
      </c>
    </row>
    <row r="1717" spans="1:20" x14ac:dyDescent="0.25">
      <c r="A1717" s="4"/>
      <c r="B1717" s="4" t="str">
        <f>VLOOKUP(F1717,Rascunho!A:C,3,0)</f>
        <v>CT</v>
      </c>
      <c r="C1717" s="4" t="s">
        <v>789</v>
      </c>
      <c r="D1717" s="4" t="s">
        <v>788</v>
      </c>
      <c r="E1717" s="4" t="s">
        <v>780</v>
      </c>
      <c r="F1717" s="4" t="s">
        <v>748</v>
      </c>
      <c r="G1717" s="4" t="s">
        <v>12</v>
      </c>
      <c r="H1717" s="4" t="s">
        <v>13</v>
      </c>
      <c r="I1717" s="15">
        <f>VLOOKUP(F1717,Plan1!B:Q,5,0)</f>
        <v>27</v>
      </c>
      <c r="J1717" s="18">
        <f>VLOOKUP(F1717,Plan1!B:Q,6,0)</f>
        <v>24</v>
      </c>
      <c r="K1717" s="18">
        <f>VLOOKUP(F1717,Plan1!B:Q,7,0)</f>
        <v>26</v>
      </c>
      <c r="L1717" s="18">
        <f>VLOOKUP(F1717,Plan1!B:Q,8,0)</f>
        <v>27</v>
      </c>
      <c r="M1717" s="18">
        <f>VLOOKUP(F1717,Plan1!B:Q,9,0)</f>
        <v>26</v>
      </c>
      <c r="N1717" s="18">
        <f>VLOOKUP(F1717,Plan1!B:Q,10,0)</f>
        <v>25</v>
      </c>
      <c r="O1717" s="18">
        <f>VLOOKUP(F1717,Plan1!B:Q,11,0)</f>
        <v>27</v>
      </c>
      <c r="P1717" s="18">
        <f>VLOOKUP(F1717,Plan1!B:Q,12,0)</f>
        <v>26</v>
      </c>
      <c r="Q1717" s="18">
        <f>VLOOKUP(F1717,Plan1!B:Q,13,0)</f>
        <v>27</v>
      </c>
      <c r="R1717" s="18">
        <f>VLOOKUP(F1717,Plan1!B:Q,14,0)</f>
        <v>27</v>
      </c>
      <c r="S1717" s="18">
        <f>VLOOKUP(F1717,Plan1!B:Q,15,0)</f>
        <v>25</v>
      </c>
      <c r="T1717" s="18">
        <f>VLOOKUP(F1717,Plan1!B:Q,16,0)</f>
        <v>27</v>
      </c>
    </row>
    <row r="1718" spans="1:20" x14ac:dyDescent="0.25">
      <c r="A1718" s="4"/>
      <c r="B1718" s="4" t="str">
        <f>VLOOKUP(F1718,Rascunho!A:C,3,0)</f>
        <v>CT</v>
      </c>
      <c r="C1718" s="4" t="s">
        <v>789</v>
      </c>
      <c r="D1718" s="4" t="s">
        <v>780</v>
      </c>
      <c r="E1718" s="4" t="s">
        <v>790</v>
      </c>
      <c r="F1718" s="4" t="s">
        <v>748</v>
      </c>
      <c r="G1718" s="4" t="s">
        <v>12</v>
      </c>
      <c r="H1718" s="4" t="s">
        <v>13</v>
      </c>
      <c r="I1718" s="15">
        <f>VLOOKUP(F1718,Plan1!B:Q,5,0)</f>
        <v>27</v>
      </c>
      <c r="J1718" s="18">
        <f>VLOOKUP(F1718,Plan1!B:Q,6,0)</f>
        <v>24</v>
      </c>
      <c r="K1718" s="18">
        <f>VLOOKUP(F1718,Plan1!B:Q,7,0)</f>
        <v>26</v>
      </c>
      <c r="L1718" s="18">
        <f>VLOOKUP(F1718,Plan1!B:Q,8,0)</f>
        <v>27</v>
      </c>
      <c r="M1718" s="18">
        <f>VLOOKUP(F1718,Plan1!B:Q,9,0)</f>
        <v>26</v>
      </c>
      <c r="N1718" s="18">
        <f>VLOOKUP(F1718,Plan1!B:Q,10,0)</f>
        <v>25</v>
      </c>
      <c r="O1718" s="18">
        <f>VLOOKUP(F1718,Plan1!B:Q,11,0)</f>
        <v>27</v>
      </c>
      <c r="P1718" s="18">
        <f>VLOOKUP(F1718,Plan1!B:Q,12,0)</f>
        <v>26</v>
      </c>
      <c r="Q1718" s="18">
        <f>VLOOKUP(F1718,Plan1!B:Q,13,0)</f>
        <v>27</v>
      </c>
      <c r="R1718" s="18">
        <f>VLOOKUP(F1718,Plan1!B:Q,14,0)</f>
        <v>27</v>
      </c>
      <c r="S1718" s="18">
        <f>VLOOKUP(F1718,Plan1!B:Q,15,0)</f>
        <v>25</v>
      </c>
      <c r="T1718" s="18">
        <f>VLOOKUP(F1718,Plan1!B:Q,16,0)</f>
        <v>27</v>
      </c>
    </row>
    <row r="1719" spans="1:20" x14ac:dyDescent="0.25">
      <c r="A1719" s="4"/>
      <c r="B1719" s="4" t="str">
        <f>VLOOKUP(F1719,Rascunho!A:C,3,0)</f>
        <v>CT</v>
      </c>
      <c r="C1719" s="4" t="s">
        <v>789</v>
      </c>
      <c r="D1719" s="4" t="s">
        <v>790</v>
      </c>
      <c r="E1719" s="4" t="s">
        <v>791</v>
      </c>
      <c r="F1719" s="4" t="s">
        <v>748</v>
      </c>
      <c r="G1719" s="4" t="s">
        <v>12</v>
      </c>
      <c r="H1719" s="4" t="s">
        <v>13</v>
      </c>
      <c r="I1719" s="15">
        <f>VLOOKUP(F1719,Plan1!B:Q,5,0)</f>
        <v>27</v>
      </c>
      <c r="J1719" s="18">
        <f>VLOOKUP(F1719,Plan1!B:Q,6,0)</f>
        <v>24</v>
      </c>
      <c r="K1719" s="18">
        <f>VLOOKUP(F1719,Plan1!B:Q,7,0)</f>
        <v>26</v>
      </c>
      <c r="L1719" s="18">
        <f>VLOOKUP(F1719,Plan1!B:Q,8,0)</f>
        <v>27</v>
      </c>
      <c r="M1719" s="18">
        <f>VLOOKUP(F1719,Plan1!B:Q,9,0)</f>
        <v>26</v>
      </c>
      <c r="N1719" s="18">
        <f>VLOOKUP(F1719,Plan1!B:Q,10,0)</f>
        <v>25</v>
      </c>
      <c r="O1719" s="18">
        <f>VLOOKUP(F1719,Plan1!B:Q,11,0)</f>
        <v>27</v>
      </c>
      <c r="P1719" s="18">
        <f>VLOOKUP(F1719,Plan1!B:Q,12,0)</f>
        <v>26</v>
      </c>
      <c r="Q1719" s="18">
        <f>VLOOKUP(F1719,Plan1!B:Q,13,0)</f>
        <v>27</v>
      </c>
      <c r="R1719" s="18">
        <f>VLOOKUP(F1719,Plan1!B:Q,14,0)</f>
        <v>27</v>
      </c>
      <c r="S1719" s="18">
        <f>VLOOKUP(F1719,Plan1!B:Q,15,0)</f>
        <v>25</v>
      </c>
      <c r="T1719" s="18">
        <f>VLOOKUP(F1719,Plan1!B:Q,16,0)</f>
        <v>27</v>
      </c>
    </row>
    <row r="1720" spans="1:20" x14ac:dyDescent="0.25">
      <c r="A1720" s="4"/>
      <c r="B1720" s="4" t="str">
        <f>VLOOKUP(F1720,Rascunho!A:C,3,0)</f>
        <v>CT</v>
      </c>
      <c r="C1720" s="4" t="s">
        <v>789</v>
      </c>
      <c r="D1720" s="4" t="s">
        <v>791</v>
      </c>
      <c r="E1720" s="4" t="s">
        <v>792</v>
      </c>
      <c r="F1720" s="4" t="s">
        <v>748</v>
      </c>
      <c r="G1720" s="4" t="s">
        <v>12</v>
      </c>
      <c r="H1720" s="4" t="s">
        <v>13</v>
      </c>
      <c r="I1720" s="15">
        <f>VLOOKUP(F1720,Plan1!B:Q,5,0)</f>
        <v>27</v>
      </c>
      <c r="J1720" s="18">
        <f>VLOOKUP(F1720,Plan1!B:Q,6,0)</f>
        <v>24</v>
      </c>
      <c r="K1720" s="18">
        <f>VLOOKUP(F1720,Plan1!B:Q,7,0)</f>
        <v>26</v>
      </c>
      <c r="L1720" s="18">
        <f>VLOOKUP(F1720,Plan1!B:Q,8,0)</f>
        <v>27</v>
      </c>
      <c r="M1720" s="18">
        <f>VLOOKUP(F1720,Plan1!B:Q,9,0)</f>
        <v>26</v>
      </c>
      <c r="N1720" s="18">
        <f>VLOOKUP(F1720,Plan1!B:Q,10,0)</f>
        <v>25</v>
      </c>
      <c r="O1720" s="18">
        <f>VLOOKUP(F1720,Plan1!B:Q,11,0)</f>
        <v>27</v>
      </c>
      <c r="P1720" s="18">
        <f>VLOOKUP(F1720,Plan1!B:Q,12,0)</f>
        <v>26</v>
      </c>
      <c r="Q1720" s="18">
        <f>VLOOKUP(F1720,Plan1!B:Q,13,0)</f>
        <v>27</v>
      </c>
      <c r="R1720" s="18">
        <f>VLOOKUP(F1720,Plan1!B:Q,14,0)</f>
        <v>27</v>
      </c>
      <c r="S1720" s="18">
        <f>VLOOKUP(F1720,Plan1!B:Q,15,0)</f>
        <v>25</v>
      </c>
      <c r="T1720" s="18">
        <f>VLOOKUP(F1720,Plan1!B:Q,16,0)</f>
        <v>27</v>
      </c>
    </row>
    <row r="1721" spans="1:20" x14ac:dyDescent="0.25">
      <c r="A1721" s="4"/>
      <c r="B1721" s="4" t="str">
        <f>VLOOKUP(F1721,Rascunho!A:C,3,0)</f>
        <v>CT</v>
      </c>
      <c r="C1721" s="4" t="s">
        <v>789</v>
      </c>
      <c r="D1721" s="4" t="s">
        <v>792</v>
      </c>
      <c r="E1721" s="4" t="s">
        <v>786</v>
      </c>
      <c r="F1721" s="4" t="s">
        <v>748</v>
      </c>
      <c r="G1721" s="4" t="s">
        <v>12</v>
      </c>
      <c r="H1721" s="4" t="s">
        <v>13</v>
      </c>
      <c r="I1721" s="15">
        <f>VLOOKUP(F1721,Plan1!B:Q,5,0)</f>
        <v>27</v>
      </c>
      <c r="J1721" s="18">
        <f>VLOOKUP(F1721,Plan1!B:Q,6,0)</f>
        <v>24</v>
      </c>
      <c r="K1721" s="18">
        <f>VLOOKUP(F1721,Plan1!B:Q,7,0)</f>
        <v>26</v>
      </c>
      <c r="L1721" s="18">
        <f>VLOOKUP(F1721,Plan1!B:Q,8,0)</f>
        <v>27</v>
      </c>
      <c r="M1721" s="18">
        <f>VLOOKUP(F1721,Plan1!B:Q,9,0)</f>
        <v>26</v>
      </c>
      <c r="N1721" s="18">
        <f>VLOOKUP(F1721,Plan1!B:Q,10,0)</f>
        <v>25</v>
      </c>
      <c r="O1721" s="18">
        <f>VLOOKUP(F1721,Plan1!B:Q,11,0)</f>
        <v>27</v>
      </c>
      <c r="P1721" s="18">
        <f>VLOOKUP(F1721,Plan1!B:Q,12,0)</f>
        <v>26</v>
      </c>
      <c r="Q1721" s="18">
        <f>VLOOKUP(F1721,Plan1!B:Q,13,0)</f>
        <v>27</v>
      </c>
      <c r="R1721" s="18">
        <f>VLOOKUP(F1721,Plan1!B:Q,14,0)</f>
        <v>27</v>
      </c>
      <c r="S1721" s="18">
        <f>VLOOKUP(F1721,Plan1!B:Q,15,0)</f>
        <v>25</v>
      </c>
      <c r="T1721" s="18">
        <f>VLOOKUP(F1721,Plan1!B:Q,16,0)</f>
        <v>27</v>
      </c>
    </row>
    <row r="1722" spans="1:20" x14ac:dyDescent="0.25">
      <c r="A1722" s="4"/>
      <c r="B1722" s="4" t="str">
        <f>VLOOKUP(F1722,Rascunho!A:C,3,0)</f>
        <v>CT</v>
      </c>
      <c r="C1722" s="4" t="s">
        <v>452</v>
      </c>
      <c r="D1722" s="4" t="s">
        <v>443</v>
      </c>
      <c r="E1722" s="4" t="s">
        <v>441</v>
      </c>
      <c r="F1722" s="4" t="s">
        <v>427</v>
      </c>
      <c r="G1722" s="4" t="s">
        <v>12</v>
      </c>
      <c r="H1722" s="4" t="s">
        <v>13</v>
      </c>
      <c r="I1722" s="15">
        <f>VLOOKUP(F1722,Plan1!B:Q,5,0)</f>
        <v>14</v>
      </c>
      <c r="J1722" s="18">
        <f>VLOOKUP(F1722,Plan1!B:Q,6,0)</f>
        <v>11</v>
      </c>
      <c r="K1722" s="18">
        <f>VLOOKUP(F1722,Plan1!B:Q,7,0)</f>
        <v>12</v>
      </c>
      <c r="L1722" s="18">
        <f>VLOOKUP(F1722,Plan1!B:Q,8,0)</f>
        <v>14</v>
      </c>
      <c r="M1722" s="18">
        <f>VLOOKUP(F1722,Plan1!B:Q,9,0)</f>
        <v>13</v>
      </c>
      <c r="N1722" s="18">
        <f>VLOOKUP(F1722,Plan1!B:Q,10,0)</f>
        <v>14</v>
      </c>
      <c r="O1722" s="18">
        <f>VLOOKUP(F1722,Plan1!B:Q,11,0)</f>
        <v>14</v>
      </c>
      <c r="P1722" s="18">
        <f>VLOOKUP(F1722,Plan1!B:Q,12,0)</f>
        <v>13</v>
      </c>
      <c r="Q1722" s="18">
        <f>VLOOKUP(F1722,Plan1!B:Q,13,0)</f>
        <v>14</v>
      </c>
      <c r="R1722" s="18">
        <f>VLOOKUP(F1722,Plan1!B:Q,14,0)</f>
        <v>14</v>
      </c>
      <c r="S1722" s="18">
        <f>VLOOKUP(F1722,Plan1!B:Q,15,0)</f>
        <v>12</v>
      </c>
      <c r="T1722" s="18">
        <f>VLOOKUP(F1722,Plan1!B:Q,16,0)</f>
        <v>13</v>
      </c>
    </row>
    <row r="1723" spans="1:20" x14ac:dyDescent="0.25">
      <c r="A1723" s="4"/>
      <c r="B1723" s="4" t="str">
        <f>VLOOKUP(F1723,Rascunho!A:C,3,0)</f>
        <v>CT</v>
      </c>
      <c r="C1723" s="4" t="s">
        <v>452</v>
      </c>
      <c r="D1723" s="4" t="s">
        <v>443</v>
      </c>
      <c r="E1723" s="4" t="s">
        <v>443</v>
      </c>
      <c r="F1723" s="4" t="s">
        <v>599</v>
      </c>
      <c r="G1723" s="4" t="s">
        <v>12</v>
      </c>
      <c r="H1723" s="4" t="s">
        <v>13</v>
      </c>
      <c r="I1723" s="15">
        <f>VLOOKUP(F1723,Plan1!B:Q,5,0)</f>
        <v>20</v>
      </c>
      <c r="J1723" s="18">
        <f>VLOOKUP(F1723,Plan1!B:Q,6,0)</f>
        <v>17</v>
      </c>
      <c r="K1723" s="18">
        <f>VLOOKUP(F1723,Plan1!B:Q,7,0)</f>
        <v>19</v>
      </c>
      <c r="L1723" s="18">
        <f>VLOOKUP(F1723,Plan1!B:Q,8,0)</f>
        <v>20</v>
      </c>
      <c r="M1723" s="18">
        <f>VLOOKUP(F1723,Plan1!B:Q,9,0)</f>
        <v>19</v>
      </c>
      <c r="N1723" s="18">
        <f>VLOOKUP(F1723,Plan1!B:Q,10,0)</f>
        <v>18</v>
      </c>
      <c r="O1723" s="18">
        <f>VLOOKUP(F1723,Plan1!B:Q,11,0)</f>
        <v>20</v>
      </c>
      <c r="P1723" s="18">
        <f>VLOOKUP(F1723,Plan1!B:Q,12,0)</f>
        <v>19</v>
      </c>
      <c r="Q1723" s="18">
        <f>VLOOKUP(F1723,Plan1!B:Q,13,0)</f>
        <v>20</v>
      </c>
      <c r="R1723" s="18">
        <f>VLOOKUP(F1723,Plan1!B:Q,14,0)</f>
        <v>20</v>
      </c>
      <c r="S1723" s="18">
        <f>VLOOKUP(F1723,Plan1!B:Q,15,0)</f>
        <v>18</v>
      </c>
      <c r="T1723" s="18">
        <f>VLOOKUP(F1723,Plan1!B:Q,16,0)</f>
        <v>17</v>
      </c>
    </row>
    <row r="1724" spans="1:20" x14ac:dyDescent="0.25">
      <c r="A1724" s="4"/>
      <c r="B1724" s="4" t="str">
        <f>VLOOKUP(F1724,Rascunho!A:C,3,0)</f>
        <v>CT</v>
      </c>
      <c r="C1724" s="4" t="s">
        <v>729</v>
      </c>
      <c r="D1724" s="4" t="s">
        <v>568</v>
      </c>
      <c r="E1724" s="4" t="s">
        <v>732</v>
      </c>
      <c r="F1724" s="4" t="s">
        <v>709</v>
      </c>
      <c r="G1724" s="4" t="s">
        <v>12</v>
      </c>
      <c r="H1724" s="4" t="s">
        <v>13</v>
      </c>
      <c r="I1724" s="15">
        <f>VLOOKUP(F1724,Plan1!B:Q,5,0)</f>
        <v>26</v>
      </c>
      <c r="J1724" s="18">
        <f>VLOOKUP(F1724,Plan1!B:Q,6,0)</f>
        <v>23</v>
      </c>
      <c r="K1724" s="18">
        <f>VLOOKUP(F1724,Plan1!B:Q,7,0)</f>
        <v>25</v>
      </c>
      <c r="L1724" s="18">
        <f>VLOOKUP(F1724,Plan1!B:Q,8,0)</f>
        <v>26</v>
      </c>
      <c r="M1724" s="18">
        <f>VLOOKUP(F1724,Plan1!B:Q,9,0)</f>
        <v>25</v>
      </c>
      <c r="N1724" s="18">
        <f>VLOOKUP(F1724,Plan1!B:Q,10,0)</f>
        <v>24</v>
      </c>
      <c r="O1724" s="18">
        <f>VLOOKUP(F1724,Plan1!B:Q,11,0)</f>
        <v>26</v>
      </c>
      <c r="P1724" s="18">
        <f>VLOOKUP(F1724,Plan1!B:Q,12,0)</f>
        <v>25</v>
      </c>
      <c r="Q1724" s="18">
        <f>VLOOKUP(F1724,Plan1!B:Q,13,0)</f>
        <v>24</v>
      </c>
      <c r="R1724" s="18">
        <f>VLOOKUP(F1724,Plan1!B:Q,14,0)</f>
        <v>26</v>
      </c>
      <c r="S1724" s="18">
        <f>VLOOKUP(F1724,Plan1!B:Q,15,0)</f>
        <v>24</v>
      </c>
      <c r="T1724" s="18">
        <f>VLOOKUP(F1724,Plan1!B:Q,16,0)</f>
        <v>23</v>
      </c>
    </row>
    <row r="1725" spans="1:20" x14ac:dyDescent="0.25">
      <c r="A1725" s="4"/>
      <c r="B1725" s="4" t="str">
        <f>VLOOKUP(F1725,Rascunho!A:C,3,0)</f>
        <v>CT</v>
      </c>
      <c r="C1725" s="4" t="s">
        <v>729</v>
      </c>
      <c r="D1725" s="4" t="s">
        <v>732</v>
      </c>
      <c r="E1725" s="4" t="s">
        <v>725</v>
      </c>
      <c r="F1725" s="4" t="s">
        <v>709</v>
      </c>
      <c r="G1725" s="4" t="s">
        <v>12</v>
      </c>
      <c r="H1725" s="4" t="s">
        <v>13</v>
      </c>
      <c r="I1725" s="15">
        <f>VLOOKUP(F1725,Plan1!B:Q,5,0)</f>
        <v>26</v>
      </c>
      <c r="J1725" s="18">
        <f>VLOOKUP(F1725,Plan1!B:Q,6,0)</f>
        <v>23</v>
      </c>
      <c r="K1725" s="18">
        <f>VLOOKUP(F1725,Plan1!B:Q,7,0)</f>
        <v>25</v>
      </c>
      <c r="L1725" s="18">
        <f>VLOOKUP(F1725,Plan1!B:Q,8,0)</f>
        <v>26</v>
      </c>
      <c r="M1725" s="18">
        <f>VLOOKUP(F1725,Plan1!B:Q,9,0)</f>
        <v>25</v>
      </c>
      <c r="N1725" s="18">
        <f>VLOOKUP(F1725,Plan1!B:Q,10,0)</f>
        <v>24</v>
      </c>
      <c r="O1725" s="18">
        <f>VLOOKUP(F1725,Plan1!B:Q,11,0)</f>
        <v>26</v>
      </c>
      <c r="P1725" s="18">
        <f>VLOOKUP(F1725,Plan1!B:Q,12,0)</f>
        <v>25</v>
      </c>
      <c r="Q1725" s="18">
        <f>VLOOKUP(F1725,Plan1!B:Q,13,0)</f>
        <v>24</v>
      </c>
      <c r="R1725" s="18">
        <f>VLOOKUP(F1725,Plan1!B:Q,14,0)</f>
        <v>26</v>
      </c>
      <c r="S1725" s="18">
        <f>VLOOKUP(F1725,Plan1!B:Q,15,0)</f>
        <v>24</v>
      </c>
      <c r="T1725" s="18">
        <f>VLOOKUP(F1725,Plan1!B:Q,16,0)</f>
        <v>23</v>
      </c>
    </row>
    <row r="1726" spans="1:20" x14ac:dyDescent="0.25">
      <c r="A1726" s="4"/>
      <c r="B1726" s="4" t="str">
        <f>VLOOKUP(F1726,Rascunho!A:C,3,0)</f>
        <v>CT</v>
      </c>
      <c r="C1726" s="4" t="s">
        <v>822</v>
      </c>
      <c r="D1726" s="4" t="s">
        <v>82</v>
      </c>
      <c r="E1726" s="4" t="s">
        <v>816</v>
      </c>
      <c r="F1726" s="4" t="s">
        <v>804</v>
      </c>
      <c r="G1726" s="4" t="s">
        <v>12</v>
      </c>
      <c r="H1726" s="4" t="s">
        <v>13</v>
      </c>
      <c r="I1726" s="15">
        <f>VLOOKUP(F1726,Plan1!B:Q,5,0)</f>
        <v>28</v>
      </c>
      <c r="J1726" s="18">
        <f>VLOOKUP(F1726,Plan1!B:Q,6,0)</f>
        <v>25</v>
      </c>
      <c r="K1726" s="18">
        <f>VLOOKUP(F1726,Plan1!B:Q,7,0)</f>
        <v>29</v>
      </c>
      <c r="L1726" s="18">
        <f>VLOOKUP(F1726,Plan1!B:Q,8,0)</f>
        <v>28</v>
      </c>
      <c r="M1726" s="18">
        <f>VLOOKUP(F1726,Plan1!B:Q,9,0)</f>
        <v>27</v>
      </c>
      <c r="N1726" s="18">
        <f>VLOOKUP(F1726,Plan1!B:Q,10,0)</f>
        <v>28</v>
      </c>
      <c r="O1726" s="18">
        <f>VLOOKUP(F1726,Plan1!B:Q,11,0)</f>
        <v>28</v>
      </c>
      <c r="P1726" s="18">
        <f>VLOOKUP(F1726,Plan1!B:Q,12,0)</f>
        <v>27</v>
      </c>
      <c r="Q1726" s="18">
        <f>VLOOKUP(F1726,Plan1!B:Q,13,0)</f>
        <v>28</v>
      </c>
      <c r="R1726" s="18">
        <f>VLOOKUP(F1726,Plan1!B:Q,14,0)</f>
        <v>28</v>
      </c>
      <c r="S1726" s="18">
        <f>VLOOKUP(F1726,Plan1!B:Q,15,0)</f>
        <v>26</v>
      </c>
      <c r="T1726" s="18">
        <f>VLOOKUP(F1726,Plan1!B:Q,16,0)</f>
        <v>28</v>
      </c>
    </row>
    <row r="1727" spans="1:20" x14ac:dyDescent="0.25">
      <c r="A1727" s="4"/>
      <c r="B1727" s="4" t="str">
        <f>VLOOKUP(F1727,Rascunho!A:C,3,0)</f>
        <v>CT</v>
      </c>
      <c r="C1727" s="4" t="s">
        <v>822</v>
      </c>
      <c r="D1727" s="4" t="s">
        <v>816</v>
      </c>
      <c r="E1727" s="4" t="s">
        <v>824</v>
      </c>
      <c r="F1727" s="4" t="s">
        <v>804</v>
      </c>
      <c r="G1727" s="4" t="s">
        <v>12</v>
      </c>
      <c r="H1727" s="4" t="s">
        <v>13</v>
      </c>
      <c r="I1727" s="15">
        <f>VLOOKUP(F1727,Plan1!B:Q,5,0)</f>
        <v>28</v>
      </c>
      <c r="J1727" s="18">
        <f>VLOOKUP(F1727,Plan1!B:Q,6,0)</f>
        <v>25</v>
      </c>
      <c r="K1727" s="18">
        <f>VLOOKUP(F1727,Plan1!B:Q,7,0)</f>
        <v>29</v>
      </c>
      <c r="L1727" s="18">
        <f>VLOOKUP(F1727,Plan1!B:Q,8,0)</f>
        <v>28</v>
      </c>
      <c r="M1727" s="18">
        <f>VLOOKUP(F1727,Plan1!B:Q,9,0)</f>
        <v>27</v>
      </c>
      <c r="N1727" s="18">
        <f>VLOOKUP(F1727,Plan1!B:Q,10,0)</f>
        <v>28</v>
      </c>
      <c r="O1727" s="18">
        <f>VLOOKUP(F1727,Plan1!B:Q,11,0)</f>
        <v>28</v>
      </c>
      <c r="P1727" s="18">
        <f>VLOOKUP(F1727,Plan1!B:Q,12,0)</f>
        <v>27</v>
      </c>
      <c r="Q1727" s="18">
        <f>VLOOKUP(F1727,Plan1!B:Q,13,0)</f>
        <v>28</v>
      </c>
      <c r="R1727" s="18">
        <f>VLOOKUP(F1727,Plan1!B:Q,14,0)</f>
        <v>28</v>
      </c>
      <c r="S1727" s="18">
        <f>VLOOKUP(F1727,Plan1!B:Q,15,0)</f>
        <v>26</v>
      </c>
      <c r="T1727" s="18">
        <f>VLOOKUP(F1727,Plan1!B:Q,16,0)</f>
        <v>28</v>
      </c>
    </row>
    <row r="1728" spans="1:20" x14ac:dyDescent="0.25">
      <c r="A1728" s="4"/>
      <c r="B1728" s="4" t="str">
        <f>VLOOKUP(F1728,Rascunho!A:C,3,0)</f>
        <v>CT</v>
      </c>
      <c r="C1728" s="4" t="s">
        <v>509</v>
      </c>
      <c r="D1728" s="4" t="s">
        <v>515</v>
      </c>
      <c r="E1728" s="4" t="s">
        <v>508</v>
      </c>
      <c r="F1728" s="4" t="s">
        <v>492</v>
      </c>
      <c r="G1728" s="4" t="s">
        <v>12</v>
      </c>
      <c r="H1728" s="4" t="s">
        <v>13</v>
      </c>
      <c r="I1728" s="15">
        <f>VLOOKUP(F1728,Plan1!B:Q,5,0)</f>
        <v>15</v>
      </c>
      <c r="J1728" s="18">
        <f>VLOOKUP(F1728,Plan1!B:Q,6,0)</f>
        <v>12</v>
      </c>
      <c r="K1728" s="18">
        <f>VLOOKUP(F1728,Plan1!B:Q,7,0)</f>
        <v>16</v>
      </c>
      <c r="L1728" s="18">
        <f>VLOOKUP(F1728,Plan1!B:Q,8,0)</f>
        <v>15</v>
      </c>
      <c r="M1728" s="18">
        <f>VLOOKUP(F1728,Plan1!B:Q,9,0)</f>
        <v>14</v>
      </c>
      <c r="N1728" s="18">
        <f>VLOOKUP(F1728,Plan1!B:Q,10,0)</f>
        <v>15</v>
      </c>
      <c r="O1728" s="18">
        <f>VLOOKUP(F1728,Plan1!B:Q,11,0)</f>
        <v>15</v>
      </c>
      <c r="P1728" s="18">
        <f>VLOOKUP(F1728,Plan1!B:Q,12,0)</f>
        <v>16</v>
      </c>
      <c r="Q1728" s="18">
        <f>VLOOKUP(F1728,Plan1!B:Q,13,0)</f>
        <v>15</v>
      </c>
      <c r="R1728" s="18">
        <f>VLOOKUP(F1728,Plan1!B:Q,14,0)</f>
        <v>15</v>
      </c>
      <c r="S1728" s="18">
        <f>VLOOKUP(F1728,Plan1!B:Q,15,0)</f>
        <v>13</v>
      </c>
      <c r="T1728" s="18">
        <f>VLOOKUP(F1728,Plan1!B:Q,16,0)</f>
        <v>14</v>
      </c>
    </row>
    <row r="1729" spans="1:20" x14ac:dyDescent="0.25">
      <c r="A1729" s="4"/>
      <c r="B1729" s="4" t="str">
        <f>VLOOKUP(F1729,Rascunho!A:C,3,0)</f>
        <v>CT</v>
      </c>
      <c r="C1729" s="4" t="s">
        <v>290</v>
      </c>
      <c r="D1729" s="4" t="s">
        <v>270</v>
      </c>
      <c r="E1729" s="4" t="s">
        <v>314</v>
      </c>
      <c r="F1729" s="4" t="s">
        <v>268</v>
      </c>
      <c r="G1729" s="4" t="s">
        <v>12</v>
      </c>
      <c r="H1729" s="4" t="s">
        <v>13</v>
      </c>
      <c r="I1729" s="15">
        <f>VLOOKUP(F1729,Plan1!B:Q,5,0)</f>
        <v>11</v>
      </c>
      <c r="J1729" s="18">
        <f>VLOOKUP(F1729,Plan1!B:Q,6,0)</f>
        <v>8</v>
      </c>
      <c r="K1729" s="18">
        <f>VLOOKUP(F1729,Plan1!B:Q,7,0)</f>
        <v>9</v>
      </c>
      <c r="L1729" s="18">
        <f>VLOOKUP(F1729,Plan1!B:Q,8,0)</f>
        <v>9</v>
      </c>
      <c r="M1729" s="18">
        <f>VLOOKUP(F1729,Plan1!B:Q,9,0)</f>
        <v>10</v>
      </c>
      <c r="N1729" s="18">
        <f>VLOOKUP(F1729,Plan1!B:Q,10,0)</f>
        <v>9</v>
      </c>
      <c r="O1729" s="18">
        <f>VLOOKUP(F1729,Plan1!B:Q,11,0)</f>
        <v>8</v>
      </c>
      <c r="P1729" s="18">
        <f>VLOOKUP(F1729,Plan1!B:Q,12,0)</f>
        <v>10</v>
      </c>
      <c r="Q1729" s="18">
        <f>VLOOKUP(F1729,Plan1!B:Q,13,0)</f>
        <v>9</v>
      </c>
      <c r="R1729" s="18">
        <f>VLOOKUP(F1729,Plan1!B:Q,14,0)</f>
        <v>8</v>
      </c>
      <c r="S1729" s="18">
        <f>VLOOKUP(F1729,Plan1!B:Q,15,0)</f>
        <v>9</v>
      </c>
      <c r="T1729" s="18">
        <f>VLOOKUP(F1729,Plan1!B:Q,16,0)</f>
        <v>8</v>
      </c>
    </row>
    <row r="1730" spans="1:20" x14ac:dyDescent="0.25">
      <c r="A1730" s="4"/>
      <c r="B1730" s="4" t="str">
        <f>VLOOKUP(F1730,Rascunho!A:C,3,0)</f>
        <v>CT</v>
      </c>
      <c r="C1730" s="4" t="s">
        <v>83</v>
      </c>
      <c r="D1730" s="4" t="s">
        <v>18</v>
      </c>
      <c r="E1730" s="4" t="s">
        <v>82</v>
      </c>
      <c r="F1730" s="4" t="s">
        <v>804</v>
      </c>
      <c r="G1730" s="4" t="s">
        <v>12</v>
      </c>
      <c r="H1730" s="4" t="s">
        <v>13</v>
      </c>
      <c r="I1730" s="15">
        <f>VLOOKUP(F1730,Plan1!B:Q,5,0)</f>
        <v>28</v>
      </c>
      <c r="J1730" s="18">
        <f>VLOOKUP(F1730,Plan1!B:Q,6,0)</f>
        <v>25</v>
      </c>
      <c r="K1730" s="18">
        <f>VLOOKUP(F1730,Plan1!B:Q,7,0)</f>
        <v>29</v>
      </c>
      <c r="L1730" s="18">
        <f>VLOOKUP(F1730,Plan1!B:Q,8,0)</f>
        <v>28</v>
      </c>
      <c r="M1730" s="18">
        <f>VLOOKUP(F1730,Plan1!B:Q,9,0)</f>
        <v>27</v>
      </c>
      <c r="N1730" s="18">
        <f>VLOOKUP(F1730,Plan1!B:Q,10,0)</f>
        <v>28</v>
      </c>
      <c r="O1730" s="18">
        <f>VLOOKUP(F1730,Plan1!B:Q,11,0)</f>
        <v>28</v>
      </c>
      <c r="P1730" s="18">
        <f>VLOOKUP(F1730,Plan1!B:Q,12,0)</f>
        <v>27</v>
      </c>
      <c r="Q1730" s="18">
        <f>VLOOKUP(F1730,Plan1!B:Q,13,0)</f>
        <v>28</v>
      </c>
      <c r="R1730" s="18">
        <f>VLOOKUP(F1730,Plan1!B:Q,14,0)</f>
        <v>28</v>
      </c>
      <c r="S1730" s="18">
        <f>VLOOKUP(F1730,Plan1!B:Q,15,0)</f>
        <v>26</v>
      </c>
      <c r="T1730" s="18">
        <f>VLOOKUP(F1730,Plan1!B:Q,16,0)</f>
        <v>28</v>
      </c>
    </row>
    <row r="1731" spans="1:20" x14ac:dyDescent="0.25">
      <c r="A1731" s="4"/>
      <c r="B1731" s="4" t="str">
        <f>VLOOKUP(F1731,Rascunho!A:C,3,0)</f>
        <v>CT</v>
      </c>
      <c r="C1731" s="4" t="s">
        <v>83</v>
      </c>
      <c r="D1731" s="4" t="s">
        <v>82</v>
      </c>
      <c r="E1731" s="4" t="s">
        <v>19</v>
      </c>
      <c r="F1731" s="4" t="s">
        <v>804</v>
      </c>
      <c r="G1731" s="4" t="s">
        <v>12</v>
      </c>
      <c r="H1731" s="4" t="s">
        <v>13</v>
      </c>
      <c r="I1731" s="15">
        <f>VLOOKUP(F1731,Plan1!B:Q,5,0)</f>
        <v>28</v>
      </c>
      <c r="J1731" s="18">
        <f>VLOOKUP(F1731,Plan1!B:Q,6,0)</f>
        <v>25</v>
      </c>
      <c r="K1731" s="18">
        <f>VLOOKUP(F1731,Plan1!B:Q,7,0)</f>
        <v>29</v>
      </c>
      <c r="L1731" s="18">
        <f>VLOOKUP(F1731,Plan1!B:Q,8,0)</f>
        <v>28</v>
      </c>
      <c r="M1731" s="18">
        <f>VLOOKUP(F1731,Plan1!B:Q,9,0)</f>
        <v>27</v>
      </c>
      <c r="N1731" s="18">
        <f>VLOOKUP(F1731,Plan1!B:Q,10,0)</f>
        <v>28</v>
      </c>
      <c r="O1731" s="18">
        <f>VLOOKUP(F1731,Plan1!B:Q,11,0)</f>
        <v>28</v>
      </c>
      <c r="P1731" s="18">
        <f>VLOOKUP(F1731,Plan1!B:Q,12,0)</f>
        <v>27</v>
      </c>
      <c r="Q1731" s="18">
        <f>VLOOKUP(F1731,Plan1!B:Q,13,0)</f>
        <v>28</v>
      </c>
      <c r="R1731" s="18">
        <f>VLOOKUP(F1731,Plan1!B:Q,14,0)</f>
        <v>28</v>
      </c>
      <c r="S1731" s="18">
        <f>VLOOKUP(F1731,Plan1!B:Q,15,0)</f>
        <v>26</v>
      </c>
      <c r="T1731" s="18">
        <f>VLOOKUP(F1731,Plan1!B:Q,16,0)</f>
        <v>28</v>
      </c>
    </row>
    <row r="1732" spans="1:20" x14ac:dyDescent="0.25">
      <c r="A1732" s="4"/>
      <c r="B1732" s="4" t="str">
        <f>VLOOKUP(F1732,Rascunho!A:C,3,0)</f>
        <v>CT</v>
      </c>
      <c r="C1732" s="4" t="s">
        <v>83</v>
      </c>
      <c r="D1732" s="4" t="s">
        <v>19</v>
      </c>
      <c r="E1732" s="4" t="s">
        <v>816</v>
      </c>
      <c r="F1732" s="4" t="s">
        <v>804</v>
      </c>
      <c r="G1732" s="4" t="s">
        <v>12</v>
      </c>
      <c r="H1732" s="4" t="s">
        <v>13</v>
      </c>
      <c r="I1732" s="15">
        <f>VLOOKUP(F1732,Plan1!B:Q,5,0)</f>
        <v>28</v>
      </c>
      <c r="J1732" s="18">
        <f>VLOOKUP(F1732,Plan1!B:Q,6,0)</f>
        <v>25</v>
      </c>
      <c r="K1732" s="18">
        <f>VLOOKUP(F1732,Plan1!B:Q,7,0)</f>
        <v>29</v>
      </c>
      <c r="L1732" s="18">
        <f>VLOOKUP(F1732,Plan1!B:Q,8,0)</f>
        <v>28</v>
      </c>
      <c r="M1732" s="18">
        <f>VLOOKUP(F1732,Plan1!B:Q,9,0)</f>
        <v>27</v>
      </c>
      <c r="N1732" s="18">
        <f>VLOOKUP(F1732,Plan1!B:Q,10,0)</f>
        <v>28</v>
      </c>
      <c r="O1732" s="18">
        <f>VLOOKUP(F1732,Plan1!B:Q,11,0)</f>
        <v>28</v>
      </c>
      <c r="P1732" s="18">
        <f>VLOOKUP(F1732,Plan1!B:Q,12,0)</f>
        <v>27</v>
      </c>
      <c r="Q1732" s="18">
        <f>VLOOKUP(F1732,Plan1!B:Q,13,0)</f>
        <v>28</v>
      </c>
      <c r="R1732" s="18">
        <f>VLOOKUP(F1732,Plan1!B:Q,14,0)</f>
        <v>28</v>
      </c>
      <c r="S1732" s="18">
        <f>VLOOKUP(F1732,Plan1!B:Q,15,0)</f>
        <v>26</v>
      </c>
      <c r="T1732" s="18">
        <f>VLOOKUP(F1732,Plan1!B:Q,16,0)</f>
        <v>28</v>
      </c>
    </row>
    <row r="1733" spans="1:20" x14ac:dyDescent="0.25">
      <c r="A1733" s="4"/>
      <c r="B1733" s="4" t="str">
        <f>VLOOKUP(F1733,Rascunho!A:C,3,0)</f>
        <v>CT</v>
      </c>
      <c r="C1733" s="4" t="s">
        <v>83</v>
      </c>
      <c r="D1733" s="4" t="s">
        <v>816</v>
      </c>
      <c r="E1733" s="4" t="s">
        <v>84</v>
      </c>
      <c r="F1733" s="4" t="s">
        <v>804</v>
      </c>
      <c r="G1733" s="4" t="s">
        <v>12</v>
      </c>
      <c r="H1733" s="4" t="s">
        <v>13</v>
      </c>
      <c r="I1733" s="15">
        <f>VLOOKUP(F1733,Plan1!B:Q,5,0)</f>
        <v>28</v>
      </c>
      <c r="J1733" s="18">
        <f>VLOOKUP(F1733,Plan1!B:Q,6,0)</f>
        <v>25</v>
      </c>
      <c r="K1733" s="18">
        <f>VLOOKUP(F1733,Plan1!B:Q,7,0)</f>
        <v>29</v>
      </c>
      <c r="L1733" s="18">
        <f>VLOOKUP(F1733,Plan1!B:Q,8,0)</f>
        <v>28</v>
      </c>
      <c r="M1733" s="18">
        <f>VLOOKUP(F1733,Plan1!B:Q,9,0)</f>
        <v>27</v>
      </c>
      <c r="N1733" s="18">
        <f>VLOOKUP(F1733,Plan1!B:Q,10,0)</f>
        <v>28</v>
      </c>
      <c r="O1733" s="18">
        <f>VLOOKUP(F1733,Plan1!B:Q,11,0)</f>
        <v>28</v>
      </c>
      <c r="P1733" s="18">
        <f>VLOOKUP(F1733,Plan1!B:Q,12,0)</f>
        <v>27</v>
      </c>
      <c r="Q1733" s="18">
        <f>VLOOKUP(F1733,Plan1!B:Q,13,0)</f>
        <v>28</v>
      </c>
      <c r="R1733" s="18">
        <f>VLOOKUP(F1733,Plan1!B:Q,14,0)</f>
        <v>28</v>
      </c>
      <c r="S1733" s="18">
        <f>VLOOKUP(F1733,Plan1!B:Q,15,0)</f>
        <v>26</v>
      </c>
      <c r="T1733" s="18">
        <f>VLOOKUP(F1733,Plan1!B:Q,16,0)</f>
        <v>28</v>
      </c>
    </row>
    <row r="1734" spans="1:20" x14ac:dyDescent="0.25">
      <c r="A1734" s="4"/>
      <c r="B1734" s="4" t="str">
        <f>VLOOKUP(F1734,Rascunho!A:C,3,0)</f>
        <v>CT</v>
      </c>
      <c r="C1734" s="4" t="s">
        <v>83</v>
      </c>
      <c r="D1734" s="4" t="s">
        <v>84</v>
      </c>
      <c r="E1734" s="4" t="s">
        <v>645</v>
      </c>
      <c r="F1734" s="4" t="s">
        <v>804</v>
      </c>
      <c r="G1734" s="4" t="s">
        <v>12</v>
      </c>
      <c r="H1734" s="4" t="s">
        <v>13</v>
      </c>
      <c r="I1734" s="15">
        <f>VLOOKUP(F1734,Plan1!B:Q,5,0)</f>
        <v>28</v>
      </c>
      <c r="J1734" s="18">
        <f>VLOOKUP(F1734,Plan1!B:Q,6,0)</f>
        <v>25</v>
      </c>
      <c r="K1734" s="18">
        <f>VLOOKUP(F1734,Plan1!B:Q,7,0)</f>
        <v>29</v>
      </c>
      <c r="L1734" s="18">
        <f>VLOOKUP(F1734,Plan1!B:Q,8,0)</f>
        <v>28</v>
      </c>
      <c r="M1734" s="18">
        <f>VLOOKUP(F1734,Plan1!B:Q,9,0)</f>
        <v>27</v>
      </c>
      <c r="N1734" s="18">
        <f>VLOOKUP(F1734,Plan1!B:Q,10,0)</f>
        <v>28</v>
      </c>
      <c r="O1734" s="18">
        <f>VLOOKUP(F1734,Plan1!B:Q,11,0)</f>
        <v>28</v>
      </c>
      <c r="P1734" s="18">
        <f>VLOOKUP(F1734,Plan1!B:Q,12,0)</f>
        <v>27</v>
      </c>
      <c r="Q1734" s="18">
        <f>VLOOKUP(F1734,Plan1!B:Q,13,0)</f>
        <v>28</v>
      </c>
      <c r="R1734" s="18">
        <f>VLOOKUP(F1734,Plan1!B:Q,14,0)</f>
        <v>28</v>
      </c>
      <c r="S1734" s="18">
        <f>VLOOKUP(F1734,Plan1!B:Q,15,0)</f>
        <v>26</v>
      </c>
      <c r="T1734" s="18">
        <f>VLOOKUP(F1734,Plan1!B:Q,16,0)</f>
        <v>28</v>
      </c>
    </row>
    <row r="1735" spans="1:20" x14ac:dyDescent="0.25">
      <c r="A1735" s="4"/>
      <c r="B1735" s="4" t="str">
        <f>VLOOKUP(F1735,Rascunho!A:C,3,0)</f>
        <v>CT</v>
      </c>
      <c r="C1735" s="4" t="s">
        <v>37</v>
      </c>
      <c r="D1735" s="4" t="s">
        <v>33</v>
      </c>
      <c r="E1735" s="4" t="s">
        <v>39</v>
      </c>
      <c r="F1735" s="4" t="s">
        <v>11</v>
      </c>
      <c r="G1735" s="4" t="s">
        <v>12</v>
      </c>
      <c r="H1735" s="4" t="s">
        <v>13</v>
      </c>
      <c r="I1735" s="15">
        <f>VLOOKUP(F1735,Plan1!B:Q,5,0)</f>
        <v>4</v>
      </c>
      <c r="J1735" s="18">
        <f>VLOOKUP(F1735,Plan1!B:Q,6,0)</f>
        <v>1</v>
      </c>
      <c r="K1735" s="18">
        <f>VLOOKUP(F1735,Plan1!B:Q,7,0)</f>
        <v>2</v>
      </c>
      <c r="L1735" s="18">
        <f>VLOOKUP(F1735,Plan1!B:Q,8,0)</f>
        <v>1</v>
      </c>
      <c r="M1735" s="18">
        <f>VLOOKUP(F1735,Plan1!B:Q,9,0)</f>
        <v>3</v>
      </c>
      <c r="N1735" s="18">
        <f>VLOOKUP(F1735,Plan1!B:Q,10,0)</f>
        <v>1</v>
      </c>
      <c r="O1735" s="18">
        <f>VLOOKUP(F1735,Plan1!B:Q,11,0)</f>
        <v>1</v>
      </c>
      <c r="P1735" s="18">
        <f>VLOOKUP(F1735,Plan1!B:Q,12,0)</f>
        <v>3</v>
      </c>
      <c r="Q1735" s="18">
        <f>VLOOKUP(F1735,Plan1!B:Q,13,0)</f>
        <v>1</v>
      </c>
      <c r="R1735" s="18">
        <f>VLOOKUP(F1735,Plan1!B:Q,14,0)</f>
        <v>1</v>
      </c>
      <c r="S1735" s="18">
        <f>VLOOKUP(F1735,Plan1!B:Q,15,0)</f>
        <v>1</v>
      </c>
      <c r="T1735" s="18">
        <f>VLOOKUP(F1735,Plan1!B:Q,16,0)</f>
        <v>1</v>
      </c>
    </row>
    <row r="1736" spans="1:20" x14ac:dyDescent="0.25">
      <c r="A1736" s="4"/>
      <c r="B1736" s="4" t="str">
        <f>VLOOKUP(F1736,Rascunho!A:C,3,0)</f>
        <v>CT</v>
      </c>
      <c r="C1736" s="4" t="s">
        <v>37</v>
      </c>
      <c r="D1736" s="4" t="s">
        <v>39</v>
      </c>
      <c r="E1736" s="4" t="s">
        <v>18</v>
      </c>
      <c r="F1736" s="4" t="s">
        <v>11</v>
      </c>
      <c r="G1736" s="4" t="s">
        <v>12</v>
      </c>
      <c r="H1736" s="4" t="s">
        <v>13</v>
      </c>
      <c r="I1736" s="15">
        <f>VLOOKUP(F1736,Plan1!B:Q,5,0)</f>
        <v>4</v>
      </c>
      <c r="J1736" s="18">
        <f>VLOOKUP(F1736,Plan1!B:Q,6,0)</f>
        <v>1</v>
      </c>
      <c r="K1736" s="18">
        <f>VLOOKUP(F1736,Plan1!B:Q,7,0)</f>
        <v>2</v>
      </c>
      <c r="L1736" s="18">
        <f>VLOOKUP(F1736,Plan1!B:Q,8,0)</f>
        <v>1</v>
      </c>
      <c r="M1736" s="18">
        <f>VLOOKUP(F1736,Plan1!B:Q,9,0)</f>
        <v>3</v>
      </c>
      <c r="N1736" s="18">
        <f>VLOOKUP(F1736,Plan1!B:Q,10,0)</f>
        <v>1</v>
      </c>
      <c r="O1736" s="18">
        <f>VLOOKUP(F1736,Plan1!B:Q,11,0)</f>
        <v>1</v>
      </c>
      <c r="P1736" s="18">
        <f>VLOOKUP(F1736,Plan1!B:Q,12,0)</f>
        <v>3</v>
      </c>
      <c r="Q1736" s="18">
        <f>VLOOKUP(F1736,Plan1!B:Q,13,0)</f>
        <v>1</v>
      </c>
      <c r="R1736" s="18">
        <f>VLOOKUP(F1736,Plan1!B:Q,14,0)</f>
        <v>1</v>
      </c>
      <c r="S1736" s="18">
        <f>VLOOKUP(F1736,Plan1!B:Q,15,0)</f>
        <v>1</v>
      </c>
      <c r="T1736" s="18">
        <f>VLOOKUP(F1736,Plan1!B:Q,16,0)</f>
        <v>1</v>
      </c>
    </row>
    <row r="1737" spans="1:20" x14ac:dyDescent="0.25">
      <c r="A1737" s="4"/>
      <c r="B1737" s="4" t="str">
        <f>VLOOKUP(F1737,Rascunho!A:C,3,0)</f>
        <v>CT</v>
      </c>
      <c r="C1737" s="4" t="s">
        <v>612</v>
      </c>
      <c r="D1737" s="4" t="s">
        <v>596</v>
      </c>
      <c r="E1737" s="4" t="s">
        <v>619</v>
      </c>
      <c r="F1737" s="4" t="s">
        <v>599</v>
      </c>
      <c r="G1737" s="4" t="s">
        <v>12</v>
      </c>
      <c r="H1737" s="4" t="s">
        <v>13</v>
      </c>
      <c r="I1737" s="15">
        <f>VLOOKUP(F1737,Plan1!B:Q,5,0)</f>
        <v>20</v>
      </c>
      <c r="J1737" s="18">
        <f>VLOOKUP(F1737,Plan1!B:Q,6,0)</f>
        <v>17</v>
      </c>
      <c r="K1737" s="18">
        <f>VLOOKUP(F1737,Plan1!B:Q,7,0)</f>
        <v>19</v>
      </c>
      <c r="L1737" s="18">
        <f>VLOOKUP(F1737,Plan1!B:Q,8,0)</f>
        <v>20</v>
      </c>
      <c r="M1737" s="18">
        <f>VLOOKUP(F1737,Plan1!B:Q,9,0)</f>
        <v>19</v>
      </c>
      <c r="N1737" s="18">
        <f>VLOOKUP(F1737,Plan1!B:Q,10,0)</f>
        <v>18</v>
      </c>
      <c r="O1737" s="18">
        <f>VLOOKUP(F1737,Plan1!B:Q,11,0)</f>
        <v>20</v>
      </c>
      <c r="P1737" s="18">
        <f>VLOOKUP(F1737,Plan1!B:Q,12,0)</f>
        <v>19</v>
      </c>
      <c r="Q1737" s="18">
        <f>VLOOKUP(F1737,Plan1!B:Q,13,0)</f>
        <v>20</v>
      </c>
      <c r="R1737" s="18">
        <f>VLOOKUP(F1737,Plan1!B:Q,14,0)</f>
        <v>20</v>
      </c>
      <c r="S1737" s="18">
        <f>VLOOKUP(F1737,Plan1!B:Q,15,0)</f>
        <v>18</v>
      </c>
      <c r="T1737" s="18">
        <f>VLOOKUP(F1737,Plan1!B:Q,16,0)</f>
        <v>17</v>
      </c>
    </row>
    <row r="1738" spans="1:20" x14ac:dyDescent="0.25">
      <c r="A1738" s="4"/>
      <c r="B1738" s="4" t="str">
        <f>VLOOKUP(F1738,Rascunho!A:C,3,0)</f>
        <v>CT</v>
      </c>
      <c r="C1738" s="4" t="s">
        <v>419</v>
      </c>
      <c r="D1738" s="4" t="s">
        <v>354</v>
      </c>
      <c r="E1738" s="4" t="s">
        <v>421</v>
      </c>
      <c r="F1738" s="4" t="s">
        <v>350</v>
      </c>
      <c r="G1738" s="4" t="s">
        <v>12</v>
      </c>
      <c r="H1738" s="4" t="s">
        <v>13</v>
      </c>
      <c r="I1738" s="15">
        <f>VLOOKUP(F1738,Plan1!B:Q,5,0)</f>
        <v>13</v>
      </c>
      <c r="J1738" s="18">
        <f>VLOOKUP(F1738,Plan1!B:Q,6,0)</f>
        <v>10</v>
      </c>
      <c r="K1738" s="18">
        <f>VLOOKUP(F1738,Plan1!B:Q,7,0)</f>
        <v>11</v>
      </c>
      <c r="L1738" s="18">
        <f>VLOOKUP(F1738,Plan1!B:Q,8,0)</f>
        <v>13</v>
      </c>
      <c r="M1738" s="18">
        <f>VLOOKUP(F1738,Plan1!B:Q,9,0)</f>
        <v>12</v>
      </c>
      <c r="N1738" s="18">
        <f>VLOOKUP(F1738,Plan1!B:Q,10,0)</f>
        <v>11</v>
      </c>
      <c r="O1738" s="18">
        <f>VLOOKUP(F1738,Plan1!B:Q,11,0)</f>
        <v>13</v>
      </c>
      <c r="P1738" s="18">
        <f>VLOOKUP(F1738,Plan1!B:Q,12,0)</f>
        <v>12</v>
      </c>
      <c r="Q1738" s="18">
        <f>VLOOKUP(F1738,Plan1!B:Q,13,0)</f>
        <v>13</v>
      </c>
      <c r="R1738" s="18">
        <f>VLOOKUP(F1738,Plan1!B:Q,14,0)</f>
        <v>13</v>
      </c>
      <c r="S1738" s="18">
        <f>VLOOKUP(F1738,Plan1!B:Q,15,0)</f>
        <v>11</v>
      </c>
      <c r="T1738" s="18">
        <f>VLOOKUP(F1738,Plan1!B:Q,16,0)</f>
        <v>10</v>
      </c>
    </row>
    <row r="1739" spans="1:20" x14ac:dyDescent="0.25">
      <c r="A1739" s="4"/>
      <c r="B1739" s="4" t="str">
        <f>VLOOKUP(F1739,Rascunho!A:C,3,0)</f>
        <v>CT</v>
      </c>
      <c r="C1739" s="4" t="s">
        <v>582</v>
      </c>
      <c r="D1739" s="4" t="s">
        <v>578</v>
      </c>
      <c r="E1739" s="4" t="s">
        <v>587</v>
      </c>
      <c r="F1739" s="4" t="s">
        <v>580</v>
      </c>
      <c r="G1739" s="4" t="s">
        <v>12</v>
      </c>
      <c r="H1739" s="4" t="s">
        <v>13</v>
      </c>
      <c r="I1739" s="15">
        <f>VLOOKUP(F1739,Plan1!B:Q,5,0)</f>
        <v>19</v>
      </c>
      <c r="J1739" s="18">
        <f>VLOOKUP(F1739,Plan1!B:Q,6,0)</f>
        <v>16</v>
      </c>
      <c r="K1739" s="18">
        <f>VLOOKUP(F1739,Plan1!B:Q,7,0)</f>
        <v>18</v>
      </c>
      <c r="L1739" s="18">
        <f>VLOOKUP(F1739,Plan1!B:Q,8,0)</f>
        <v>19</v>
      </c>
      <c r="M1739" s="18">
        <f>VLOOKUP(F1739,Plan1!B:Q,9,0)</f>
        <v>18</v>
      </c>
      <c r="N1739" s="18">
        <f>VLOOKUP(F1739,Plan1!B:Q,10,0)</f>
        <v>17</v>
      </c>
      <c r="O1739" s="18">
        <f>VLOOKUP(F1739,Plan1!B:Q,11,0)</f>
        <v>19</v>
      </c>
      <c r="P1739" s="18">
        <f>VLOOKUP(F1739,Plan1!B:Q,12,0)</f>
        <v>18</v>
      </c>
      <c r="Q1739" s="18">
        <f>VLOOKUP(F1739,Plan1!B:Q,13,0)</f>
        <v>17</v>
      </c>
      <c r="R1739" s="18">
        <f>VLOOKUP(F1739,Plan1!B:Q,14,0)</f>
        <v>19</v>
      </c>
      <c r="S1739" s="18">
        <f>VLOOKUP(F1739,Plan1!B:Q,15,0)</f>
        <v>17</v>
      </c>
      <c r="T1739" s="18">
        <f>VLOOKUP(F1739,Plan1!B:Q,16,0)</f>
        <v>16</v>
      </c>
    </row>
    <row r="1740" spans="1:20" x14ac:dyDescent="0.25">
      <c r="A1740" s="4"/>
      <c r="B1740" s="4" t="str">
        <f>VLOOKUP(F1740,Rascunho!A:C,3,0)</f>
        <v>CT</v>
      </c>
      <c r="C1740" s="4" t="s">
        <v>584</v>
      </c>
      <c r="D1740" s="4" t="s">
        <v>560</v>
      </c>
      <c r="E1740" s="4" t="s">
        <v>586</v>
      </c>
      <c r="F1740" s="4" t="s">
        <v>620</v>
      </c>
      <c r="G1740" s="4" t="s">
        <v>12</v>
      </c>
      <c r="H1740" s="4" t="s">
        <v>13</v>
      </c>
      <c r="I1740" s="15">
        <f>VLOOKUP(F1740,Plan1!B:Q,5,0)</f>
        <v>21</v>
      </c>
      <c r="J1740" s="18">
        <f>VLOOKUP(F1740,Plan1!B:Q,6,0)</f>
        <v>18</v>
      </c>
      <c r="K1740" s="18">
        <f>VLOOKUP(F1740,Plan1!B:Q,7,0)</f>
        <v>22</v>
      </c>
      <c r="L1740" s="18">
        <f>VLOOKUP(F1740,Plan1!B:Q,8,0)</f>
        <v>22</v>
      </c>
      <c r="M1740" s="18">
        <f>VLOOKUP(F1740,Plan1!B:Q,9,0)</f>
        <v>20</v>
      </c>
      <c r="N1740" s="18">
        <f>VLOOKUP(F1740,Plan1!B:Q,10,0)</f>
        <v>21</v>
      </c>
      <c r="O1740" s="18">
        <f>VLOOKUP(F1740,Plan1!B:Q,11,0)</f>
        <v>21</v>
      </c>
      <c r="P1740" s="18">
        <f>VLOOKUP(F1740,Plan1!B:Q,12,0)</f>
        <v>20</v>
      </c>
      <c r="Q1740" s="18">
        <f>VLOOKUP(F1740,Plan1!B:Q,13,0)</f>
        <v>21</v>
      </c>
      <c r="R1740" s="18">
        <f>VLOOKUP(F1740,Plan1!B:Q,14,0)</f>
        <v>21</v>
      </c>
      <c r="S1740" s="18">
        <f>VLOOKUP(F1740,Plan1!B:Q,15,0)</f>
        <v>19</v>
      </c>
      <c r="T1740" s="18">
        <f>VLOOKUP(F1740,Plan1!B:Q,16,0)</f>
        <v>20</v>
      </c>
    </row>
    <row r="1741" spans="1:20" x14ac:dyDescent="0.25">
      <c r="A1741" s="4"/>
      <c r="B1741" s="4" t="str">
        <f>VLOOKUP(F1741,Rascunho!A:C,3,0)</f>
        <v>CT</v>
      </c>
      <c r="C1741" s="4" t="s">
        <v>812</v>
      </c>
      <c r="D1741" s="4" t="s">
        <v>18</v>
      </c>
      <c r="E1741" s="4" t="s">
        <v>83</v>
      </c>
      <c r="F1741" s="4" t="s">
        <v>804</v>
      </c>
      <c r="G1741" s="4" t="s">
        <v>12</v>
      </c>
      <c r="H1741" s="4" t="s">
        <v>13</v>
      </c>
      <c r="I1741" s="15">
        <f>VLOOKUP(F1741,Plan1!B:Q,5,0)</f>
        <v>28</v>
      </c>
      <c r="J1741" s="18">
        <f>VLOOKUP(F1741,Plan1!B:Q,6,0)</f>
        <v>25</v>
      </c>
      <c r="K1741" s="18">
        <f>VLOOKUP(F1741,Plan1!B:Q,7,0)</f>
        <v>29</v>
      </c>
      <c r="L1741" s="18">
        <f>VLOOKUP(F1741,Plan1!B:Q,8,0)</f>
        <v>28</v>
      </c>
      <c r="M1741" s="18">
        <f>VLOOKUP(F1741,Plan1!B:Q,9,0)</f>
        <v>27</v>
      </c>
      <c r="N1741" s="18">
        <f>VLOOKUP(F1741,Plan1!B:Q,10,0)</f>
        <v>28</v>
      </c>
      <c r="O1741" s="18">
        <f>VLOOKUP(F1741,Plan1!B:Q,11,0)</f>
        <v>28</v>
      </c>
      <c r="P1741" s="18">
        <f>VLOOKUP(F1741,Plan1!B:Q,12,0)</f>
        <v>27</v>
      </c>
      <c r="Q1741" s="18">
        <f>VLOOKUP(F1741,Plan1!B:Q,13,0)</f>
        <v>28</v>
      </c>
      <c r="R1741" s="18">
        <f>VLOOKUP(F1741,Plan1!B:Q,14,0)</f>
        <v>28</v>
      </c>
      <c r="S1741" s="18">
        <f>VLOOKUP(F1741,Plan1!B:Q,15,0)</f>
        <v>26</v>
      </c>
      <c r="T1741" s="18">
        <f>VLOOKUP(F1741,Plan1!B:Q,16,0)</f>
        <v>28</v>
      </c>
    </row>
    <row r="1742" spans="1:20" x14ac:dyDescent="0.25">
      <c r="A1742" s="4"/>
      <c r="B1742" s="4" t="str">
        <f>VLOOKUP(F1742,Rascunho!A:C,3,0)</f>
        <v>CT</v>
      </c>
      <c r="C1742" s="4" t="s">
        <v>812</v>
      </c>
      <c r="D1742" s="4" t="s">
        <v>83</v>
      </c>
      <c r="E1742" s="4" t="s">
        <v>806</v>
      </c>
      <c r="F1742" s="4" t="s">
        <v>804</v>
      </c>
      <c r="G1742" s="4" t="s">
        <v>12</v>
      </c>
      <c r="H1742" s="4" t="s">
        <v>13</v>
      </c>
      <c r="I1742" s="15">
        <f>VLOOKUP(F1742,Plan1!B:Q,5,0)</f>
        <v>28</v>
      </c>
      <c r="J1742" s="18">
        <f>VLOOKUP(F1742,Plan1!B:Q,6,0)</f>
        <v>25</v>
      </c>
      <c r="K1742" s="18">
        <f>VLOOKUP(F1742,Plan1!B:Q,7,0)</f>
        <v>29</v>
      </c>
      <c r="L1742" s="18">
        <f>VLOOKUP(F1742,Plan1!B:Q,8,0)</f>
        <v>28</v>
      </c>
      <c r="M1742" s="18">
        <f>VLOOKUP(F1742,Plan1!B:Q,9,0)</f>
        <v>27</v>
      </c>
      <c r="N1742" s="18">
        <f>VLOOKUP(F1742,Plan1!B:Q,10,0)</f>
        <v>28</v>
      </c>
      <c r="O1742" s="18">
        <f>VLOOKUP(F1742,Plan1!B:Q,11,0)</f>
        <v>28</v>
      </c>
      <c r="P1742" s="18">
        <f>VLOOKUP(F1742,Plan1!B:Q,12,0)</f>
        <v>27</v>
      </c>
      <c r="Q1742" s="18">
        <f>VLOOKUP(F1742,Plan1!B:Q,13,0)</f>
        <v>28</v>
      </c>
      <c r="R1742" s="18">
        <f>VLOOKUP(F1742,Plan1!B:Q,14,0)</f>
        <v>28</v>
      </c>
      <c r="S1742" s="18">
        <f>VLOOKUP(F1742,Plan1!B:Q,15,0)</f>
        <v>26</v>
      </c>
      <c r="T1742" s="18">
        <f>VLOOKUP(F1742,Plan1!B:Q,16,0)</f>
        <v>28</v>
      </c>
    </row>
    <row r="1743" spans="1:20" x14ac:dyDescent="0.25">
      <c r="A1743" s="4"/>
      <c r="B1743" s="4" t="str">
        <f>VLOOKUP(F1743,Rascunho!A:C,3,0)</f>
        <v>CT</v>
      </c>
      <c r="C1743" s="4" t="s">
        <v>812</v>
      </c>
      <c r="D1743" s="4" t="s">
        <v>806</v>
      </c>
      <c r="E1743" s="4" t="s">
        <v>820</v>
      </c>
      <c r="F1743" s="4" t="s">
        <v>804</v>
      </c>
      <c r="G1743" s="4" t="s">
        <v>12</v>
      </c>
      <c r="H1743" s="4" t="s">
        <v>13</v>
      </c>
      <c r="I1743" s="15">
        <f>VLOOKUP(F1743,Plan1!B:Q,5,0)</f>
        <v>28</v>
      </c>
      <c r="J1743" s="18">
        <f>VLOOKUP(F1743,Plan1!B:Q,6,0)</f>
        <v>25</v>
      </c>
      <c r="K1743" s="18">
        <f>VLOOKUP(F1743,Plan1!B:Q,7,0)</f>
        <v>29</v>
      </c>
      <c r="L1743" s="18">
        <f>VLOOKUP(F1743,Plan1!B:Q,8,0)</f>
        <v>28</v>
      </c>
      <c r="M1743" s="18">
        <f>VLOOKUP(F1743,Plan1!B:Q,9,0)</f>
        <v>27</v>
      </c>
      <c r="N1743" s="18">
        <f>VLOOKUP(F1743,Plan1!B:Q,10,0)</f>
        <v>28</v>
      </c>
      <c r="O1743" s="18">
        <f>VLOOKUP(F1743,Plan1!B:Q,11,0)</f>
        <v>28</v>
      </c>
      <c r="P1743" s="18">
        <f>VLOOKUP(F1743,Plan1!B:Q,12,0)</f>
        <v>27</v>
      </c>
      <c r="Q1743" s="18">
        <f>VLOOKUP(F1743,Plan1!B:Q,13,0)</f>
        <v>28</v>
      </c>
      <c r="R1743" s="18">
        <f>VLOOKUP(F1743,Plan1!B:Q,14,0)</f>
        <v>28</v>
      </c>
      <c r="S1743" s="18">
        <f>VLOOKUP(F1743,Plan1!B:Q,15,0)</f>
        <v>26</v>
      </c>
      <c r="T1743" s="18">
        <f>VLOOKUP(F1743,Plan1!B:Q,16,0)</f>
        <v>28</v>
      </c>
    </row>
    <row r="1744" spans="1:20" x14ac:dyDescent="0.25">
      <c r="A1744" s="4"/>
      <c r="B1744" s="4" t="str">
        <f>VLOOKUP(F1744,Rascunho!A:C,3,0)</f>
        <v>CT</v>
      </c>
      <c r="C1744" s="4" t="s">
        <v>812</v>
      </c>
      <c r="D1744" s="4" t="s">
        <v>820</v>
      </c>
      <c r="E1744" s="4" t="s">
        <v>820</v>
      </c>
      <c r="F1744" s="4" t="s">
        <v>804</v>
      </c>
      <c r="G1744" s="4" t="s">
        <v>12</v>
      </c>
      <c r="H1744" s="4" t="s">
        <v>13</v>
      </c>
      <c r="I1744" s="15">
        <f>VLOOKUP(F1744,Plan1!B:Q,5,0)</f>
        <v>28</v>
      </c>
      <c r="J1744" s="18">
        <f>VLOOKUP(F1744,Plan1!B:Q,6,0)</f>
        <v>25</v>
      </c>
      <c r="K1744" s="18">
        <f>VLOOKUP(F1744,Plan1!B:Q,7,0)</f>
        <v>29</v>
      </c>
      <c r="L1744" s="18">
        <f>VLOOKUP(F1744,Plan1!B:Q,8,0)</f>
        <v>28</v>
      </c>
      <c r="M1744" s="18">
        <f>VLOOKUP(F1744,Plan1!B:Q,9,0)</f>
        <v>27</v>
      </c>
      <c r="N1744" s="18">
        <f>VLOOKUP(F1744,Plan1!B:Q,10,0)</f>
        <v>28</v>
      </c>
      <c r="O1744" s="18">
        <f>VLOOKUP(F1744,Plan1!B:Q,11,0)</f>
        <v>28</v>
      </c>
      <c r="P1744" s="18">
        <f>VLOOKUP(F1744,Plan1!B:Q,12,0)</f>
        <v>27</v>
      </c>
      <c r="Q1744" s="18">
        <f>VLOOKUP(F1744,Plan1!B:Q,13,0)</f>
        <v>28</v>
      </c>
      <c r="R1744" s="18">
        <f>VLOOKUP(F1744,Plan1!B:Q,14,0)</f>
        <v>28</v>
      </c>
      <c r="S1744" s="18">
        <f>VLOOKUP(F1744,Plan1!B:Q,15,0)</f>
        <v>26</v>
      </c>
      <c r="T1744" s="18">
        <f>VLOOKUP(F1744,Plan1!B:Q,16,0)</f>
        <v>28</v>
      </c>
    </row>
    <row r="1745" spans="1:20" x14ac:dyDescent="0.25">
      <c r="A1745" s="4"/>
      <c r="B1745" s="4" t="str">
        <f>VLOOKUP(F1745,Rascunho!A:C,3,0)</f>
        <v>CT</v>
      </c>
      <c r="C1745" s="4" t="s">
        <v>812</v>
      </c>
      <c r="D1745" s="4" t="s">
        <v>820</v>
      </c>
      <c r="E1745" s="4" t="s">
        <v>19</v>
      </c>
      <c r="F1745" s="4" t="s">
        <v>804</v>
      </c>
      <c r="G1745" s="4" t="s">
        <v>12</v>
      </c>
      <c r="H1745" s="4" t="s">
        <v>13</v>
      </c>
      <c r="I1745" s="15">
        <f>VLOOKUP(F1745,Plan1!B:Q,5,0)</f>
        <v>28</v>
      </c>
      <c r="J1745" s="18">
        <f>VLOOKUP(F1745,Plan1!B:Q,6,0)</f>
        <v>25</v>
      </c>
      <c r="K1745" s="18">
        <f>VLOOKUP(F1745,Plan1!B:Q,7,0)</f>
        <v>29</v>
      </c>
      <c r="L1745" s="18">
        <f>VLOOKUP(F1745,Plan1!B:Q,8,0)</f>
        <v>28</v>
      </c>
      <c r="M1745" s="18">
        <f>VLOOKUP(F1745,Plan1!B:Q,9,0)</f>
        <v>27</v>
      </c>
      <c r="N1745" s="18">
        <f>VLOOKUP(F1745,Plan1!B:Q,10,0)</f>
        <v>28</v>
      </c>
      <c r="O1745" s="18">
        <f>VLOOKUP(F1745,Plan1!B:Q,11,0)</f>
        <v>28</v>
      </c>
      <c r="P1745" s="18">
        <f>VLOOKUP(F1745,Plan1!B:Q,12,0)</f>
        <v>27</v>
      </c>
      <c r="Q1745" s="18">
        <f>VLOOKUP(F1745,Plan1!B:Q,13,0)</f>
        <v>28</v>
      </c>
      <c r="R1745" s="18">
        <f>VLOOKUP(F1745,Plan1!B:Q,14,0)</f>
        <v>28</v>
      </c>
      <c r="S1745" s="18">
        <f>VLOOKUP(F1745,Plan1!B:Q,15,0)</f>
        <v>26</v>
      </c>
      <c r="T1745" s="18">
        <f>VLOOKUP(F1745,Plan1!B:Q,16,0)</f>
        <v>28</v>
      </c>
    </row>
    <row r="1746" spans="1:20" x14ac:dyDescent="0.25">
      <c r="A1746" s="4"/>
      <c r="B1746" s="4" t="str">
        <f>VLOOKUP(F1746,Rascunho!A:C,3,0)</f>
        <v>CT</v>
      </c>
      <c r="C1746" s="4" t="s">
        <v>812</v>
      </c>
      <c r="D1746" s="4" t="s">
        <v>19</v>
      </c>
      <c r="E1746" s="4" t="s">
        <v>198</v>
      </c>
      <c r="F1746" s="4" t="s">
        <v>804</v>
      </c>
      <c r="G1746" s="4" t="s">
        <v>12</v>
      </c>
      <c r="H1746" s="4" t="s">
        <v>13</v>
      </c>
      <c r="I1746" s="15">
        <f>VLOOKUP(F1746,Plan1!B:Q,5,0)</f>
        <v>28</v>
      </c>
      <c r="J1746" s="18">
        <f>VLOOKUP(F1746,Plan1!B:Q,6,0)</f>
        <v>25</v>
      </c>
      <c r="K1746" s="18">
        <f>VLOOKUP(F1746,Plan1!B:Q,7,0)</f>
        <v>29</v>
      </c>
      <c r="L1746" s="18">
        <f>VLOOKUP(F1746,Plan1!B:Q,8,0)</f>
        <v>28</v>
      </c>
      <c r="M1746" s="18">
        <f>VLOOKUP(F1746,Plan1!B:Q,9,0)</f>
        <v>27</v>
      </c>
      <c r="N1746" s="18">
        <f>VLOOKUP(F1746,Plan1!B:Q,10,0)</f>
        <v>28</v>
      </c>
      <c r="O1746" s="18">
        <f>VLOOKUP(F1746,Plan1!B:Q,11,0)</f>
        <v>28</v>
      </c>
      <c r="P1746" s="18">
        <f>VLOOKUP(F1746,Plan1!B:Q,12,0)</f>
        <v>27</v>
      </c>
      <c r="Q1746" s="18">
        <f>VLOOKUP(F1746,Plan1!B:Q,13,0)</f>
        <v>28</v>
      </c>
      <c r="R1746" s="18">
        <f>VLOOKUP(F1746,Plan1!B:Q,14,0)</f>
        <v>28</v>
      </c>
      <c r="S1746" s="18">
        <f>VLOOKUP(F1746,Plan1!B:Q,15,0)</f>
        <v>26</v>
      </c>
      <c r="T1746" s="18">
        <f>VLOOKUP(F1746,Plan1!B:Q,16,0)</f>
        <v>28</v>
      </c>
    </row>
    <row r="1747" spans="1:20" x14ac:dyDescent="0.25">
      <c r="A1747" s="4"/>
      <c r="B1747" s="4" t="str">
        <f>VLOOKUP(F1747,Rascunho!A:C,3,0)</f>
        <v>CT</v>
      </c>
      <c r="C1747" s="4" t="s">
        <v>568</v>
      </c>
      <c r="D1747" s="4" t="s">
        <v>18</v>
      </c>
      <c r="E1747" s="4" t="s">
        <v>725</v>
      </c>
      <c r="F1747" s="4" t="s">
        <v>709</v>
      </c>
      <c r="G1747" s="4" t="s">
        <v>12</v>
      </c>
      <c r="H1747" s="4" t="s">
        <v>13</v>
      </c>
      <c r="I1747" s="15">
        <f>VLOOKUP(F1747,Plan1!B:Q,5,0)</f>
        <v>26</v>
      </c>
      <c r="J1747" s="18">
        <f>VLOOKUP(F1747,Plan1!B:Q,6,0)</f>
        <v>23</v>
      </c>
      <c r="K1747" s="18">
        <f>VLOOKUP(F1747,Plan1!B:Q,7,0)</f>
        <v>25</v>
      </c>
      <c r="L1747" s="18">
        <f>VLOOKUP(F1747,Plan1!B:Q,8,0)</f>
        <v>26</v>
      </c>
      <c r="M1747" s="18">
        <f>VLOOKUP(F1747,Plan1!B:Q,9,0)</f>
        <v>25</v>
      </c>
      <c r="N1747" s="18">
        <f>VLOOKUP(F1747,Plan1!B:Q,10,0)</f>
        <v>24</v>
      </c>
      <c r="O1747" s="18">
        <f>VLOOKUP(F1747,Plan1!B:Q,11,0)</f>
        <v>26</v>
      </c>
      <c r="P1747" s="18">
        <f>VLOOKUP(F1747,Plan1!B:Q,12,0)</f>
        <v>25</v>
      </c>
      <c r="Q1747" s="18">
        <f>VLOOKUP(F1747,Plan1!B:Q,13,0)</f>
        <v>24</v>
      </c>
      <c r="R1747" s="18">
        <f>VLOOKUP(F1747,Plan1!B:Q,14,0)</f>
        <v>26</v>
      </c>
      <c r="S1747" s="18">
        <f>VLOOKUP(F1747,Plan1!B:Q,15,0)</f>
        <v>24</v>
      </c>
      <c r="T1747" s="18">
        <f>VLOOKUP(F1747,Plan1!B:Q,16,0)</f>
        <v>23</v>
      </c>
    </row>
    <row r="1748" spans="1:20" x14ac:dyDescent="0.25">
      <c r="A1748" s="4"/>
      <c r="B1748" s="4" t="str">
        <f>VLOOKUP(F1748,Rascunho!A:C,3,0)</f>
        <v>CT</v>
      </c>
      <c r="C1748" s="4" t="s">
        <v>568</v>
      </c>
      <c r="D1748" s="4" t="s">
        <v>725</v>
      </c>
      <c r="E1748" s="4" t="s">
        <v>735</v>
      </c>
      <c r="F1748" s="4" t="s">
        <v>709</v>
      </c>
      <c r="G1748" s="4" t="s">
        <v>12</v>
      </c>
      <c r="H1748" s="4" t="s">
        <v>13</v>
      </c>
      <c r="I1748" s="15">
        <f>VLOOKUP(F1748,Plan1!B:Q,5,0)</f>
        <v>26</v>
      </c>
      <c r="J1748" s="18">
        <f>VLOOKUP(F1748,Plan1!B:Q,6,0)</f>
        <v>23</v>
      </c>
      <c r="K1748" s="18">
        <f>VLOOKUP(F1748,Plan1!B:Q,7,0)</f>
        <v>25</v>
      </c>
      <c r="L1748" s="18">
        <f>VLOOKUP(F1748,Plan1!B:Q,8,0)</f>
        <v>26</v>
      </c>
      <c r="M1748" s="18">
        <f>VLOOKUP(F1748,Plan1!B:Q,9,0)</f>
        <v>25</v>
      </c>
      <c r="N1748" s="18">
        <f>VLOOKUP(F1748,Plan1!B:Q,10,0)</f>
        <v>24</v>
      </c>
      <c r="O1748" s="18">
        <f>VLOOKUP(F1748,Plan1!B:Q,11,0)</f>
        <v>26</v>
      </c>
      <c r="P1748" s="18">
        <f>VLOOKUP(F1748,Plan1!B:Q,12,0)</f>
        <v>25</v>
      </c>
      <c r="Q1748" s="18">
        <f>VLOOKUP(F1748,Plan1!B:Q,13,0)</f>
        <v>24</v>
      </c>
      <c r="R1748" s="18">
        <f>VLOOKUP(F1748,Plan1!B:Q,14,0)</f>
        <v>26</v>
      </c>
      <c r="S1748" s="18">
        <f>VLOOKUP(F1748,Plan1!B:Q,15,0)</f>
        <v>24</v>
      </c>
      <c r="T1748" s="18">
        <f>VLOOKUP(F1748,Plan1!B:Q,16,0)</f>
        <v>23</v>
      </c>
    </row>
    <row r="1749" spans="1:20" x14ac:dyDescent="0.25">
      <c r="A1749" s="4"/>
      <c r="B1749" s="4" t="str">
        <f>VLOOKUP(F1749,Rascunho!A:C,3,0)</f>
        <v>CT</v>
      </c>
      <c r="C1749" s="4" t="s">
        <v>568</v>
      </c>
      <c r="D1749" s="4" t="s">
        <v>735</v>
      </c>
      <c r="E1749" s="4" t="s">
        <v>726</v>
      </c>
      <c r="F1749" s="4" t="s">
        <v>709</v>
      </c>
      <c r="G1749" s="4" t="s">
        <v>12</v>
      </c>
      <c r="H1749" s="4" t="s">
        <v>13</v>
      </c>
      <c r="I1749" s="15">
        <f>VLOOKUP(F1749,Plan1!B:Q,5,0)</f>
        <v>26</v>
      </c>
      <c r="J1749" s="18">
        <f>VLOOKUP(F1749,Plan1!B:Q,6,0)</f>
        <v>23</v>
      </c>
      <c r="K1749" s="18">
        <f>VLOOKUP(F1749,Plan1!B:Q,7,0)</f>
        <v>25</v>
      </c>
      <c r="L1749" s="18">
        <f>VLOOKUP(F1749,Plan1!B:Q,8,0)</f>
        <v>26</v>
      </c>
      <c r="M1749" s="18">
        <f>VLOOKUP(F1749,Plan1!B:Q,9,0)</f>
        <v>25</v>
      </c>
      <c r="N1749" s="18">
        <f>VLOOKUP(F1749,Plan1!B:Q,10,0)</f>
        <v>24</v>
      </c>
      <c r="O1749" s="18">
        <f>VLOOKUP(F1749,Plan1!B:Q,11,0)</f>
        <v>26</v>
      </c>
      <c r="P1749" s="18">
        <f>VLOOKUP(F1749,Plan1!B:Q,12,0)</f>
        <v>25</v>
      </c>
      <c r="Q1749" s="18">
        <f>VLOOKUP(F1749,Plan1!B:Q,13,0)</f>
        <v>24</v>
      </c>
      <c r="R1749" s="18">
        <f>VLOOKUP(F1749,Plan1!B:Q,14,0)</f>
        <v>26</v>
      </c>
      <c r="S1749" s="18">
        <f>VLOOKUP(F1749,Plan1!B:Q,15,0)</f>
        <v>24</v>
      </c>
      <c r="T1749" s="18">
        <f>VLOOKUP(F1749,Plan1!B:Q,16,0)</f>
        <v>23</v>
      </c>
    </row>
    <row r="1750" spans="1:20" x14ac:dyDescent="0.25">
      <c r="A1750" s="4"/>
      <c r="B1750" s="4" t="str">
        <f>VLOOKUP(F1750,Rascunho!A:C,3,0)</f>
        <v>CT</v>
      </c>
      <c r="C1750" s="4" t="s">
        <v>568</v>
      </c>
      <c r="D1750" s="4" t="s">
        <v>726</v>
      </c>
      <c r="E1750" s="4" t="s">
        <v>727</v>
      </c>
      <c r="F1750" s="4" t="s">
        <v>709</v>
      </c>
      <c r="G1750" s="4" t="s">
        <v>12</v>
      </c>
      <c r="H1750" s="4" t="s">
        <v>13</v>
      </c>
      <c r="I1750" s="15">
        <f>VLOOKUP(F1750,Plan1!B:Q,5,0)</f>
        <v>26</v>
      </c>
      <c r="J1750" s="18">
        <f>VLOOKUP(F1750,Plan1!B:Q,6,0)</f>
        <v>23</v>
      </c>
      <c r="K1750" s="18">
        <f>VLOOKUP(F1750,Plan1!B:Q,7,0)</f>
        <v>25</v>
      </c>
      <c r="L1750" s="18">
        <f>VLOOKUP(F1750,Plan1!B:Q,8,0)</f>
        <v>26</v>
      </c>
      <c r="M1750" s="18">
        <f>VLOOKUP(F1750,Plan1!B:Q,9,0)</f>
        <v>25</v>
      </c>
      <c r="N1750" s="18">
        <f>VLOOKUP(F1750,Plan1!B:Q,10,0)</f>
        <v>24</v>
      </c>
      <c r="O1750" s="18">
        <f>VLOOKUP(F1750,Plan1!B:Q,11,0)</f>
        <v>26</v>
      </c>
      <c r="P1750" s="18">
        <f>VLOOKUP(F1750,Plan1!B:Q,12,0)</f>
        <v>25</v>
      </c>
      <c r="Q1750" s="18">
        <f>VLOOKUP(F1750,Plan1!B:Q,13,0)</f>
        <v>24</v>
      </c>
      <c r="R1750" s="18">
        <f>VLOOKUP(F1750,Plan1!B:Q,14,0)</f>
        <v>26</v>
      </c>
      <c r="S1750" s="18">
        <f>VLOOKUP(F1750,Plan1!B:Q,15,0)</f>
        <v>24</v>
      </c>
      <c r="T1750" s="18">
        <f>VLOOKUP(F1750,Plan1!B:Q,16,0)</f>
        <v>23</v>
      </c>
    </row>
    <row r="1751" spans="1:20" x14ac:dyDescent="0.25">
      <c r="A1751" s="4"/>
      <c r="B1751" s="4" t="str">
        <f>VLOOKUP(F1751,Rascunho!A:C,3,0)</f>
        <v>CT</v>
      </c>
      <c r="C1751" s="4" t="s">
        <v>568</v>
      </c>
      <c r="D1751" s="4" t="s">
        <v>727</v>
      </c>
      <c r="E1751" s="4" t="s">
        <v>728</v>
      </c>
      <c r="F1751" s="4" t="s">
        <v>709</v>
      </c>
      <c r="G1751" s="4" t="s">
        <v>12</v>
      </c>
      <c r="H1751" s="4" t="s">
        <v>13</v>
      </c>
      <c r="I1751" s="15">
        <f>VLOOKUP(F1751,Plan1!B:Q,5,0)</f>
        <v>26</v>
      </c>
      <c r="J1751" s="18">
        <f>VLOOKUP(F1751,Plan1!B:Q,6,0)</f>
        <v>23</v>
      </c>
      <c r="K1751" s="18">
        <f>VLOOKUP(F1751,Plan1!B:Q,7,0)</f>
        <v>25</v>
      </c>
      <c r="L1751" s="18">
        <f>VLOOKUP(F1751,Plan1!B:Q,8,0)</f>
        <v>26</v>
      </c>
      <c r="M1751" s="18">
        <f>VLOOKUP(F1751,Plan1!B:Q,9,0)</f>
        <v>25</v>
      </c>
      <c r="N1751" s="18">
        <f>VLOOKUP(F1751,Plan1!B:Q,10,0)</f>
        <v>24</v>
      </c>
      <c r="O1751" s="18">
        <f>VLOOKUP(F1751,Plan1!B:Q,11,0)</f>
        <v>26</v>
      </c>
      <c r="P1751" s="18">
        <f>VLOOKUP(F1751,Plan1!B:Q,12,0)</f>
        <v>25</v>
      </c>
      <c r="Q1751" s="18">
        <f>VLOOKUP(F1751,Plan1!B:Q,13,0)</f>
        <v>24</v>
      </c>
      <c r="R1751" s="18">
        <f>VLOOKUP(F1751,Plan1!B:Q,14,0)</f>
        <v>26</v>
      </c>
      <c r="S1751" s="18">
        <f>VLOOKUP(F1751,Plan1!B:Q,15,0)</f>
        <v>24</v>
      </c>
      <c r="T1751" s="18">
        <f>VLOOKUP(F1751,Plan1!B:Q,16,0)</f>
        <v>23</v>
      </c>
    </row>
    <row r="1752" spans="1:20" x14ac:dyDescent="0.25">
      <c r="A1752" s="4"/>
      <c r="B1752" s="4" t="str">
        <f>VLOOKUP(F1752,Rascunho!A:C,3,0)</f>
        <v>CT</v>
      </c>
      <c r="C1752" s="4" t="s">
        <v>568</v>
      </c>
      <c r="D1752" s="4" t="s">
        <v>728</v>
      </c>
      <c r="E1752" s="4" t="s">
        <v>729</v>
      </c>
      <c r="F1752" s="4" t="s">
        <v>709</v>
      </c>
      <c r="G1752" s="4" t="s">
        <v>12</v>
      </c>
      <c r="H1752" s="4" t="s">
        <v>13</v>
      </c>
      <c r="I1752" s="15">
        <f>VLOOKUP(F1752,Plan1!B:Q,5,0)</f>
        <v>26</v>
      </c>
      <c r="J1752" s="18">
        <f>VLOOKUP(F1752,Plan1!B:Q,6,0)</f>
        <v>23</v>
      </c>
      <c r="K1752" s="18">
        <f>VLOOKUP(F1752,Plan1!B:Q,7,0)</f>
        <v>25</v>
      </c>
      <c r="L1752" s="18">
        <f>VLOOKUP(F1752,Plan1!B:Q,8,0)</f>
        <v>26</v>
      </c>
      <c r="M1752" s="18">
        <f>VLOOKUP(F1752,Plan1!B:Q,9,0)</f>
        <v>25</v>
      </c>
      <c r="N1752" s="18">
        <f>VLOOKUP(F1752,Plan1!B:Q,10,0)</f>
        <v>24</v>
      </c>
      <c r="O1752" s="18">
        <f>VLOOKUP(F1752,Plan1!B:Q,11,0)</f>
        <v>26</v>
      </c>
      <c r="P1752" s="18">
        <f>VLOOKUP(F1752,Plan1!B:Q,12,0)</f>
        <v>25</v>
      </c>
      <c r="Q1752" s="18">
        <f>VLOOKUP(F1752,Plan1!B:Q,13,0)</f>
        <v>24</v>
      </c>
      <c r="R1752" s="18">
        <f>VLOOKUP(F1752,Plan1!B:Q,14,0)</f>
        <v>26</v>
      </c>
      <c r="S1752" s="18">
        <f>VLOOKUP(F1752,Plan1!B:Q,15,0)</f>
        <v>24</v>
      </c>
      <c r="T1752" s="18">
        <f>VLOOKUP(F1752,Plan1!B:Q,16,0)</f>
        <v>23</v>
      </c>
    </row>
    <row r="1753" spans="1:20" x14ac:dyDescent="0.25">
      <c r="A1753" s="4"/>
      <c r="B1753" s="4" t="str">
        <f>VLOOKUP(F1753,Rascunho!A:C,3,0)</f>
        <v>CT</v>
      </c>
      <c r="C1753" s="4" t="s">
        <v>568</v>
      </c>
      <c r="D1753" s="4" t="s">
        <v>729</v>
      </c>
      <c r="E1753" s="4" t="s">
        <v>747</v>
      </c>
      <c r="F1753" s="4" t="s">
        <v>709</v>
      </c>
      <c r="G1753" s="4" t="s">
        <v>12</v>
      </c>
      <c r="H1753" s="4" t="s">
        <v>13</v>
      </c>
      <c r="I1753" s="15">
        <f>VLOOKUP(F1753,Plan1!B:Q,5,0)</f>
        <v>26</v>
      </c>
      <c r="J1753" s="18">
        <f>VLOOKUP(F1753,Plan1!B:Q,6,0)</f>
        <v>23</v>
      </c>
      <c r="K1753" s="18">
        <f>VLOOKUP(F1753,Plan1!B:Q,7,0)</f>
        <v>25</v>
      </c>
      <c r="L1753" s="18">
        <f>VLOOKUP(F1753,Plan1!B:Q,8,0)</f>
        <v>26</v>
      </c>
      <c r="M1753" s="18">
        <f>VLOOKUP(F1753,Plan1!B:Q,9,0)</f>
        <v>25</v>
      </c>
      <c r="N1753" s="18">
        <f>VLOOKUP(F1753,Plan1!B:Q,10,0)</f>
        <v>24</v>
      </c>
      <c r="O1753" s="18">
        <f>VLOOKUP(F1753,Plan1!B:Q,11,0)</f>
        <v>26</v>
      </c>
      <c r="P1753" s="18">
        <f>VLOOKUP(F1753,Plan1!B:Q,12,0)</f>
        <v>25</v>
      </c>
      <c r="Q1753" s="18">
        <f>VLOOKUP(F1753,Plan1!B:Q,13,0)</f>
        <v>24</v>
      </c>
      <c r="R1753" s="18">
        <f>VLOOKUP(F1753,Plan1!B:Q,14,0)</f>
        <v>26</v>
      </c>
      <c r="S1753" s="18">
        <f>VLOOKUP(F1753,Plan1!B:Q,15,0)</f>
        <v>24</v>
      </c>
      <c r="T1753" s="18">
        <f>VLOOKUP(F1753,Plan1!B:Q,16,0)</f>
        <v>23</v>
      </c>
    </row>
    <row r="1754" spans="1:20" x14ac:dyDescent="0.25">
      <c r="A1754" s="4"/>
      <c r="B1754" s="4" t="str">
        <f>VLOOKUP(F1754,Rascunho!A:C,3,0)</f>
        <v>CT</v>
      </c>
      <c r="C1754" s="4" t="s">
        <v>568</v>
      </c>
      <c r="D1754" s="4" t="s">
        <v>733</v>
      </c>
      <c r="E1754" s="4" t="s">
        <v>747</v>
      </c>
      <c r="F1754" s="4" t="s">
        <v>709</v>
      </c>
      <c r="G1754" s="4" t="s">
        <v>12</v>
      </c>
      <c r="H1754" s="4" t="s">
        <v>13</v>
      </c>
      <c r="I1754" s="15">
        <f>VLOOKUP(F1754,Plan1!B:Q,5,0)</f>
        <v>26</v>
      </c>
      <c r="J1754" s="18">
        <f>VLOOKUP(F1754,Plan1!B:Q,6,0)</f>
        <v>23</v>
      </c>
      <c r="K1754" s="18">
        <f>VLOOKUP(F1754,Plan1!B:Q,7,0)</f>
        <v>25</v>
      </c>
      <c r="L1754" s="18">
        <f>VLOOKUP(F1754,Plan1!B:Q,8,0)</f>
        <v>26</v>
      </c>
      <c r="M1754" s="18">
        <f>VLOOKUP(F1754,Plan1!B:Q,9,0)</f>
        <v>25</v>
      </c>
      <c r="N1754" s="18">
        <f>VLOOKUP(F1754,Plan1!B:Q,10,0)</f>
        <v>24</v>
      </c>
      <c r="O1754" s="18">
        <f>VLOOKUP(F1754,Plan1!B:Q,11,0)</f>
        <v>26</v>
      </c>
      <c r="P1754" s="18">
        <f>VLOOKUP(F1754,Plan1!B:Q,12,0)</f>
        <v>25</v>
      </c>
      <c r="Q1754" s="18">
        <f>VLOOKUP(F1754,Plan1!B:Q,13,0)</f>
        <v>24</v>
      </c>
      <c r="R1754" s="18">
        <f>VLOOKUP(F1754,Plan1!B:Q,14,0)</f>
        <v>26</v>
      </c>
      <c r="S1754" s="18">
        <f>VLOOKUP(F1754,Plan1!B:Q,15,0)</f>
        <v>24</v>
      </c>
      <c r="T1754" s="18">
        <f>VLOOKUP(F1754,Plan1!B:Q,16,0)</f>
        <v>23</v>
      </c>
    </row>
    <row r="1755" spans="1:20" x14ac:dyDescent="0.25">
      <c r="A1755" s="4"/>
      <c r="B1755" s="4" t="str">
        <f>VLOOKUP(F1755,Rascunho!A:C,3,0)</f>
        <v>CT</v>
      </c>
      <c r="C1755" s="4" t="s">
        <v>568</v>
      </c>
      <c r="D1755" s="4" t="s">
        <v>555</v>
      </c>
      <c r="E1755" s="4" t="s">
        <v>747</v>
      </c>
      <c r="F1755" s="4" t="s">
        <v>709</v>
      </c>
      <c r="G1755" s="4" t="s">
        <v>12</v>
      </c>
      <c r="H1755" s="4" t="s">
        <v>13</v>
      </c>
      <c r="I1755" s="15">
        <f>VLOOKUP(F1755,Plan1!B:Q,5,0)</f>
        <v>26</v>
      </c>
      <c r="J1755" s="18">
        <f>VLOOKUP(F1755,Plan1!B:Q,6,0)</f>
        <v>23</v>
      </c>
      <c r="K1755" s="18">
        <f>VLOOKUP(F1755,Plan1!B:Q,7,0)</f>
        <v>25</v>
      </c>
      <c r="L1755" s="18">
        <f>VLOOKUP(F1755,Plan1!B:Q,8,0)</f>
        <v>26</v>
      </c>
      <c r="M1755" s="18">
        <f>VLOOKUP(F1755,Plan1!B:Q,9,0)</f>
        <v>25</v>
      </c>
      <c r="N1755" s="18">
        <f>VLOOKUP(F1755,Plan1!B:Q,10,0)</f>
        <v>24</v>
      </c>
      <c r="O1755" s="18">
        <f>VLOOKUP(F1755,Plan1!B:Q,11,0)</f>
        <v>26</v>
      </c>
      <c r="P1755" s="18">
        <f>VLOOKUP(F1755,Plan1!B:Q,12,0)</f>
        <v>25</v>
      </c>
      <c r="Q1755" s="18">
        <f>VLOOKUP(F1755,Plan1!B:Q,13,0)</f>
        <v>24</v>
      </c>
      <c r="R1755" s="18">
        <f>VLOOKUP(F1755,Plan1!B:Q,14,0)</f>
        <v>26</v>
      </c>
      <c r="S1755" s="18">
        <f>VLOOKUP(F1755,Plan1!B:Q,15,0)</f>
        <v>24</v>
      </c>
      <c r="T1755" s="18">
        <f>VLOOKUP(F1755,Plan1!B:Q,16,0)</f>
        <v>23</v>
      </c>
    </row>
    <row r="1756" spans="1:20" x14ac:dyDescent="0.25">
      <c r="A1756" s="4"/>
      <c r="B1756" s="4" t="str">
        <f>VLOOKUP(F1756,Rascunho!A:C,3,0)</f>
        <v>CT</v>
      </c>
      <c r="C1756" s="4" t="s">
        <v>201</v>
      </c>
      <c r="D1756" s="4" t="s">
        <v>186</v>
      </c>
      <c r="E1756" s="4" t="s">
        <v>200</v>
      </c>
      <c r="F1756" s="4" t="s">
        <v>172</v>
      </c>
      <c r="G1756" s="4" t="s">
        <v>12</v>
      </c>
      <c r="H1756" s="4" t="s">
        <v>13</v>
      </c>
      <c r="I1756" s="15">
        <f>VLOOKUP(F1756,Plan1!B:Q,5,0)</f>
        <v>7</v>
      </c>
      <c r="J1756" s="18">
        <f>VLOOKUP(F1756,Plan1!B:Q,6,0)</f>
        <v>4</v>
      </c>
      <c r="K1756" s="18">
        <f>VLOOKUP(F1756,Plan1!B:Q,7,0)</f>
        <v>5</v>
      </c>
      <c r="L1756" s="18">
        <f>VLOOKUP(F1756,Plan1!B:Q,8,0)</f>
        <v>7</v>
      </c>
      <c r="M1756" s="18">
        <f>VLOOKUP(F1756,Plan1!B:Q,9,0)</f>
        <v>6</v>
      </c>
      <c r="N1756" s="18">
        <f>VLOOKUP(F1756,Plan1!B:Q,10,0)</f>
        <v>7</v>
      </c>
      <c r="O1756" s="18">
        <f>VLOOKUP(F1756,Plan1!B:Q,11,0)</f>
        <v>6</v>
      </c>
      <c r="P1756" s="18">
        <f>VLOOKUP(F1756,Plan1!B:Q,12,0)</f>
        <v>6</v>
      </c>
      <c r="Q1756" s="18">
        <f>VLOOKUP(F1756,Plan1!B:Q,13,0)</f>
        <v>6</v>
      </c>
      <c r="R1756" s="18">
        <f>VLOOKUP(F1756,Plan1!B:Q,14,0)</f>
        <v>6</v>
      </c>
      <c r="S1756" s="18">
        <f>VLOOKUP(F1756,Plan1!B:Q,15,0)</f>
        <v>5</v>
      </c>
      <c r="T1756" s="18">
        <f>VLOOKUP(F1756,Plan1!B:Q,16,0)</f>
        <v>6</v>
      </c>
    </row>
    <row r="1757" spans="1:20" x14ac:dyDescent="0.25">
      <c r="A1757" s="4"/>
      <c r="B1757" s="4" t="str">
        <f>VLOOKUP(F1757,Rascunho!A:C,3,0)</f>
        <v>CT</v>
      </c>
      <c r="C1757" s="4" t="s">
        <v>281</v>
      </c>
      <c r="D1757" s="4" t="s">
        <v>277</v>
      </c>
      <c r="E1757" s="4" t="s">
        <v>320</v>
      </c>
      <c r="F1757" s="4" t="s">
        <v>268</v>
      </c>
      <c r="G1757" s="4" t="s">
        <v>12</v>
      </c>
      <c r="H1757" s="4" t="s">
        <v>13</v>
      </c>
      <c r="I1757" s="15">
        <f>VLOOKUP(F1757,Plan1!B:Q,5,0)</f>
        <v>11</v>
      </c>
      <c r="J1757" s="18">
        <f>VLOOKUP(F1757,Plan1!B:Q,6,0)</f>
        <v>8</v>
      </c>
      <c r="K1757" s="18">
        <f>VLOOKUP(F1757,Plan1!B:Q,7,0)</f>
        <v>9</v>
      </c>
      <c r="L1757" s="18">
        <f>VLOOKUP(F1757,Plan1!B:Q,8,0)</f>
        <v>9</v>
      </c>
      <c r="M1757" s="18">
        <f>VLOOKUP(F1757,Plan1!B:Q,9,0)</f>
        <v>10</v>
      </c>
      <c r="N1757" s="18">
        <f>VLOOKUP(F1757,Plan1!B:Q,10,0)</f>
        <v>9</v>
      </c>
      <c r="O1757" s="18">
        <f>VLOOKUP(F1757,Plan1!B:Q,11,0)</f>
        <v>8</v>
      </c>
      <c r="P1757" s="18">
        <f>VLOOKUP(F1757,Plan1!B:Q,12,0)</f>
        <v>10</v>
      </c>
      <c r="Q1757" s="18">
        <f>VLOOKUP(F1757,Plan1!B:Q,13,0)</f>
        <v>9</v>
      </c>
      <c r="R1757" s="18">
        <f>VLOOKUP(F1757,Plan1!B:Q,14,0)</f>
        <v>8</v>
      </c>
      <c r="S1757" s="18">
        <f>VLOOKUP(F1757,Plan1!B:Q,15,0)</f>
        <v>9</v>
      </c>
      <c r="T1757" s="18">
        <f>VLOOKUP(F1757,Plan1!B:Q,16,0)</f>
        <v>8</v>
      </c>
    </row>
    <row r="1758" spans="1:20" x14ac:dyDescent="0.25">
      <c r="A1758" s="4"/>
      <c r="B1758" s="4" t="str">
        <f>VLOOKUP(F1758,Rascunho!A:C,3,0)</f>
        <v>CT</v>
      </c>
      <c r="C1758" s="4" t="s">
        <v>281</v>
      </c>
      <c r="D1758" s="4" t="s">
        <v>320</v>
      </c>
      <c r="E1758" s="4" t="s">
        <v>321</v>
      </c>
      <c r="F1758" s="4" t="s">
        <v>268</v>
      </c>
      <c r="G1758" s="4" t="s">
        <v>12</v>
      </c>
      <c r="H1758" s="4" t="s">
        <v>13</v>
      </c>
      <c r="I1758" s="15">
        <f>VLOOKUP(F1758,Plan1!B:Q,5,0)</f>
        <v>11</v>
      </c>
      <c r="J1758" s="18">
        <f>VLOOKUP(F1758,Plan1!B:Q,6,0)</f>
        <v>8</v>
      </c>
      <c r="K1758" s="18">
        <f>VLOOKUP(F1758,Plan1!B:Q,7,0)</f>
        <v>9</v>
      </c>
      <c r="L1758" s="18">
        <f>VLOOKUP(F1758,Plan1!B:Q,8,0)</f>
        <v>9</v>
      </c>
      <c r="M1758" s="18">
        <f>VLOOKUP(F1758,Plan1!B:Q,9,0)</f>
        <v>10</v>
      </c>
      <c r="N1758" s="18">
        <f>VLOOKUP(F1758,Plan1!B:Q,10,0)</f>
        <v>9</v>
      </c>
      <c r="O1758" s="18">
        <f>VLOOKUP(F1758,Plan1!B:Q,11,0)</f>
        <v>8</v>
      </c>
      <c r="P1758" s="18">
        <f>VLOOKUP(F1758,Plan1!B:Q,12,0)</f>
        <v>10</v>
      </c>
      <c r="Q1758" s="18">
        <f>VLOOKUP(F1758,Plan1!B:Q,13,0)</f>
        <v>9</v>
      </c>
      <c r="R1758" s="18">
        <f>VLOOKUP(F1758,Plan1!B:Q,14,0)</f>
        <v>8</v>
      </c>
      <c r="S1758" s="18">
        <f>VLOOKUP(F1758,Plan1!B:Q,15,0)</f>
        <v>9</v>
      </c>
      <c r="T1758" s="18">
        <f>VLOOKUP(F1758,Plan1!B:Q,16,0)</f>
        <v>8</v>
      </c>
    </row>
    <row r="1759" spans="1:20" x14ac:dyDescent="0.25">
      <c r="A1759" s="4"/>
      <c r="B1759" s="4" t="str">
        <f>VLOOKUP(F1759,Rascunho!A:C,3,0)</f>
        <v>CT</v>
      </c>
      <c r="C1759" s="4" t="s">
        <v>281</v>
      </c>
      <c r="D1759" s="4" t="s">
        <v>321</v>
      </c>
      <c r="E1759" s="4" t="s">
        <v>322</v>
      </c>
      <c r="F1759" s="4" t="s">
        <v>268</v>
      </c>
      <c r="G1759" s="4" t="s">
        <v>12</v>
      </c>
      <c r="H1759" s="4" t="s">
        <v>13</v>
      </c>
      <c r="I1759" s="15">
        <f>VLOOKUP(F1759,Plan1!B:Q,5,0)</f>
        <v>11</v>
      </c>
      <c r="J1759" s="18">
        <f>VLOOKUP(F1759,Plan1!B:Q,6,0)</f>
        <v>8</v>
      </c>
      <c r="K1759" s="18">
        <f>VLOOKUP(F1759,Plan1!B:Q,7,0)</f>
        <v>9</v>
      </c>
      <c r="L1759" s="18">
        <f>VLOOKUP(F1759,Plan1!B:Q,8,0)</f>
        <v>9</v>
      </c>
      <c r="M1759" s="18">
        <f>VLOOKUP(F1759,Plan1!B:Q,9,0)</f>
        <v>10</v>
      </c>
      <c r="N1759" s="18">
        <f>VLOOKUP(F1759,Plan1!B:Q,10,0)</f>
        <v>9</v>
      </c>
      <c r="O1759" s="18">
        <f>VLOOKUP(F1759,Plan1!B:Q,11,0)</f>
        <v>8</v>
      </c>
      <c r="P1759" s="18">
        <f>VLOOKUP(F1759,Plan1!B:Q,12,0)</f>
        <v>10</v>
      </c>
      <c r="Q1759" s="18">
        <f>VLOOKUP(F1759,Plan1!B:Q,13,0)</f>
        <v>9</v>
      </c>
      <c r="R1759" s="18">
        <f>VLOOKUP(F1759,Plan1!B:Q,14,0)</f>
        <v>8</v>
      </c>
      <c r="S1759" s="18">
        <f>VLOOKUP(F1759,Plan1!B:Q,15,0)</f>
        <v>9</v>
      </c>
      <c r="T1759" s="18">
        <f>VLOOKUP(F1759,Plan1!B:Q,16,0)</f>
        <v>8</v>
      </c>
    </row>
    <row r="1760" spans="1:20" x14ac:dyDescent="0.25">
      <c r="A1760" s="4"/>
      <c r="B1760" s="4" t="str">
        <f>VLOOKUP(F1760,Rascunho!A:C,3,0)</f>
        <v>CT</v>
      </c>
      <c r="C1760" s="4" t="s">
        <v>320</v>
      </c>
      <c r="D1760" s="4" t="s">
        <v>278</v>
      </c>
      <c r="E1760" s="4" t="s">
        <v>281</v>
      </c>
      <c r="F1760" s="4" t="s">
        <v>268</v>
      </c>
      <c r="G1760" s="4" t="s">
        <v>12</v>
      </c>
      <c r="H1760" s="4" t="s">
        <v>13</v>
      </c>
      <c r="I1760" s="15">
        <f>VLOOKUP(F1760,Plan1!B:Q,5,0)</f>
        <v>11</v>
      </c>
      <c r="J1760" s="18">
        <f>VLOOKUP(F1760,Plan1!B:Q,6,0)</f>
        <v>8</v>
      </c>
      <c r="K1760" s="18">
        <f>VLOOKUP(F1760,Plan1!B:Q,7,0)</f>
        <v>9</v>
      </c>
      <c r="L1760" s="18">
        <f>VLOOKUP(F1760,Plan1!B:Q,8,0)</f>
        <v>9</v>
      </c>
      <c r="M1760" s="18">
        <f>VLOOKUP(F1760,Plan1!B:Q,9,0)</f>
        <v>10</v>
      </c>
      <c r="N1760" s="18">
        <f>VLOOKUP(F1760,Plan1!B:Q,10,0)</f>
        <v>9</v>
      </c>
      <c r="O1760" s="18">
        <f>VLOOKUP(F1760,Plan1!B:Q,11,0)</f>
        <v>8</v>
      </c>
      <c r="P1760" s="18">
        <f>VLOOKUP(F1760,Plan1!B:Q,12,0)</f>
        <v>10</v>
      </c>
      <c r="Q1760" s="18">
        <f>VLOOKUP(F1760,Plan1!B:Q,13,0)</f>
        <v>9</v>
      </c>
      <c r="R1760" s="18">
        <f>VLOOKUP(F1760,Plan1!B:Q,14,0)</f>
        <v>8</v>
      </c>
      <c r="S1760" s="18">
        <f>VLOOKUP(F1760,Plan1!B:Q,15,0)</f>
        <v>9</v>
      </c>
      <c r="T1760" s="18">
        <f>VLOOKUP(F1760,Plan1!B:Q,16,0)</f>
        <v>8</v>
      </c>
    </row>
    <row r="1761" spans="1:20" x14ac:dyDescent="0.25">
      <c r="A1761" s="4"/>
      <c r="B1761" s="4" t="str">
        <f>VLOOKUP(F1761,Rascunho!A:C,3,0)</f>
        <v>CT</v>
      </c>
      <c r="C1761" s="4" t="s">
        <v>707</v>
      </c>
      <c r="D1761" s="4" t="s">
        <v>556</v>
      </c>
      <c r="E1761" s="4" t="s">
        <v>19</v>
      </c>
      <c r="F1761" s="4" t="s">
        <v>709</v>
      </c>
      <c r="G1761" s="4" t="s">
        <v>12</v>
      </c>
      <c r="H1761" s="4" t="s">
        <v>13</v>
      </c>
      <c r="I1761" s="15">
        <f>VLOOKUP(F1761,Plan1!B:Q,5,0)</f>
        <v>26</v>
      </c>
      <c r="J1761" s="18">
        <f>VLOOKUP(F1761,Plan1!B:Q,6,0)</f>
        <v>23</v>
      </c>
      <c r="K1761" s="18">
        <f>VLOOKUP(F1761,Plan1!B:Q,7,0)</f>
        <v>25</v>
      </c>
      <c r="L1761" s="18">
        <f>VLOOKUP(F1761,Plan1!B:Q,8,0)</f>
        <v>26</v>
      </c>
      <c r="M1761" s="18">
        <f>VLOOKUP(F1761,Plan1!B:Q,9,0)</f>
        <v>25</v>
      </c>
      <c r="N1761" s="18">
        <f>VLOOKUP(F1761,Plan1!B:Q,10,0)</f>
        <v>24</v>
      </c>
      <c r="O1761" s="18">
        <f>VLOOKUP(F1761,Plan1!B:Q,11,0)</f>
        <v>26</v>
      </c>
      <c r="P1761" s="18">
        <f>VLOOKUP(F1761,Plan1!B:Q,12,0)</f>
        <v>25</v>
      </c>
      <c r="Q1761" s="18">
        <f>VLOOKUP(F1761,Plan1!B:Q,13,0)</f>
        <v>24</v>
      </c>
      <c r="R1761" s="18">
        <f>VLOOKUP(F1761,Plan1!B:Q,14,0)</f>
        <v>26</v>
      </c>
      <c r="S1761" s="18">
        <f>VLOOKUP(F1761,Plan1!B:Q,15,0)</f>
        <v>24</v>
      </c>
      <c r="T1761" s="18">
        <f>VLOOKUP(F1761,Plan1!B:Q,16,0)</f>
        <v>23</v>
      </c>
    </row>
    <row r="1762" spans="1:20" x14ac:dyDescent="0.25">
      <c r="A1762" s="4"/>
      <c r="B1762" s="4" t="str">
        <f>VLOOKUP(F1762,Rascunho!A:C,3,0)</f>
        <v>CT</v>
      </c>
      <c r="C1762" s="4" t="s">
        <v>658</v>
      </c>
      <c r="D1762" s="4" t="s">
        <v>650</v>
      </c>
      <c r="E1762" s="4" t="s">
        <v>664</v>
      </c>
      <c r="F1762" s="4" t="s">
        <v>651</v>
      </c>
      <c r="G1762" s="4" t="s">
        <v>12</v>
      </c>
      <c r="H1762" s="4" t="s">
        <v>13</v>
      </c>
      <c r="I1762" s="15">
        <f>VLOOKUP(F1762,Plan1!B:Q,5,0)</f>
        <v>23</v>
      </c>
      <c r="J1762" s="18">
        <f>VLOOKUP(F1762,Plan1!B:Q,6,0)</f>
        <v>22</v>
      </c>
      <c r="K1762" s="18">
        <f>VLOOKUP(F1762,Plan1!B:Q,7,0)</f>
        <v>24</v>
      </c>
      <c r="L1762" s="18">
        <f>VLOOKUP(F1762,Plan1!B:Q,8,0)</f>
        <v>24</v>
      </c>
      <c r="M1762" s="18">
        <f>VLOOKUP(F1762,Plan1!B:Q,9,0)</f>
        <v>24</v>
      </c>
      <c r="N1762" s="18">
        <f>VLOOKUP(F1762,Plan1!B:Q,10,0)</f>
        <v>23</v>
      </c>
      <c r="O1762" s="18">
        <f>VLOOKUP(F1762,Plan1!B:Q,11,0)</f>
        <v>23</v>
      </c>
      <c r="P1762" s="18">
        <f>VLOOKUP(F1762,Plan1!B:Q,12,0)</f>
        <v>24</v>
      </c>
      <c r="Q1762" s="18">
        <f>VLOOKUP(F1762,Plan1!B:Q,13,0)</f>
        <v>23</v>
      </c>
      <c r="R1762" s="18">
        <f>VLOOKUP(F1762,Plan1!B:Q,14,0)</f>
        <v>25</v>
      </c>
      <c r="S1762" s="18">
        <f>VLOOKUP(F1762,Plan1!B:Q,15,0)</f>
        <v>23</v>
      </c>
      <c r="T1762" s="18">
        <f>VLOOKUP(F1762,Plan1!B:Q,16,0)</f>
        <v>22</v>
      </c>
    </row>
    <row r="1763" spans="1:20" x14ac:dyDescent="0.25">
      <c r="A1763" s="4"/>
      <c r="B1763" s="4" t="str">
        <f>VLOOKUP(F1763,Rascunho!A:C,3,0)</f>
        <v>CT</v>
      </c>
      <c r="C1763" s="4" t="s">
        <v>658</v>
      </c>
      <c r="D1763" s="4" t="s">
        <v>664</v>
      </c>
      <c r="E1763" s="4" t="s">
        <v>682</v>
      </c>
      <c r="F1763" s="4" t="s">
        <v>651</v>
      </c>
      <c r="G1763" s="4" t="s">
        <v>12</v>
      </c>
      <c r="H1763" s="4" t="s">
        <v>13</v>
      </c>
      <c r="I1763" s="15">
        <f>VLOOKUP(F1763,Plan1!B:Q,5,0)</f>
        <v>23</v>
      </c>
      <c r="J1763" s="18">
        <f>VLOOKUP(F1763,Plan1!B:Q,6,0)</f>
        <v>22</v>
      </c>
      <c r="K1763" s="18">
        <f>VLOOKUP(F1763,Plan1!B:Q,7,0)</f>
        <v>24</v>
      </c>
      <c r="L1763" s="18">
        <f>VLOOKUP(F1763,Plan1!B:Q,8,0)</f>
        <v>24</v>
      </c>
      <c r="M1763" s="18">
        <f>VLOOKUP(F1763,Plan1!B:Q,9,0)</f>
        <v>24</v>
      </c>
      <c r="N1763" s="18">
        <f>VLOOKUP(F1763,Plan1!B:Q,10,0)</f>
        <v>23</v>
      </c>
      <c r="O1763" s="18">
        <f>VLOOKUP(F1763,Plan1!B:Q,11,0)</f>
        <v>23</v>
      </c>
      <c r="P1763" s="18">
        <f>VLOOKUP(F1763,Plan1!B:Q,12,0)</f>
        <v>24</v>
      </c>
      <c r="Q1763" s="18">
        <f>VLOOKUP(F1763,Plan1!B:Q,13,0)</f>
        <v>23</v>
      </c>
      <c r="R1763" s="18">
        <f>VLOOKUP(F1763,Plan1!B:Q,14,0)</f>
        <v>25</v>
      </c>
      <c r="S1763" s="18">
        <f>VLOOKUP(F1763,Plan1!B:Q,15,0)</f>
        <v>23</v>
      </c>
      <c r="T1763" s="18">
        <f>VLOOKUP(F1763,Plan1!B:Q,16,0)</f>
        <v>22</v>
      </c>
    </row>
    <row r="1764" spans="1:20" x14ac:dyDescent="0.25">
      <c r="A1764" s="4"/>
      <c r="B1764" s="4" t="str">
        <f>VLOOKUP(F1764,Rascunho!A:C,3,0)</f>
        <v>CT</v>
      </c>
      <c r="C1764" s="4" t="s">
        <v>658</v>
      </c>
      <c r="D1764" s="4" t="s">
        <v>682</v>
      </c>
      <c r="E1764" s="4" t="s">
        <v>683</v>
      </c>
      <c r="F1764" s="4" t="s">
        <v>651</v>
      </c>
      <c r="G1764" s="4" t="s">
        <v>12</v>
      </c>
      <c r="H1764" s="4" t="s">
        <v>13</v>
      </c>
      <c r="I1764" s="15">
        <f>VLOOKUP(F1764,Plan1!B:Q,5,0)</f>
        <v>23</v>
      </c>
      <c r="J1764" s="18">
        <f>VLOOKUP(F1764,Plan1!B:Q,6,0)</f>
        <v>22</v>
      </c>
      <c r="K1764" s="18">
        <f>VLOOKUP(F1764,Plan1!B:Q,7,0)</f>
        <v>24</v>
      </c>
      <c r="L1764" s="18">
        <f>VLOOKUP(F1764,Plan1!B:Q,8,0)</f>
        <v>24</v>
      </c>
      <c r="M1764" s="18">
        <f>VLOOKUP(F1764,Plan1!B:Q,9,0)</f>
        <v>24</v>
      </c>
      <c r="N1764" s="18">
        <f>VLOOKUP(F1764,Plan1!B:Q,10,0)</f>
        <v>23</v>
      </c>
      <c r="O1764" s="18">
        <f>VLOOKUP(F1764,Plan1!B:Q,11,0)</f>
        <v>23</v>
      </c>
      <c r="P1764" s="18">
        <f>VLOOKUP(F1764,Plan1!B:Q,12,0)</f>
        <v>24</v>
      </c>
      <c r="Q1764" s="18">
        <f>VLOOKUP(F1764,Plan1!B:Q,13,0)</f>
        <v>23</v>
      </c>
      <c r="R1764" s="18">
        <f>VLOOKUP(F1764,Plan1!B:Q,14,0)</f>
        <v>25</v>
      </c>
      <c r="S1764" s="18">
        <f>VLOOKUP(F1764,Plan1!B:Q,15,0)</f>
        <v>23</v>
      </c>
      <c r="T1764" s="18">
        <f>VLOOKUP(F1764,Plan1!B:Q,16,0)</f>
        <v>22</v>
      </c>
    </row>
    <row r="1765" spans="1:20" x14ac:dyDescent="0.25">
      <c r="A1765" s="4"/>
      <c r="B1765" s="4" t="str">
        <f>VLOOKUP(F1765,Rascunho!A:C,3,0)</f>
        <v>CT</v>
      </c>
      <c r="C1765" s="4" t="s">
        <v>658</v>
      </c>
      <c r="D1765" s="4" t="s">
        <v>683</v>
      </c>
      <c r="E1765" s="4" t="s">
        <v>556</v>
      </c>
      <c r="F1765" s="4" t="s">
        <v>651</v>
      </c>
      <c r="G1765" s="4" t="s">
        <v>12</v>
      </c>
      <c r="H1765" s="4" t="s">
        <v>13</v>
      </c>
      <c r="I1765" s="15">
        <f>VLOOKUP(F1765,Plan1!B:Q,5,0)</f>
        <v>23</v>
      </c>
      <c r="J1765" s="18">
        <f>VLOOKUP(F1765,Plan1!B:Q,6,0)</f>
        <v>22</v>
      </c>
      <c r="K1765" s="18">
        <f>VLOOKUP(F1765,Plan1!B:Q,7,0)</f>
        <v>24</v>
      </c>
      <c r="L1765" s="18">
        <f>VLOOKUP(F1765,Plan1!B:Q,8,0)</f>
        <v>24</v>
      </c>
      <c r="M1765" s="18">
        <f>VLOOKUP(F1765,Plan1!B:Q,9,0)</f>
        <v>24</v>
      </c>
      <c r="N1765" s="18">
        <f>VLOOKUP(F1765,Plan1!B:Q,10,0)</f>
        <v>23</v>
      </c>
      <c r="O1765" s="18">
        <f>VLOOKUP(F1765,Plan1!B:Q,11,0)</f>
        <v>23</v>
      </c>
      <c r="P1765" s="18">
        <f>VLOOKUP(F1765,Plan1!B:Q,12,0)</f>
        <v>24</v>
      </c>
      <c r="Q1765" s="18">
        <f>VLOOKUP(F1765,Plan1!B:Q,13,0)</f>
        <v>23</v>
      </c>
      <c r="R1765" s="18">
        <f>VLOOKUP(F1765,Plan1!B:Q,14,0)</f>
        <v>25</v>
      </c>
      <c r="S1765" s="18">
        <f>VLOOKUP(F1765,Plan1!B:Q,15,0)</f>
        <v>23</v>
      </c>
      <c r="T1765" s="18">
        <f>VLOOKUP(F1765,Plan1!B:Q,16,0)</f>
        <v>22</v>
      </c>
    </row>
    <row r="1766" spans="1:20" x14ac:dyDescent="0.25">
      <c r="A1766" s="4"/>
      <c r="B1766" s="4" t="str">
        <f>VLOOKUP(F1766,Rascunho!A:C,3,0)</f>
        <v>CT</v>
      </c>
      <c r="C1766" s="4" t="s">
        <v>321</v>
      </c>
      <c r="D1766" s="4" t="s">
        <v>281</v>
      </c>
      <c r="E1766" s="4" t="s">
        <v>323</v>
      </c>
      <c r="F1766" s="4" t="s">
        <v>268</v>
      </c>
      <c r="G1766" s="4" t="s">
        <v>12</v>
      </c>
      <c r="H1766" s="4" t="s">
        <v>13</v>
      </c>
      <c r="I1766" s="15">
        <f>VLOOKUP(F1766,Plan1!B:Q,5,0)</f>
        <v>11</v>
      </c>
      <c r="J1766" s="18">
        <f>VLOOKUP(F1766,Plan1!B:Q,6,0)</f>
        <v>8</v>
      </c>
      <c r="K1766" s="18">
        <f>VLOOKUP(F1766,Plan1!B:Q,7,0)</f>
        <v>9</v>
      </c>
      <c r="L1766" s="18">
        <f>VLOOKUP(F1766,Plan1!B:Q,8,0)</f>
        <v>9</v>
      </c>
      <c r="M1766" s="18">
        <f>VLOOKUP(F1766,Plan1!B:Q,9,0)</f>
        <v>10</v>
      </c>
      <c r="N1766" s="18">
        <f>VLOOKUP(F1766,Plan1!B:Q,10,0)</f>
        <v>9</v>
      </c>
      <c r="O1766" s="18">
        <f>VLOOKUP(F1766,Plan1!B:Q,11,0)</f>
        <v>8</v>
      </c>
      <c r="P1766" s="18">
        <f>VLOOKUP(F1766,Plan1!B:Q,12,0)</f>
        <v>10</v>
      </c>
      <c r="Q1766" s="18">
        <f>VLOOKUP(F1766,Plan1!B:Q,13,0)</f>
        <v>9</v>
      </c>
      <c r="R1766" s="18">
        <f>VLOOKUP(F1766,Plan1!B:Q,14,0)</f>
        <v>8</v>
      </c>
      <c r="S1766" s="18">
        <f>VLOOKUP(F1766,Plan1!B:Q,15,0)</f>
        <v>9</v>
      </c>
      <c r="T1766" s="18">
        <f>VLOOKUP(F1766,Plan1!B:Q,16,0)</f>
        <v>8</v>
      </c>
    </row>
    <row r="1767" spans="1:20" x14ac:dyDescent="0.25">
      <c r="A1767" s="4"/>
      <c r="B1767" s="4" t="str">
        <f>VLOOKUP(F1767,Rascunho!A:C,3,0)</f>
        <v>CT</v>
      </c>
      <c r="C1767" s="4" t="s">
        <v>111</v>
      </c>
      <c r="D1767" s="4" t="s">
        <v>20</v>
      </c>
      <c r="E1767" s="4" t="s">
        <v>21</v>
      </c>
      <c r="F1767" s="4" t="s">
        <v>90</v>
      </c>
      <c r="G1767" s="4" t="s">
        <v>12</v>
      </c>
      <c r="H1767" s="4" t="s">
        <v>13</v>
      </c>
      <c r="I1767" s="15">
        <f>VLOOKUP(F1767,Plan1!B:Q,5,0)</f>
        <v>5</v>
      </c>
      <c r="J1767" s="18">
        <f>VLOOKUP(F1767,Plan1!B:Q,6,0)</f>
        <v>2</v>
      </c>
      <c r="K1767" s="18">
        <f>VLOOKUP(F1767,Plan1!B:Q,7,0)</f>
        <v>3</v>
      </c>
      <c r="L1767" s="18">
        <f>VLOOKUP(F1767,Plan1!B:Q,8,0)</f>
        <v>5</v>
      </c>
      <c r="M1767" s="18">
        <f>VLOOKUP(F1767,Plan1!B:Q,9,0)</f>
        <v>4</v>
      </c>
      <c r="N1767" s="18">
        <f>VLOOKUP(F1767,Plan1!B:Q,10,0)</f>
        <v>2</v>
      </c>
      <c r="O1767" s="18">
        <f>VLOOKUP(F1767,Plan1!B:Q,11,0)</f>
        <v>2</v>
      </c>
      <c r="P1767" s="18">
        <f>VLOOKUP(F1767,Plan1!B:Q,12,0)</f>
        <v>4</v>
      </c>
      <c r="Q1767" s="18">
        <f>VLOOKUP(F1767,Plan1!B:Q,13,0)</f>
        <v>2</v>
      </c>
      <c r="R1767" s="18">
        <f>VLOOKUP(F1767,Plan1!B:Q,14,0)</f>
        <v>4</v>
      </c>
      <c r="S1767" s="18">
        <f>VLOOKUP(F1767,Plan1!B:Q,15,0)</f>
        <v>3</v>
      </c>
      <c r="T1767" s="18">
        <f>VLOOKUP(F1767,Plan1!B:Q,16,0)</f>
        <v>2</v>
      </c>
    </row>
    <row r="1768" spans="1:20" x14ac:dyDescent="0.25">
      <c r="A1768" s="4"/>
      <c r="B1768" s="4" t="str">
        <f>VLOOKUP(F1768,Rascunho!A:C,3,0)</f>
        <v>CT</v>
      </c>
      <c r="C1768" s="4" t="s">
        <v>21</v>
      </c>
      <c r="D1768" s="4" t="s">
        <v>111</v>
      </c>
      <c r="E1768" s="4" t="s">
        <v>17</v>
      </c>
      <c r="F1768" s="4" t="s">
        <v>90</v>
      </c>
      <c r="G1768" s="4" t="s">
        <v>12</v>
      </c>
      <c r="H1768" s="4" t="s">
        <v>13</v>
      </c>
      <c r="I1768" s="15">
        <f>VLOOKUP(F1768,Plan1!B:Q,5,0)</f>
        <v>5</v>
      </c>
      <c r="J1768" s="18">
        <f>VLOOKUP(F1768,Plan1!B:Q,6,0)</f>
        <v>2</v>
      </c>
      <c r="K1768" s="18">
        <f>VLOOKUP(F1768,Plan1!B:Q,7,0)</f>
        <v>3</v>
      </c>
      <c r="L1768" s="18">
        <f>VLOOKUP(F1768,Plan1!B:Q,8,0)</f>
        <v>5</v>
      </c>
      <c r="M1768" s="18">
        <f>VLOOKUP(F1768,Plan1!B:Q,9,0)</f>
        <v>4</v>
      </c>
      <c r="N1768" s="18">
        <f>VLOOKUP(F1768,Plan1!B:Q,10,0)</f>
        <v>2</v>
      </c>
      <c r="O1768" s="18">
        <f>VLOOKUP(F1768,Plan1!B:Q,11,0)</f>
        <v>2</v>
      </c>
      <c r="P1768" s="18">
        <f>VLOOKUP(F1768,Plan1!B:Q,12,0)</f>
        <v>4</v>
      </c>
      <c r="Q1768" s="18">
        <f>VLOOKUP(F1768,Plan1!B:Q,13,0)</f>
        <v>2</v>
      </c>
      <c r="R1768" s="18">
        <f>VLOOKUP(F1768,Plan1!B:Q,14,0)</f>
        <v>4</v>
      </c>
      <c r="S1768" s="18">
        <f>VLOOKUP(F1768,Plan1!B:Q,15,0)</f>
        <v>3</v>
      </c>
      <c r="T1768" s="18">
        <f>VLOOKUP(F1768,Plan1!B:Q,16,0)</f>
        <v>2</v>
      </c>
    </row>
    <row r="1769" spans="1:20" x14ac:dyDescent="0.25">
      <c r="A1769" s="4"/>
      <c r="B1769" s="4" t="str">
        <f>VLOOKUP(F1769,Rascunho!A:C,3,0)</f>
        <v>CT</v>
      </c>
      <c r="C1769" s="4" t="s">
        <v>773</v>
      </c>
      <c r="D1769" s="4" t="s">
        <v>18</v>
      </c>
      <c r="E1769" s="4" t="s">
        <v>802</v>
      </c>
      <c r="F1769" s="4" t="s">
        <v>748</v>
      </c>
      <c r="G1769" s="4" t="s">
        <v>12</v>
      </c>
      <c r="H1769" s="4" t="s">
        <v>13</v>
      </c>
      <c r="I1769" s="15">
        <f>VLOOKUP(F1769,Plan1!B:Q,5,0)</f>
        <v>27</v>
      </c>
      <c r="J1769" s="18">
        <f>VLOOKUP(F1769,Plan1!B:Q,6,0)</f>
        <v>24</v>
      </c>
      <c r="K1769" s="18">
        <f>VLOOKUP(F1769,Plan1!B:Q,7,0)</f>
        <v>26</v>
      </c>
      <c r="L1769" s="18">
        <f>VLOOKUP(F1769,Plan1!B:Q,8,0)</f>
        <v>27</v>
      </c>
      <c r="M1769" s="18">
        <f>VLOOKUP(F1769,Plan1!B:Q,9,0)</f>
        <v>26</v>
      </c>
      <c r="N1769" s="18">
        <f>VLOOKUP(F1769,Plan1!B:Q,10,0)</f>
        <v>25</v>
      </c>
      <c r="O1769" s="18">
        <f>VLOOKUP(F1769,Plan1!B:Q,11,0)</f>
        <v>27</v>
      </c>
      <c r="P1769" s="18">
        <f>VLOOKUP(F1769,Plan1!B:Q,12,0)</f>
        <v>26</v>
      </c>
      <c r="Q1769" s="18">
        <f>VLOOKUP(F1769,Plan1!B:Q,13,0)</f>
        <v>27</v>
      </c>
      <c r="R1769" s="18">
        <f>VLOOKUP(F1769,Plan1!B:Q,14,0)</f>
        <v>27</v>
      </c>
      <c r="S1769" s="18">
        <f>VLOOKUP(F1769,Plan1!B:Q,15,0)</f>
        <v>25</v>
      </c>
      <c r="T1769" s="18">
        <f>VLOOKUP(F1769,Plan1!B:Q,16,0)</f>
        <v>27</v>
      </c>
    </row>
    <row r="1770" spans="1:20" x14ac:dyDescent="0.25">
      <c r="A1770" s="4"/>
      <c r="B1770" s="4" t="str">
        <f>VLOOKUP(F1770,Rascunho!A:C,3,0)</f>
        <v>CT</v>
      </c>
      <c r="C1770" s="4" t="s">
        <v>773</v>
      </c>
      <c r="D1770" s="4" t="s">
        <v>802</v>
      </c>
      <c r="E1770" s="4" t="s">
        <v>774</v>
      </c>
      <c r="F1770" s="4" t="s">
        <v>748</v>
      </c>
      <c r="G1770" s="4" t="s">
        <v>12</v>
      </c>
      <c r="H1770" s="4" t="s">
        <v>13</v>
      </c>
      <c r="I1770" s="15">
        <f>VLOOKUP(F1770,Plan1!B:Q,5,0)</f>
        <v>27</v>
      </c>
      <c r="J1770" s="18">
        <f>VLOOKUP(F1770,Plan1!B:Q,6,0)</f>
        <v>24</v>
      </c>
      <c r="K1770" s="18">
        <f>VLOOKUP(F1770,Plan1!B:Q,7,0)</f>
        <v>26</v>
      </c>
      <c r="L1770" s="18">
        <f>VLOOKUP(F1770,Plan1!B:Q,8,0)</f>
        <v>27</v>
      </c>
      <c r="M1770" s="18">
        <f>VLOOKUP(F1770,Plan1!B:Q,9,0)</f>
        <v>26</v>
      </c>
      <c r="N1770" s="18">
        <f>VLOOKUP(F1770,Plan1!B:Q,10,0)</f>
        <v>25</v>
      </c>
      <c r="O1770" s="18">
        <f>VLOOKUP(F1770,Plan1!B:Q,11,0)</f>
        <v>27</v>
      </c>
      <c r="P1770" s="18">
        <f>VLOOKUP(F1770,Plan1!B:Q,12,0)</f>
        <v>26</v>
      </c>
      <c r="Q1770" s="18">
        <f>VLOOKUP(F1770,Plan1!B:Q,13,0)</f>
        <v>27</v>
      </c>
      <c r="R1770" s="18">
        <f>VLOOKUP(F1770,Plan1!B:Q,14,0)</f>
        <v>27</v>
      </c>
      <c r="S1770" s="18">
        <f>VLOOKUP(F1770,Plan1!B:Q,15,0)</f>
        <v>25</v>
      </c>
      <c r="T1770" s="18">
        <f>VLOOKUP(F1770,Plan1!B:Q,16,0)</f>
        <v>27</v>
      </c>
    </row>
    <row r="1771" spans="1:20" x14ac:dyDescent="0.25">
      <c r="A1771" s="4"/>
      <c r="B1771" s="4" t="str">
        <f>VLOOKUP(F1771,Rascunho!A:C,3,0)</f>
        <v>CT</v>
      </c>
      <c r="C1771" s="4" t="s">
        <v>773</v>
      </c>
      <c r="D1771" s="4" t="s">
        <v>774</v>
      </c>
      <c r="E1771" s="4" t="s">
        <v>775</v>
      </c>
      <c r="F1771" s="4" t="s">
        <v>748</v>
      </c>
      <c r="G1771" s="4" t="s">
        <v>12</v>
      </c>
      <c r="H1771" s="4" t="s">
        <v>13</v>
      </c>
      <c r="I1771" s="15">
        <f>VLOOKUP(F1771,Plan1!B:Q,5,0)</f>
        <v>27</v>
      </c>
      <c r="J1771" s="18">
        <f>VLOOKUP(F1771,Plan1!B:Q,6,0)</f>
        <v>24</v>
      </c>
      <c r="K1771" s="18">
        <f>VLOOKUP(F1771,Plan1!B:Q,7,0)</f>
        <v>26</v>
      </c>
      <c r="L1771" s="18">
        <f>VLOOKUP(F1771,Plan1!B:Q,8,0)</f>
        <v>27</v>
      </c>
      <c r="M1771" s="18">
        <f>VLOOKUP(F1771,Plan1!B:Q,9,0)</f>
        <v>26</v>
      </c>
      <c r="N1771" s="18">
        <f>VLOOKUP(F1771,Plan1!B:Q,10,0)</f>
        <v>25</v>
      </c>
      <c r="O1771" s="18">
        <f>VLOOKUP(F1771,Plan1!B:Q,11,0)</f>
        <v>27</v>
      </c>
      <c r="P1771" s="18">
        <f>VLOOKUP(F1771,Plan1!B:Q,12,0)</f>
        <v>26</v>
      </c>
      <c r="Q1771" s="18">
        <f>VLOOKUP(F1771,Plan1!B:Q,13,0)</f>
        <v>27</v>
      </c>
      <c r="R1771" s="18">
        <f>VLOOKUP(F1771,Plan1!B:Q,14,0)</f>
        <v>27</v>
      </c>
      <c r="S1771" s="18">
        <f>VLOOKUP(F1771,Plan1!B:Q,15,0)</f>
        <v>25</v>
      </c>
      <c r="T1771" s="18">
        <f>VLOOKUP(F1771,Plan1!B:Q,16,0)</f>
        <v>27</v>
      </c>
    </row>
    <row r="1772" spans="1:20" x14ac:dyDescent="0.25">
      <c r="A1772" s="4"/>
      <c r="B1772" s="4" t="str">
        <f>VLOOKUP(F1772,Rascunho!A:C,3,0)</f>
        <v>CT</v>
      </c>
      <c r="C1772" s="4" t="s">
        <v>773</v>
      </c>
      <c r="D1772" s="4" t="s">
        <v>775</v>
      </c>
      <c r="E1772" s="4" t="s">
        <v>776</v>
      </c>
      <c r="F1772" s="4" t="s">
        <v>748</v>
      </c>
      <c r="G1772" s="4" t="s">
        <v>12</v>
      </c>
      <c r="H1772" s="4" t="s">
        <v>13</v>
      </c>
      <c r="I1772" s="15">
        <f>VLOOKUP(F1772,Plan1!B:Q,5,0)</f>
        <v>27</v>
      </c>
      <c r="J1772" s="18">
        <f>VLOOKUP(F1772,Plan1!B:Q,6,0)</f>
        <v>24</v>
      </c>
      <c r="K1772" s="18">
        <f>VLOOKUP(F1772,Plan1!B:Q,7,0)</f>
        <v>26</v>
      </c>
      <c r="L1772" s="18">
        <f>VLOOKUP(F1772,Plan1!B:Q,8,0)</f>
        <v>27</v>
      </c>
      <c r="M1772" s="18">
        <f>VLOOKUP(F1772,Plan1!B:Q,9,0)</f>
        <v>26</v>
      </c>
      <c r="N1772" s="18">
        <f>VLOOKUP(F1772,Plan1!B:Q,10,0)</f>
        <v>25</v>
      </c>
      <c r="O1772" s="18">
        <f>VLOOKUP(F1772,Plan1!B:Q,11,0)</f>
        <v>27</v>
      </c>
      <c r="P1772" s="18">
        <f>VLOOKUP(F1772,Plan1!B:Q,12,0)</f>
        <v>26</v>
      </c>
      <c r="Q1772" s="18">
        <f>VLOOKUP(F1772,Plan1!B:Q,13,0)</f>
        <v>27</v>
      </c>
      <c r="R1772" s="18">
        <f>VLOOKUP(F1772,Plan1!B:Q,14,0)</f>
        <v>27</v>
      </c>
      <c r="S1772" s="18">
        <f>VLOOKUP(F1772,Plan1!B:Q,15,0)</f>
        <v>25</v>
      </c>
      <c r="T1772" s="18">
        <f>VLOOKUP(F1772,Plan1!B:Q,16,0)</f>
        <v>27</v>
      </c>
    </row>
    <row r="1773" spans="1:20" x14ac:dyDescent="0.25">
      <c r="A1773" s="4"/>
      <c r="B1773" s="4" t="str">
        <f>VLOOKUP(F1773,Rascunho!A:C,3,0)</f>
        <v>CT</v>
      </c>
      <c r="C1773" s="4" t="s">
        <v>773</v>
      </c>
      <c r="D1773" s="4" t="s">
        <v>776</v>
      </c>
      <c r="E1773" s="4" t="s">
        <v>803</v>
      </c>
      <c r="F1773" s="4" t="s">
        <v>748</v>
      </c>
      <c r="G1773" s="4" t="s">
        <v>12</v>
      </c>
      <c r="H1773" s="4" t="s">
        <v>13</v>
      </c>
      <c r="I1773" s="15">
        <f>VLOOKUP(F1773,Plan1!B:Q,5,0)</f>
        <v>27</v>
      </c>
      <c r="J1773" s="18">
        <f>VLOOKUP(F1773,Plan1!B:Q,6,0)</f>
        <v>24</v>
      </c>
      <c r="K1773" s="18">
        <f>VLOOKUP(F1773,Plan1!B:Q,7,0)</f>
        <v>26</v>
      </c>
      <c r="L1773" s="18">
        <f>VLOOKUP(F1773,Plan1!B:Q,8,0)</f>
        <v>27</v>
      </c>
      <c r="M1773" s="18">
        <f>VLOOKUP(F1773,Plan1!B:Q,9,0)</f>
        <v>26</v>
      </c>
      <c r="N1773" s="18">
        <f>VLOOKUP(F1773,Plan1!B:Q,10,0)</f>
        <v>25</v>
      </c>
      <c r="O1773" s="18">
        <f>VLOOKUP(F1773,Plan1!B:Q,11,0)</f>
        <v>27</v>
      </c>
      <c r="P1773" s="18">
        <f>VLOOKUP(F1773,Plan1!B:Q,12,0)</f>
        <v>26</v>
      </c>
      <c r="Q1773" s="18">
        <f>VLOOKUP(F1773,Plan1!B:Q,13,0)</f>
        <v>27</v>
      </c>
      <c r="R1773" s="18">
        <f>VLOOKUP(F1773,Plan1!B:Q,14,0)</f>
        <v>27</v>
      </c>
      <c r="S1773" s="18">
        <f>VLOOKUP(F1773,Plan1!B:Q,15,0)</f>
        <v>25</v>
      </c>
      <c r="T1773" s="18">
        <f>VLOOKUP(F1773,Plan1!B:Q,16,0)</f>
        <v>27</v>
      </c>
    </row>
    <row r="1774" spans="1:20" x14ac:dyDescent="0.25">
      <c r="A1774" s="4"/>
      <c r="B1774" s="4" t="str">
        <f>VLOOKUP(F1774,Rascunho!A:C,3,0)</f>
        <v>CT</v>
      </c>
      <c r="C1774" s="4" t="s">
        <v>635</v>
      </c>
      <c r="D1774" s="4" t="s">
        <v>194</v>
      </c>
      <c r="E1774" s="4" t="s">
        <v>634</v>
      </c>
      <c r="F1774" s="4" t="s">
        <v>623</v>
      </c>
      <c r="G1774" s="4" t="s">
        <v>12</v>
      </c>
      <c r="H1774" s="4" t="s">
        <v>13</v>
      </c>
      <c r="I1774" s="15">
        <f>VLOOKUP(F1774,Plan1!B:Q,5,0)</f>
        <v>22</v>
      </c>
      <c r="J1774" s="18">
        <f>VLOOKUP(F1774,Plan1!B:Q,6,0)</f>
        <v>19</v>
      </c>
      <c r="K1774" s="18">
        <f>VLOOKUP(F1774,Plan1!B:Q,7,0)</f>
        <v>23</v>
      </c>
      <c r="L1774" s="18">
        <f>VLOOKUP(F1774,Plan1!B:Q,8,0)</f>
        <v>23</v>
      </c>
      <c r="M1774" s="18">
        <f>VLOOKUP(F1774,Plan1!B:Q,9,0)</f>
        <v>21</v>
      </c>
      <c r="N1774" s="18">
        <f>VLOOKUP(F1774,Plan1!B:Q,10,0)</f>
        <v>22</v>
      </c>
      <c r="O1774" s="18">
        <f>VLOOKUP(F1774,Plan1!B:Q,11,0)</f>
        <v>22</v>
      </c>
      <c r="P1774" s="18">
        <f>VLOOKUP(F1774,Plan1!B:Q,12,0)</f>
        <v>23</v>
      </c>
      <c r="Q1774" s="18">
        <f>VLOOKUP(F1774,Plan1!B:Q,13,0)</f>
        <v>22</v>
      </c>
      <c r="R1774" s="18">
        <f>VLOOKUP(F1774,Plan1!B:Q,14,0)</f>
        <v>22</v>
      </c>
      <c r="S1774" s="18">
        <f>VLOOKUP(F1774,Plan1!B:Q,15,0)</f>
        <v>22</v>
      </c>
      <c r="T1774" s="18">
        <f>VLOOKUP(F1774,Plan1!B:Q,16,0)</f>
        <v>21</v>
      </c>
    </row>
    <row r="1775" spans="1:20" x14ac:dyDescent="0.25">
      <c r="A1775" s="4"/>
      <c r="B1775" s="4" t="str">
        <f>VLOOKUP(F1775,Rascunho!A:C,3,0)</f>
        <v>CT</v>
      </c>
      <c r="C1775" s="4" t="s">
        <v>322</v>
      </c>
      <c r="D1775" s="4" t="s">
        <v>281</v>
      </c>
      <c r="E1775" s="4" t="s">
        <v>278</v>
      </c>
      <c r="F1775" s="4" t="s">
        <v>268</v>
      </c>
      <c r="G1775" s="4" t="s">
        <v>12</v>
      </c>
      <c r="H1775" s="4" t="s">
        <v>13</v>
      </c>
      <c r="I1775" s="15">
        <f>VLOOKUP(F1775,Plan1!B:Q,5,0)</f>
        <v>11</v>
      </c>
      <c r="J1775" s="18">
        <f>VLOOKUP(F1775,Plan1!B:Q,6,0)</f>
        <v>8</v>
      </c>
      <c r="K1775" s="18">
        <f>VLOOKUP(F1775,Plan1!B:Q,7,0)</f>
        <v>9</v>
      </c>
      <c r="L1775" s="18">
        <f>VLOOKUP(F1775,Plan1!B:Q,8,0)</f>
        <v>9</v>
      </c>
      <c r="M1775" s="18">
        <f>VLOOKUP(F1775,Plan1!B:Q,9,0)</f>
        <v>10</v>
      </c>
      <c r="N1775" s="18">
        <f>VLOOKUP(F1775,Plan1!B:Q,10,0)</f>
        <v>9</v>
      </c>
      <c r="O1775" s="18">
        <f>VLOOKUP(F1775,Plan1!B:Q,11,0)</f>
        <v>8</v>
      </c>
      <c r="P1775" s="18">
        <f>VLOOKUP(F1775,Plan1!B:Q,12,0)</f>
        <v>10</v>
      </c>
      <c r="Q1775" s="18">
        <f>VLOOKUP(F1775,Plan1!B:Q,13,0)</f>
        <v>9</v>
      </c>
      <c r="R1775" s="18">
        <f>VLOOKUP(F1775,Plan1!B:Q,14,0)</f>
        <v>8</v>
      </c>
      <c r="S1775" s="18">
        <f>VLOOKUP(F1775,Plan1!B:Q,15,0)</f>
        <v>9</v>
      </c>
      <c r="T1775" s="18">
        <f>VLOOKUP(F1775,Plan1!B:Q,16,0)</f>
        <v>8</v>
      </c>
    </row>
    <row r="1776" spans="1:20" x14ac:dyDescent="0.25">
      <c r="A1776" s="4"/>
      <c r="B1776" s="4" t="str">
        <f>VLOOKUP(F1776,Rascunho!A:C,3,0)</f>
        <v>CT</v>
      </c>
      <c r="C1776" s="4" t="s">
        <v>322</v>
      </c>
      <c r="D1776" s="4" t="s">
        <v>278</v>
      </c>
      <c r="E1776" s="4" t="s">
        <v>278</v>
      </c>
      <c r="F1776" s="4" t="s">
        <v>268</v>
      </c>
      <c r="G1776" s="4" t="s">
        <v>12</v>
      </c>
      <c r="H1776" s="4" t="s">
        <v>13</v>
      </c>
      <c r="I1776" s="15">
        <f>VLOOKUP(F1776,Plan1!B:Q,5,0)</f>
        <v>11</v>
      </c>
      <c r="J1776" s="18">
        <f>VLOOKUP(F1776,Plan1!B:Q,6,0)</f>
        <v>8</v>
      </c>
      <c r="K1776" s="18">
        <f>VLOOKUP(F1776,Plan1!B:Q,7,0)</f>
        <v>9</v>
      </c>
      <c r="L1776" s="18">
        <f>VLOOKUP(F1776,Plan1!B:Q,8,0)</f>
        <v>9</v>
      </c>
      <c r="M1776" s="18">
        <f>VLOOKUP(F1776,Plan1!B:Q,9,0)</f>
        <v>10</v>
      </c>
      <c r="N1776" s="18">
        <f>VLOOKUP(F1776,Plan1!B:Q,10,0)</f>
        <v>9</v>
      </c>
      <c r="O1776" s="18">
        <f>VLOOKUP(F1776,Plan1!B:Q,11,0)</f>
        <v>8</v>
      </c>
      <c r="P1776" s="18">
        <f>VLOOKUP(F1776,Plan1!B:Q,12,0)</f>
        <v>10</v>
      </c>
      <c r="Q1776" s="18">
        <f>VLOOKUP(F1776,Plan1!B:Q,13,0)</f>
        <v>9</v>
      </c>
      <c r="R1776" s="18">
        <f>VLOOKUP(F1776,Plan1!B:Q,14,0)</f>
        <v>8</v>
      </c>
      <c r="S1776" s="18">
        <f>VLOOKUP(F1776,Plan1!B:Q,15,0)</f>
        <v>9</v>
      </c>
      <c r="T1776" s="18">
        <f>VLOOKUP(F1776,Plan1!B:Q,16,0)</f>
        <v>8</v>
      </c>
    </row>
    <row r="1777" spans="1:20" x14ac:dyDescent="0.25">
      <c r="A1777" s="4"/>
      <c r="B1777" s="4" t="str">
        <f>VLOOKUP(F1777,Rascunho!A:C,3,0)</f>
        <v>CT</v>
      </c>
      <c r="C1777" s="4" t="s">
        <v>322</v>
      </c>
      <c r="D1777" s="4" t="s">
        <v>278</v>
      </c>
      <c r="E1777" s="4" t="s">
        <v>324</v>
      </c>
      <c r="F1777" s="4" t="s">
        <v>268</v>
      </c>
      <c r="G1777" s="4" t="s">
        <v>12</v>
      </c>
      <c r="H1777" s="4" t="s">
        <v>13</v>
      </c>
      <c r="I1777" s="15">
        <f>VLOOKUP(F1777,Plan1!B:Q,5,0)</f>
        <v>11</v>
      </c>
      <c r="J1777" s="18">
        <f>VLOOKUP(F1777,Plan1!B:Q,6,0)</f>
        <v>8</v>
      </c>
      <c r="K1777" s="18">
        <f>VLOOKUP(F1777,Plan1!B:Q,7,0)</f>
        <v>9</v>
      </c>
      <c r="L1777" s="18">
        <f>VLOOKUP(F1777,Plan1!B:Q,8,0)</f>
        <v>9</v>
      </c>
      <c r="M1777" s="18">
        <f>VLOOKUP(F1777,Plan1!B:Q,9,0)</f>
        <v>10</v>
      </c>
      <c r="N1777" s="18">
        <f>VLOOKUP(F1777,Plan1!B:Q,10,0)</f>
        <v>9</v>
      </c>
      <c r="O1777" s="18">
        <f>VLOOKUP(F1777,Plan1!B:Q,11,0)</f>
        <v>8</v>
      </c>
      <c r="P1777" s="18">
        <f>VLOOKUP(F1777,Plan1!B:Q,12,0)</f>
        <v>10</v>
      </c>
      <c r="Q1777" s="18">
        <f>VLOOKUP(F1777,Plan1!B:Q,13,0)</f>
        <v>9</v>
      </c>
      <c r="R1777" s="18">
        <f>VLOOKUP(F1777,Plan1!B:Q,14,0)</f>
        <v>8</v>
      </c>
      <c r="S1777" s="18">
        <f>VLOOKUP(F1777,Plan1!B:Q,15,0)</f>
        <v>9</v>
      </c>
      <c r="T1777" s="18">
        <f>VLOOKUP(F1777,Plan1!B:Q,16,0)</f>
        <v>8</v>
      </c>
    </row>
    <row r="1778" spans="1:20" x14ac:dyDescent="0.25">
      <c r="A1778" s="4"/>
      <c r="B1778" s="4" t="str">
        <f>VLOOKUP(F1778,Rascunho!A:C,3,0)</f>
        <v>CT</v>
      </c>
      <c r="C1778" s="4" t="s">
        <v>278</v>
      </c>
      <c r="D1778" s="4" t="s">
        <v>271</v>
      </c>
      <c r="E1778" s="4" t="s">
        <v>322</v>
      </c>
      <c r="F1778" s="4" t="s">
        <v>268</v>
      </c>
      <c r="G1778" s="4" t="s">
        <v>12</v>
      </c>
      <c r="H1778" s="4" t="s">
        <v>13</v>
      </c>
      <c r="I1778" s="15">
        <f>VLOOKUP(F1778,Plan1!B:Q,5,0)</f>
        <v>11</v>
      </c>
      <c r="J1778" s="18">
        <f>VLOOKUP(F1778,Plan1!B:Q,6,0)</f>
        <v>8</v>
      </c>
      <c r="K1778" s="18">
        <f>VLOOKUP(F1778,Plan1!B:Q,7,0)</f>
        <v>9</v>
      </c>
      <c r="L1778" s="18">
        <f>VLOOKUP(F1778,Plan1!B:Q,8,0)</f>
        <v>9</v>
      </c>
      <c r="M1778" s="18">
        <f>VLOOKUP(F1778,Plan1!B:Q,9,0)</f>
        <v>10</v>
      </c>
      <c r="N1778" s="18">
        <f>VLOOKUP(F1778,Plan1!B:Q,10,0)</f>
        <v>9</v>
      </c>
      <c r="O1778" s="18">
        <f>VLOOKUP(F1778,Plan1!B:Q,11,0)</f>
        <v>8</v>
      </c>
      <c r="P1778" s="18">
        <f>VLOOKUP(F1778,Plan1!B:Q,12,0)</f>
        <v>10</v>
      </c>
      <c r="Q1778" s="18">
        <f>VLOOKUP(F1778,Plan1!B:Q,13,0)</f>
        <v>9</v>
      </c>
      <c r="R1778" s="18">
        <f>VLOOKUP(F1778,Plan1!B:Q,14,0)</f>
        <v>8</v>
      </c>
      <c r="S1778" s="18">
        <f>VLOOKUP(F1778,Plan1!B:Q,15,0)</f>
        <v>9</v>
      </c>
      <c r="T1778" s="18">
        <f>VLOOKUP(F1778,Plan1!B:Q,16,0)</f>
        <v>8</v>
      </c>
    </row>
    <row r="1779" spans="1:20" x14ac:dyDescent="0.25">
      <c r="A1779" s="4"/>
      <c r="B1779" s="4" t="str">
        <f>VLOOKUP(F1779,Rascunho!A:C,3,0)</f>
        <v>CT</v>
      </c>
      <c r="C1779" s="4" t="s">
        <v>278</v>
      </c>
      <c r="D1779" s="4" t="s">
        <v>322</v>
      </c>
      <c r="E1779" s="4" t="s">
        <v>320</v>
      </c>
      <c r="F1779" s="4" t="s">
        <v>268</v>
      </c>
      <c r="G1779" s="4" t="s">
        <v>12</v>
      </c>
      <c r="H1779" s="4" t="s">
        <v>13</v>
      </c>
      <c r="I1779" s="15">
        <f>VLOOKUP(F1779,Plan1!B:Q,5,0)</f>
        <v>11</v>
      </c>
      <c r="J1779" s="18">
        <f>VLOOKUP(F1779,Plan1!B:Q,6,0)</f>
        <v>8</v>
      </c>
      <c r="K1779" s="18">
        <f>VLOOKUP(F1779,Plan1!B:Q,7,0)</f>
        <v>9</v>
      </c>
      <c r="L1779" s="18">
        <f>VLOOKUP(F1779,Plan1!B:Q,8,0)</f>
        <v>9</v>
      </c>
      <c r="M1779" s="18">
        <f>VLOOKUP(F1779,Plan1!B:Q,9,0)</f>
        <v>10</v>
      </c>
      <c r="N1779" s="18">
        <f>VLOOKUP(F1779,Plan1!B:Q,10,0)</f>
        <v>9</v>
      </c>
      <c r="O1779" s="18">
        <f>VLOOKUP(F1779,Plan1!B:Q,11,0)</f>
        <v>8</v>
      </c>
      <c r="P1779" s="18">
        <f>VLOOKUP(F1779,Plan1!B:Q,12,0)</f>
        <v>10</v>
      </c>
      <c r="Q1779" s="18">
        <f>VLOOKUP(F1779,Plan1!B:Q,13,0)</f>
        <v>9</v>
      </c>
      <c r="R1779" s="18">
        <f>VLOOKUP(F1779,Plan1!B:Q,14,0)</f>
        <v>8</v>
      </c>
      <c r="S1779" s="18">
        <f>VLOOKUP(F1779,Plan1!B:Q,15,0)</f>
        <v>9</v>
      </c>
      <c r="T1779" s="18">
        <f>VLOOKUP(F1779,Plan1!B:Q,16,0)</f>
        <v>8</v>
      </c>
    </row>
    <row r="1780" spans="1:20" x14ac:dyDescent="0.25">
      <c r="A1780" s="4"/>
      <c r="B1780" s="4" t="str">
        <f>VLOOKUP(F1780,Rascunho!A:C,3,0)</f>
        <v>CT</v>
      </c>
      <c r="C1780" s="4" t="s">
        <v>278</v>
      </c>
      <c r="D1780" s="4" t="s">
        <v>320</v>
      </c>
      <c r="E1780" s="4" t="s">
        <v>325</v>
      </c>
      <c r="F1780" s="4" t="s">
        <v>268</v>
      </c>
      <c r="G1780" s="4" t="s">
        <v>12</v>
      </c>
      <c r="H1780" s="4" t="s">
        <v>13</v>
      </c>
      <c r="I1780" s="15">
        <f>VLOOKUP(F1780,Plan1!B:Q,5,0)</f>
        <v>11</v>
      </c>
      <c r="J1780" s="18">
        <f>VLOOKUP(F1780,Plan1!B:Q,6,0)</f>
        <v>8</v>
      </c>
      <c r="K1780" s="18">
        <f>VLOOKUP(F1780,Plan1!B:Q,7,0)</f>
        <v>9</v>
      </c>
      <c r="L1780" s="18">
        <f>VLOOKUP(F1780,Plan1!B:Q,8,0)</f>
        <v>9</v>
      </c>
      <c r="M1780" s="18">
        <f>VLOOKUP(F1780,Plan1!B:Q,9,0)</f>
        <v>10</v>
      </c>
      <c r="N1780" s="18">
        <f>VLOOKUP(F1780,Plan1!B:Q,10,0)</f>
        <v>9</v>
      </c>
      <c r="O1780" s="18">
        <f>VLOOKUP(F1780,Plan1!B:Q,11,0)</f>
        <v>8</v>
      </c>
      <c r="P1780" s="18">
        <f>VLOOKUP(F1780,Plan1!B:Q,12,0)</f>
        <v>10</v>
      </c>
      <c r="Q1780" s="18">
        <f>VLOOKUP(F1780,Plan1!B:Q,13,0)</f>
        <v>9</v>
      </c>
      <c r="R1780" s="18">
        <f>VLOOKUP(F1780,Plan1!B:Q,14,0)</f>
        <v>8</v>
      </c>
      <c r="S1780" s="18">
        <f>VLOOKUP(F1780,Plan1!B:Q,15,0)</f>
        <v>9</v>
      </c>
      <c r="T1780" s="18">
        <f>VLOOKUP(F1780,Plan1!B:Q,16,0)</f>
        <v>8</v>
      </c>
    </row>
    <row r="1781" spans="1:20" x14ac:dyDescent="0.25">
      <c r="A1781" s="4"/>
      <c r="B1781" s="4" t="str">
        <f>VLOOKUP(F1781,Rascunho!A:C,3,0)</f>
        <v>CT</v>
      </c>
      <c r="C1781" s="4" t="s">
        <v>643</v>
      </c>
      <c r="D1781" s="4" t="s">
        <v>647</v>
      </c>
      <c r="E1781" s="4" t="s">
        <v>648</v>
      </c>
      <c r="F1781" s="4" t="s">
        <v>623</v>
      </c>
      <c r="G1781" s="4" t="s">
        <v>12</v>
      </c>
      <c r="H1781" s="4" t="s">
        <v>13</v>
      </c>
      <c r="I1781" s="15">
        <f>VLOOKUP(F1781,Plan1!B:Q,5,0)</f>
        <v>22</v>
      </c>
      <c r="J1781" s="18">
        <f>VLOOKUP(F1781,Plan1!B:Q,6,0)</f>
        <v>19</v>
      </c>
      <c r="K1781" s="18">
        <f>VLOOKUP(F1781,Plan1!B:Q,7,0)</f>
        <v>23</v>
      </c>
      <c r="L1781" s="18">
        <f>VLOOKUP(F1781,Plan1!B:Q,8,0)</f>
        <v>23</v>
      </c>
      <c r="M1781" s="18">
        <f>VLOOKUP(F1781,Plan1!B:Q,9,0)</f>
        <v>21</v>
      </c>
      <c r="N1781" s="18">
        <f>VLOOKUP(F1781,Plan1!B:Q,10,0)</f>
        <v>22</v>
      </c>
      <c r="O1781" s="18">
        <f>VLOOKUP(F1781,Plan1!B:Q,11,0)</f>
        <v>22</v>
      </c>
      <c r="P1781" s="18">
        <f>VLOOKUP(F1781,Plan1!B:Q,12,0)</f>
        <v>23</v>
      </c>
      <c r="Q1781" s="18">
        <f>VLOOKUP(F1781,Plan1!B:Q,13,0)</f>
        <v>22</v>
      </c>
      <c r="R1781" s="18">
        <f>VLOOKUP(F1781,Plan1!B:Q,14,0)</f>
        <v>22</v>
      </c>
      <c r="S1781" s="18">
        <f>VLOOKUP(F1781,Plan1!B:Q,15,0)</f>
        <v>22</v>
      </c>
      <c r="T1781" s="18">
        <f>VLOOKUP(F1781,Plan1!B:Q,16,0)</f>
        <v>21</v>
      </c>
    </row>
    <row r="1782" spans="1:20" x14ac:dyDescent="0.25">
      <c r="A1782" s="4"/>
      <c r="B1782" s="4" t="str">
        <f>VLOOKUP(F1782,Rascunho!A:C,3,0)</f>
        <v>CT</v>
      </c>
      <c r="C1782" s="4" t="s">
        <v>738</v>
      </c>
      <c r="D1782" s="4" t="s">
        <v>714</v>
      </c>
      <c r="E1782" s="4" t="s">
        <v>715</v>
      </c>
      <c r="F1782" s="4" t="s">
        <v>709</v>
      </c>
      <c r="G1782" s="4" t="s">
        <v>12</v>
      </c>
      <c r="H1782" s="4" t="s">
        <v>13</v>
      </c>
      <c r="I1782" s="15">
        <f>VLOOKUP(F1782,Plan1!B:Q,5,0)</f>
        <v>26</v>
      </c>
      <c r="J1782" s="18">
        <f>VLOOKUP(F1782,Plan1!B:Q,6,0)</f>
        <v>23</v>
      </c>
      <c r="K1782" s="18">
        <f>VLOOKUP(F1782,Plan1!B:Q,7,0)</f>
        <v>25</v>
      </c>
      <c r="L1782" s="18">
        <f>VLOOKUP(F1782,Plan1!B:Q,8,0)</f>
        <v>26</v>
      </c>
      <c r="M1782" s="18">
        <f>VLOOKUP(F1782,Plan1!B:Q,9,0)</f>
        <v>25</v>
      </c>
      <c r="N1782" s="18">
        <f>VLOOKUP(F1782,Plan1!B:Q,10,0)</f>
        <v>24</v>
      </c>
      <c r="O1782" s="18">
        <f>VLOOKUP(F1782,Plan1!B:Q,11,0)</f>
        <v>26</v>
      </c>
      <c r="P1782" s="18">
        <f>VLOOKUP(F1782,Plan1!B:Q,12,0)</f>
        <v>25</v>
      </c>
      <c r="Q1782" s="18">
        <f>VLOOKUP(F1782,Plan1!B:Q,13,0)</f>
        <v>24</v>
      </c>
      <c r="R1782" s="18">
        <f>VLOOKUP(F1782,Plan1!B:Q,14,0)</f>
        <v>26</v>
      </c>
      <c r="S1782" s="18">
        <f>VLOOKUP(F1782,Plan1!B:Q,15,0)</f>
        <v>24</v>
      </c>
      <c r="T1782" s="18">
        <f>VLOOKUP(F1782,Plan1!B:Q,16,0)</f>
        <v>23</v>
      </c>
    </row>
    <row r="1783" spans="1:20" x14ac:dyDescent="0.25">
      <c r="A1783" s="4"/>
      <c r="B1783" s="4" t="str">
        <f>VLOOKUP(F1783,Rascunho!A:C,3,0)</f>
        <v>CT</v>
      </c>
      <c r="C1783" s="4" t="s">
        <v>738</v>
      </c>
      <c r="D1783" s="4" t="s">
        <v>715</v>
      </c>
      <c r="E1783" s="4" t="s">
        <v>716</v>
      </c>
      <c r="F1783" s="4" t="s">
        <v>709</v>
      </c>
      <c r="G1783" s="4" t="s">
        <v>12</v>
      </c>
      <c r="H1783" s="4" t="s">
        <v>13</v>
      </c>
      <c r="I1783" s="15">
        <f>VLOOKUP(F1783,Plan1!B:Q,5,0)</f>
        <v>26</v>
      </c>
      <c r="J1783" s="18">
        <f>VLOOKUP(F1783,Plan1!B:Q,6,0)</f>
        <v>23</v>
      </c>
      <c r="K1783" s="18">
        <f>VLOOKUP(F1783,Plan1!B:Q,7,0)</f>
        <v>25</v>
      </c>
      <c r="L1783" s="18">
        <f>VLOOKUP(F1783,Plan1!B:Q,8,0)</f>
        <v>26</v>
      </c>
      <c r="M1783" s="18">
        <f>VLOOKUP(F1783,Plan1!B:Q,9,0)</f>
        <v>25</v>
      </c>
      <c r="N1783" s="18">
        <f>VLOOKUP(F1783,Plan1!B:Q,10,0)</f>
        <v>24</v>
      </c>
      <c r="O1783" s="18">
        <f>VLOOKUP(F1783,Plan1!B:Q,11,0)</f>
        <v>26</v>
      </c>
      <c r="P1783" s="18">
        <f>VLOOKUP(F1783,Plan1!B:Q,12,0)</f>
        <v>25</v>
      </c>
      <c r="Q1783" s="18">
        <f>VLOOKUP(F1783,Plan1!B:Q,13,0)</f>
        <v>24</v>
      </c>
      <c r="R1783" s="18">
        <f>VLOOKUP(F1783,Plan1!B:Q,14,0)</f>
        <v>26</v>
      </c>
      <c r="S1783" s="18">
        <f>VLOOKUP(F1783,Plan1!B:Q,15,0)</f>
        <v>24</v>
      </c>
      <c r="T1783" s="18">
        <f>VLOOKUP(F1783,Plan1!B:Q,16,0)</f>
        <v>23</v>
      </c>
    </row>
    <row r="1784" spans="1:20" x14ac:dyDescent="0.25">
      <c r="A1784" s="4"/>
      <c r="B1784" s="4" t="str">
        <f>VLOOKUP(F1784,Rascunho!A:C,3,0)</f>
        <v>CT</v>
      </c>
      <c r="C1784" s="4" t="s">
        <v>701</v>
      </c>
      <c r="D1784" s="4" t="s">
        <v>699</v>
      </c>
      <c r="E1784" s="4" t="s">
        <v>699</v>
      </c>
      <c r="F1784" s="4" t="s">
        <v>651</v>
      </c>
      <c r="G1784" s="4" t="s">
        <v>12</v>
      </c>
      <c r="H1784" s="4" t="s">
        <v>13</v>
      </c>
      <c r="I1784" s="15">
        <f>VLOOKUP(F1784,Plan1!B:Q,5,0)</f>
        <v>23</v>
      </c>
      <c r="J1784" s="18">
        <f>VLOOKUP(F1784,Plan1!B:Q,6,0)</f>
        <v>22</v>
      </c>
      <c r="K1784" s="18">
        <f>VLOOKUP(F1784,Plan1!B:Q,7,0)</f>
        <v>24</v>
      </c>
      <c r="L1784" s="18">
        <f>VLOOKUP(F1784,Plan1!B:Q,8,0)</f>
        <v>24</v>
      </c>
      <c r="M1784" s="18">
        <f>VLOOKUP(F1784,Plan1!B:Q,9,0)</f>
        <v>24</v>
      </c>
      <c r="N1784" s="18">
        <f>VLOOKUP(F1784,Plan1!B:Q,10,0)</f>
        <v>23</v>
      </c>
      <c r="O1784" s="18">
        <f>VLOOKUP(F1784,Plan1!B:Q,11,0)</f>
        <v>23</v>
      </c>
      <c r="P1784" s="18">
        <f>VLOOKUP(F1784,Plan1!B:Q,12,0)</f>
        <v>24</v>
      </c>
      <c r="Q1784" s="18">
        <f>VLOOKUP(F1784,Plan1!B:Q,13,0)</f>
        <v>23</v>
      </c>
      <c r="R1784" s="18">
        <f>VLOOKUP(F1784,Plan1!B:Q,14,0)</f>
        <v>25</v>
      </c>
      <c r="S1784" s="18">
        <f>VLOOKUP(F1784,Plan1!B:Q,15,0)</f>
        <v>23</v>
      </c>
      <c r="T1784" s="18">
        <f>VLOOKUP(F1784,Plan1!B:Q,16,0)</f>
        <v>22</v>
      </c>
    </row>
    <row r="1785" spans="1:20" x14ac:dyDescent="0.25">
      <c r="A1785" s="4"/>
      <c r="B1785" s="4" t="str">
        <f>VLOOKUP(F1785,Rascunho!A:C,3,0)</f>
        <v>CT</v>
      </c>
      <c r="C1785" s="4" t="s">
        <v>659</v>
      </c>
      <c r="D1785" s="4" t="s">
        <v>650</v>
      </c>
      <c r="E1785" s="4" t="s">
        <v>664</v>
      </c>
      <c r="F1785" s="4" t="s">
        <v>651</v>
      </c>
      <c r="G1785" s="4" t="s">
        <v>12</v>
      </c>
      <c r="H1785" s="4" t="s">
        <v>13</v>
      </c>
      <c r="I1785" s="15">
        <f>VLOOKUP(F1785,Plan1!B:Q,5,0)</f>
        <v>23</v>
      </c>
      <c r="J1785" s="18">
        <f>VLOOKUP(F1785,Plan1!B:Q,6,0)</f>
        <v>22</v>
      </c>
      <c r="K1785" s="18">
        <f>VLOOKUP(F1785,Plan1!B:Q,7,0)</f>
        <v>24</v>
      </c>
      <c r="L1785" s="18">
        <f>VLOOKUP(F1785,Plan1!B:Q,8,0)</f>
        <v>24</v>
      </c>
      <c r="M1785" s="18">
        <f>VLOOKUP(F1785,Plan1!B:Q,9,0)</f>
        <v>24</v>
      </c>
      <c r="N1785" s="18">
        <f>VLOOKUP(F1785,Plan1!B:Q,10,0)</f>
        <v>23</v>
      </c>
      <c r="O1785" s="18">
        <f>VLOOKUP(F1785,Plan1!B:Q,11,0)</f>
        <v>23</v>
      </c>
      <c r="P1785" s="18">
        <f>VLOOKUP(F1785,Plan1!B:Q,12,0)</f>
        <v>24</v>
      </c>
      <c r="Q1785" s="18">
        <f>VLOOKUP(F1785,Plan1!B:Q,13,0)</f>
        <v>23</v>
      </c>
      <c r="R1785" s="18">
        <f>VLOOKUP(F1785,Plan1!B:Q,14,0)</f>
        <v>25</v>
      </c>
      <c r="S1785" s="18">
        <f>VLOOKUP(F1785,Plan1!B:Q,15,0)</f>
        <v>23</v>
      </c>
      <c r="T1785" s="18">
        <f>VLOOKUP(F1785,Plan1!B:Q,16,0)</f>
        <v>22</v>
      </c>
    </row>
    <row r="1786" spans="1:20" x14ac:dyDescent="0.25">
      <c r="A1786" s="4"/>
      <c r="B1786" s="4" t="str">
        <f>VLOOKUP(F1786,Rascunho!A:C,3,0)</f>
        <v>CT</v>
      </c>
      <c r="C1786" s="4" t="s">
        <v>659</v>
      </c>
      <c r="D1786" s="4" t="s">
        <v>664</v>
      </c>
      <c r="E1786" s="4" t="s">
        <v>665</v>
      </c>
      <c r="F1786" s="4" t="s">
        <v>651</v>
      </c>
      <c r="G1786" s="4" t="s">
        <v>12</v>
      </c>
      <c r="H1786" s="4" t="s">
        <v>13</v>
      </c>
      <c r="I1786" s="15">
        <f>VLOOKUP(F1786,Plan1!B:Q,5,0)</f>
        <v>23</v>
      </c>
      <c r="J1786" s="18">
        <f>VLOOKUP(F1786,Plan1!B:Q,6,0)</f>
        <v>22</v>
      </c>
      <c r="K1786" s="18">
        <f>VLOOKUP(F1786,Plan1!B:Q,7,0)</f>
        <v>24</v>
      </c>
      <c r="L1786" s="18">
        <f>VLOOKUP(F1786,Plan1!B:Q,8,0)</f>
        <v>24</v>
      </c>
      <c r="M1786" s="18">
        <f>VLOOKUP(F1786,Plan1!B:Q,9,0)</f>
        <v>24</v>
      </c>
      <c r="N1786" s="18">
        <f>VLOOKUP(F1786,Plan1!B:Q,10,0)</f>
        <v>23</v>
      </c>
      <c r="O1786" s="18">
        <f>VLOOKUP(F1786,Plan1!B:Q,11,0)</f>
        <v>23</v>
      </c>
      <c r="P1786" s="18">
        <f>VLOOKUP(F1786,Plan1!B:Q,12,0)</f>
        <v>24</v>
      </c>
      <c r="Q1786" s="18">
        <f>VLOOKUP(F1786,Plan1!B:Q,13,0)</f>
        <v>23</v>
      </c>
      <c r="R1786" s="18">
        <f>VLOOKUP(F1786,Plan1!B:Q,14,0)</f>
        <v>25</v>
      </c>
      <c r="S1786" s="18">
        <f>VLOOKUP(F1786,Plan1!B:Q,15,0)</f>
        <v>23</v>
      </c>
      <c r="T1786" s="18">
        <f>VLOOKUP(F1786,Plan1!B:Q,16,0)</f>
        <v>22</v>
      </c>
    </row>
    <row r="1787" spans="1:20" x14ac:dyDescent="0.25">
      <c r="A1787" s="4"/>
      <c r="B1787" s="4" t="str">
        <f>VLOOKUP(F1787,Rascunho!A:C,3,0)</f>
        <v>CT</v>
      </c>
      <c r="C1787" s="4" t="s">
        <v>659</v>
      </c>
      <c r="D1787" s="4" t="s">
        <v>665</v>
      </c>
      <c r="E1787" s="4" t="s">
        <v>667</v>
      </c>
      <c r="F1787" s="4" t="s">
        <v>651</v>
      </c>
      <c r="G1787" s="4" t="s">
        <v>12</v>
      </c>
      <c r="H1787" s="4" t="s">
        <v>13</v>
      </c>
      <c r="I1787" s="15">
        <f>VLOOKUP(F1787,Plan1!B:Q,5,0)</f>
        <v>23</v>
      </c>
      <c r="J1787" s="18">
        <f>VLOOKUP(F1787,Plan1!B:Q,6,0)</f>
        <v>22</v>
      </c>
      <c r="K1787" s="18">
        <f>VLOOKUP(F1787,Plan1!B:Q,7,0)</f>
        <v>24</v>
      </c>
      <c r="L1787" s="18">
        <f>VLOOKUP(F1787,Plan1!B:Q,8,0)</f>
        <v>24</v>
      </c>
      <c r="M1787" s="18">
        <f>VLOOKUP(F1787,Plan1!B:Q,9,0)</f>
        <v>24</v>
      </c>
      <c r="N1787" s="18">
        <f>VLOOKUP(F1787,Plan1!B:Q,10,0)</f>
        <v>23</v>
      </c>
      <c r="O1787" s="18">
        <f>VLOOKUP(F1787,Plan1!B:Q,11,0)</f>
        <v>23</v>
      </c>
      <c r="P1787" s="18">
        <f>VLOOKUP(F1787,Plan1!B:Q,12,0)</f>
        <v>24</v>
      </c>
      <c r="Q1787" s="18">
        <f>VLOOKUP(F1787,Plan1!B:Q,13,0)</f>
        <v>23</v>
      </c>
      <c r="R1787" s="18">
        <f>VLOOKUP(F1787,Plan1!B:Q,14,0)</f>
        <v>25</v>
      </c>
      <c r="S1787" s="18">
        <f>VLOOKUP(F1787,Plan1!B:Q,15,0)</f>
        <v>23</v>
      </c>
      <c r="T1787" s="18">
        <f>VLOOKUP(F1787,Plan1!B:Q,16,0)</f>
        <v>22</v>
      </c>
    </row>
    <row r="1788" spans="1:20" x14ac:dyDescent="0.25">
      <c r="A1788" s="4"/>
      <c r="B1788" s="4" t="str">
        <f>VLOOKUP(F1788,Rascunho!A:C,3,0)</f>
        <v>CT</v>
      </c>
      <c r="C1788" s="4" t="s">
        <v>659</v>
      </c>
      <c r="D1788" s="4" t="s">
        <v>667</v>
      </c>
      <c r="E1788" s="4" t="s">
        <v>556</v>
      </c>
      <c r="F1788" s="4" t="s">
        <v>651</v>
      </c>
      <c r="G1788" s="4" t="s">
        <v>12</v>
      </c>
      <c r="H1788" s="4" t="s">
        <v>13</v>
      </c>
      <c r="I1788" s="15">
        <f>VLOOKUP(F1788,Plan1!B:Q,5,0)</f>
        <v>23</v>
      </c>
      <c r="J1788" s="18">
        <f>VLOOKUP(F1788,Plan1!B:Q,6,0)</f>
        <v>22</v>
      </c>
      <c r="K1788" s="18">
        <f>VLOOKUP(F1788,Plan1!B:Q,7,0)</f>
        <v>24</v>
      </c>
      <c r="L1788" s="18">
        <f>VLOOKUP(F1788,Plan1!B:Q,8,0)</f>
        <v>24</v>
      </c>
      <c r="M1788" s="18">
        <f>VLOOKUP(F1788,Plan1!B:Q,9,0)</f>
        <v>24</v>
      </c>
      <c r="N1788" s="18">
        <f>VLOOKUP(F1788,Plan1!B:Q,10,0)</f>
        <v>23</v>
      </c>
      <c r="O1788" s="18">
        <f>VLOOKUP(F1788,Plan1!B:Q,11,0)</f>
        <v>23</v>
      </c>
      <c r="P1788" s="18">
        <f>VLOOKUP(F1788,Plan1!B:Q,12,0)</f>
        <v>24</v>
      </c>
      <c r="Q1788" s="18">
        <f>VLOOKUP(F1788,Plan1!B:Q,13,0)</f>
        <v>23</v>
      </c>
      <c r="R1788" s="18">
        <f>VLOOKUP(F1788,Plan1!B:Q,14,0)</f>
        <v>25</v>
      </c>
      <c r="S1788" s="18">
        <f>VLOOKUP(F1788,Plan1!B:Q,15,0)</f>
        <v>23</v>
      </c>
      <c r="T1788" s="18">
        <f>VLOOKUP(F1788,Plan1!B:Q,16,0)</f>
        <v>22</v>
      </c>
    </row>
    <row r="1789" spans="1:20" x14ac:dyDescent="0.25">
      <c r="A1789" s="4"/>
      <c r="B1789" s="4" t="str">
        <f>VLOOKUP(F1789,Rascunho!A:C,3,0)</f>
        <v>CT</v>
      </c>
      <c r="C1789" s="4" t="s">
        <v>152</v>
      </c>
      <c r="D1789" s="4" t="s">
        <v>142</v>
      </c>
      <c r="E1789" s="4" t="s">
        <v>153</v>
      </c>
      <c r="F1789" s="4" t="s">
        <v>130</v>
      </c>
      <c r="G1789" s="4" t="s">
        <v>12</v>
      </c>
      <c r="H1789" s="4" t="s">
        <v>13</v>
      </c>
      <c r="I1789" s="15">
        <f>VLOOKUP(F1789,Plan1!B:Q,5,0)</f>
        <v>6</v>
      </c>
      <c r="J1789" s="18">
        <f>VLOOKUP(F1789,Plan1!B:Q,6,0)</f>
        <v>3</v>
      </c>
      <c r="K1789" s="18">
        <f>VLOOKUP(F1789,Plan1!B:Q,7,0)</f>
        <v>4</v>
      </c>
      <c r="L1789" s="18">
        <f>VLOOKUP(F1789,Plan1!B:Q,8,0)</f>
        <v>6</v>
      </c>
      <c r="M1789" s="18">
        <f>VLOOKUP(F1789,Plan1!B:Q,9,0)</f>
        <v>5</v>
      </c>
      <c r="N1789" s="18">
        <f>VLOOKUP(F1789,Plan1!B:Q,10,0)</f>
        <v>4</v>
      </c>
      <c r="O1789" s="18">
        <f>VLOOKUP(F1789,Plan1!B:Q,11,0)</f>
        <v>5</v>
      </c>
      <c r="P1789" s="18">
        <f>VLOOKUP(F1789,Plan1!B:Q,12,0)</f>
        <v>5</v>
      </c>
      <c r="Q1789" s="18">
        <f>VLOOKUP(F1789,Plan1!B:Q,13,0)</f>
        <v>3</v>
      </c>
      <c r="R1789" s="18">
        <f>VLOOKUP(F1789,Plan1!B:Q,14,0)</f>
        <v>5</v>
      </c>
      <c r="S1789" s="18">
        <f>VLOOKUP(F1789,Plan1!B:Q,15,0)</f>
        <v>4</v>
      </c>
      <c r="T1789" s="18">
        <f>VLOOKUP(F1789,Plan1!B:Q,16,0)</f>
        <v>3</v>
      </c>
    </row>
    <row r="1790" spans="1:20" x14ac:dyDescent="0.25">
      <c r="A1790" s="4"/>
      <c r="B1790" s="4" t="str">
        <f>VLOOKUP(F1790,Rascunho!A:C,3,0)</f>
        <v>CT</v>
      </c>
      <c r="C1790" s="4" t="s">
        <v>160</v>
      </c>
      <c r="D1790" s="4" t="s">
        <v>155</v>
      </c>
      <c r="E1790" s="4" t="s">
        <v>159</v>
      </c>
      <c r="F1790" s="4" t="s">
        <v>130</v>
      </c>
      <c r="G1790" s="4" t="s">
        <v>12</v>
      </c>
      <c r="H1790" s="4" t="s">
        <v>13</v>
      </c>
      <c r="I1790" s="15">
        <f>VLOOKUP(F1790,Plan1!B:Q,5,0)</f>
        <v>6</v>
      </c>
      <c r="J1790" s="18">
        <f>VLOOKUP(F1790,Plan1!B:Q,6,0)</f>
        <v>3</v>
      </c>
      <c r="K1790" s="18">
        <f>VLOOKUP(F1790,Plan1!B:Q,7,0)</f>
        <v>4</v>
      </c>
      <c r="L1790" s="18">
        <f>VLOOKUP(F1790,Plan1!B:Q,8,0)</f>
        <v>6</v>
      </c>
      <c r="M1790" s="18">
        <f>VLOOKUP(F1790,Plan1!B:Q,9,0)</f>
        <v>5</v>
      </c>
      <c r="N1790" s="18">
        <f>VLOOKUP(F1790,Plan1!B:Q,10,0)</f>
        <v>4</v>
      </c>
      <c r="O1790" s="18">
        <f>VLOOKUP(F1790,Plan1!B:Q,11,0)</f>
        <v>5</v>
      </c>
      <c r="P1790" s="18">
        <f>VLOOKUP(F1790,Plan1!B:Q,12,0)</f>
        <v>5</v>
      </c>
      <c r="Q1790" s="18">
        <f>VLOOKUP(F1790,Plan1!B:Q,13,0)</f>
        <v>3</v>
      </c>
      <c r="R1790" s="18">
        <f>VLOOKUP(F1790,Plan1!B:Q,14,0)</f>
        <v>5</v>
      </c>
      <c r="S1790" s="18">
        <f>VLOOKUP(F1790,Plan1!B:Q,15,0)</f>
        <v>4</v>
      </c>
      <c r="T1790" s="18">
        <f>VLOOKUP(F1790,Plan1!B:Q,16,0)</f>
        <v>3</v>
      </c>
    </row>
  </sheetData>
  <sortState ref="A3:K34698">
    <sortCondition ref="B3:B34698"/>
  </sortState>
  <mergeCells count="1">
    <mergeCell ref="A1:K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zoomScaleNormal="100" workbookViewId="0">
      <selection activeCell="Q7" sqref="Q7"/>
    </sheetView>
  </sheetViews>
  <sheetFormatPr defaultRowHeight="15" x14ac:dyDescent="0.25"/>
  <cols>
    <col min="1" max="1" width="10.7109375" bestFit="1" customWidth="1"/>
    <col min="2" max="2" width="6.28515625" bestFit="1" customWidth="1"/>
    <col min="3" max="3" width="8.28515625" bestFit="1" customWidth="1"/>
    <col min="4" max="4" width="5.7109375" bestFit="1" customWidth="1"/>
    <col min="5" max="5" width="9.85546875" bestFit="1" customWidth="1"/>
    <col min="6" max="6" width="8.42578125" bestFit="1" customWidth="1"/>
    <col min="7" max="7" width="9.7109375" bestFit="1" customWidth="1"/>
    <col min="8" max="8" width="7.42578125" bestFit="1" customWidth="1"/>
    <col min="9" max="9" width="6.85546875" bestFit="1" customWidth="1"/>
    <col min="10" max="10" width="6.28515625" bestFit="1" customWidth="1"/>
    <col min="11" max="11" width="7.28515625" bestFit="1" customWidth="1"/>
    <col min="12" max="12" width="7.140625" bestFit="1" customWidth="1"/>
    <col min="13" max="13" width="8.140625" bestFit="1" customWidth="1"/>
    <col min="14" max="14" width="9.7109375" bestFit="1" customWidth="1"/>
    <col min="15" max="15" width="9" bestFit="1" customWidth="1"/>
    <col min="16" max="16" width="9.85546875" bestFit="1" customWidth="1"/>
    <col min="17" max="17" width="9.7109375" bestFit="1" customWidth="1"/>
  </cols>
  <sheetData>
    <row r="1" spans="1:17" x14ac:dyDescent="0.25">
      <c r="A1" s="13" t="s">
        <v>1334</v>
      </c>
      <c r="B1" s="13" t="s">
        <v>5</v>
      </c>
      <c r="C1" s="13" t="s">
        <v>1335</v>
      </c>
      <c r="D1" s="13" t="s">
        <v>6</v>
      </c>
      <c r="E1" s="9" t="s">
        <v>1336</v>
      </c>
      <c r="F1" s="9" t="s">
        <v>1337</v>
      </c>
      <c r="G1" s="9" t="s">
        <v>1338</v>
      </c>
      <c r="H1" s="9" t="s">
        <v>1339</v>
      </c>
      <c r="I1" s="9" t="s">
        <v>1340</v>
      </c>
      <c r="J1" s="9" t="s">
        <v>1341</v>
      </c>
      <c r="K1" s="9" t="s">
        <v>1342</v>
      </c>
      <c r="L1" s="9" t="s">
        <v>1343</v>
      </c>
      <c r="M1" s="9" t="s">
        <v>1344</v>
      </c>
      <c r="N1" s="9" t="s">
        <v>1345</v>
      </c>
      <c r="O1" s="9" t="s">
        <v>1346</v>
      </c>
      <c r="P1" s="9" t="s">
        <v>1347</v>
      </c>
      <c r="Q1" s="9" t="s">
        <v>1348</v>
      </c>
    </row>
    <row r="2" spans="1:17" x14ac:dyDescent="0.25">
      <c r="A2" s="10" t="s">
        <v>1349</v>
      </c>
      <c r="B2" s="11" t="s">
        <v>11</v>
      </c>
      <c r="C2" s="11" t="s">
        <v>1350</v>
      </c>
      <c r="D2" s="11" t="s">
        <v>12</v>
      </c>
      <c r="E2" s="12">
        <v>1</v>
      </c>
      <c r="F2" s="12">
        <v>4</v>
      </c>
      <c r="G2" s="12">
        <v>1</v>
      </c>
      <c r="H2" s="12">
        <v>2</v>
      </c>
      <c r="I2" s="12">
        <v>1</v>
      </c>
      <c r="J2" s="12">
        <v>3</v>
      </c>
      <c r="K2" s="12">
        <v>1</v>
      </c>
      <c r="L2" s="12">
        <v>1</v>
      </c>
      <c r="M2" s="12">
        <v>3</v>
      </c>
      <c r="N2" s="12">
        <v>1</v>
      </c>
      <c r="O2" s="12">
        <v>1</v>
      </c>
      <c r="P2" s="12">
        <v>1</v>
      </c>
      <c r="Q2" s="12">
        <v>1</v>
      </c>
    </row>
    <row r="3" spans="1:17" x14ac:dyDescent="0.25">
      <c r="A3" s="10" t="s">
        <v>1349</v>
      </c>
      <c r="B3" s="11" t="s">
        <v>90</v>
      </c>
      <c r="C3" s="11" t="s">
        <v>1350</v>
      </c>
      <c r="D3" s="11" t="s">
        <v>12</v>
      </c>
      <c r="E3" s="12">
        <v>2</v>
      </c>
      <c r="F3" s="12">
        <v>5</v>
      </c>
      <c r="G3" s="12">
        <v>2</v>
      </c>
      <c r="H3" s="12">
        <v>3</v>
      </c>
      <c r="I3" s="12">
        <v>5</v>
      </c>
      <c r="J3" s="12">
        <v>4</v>
      </c>
      <c r="K3" s="12">
        <v>2</v>
      </c>
      <c r="L3" s="12">
        <v>2</v>
      </c>
      <c r="M3" s="12">
        <v>4</v>
      </c>
      <c r="N3" s="12">
        <v>2</v>
      </c>
      <c r="O3" s="12">
        <v>4</v>
      </c>
      <c r="P3" s="12">
        <v>3</v>
      </c>
      <c r="Q3" s="12">
        <v>2</v>
      </c>
    </row>
    <row r="4" spans="1:17" x14ac:dyDescent="0.25">
      <c r="A4" s="10" t="s">
        <v>1349</v>
      </c>
      <c r="B4" s="11" t="s">
        <v>130</v>
      </c>
      <c r="C4" s="11" t="s">
        <v>1350</v>
      </c>
      <c r="D4" s="11" t="s">
        <v>12</v>
      </c>
      <c r="E4" s="12">
        <v>3</v>
      </c>
      <c r="F4" s="12">
        <v>6</v>
      </c>
      <c r="G4" s="12">
        <v>3</v>
      </c>
      <c r="H4" s="12">
        <v>4</v>
      </c>
      <c r="I4" s="12">
        <v>6</v>
      </c>
      <c r="J4" s="12">
        <v>5</v>
      </c>
      <c r="K4" s="12">
        <v>4</v>
      </c>
      <c r="L4" s="12">
        <v>5</v>
      </c>
      <c r="M4" s="12">
        <v>5</v>
      </c>
      <c r="N4" s="12">
        <v>3</v>
      </c>
      <c r="O4" s="12">
        <v>5</v>
      </c>
      <c r="P4" s="12">
        <v>4</v>
      </c>
      <c r="Q4" s="12">
        <v>3</v>
      </c>
    </row>
    <row r="5" spans="1:17" x14ac:dyDescent="0.25">
      <c r="A5" s="10" t="s">
        <v>1349</v>
      </c>
      <c r="B5" s="11" t="s">
        <v>172</v>
      </c>
      <c r="C5" s="11" t="s">
        <v>1350</v>
      </c>
      <c r="D5" s="11" t="s">
        <v>12</v>
      </c>
      <c r="E5" s="12">
        <v>4</v>
      </c>
      <c r="F5" s="12">
        <v>7</v>
      </c>
      <c r="G5" s="12">
        <v>4</v>
      </c>
      <c r="H5" s="12">
        <v>5</v>
      </c>
      <c r="I5" s="12">
        <v>7</v>
      </c>
      <c r="J5" s="12">
        <v>6</v>
      </c>
      <c r="K5" s="12">
        <v>7</v>
      </c>
      <c r="L5" s="12">
        <v>6</v>
      </c>
      <c r="M5" s="12">
        <v>6</v>
      </c>
      <c r="N5" s="12">
        <v>6</v>
      </c>
      <c r="O5" s="12">
        <v>6</v>
      </c>
      <c r="P5" s="12">
        <v>5</v>
      </c>
      <c r="Q5" s="12">
        <v>6</v>
      </c>
    </row>
    <row r="6" spans="1:17" x14ac:dyDescent="0.25">
      <c r="A6" s="10" t="s">
        <v>1349</v>
      </c>
      <c r="B6" s="11" t="s">
        <v>217</v>
      </c>
      <c r="C6" s="11" t="s">
        <v>1350</v>
      </c>
      <c r="D6" s="11" t="s">
        <v>12</v>
      </c>
      <c r="E6" s="12">
        <v>7</v>
      </c>
      <c r="F6" s="12">
        <v>8</v>
      </c>
      <c r="G6" s="12">
        <v>5</v>
      </c>
      <c r="H6" s="12">
        <v>8</v>
      </c>
      <c r="I6" s="12">
        <v>8</v>
      </c>
      <c r="J6" s="12">
        <v>7</v>
      </c>
      <c r="K6" s="12">
        <v>8</v>
      </c>
      <c r="L6" s="12">
        <v>7</v>
      </c>
      <c r="M6" s="12">
        <v>9</v>
      </c>
      <c r="N6" s="12">
        <v>8</v>
      </c>
      <c r="O6" s="12">
        <v>7</v>
      </c>
      <c r="P6" s="12">
        <v>8</v>
      </c>
      <c r="Q6" s="12">
        <v>7</v>
      </c>
    </row>
    <row r="7" spans="1:17" x14ac:dyDescent="0.25">
      <c r="A7" s="10" t="s">
        <v>1349</v>
      </c>
      <c r="B7" s="11" t="s">
        <v>268</v>
      </c>
      <c r="C7" s="11" t="s">
        <v>1350</v>
      </c>
      <c r="D7" s="11" t="s">
        <v>12</v>
      </c>
      <c r="E7" s="12">
        <v>8</v>
      </c>
      <c r="F7" s="12">
        <v>11</v>
      </c>
      <c r="G7" s="12">
        <v>8</v>
      </c>
      <c r="H7" s="12">
        <v>9</v>
      </c>
      <c r="I7" s="12">
        <v>9</v>
      </c>
      <c r="J7" s="12">
        <v>10</v>
      </c>
      <c r="K7" s="12">
        <v>9</v>
      </c>
      <c r="L7" s="12">
        <v>8</v>
      </c>
      <c r="M7" s="12">
        <v>10</v>
      </c>
      <c r="N7" s="12">
        <v>9</v>
      </c>
      <c r="O7" s="12">
        <v>8</v>
      </c>
      <c r="P7" s="12">
        <v>9</v>
      </c>
      <c r="Q7" s="12">
        <v>8</v>
      </c>
    </row>
    <row r="8" spans="1:17" x14ac:dyDescent="0.25">
      <c r="A8" s="10" t="s">
        <v>1349</v>
      </c>
      <c r="B8" s="11" t="s">
        <v>327</v>
      </c>
      <c r="C8" s="11" t="s">
        <v>1350</v>
      </c>
      <c r="D8" s="11" t="s">
        <v>12</v>
      </c>
      <c r="E8" s="12">
        <v>9</v>
      </c>
      <c r="F8" s="12">
        <v>12</v>
      </c>
      <c r="G8" s="12">
        <v>9</v>
      </c>
      <c r="H8" s="12">
        <v>10</v>
      </c>
      <c r="I8" s="12">
        <v>12</v>
      </c>
      <c r="J8" s="12">
        <v>11</v>
      </c>
      <c r="K8" s="12">
        <v>10</v>
      </c>
      <c r="L8" s="12">
        <v>12</v>
      </c>
      <c r="M8" s="12">
        <v>11</v>
      </c>
      <c r="N8" s="12">
        <v>10</v>
      </c>
      <c r="O8" s="12">
        <v>11</v>
      </c>
      <c r="P8" s="12">
        <v>10</v>
      </c>
      <c r="Q8" s="12">
        <v>9</v>
      </c>
    </row>
    <row r="9" spans="1:17" x14ac:dyDescent="0.25">
      <c r="A9" s="10" t="s">
        <v>1349</v>
      </c>
      <c r="B9" s="11" t="s">
        <v>350</v>
      </c>
      <c r="C9" s="11" t="s">
        <v>1350</v>
      </c>
      <c r="D9" s="11" t="s">
        <v>12</v>
      </c>
      <c r="E9" s="12">
        <v>10</v>
      </c>
      <c r="F9" s="12">
        <v>13</v>
      </c>
      <c r="G9" s="12">
        <v>10</v>
      </c>
      <c r="H9" s="12">
        <v>11</v>
      </c>
      <c r="I9" s="12">
        <v>13</v>
      </c>
      <c r="J9" s="12">
        <v>12</v>
      </c>
      <c r="K9" s="12">
        <v>11</v>
      </c>
      <c r="L9" s="12">
        <v>13</v>
      </c>
      <c r="M9" s="12">
        <v>12</v>
      </c>
      <c r="N9" s="12">
        <v>13</v>
      </c>
      <c r="O9" s="12">
        <v>13</v>
      </c>
      <c r="P9" s="12">
        <v>11</v>
      </c>
      <c r="Q9" s="12">
        <v>10</v>
      </c>
    </row>
    <row r="10" spans="1:17" x14ac:dyDescent="0.25">
      <c r="A10" s="10" t="s">
        <v>1349</v>
      </c>
      <c r="B10" s="11" t="s">
        <v>427</v>
      </c>
      <c r="C10" s="11" t="s">
        <v>1350</v>
      </c>
      <c r="D10" s="11" t="s">
        <v>12</v>
      </c>
      <c r="E10" s="12">
        <v>11</v>
      </c>
      <c r="F10" s="12">
        <v>14</v>
      </c>
      <c r="G10" s="12">
        <v>11</v>
      </c>
      <c r="H10" s="12">
        <v>12</v>
      </c>
      <c r="I10" s="12">
        <v>14</v>
      </c>
      <c r="J10" s="12">
        <v>13</v>
      </c>
      <c r="K10" s="12">
        <v>14</v>
      </c>
      <c r="L10" s="12">
        <v>14</v>
      </c>
      <c r="M10" s="12">
        <v>13</v>
      </c>
      <c r="N10" s="12">
        <v>14</v>
      </c>
      <c r="O10" s="12">
        <v>14</v>
      </c>
      <c r="P10" s="12">
        <v>12</v>
      </c>
      <c r="Q10" s="12">
        <v>13</v>
      </c>
    </row>
    <row r="11" spans="1:17" x14ac:dyDescent="0.25">
      <c r="A11" s="10" t="s">
        <v>1349</v>
      </c>
      <c r="B11" s="11" t="s">
        <v>492</v>
      </c>
      <c r="C11" s="11" t="s">
        <v>1350</v>
      </c>
      <c r="D11" s="11" t="s">
        <v>12</v>
      </c>
      <c r="E11" s="12">
        <v>14</v>
      </c>
      <c r="F11" s="12">
        <v>15</v>
      </c>
      <c r="G11" s="12">
        <v>12</v>
      </c>
      <c r="H11" s="12">
        <v>16</v>
      </c>
      <c r="I11" s="12">
        <v>15</v>
      </c>
      <c r="J11" s="12">
        <v>14</v>
      </c>
      <c r="K11" s="12">
        <v>15</v>
      </c>
      <c r="L11" s="12">
        <v>15</v>
      </c>
      <c r="M11" s="12">
        <v>16</v>
      </c>
      <c r="N11" s="12">
        <v>15</v>
      </c>
      <c r="O11" s="12">
        <v>15</v>
      </c>
      <c r="P11" s="12">
        <v>13</v>
      </c>
      <c r="Q11" s="12">
        <v>14</v>
      </c>
    </row>
    <row r="12" spans="1:17" x14ac:dyDescent="0.25">
      <c r="A12" s="10" t="s">
        <v>1349</v>
      </c>
      <c r="B12" s="11" t="s">
        <v>554</v>
      </c>
      <c r="C12" s="11" t="s">
        <v>1350</v>
      </c>
      <c r="D12" s="11" t="s">
        <v>12</v>
      </c>
      <c r="E12" s="12">
        <v>15</v>
      </c>
      <c r="F12" s="12">
        <v>18</v>
      </c>
      <c r="G12" s="12">
        <v>15</v>
      </c>
      <c r="H12" s="12">
        <v>17</v>
      </c>
      <c r="I12" s="12">
        <v>16</v>
      </c>
      <c r="J12" s="12">
        <v>17</v>
      </c>
      <c r="K12" s="12">
        <v>16</v>
      </c>
      <c r="L12" s="12">
        <v>16</v>
      </c>
      <c r="M12" s="12">
        <v>17</v>
      </c>
      <c r="N12" s="12">
        <v>16</v>
      </c>
      <c r="O12" s="12">
        <v>18</v>
      </c>
      <c r="P12" s="12">
        <v>16</v>
      </c>
      <c r="Q12" s="12">
        <v>15</v>
      </c>
    </row>
    <row r="13" spans="1:17" x14ac:dyDescent="0.25">
      <c r="A13" s="10" t="s">
        <v>1349</v>
      </c>
      <c r="B13" s="11" t="s">
        <v>580</v>
      </c>
      <c r="C13" s="11" t="s">
        <v>1350</v>
      </c>
      <c r="D13" s="11" t="s">
        <v>12</v>
      </c>
      <c r="E13" s="12">
        <v>16</v>
      </c>
      <c r="F13" s="12">
        <v>19</v>
      </c>
      <c r="G13" s="12">
        <v>16</v>
      </c>
      <c r="H13" s="12">
        <v>18</v>
      </c>
      <c r="I13" s="12">
        <v>19</v>
      </c>
      <c r="J13" s="12">
        <v>18</v>
      </c>
      <c r="K13" s="12">
        <v>17</v>
      </c>
      <c r="L13" s="12">
        <v>19</v>
      </c>
      <c r="M13" s="12">
        <v>18</v>
      </c>
      <c r="N13" s="12">
        <v>17</v>
      </c>
      <c r="O13" s="12">
        <v>19</v>
      </c>
      <c r="P13" s="12">
        <v>17</v>
      </c>
      <c r="Q13" s="12">
        <v>16</v>
      </c>
    </row>
    <row r="14" spans="1:17" x14ac:dyDescent="0.25">
      <c r="A14" s="10" t="s">
        <v>1349</v>
      </c>
      <c r="B14" s="11" t="s">
        <v>599</v>
      </c>
      <c r="C14" s="11" t="s">
        <v>1350</v>
      </c>
      <c r="D14" s="11" t="s">
        <v>12</v>
      </c>
      <c r="E14" s="12">
        <v>17</v>
      </c>
      <c r="F14" s="12">
        <v>20</v>
      </c>
      <c r="G14" s="12">
        <v>17</v>
      </c>
      <c r="H14" s="12">
        <v>19</v>
      </c>
      <c r="I14" s="12">
        <v>20</v>
      </c>
      <c r="J14" s="12">
        <v>19</v>
      </c>
      <c r="K14" s="12">
        <v>18</v>
      </c>
      <c r="L14" s="12">
        <v>20</v>
      </c>
      <c r="M14" s="12">
        <v>19</v>
      </c>
      <c r="N14" s="12">
        <v>20</v>
      </c>
      <c r="O14" s="12">
        <v>20</v>
      </c>
      <c r="P14" s="12">
        <v>18</v>
      </c>
      <c r="Q14" s="12">
        <v>17</v>
      </c>
    </row>
    <row r="15" spans="1:17" x14ac:dyDescent="0.25">
      <c r="A15" s="10" t="s">
        <v>1349</v>
      </c>
      <c r="B15" s="11" t="s">
        <v>620</v>
      </c>
      <c r="C15" s="11" t="s">
        <v>1350</v>
      </c>
      <c r="D15" s="11" t="s">
        <v>12</v>
      </c>
      <c r="E15" s="12">
        <v>18</v>
      </c>
      <c r="F15" s="12">
        <v>21</v>
      </c>
      <c r="G15" s="12">
        <v>18</v>
      </c>
      <c r="H15" s="12">
        <v>22</v>
      </c>
      <c r="I15" s="12">
        <v>22</v>
      </c>
      <c r="J15" s="12">
        <v>20</v>
      </c>
      <c r="K15" s="12">
        <v>21</v>
      </c>
      <c r="L15" s="12">
        <v>21</v>
      </c>
      <c r="M15" s="12">
        <v>20</v>
      </c>
      <c r="N15" s="12">
        <v>21</v>
      </c>
      <c r="O15" s="12">
        <v>21</v>
      </c>
      <c r="P15" s="12">
        <v>19</v>
      </c>
      <c r="Q15" s="12">
        <v>20</v>
      </c>
    </row>
    <row r="16" spans="1:17" x14ac:dyDescent="0.25">
      <c r="A16" s="10" t="s">
        <v>1349</v>
      </c>
      <c r="B16" s="11" t="s">
        <v>623</v>
      </c>
      <c r="C16" s="11" t="s">
        <v>1350</v>
      </c>
      <c r="D16" s="11" t="s">
        <v>12</v>
      </c>
      <c r="E16" s="12">
        <v>21</v>
      </c>
      <c r="F16" s="12">
        <v>22</v>
      </c>
      <c r="G16" s="12">
        <v>19</v>
      </c>
      <c r="H16" s="12">
        <v>23</v>
      </c>
      <c r="I16" s="12">
        <v>23</v>
      </c>
      <c r="J16" s="12">
        <v>21</v>
      </c>
      <c r="K16" s="12">
        <v>22</v>
      </c>
      <c r="L16" s="12">
        <v>22</v>
      </c>
      <c r="M16" s="12">
        <v>23</v>
      </c>
      <c r="N16" s="12">
        <v>22</v>
      </c>
      <c r="O16" s="12">
        <v>22</v>
      </c>
      <c r="P16" s="12">
        <v>22</v>
      </c>
      <c r="Q16" s="12">
        <v>21</v>
      </c>
    </row>
    <row r="17" spans="1:17" x14ac:dyDescent="0.25">
      <c r="A17" s="10" t="s">
        <v>1349</v>
      </c>
      <c r="B17" s="11" t="s">
        <v>651</v>
      </c>
      <c r="C17" s="11" t="s">
        <v>1350</v>
      </c>
      <c r="D17" s="11" t="s">
        <v>12</v>
      </c>
      <c r="E17" s="12">
        <v>22</v>
      </c>
      <c r="F17" s="12">
        <v>23</v>
      </c>
      <c r="G17" s="12">
        <v>22</v>
      </c>
      <c r="H17" s="12">
        <v>24</v>
      </c>
      <c r="I17" s="12">
        <v>24</v>
      </c>
      <c r="J17" s="12">
        <v>24</v>
      </c>
      <c r="K17" s="12">
        <v>23</v>
      </c>
      <c r="L17" s="12">
        <v>23</v>
      </c>
      <c r="M17" s="12">
        <v>24</v>
      </c>
      <c r="N17" s="12">
        <v>23</v>
      </c>
      <c r="O17" s="12">
        <v>25</v>
      </c>
      <c r="P17" s="12">
        <v>23</v>
      </c>
      <c r="Q17" s="12">
        <v>22</v>
      </c>
    </row>
    <row r="18" spans="1:17" x14ac:dyDescent="0.25">
      <c r="A18" s="10" t="s">
        <v>1349</v>
      </c>
      <c r="B18" s="11" t="s">
        <v>709</v>
      </c>
      <c r="C18" s="11" t="s">
        <v>1350</v>
      </c>
      <c r="D18" s="11" t="s">
        <v>12</v>
      </c>
      <c r="E18" s="12">
        <v>23</v>
      </c>
      <c r="F18" s="12">
        <v>26</v>
      </c>
      <c r="G18" s="12">
        <v>23</v>
      </c>
      <c r="H18" s="12">
        <v>25</v>
      </c>
      <c r="I18" s="12">
        <v>26</v>
      </c>
      <c r="J18" s="12">
        <v>25</v>
      </c>
      <c r="K18" s="12">
        <v>24</v>
      </c>
      <c r="L18" s="12">
        <v>26</v>
      </c>
      <c r="M18" s="12">
        <v>25</v>
      </c>
      <c r="N18" s="12">
        <v>24</v>
      </c>
      <c r="O18" s="12">
        <v>26</v>
      </c>
      <c r="P18" s="12">
        <v>24</v>
      </c>
      <c r="Q18" s="12">
        <v>23</v>
      </c>
    </row>
    <row r="19" spans="1:17" x14ac:dyDescent="0.25">
      <c r="A19" s="10" t="s">
        <v>1349</v>
      </c>
      <c r="B19" s="11" t="s">
        <v>748</v>
      </c>
      <c r="C19" s="11" t="s">
        <v>1350</v>
      </c>
      <c r="D19" s="11" t="s">
        <v>12</v>
      </c>
      <c r="E19" s="12">
        <v>28</v>
      </c>
      <c r="F19" s="12">
        <v>27</v>
      </c>
      <c r="G19" s="12">
        <v>24</v>
      </c>
      <c r="H19" s="12">
        <v>26</v>
      </c>
      <c r="I19" s="12">
        <v>27</v>
      </c>
      <c r="J19" s="12">
        <v>26</v>
      </c>
      <c r="K19" s="12">
        <v>25</v>
      </c>
      <c r="L19" s="12">
        <v>27</v>
      </c>
      <c r="M19" s="12">
        <v>26</v>
      </c>
      <c r="N19" s="12">
        <v>27</v>
      </c>
      <c r="O19" s="12">
        <v>27</v>
      </c>
      <c r="P19" s="12">
        <v>25</v>
      </c>
      <c r="Q19" s="12">
        <v>27</v>
      </c>
    </row>
    <row r="20" spans="1:17" x14ac:dyDescent="0.25">
      <c r="A20" s="10" t="s">
        <v>1349</v>
      </c>
      <c r="B20" s="11" t="s">
        <v>804</v>
      </c>
      <c r="C20" s="11" t="s">
        <v>1350</v>
      </c>
      <c r="D20" s="11" t="s">
        <v>12</v>
      </c>
      <c r="E20" s="12">
        <v>29</v>
      </c>
      <c r="F20" s="12">
        <v>28</v>
      </c>
      <c r="G20" s="12">
        <v>25</v>
      </c>
      <c r="H20" s="12">
        <v>29</v>
      </c>
      <c r="I20" s="12">
        <v>28</v>
      </c>
      <c r="J20" s="12">
        <v>27</v>
      </c>
      <c r="K20" s="12">
        <v>28</v>
      </c>
      <c r="L20" s="12">
        <v>28</v>
      </c>
      <c r="M20" s="12">
        <v>27</v>
      </c>
      <c r="N20" s="12">
        <v>28</v>
      </c>
      <c r="O20" s="12">
        <v>28</v>
      </c>
      <c r="P20" s="12">
        <v>26</v>
      </c>
      <c r="Q20" s="12">
        <v>28</v>
      </c>
    </row>
    <row r="21" spans="1:17" x14ac:dyDescent="0.25">
      <c r="A21" s="10" t="s">
        <v>1349</v>
      </c>
      <c r="B21" s="11" t="s">
        <v>826</v>
      </c>
      <c r="C21" s="11" t="s">
        <v>1350</v>
      </c>
      <c r="D21" s="11" t="s">
        <v>12</v>
      </c>
      <c r="E21" s="12">
        <v>30</v>
      </c>
      <c r="F21" s="12">
        <v>29</v>
      </c>
      <c r="G21" s="12">
        <v>26</v>
      </c>
      <c r="H21" s="12">
        <v>30</v>
      </c>
      <c r="I21" s="12">
        <v>29</v>
      </c>
      <c r="J21" s="12">
        <v>28</v>
      </c>
      <c r="K21" s="12">
        <v>29</v>
      </c>
      <c r="L21" s="12">
        <v>29</v>
      </c>
      <c r="M21" s="12">
        <v>30</v>
      </c>
      <c r="N21" s="12">
        <v>29</v>
      </c>
      <c r="O21" s="12">
        <v>29</v>
      </c>
      <c r="P21" s="12">
        <v>29</v>
      </c>
      <c r="Q21" s="12">
        <v>29</v>
      </c>
    </row>
    <row r="22" spans="1:17" x14ac:dyDescent="0.25">
      <c r="A22" s="10" t="s">
        <v>1349</v>
      </c>
      <c r="B22" s="11" t="s">
        <v>842</v>
      </c>
      <c r="C22" s="11" t="s">
        <v>1350</v>
      </c>
      <c r="D22" s="11" t="s">
        <v>12</v>
      </c>
      <c r="E22" s="12">
        <v>31</v>
      </c>
      <c r="F22" s="12">
        <v>30</v>
      </c>
      <c r="G22" s="12">
        <v>27</v>
      </c>
      <c r="H22" s="12">
        <v>31</v>
      </c>
      <c r="I22" s="12">
        <v>30</v>
      </c>
      <c r="J22" s="12">
        <v>31</v>
      </c>
      <c r="K22" s="12">
        <v>30</v>
      </c>
      <c r="L22" s="12">
        <v>30</v>
      </c>
      <c r="M22" s="12">
        <v>31</v>
      </c>
      <c r="N22" s="12">
        <v>30</v>
      </c>
      <c r="O22" s="12">
        <v>30</v>
      </c>
      <c r="P22" s="12">
        <v>30</v>
      </c>
      <c r="Q22" s="12">
        <v>30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Rascunho</vt:lpstr>
      <vt:lpstr>Endereços</vt:lpstr>
      <vt:lpstr>Plan1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Joilson dos Santos Cavalcante</dc:creator>
  <cp:lastModifiedBy>Joilson dos Santos Cavalcante</cp:lastModifiedBy>
  <dcterms:created xsi:type="dcterms:W3CDTF">2020-12-07T11:56:26Z</dcterms:created>
  <dcterms:modified xsi:type="dcterms:W3CDTF">2021-01-11T17:09:24Z</dcterms:modified>
</cp:coreProperties>
</file>